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yuri_yanes\Desktop\"/>
    </mc:Choice>
  </mc:AlternateContent>
  <bookViews>
    <workbookView xWindow="0" yWindow="0" windowWidth="21600" windowHeight="9300"/>
  </bookViews>
  <sheets>
    <sheet name="3er Trimestre 2020" sheetId="3" r:id="rId1"/>
    <sheet name="Base de datos" sheetId="4" r:id="rId2"/>
    <sheet name="Reporte final" sheetId="6" state="hidden" r:id="rId3"/>
    <sheet name="Fuentes de Financiamiento" sheetId="8" state="hidden" r:id="rId4"/>
    <sheet name="Georeferencias" sheetId="9" state="hidden" r:id="rId5"/>
    <sheet name="Avances Fisicos" sheetId="10" state="hidden" r:id="rId6"/>
  </sheets>
  <definedNames>
    <definedName name="_xlnm._FilterDatabase" localSheetId="0" hidden="1">'3er Trimestre 2020'!$A$6:$I$2440</definedName>
    <definedName name="_xlnm._FilterDatabase" localSheetId="1" hidden="1">'Base de datos'!$B$1:$J$2433</definedName>
    <definedName name="_xlnm._FilterDatabase" localSheetId="3" hidden="1">'Fuentes de Financiamiento'!$A$1:$C$2398</definedName>
    <definedName name="_xlnm._FilterDatabase" localSheetId="2" hidden="1">'Reporte final'!$A$2:$AP$2310</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435" i="4" l="1"/>
  <c r="C2434" i="4"/>
  <c r="C2420" i="4"/>
  <c r="C2409" i="4"/>
  <c r="C2400" i="4"/>
  <c r="C2390" i="4"/>
  <c r="C2320" i="4"/>
  <c r="C2224" i="4"/>
  <c r="C2218" i="4"/>
  <c r="C2212" i="4"/>
  <c r="C2184" i="4"/>
  <c r="C2153" i="4"/>
  <c r="C2149" i="4"/>
  <c r="C2140" i="4"/>
  <c r="C2132" i="4"/>
  <c r="C2127" i="4"/>
  <c r="C2119" i="4"/>
  <c r="C2113" i="4"/>
  <c r="C2107" i="4"/>
  <c r="C2100" i="4"/>
  <c r="C2098" i="4"/>
  <c r="C2091" i="4"/>
  <c r="C2087" i="4"/>
  <c r="C2083" i="4"/>
  <c r="C2079" i="4"/>
  <c r="C1966" i="4"/>
  <c r="C1959" i="4"/>
  <c r="C1957" i="4"/>
  <c r="C1905" i="4"/>
  <c r="C1900" i="4"/>
  <c r="C1887" i="4"/>
  <c r="C1793" i="4"/>
  <c r="C1783" i="4"/>
  <c r="C1767" i="4"/>
  <c r="C1762" i="4"/>
  <c r="C1742" i="4"/>
  <c r="C1734" i="4"/>
  <c r="C1722" i="4"/>
  <c r="C1709" i="4"/>
  <c r="C1661" i="4"/>
  <c r="C1654" i="4"/>
  <c r="C1638" i="4"/>
  <c r="C1620" i="4"/>
  <c r="C1618" i="4"/>
  <c r="C1582" i="4"/>
  <c r="C1576" i="4"/>
  <c r="C1521" i="4"/>
  <c r="C1509" i="4"/>
  <c r="C1500" i="4"/>
  <c r="C1492" i="4"/>
  <c r="C1488" i="4"/>
  <c r="C1482" i="4"/>
  <c r="C1471" i="4"/>
  <c r="C1454" i="4"/>
  <c r="C1450" i="4"/>
  <c r="C1445" i="4"/>
  <c r="C1441" i="4"/>
  <c r="C1429" i="4"/>
  <c r="C1419" i="4"/>
  <c r="C1336" i="4"/>
  <c r="C1304" i="4"/>
  <c r="C1294" i="4"/>
  <c r="C1254" i="4"/>
  <c r="C1242" i="4"/>
  <c r="C1235" i="4"/>
  <c r="C1207" i="4"/>
  <c r="C1198" i="4"/>
  <c r="C1194" i="4"/>
  <c r="C1187" i="4"/>
  <c r="C1181" i="4"/>
  <c r="C1143" i="4"/>
  <c r="C1137" i="4"/>
  <c r="C1126" i="4"/>
  <c r="C1104" i="4"/>
  <c r="C1101" i="4"/>
  <c r="C1095" i="4"/>
  <c r="C1059" i="4"/>
  <c r="C1050" i="4"/>
  <c r="C1020" i="4"/>
  <c r="C1010" i="4"/>
  <c r="C994" i="4"/>
  <c r="C970" i="4"/>
  <c r="C962" i="4"/>
  <c r="C957" i="4"/>
  <c r="C950" i="4"/>
  <c r="C908" i="4"/>
  <c r="C731" i="4"/>
  <c r="C726" i="4"/>
  <c r="C722" i="4"/>
  <c r="C708" i="4"/>
  <c r="C703" i="4"/>
  <c r="C693" i="4"/>
  <c r="C651" i="4"/>
  <c r="C630" i="4"/>
  <c r="C618" i="4"/>
  <c r="C603" i="4"/>
  <c r="C600" i="4"/>
  <c r="C571" i="4"/>
  <c r="C480" i="4"/>
  <c r="C472" i="4"/>
  <c r="C457" i="4"/>
  <c r="C454" i="4"/>
  <c r="C442" i="4"/>
  <c r="C393" i="4"/>
  <c r="C370" i="4"/>
  <c r="C367" i="4"/>
  <c r="C363" i="4"/>
  <c r="C349" i="4"/>
  <c r="C339" i="4"/>
  <c r="C335" i="4"/>
  <c r="C326" i="4"/>
  <c r="C319" i="4"/>
  <c r="C304" i="4"/>
  <c r="C241" i="4"/>
  <c r="C215" i="4"/>
  <c r="C211" i="4"/>
  <c r="C203" i="4"/>
  <c r="C130" i="4"/>
  <c r="C122" i="4"/>
  <c r="C111" i="4"/>
  <c r="C64" i="4"/>
  <c r="C48" i="4"/>
  <c r="C46" i="4"/>
  <c r="C41" i="4"/>
  <c r="C31" i="4"/>
  <c r="C24" i="4"/>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H1724" i="6"/>
  <c r="H1725" i="6"/>
  <c r="H1726" i="6"/>
  <c r="H1727" i="6"/>
  <c r="H1728" i="6"/>
  <c r="H1729" i="6"/>
  <c r="H1730" i="6"/>
  <c r="H1731" i="6"/>
  <c r="H1732" i="6"/>
  <c r="H1733" i="6"/>
  <c r="H1734" i="6"/>
  <c r="H1735" i="6"/>
  <c r="H1736" i="6"/>
  <c r="H1737" i="6"/>
  <c r="H1738" i="6"/>
  <c r="H1739" i="6"/>
  <c r="H1740" i="6"/>
  <c r="H1741" i="6"/>
  <c r="H1742" i="6"/>
  <c r="H1743" i="6"/>
  <c r="H1744" i="6"/>
  <c r="H1745" i="6"/>
  <c r="H1746" i="6"/>
  <c r="H1747" i="6"/>
  <c r="H1748" i="6"/>
  <c r="H1749" i="6"/>
  <c r="H1750" i="6"/>
  <c r="H1751" i="6"/>
  <c r="H1752" i="6"/>
  <c r="H1753" i="6"/>
  <c r="H1754" i="6"/>
  <c r="H1755" i="6"/>
  <c r="H1756" i="6"/>
  <c r="H1757" i="6"/>
  <c r="H1758" i="6"/>
  <c r="H1759" i="6"/>
  <c r="H1760" i="6"/>
  <c r="H1761" i="6"/>
  <c r="H1762" i="6"/>
  <c r="H1763" i="6"/>
  <c r="H1764" i="6"/>
  <c r="H1765" i="6"/>
  <c r="H1766" i="6"/>
  <c r="H1767" i="6"/>
  <c r="H1768" i="6"/>
  <c r="H1769" i="6"/>
  <c r="H1770" i="6"/>
  <c r="H1771" i="6"/>
  <c r="H1772" i="6"/>
  <c r="H1773" i="6"/>
  <c r="H1774" i="6"/>
  <c r="H1775" i="6"/>
  <c r="H1776" i="6"/>
  <c r="H1777" i="6"/>
  <c r="H1778" i="6"/>
  <c r="H1779" i="6"/>
  <c r="H1780" i="6"/>
  <c r="H1781" i="6"/>
  <c r="H1782" i="6"/>
  <c r="H1783" i="6"/>
  <c r="H1784" i="6"/>
  <c r="H1785" i="6"/>
  <c r="H1786" i="6"/>
  <c r="H1787" i="6"/>
  <c r="H1788" i="6"/>
  <c r="H1789" i="6"/>
  <c r="H1790" i="6"/>
  <c r="H1791" i="6"/>
  <c r="H1792" i="6"/>
  <c r="H1793" i="6"/>
  <c r="H1794" i="6"/>
  <c r="H1795" i="6"/>
  <c r="H1796" i="6"/>
  <c r="H1797" i="6"/>
  <c r="H1798" i="6"/>
  <c r="H1799" i="6"/>
  <c r="H1800" i="6"/>
  <c r="H1801" i="6"/>
  <c r="H1802" i="6"/>
  <c r="H1803" i="6"/>
  <c r="H1804" i="6"/>
  <c r="H1805" i="6"/>
  <c r="H1806" i="6"/>
  <c r="H1807" i="6"/>
  <c r="H1808" i="6"/>
  <c r="H1809" i="6"/>
  <c r="H1810" i="6"/>
  <c r="H1811" i="6"/>
  <c r="H1812" i="6"/>
  <c r="H1813" i="6"/>
  <c r="H1814" i="6"/>
  <c r="H1815" i="6"/>
  <c r="H1816" i="6"/>
  <c r="H1817" i="6"/>
  <c r="H1818" i="6"/>
  <c r="H1819" i="6"/>
  <c r="H1820" i="6"/>
  <c r="H1821" i="6"/>
  <c r="H1822" i="6"/>
  <c r="H1823" i="6"/>
  <c r="H1824" i="6"/>
  <c r="H1825" i="6"/>
  <c r="H1826" i="6"/>
  <c r="H1827" i="6"/>
  <c r="H1828" i="6"/>
  <c r="H1829" i="6"/>
  <c r="H1830" i="6"/>
  <c r="H1831" i="6"/>
  <c r="H1832" i="6"/>
  <c r="H1833" i="6"/>
  <c r="H1834" i="6"/>
  <c r="H1835" i="6"/>
  <c r="H1836" i="6"/>
  <c r="H1837" i="6"/>
  <c r="H1838" i="6"/>
  <c r="H1839" i="6"/>
  <c r="H1840" i="6"/>
  <c r="H1841" i="6"/>
  <c r="H1842" i="6"/>
  <c r="H1843" i="6"/>
  <c r="H1844" i="6"/>
  <c r="H1845" i="6"/>
  <c r="H1846" i="6"/>
  <c r="H1847" i="6"/>
  <c r="H1848" i="6"/>
  <c r="H1849" i="6"/>
  <c r="H1850" i="6"/>
  <c r="H1851" i="6"/>
  <c r="H1852" i="6"/>
  <c r="H1853" i="6"/>
  <c r="H1854" i="6"/>
  <c r="H1855" i="6"/>
  <c r="H1856" i="6"/>
  <c r="H1857" i="6"/>
  <c r="H1858" i="6"/>
  <c r="H1859" i="6"/>
  <c r="H1860" i="6"/>
  <c r="H1861" i="6"/>
  <c r="H1862" i="6"/>
  <c r="H1863" i="6"/>
  <c r="H1864" i="6"/>
  <c r="H1865" i="6"/>
  <c r="H1866" i="6"/>
  <c r="H1867" i="6"/>
  <c r="H1868" i="6"/>
  <c r="H1869" i="6"/>
  <c r="H1870" i="6"/>
  <c r="H1871" i="6"/>
  <c r="H1872" i="6"/>
  <c r="H1873" i="6"/>
  <c r="H1874" i="6"/>
  <c r="H1875" i="6"/>
  <c r="H1876" i="6"/>
  <c r="H1877" i="6"/>
  <c r="H1878" i="6"/>
  <c r="H1879" i="6"/>
  <c r="H1880" i="6"/>
  <c r="H1881" i="6"/>
  <c r="H1882" i="6"/>
  <c r="H1883" i="6"/>
  <c r="H1884" i="6"/>
  <c r="H1885" i="6"/>
  <c r="H1886" i="6"/>
  <c r="H1887" i="6"/>
  <c r="H1888" i="6"/>
  <c r="H1889" i="6"/>
  <c r="H1890" i="6"/>
  <c r="H1891" i="6"/>
  <c r="H1892" i="6"/>
  <c r="H1893" i="6"/>
  <c r="H1894" i="6"/>
  <c r="H1895" i="6"/>
  <c r="H1896" i="6"/>
  <c r="H1897" i="6"/>
  <c r="H1898" i="6"/>
  <c r="H1899" i="6"/>
  <c r="H1900" i="6"/>
  <c r="H1901" i="6"/>
  <c r="H1902" i="6"/>
  <c r="H1903" i="6"/>
  <c r="H1904" i="6"/>
  <c r="H1905" i="6"/>
  <c r="H1906" i="6"/>
  <c r="H1907" i="6"/>
  <c r="H1908" i="6"/>
  <c r="H1909" i="6"/>
  <c r="H1910" i="6"/>
  <c r="H1911" i="6"/>
  <c r="H1912" i="6"/>
  <c r="H1913" i="6"/>
  <c r="H1914" i="6"/>
  <c r="H1915" i="6"/>
  <c r="H1916" i="6"/>
  <c r="H1917" i="6"/>
  <c r="H1918" i="6"/>
  <c r="H1919" i="6"/>
  <c r="H1920" i="6"/>
  <c r="H1921" i="6"/>
  <c r="H1922" i="6"/>
  <c r="H1923" i="6"/>
  <c r="H1924" i="6"/>
  <c r="H1925" i="6"/>
  <c r="H1926" i="6"/>
  <c r="H1927" i="6"/>
  <c r="H1928" i="6"/>
  <c r="H1929" i="6"/>
  <c r="H1930" i="6"/>
  <c r="H1931" i="6"/>
  <c r="H1932" i="6"/>
  <c r="H1933" i="6"/>
  <c r="H1934" i="6"/>
  <c r="H1935" i="6"/>
  <c r="H1936" i="6"/>
  <c r="H1937" i="6"/>
  <c r="H1938" i="6"/>
  <c r="H1939" i="6"/>
  <c r="H1940" i="6"/>
  <c r="H1941" i="6"/>
  <c r="H1942" i="6"/>
  <c r="H1943" i="6"/>
  <c r="H1944" i="6"/>
  <c r="H1945" i="6"/>
  <c r="H1946" i="6"/>
  <c r="H1947" i="6"/>
  <c r="H1948" i="6"/>
  <c r="H1949" i="6"/>
  <c r="H1950" i="6"/>
  <c r="H1951" i="6"/>
  <c r="H1952" i="6"/>
  <c r="H1953" i="6"/>
  <c r="H1954" i="6"/>
  <c r="H1955" i="6"/>
  <c r="H1956" i="6"/>
  <c r="H1957" i="6"/>
  <c r="H1958" i="6"/>
  <c r="H1959" i="6"/>
  <c r="H1960" i="6"/>
  <c r="H1961" i="6"/>
  <c r="H1962" i="6"/>
  <c r="H1963" i="6"/>
  <c r="H1964" i="6"/>
  <c r="H1965" i="6"/>
  <c r="H1966" i="6"/>
  <c r="H1967" i="6"/>
  <c r="H1968" i="6"/>
  <c r="H1969" i="6"/>
  <c r="H1970" i="6"/>
  <c r="H1971" i="6"/>
  <c r="H1972" i="6"/>
  <c r="H1973" i="6"/>
  <c r="H1974" i="6"/>
  <c r="H1975" i="6"/>
  <c r="H1976" i="6"/>
  <c r="H1977" i="6"/>
  <c r="H1978" i="6"/>
  <c r="H1979" i="6"/>
  <c r="H1980" i="6"/>
  <c r="H1981" i="6"/>
  <c r="H1982" i="6"/>
  <c r="H1983" i="6"/>
  <c r="H1984" i="6"/>
  <c r="H1985" i="6"/>
  <c r="H1986" i="6"/>
  <c r="H1987" i="6"/>
  <c r="H1988" i="6"/>
  <c r="H1989" i="6"/>
  <c r="H1990" i="6"/>
  <c r="H1991" i="6"/>
  <c r="H1992" i="6"/>
  <c r="H1993" i="6"/>
  <c r="H1994" i="6"/>
  <c r="H1995" i="6"/>
  <c r="H1996" i="6"/>
  <c r="H1997" i="6"/>
  <c r="H1998" i="6"/>
  <c r="H1999" i="6"/>
  <c r="H2000" i="6"/>
  <c r="H2001" i="6"/>
  <c r="H2002" i="6"/>
  <c r="H2003" i="6"/>
  <c r="H2004" i="6"/>
  <c r="H2005" i="6"/>
  <c r="H2006" i="6"/>
  <c r="H2007" i="6"/>
  <c r="H2008" i="6"/>
  <c r="H2009" i="6"/>
  <c r="H2010" i="6"/>
  <c r="H2011" i="6"/>
  <c r="H2012" i="6"/>
  <c r="H2013" i="6"/>
  <c r="H2014" i="6"/>
  <c r="H2015" i="6"/>
  <c r="H2016" i="6"/>
  <c r="H2017" i="6"/>
  <c r="H2018" i="6"/>
  <c r="H2019" i="6"/>
  <c r="H2020" i="6"/>
  <c r="H2021" i="6"/>
  <c r="H2022" i="6"/>
  <c r="H2023" i="6"/>
  <c r="H2024" i="6"/>
  <c r="H2025" i="6"/>
  <c r="H2026" i="6"/>
  <c r="H2027" i="6"/>
  <c r="H2028" i="6"/>
  <c r="H2029" i="6"/>
  <c r="H2030" i="6"/>
  <c r="H2031" i="6"/>
  <c r="H2032" i="6"/>
  <c r="H2033" i="6"/>
  <c r="H2034" i="6"/>
  <c r="H2035" i="6"/>
  <c r="H2036" i="6"/>
  <c r="H2037" i="6"/>
  <c r="H2038" i="6"/>
  <c r="H2039" i="6"/>
  <c r="H2040" i="6"/>
  <c r="H2041" i="6"/>
  <c r="H2042" i="6"/>
  <c r="H2043" i="6"/>
  <c r="H2044" i="6"/>
  <c r="H2045" i="6"/>
  <c r="H2046" i="6"/>
  <c r="H2047" i="6"/>
  <c r="H2048" i="6"/>
  <c r="H2049" i="6"/>
  <c r="H2050" i="6"/>
  <c r="H2051" i="6"/>
  <c r="H2052" i="6"/>
  <c r="H2053" i="6"/>
  <c r="H2054" i="6"/>
  <c r="H2055" i="6"/>
  <c r="H2056" i="6"/>
  <c r="H2057" i="6"/>
  <c r="H2058" i="6"/>
  <c r="H2059" i="6"/>
  <c r="H2060" i="6"/>
  <c r="H2061" i="6"/>
  <c r="H2062" i="6"/>
  <c r="H2063" i="6"/>
  <c r="H2064" i="6"/>
  <c r="H2065" i="6"/>
  <c r="H2066" i="6"/>
  <c r="H2067" i="6"/>
  <c r="H2068" i="6"/>
  <c r="H2069" i="6"/>
  <c r="H2070" i="6"/>
  <c r="H2071" i="6"/>
  <c r="H2072" i="6"/>
  <c r="H2073" i="6"/>
  <c r="H2074" i="6"/>
  <c r="H2075" i="6"/>
  <c r="H2076" i="6"/>
  <c r="H2077" i="6"/>
  <c r="H2078" i="6"/>
  <c r="H2079" i="6"/>
  <c r="H2080" i="6"/>
  <c r="H2081" i="6"/>
  <c r="H2082" i="6"/>
  <c r="H2083" i="6"/>
  <c r="H2084" i="6"/>
  <c r="H2085" i="6"/>
  <c r="H2086" i="6"/>
  <c r="H2087" i="6"/>
  <c r="H2088" i="6"/>
  <c r="H2089" i="6"/>
  <c r="H2090" i="6"/>
  <c r="H2091" i="6"/>
  <c r="H2092" i="6"/>
  <c r="H2093" i="6"/>
  <c r="H2094" i="6"/>
  <c r="H2095" i="6"/>
  <c r="H2096" i="6"/>
  <c r="H2097" i="6"/>
  <c r="H2098" i="6"/>
  <c r="H2099" i="6"/>
  <c r="H2100" i="6"/>
  <c r="H2101" i="6"/>
  <c r="H2102" i="6"/>
  <c r="H2103" i="6"/>
  <c r="H2104" i="6"/>
  <c r="H2105" i="6"/>
  <c r="H2106" i="6"/>
  <c r="H2107" i="6"/>
  <c r="H2108" i="6"/>
  <c r="H2109" i="6"/>
  <c r="H2110" i="6"/>
  <c r="H2111" i="6"/>
  <c r="H2112" i="6"/>
  <c r="H2113" i="6"/>
  <c r="H2114" i="6"/>
  <c r="H2115" i="6"/>
  <c r="H2116" i="6"/>
  <c r="H2117" i="6"/>
  <c r="H2118" i="6"/>
  <c r="H2119" i="6"/>
  <c r="H2120" i="6"/>
  <c r="H2121" i="6"/>
  <c r="H2122" i="6"/>
  <c r="H2123" i="6"/>
  <c r="H2124" i="6"/>
  <c r="H2125" i="6"/>
  <c r="H2126" i="6"/>
  <c r="H2127" i="6"/>
  <c r="H2128" i="6"/>
  <c r="H2129" i="6"/>
  <c r="H2130" i="6"/>
  <c r="H2131" i="6"/>
  <c r="H2132" i="6"/>
  <c r="H2133" i="6"/>
  <c r="H2134" i="6"/>
  <c r="H2135" i="6"/>
  <c r="H2136" i="6"/>
  <c r="H2137" i="6"/>
  <c r="H2138" i="6"/>
  <c r="H2139" i="6"/>
  <c r="H2140" i="6"/>
  <c r="H2141" i="6"/>
  <c r="H2142" i="6"/>
  <c r="H2143" i="6"/>
  <c r="H2144" i="6"/>
  <c r="H2145" i="6"/>
  <c r="H2146" i="6"/>
  <c r="H2147" i="6"/>
  <c r="H2148" i="6"/>
  <c r="H2149" i="6"/>
  <c r="H2150" i="6"/>
  <c r="H2151" i="6"/>
  <c r="H2152" i="6"/>
  <c r="H2153" i="6"/>
  <c r="H2154" i="6"/>
  <c r="H2155" i="6"/>
  <c r="H2156" i="6"/>
  <c r="H2157" i="6"/>
  <c r="H2158" i="6"/>
  <c r="H2159" i="6"/>
  <c r="H2160" i="6"/>
  <c r="H2161" i="6"/>
  <c r="H2162" i="6"/>
  <c r="H2163" i="6"/>
  <c r="H2164" i="6"/>
  <c r="H2165" i="6"/>
  <c r="H2166" i="6"/>
  <c r="H2167" i="6"/>
  <c r="H2168" i="6"/>
  <c r="H2169" i="6"/>
  <c r="H2170" i="6"/>
  <c r="H2171" i="6"/>
  <c r="H2172" i="6"/>
  <c r="H2173" i="6"/>
  <c r="H2174" i="6"/>
  <c r="H2175" i="6"/>
  <c r="H2176" i="6"/>
  <c r="H2177" i="6"/>
  <c r="H2178" i="6"/>
  <c r="H2179" i="6"/>
  <c r="H2180" i="6"/>
  <c r="H2181" i="6"/>
  <c r="H2182" i="6"/>
  <c r="H2183" i="6"/>
  <c r="H2184" i="6"/>
  <c r="H2185" i="6"/>
  <c r="H2186" i="6"/>
  <c r="H2187" i="6"/>
  <c r="H2188" i="6"/>
  <c r="H2189" i="6"/>
  <c r="H2190" i="6"/>
  <c r="H2191" i="6"/>
  <c r="H2192" i="6"/>
  <c r="H2193" i="6"/>
  <c r="H2194" i="6"/>
  <c r="H2195" i="6"/>
  <c r="H2196" i="6"/>
  <c r="H2197" i="6"/>
  <c r="H2198" i="6"/>
  <c r="H2199" i="6"/>
  <c r="H2200" i="6"/>
  <c r="H2201" i="6"/>
  <c r="H2202" i="6"/>
  <c r="H2203" i="6"/>
  <c r="H2204" i="6"/>
  <c r="H2205" i="6"/>
  <c r="H2206" i="6"/>
  <c r="H2207" i="6"/>
  <c r="H2208" i="6"/>
  <c r="H2209" i="6"/>
  <c r="H2210" i="6"/>
  <c r="H2211" i="6"/>
  <c r="H2212" i="6"/>
  <c r="H2213" i="6"/>
  <c r="H2214" i="6"/>
  <c r="H2215" i="6"/>
  <c r="H2216" i="6"/>
  <c r="H2217" i="6"/>
  <c r="H2218" i="6"/>
  <c r="H2219" i="6"/>
  <c r="H2220" i="6"/>
  <c r="H2221" i="6"/>
  <c r="H2222" i="6"/>
  <c r="H2223" i="6"/>
  <c r="H2224" i="6"/>
  <c r="H2225" i="6"/>
  <c r="H2226" i="6"/>
  <c r="H2227" i="6"/>
  <c r="H2228" i="6"/>
  <c r="H2229" i="6"/>
  <c r="H2230" i="6"/>
  <c r="H2231" i="6"/>
  <c r="H2232" i="6"/>
  <c r="H2233" i="6"/>
  <c r="H2234" i="6"/>
  <c r="H2235" i="6"/>
  <c r="H2236" i="6"/>
  <c r="H2237" i="6"/>
  <c r="H2238" i="6"/>
  <c r="H2239" i="6"/>
  <c r="H2240" i="6"/>
  <c r="H2241" i="6"/>
  <c r="H2242" i="6"/>
  <c r="H2243" i="6"/>
  <c r="H2244" i="6"/>
  <c r="H2245" i="6"/>
  <c r="H2246" i="6"/>
  <c r="H2247" i="6"/>
  <c r="H2248" i="6"/>
  <c r="H2249" i="6"/>
  <c r="H2250" i="6"/>
  <c r="H2251" i="6"/>
  <c r="H2252" i="6"/>
  <c r="H2253" i="6"/>
  <c r="H2254" i="6"/>
  <c r="H2255" i="6"/>
  <c r="H2256" i="6"/>
  <c r="H2257" i="6"/>
  <c r="H2258" i="6"/>
  <c r="H2259" i="6"/>
  <c r="H2260" i="6"/>
  <c r="H2261" i="6"/>
  <c r="H2262" i="6"/>
  <c r="H2263" i="6"/>
  <c r="H2264" i="6"/>
  <c r="H2265" i="6"/>
  <c r="H2266" i="6"/>
  <c r="H2267" i="6"/>
  <c r="H2268" i="6"/>
  <c r="H2269" i="6"/>
  <c r="H2270" i="6"/>
  <c r="H2271" i="6"/>
  <c r="H2272" i="6"/>
  <c r="H2273" i="6"/>
  <c r="H2274" i="6"/>
  <c r="H2275" i="6"/>
  <c r="H2276" i="6"/>
  <c r="H2277" i="6"/>
  <c r="H2278" i="6"/>
  <c r="H2279" i="6"/>
  <c r="H2280" i="6"/>
  <c r="H2281" i="6"/>
  <c r="H2282" i="6"/>
  <c r="H2283" i="6"/>
  <c r="H2284" i="6"/>
  <c r="H2285" i="6"/>
  <c r="H2286" i="6"/>
  <c r="H2287" i="6"/>
  <c r="H2288" i="6"/>
  <c r="H2289" i="6"/>
  <c r="H2290" i="6"/>
  <c r="H2291" i="6"/>
  <c r="H2292" i="6"/>
  <c r="H2293" i="6"/>
  <c r="H2294" i="6"/>
  <c r="H2295" i="6"/>
  <c r="H2296" i="6"/>
  <c r="H2297" i="6"/>
  <c r="H2298" i="6"/>
  <c r="H2299" i="6"/>
  <c r="H2300" i="6"/>
  <c r="H2301" i="6"/>
  <c r="H2302" i="6"/>
  <c r="H2303" i="6"/>
  <c r="H2304" i="6"/>
  <c r="H2305" i="6"/>
  <c r="H2306" i="6"/>
  <c r="H2307" i="6"/>
  <c r="H2308" i="6"/>
  <c r="H2309" i="6"/>
  <c r="H2310" i="6"/>
  <c r="H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69"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4" i="6"/>
  <c r="F1305" i="6"/>
  <c r="F1306" i="6"/>
  <c r="F1307" i="6"/>
  <c r="F1308" i="6"/>
  <c r="F1309" i="6"/>
  <c r="F1310" i="6"/>
  <c r="F1311" i="6"/>
  <c r="F1312" i="6"/>
  <c r="F1313" i="6"/>
  <c r="F1314" i="6"/>
  <c r="F1315" i="6"/>
  <c r="F1316" i="6"/>
  <c r="F1317" i="6"/>
  <c r="F1318" i="6"/>
  <c r="F1319" i="6"/>
  <c r="F1320" i="6"/>
  <c r="F1321" i="6"/>
  <c r="F1322" i="6"/>
  <c r="F1323" i="6"/>
  <c r="F1324" i="6"/>
  <c r="F1325" i="6"/>
  <c r="F1326" i="6"/>
  <c r="F1327" i="6"/>
  <c r="F1328" i="6"/>
  <c r="F1329" i="6"/>
  <c r="F1330" i="6"/>
  <c r="F1331" i="6"/>
  <c r="F1332" i="6"/>
  <c r="F1333" i="6"/>
  <c r="F1334" i="6"/>
  <c r="F1335" i="6"/>
  <c r="F1336" i="6"/>
  <c r="F1337" i="6"/>
  <c r="F1338" i="6"/>
  <c r="F1339" i="6"/>
  <c r="F1340" i="6"/>
  <c r="F1341" i="6"/>
  <c r="F1342" i="6"/>
  <c r="F1343" i="6"/>
  <c r="F1344" i="6"/>
  <c r="F1345" i="6"/>
  <c r="F1346" i="6"/>
  <c r="F1347" i="6"/>
  <c r="F1348" i="6"/>
  <c r="F1349" i="6"/>
  <c r="F1350" i="6"/>
  <c r="F1351" i="6"/>
  <c r="F1352" i="6"/>
  <c r="F1353" i="6"/>
  <c r="F1354" i="6"/>
  <c r="F1355" i="6"/>
  <c r="F1356" i="6"/>
  <c r="F1357" i="6"/>
  <c r="F1358" i="6"/>
  <c r="F1359" i="6"/>
  <c r="F1360" i="6"/>
  <c r="F1361" i="6"/>
  <c r="F1362" i="6"/>
  <c r="F1363" i="6"/>
  <c r="F1364" i="6"/>
  <c r="F1365" i="6"/>
  <c r="F1366" i="6"/>
  <c r="F1367" i="6"/>
  <c r="F1368" i="6"/>
  <c r="F1369" i="6"/>
  <c r="F1370" i="6"/>
  <c r="F1371" i="6"/>
  <c r="F1372" i="6"/>
  <c r="F1373" i="6"/>
  <c r="F1374" i="6"/>
  <c r="F1375" i="6"/>
  <c r="F1376" i="6"/>
  <c r="F1377" i="6"/>
  <c r="F1378" i="6"/>
  <c r="F1379" i="6"/>
  <c r="F1380" i="6"/>
  <c r="F1381" i="6"/>
  <c r="F1382" i="6"/>
  <c r="F1383" i="6"/>
  <c r="F1384" i="6"/>
  <c r="F1385" i="6"/>
  <c r="F1386" i="6"/>
  <c r="F1387" i="6"/>
  <c r="F1388" i="6"/>
  <c r="F1389" i="6"/>
  <c r="F1390" i="6"/>
  <c r="F1391" i="6"/>
  <c r="F1392" i="6"/>
  <c r="F1393" i="6"/>
  <c r="F1394" i="6"/>
  <c r="F1395" i="6"/>
  <c r="F1396" i="6"/>
  <c r="F1397" i="6"/>
  <c r="F1398" i="6"/>
  <c r="F1399" i="6"/>
  <c r="F1400" i="6"/>
  <c r="F1401" i="6"/>
  <c r="F1402" i="6"/>
  <c r="F1403" i="6"/>
  <c r="F1404" i="6"/>
  <c r="F1405" i="6"/>
  <c r="F1406" i="6"/>
  <c r="F1407" i="6"/>
  <c r="F1408" i="6"/>
  <c r="F1409" i="6"/>
  <c r="F1410" i="6"/>
  <c r="F1411" i="6"/>
  <c r="F1412" i="6"/>
  <c r="F1413" i="6"/>
  <c r="F1414" i="6"/>
  <c r="F1415" i="6"/>
  <c r="F1416" i="6"/>
  <c r="F1417" i="6"/>
  <c r="F1418" i="6"/>
  <c r="F1419" i="6"/>
  <c r="F1420" i="6"/>
  <c r="F1421" i="6"/>
  <c r="F1422" i="6"/>
  <c r="F1423" i="6"/>
  <c r="F1424" i="6"/>
  <c r="F1425" i="6"/>
  <c r="F1426" i="6"/>
  <c r="F1427" i="6"/>
  <c r="F1428" i="6"/>
  <c r="F1429" i="6"/>
  <c r="F1430" i="6"/>
  <c r="F1431" i="6"/>
  <c r="F1432" i="6"/>
  <c r="F1433" i="6"/>
  <c r="F1434" i="6"/>
  <c r="F1435" i="6"/>
  <c r="F1436" i="6"/>
  <c r="F1437" i="6"/>
  <c r="F1438" i="6"/>
  <c r="F1439" i="6"/>
  <c r="F1440" i="6"/>
  <c r="F1441" i="6"/>
  <c r="F1442" i="6"/>
  <c r="F1443" i="6"/>
  <c r="F1444" i="6"/>
  <c r="F1445" i="6"/>
  <c r="F1446" i="6"/>
  <c r="F1447" i="6"/>
  <c r="F1448" i="6"/>
  <c r="F1449" i="6"/>
  <c r="F1450" i="6"/>
  <c r="F1451" i="6"/>
  <c r="F1452" i="6"/>
  <c r="F1453" i="6"/>
  <c r="F1454" i="6"/>
  <c r="F1455" i="6"/>
  <c r="F1456" i="6"/>
  <c r="F1457" i="6"/>
  <c r="F1458" i="6"/>
  <c r="F1459" i="6"/>
  <c r="F1460" i="6"/>
  <c r="F1461" i="6"/>
  <c r="F1462" i="6"/>
  <c r="F1463" i="6"/>
  <c r="F1464" i="6"/>
  <c r="F1465" i="6"/>
  <c r="F1466" i="6"/>
  <c r="F1467" i="6"/>
  <c r="F1468" i="6"/>
  <c r="F1469" i="6"/>
  <c r="F1470" i="6"/>
  <c r="F1471" i="6"/>
  <c r="F1472" i="6"/>
  <c r="F1473" i="6"/>
  <c r="F1474" i="6"/>
  <c r="F1475" i="6"/>
  <c r="F1476" i="6"/>
  <c r="F1477" i="6"/>
  <c r="F1478" i="6"/>
  <c r="F1479" i="6"/>
  <c r="F1480" i="6"/>
  <c r="F1481" i="6"/>
  <c r="F1482" i="6"/>
  <c r="F1483" i="6"/>
  <c r="F1484" i="6"/>
  <c r="F1485" i="6"/>
  <c r="F1486" i="6"/>
  <c r="F1487" i="6"/>
  <c r="F1488" i="6"/>
  <c r="F1489" i="6"/>
  <c r="F1490" i="6"/>
  <c r="F1491" i="6"/>
  <c r="F1492" i="6"/>
  <c r="F1493" i="6"/>
  <c r="F1494" i="6"/>
  <c r="F1495" i="6"/>
  <c r="F1496" i="6"/>
  <c r="F1497" i="6"/>
  <c r="F1498" i="6"/>
  <c r="F1499" i="6"/>
  <c r="F1500" i="6"/>
  <c r="F1501" i="6"/>
  <c r="F1502" i="6"/>
  <c r="F1503" i="6"/>
  <c r="F1504" i="6"/>
  <c r="F1505" i="6"/>
  <c r="F1506" i="6"/>
  <c r="F1507" i="6"/>
  <c r="F1508" i="6"/>
  <c r="F1509" i="6"/>
  <c r="F1510" i="6"/>
  <c r="F1511" i="6"/>
  <c r="F1512" i="6"/>
  <c r="F1513" i="6"/>
  <c r="F1514" i="6"/>
  <c r="F1515" i="6"/>
  <c r="F1516" i="6"/>
  <c r="F1517" i="6"/>
  <c r="F1518" i="6"/>
  <c r="F1519" i="6"/>
  <c r="F1520" i="6"/>
  <c r="F1521" i="6"/>
  <c r="F1522" i="6"/>
  <c r="F1523" i="6"/>
  <c r="F1524" i="6"/>
  <c r="F1525" i="6"/>
  <c r="F1526" i="6"/>
  <c r="F1527" i="6"/>
  <c r="F1528" i="6"/>
  <c r="F1529" i="6"/>
  <c r="F1530" i="6"/>
  <c r="F1531" i="6"/>
  <c r="F1532" i="6"/>
  <c r="F1533" i="6"/>
  <c r="F1534" i="6"/>
  <c r="F1535" i="6"/>
  <c r="F1536" i="6"/>
  <c r="F1537" i="6"/>
  <c r="F1538" i="6"/>
  <c r="F1539" i="6"/>
  <c r="F1540" i="6"/>
  <c r="F1541" i="6"/>
  <c r="F1542" i="6"/>
  <c r="F1543" i="6"/>
  <c r="F1544" i="6"/>
  <c r="F1545" i="6"/>
  <c r="F1546" i="6"/>
  <c r="F1547" i="6"/>
  <c r="F1548" i="6"/>
  <c r="F1549" i="6"/>
  <c r="F1550" i="6"/>
  <c r="F1551" i="6"/>
  <c r="F1552" i="6"/>
  <c r="F1553" i="6"/>
  <c r="F1554" i="6"/>
  <c r="F1555" i="6"/>
  <c r="F1556" i="6"/>
  <c r="F1557" i="6"/>
  <c r="F1558" i="6"/>
  <c r="F1559" i="6"/>
  <c r="F1560" i="6"/>
  <c r="F1561" i="6"/>
  <c r="F1562" i="6"/>
  <c r="F1563" i="6"/>
  <c r="F1564" i="6"/>
  <c r="F1565" i="6"/>
  <c r="F1566" i="6"/>
  <c r="F1567" i="6"/>
  <c r="F1568" i="6"/>
  <c r="F1569" i="6"/>
  <c r="F1570" i="6"/>
  <c r="F1571" i="6"/>
  <c r="F1572" i="6"/>
  <c r="F1573" i="6"/>
  <c r="F1574" i="6"/>
  <c r="F1575" i="6"/>
  <c r="F1576" i="6"/>
  <c r="F1577" i="6"/>
  <c r="F1578" i="6"/>
  <c r="F1579" i="6"/>
  <c r="F1580" i="6"/>
  <c r="F1581" i="6"/>
  <c r="F1582" i="6"/>
  <c r="F1583" i="6"/>
  <c r="F1584" i="6"/>
  <c r="F1585" i="6"/>
  <c r="F1586" i="6"/>
  <c r="F1587" i="6"/>
  <c r="F1588" i="6"/>
  <c r="F1589" i="6"/>
  <c r="F1590" i="6"/>
  <c r="F1591" i="6"/>
  <c r="F1592" i="6"/>
  <c r="F1593" i="6"/>
  <c r="F1594" i="6"/>
  <c r="F1595" i="6"/>
  <c r="F1596" i="6"/>
  <c r="F1597" i="6"/>
  <c r="F1598" i="6"/>
  <c r="F1599" i="6"/>
  <c r="F1600" i="6"/>
  <c r="F1601" i="6"/>
  <c r="F1602" i="6"/>
  <c r="F1603" i="6"/>
  <c r="F1604" i="6"/>
  <c r="F1605" i="6"/>
  <c r="F1606" i="6"/>
  <c r="F1607" i="6"/>
  <c r="F1608" i="6"/>
  <c r="F1609" i="6"/>
  <c r="F1610" i="6"/>
  <c r="F1611" i="6"/>
  <c r="F1612" i="6"/>
  <c r="F1613" i="6"/>
  <c r="F1614" i="6"/>
  <c r="F1615" i="6"/>
  <c r="F1616" i="6"/>
  <c r="F1617" i="6"/>
  <c r="F1618" i="6"/>
  <c r="F1619" i="6"/>
  <c r="F1620" i="6"/>
  <c r="F1621" i="6"/>
  <c r="F1622" i="6"/>
  <c r="F1623" i="6"/>
  <c r="F1624" i="6"/>
  <c r="F1625" i="6"/>
  <c r="F1626" i="6"/>
  <c r="F1627" i="6"/>
  <c r="F1628" i="6"/>
  <c r="F1629" i="6"/>
  <c r="F1630" i="6"/>
  <c r="F1631" i="6"/>
  <c r="F1632" i="6"/>
  <c r="F1633" i="6"/>
  <c r="F1634" i="6"/>
  <c r="F1635" i="6"/>
  <c r="F1636" i="6"/>
  <c r="F1637" i="6"/>
  <c r="F1638" i="6"/>
  <c r="F1639" i="6"/>
  <c r="F1640" i="6"/>
  <c r="F1641" i="6"/>
  <c r="F1642" i="6"/>
  <c r="F1643" i="6"/>
  <c r="F1644" i="6"/>
  <c r="F1645" i="6"/>
  <c r="F1646" i="6"/>
  <c r="F1647" i="6"/>
  <c r="F1648" i="6"/>
  <c r="F1649" i="6"/>
  <c r="F1650" i="6"/>
  <c r="F1651" i="6"/>
  <c r="F1652" i="6"/>
  <c r="F1653" i="6"/>
  <c r="F1654" i="6"/>
  <c r="F1655" i="6"/>
  <c r="F1656" i="6"/>
  <c r="F1657" i="6"/>
  <c r="F1658" i="6"/>
  <c r="F1659" i="6"/>
  <c r="F1660" i="6"/>
  <c r="F1661" i="6"/>
  <c r="F1662" i="6"/>
  <c r="F1663" i="6"/>
  <c r="F1664" i="6"/>
  <c r="F1665" i="6"/>
  <c r="F1666" i="6"/>
  <c r="F1667" i="6"/>
  <c r="F1668" i="6"/>
  <c r="F1669" i="6"/>
  <c r="F1670" i="6"/>
  <c r="F1671" i="6"/>
  <c r="F1672" i="6"/>
  <c r="F1673" i="6"/>
  <c r="F1674" i="6"/>
  <c r="F1675" i="6"/>
  <c r="F1676" i="6"/>
  <c r="F1677" i="6"/>
  <c r="F1678" i="6"/>
  <c r="F1679" i="6"/>
  <c r="F1680" i="6"/>
  <c r="F1681" i="6"/>
  <c r="F1682" i="6"/>
  <c r="F1683" i="6"/>
  <c r="F1684" i="6"/>
  <c r="F1685" i="6"/>
  <c r="F1686" i="6"/>
  <c r="F1687" i="6"/>
  <c r="F1688" i="6"/>
  <c r="F1689" i="6"/>
  <c r="F1690" i="6"/>
  <c r="F1691" i="6"/>
  <c r="F1692" i="6"/>
  <c r="F1693" i="6"/>
  <c r="F1694" i="6"/>
  <c r="F1695" i="6"/>
  <c r="F1696" i="6"/>
  <c r="F1697" i="6"/>
  <c r="F1698" i="6"/>
  <c r="F1699" i="6"/>
  <c r="F1700" i="6"/>
  <c r="F1701" i="6"/>
  <c r="F1702" i="6"/>
  <c r="F1703" i="6"/>
  <c r="F1704" i="6"/>
  <c r="F1705" i="6"/>
  <c r="F1706" i="6"/>
  <c r="F1707" i="6"/>
  <c r="F1708" i="6"/>
  <c r="F1709" i="6"/>
  <c r="F1710" i="6"/>
  <c r="F1711" i="6"/>
  <c r="F1712" i="6"/>
  <c r="F1713" i="6"/>
  <c r="F1714" i="6"/>
  <c r="F1715" i="6"/>
  <c r="F1716" i="6"/>
  <c r="F1717" i="6"/>
  <c r="F1718" i="6"/>
  <c r="F1719" i="6"/>
  <c r="F1720" i="6"/>
  <c r="F1721" i="6"/>
  <c r="F1722" i="6"/>
  <c r="F1723" i="6"/>
  <c r="F1724" i="6"/>
  <c r="F1725" i="6"/>
  <c r="F1726" i="6"/>
  <c r="F1727" i="6"/>
  <c r="F1728" i="6"/>
  <c r="F1729" i="6"/>
  <c r="F1730" i="6"/>
  <c r="F1731" i="6"/>
  <c r="F1732" i="6"/>
  <c r="F1733" i="6"/>
  <c r="F1734" i="6"/>
  <c r="F1735" i="6"/>
  <c r="F1736" i="6"/>
  <c r="F1737" i="6"/>
  <c r="F1738" i="6"/>
  <c r="F1739" i="6"/>
  <c r="F1740" i="6"/>
  <c r="F1741" i="6"/>
  <c r="F1742" i="6"/>
  <c r="F1743" i="6"/>
  <c r="F1744" i="6"/>
  <c r="F1745" i="6"/>
  <c r="F1746" i="6"/>
  <c r="F1747" i="6"/>
  <c r="F1748" i="6"/>
  <c r="F1749" i="6"/>
  <c r="F1750" i="6"/>
  <c r="F1751" i="6"/>
  <c r="F1752" i="6"/>
  <c r="F1753" i="6"/>
  <c r="F1754" i="6"/>
  <c r="F1755" i="6"/>
  <c r="F1756" i="6"/>
  <c r="F1757" i="6"/>
  <c r="F1758" i="6"/>
  <c r="F1759" i="6"/>
  <c r="F1760" i="6"/>
  <c r="F1761" i="6"/>
  <c r="F1762" i="6"/>
  <c r="F1763" i="6"/>
  <c r="F1764" i="6"/>
  <c r="F1765" i="6"/>
  <c r="F1766" i="6"/>
  <c r="F1767" i="6"/>
  <c r="F1768" i="6"/>
  <c r="F1769" i="6"/>
  <c r="F1770" i="6"/>
  <c r="F1771" i="6"/>
  <c r="F1772" i="6"/>
  <c r="F1773" i="6"/>
  <c r="F1774" i="6"/>
  <c r="F1775" i="6"/>
  <c r="F1776" i="6"/>
  <c r="F1777" i="6"/>
  <c r="F1778" i="6"/>
  <c r="F1779" i="6"/>
  <c r="F1780" i="6"/>
  <c r="F1781" i="6"/>
  <c r="F1782" i="6"/>
  <c r="F1783" i="6"/>
  <c r="F1784" i="6"/>
  <c r="F1785" i="6"/>
  <c r="F1786" i="6"/>
  <c r="F1787" i="6"/>
  <c r="F1788" i="6"/>
  <c r="F1789" i="6"/>
  <c r="F1790" i="6"/>
  <c r="F1791" i="6"/>
  <c r="F1792" i="6"/>
  <c r="F1793" i="6"/>
  <c r="F1794" i="6"/>
  <c r="F1795" i="6"/>
  <c r="F1796" i="6"/>
  <c r="F1797" i="6"/>
  <c r="F1798" i="6"/>
  <c r="F1799" i="6"/>
  <c r="F1800" i="6"/>
  <c r="F1801" i="6"/>
  <c r="F1802" i="6"/>
  <c r="F1803" i="6"/>
  <c r="F1804" i="6"/>
  <c r="F1805" i="6"/>
  <c r="F1806" i="6"/>
  <c r="F1807" i="6"/>
  <c r="F1808" i="6"/>
  <c r="F1809" i="6"/>
  <c r="F1810" i="6"/>
  <c r="F1811" i="6"/>
  <c r="F1812" i="6"/>
  <c r="F1813" i="6"/>
  <c r="F1814" i="6"/>
  <c r="F1815" i="6"/>
  <c r="F1816" i="6"/>
  <c r="F1817" i="6"/>
  <c r="F1818" i="6"/>
  <c r="F1819" i="6"/>
  <c r="F1820" i="6"/>
  <c r="F1821" i="6"/>
  <c r="F1822" i="6"/>
  <c r="F1823" i="6"/>
  <c r="F1824" i="6"/>
  <c r="F1825" i="6"/>
  <c r="F1826" i="6"/>
  <c r="F1827" i="6"/>
  <c r="F1828" i="6"/>
  <c r="F1829" i="6"/>
  <c r="F1830" i="6"/>
  <c r="F1831" i="6"/>
  <c r="F1832" i="6"/>
  <c r="F1833" i="6"/>
  <c r="F1834" i="6"/>
  <c r="F1835" i="6"/>
  <c r="F1836" i="6"/>
  <c r="F1837" i="6"/>
  <c r="F1838" i="6"/>
  <c r="F1839" i="6"/>
  <c r="F1840" i="6"/>
  <c r="F1841" i="6"/>
  <c r="F1842" i="6"/>
  <c r="F1843" i="6"/>
  <c r="F1844" i="6"/>
  <c r="F1845" i="6"/>
  <c r="F1846" i="6"/>
  <c r="F1847" i="6"/>
  <c r="F1848" i="6"/>
  <c r="F1849" i="6"/>
  <c r="F1850" i="6"/>
  <c r="F1851" i="6"/>
  <c r="F1852" i="6"/>
  <c r="F1853" i="6"/>
  <c r="F1854" i="6"/>
  <c r="F1855" i="6"/>
  <c r="F1856" i="6"/>
  <c r="F1857" i="6"/>
  <c r="F1858" i="6"/>
  <c r="F1859" i="6"/>
  <c r="F1860" i="6"/>
  <c r="F1861" i="6"/>
  <c r="F1862" i="6"/>
  <c r="F1863" i="6"/>
  <c r="F1864" i="6"/>
  <c r="F1865" i="6"/>
  <c r="F1866" i="6"/>
  <c r="F1867" i="6"/>
  <c r="F1868" i="6"/>
  <c r="F1869" i="6"/>
  <c r="F1870" i="6"/>
  <c r="F1871" i="6"/>
  <c r="F1872" i="6"/>
  <c r="F1873" i="6"/>
  <c r="F1874" i="6"/>
  <c r="F1875" i="6"/>
  <c r="F1876" i="6"/>
  <c r="F1877" i="6"/>
  <c r="F1878" i="6"/>
  <c r="F1879" i="6"/>
  <c r="F1880" i="6"/>
  <c r="F1881" i="6"/>
  <c r="F1882" i="6"/>
  <c r="F1883" i="6"/>
  <c r="F1884" i="6"/>
  <c r="F1885" i="6"/>
  <c r="F1886" i="6"/>
  <c r="F1887" i="6"/>
  <c r="F1888" i="6"/>
  <c r="F1889" i="6"/>
  <c r="F1890" i="6"/>
  <c r="F1891" i="6"/>
  <c r="F1892" i="6"/>
  <c r="F1893" i="6"/>
  <c r="F1894" i="6"/>
  <c r="F1895" i="6"/>
  <c r="F1896" i="6"/>
  <c r="F1897" i="6"/>
  <c r="F1898" i="6"/>
  <c r="F1899" i="6"/>
  <c r="F1900" i="6"/>
  <c r="F1901" i="6"/>
  <c r="F1902" i="6"/>
  <c r="F1903" i="6"/>
  <c r="F1904" i="6"/>
  <c r="F1905" i="6"/>
  <c r="F1906" i="6"/>
  <c r="F1907" i="6"/>
  <c r="F1908" i="6"/>
  <c r="F1909" i="6"/>
  <c r="F1910" i="6"/>
  <c r="F1911" i="6"/>
  <c r="F1912" i="6"/>
  <c r="F1913" i="6"/>
  <c r="F1914" i="6"/>
  <c r="F1915" i="6"/>
  <c r="F1916" i="6"/>
  <c r="F1917" i="6"/>
  <c r="F1918" i="6"/>
  <c r="F1919" i="6"/>
  <c r="F1920" i="6"/>
  <c r="F1921" i="6"/>
  <c r="F1922" i="6"/>
  <c r="F1923" i="6"/>
  <c r="F1924" i="6"/>
  <c r="F1925" i="6"/>
  <c r="F1926" i="6"/>
  <c r="F1927" i="6"/>
  <c r="F1928" i="6"/>
  <c r="F1929" i="6"/>
  <c r="F1930" i="6"/>
  <c r="F1931" i="6"/>
  <c r="F1932" i="6"/>
  <c r="F1933" i="6"/>
  <c r="F1934" i="6"/>
  <c r="F1935" i="6"/>
  <c r="F1936" i="6"/>
  <c r="F1937" i="6"/>
  <c r="F1938" i="6"/>
  <c r="F1939" i="6"/>
  <c r="F1940" i="6"/>
  <c r="F1941" i="6"/>
  <c r="F1942" i="6"/>
  <c r="F1943" i="6"/>
  <c r="F1944" i="6"/>
  <c r="F1945" i="6"/>
  <c r="F1946" i="6"/>
  <c r="F1947" i="6"/>
  <c r="F1948" i="6"/>
  <c r="F1949" i="6"/>
  <c r="F1950" i="6"/>
  <c r="F1951" i="6"/>
  <c r="F1952" i="6"/>
  <c r="F1953" i="6"/>
  <c r="F1954" i="6"/>
  <c r="F1955" i="6"/>
  <c r="F1956" i="6"/>
  <c r="F1957" i="6"/>
  <c r="F1958" i="6"/>
  <c r="F1959" i="6"/>
  <c r="F1960" i="6"/>
  <c r="F1961" i="6"/>
  <c r="F1962" i="6"/>
  <c r="F1963" i="6"/>
  <c r="F1964" i="6"/>
  <c r="F1965" i="6"/>
  <c r="F1966" i="6"/>
  <c r="F1967" i="6"/>
  <c r="F1968" i="6"/>
  <c r="F1969" i="6"/>
  <c r="F1970" i="6"/>
  <c r="F1971" i="6"/>
  <c r="F1972" i="6"/>
  <c r="F1973" i="6"/>
  <c r="F1974" i="6"/>
  <c r="F1975" i="6"/>
  <c r="F1976" i="6"/>
  <c r="F1977" i="6"/>
  <c r="F1978" i="6"/>
  <c r="F1979" i="6"/>
  <c r="F1980" i="6"/>
  <c r="F1981" i="6"/>
  <c r="F1982" i="6"/>
  <c r="F1983" i="6"/>
  <c r="F1984" i="6"/>
  <c r="F1985" i="6"/>
  <c r="F1986" i="6"/>
  <c r="F1987" i="6"/>
  <c r="F1988" i="6"/>
  <c r="F1989" i="6"/>
  <c r="F1990" i="6"/>
  <c r="F1991" i="6"/>
  <c r="F1992" i="6"/>
  <c r="F1993" i="6"/>
  <c r="F1994" i="6"/>
  <c r="F1995" i="6"/>
  <c r="F1996" i="6"/>
  <c r="F1997" i="6"/>
  <c r="F1998" i="6"/>
  <c r="F1999" i="6"/>
  <c r="F2000" i="6"/>
  <c r="F2001" i="6"/>
  <c r="F2002" i="6"/>
  <c r="F2003" i="6"/>
  <c r="F2004" i="6"/>
  <c r="F2005" i="6"/>
  <c r="F2006" i="6"/>
  <c r="F2007" i="6"/>
  <c r="F2008" i="6"/>
  <c r="F2009" i="6"/>
  <c r="F2010" i="6"/>
  <c r="F2011" i="6"/>
  <c r="F2012" i="6"/>
  <c r="F2013" i="6"/>
  <c r="F2014" i="6"/>
  <c r="F2015" i="6"/>
  <c r="F2016" i="6"/>
  <c r="F2017" i="6"/>
  <c r="F2018" i="6"/>
  <c r="F2019" i="6"/>
  <c r="F2020" i="6"/>
  <c r="F2021" i="6"/>
  <c r="F2022" i="6"/>
  <c r="F2023" i="6"/>
  <c r="F2024" i="6"/>
  <c r="F2025" i="6"/>
  <c r="F2026" i="6"/>
  <c r="F2027" i="6"/>
  <c r="F2028" i="6"/>
  <c r="F2029" i="6"/>
  <c r="F2030" i="6"/>
  <c r="F2031" i="6"/>
  <c r="F2032" i="6"/>
  <c r="F2033" i="6"/>
  <c r="F2034" i="6"/>
  <c r="F2035" i="6"/>
  <c r="F2036" i="6"/>
  <c r="F2037" i="6"/>
  <c r="F2038" i="6"/>
  <c r="F2039" i="6"/>
  <c r="F2040" i="6"/>
  <c r="F2041" i="6"/>
  <c r="F2042" i="6"/>
  <c r="F2043" i="6"/>
  <c r="F2044" i="6"/>
  <c r="F2045" i="6"/>
  <c r="F2046" i="6"/>
  <c r="F2047" i="6"/>
  <c r="F2048" i="6"/>
  <c r="F2049" i="6"/>
  <c r="F2050" i="6"/>
  <c r="F2051" i="6"/>
  <c r="F2052" i="6"/>
  <c r="F2053" i="6"/>
  <c r="F2054" i="6"/>
  <c r="F2055" i="6"/>
  <c r="F2056" i="6"/>
  <c r="F2057" i="6"/>
  <c r="F2058" i="6"/>
  <c r="F2059" i="6"/>
  <c r="F2060" i="6"/>
  <c r="F2061" i="6"/>
  <c r="F2062" i="6"/>
  <c r="F2063" i="6"/>
  <c r="F2064" i="6"/>
  <c r="F2065" i="6"/>
  <c r="F2066" i="6"/>
  <c r="F2067" i="6"/>
  <c r="F2068" i="6"/>
  <c r="F2069" i="6"/>
  <c r="F2070" i="6"/>
  <c r="F2071" i="6"/>
  <c r="F2072" i="6"/>
  <c r="F2073" i="6"/>
  <c r="F2074" i="6"/>
  <c r="F2075" i="6"/>
  <c r="F2076" i="6"/>
  <c r="F2077" i="6"/>
  <c r="F2078" i="6"/>
  <c r="F2079" i="6"/>
  <c r="F2080" i="6"/>
  <c r="F2081" i="6"/>
  <c r="F2082" i="6"/>
  <c r="F2083" i="6"/>
  <c r="F2084" i="6"/>
  <c r="F2085" i="6"/>
  <c r="F2086" i="6"/>
  <c r="F2087" i="6"/>
  <c r="F2088" i="6"/>
  <c r="F2089" i="6"/>
  <c r="F2090" i="6"/>
  <c r="F2091" i="6"/>
  <c r="F2092" i="6"/>
  <c r="F2093" i="6"/>
  <c r="F2094" i="6"/>
  <c r="F2095" i="6"/>
  <c r="F2096" i="6"/>
  <c r="F2097" i="6"/>
  <c r="F2098" i="6"/>
  <c r="F2099" i="6"/>
  <c r="F2100" i="6"/>
  <c r="F2101" i="6"/>
  <c r="F2102" i="6"/>
  <c r="F2103" i="6"/>
  <c r="F2104" i="6"/>
  <c r="F2105" i="6"/>
  <c r="F2106" i="6"/>
  <c r="F2107" i="6"/>
  <c r="F2108" i="6"/>
  <c r="F2109" i="6"/>
  <c r="F2110" i="6"/>
  <c r="F2111" i="6"/>
  <c r="F2112" i="6"/>
  <c r="F2113" i="6"/>
  <c r="F2114" i="6"/>
  <c r="F2115" i="6"/>
  <c r="F2116" i="6"/>
  <c r="F2117" i="6"/>
  <c r="F2118" i="6"/>
  <c r="F2119" i="6"/>
  <c r="F2120" i="6"/>
  <c r="F2121" i="6"/>
  <c r="F2122" i="6"/>
  <c r="F2123" i="6"/>
  <c r="F2124" i="6"/>
  <c r="F2125" i="6"/>
  <c r="F2126" i="6"/>
  <c r="F2127" i="6"/>
  <c r="F2128" i="6"/>
  <c r="F2129" i="6"/>
  <c r="F2130" i="6"/>
  <c r="F2131" i="6"/>
  <c r="F2132" i="6"/>
  <c r="F2133" i="6"/>
  <c r="F2134" i="6"/>
  <c r="F2135" i="6"/>
  <c r="F2136" i="6"/>
  <c r="F2137" i="6"/>
  <c r="F2138" i="6"/>
  <c r="F2139" i="6"/>
  <c r="F2140" i="6"/>
  <c r="F2141" i="6"/>
  <c r="F2142" i="6"/>
  <c r="F2143" i="6"/>
  <c r="F2144" i="6"/>
  <c r="F2145" i="6"/>
  <c r="F2146" i="6"/>
  <c r="F2147" i="6"/>
  <c r="F2148" i="6"/>
  <c r="F2149" i="6"/>
  <c r="F2150" i="6"/>
  <c r="F2151" i="6"/>
  <c r="F2152" i="6"/>
  <c r="F2153" i="6"/>
  <c r="F2154" i="6"/>
  <c r="F2155" i="6"/>
  <c r="F2156" i="6"/>
  <c r="F2157" i="6"/>
  <c r="F2158" i="6"/>
  <c r="F2159" i="6"/>
  <c r="F2160" i="6"/>
  <c r="F2161" i="6"/>
  <c r="F2162" i="6"/>
  <c r="F2163" i="6"/>
  <c r="F2164" i="6"/>
  <c r="F2165" i="6"/>
  <c r="F2166" i="6"/>
  <c r="F2167" i="6"/>
  <c r="F2168" i="6"/>
  <c r="F2169" i="6"/>
  <c r="F2170" i="6"/>
  <c r="F2171" i="6"/>
  <c r="F2172" i="6"/>
  <c r="F2173" i="6"/>
  <c r="F2174" i="6"/>
  <c r="F2175" i="6"/>
  <c r="F2176" i="6"/>
  <c r="F2177" i="6"/>
  <c r="F2178" i="6"/>
  <c r="F2179" i="6"/>
  <c r="F2180" i="6"/>
  <c r="F2181" i="6"/>
  <c r="F2182" i="6"/>
  <c r="F2183" i="6"/>
  <c r="F2184" i="6"/>
  <c r="F2185" i="6"/>
  <c r="F2186" i="6"/>
  <c r="F2187" i="6"/>
  <c r="F2188" i="6"/>
  <c r="F2189" i="6"/>
  <c r="F2190" i="6"/>
  <c r="F2191" i="6"/>
  <c r="F2192" i="6"/>
  <c r="F2193" i="6"/>
  <c r="F2194" i="6"/>
  <c r="F2195" i="6"/>
  <c r="F2196" i="6"/>
  <c r="F2197" i="6"/>
  <c r="F2198" i="6"/>
  <c r="F2199" i="6"/>
  <c r="F2200" i="6"/>
  <c r="F2201" i="6"/>
  <c r="F2202" i="6"/>
  <c r="F2203" i="6"/>
  <c r="F2204" i="6"/>
  <c r="F2205" i="6"/>
  <c r="F2206" i="6"/>
  <c r="F2207" i="6"/>
  <c r="F2208" i="6"/>
  <c r="F2209" i="6"/>
  <c r="F2210" i="6"/>
  <c r="F2211" i="6"/>
  <c r="F2212" i="6"/>
  <c r="F2213" i="6"/>
  <c r="F2214" i="6"/>
  <c r="F2215" i="6"/>
  <c r="F2216" i="6"/>
  <c r="F2217" i="6"/>
  <c r="F2218" i="6"/>
  <c r="F2219" i="6"/>
  <c r="F2220" i="6"/>
  <c r="F2221" i="6"/>
  <c r="F2222" i="6"/>
  <c r="F2223" i="6"/>
  <c r="F2224" i="6"/>
  <c r="F2225" i="6"/>
  <c r="F2226" i="6"/>
  <c r="F2227" i="6"/>
  <c r="F2228" i="6"/>
  <c r="F2229" i="6"/>
  <c r="F2230" i="6"/>
  <c r="F2231" i="6"/>
  <c r="F2232" i="6"/>
  <c r="F2233" i="6"/>
  <c r="F2234" i="6"/>
  <c r="F2235" i="6"/>
  <c r="F2236" i="6"/>
  <c r="F2237" i="6"/>
  <c r="F2238" i="6"/>
  <c r="F2239" i="6"/>
  <c r="F2240" i="6"/>
  <c r="F2241" i="6"/>
  <c r="F2242" i="6"/>
  <c r="F2243" i="6"/>
  <c r="F2244" i="6"/>
  <c r="F2245" i="6"/>
  <c r="F2246" i="6"/>
  <c r="F2247" i="6"/>
  <c r="F2248" i="6"/>
  <c r="F2249" i="6"/>
  <c r="F2250" i="6"/>
  <c r="F2251" i="6"/>
  <c r="F2252" i="6"/>
  <c r="F2253" i="6"/>
  <c r="F2254" i="6"/>
  <c r="F2255" i="6"/>
  <c r="F2256" i="6"/>
  <c r="F2257" i="6"/>
  <c r="F2258" i="6"/>
  <c r="F2259" i="6"/>
  <c r="F2260" i="6"/>
  <c r="F2261" i="6"/>
  <c r="F2262" i="6"/>
  <c r="F2263" i="6"/>
  <c r="F2264" i="6"/>
  <c r="F2265" i="6"/>
  <c r="F2266" i="6"/>
  <c r="F2267" i="6"/>
  <c r="F2268" i="6"/>
  <c r="F2269" i="6"/>
  <c r="F2270" i="6"/>
  <c r="F2271" i="6"/>
  <c r="F2272" i="6"/>
  <c r="F2273" i="6"/>
  <c r="F2274" i="6"/>
  <c r="F2275" i="6"/>
  <c r="F2276" i="6"/>
  <c r="F2277" i="6"/>
  <c r="F2278" i="6"/>
  <c r="F2279" i="6"/>
  <c r="F2280" i="6"/>
  <c r="F2281" i="6"/>
  <c r="F2282" i="6"/>
  <c r="F2283" i="6"/>
  <c r="F2284" i="6"/>
  <c r="F2285" i="6"/>
  <c r="F2286" i="6"/>
  <c r="F2287" i="6"/>
  <c r="F2288" i="6"/>
  <c r="F2289" i="6"/>
  <c r="F2290" i="6"/>
  <c r="F2291" i="6"/>
  <c r="F2292" i="6"/>
  <c r="F2293" i="6"/>
  <c r="F2294" i="6"/>
  <c r="F2295" i="6"/>
  <c r="F2296" i="6"/>
  <c r="F2297" i="6"/>
  <c r="F2298" i="6"/>
  <c r="F2299" i="6"/>
  <c r="F2300" i="6"/>
  <c r="F2301" i="6"/>
  <c r="F2302" i="6"/>
  <c r="F2303" i="6"/>
  <c r="F2304" i="6"/>
  <c r="F2305" i="6"/>
  <c r="F2306" i="6"/>
  <c r="F2307" i="6"/>
  <c r="F2308" i="6"/>
  <c r="F2309" i="6"/>
  <c r="F2310" i="6"/>
  <c r="F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3" i="6"/>
</calcChain>
</file>

<file path=xl/sharedStrings.xml><?xml version="1.0" encoding="utf-8"?>
<sst xmlns="http://schemas.openxmlformats.org/spreadsheetml/2006/main" count="81260" uniqueCount="17642">
  <si>
    <t>Estado de Jalisco</t>
  </si>
  <si>
    <t>Montos que reciben, obras y acciones a realizar con el Fondo de Aportaciones para la Infraestructura Social (FAIS)</t>
  </si>
  <si>
    <t>Obra o acción a realizar</t>
  </si>
  <si>
    <t>Ubicación</t>
  </si>
  <si>
    <t>Costo</t>
  </si>
  <si>
    <t>Municipio</t>
  </si>
  <si>
    <t>Localidad</t>
  </si>
  <si>
    <t>Metas</t>
  </si>
  <si>
    <t>Beneficiarios</t>
  </si>
  <si>
    <t>Entidad</t>
  </si>
  <si>
    <t>Acatic</t>
  </si>
  <si>
    <t>Jalisco</t>
  </si>
  <si>
    <t>Arandas</t>
  </si>
  <si>
    <t>Atotonilco el Alto</t>
  </si>
  <si>
    <t>El Arenal</t>
  </si>
  <si>
    <t>Guadalajara</t>
  </si>
  <si>
    <t>Jesús María</t>
  </si>
  <si>
    <t>Lagos de Moreno</t>
  </si>
  <si>
    <t>Ocotlán</t>
  </si>
  <si>
    <t>Puerto Vallarta</t>
  </si>
  <si>
    <t>San Juan de los Lagos</t>
  </si>
  <si>
    <t>San Pedro Tlaquepaque</t>
  </si>
  <si>
    <t>Tlajomulco de Zúñiga</t>
  </si>
  <si>
    <t>Tonalá</t>
  </si>
  <si>
    <t>Zapopan</t>
  </si>
  <si>
    <t>Total Zapopan</t>
  </si>
  <si>
    <t>Total general</t>
  </si>
  <si>
    <t>Cuquío</t>
  </si>
  <si>
    <t>Jocotepec</t>
  </si>
  <si>
    <t>Atengo</t>
  </si>
  <si>
    <t>Jalostotitlán</t>
  </si>
  <si>
    <t>La Manzanilla de la Paz</t>
  </si>
  <si>
    <t>San Cristóbal de la Barranca</t>
  </si>
  <si>
    <t>Tizapán el Alto</t>
  </si>
  <si>
    <t>Villa Hidalgo</t>
  </si>
  <si>
    <t>Santa Rita</t>
  </si>
  <si>
    <t>Soyatlán del Oro</t>
  </si>
  <si>
    <t>Agostadero</t>
  </si>
  <si>
    <t>San Juan Cosalá</t>
  </si>
  <si>
    <t>Chantepec (El Chante)</t>
  </si>
  <si>
    <t>La Manzanilla De La Paz</t>
  </si>
  <si>
    <t>Villa Morelos</t>
  </si>
  <si>
    <t>Lagos De Moreno</t>
  </si>
  <si>
    <t>Betulia</t>
  </si>
  <si>
    <t>Ixtapa</t>
  </si>
  <si>
    <t>Las Juntas</t>
  </si>
  <si>
    <t>El Aguacate</t>
  </si>
  <si>
    <t/>
  </si>
  <si>
    <t>Cuyutlán</t>
  </si>
  <si>
    <t>El Colomo</t>
  </si>
  <si>
    <t>Santa Cruz De Las Flores</t>
  </si>
  <si>
    <t>San Juan De Los Lagos</t>
  </si>
  <si>
    <t>Tlaquepaque</t>
  </si>
  <si>
    <t>Santa Anita</t>
  </si>
  <si>
    <t>Tizapán El Alto</t>
  </si>
  <si>
    <t>Tlajomulco De Zúñiga</t>
  </si>
  <si>
    <t>La Mesita</t>
  </si>
  <si>
    <t>Hombres</t>
  </si>
  <si>
    <t>Mujeres</t>
  </si>
  <si>
    <t>No especificado</t>
  </si>
  <si>
    <t>LINEA DE AGUA POTABLE EN LA CALLE ZARAGOZA EN LA LOCALIDAD DE SOYATLAN DEL ORO EN  EL MUNICIPIO DE ATENGO JALISCO - 122232</t>
  </si>
  <si>
    <t>REHABILITACION DE CAMINO RURAL CON EMPEDRADO Y HUELLAS DE CONCRETO TRAMO ATENGO AGOSTADERO TERCERA ETAPA EN EL MUNICIPIO DE ATENGO JALISCO - 121882</t>
  </si>
  <si>
    <t>LINEA DE ALCANTARILLADO PLUIVIAL EN LA CALLE ZARAGOZA DE LA LOCALIDAD DE SOYATLAN DEL ORO MUNICIPIO DE ATENGO JALISCO - 134484</t>
  </si>
  <si>
    <t>ADQUISICION DE SILLON GERENCIAL - 113236</t>
  </si>
  <si>
    <t>Ampliación De La Linea De Agua Potable En La Calle Loma Del Realengo - 2138</t>
  </si>
  <si>
    <t>Rehabilitacion De La Linea De Drenaje En La Calle Veintidos De Julio - 132406</t>
  </si>
  <si>
    <t>PAVIMENTACION EN LA CALLE SR CURA LIBRADO PADILLA - 25866</t>
  </si>
  <si>
    <t>Construcción De Losas De Concreto Hidráulico En La Calle Loma Verde - 42034</t>
  </si>
  <si>
    <t>523 Adquisicion De Material Y Equipo Fotografico Para La Verificacion Y Seguimiento De Las Obras. - 341269</t>
  </si>
  <si>
    <t>Piso Firme - 245825</t>
  </si>
  <si>
    <t>REHABILITACIÓN DE DESCARGAS SANITARIAS EN CALLE LÓPEZ MATEOS ENTRE REVOLUCIONARIOS Y LÍMITE DE LA COLONIA - 58012</t>
  </si>
  <si>
    <t>Construcción De Cuarto En Col Club De Leones - 296901</t>
  </si>
  <si>
    <t>CONSTRUCCIÓN DE LINEA DE IMPULSIÓN EN LA COLONIA EL BRISEÑO - 258000</t>
  </si>
  <si>
    <t>CONSTRUCCIÓN DE REDES HIDROSANITARIAS EN LA COLONIA MESA COLORADA PONIENTE - 258044</t>
  </si>
  <si>
    <t>Construcción  De Líneas De Agua Potable Y Alcantarillado Sanitario En Camino Antiguo A Tesistán Y Red De Agua Potable En Circuito Ópalo Y Calle Ópalo Col. La Cuchilla. Zona Rs</t>
  </si>
  <si>
    <t>Opz-R33-Alc-Ad-196/15</t>
  </si>
  <si>
    <t>COLOCACIÓN DE CALENTADORES SOLARES EN LA COLONIA LA MESA COLORADA PONIENTE - 412823</t>
  </si>
  <si>
    <t>Opz-R33-Ele-Ad-184/15</t>
  </si>
  <si>
    <t>Conjunto De Artes Escénicas - Espacio De Arte Contemporáneo</t>
  </si>
  <si>
    <t>Construcción De Un Aula Didáctica, Retiro Del Aula Provisional, Trabajos De Rehabilitación En El Plantel</t>
  </si>
  <si>
    <t>CONSTRUCCIÓN DE UN AULA DIDÁCTICA Y RETIRO DE LA PROVISIONAL</t>
  </si>
  <si>
    <t>CONSTRUCCIÓN DE UN AULA DIDÁCTICA, RETIRO DE LA PROVISIONAL</t>
  </si>
  <si>
    <t>CONSTRUCCION DE UN AULA DIDACTICA, RETIRO DEL AULA PROVISIONAL, CONSTRUCCION DE SANITARIO TIPO ACCESIBLE, TRABAJOS DE REHABILITACION EN EL PLANTEL</t>
  </si>
  <si>
    <t>CONSTRUCCIÓN DE DOS AULAS DIDÁCTICAS Y EL RETIRO DE LAS AULAS PROVISIONALES, TRABAJOS DE REHABILITACIÓN EN EL PLANTEL</t>
  </si>
  <si>
    <t>SEGUIMIENTO AL FOLIO JAL00180301144316, PORQUE NO APARECE ESTE FOLIO EN EL PORTAL TRABAJOS COMPLEMENTARIOS DE LA SUSTITUCIÓN DE 9 AULAS ATÍPICAS, UN LABORATORIO  Y TRABAJOS DE REHABILITACIÓN DEL PLANTEL</t>
  </si>
  <si>
    <t>CONSTRUCCIÓN DE NÚCLEO DE SERVICIOS SANITARIOS TIPO M-4 Y TRABAJOS DE REHABILITACIÓN AL PLANTEL</t>
  </si>
  <si>
    <t>TRABAJOS DE REHABILITACION EN EL PLANTEL</t>
  </si>
  <si>
    <t>CONSTRUCCION DE UN AULA DIDACTICA, RETIRO DE UN AULA PROVISIONAL Y TRABAJOS DE REHABILITACION EN EL PLANTEL</t>
  </si>
  <si>
    <t>CONSTRUCCION DE DOS AULAS DIDACTICAS, RETIRO DE LAS AULAS PROVISIONALES,TRABAJOS DE REHABILITACION EN EL PLANTEL</t>
  </si>
  <si>
    <t>CONSTRUCCION DE UN AULA DIDACTICA,  RETIRO DE UN AULA PROVISIONAL Y TRABAJOS DE REHABILITACION EN EL PLANTEL</t>
  </si>
  <si>
    <t>CONSTRUCCION DE DOS AULAS DIDACTICAS, RETIRO DE LAS AULAS PROVISIONALES, TRABAJOS DE REHABILITACION EN EL PLANTEL</t>
  </si>
  <si>
    <t>CONSTRUCCION DE DOS AULAS DIDACTICAS Y RETIRO DE TRES PROVISIONALES, CONSTRUCCION DE UN NUCLEO SANITARIO M-4 ACCESIBLES CON CUBIERTA A DOS AGUAS, TRABAJOS DE REHABILITACION EN EL PLANTEL</t>
  </si>
  <si>
    <t>CONSTRUCCION DE UN AULA DIDACTICA EN SUSTITUCION DE LA PROVISIONAL Y TRABAJOS DE REHABILITACION EN EL PLANTEL</t>
  </si>
  <si>
    <t>CONSTRUCCIÓN DE CUARTO DE MÁQUINAS, PÓRTICO DE ACCESO, BARDA PERIMETRAL, INSTALACIONES ELÉCTRICAS, RED SANITARIA Y SUBESTACIÓN ELÉCTRICA EN EL PLANTEL QUE ALBERGA LA PRIMARIA NUEVA CREACIÓN CCT 14DPR101INF, UBICADO EN LA LOCALIDAD LAS LILAS (EJIDO JESÚS MARÍA), EN EL MUNICIPIO DE EL SALTO, JALISCO.</t>
  </si>
  <si>
    <t>CONSTRUCCIÓN DE UN NÚCLEO DE SERVICIOS SANITARIOS TIPO M-4 Y TRABAJOS DE REHABILITACIÓN EN EL PLANTEL</t>
  </si>
  <si>
    <t>CONSTRUCCIÓN DE DOS AULAS DIDÁCTICAS EN SUSTITUCIÓN DE LAS PROVISIONALES</t>
  </si>
  <si>
    <t>CONTINUACIÓN DE UN EDIFICIO DE CUBÍCULOS PARA PROFESORES EN ESTRUCTURA ATÍPICA (SEGUNDA ETAPA) EN EL PLANTEL QUE ALBERGA EL CENTRO UNIVERSITARIO DE LA COSTA SUR PREDIO EL JALUCO, IDENTIFICADO CON EL CCT 14USU01, EN EL MUNICIPIO DE CIHUATLÁN, JALISCO.</t>
  </si>
  <si>
    <t>NUCLEO DE SERVICIOS UNIVERSITARIOS ETAPA III</t>
  </si>
  <si>
    <t>CONTRATO DE SUMINISTRO E INSTALACION DE LUMINARIAS CON TECNOLOGIA LED PARA EL ALUMBRADO PUBLICO EN EL MUNICIPIO DE OCOTLAN JALISCO</t>
  </si>
  <si>
    <t>Rehabilitación de canchas de tenis, en el Polideportivo Metropolitano del CODE, en el Municipio de Zapopan, Jalisco.</t>
  </si>
  <si>
    <t>Construcción de obra complementaria del Viaducto Belenes, ubicado en el municipio de Zapopan, Jalisco. Frente 2.</t>
  </si>
  <si>
    <t>Construcción de obra complementaria del Viaducto Belenes, ubicado en el municipio de Zapopan, Jalisco. Frente 1</t>
  </si>
  <si>
    <t>CONSTRUCCION DE ESTRUCTURA CON LONARIA EN LA ESCUELA PRIMARIA MANUEL M DIEGUEZ MUNICIPIO DE TECOLOTLÁN JALISCO - 203128</t>
  </si>
  <si>
    <t>REHABILITACIÓN DE CUBIERTAS DE LÁMINA Y TEJA, IMPERMEABILIZACIÓN EN LA ESCUELA SECUNDARIA TECNICA 23 CCT 14DST0023W, UBICADA EN EL MUNICIPIO DE MEXTICACÁN, JALISCO.</t>
  </si>
  <si>
    <t>CONSTRUCCIÓN DE TRES AULAS DIDÁCTICAS, NÚCLEO DE SERVICIOS SANITARIOS, REHABILITACIÓN DE INSTALACIONES ELÉCTRICAS, PATIO CÍVICO, BARDA PERIMETRAL E INGRESO EN LA ESCUELA PRIMARIA MIGUEL HIDALGO Y COSTILLA CCT 14DPR0744Q, UBICADA EN LA LOCALIDAD RAFAEL PICAZO (SANTA CRUZ), MUNICIPIO DE QUITUPAN, JALISCO.</t>
  </si>
  <si>
    <t>TRABAJOS DE REHABILITACIÓN DE CUBIERTAS, CONSTRUCCIÓN DE NÚCLEO DE SERVICIOS SANITARIOS TIPO M-4  Y OBRA EXTERIOR EN LA ESCUELA PRIMARIA EMILIANO ZAPATA CCT 14DPR1161T, UBICADA EN LA LOCALIDAD SAN ISIDRO, MUNICIPIO DE TOTOTLÁN, JALISCO.</t>
  </si>
  <si>
    <t>TRABAJOS DE REHABILITACIÓN EN LA ESCUELA PRIMARIA BENITO JUÁREZ CCT 14EPR0617T, UBICADA EN EL MUNICIPIO DE MIXTLÁN, JALISCO.</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</si>
  <si>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</si>
  <si>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REHABILITACIÓN DE CUBIERTA EXISTENTE, PISOS, PINTURA, CANCELERÍA, INSTALACIÓN ELÉCTRICA Y TRABAJOS EN OBRA EXTERIOR EN LA ESCUELA PRIMARIA BENITO JUÁREZ CCT 14DPR1629F, UBICADA EN LA LOCALIDAD DE SAN ANTONIO DE RIVAS, MUNICIPIO DE LA BARCA, JALISCO.</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</si>
  <si>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</si>
  <si>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CONSTRUCCIÓN DE UN NÚCLEO DE SERVICIOS SANITARIOS Y TRABAJOS DE REHABILITACIÓN EN LA ESCUELA SECUNDARIA MANUEL GÓMEZ MORÍN CCT 14DES0119Q, UBICADA EN LA LOCALIDAD LA AZUCENA, MUNICIPIO DE EL SALTO, JALISCO.</t>
  </si>
  <si>
    <t>REHABILITACIÓN GENERAL DE CUBIERTA, SERVICIOS SANITARIOS, INSTALACIONES ELÉCTRICAS Y OBRA EXTERIOR EN LA ESCUELA TELESECUNDARIA FRAY PEDRO DE GANTE CCT 14DTV0036N, UBICADA EN LA LOCALIDAD DE MATATLÁN, MUNICIPIO DE ZAPOTLANEJO, JALISCO.</t>
  </si>
  <si>
    <t>REHABILITACIÓN DE SISTEMA DE IMPERMEABILIZACIÓN, CONSTRUCCIÓN DE NÚCLEO DE SERVICIOS SANITARIOS Y TRABAJOS DE OBRA EXTERIOR EN EL PLANTEL QUE ALBERGA LA SECUNDARIA TÉCNICA 83 CCT 14DST0083K, UBICADA EN EL MUNICIPIO DE CHAPALA, JALISCO.</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</si>
  <si>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</si>
  <si>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CONSTRUCCIÓN DE NÚCLEO DE SERVICIOS SANITARIO, SUSTITUCIÓN DE CABLEADO ELÉCTRICO Y CONEXIÓN DE BOMBA, EN EL JARDÍN DE NIÑOS JUSTO SIERRA CCT 14DJN0663P, UBICADO EN LA LOCALIDAD DE SANTA PAULA, MUNICIPIO DE TONALÁ, JALISCO.</t>
  </si>
  <si>
    <t>TRABAJOS DE REHABILITACIÓN LA ESCUELA PRIMARIA ANTONIO VALADEZ RAMÍREZ CCT 14EPR0052E, MUNICIPIO DE ARANDAS, JALISCO.</t>
  </si>
  <si>
    <t>TRABAJOS DE REHABILITACIÓN EN EL PLANTEL QUE ALBERGA LA ESCUELA AGUSTÍN YAÑEZ, IDENTIFICADO CON LA CLAVE DE CENTRO DE TRABAJO 14EPR1457C, UBICADO EN LA COLONIA JALISCO, EN EL MUNICIPIO DE TONALÁ, JALISCO. (SEGUNDA ETAPA)</t>
  </si>
  <si>
    <t>CONSTRUCCIÓN DE UN NÚCLEO DE SERVICIOS SANITARIOS TIPO M-4 ACCESIBLE, REHABILITACIÓN CUBIERTAS Y SANITARIOS, ANDADORES, RAMPAS PARA DISCAPACITADOS E INSTALACIONES EN OBRA EXTERIOR,  EN LA PRIMARIA JUANA PAVÓN DE MORELOS CCT 14EPR0098Z, UBICADA EN LA LOCALIDAD LAS AGUILILLAS, MUNICIPIO DE IXTLAHUACÁN DE LOS MEMBRILLOS, JALISCO.</t>
  </si>
  <si>
    <t>CONSTRUCCIÓN DE REDES DE AGUA POTABLE EN LA AV BRIZUELA EN EL INGRESO A LA CABECERA MUNICIPAL DE ATEMAJAC DE BRIZUELA JAL PRIMERA ETAPA - 233288</t>
  </si>
  <si>
    <t>EQUIPAMIENTO ELECTROMECÁNICO DE POZO PROFUNDO EN LA CABECERA MUNICIPAL DE ATOYAC JALISCO - 235564</t>
  </si>
  <si>
    <t>CONSTRUCCIÓN DE DRENAJE EN LA CALLE ARGENTINA EN EL MUNICIPIO DE JESUS MARIA JALISCO - 240937</t>
  </si>
  <si>
    <t>CONSTRUCCIÓN DE EMPEDRADO DE LA CALLE MANUEL ACUÑA EN LA LOCALIDAD DE LO ARADO MUNICIPIO DE CASIMIRO CASTILLO JALISCO - 247171</t>
  </si>
  <si>
    <t>CONSTRUCCIÓN DE RED DE AGUA POTABLE EN CALLES JUAREZ Y LIBRAMIENTO DE SAN MIGUEL HIDALGO MUNICIPIO DE EL LIMON JALISCO - 248613</t>
  </si>
  <si>
    <t>CONSTRUCCIÓN DE PAVIMENTACIÓN EN CONCRETO HIDRAULICO EN LA AV NUEVO NAHUAPAN  PINO SUAREZ NORTE LOCALIDAD DE JOSE MA PINO SUAREZ MPO TOMATLÁ - 248711</t>
  </si>
  <si>
    <t>SUSTITUCIÓN DE RED DE AGUA POTABLE EN COLONIA SAN ISIDRO CABECERA MUNICIPAL DE TECHALUTA DE MONTENEGRO JALISCO - 248852</t>
  </si>
  <si>
    <t>CONSTRUCCIÓN DE GUARNICIONES Y BANQUETAS EN LA CALLE PROLONGACION BRIGADA EN LA COLONIA LAS NORIAS EN EL MUNICIPIO DEL ARENAL - 249169</t>
  </si>
  <si>
    <t>CONSTRUCCIÓN DE EMPEDRADO AHOGADO EN LA CALLE PROLONGACION BRIGADA EN LA COLONIA LAS NORIAS MUNICIPIO DEL ARENAL - 249200</t>
  </si>
  <si>
    <t>CONSTRUCCIÓN DE LINEAS DE AGUA POTABLE EN LA CALLE ARROYO GAMBOA DE CALLE CONGRESO CHILPANCINGO A  CALLE LOS ALAMOS COLONIA GAMBOA MPO TALA - 250855</t>
  </si>
  <si>
    <t>CONSTRUCCIÓN DE EMPEDRADO AHOGADO EN CONCRETO  EN LA CALLE FRANCISCO AYON EN LA LOCALIDAD DE LA LAJA MUNICIPIO DE MIXTLÁN JALISCO - 251560</t>
  </si>
  <si>
    <t>PAVIMENTACIÓN CON CONCRETO HIDRAULICO EN LA CALLE CUAHUTEMOC PRIMERA ETAPA COLONIA LA CASTELLANA EN EL MUNICIPIO DE JAMAY JALISCO - 252403</t>
  </si>
  <si>
    <t>CONSTRUCCIÓN DE RED DE DRENAJE EN LA CALLE PROLONGACIÓN CINCO DE MAYO EN LA CABECERA MUNICIPAL DE JESÚS MARÍA JALISCO - 252607</t>
  </si>
  <si>
    <t>CONSTRUCCIÓN DE EMPEDRADO CON HUELLAS DE CONCRETO HIDRÁULICO EN LA CALLE VICENTE RUIZ  EN LA CABECERA MUNICIPAL DE VILLA CORONA JALISCO - 254081</t>
  </si>
  <si>
    <t>PAVIMENTACIÓN CON CONCRETO HIDRÁULICO  EN LA CALLE EMILIANO ZAPATA DENTRO DE LA CABECERA MUNICIPAL DE AYUTLA JALISCO - 258875</t>
  </si>
  <si>
    <t>Construcción de Unidad Deportiva, incluye: cancha de usos múltiples, cancha de futbol soccer, juegos infantiles, andadores, alumbrado, cerco perimetral, gimnasio al aire libre, jardinería, ingreso y módulo de baños, en la cabecera municipal de Tuxcueca</t>
  </si>
  <si>
    <t>REMODELACIÓN DEL RECINTO DE LAS FIESTAS DE OCTUBRE, UBICADO EN EL MUNICIPIO DE ZAPOPAN, JALISCO. PRIMERA ETAPA.</t>
  </si>
  <si>
    <t>Pavimentación de la calle Juan Escutia, en la cabecera municipal de Jamay, Jalisco, primera etapa.</t>
  </si>
  <si>
    <t>Construcción de Camino Ecoturístico de Huejúcar a Achimec, incluye Empedrado, instalaciones hidráulicas, señalética y ciclovía, en el municipio de Huejúcar, Jalisco</t>
  </si>
  <si>
    <t>Pavimentación con concreto hidráulico en el ingreso a la comunidad de San Martin de Zula, entre la carretera a Ocotlán - Tototlán y calle hidalgo en el municipio de Ocotlán, Jalisco, 2da etapa.  </t>
  </si>
  <si>
    <t>Pavimientación con concreto hidráulico en calle Moctezuma, en la cabecera municipal de Jalostotitlán, Jalisco.  </t>
  </si>
  <si>
    <t>Rehabilitación de Unidad Deportiva Flores Magón, municipio de Zapopan, Jalisco.</t>
  </si>
  <si>
    <t>Construcción de Parque Lineal, incluye: Andadores, bolardos, ciclovía/pista de trote, juegos infantiles, gimnasio al aire libre, mobiliario urbano, alumbrado, señalética y arbolado, en la cabecera municipal de Tuxcueca</t>
  </si>
  <si>
    <t>Pavimentación con piedra laja en la calle Juárez, localidad de Tepec, municipio de Amacueca, Jalisco.  </t>
  </si>
  <si>
    <t>Pavimentación de empedrado zampeado con huellas de concreto hidráulico en calle capitán Miguel Caldera, de la colonia Mezquitera en la cabecera municipal de Totatiche.  </t>
  </si>
  <si>
    <t>Construcción de pavimento en concreto hidráulico, banquetas, red de agua potable y drenaje en la calle Amalia Cornejo, en el municipio de Mexticacán.</t>
  </si>
  <si>
    <t>Construcción de banquetas, accesibilidad, sustitución de líneas de drenaje sanitario y agua potable, en la calle Santos Degollado de Guadalupe Victoria a Guillermo Prieto, en la cabecera municipal de Autlán de Navarro, Jalisco.</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</si>
  <si>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</si>
  <si>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Pavimentación con empedrado ahogado en concreto e instalación de red de agua potable en la calle Independencia de la localidad La Yerbabuena, en el municipio de Mascota, Jalisco.</t>
  </si>
  <si>
    <t>Construcción de baños públicos, en la localidad de San Jose de Gracia en el Municipio de Teocuitatlán de Corona, Jalisco.</t>
  </si>
  <si>
    <t>REHABILITACIÓN DE MÓDULO DE SANITARIOS EN EL COBAEJ PLANTEL NO. 2, CCT 14ECB002S, UBICADO EN LA COLONIA MIRAMAR, MUNICIPIO DE ZAPOPAN, JALISCO, PRIMERA ETAPA.</t>
  </si>
  <si>
    <t>CONSTRUCCIÓN DE UN AULA DIDÁCTICA EN EL JARDÍN DE NIÑOS JUAN ESCUTIA CCT 14DJN0409X, UBICADO EN LA LOCALIDAD DE IXTAPA, MUNICIPIO DE PUERTO VALLARTA, JALISCO. (PRIMERA ETAPA).</t>
  </si>
  <si>
    <t>Construcción de Asilo en la Cabecera Municipal de Teocaltiche, Jalisco</t>
  </si>
  <si>
    <t>Rehabilitación espacio público, ubicado en  la cabecera municipal de El Salto, Jalisco</t>
  </si>
  <si>
    <t>Mantenimiento correctivo Ciclovía Ciudad Guzmán, municipio de Zapotlán el Grande, Jalisco.</t>
  </si>
  <si>
    <t>MANTENIMIENTO DE VEHICULOS DEL DEPARTAMENTO DE SEGURIDAD PUBLICA</t>
  </si>
  <si>
    <t>INSTALACIÓN DE SUBESTACIÓN ELÉCTRICA Y OBRA COMPLEMENTARIA EN LA ESCUELA PREPARATORIA NO. 5 CCT 14UBH0005B, UBICADA EN EL MUNICIPIO DE GUADALAJARA, JALISCO.</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</si>
  <si>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</si>
  <si>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SUSTITUCIÓN Y AMPLIACIÓN DE RED DE ALCANTARILLADO SANITARIO, SEGUNDA ETAPA DE DOS INCLUYE DESCARGAS DOMICILIARIAS EN LA LOCALIDAD DE LA HIGUERA, MUNICIPIO DE TUXPAN.</t>
  </si>
  <si>
    <t>Conservación Periódica de camino Tipo C (7m) de la carretera estatal 719, Bolaños - Tepec, en el municipio de Bolaños, Jalisco.</t>
  </si>
  <si>
    <t>Conservación Periódica de camino Tipo A4 (11 m) del Libramiento de Huejúcar, tramo E.C. Fed. 23 - E.C. 712, en el municipio de Huejúcar, Jalisco</t>
  </si>
  <si>
    <t>Conservación de camino Tipo C (7 m), de la carretera estatal 314, tramo del km 51+200  al 52+265, del 53+700 al 54+929, del 61+900 al 68+500, municipio de Arandas y Jesús María, Jalisco. Frente 1</t>
  </si>
  <si>
    <t>PROYECTO EJECUTIVO DE  SECTORIZACIÓN DE LA RED DE AGUA POTABLE EN LA LOCALIDAD DE TIERRAS BLANCAS, MUNICIPIO DE CUAUTLA, JALISCO</t>
  </si>
  <si>
    <t>Conservación periódica camino Tipo C (7m), carretera estatal 128, tramo Poncitlán - Ahuatlán, Jalisco. (Continuación)</t>
  </si>
  <si>
    <t>Trabajos de conservación rutinaria en los caminos de la residencia de Sayula, Jalisco, frente 2</t>
  </si>
  <si>
    <t>Conservación Periódica, Carretera Estatal 604, tramo El Refugio - San Marcos, Jalisco, subtramo del km 40+000 al km 53+700</t>
  </si>
  <si>
    <t>Conservación periódica de las carreteras estatal 436 y la carretera sin codigo camino a Los Espinos, tramo cabecera municipal de Tapalpa - La Frontera y E.C. 436 - Los Espinos, municipio de Tapalpa, Jalisco</t>
  </si>
  <si>
    <t>DISEÑO, PROYECTO, CONSTRUCCIÓN, PUESTA EN MARCHA, ESTABILIZACIÓN Y ENTREGA DE LA REHABILITACIÓN Y/O MODERNIZACIÓN DE LA PTAR EN LA LOCALIDAD DE CUITZEO (LA ESTANCIA) DE 12 LPS, EN EL MUNICIPIO DE PONCITLÁN, JALISCO.</t>
  </si>
  <si>
    <t>"Reposición de Equipos  (EQ3 y EQ4) de Desinfección"</t>
  </si>
  <si>
    <t>Rehabilitación de parque agroecológico en la colonia Santa Margarita, municipio de Zapopan, Jalisco.</t>
  </si>
  <si>
    <t>Construcción De Un Aula Didáctica, Retiro De Un Aula Provisional Y Trabajos De Rehabilitación En El Plantel</t>
  </si>
  <si>
    <t>Construcción De Un Aula Didáctica, Retiro De Dos Aulas Provisionales  Construcción De Sanitarios Tipo Incluyente Y  Trabajos De Rehabilitación En El Plantel</t>
  </si>
  <si>
    <t>TRABAJOS DE REHABILITACIÓN EN EL PLANTEL</t>
  </si>
  <si>
    <t>CONSTRUCCIÓN DE AULA DIDÁCTICA EN SUSTITUCIÓN DE LA PROVISIONAL</t>
  </si>
  <si>
    <t>CONSTRUCCIÓN DE CUATRO AULAS DIDÁCTICAS Y RETIRO DE LAS PROVISIONALES</t>
  </si>
  <si>
    <t>CONSTRUCCIÓN DE UN AULA EN SUSTITUCIÓN DE LA PROVISIONAL Y  TRABAJOS DE REHABILITACIÓN EN EL PLANTEL</t>
  </si>
  <si>
    <t>CONSTRUCCIÓN DE LA SEGUNDA ETAPA EDIFICIO "A"</t>
  </si>
  <si>
    <t>CONSTRUCCIÓN DE UN NÚCLEO DE SERVICIOS SANITARIOS TIPO M-4 ACCESIBLE Y TRABAJOS DE REHABILITACION</t>
  </si>
  <si>
    <t>CONVENIO ADICIONAL AL CONTRATO INFEJMSULP0094678/17 (CONSTRUCCION DE OCHO AULAS DIDACTICAS, UN TALLER DE COMPUTO, UN LABORATORIO POLIFUNCIONAL, NUCLEO DE SERVICIOS SANITARIOS, MODULO ADMINISTRATIVO, ESCALERAS, ANDADORES, BODEGA Y OBRA EXTERIOR).</t>
  </si>
  <si>
    <t>CONSTRUCCION DE TRES AULAS DIDACTICAS, DIRECCION CON ANEXO, DOS BODEGAS, NUCLEO DE SERVICIOS SANITARIOS Y OBRA EXTERIOR.</t>
  </si>
  <si>
    <t>TRABAJOS DE REHABILITACIÓN DEL PLANTEL</t>
  </si>
  <si>
    <t>TRABAJOS COMPLEMENTARIOS DE ACABADOS E INSTALACIONES EN EL PLANTEL QUE ALBERGA LA UNIVERSIDAD DIGITAL, IDENTIFICADO CON LA CLAVE DE CENTRO DE TRABAJO 14EUT0003W, UBICADO EN LA CABECERA MUNICIPAL DE GUADALAJARA, JALISCO. (PRIMERA ETAPA)</t>
  </si>
  <si>
    <t>TRABAJOS DE REHABILITACIÓN EN EL PLANTEL QUE ALBERGA EL JARDÍN DE NIÑOS INDÍGENA AMADO NERVO, IDENTIFICADO CON LA CLAVE DE CENTRO DE TRABAJO 14DCC0009L, UBICADO EN LA LOCALIDAD SANTA CRUZ, EN EL MUNICIPIO DE MEZQUITIC, JALISCO. (PRIMERA ETAPA)</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</si>
  <si>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</si>
  <si>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TRABAJOS DE REHABILITACION DEL PLANTEL.</t>
  </si>
  <si>
    <t>CONSTRUCCION DE TRES AULAS DIACTICAS Y RETIRO DE LAS AULAS PROVISIONALES</t>
  </si>
  <si>
    <t>CONSTRUCCION DE TRES AULAS DIDACTICAS, RETIRO DE LAS PROVISIONALES, TRABAJOS DE REHABILITACION EN EL PLANTEL</t>
  </si>
  <si>
    <t>CONSTRUCCION DE TRES AULAS DIDACTICAS, RETIRO DE TRES AULAS PROVISIONALES, CONSTRUCCION DE SANITARIOS TIPO INCLUYENTE, CONSTRUCCION DE INGRESO TIPO Y TRABAJOS DE REHABILITACION EN EL PLANTEL</t>
  </si>
  <si>
    <t>CONSTRUCCION DE DOS AULAS DIDACTICAS EN SUSTITUCION DE LAS PROVISIONALES.</t>
  </si>
  <si>
    <t>CONSTRUCCION DE DOS AULAS DIDACTICAS, RETIRO DE LAS PROVISIONALES, TRABAJOS DE REHABILITACION EN EL PLANTEL</t>
  </si>
  <si>
    <t>CONSTRUCCION DE EDIFICIO  F</t>
  </si>
  <si>
    <t>REDES DE INSTALACIONES DE SERVICIOS PARA EL CONJUNTO TECNOLOGICO (ETAPA DE CONTINUIDAD)</t>
  </si>
  <si>
    <t>REDES DE INSTALACION DE SERVICIOS PARA EL CONJUNTO TECNOLOGICO (ETAPA DE CONTINUIDAD).</t>
  </si>
  <si>
    <t>CONSTRUCCIÓN DE DOS MÓDULOS EN ESTRUCTURA DE CONCRETO (UNO CON CUATRO AULAS DIDÁCTICAS  Y OTRO CON UN NÚCLEO DE SERVICIOS SANITARIOS, UNA DIRECCIÓN Y UNA BODEGA), PATIO CÍVICO, INSTALACIONES ELÉCTRICAS E HIDROSANITARIAS DE OBRA EXTERIOR, CASETA PARA HIDRONEUMÁTICO Y RAMPAS DE ACCESIBILIDAD EN EL PLANTEL QUE ALBERGA LA ESCUELA PRIMARIA NIÑOS HÉROES, IDENTIFICADO CON EL CCT 14DPR1080I, UBICADO EN LA LOCALIDAD DE AGUA CALIENTE EN EL MUNICIPIO DE COCULA, JALISCO.</t>
  </si>
  <si>
    <t>Rehabilitación de la Unidad Asistencial para Indigentes (UAPI), municipio Guadalajara, Jalisco.</t>
  </si>
  <si>
    <t>Pavimentación de la calle Ana Bertha Lepe, ubicada en la cabecera municipal de Tecolotlán, Jalisco.</t>
  </si>
  <si>
    <t>Rehabilitación de la Unidad Deportiva en la Localidad de Unión de Guadalupe, municipio de Atoyac, Jalisco.</t>
  </si>
  <si>
    <t>CONSTRUCCION DE EMPEDRADO TRADICIONAL EN EL FRACCIONAMIENTO COLOMITOS MUNICIPIO DE EL GRULLO JALISCO - 206318</t>
  </si>
  <si>
    <t>REHABILITACION DE COLECTOR SANITARIO EN LA LOCALIDAD DE SANTA CRUZ DEL ASTILLERO  EN EL MUNICIPIO DE EL ARENAL JALISCO - 223678</t>
  </si>
  <si>
    <t>CONSTRUCCION DE RED DE DRENAJE EN LA CALLE BELISARIO DOMINGUEZ  EN TECALITLAN JALISCO - 248856</t>
  </si>
  <si>
    <t>TRABAJOS DE REHABILITACIÓN GENERAL DE NÚCLEO DE SERVICIOS SANITARIOS E IMPERMEABILIZACIÓN EN LA ESCUELA SECUNDARIA LIBERTAD CCT 14DES0098U, UBICADA EN LA COLONIA AGUSTIN YAÑEZ MUNICIPIO DE GUADALAJARA, JALISCO.</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</si>
  <si>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</si>
  <si>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SUSTITUCIÓN DE CUBIERTAS EXISTENTES A MULTYTECHO Y REHABILITACIÓN DE INSTALACIONES ELÉCTRICAS EN LA ESCUELA PRIMARIA JOSEFA ORTIZ DE DOMÍNGUEZ CCT 14DPR1166O, UBICADA EN LA LOCALIDAD LA LAJA, MUNICIPIO DE ZAPOTLANEJO, JALISCO.</t>
  </si>
  <si>
    <t>TRABAJOS DE REHABILITACIÓN EN LA ESCUELA PRIMARIA JUSTO SIERRA CCT 14DPR2724Q, UBICADA EN LA LOCALIDAD EL PLAN, MUNICIPIO DE ACATLÁN DE JUÁREZ, JALISCO.</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</si>
  <si>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</si>
  <si>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TRABAJOS COMPLEMENTARIOS PARA LA TERMINACIÓN DE BIBLIOTECA (SEGUNDA ETAPA) EN LA ESCUELA PREPARATORIA NO. 10 CCT 14UBH0036V, EN EL MUNICIPIO DE ZAPOPAN, JALISCO.</t>
  </si>
  <si>
    <t>TRABAJOS DE REHABILITACIÓN GENERAL DE APLANADOS, PISOS, CANCELERÍAS, INSTALACIONES ELÉCTRICAS Y OBRA EXTERIOR EN EL CENTRO DE ATENCIÓN MÚLTIPLE 7 CCT 14EML0071B, UBICADO EN LA COLONIA MIRAFLORES, MUNICIPIO DE GUADALAJARA, JALISCO.</t>
  </si>
  <si>
    <t>REHABILITACIÓN DE SANITARIOS, SISTEMA DE IMPERMEABILIZACIÓN, APLANADOS, PINTURA, CANCELERÍA E INSTALACIONES ELÉCTRICAS EN EL PLANTEL QUE ALBERGA LA ESCUELA PRIMARIA MANUEL LÓPEZ COTILLA CCT 14EPR1028L, UBICADA EN EL MUNICIPIO DE IXTLAHUACÁN DEL RÍO, JALISCO.</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</si>
  <si>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</si>
  <si>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CONSTRUCCIÓN DE ESTRUCTURA CON LONARIA PARA LA PROTECCIÓN DE RAYOS UV EN TALLER DEL COBAEJ PLANTEL NO. 2 CCT 14ECB0002S, UBICADO EN LA COLONIA MIRAMAR, MUNICIPIO DE ZAPOPAN, JALISCO, PRIMERA ETAPA.</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</si>
  <si>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</si>
  <si>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</si>
  <si>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SUMINISTRO E INSTALACIÓN DE HIDRONEUMÁTICO EN LA ESCUELA SECUNDARIA TÉCNICA 31 CCT 14DST0031E, UBICADA EN LA COLONIA VISTA HERMOSA, MUNICIPIO DE TEPATITLÁN DE MORELOS, JALISCO.</t>
  </si>
  <si>
    <t>TERMINACIÓN DE EDIFICIO, PATIO CÍVICO E INSTALACIÓN DE OBRA EXTERIOR EN LA SECUNDARIA ADOLFO SÁNCHEZ VÁZQUEZ CCT 14EES0082S, UBICADO EN LA LOCALIDAD LOS FRESNOS II, MUNICIPIO DE TLAJOMULCO DE ZÚÑIGA, JALISCO.</t>
  </si>
  <si>
    <t>REHABILITACIÓN DE RED DE DRENAJE EN LA CALLE ENRIQUE ALVAREZ DEL CASTILLO UBICADA EN LA CABECERA MUNICIPAL DE VILLA GUERRERO JALISCO - 225087</t>
  </si>
  <si>
    <t>CONSTRUCCIÓN DE ALUMBRADO PUBLICO DESDE LA CABECERA MUNICIPAL A LA COLONIA MORELOS EN EL MUNICIPIO DE SAN MIGUEL EL ALTO JALISCO - 226890</t>
  </si>
  <si>
    <t>CONSTRUCCIÓN DE RED DE AGUA POTABLE EN LA CALLE MIGUEL MARTINEZ EN EL MUNICIPIO DE CHAPALA JALISCO - 229643</t>
  </si>
  <si>
    <t>CONSTRUCCIÓN DE GUARNICIONES Y BANQUETAS EN CALLE RIO JALOS EN EL MUNICIPIO DE JALOSTOTITLAN JALISCO - 229793</t>
  </si>
  <si>
    <t>CONSTRUCCIÓN DE MACHUELO Y BANQUETAS EN LA CALLE CUAUHTEMOC EN LA LOCALIDAD DE SANTA CRUZ DEL ASTILLERO EN EL MUNICIPIO DE EL ARENAL JAL - 245361</t>
  </si>
  <si>
    <t>REHABILITACIÓN DE LINEAS DE AGUA POTABLE Y ALCANTARILLADO EN LA CALLE FRANCISCO SARABIA EN LA CABECERA MUNICIPAL DE AYUTLA JALISCO - 245486</t>
  </si>
  <si>
    <t>CONSTRUCCIÓN DE EMPEDRADO AHOGADO  EN CALLE J JESUS GUTIERREZ DE LA LOCALIDAD DE IXTLAHUACAN DE SANTIAGO MUNICIPIO DE UNION DE TULA JAL - 245630</t>
  </si>
  <si>
    <t>CONSTRUCCIÓN DE RED SANITARIA DE LA CALLE MANUEL ACUÑA EN LA LOCALIDAD DE LO ARADO MUNICIPIO DE CASIMIRO CASTILLO JALISCO - 246952</t>
  </si>
  <si>
    <t>CONSTRUCCIÓN DE PAVIMENTACIÓN EN LA CALLE MORELOS GALEANA EN LA CABECERA MUNICIPAL DE ATEMAJAC DE BRIZUELA JALISCO - 247096</t>
  </si>
  <si>
    <t>CONSTRUCCIÓN DE RED DE AGUA POTABLE  EN LA CALLE BELISARIO DOMINGUEZ  EN TECALITLAN JALISCO - 247788</t>
  </si>
  <si>
    <t>CONSTRUCCIÓN DE RED DE DRENAJE EN LA CALLE ARROYO GAMBOA DE CALLE CONGRESO CHILPANCINGO A CALLE LOS ALAMOS COLONIA GAMBOA MPO DE TALA JAL - 251061</t>
  </si>
  <si>
    <t>CONSTRUCCIÓN DE RED DE AGUA POTABLE EN LA CALLE ABASOLO EN TEOCUITATLÁN DE CORONA JALISCO - 252501</t>
  </si>
  <si>
    <t>CONSTRUCCIÓN DE RED DE ALCANTARILLADO EN LA CALLE ABASOLO EN TEOCUITATLÁN DE CORONA JALISCO - 252556</t>
  </si>
  <si>
    <t>CONSTRUCCIÓN DE RED DE DRENAJE SANITARIO EN LA CALLE VICENTE RUIZ EN LA CABECERA MUNICIPAL DE VILLA CORONA JALISCO - 254130</t>
  </si>
  <si>
    <t>CONSTRUCCIÓN DE EMPEDRADO AHOGADO  CON HUELLAS DE CONCRETO HIDRÁULICO EN LA CALLE INÉS VALDEZ HERRERA LOCALIDAD MESA DEL TIRADOR MPO BOLAÑOS - 254256</t>
  </si>
  <si>
    <t>REHABILITACIÓN DE LINEA DE AGUA POTABLE EN LA CALLE BASILIO VADILLO CABECERA MUNICIPAL DE ZAPOTITLÁN DE VADILLO JALISCO - 254503</t>
  </si>
  <si>
    <t>CONSTRUCCIÓN DE BANQUETAS EN LA CALLE TOLUQUILLA  COLONIA DE LOS ANGELES EN EL MUNICIPIO DE AMECA JALISCO - 256977</t>
  </si>
  <si>
    <t>REHABILITACIÓN DE RED DE DRENAJE EN LA CALLE PRIV ALVARO OBREGON UBICADA EN LA CABECERA MUNICIPAL DE ZAPOTILTIC JALISCO - 259170</t>
  </si>
  <si>
    <t>CONSTRUCCIÓN DE RED ALCANTARILLADO SANITARIO EN LA AVENIDA BRIZUELA EN EL INGRESO A LA CABECERA MUNICIPAL DE ATEMAJAC DE BRIZUELA JALISCO - 264132</t>
  </si>
  <si>
    <t>Rehabilitación de la Unidad Deportiva López Mateos, ubicada en el municipio de Guadalajara, Jalisco</t>
  </si>
  <si>
    <t>Construcción de parque recreativo en la colonia Tabachines primera etapa en el municipio de Cuautla, Jalisco.</t>
  </si>
  <si>
    <t>Construcción de boulevard las huertas, entre Av. Guadalupe y calle Pino Suárez, segunda etapa, municipio de Villa Hidalgo, Jalisco.  </t>
  </si>
  <si>
    <t>Construcción de empedrado ecológico en el tramo Tecualtita - el maguey - Ixtlahuacán del río 1er etapa, en el municipio de San Cristóbal de la barranca, Jalisco.  </t>
  </si>
  <si>
    <t>Rehabilitación de puente vehicular y peatonal en la localidad el gavilán, en el municipio de Teocaltiche.  </t>
  </si>
  <si>
    <t>Revestimiento con zampeado en el arroyo y obra complementaria para construcción de puente vehícular ubicado en el Tuito, municipio de Cabo Corrientes, Jalisco</t>
  </si>
  <si>
    <t>Línea de agua potable y banquetas en av. enlace 450, colonia el refugio, en el municipio de Lagos de Moreno, Jalisco.  </t>
  </si>
  <si>
    <t>CONSTRUCCIÓN DE UN AULA DIDÁCTICA Y RETIRO DE LA PROVISIONAL EN LA ESCUELA PRIMARIA MANUEL GÓMEZ MORÍN CCT 14EPR1263P, UBICADO EN LA LOCALIDAD EL JARALITO, MUNICIPIO DE LAGOS DE MORENO, JALISCO. (PRIMERA ETAPA).</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</si>
  <si>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</si>
  <si>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</si>
  <si>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REHABILITACIÓN EN GENERAL DE EDIFICIO (CUBIERTA, PINTURA, HERRERÍA, RECUBRIMIENTOS, PISOS, INSTALACIÓN ELÉCTRICA E HIDRO-SANITARIAS), EN LA PRIMARIA ROSARIO CASTELLANOS CCT 14DPR0071U, UBICADA EN LA LOCALIDAD PARAÍSOS DEL COLLI, EN EL MUNICIPIO DE ZAPOPAN, JALISCO.</t>
  </si>
  <si>
    <t>CONSTRUCCIÓN DE TRES AULAS DIDÁCTICAS, NÚCLEO DE SERVICIOS SANITARIOS TIPO M-4 ACCESIBLES, SUSTITUCIÓN DE CUBIERTAS DE MADERA POR MULTYTECHO, DEMOLICIÓN DE EDIFICIOS CON DAÑOS ESTRUCTURALES, CONSTRUCCIÓN DE INGRESO TIPO, ACOTAMIENTO PERIMETRAL (MURO-REJA Y MURO CIEGO), ASTA BANDERA, PATIO CÍVICO, RAMPAS PARA DISCAPACITADOS E INSTALACIONES EN OBRA EXTERIOR EN LA ESCUELA PRIMARIA FRANCISCO I. MADERO CCT 14DPR2740H, UBICADA EN LA LOCALIDAD DE COFRADÍA, MUNICIPIO DE AMACUECA, JALISCO.</t>
  </si>
  <si>
    <t>Construcción linea de media tensión para electrificación de carretera "El Galope" en la cabecera municipal de Mascota, Jalisco.</t>
  </si>
  <si>
    <t>Reforzamiento y ampliación de los Edificios P-Q que albergarán el Inst Transdiciplinarde Inv e Innovación en Salud (Continuación)(CUCS)</t>
  </si>
  <si>
    <t>Continuación del Edificio de Tutorías (CUTONALA)</t>
  </si>
  <si>
    <t>REHABILITACIÓN DE PATIO CÍVICO, RAMPAS, MURO DE CONTENCIÓN E INSTALACIONES SANITARIAS DE OBRA EXTERIOR EN LA PRIMARIA NIÑO ARTILLERO CCT 14DPR0252D, UBICADA EN LA COLONIA 8 DE JULIO, MUNICIPIO DE GUADALAJARA, JALISCO.</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</si>
  <si>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</si>
  <si>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TRABAJOS DE REHABILITACIÓN DE CUBIERTAS, MUROS DE CONTENCIÓN Y DE PATIO CÍVICO EN LA SECUNDARIA TÉCNICA RAMÓN LÓPEZ VELARDE CCT 14EST0002I, UBICADA EN LA LOCALIDAD AYUQUILA, MUNICIPIO EL GRULLO, JALISCO.</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</si>
  <si>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</si>
  <si>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CONSTRUCCIÓN DE UN AULA DIDÁCTICA Y DESMONTAJE DE LAS PROVISIONALES EN EL JARDÍN DE NIÑOS BASILIO VADILLO CCT 14DJN0648X, UBICADO EN LA LOCALIDAD VISTA HERMOSA, MUNICIPIO DE LAGOS DE MORENO, JALISCO. (PRIMERA ETAPA).</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</si>
  <si>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</si>
  <si>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REHABILITACIÓN DE NÚCLEO DE SANITARIOS Y LUMINARIAS DE OBRA EXTERIOR EN EL COBAEJ #13 CCT 14ECB0013Y, UBICADO EN LA COLONIA JALISCO, MUNICIPIO DE TONALÁ, JALISCO.</t>
  </si>
  <si>
    <t>REHABILITACIÓN DE NÚCLEO DE SANITARIOS Y SUSTITUCIÓN DE PISOS EN EDIFICIO Y PATIO CÍVICO EN LA PRIMARIA JUAN JOSÉ DE ZEA CCT 14DPR4131T, UBICADA EN FRACCIONAMIENTO VALLE DE LOS OLIVOS II, MUNICIPIO DE IXTLAHUACÁN DE LOS MEMBRILLOS, JALISCO.</t>
  </si>
  <si>
    <t>REHABILITACIÓN DE PISO DE CONCRETO EN PATIO CÍVICO EN LA ESCUELA PRIMARIA URBANA # 1098 "NIÑOS EN EDAD ESCOLAR", CCT 14EPR0145U, UBICADA EN LA COLONIA EMILIANO ZAPATA, MUNICIPIO DE SAN PEDRO TLAQUEPAQUE, JALISCO.</t>
  </si>
  <si>
    <t>LÍNEA DE MEDIA TENSIÓN Y CONEXIÓN ELÉCTRICA, EN LA ESCUELA SECUNDARIA TÉCNICA NO. 31 CCT 14DST0031E, UBICADA EN LA COLONIA VISTA HERMOSA, MUNICIPIO DE TEPATITLÁN DE MORELOS, JALISCO.</t>
  </si>
  <si>
    <t>CONSTRUCCIÓN DE BARDA PERIMETRAL EN LA ESCUELA PRIMARIA MARÍA MAGDALENA VIDAURRI DE COSÍO CCT 14DPR0083Z, UBICADA EN LA CABECERA MUNICIPAL DE TEOCALTICHE, JALISCO.</t>
  </si>
  <si>
    <t>Reconstrucción de camino Tipo C (7 m), de la carretera estatal 414, tramo Mazamitla ¿ Valle de Juárez, subtramo del km 13+200 al km 25+400, Jalisco</t>
  </si>
  <si>
    <t>CONSTRUCCIÓN DE RED DE DISTRIBUCIÓN DE LA LOCALIDAD DEL TASAJAL EN EL MUNICIPIO DE SAN SEBASTIÁN DEL OESTE, JALISCO.</t>
  </si>
  <si>
    <t>PROYECTO EJECUTIVO DE  TANQUE  Y RED DE AGUA POTABLE EN LA COMUNIDAD DE LA MANGA, MUNICIPIO DE MEZQUITIC.</t>
  </si>
  <si>
    <t>Trabajos Complementarios de la Conservación periódica camino Tipo C (7m), carretera estatal 610 , tramo E.C. 604 ¿ Oconahua, Jalisco</t>
  </si>
  <si>
    <t>Conservación periódica de camino Tipo C (7m) carretera estatal 229 Libramiento Cuquío, en el municipio de Cuquío, Jalisco</t>
  </si>
  <si>
    <t>Conservación periódica camino Tipo  A4 (19m) y A2 (12m) carretera estatal 304, tramo San Miguel El Alto ¿ San Julián, Jalisco.</t>
  </si>
  <si>
    <t>Construcción de estructuras de retención a base de gaviones para mitigación de inundaciones en la zona de la Primavera, en el municipio de Tlajomulco de Zúñiga, Jalisco</t>
  </si>
  <si>
    <t>Construcción de puente vehícular en camino a Presa de Nieves, en el municipio de Tepatitlán de Morelos, Jalisco.</t>
  </si>
  <si>
    <t>Construcción de red de drenaje sanitario en la colonia La Guayabera en la cabecera municipal de Tepatitlán de Morelos, Jalisco.</t>
  </si>
  <si>
    <t>Diagnóstico, diseño y proyectos estructurales de diferentes elementos del programa 2020, frente 1,  municipio de Zapopan, Jalisco.</t>
  </si>
  <si>
    <t>Equipamiento de las Instituciones de Seguridad Policíaca</t>
  </si>
  <si>
    <t>Construcción Del Museo De Ciencias Ambientales De La Universidad De Guadalajara</t>
  </si>
  <si>
    <t>Construcción Del Museo De Ciencias Ambientales, Conjunto Del Centro Cultural Universitarios, Universidad De Guadalajara,</t>
  </si>
  <si>
    <t>CONSTRUCCIÓN DE EDIFICIO INVESTIGACIÓN Y POSGRADO</t>
  </si>
  <si>
    <t>TRABAJOS DE REHABILITACIÓN AL PLANTEL</t>
  </si>
  <si>
    <t>CONSTRUCCIÓN DE DOS AULAS DIDÁCTICAS Y RETIRO DE LAS PROVISIONALES</t>
  </si>
  <si>
    <t>REHABILITACIÓN DE BARDA PERIMETRAL</t>
  </si>
  <si>
    <t>CONSTRUCCION DE EDIFICIO DE LABORATORIOS DE LA SALUD</t>
  </si>
  <si>
    <t>CONSTRUCCION DE OCHO AULAS DIDACTICAS, UN TALLER DE COMPUTO, UN LABORATORIO POLIFUNCIONAL, NUCLEO DE SERVICIOS SANITARIOS, MODULO ADMINISTRATIVO, ESCALERAS, ANDADORES, BODEGA Y OBRA EXTERIOR.</t>
  </si>
  <si>
    <t>CONSTRUCCIÓN DE ANDADOR PEATONAL CON CONCRETO HIDRÁULICO ESTAMPADO EN LA COLONIA MORELOS EN SAN MIGUEL EL ALTO - 104668</t>
  </si>
  <si>
    <t>CONSTRUCCIÓN DE EDIFICIO EDUCATIVO, ETAPA DE CONTINUIDAD EN EL PLANTEL QUE ALBERGA EL CENTRO UNIVERSITARIO DE CIENCIAS ECONÓMICO ADMINISTRATIVAS, IDENTIFICADO CON LA CLAVE DE CENTRO DE TRABAJO 14USU0120N, UBICADO EN LA COLONIA LOS BELENES, EN EL MUNICIPIO DE ZAPOPAN, JALISCO</t>
  </si>
  <si>
    <t>EDIFICIO 2 Y 3 SEDE TOMATLÁN EN EL PLANTEL QUE ALBERGA EL PLANTEL CENTRO UNIVERSITARIO DE LA COSTA SEDE TOMATLÁN, IDENTIFICADO CON LA CLAVE DE CENTRO DE TRABAJO 14USU0190I., UBICADO EN EL MUNICIPIO DE TOMATLÁN, JALISCO.</t>
  </si>
  <si>
    <t>CONSTRUCCION DE UN AULA DIDACTICA, RETIRO DEL AULA PROVISIONAL.</t>
  </si>
  <si>
    <t>CONSTRUCCION DE UN AULA DIDACTICA, RETIRO DE UN AULA PROVISIONAL</t>
  </si>
  <si>
    <t>CONSTRUCCION DE UN NUCLEO DE SERVICIOS SANITARIOS TIPO M-4 ACCESIBLE, TRABAJOS DE REHABILITACION EN EL PLANTEL</t>
  </si>
  <si>
    <t>CONSTRUCCIÓN DE EDIFICIO "C" Y TRABAJOS DE OBRA EXTERIOR EN EL PLANTEL QUE ALBERGA LA PRIMARIA JOSÉ MA. MORELOS Y PAVÓN CCT 14DPR2024X, UBICADO EN LA LOCALIDAD DE CAÑADA DE SAN IGNACIO, EN EL MUNICIPIO DE AYOTLÁN, JALISCO.</t>
  </si>
  <si>
    <t>TERMINACION DE LA BIBLIOTECA EN SEGUIMIENTO AL FOLIO JAL17170401043328</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</si>
  <si>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</si>
  <si>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REHABILITACIÓN DE INSTALACIÓN DE AIRES ACONDICIONADOS EN AULAS EN EL PLANTEL QUE ALBERGA LA ESCUELA PREPARATORIA NO. 5, IDENTIFICADO CON LA CLAVE DE CENTRO DE TRABAJO 14UBH0005B, UBICADO EN EL MUNICIPIO DE GUADALAJARA, JALISCO</t>
  </si>
  <si>
    <t>Construcción de Ciclovía de sobre la Av. Niños Héroes / Guadalupe, de Av. Niño Obrero a Av. Los Arcos, en los municipios de Guadalajara y Zapopan, Jalisco.</t>
  </si>
  <si>
    <t>PAVIMENTACION CON CONCRETO HIDRAULICO EN LA CALLE MELCHOR OCAMPO COLONIA JUAREZ LOCALIDAD LA GILA MUNICIPIO DE JESUS MARIA JALISCO - 210168</t>
  </si>
  <si>
    <t>CONSTRUCCIÓN DE AULA DE USOS MÚLTIPLES Y TRABAJOS DE REHABILITACIÓN EN EL JARDÍN DE NIÑOS AGUSTÍN MELGAR CCT 14DJN0514H, UBICADO EN EL MUNICIPIO DE EL ARENAL, JALISCO.</t>
  </si>
  <si>
    <t>TRABAJOS DE REHABILITACIÓN EN LA ESCUELA PRIMARIA REVOLUCIÓN MEXICANA CCT 14EPR0518T, UBICADA EN EL MUNICIPIO DE LA HUERTA, JALISCO.</t>
  </si>
  <si>
    <t>SUSTITUCIÓN DE CUBIERTAS EXISTENTES A MULTYTECHO, REHABILITACIÓN DE APLANADOS, PINTURA E INSTALACIONES ELÉCTRICAS EN LA ESCUELA PRIMARIA EMILIANO ZAPATA CCT 14DPR1280G, UBICADA EN LA LOCALIDAD JUAN GIL PRECIADO, MUNICIPIO DE VILLA CORONA, JALISCO.</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</si>
  <si>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</si>
  <si>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</si>
  <si>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</si>
  <si>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</si>
  <si>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</si>
  <si>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TRABAJOS DE REHABILITACIÓN EN EL MÓDULO DE SERVICIOS SANITARIOS EN LA ESCUELA SECUNDARIA RAMÓN CORONA CCT 14DES0012Y, UBICADA EN EL MUNICIPIO DE ENCARNACIÓN DE DÍAZ, JALISCO.</t>
  </si>
  <si>
    <t>SUSTITUCIÓN DE CUBIERTA EN EDIFICIO A Y TRABAJOS DE REHABILITACIÓN EN LA ESCUELA PRIMARIA MIGUEL HIDALGO Y COSTILLA CCT 14DPR1500B, UBICADA EN LA LOCALIDAD EL SALITRE (LA MORA), MUNICIPIO DE ZAPOTLANEJO, JALISCO.</t>
  </si>
  <si>
    <t>CONSTRUCCIÓN DE UN AULA DIDÁCTICA, OBRA EXTERIOR Y  TRABAJOS DE REHABILITACIÓN EN LA ESCUELA PRIMARIA PLAN DE AYALA CCT 14DPR4145W, UBICADA EN LA LOCALIDAD LA CRUZ, MUNICIPIO DE ZAPOTLANEJO, JALISCO.</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</si>
  <si>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</si>
  <si>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TRABAJOS DE REHABILITACIÓN EN EL PLANTEL QUE ALBERGA LA PRIMARIA MANUEL MARTÍNEZ SICILIA, IDENTIFICADO CON LA CLAVE DE CENTRO DE TRABAJO 14EPR1029K, UBICADO EN LA CABECERA MUNICIPAL DE TEOCALTICHE, JALISCO.</t>
  </si>
  <si>
    <t>TRABAJOS DE REHABILITACIÓN DE CANCELERÍA, PINTURA, INSTALACIÓN ELÉCTRICA, VOZ Y DATOS Y OBRA EXTERIOR EN LA ESCUELA SECUNDARIA FEDERAL NO. 60 CCT 14DES0080V, UBICADA EN LA LOCALIDAD LA AURORA, MUNICIPIO DE PUERTO VALLARTA, JALISCO.</t>
  </si>
  <si>
    <t>CONSTRUCCIÓN DE BARDA PERIMETRAL, INGRESO, PATIO CÍVICO Y ANDADORES EN LA ESCUELA SECUNDARIA ELIAS NANDINO VALLARTA CCT 14DES0113W, UBICADA EN LOCALIDAD VILLAS DE LA HACIENDA, MUNICIPIO DE TLAJOMULCO DE ZÚÑIGA, JALISCO.</t>
  </si>
  <si>
    <t>REHABILITACIÓN DE MODULO DE SANITARIOS EN EL COBAEJ PLANTEL NO.2 CCT 14ECB0002S, UBICADO EN LA COLONIA MIRAMAR, MUNICIPIO DE ZAPOPAN, JALISCO, SEGUNDA ETAPA.</t>
  </si>
  <si>
    <t>REHABILITACIÓN GENERAL DE EDIFICIO EN EL JARDÍN DE NIÑOS JOSEFA ORTIZ DE DOMÍNGUEZ CCT 14DJN0499F, MUNICIPIO DE CUQUIO, JALISCO.</t>
  </si>
  <si>
    <t>CONSTRUCCIÓN DE PAVIMENTO HIDRAULICO EN LA CALLE MIGUEL MARTINEZ EN EL MUNICIPIO DE CHAPALA JALISCO - 229466</t>
  </si>
  <si>
    <t>CONSTRUCCIÓN DE GUARNICIONES Y BANQUETAS EN LA CALLE MIGUEL MARTINEZ EN EL MUNICIPIO DE CHAPALA JALISCO - 229545</t>
  </si>
  <si>
    <t>CONSTRUCCIÓN DE PAVIMENTO EN CONCRETO CALLE RIO JALOS EN EL MUNICIPIO DE JALOSTOTITLAN JALISCO - 229720</t>
  </si>
  <si>
    <t>CONSTRUCCIÓN DE COLECTOR SANITARIO EN CAMINO AL FRIJOL EN LA CABECERA MUNICIPAL DE PIHUAMO JALISCO - 233246</t>
  </si>
  <si>
    <t>CONSTRUCCIÓN DE HUELLAS DE CONCRETO Y EMPEDRADO AHOGADO EN LA AV BRIZUELA EN LA CABECERA MUNICIPAL DE ATEMAJAC DE BRIZUELA PRIMERA ETAPA - 233380</t>
  </si>
  <si>
    <t>CONSTRUCCIÓN DE PAVIMENTO ASFALTICO EN CALLE VICENTE GUERRERO  EN LA COLONIA CAÑADA EN EL MUNICIPIO DE LAGOS DE MORENO JAL - 233419</t>
  </si>
  <si>
    <t>CONSTRUCCIÓN DEPAVIMENTACION EN CALLE ARGENTINA EN EL MUNICIPIO DE JESUS MARIA JALISCO - 240875</t>
  </si>
  <si>
    <t>CONSTRUCCIÓN DE LINEA DE AGUA POTABLE EN LA CALLE ARGENTINA EN EL MUNICIPIO DE JESUS MARIA JALISCO - 240954</t>
  </si>
  <si>
    <t>CONSTRUCCIÓN DE CONCRETO HIDRAULICO EN LA CALLE CUAUHTEMOC  EN LA LOCALIDAD DE SANTA  CRUZ DEL ASTILLERO EN EL MUNICIPIO DE EL ARENAL JAL - 245384</t>
  </si>
  <si>
    <t>CONSTRUCCIÓN DE BANQUETAS DE LA CALLE MANUEL ACULÑA EN LA LOCALIDAD DE LO ARADO MUNICIPIO DE CASIMIRO CASTILLO JALISCO - 247097</t>
  </si>
  <si>
    <t>CONSTRUCCIÓN DE CANCHA DE USOS MULTIPLES EN PARQUE LOS OLIVOS EN TECALITLAN JALISCO - 248645</t>
  </si>
  <si>
    <t>CONSTRUCCIÓN DE EMPEDRADO ZAMPEADO CON HUELLAS DE RODAMIENTO EN LA COLONIA SAN ISIDRO CABECERA MUNICIPAL DE TECHALUTA DE MONTENEGRO - 248727</t>
  </si>
  <si>
    <t>CONSTRUCCIÓN DE RED DE DRENAJE EN LA CALLE PROLONGACIÓN BRIGADA EN LA COLONIA LAS NORIAS EN EL MUNICIPIO DE EL ARENAL JALISCO - 248769</t>
  </si>
  <si>
    <t>CONSTRUCCIÓN DE GUARNICIONES Y BANQUETAS EN LA CALLE ARROYO GAMBOA DE CALLE CONGRESO CHILPANCINGO A CALLE LOS ALAMOS COLONIA GAMBOA MPO TALA - 250786</t>
  </si>
  <si>
    <t>CONSTRUCCIÓN DE LINEA DE AGUA POTABLE EN LA CALLE FRANCISCO AYON EN LA LOCALIDAD DE LA LAJA MUNICIPIO DE MIXTLÁN JALISCO - 252077</t>
  </si>
  <si>
    <t>REHABILITACIÓN DE RED SANITARIA EN CALLE PEDRO CASTELLANOS EN CABECERA MUNICIPAL DE ZAPOTLÁN DEL REY JALISCO - 252255</t>
  </si>
  <si>
    <t>COSNTRUCCIÓN DE BANQUETAS Y MACHUELOS EN CALLE PEDRO CASTELLANOS EN CABECERA MUNICIPAL DE ZAPOTLÁN DEL REY JALISCO - 252315</t>
  </si>
  <si>
    <t>CONSTRUCCIÓN DE PAVIMENTACIÓN EN CONCRETO HIDRAULICO EN LA CALLE ABASOLO EN TEOCUITATLÁN DE CORONA JALISCO - 252536</t>
  </si>
  <si>
    <t>CONSTRUCCIÓN DE PAVIMENTO ASFALTICO EN BOULEVARD OROZCO JIMÉNEZ EN EL MUNICIPIO DE LAGOS DE MORENO - 254927</t>
  </si>
  <si>
    <t>CONSTRUCCIÓN DE RED DE DRENAJE EN LA CALLE BENITO JUÁREZ EN LA LOCALIDAD DE TEPANTLA EN EL MUNICIPIO DE AYUTLA JALISCO - 257934</t>
  </si>
  <si>
    <t>CONSTRUCCIÓN DE RED DE  AGUA POTABLE EN LA CALLE COLÓN CALLE GALEANA  Y CALLE RIECHIL EN EL MUNICIPIO DE HOSTOTIPAQUILLO JALISCO - 258055</t>
  </si>
  <si>
    <t>CONSTRUCCIÓN DE BANQUETAS Y ACCESIBILIDAD EN LA CALLE COLÓN CALLE GALEANA Y CALLE RIECHIL EN EL MUNICIPIO DE HOSTOTIPAQUILLO JALISCO - 258126</t>
  </si>
  <si>
    <t>CONSTRUCCIÓN DE GUARNICIONES Y BANQUETAS EN LA CALLE PRIV ALVARO OBREGON UBICADA EN LA CABECERA MUNICIPAL DE ZAPOTILTIC JALISCO - 259197</t>
  </si>
  <si>
    <t>Construcción de camino rural con empedrado tradicional en la comunidad de San Pedro Analco, municipio de Tequila, Jalisco.</t>
  </si>
  <si>
    <t>Construcción de empedrado tradicional en caminos rurales de la localidad de Tapexco, municipio de Tequila, Jalisco.</t>
  </si>
  <si>
    <t>Construcción de paseo turístico, de ermita, explanada, baños y mirador La Mesita, en el municipio de Unión de San Antonio, Jalisco.</t>
  </si>
  <si>
    <t>Construcción de pavimento con adoquín en la calle Melchor Ocampo, ubicada en la cabecera municipal de Tequila, Jalisco.</t>
  </si>
  <si>
    <t>Rehabilitación de cancha de futbol existente en la localidad de El Carmen, municipio de Ahualulco de Mercado, Jalisco.</t>
  </si>
  <si>
    <t>Pavimentación con concreto zampeado, incluye: banquetas, en la calle Manzanillo de la cabecera municipal de Cañadas de Obregón, Jalisco.</t>
  </si>
  <si>
    <t>Construcción de andador peatonal en el libramiento Lázaro Cárdenas, ubicado en la cabecera municipal de Valle de Juárez, Jalisco, primera etapa.</t>
  </si>
  <si>
    <t>Construcción de andador peatonal de la localidad Del Alto a la localidad de Paso de Piedra, municipio de Valle de Juárez, Jalisco, primera etapa.</t>
  </si>
  <si>
    <t>Conclusión de la construcción del malecón isla Xamayn, en el municipio de Jamay, Jalisco.  </t>
  </si>
  <si>
    <t>Construcción de parque lineal, ademe de arroyo, iluminación, colocación de mobiliario urbano y ciclovía, en el boulevard unión de San Antonio - San Diego de Alejandría, en el municipio de unión de San Antonio.</t>
  </si>
  <si>
    <t>REHABILITACIÓN DE CANCHA DE FUT BOL EN LA LOCALIDAD DE EPENCHE CHICO, MUNICIPIO DE MAZAMITLA, JALISCO.</t>
  </si>
  <si>
    <t>Empedrado ahogado con huellas de concreto estampado y red de agua potable y alcantarillado en las calles Independencia y Libertad, municipio de Atenguillo, Jalisco.</t>
  </si>
  <si>
    <t>Construcción de empedrado ahogado en concreto, líneas de agua potable y drenaje en las calles Porfirio Díaz, Zaragoza, y García armas, municipio de Valle de Guadalupe.  </t>
  </si>
  <si>
    <t>REHABILITACIÓN DEL PARQUE EL DEÁN (CONSTRUCCIÓN DEL SISTEMA DE AIREACIÓN EN EL CASO REGULADOR) GUADALAJARA, JALISCO</t>
  </si>
  <si>
    <t>Rehabilitación de la unidad deportiva, municipio de Guachinango, Jalisco, 3ra. etapa.</t>
  </si>
  <si>
    <t>Rehabilitación de línea de drenaje sanitario y agua potable y construcción de concreto zampeado en calle Jazmín, en la cabecera municipal de Cañadas de Obregón, Jalisco.  </t>
  </si>
  <si>
    <t>Pavimentación en calle Vicente Guerrero en cabecera municipal de Techaluta de Montenegro, Jalisco.</t>
  </si>
  <si>
    <t>Construcción de pavimento de concreto hidráulico, sustitución de líneas de drenaje sanitario y agua potable, banquetas, accesibilidad, en la calle Santos Degollado de Nicolás Bravo a Guadalupe Victoria, cabecera municipal de Autlán de navarro, Jalisco.  </t>
  </si>
  <si>
    <t>Terminación y reconstrucción del libramiento de la cabecera municipal de San Juan de los Lagos, Jalisco, subtramo del KM 1+100 al KM 1+600</t>
  </si>
  <si>
    <t>Rehabilitación del Centro de Salud Mezquitic, CLUES JCSSA013791, en el municipio de Mezquitic, Jalisco</t>
  </si>
  <si>
    <t>Continuación de la construcción del auditorio de la casa de la cultura, ubicada en la cabecera municipal de Casimiro Castillo, Jalisco.  </t>
  </si>
  <si>
    <t>Terminación del edificio de Investigación Vinculación y Transferencia del Conocimiento (CUCEA)</t>
  </si>
  <si>
    <t>SUSTITUCIÓN DE MURO-REJA PERIMETRAL Y CANAL PLUVIAL EN EL PREESCOLAR EL RÍO CANTA CCT 14DJN0408Y, UBICADO EN LA LOCALIDAD BENITO JUÁREZ, MUNICIPIO DE PUERTO VALLARTA, JALISCO.</t>
  </si>
  <si>
    <t>CONTINUACIÓN DE CONSTRUCCIÓN DE ESTRUCTURA, MUROS, ACABADOS, PISOS, CANCELERÍAS E INSTALACIONES PARA EL AULA DE MÚSICA DE LA BENEMÉRITA Y CENTENARIA ESCUELA NORMAL DE JALISCO CCT 14ENL0008Z, UBICADA EN LA COLONIA MIRAFLORES, MUNICIPIO DE GUADALAJARA, JALISCO. (PRIMERA ETAPA).</t>
  </si>
  <si>
    <t>REHABILITACIÓN DE RECUBRIMIENTOS Y MUEBLES EN NÚCLEO DE SANITARIOS DE LA PRIMARIA SILVANO BARBA GONZÁLEZ CCT 14EPR0678G, UBICADA EN LA LOCALIDAD DE GÓMEZ FARÍAS (SAN SEBASTIÁN), MUNICIPIO DE GÓMEZ FARÍAS, JALISCO.</t>
  </si>
  <si>
    <t>INSTALACIÓN DE TRANSFORMADOR ELÉCTRICO TIPO POSTE, LÍNEA DE MEDIA TENSIÓN Y ACOMETIDAS GENERAL, EN LA PRIMARIA NUEVA CREACIÓN CCT 14DPR18INF, UBICADA EN LA COLONIA LA CALERA, MUNICIPIO DE SAN JUAN DE LOS LAGOS, JALISCO.</t>
  </si>
  <si>
    <t>CONSTRUCCIÓN DE SIETE AULAS DIDÁCTICAS, NÚCLEO DE SERVICIOS SANITARIOS Y CUBO DE ESCALERAS EN LA ESCUELA PRIMARIA LA REFORMA CCT 14EPR0691A, UBICADA EN LA CABECERA MUNICIPAL DE TALA, JALISCO. (PRIMERA ETAPA).</t>
  </si>
  <si>
    <t>SUBESTACIÓN ELÉCTRICA Y ACOMETIDAS GENERALES EN EDIFICIOS DEL CENTRO REGIONAL DE EDUCACIÓN NORMAL  CCT 14DNL0001G, UBICADO EN LA LOCALIDAD DE CIUDAD GUZMÁN, MUNICIPIO DE ZAPOTLÁN EL GRANDE, JALISCO.</t>
  </si>
  <si>
    <t>CONSTRUCCIÓN DE UN AULA DIDÁCTICA EN SUSTITUCIÓN DE UN AULA PROVISIONAL, ANDADOR DE LIGA E INSTALACIONES ELÉCTRICAS EN OBRA EXTERIOR EN EL JARDÍN DE NIÑOS INDÍGENA TATEI KIE CCT 14DCC0055X, UBICADO EN LA LOCALIDAD LAS GUAYABAS, MUNICIPIO DE MEZQUITIC, JALISCO.</t>
  </si>
  <si>
    <t>CONSTRUCCIÓN DE ESTRUCTURA CON LONARIA, TERRAZA COMEDOR, MOTIVO DE INGRESO, REHABILITACIÓN DE NÚCLEO DE SANITARIOS,  REHABILITACIÓN DE EDIFICIOS (CUBIERTAS, PINTURAS, CANCELERÍAS E INSTALACIONES ELÉCTRICAS), PATIO CÍVICO, E INSTALACIONES ELÉCTRICAS DE OBRA EXTERIOR, EN LA PRIMARIA MANUEL LÓPEZ COTILLA CCT 14EPR0726Z, UBICADA EN LA LOCALIDAD SAN JOSÉ DE GRACIA (LA HACIENDA), MUNICIPIO DE TEOCUITATLÁN DE CORONA, JALISCO.</t>
  </si>
  <si>
    <t>CONSTRUCCIÓN DE BARDA PERIMETRAL EN LA ESCUELA PRIMARIA LÁZARO CÁRDENAS DEL RÍO CCT 14DPR1674S, UBICADA EN LA COLONIA EMILIANO ZAPATA, MUNICIPIO DE PUERTO VALLARTA, JALISCO.</t>
  </si>
  <si>
    <t>SUMINISTRO DE PARTIDAS DESIERTAS EN EL TRABAJO</t>
  </si>
  <si>
    <t>Remodelación de baños en centros de atención integral juvenil. 4ta etapa</t>
  </si>
  <si>
    <t>Conservación periódica camino Tipo C (7m), carretera sin código, tramo E.C. FED. 54 ¿ San Juan del Monte, subtramo del km  0+000 al km 6+000, Jalisco</t>
  </si>
  <si>
    <t>Trabajos complementarios de la conservación periódica camino Tipo C (7m), carretera sin código, tramo E.C. FED. 80 ¿ Tecomatlán, Jalisco</t>
  </si>
  <si>
    <t>CONSTRUCCIÓN DEL NUEVO SISTEMA DE LA RED DE AGUA POTABLE CON TUBERÍA 2, 2½, 3, 4, 6 Y 8 PULGADAS DE DIÁMETRO, INLCUYE 291 TOMAS DOMICILIARIAS, TERCERA DE TRES ETAPAS EN LA CABECERA MUNICIPAL DE TALPA DE ALLENDE, JALISCO.</t>
  </si>
  <si>
    <t>PERFORACIÓN DE POZO PROFUNDO EN LA LOCALIDAD DE SAN MIGUEL DE LA PAZ DE JAMAY, JALISCO.</t>
  </si>
  <si>
    <t>SEGUNDA ETAPA DE SECTORIZACIÓN DE RED DE DISTRIBUCIÓN DE LA ZONA CENTRO DE LA CABECERA MUNICIPAL DE PIHUAMO, INCLUYE REUBICACIÓN DE LA LÍNEA DE CONDUCCIÓN DE LA FUENTE DE ABASTECIMIENTO LA CAMPANA Y CONSTRUCCIÓN DE DESARENADOR.</t>
  </si>
  <si>
    <t>DISEÑO, PROYECTO, CONSTRUCCIÓN, PUESTA EN MARCHA, ESTABILIZACIÓN Y ENTREGA DE LA CONSTRUCCIÓN DE UNA NUEVA PTAR EN LA LOCALIDAD DE ATOYAC, MUNICIPIO DE ATOYAC</t>
  </si>
  <si>
    <t>MODERNIZACIÓN, AMPLIACIÓN, PUESTA EN MARCHA, ESTABILIZACIÓN Y ENTREGA DE LA  PTAR EN LA LOCALIDAD DE EL TUITO</t>
  </si>
  <si>
    <t>Conservación periódica de la carretera estatal 437, tramo E.C. Estatal 401 - Cabecera municipal de Atemajac de Brizuela . Subtramo del Km 28+200 al Km 34+200, en el municipio de Atemajac de Brizuela, Jalisco</t>
  </si>
  <si>
    <t>Conservación de camino Tipo C (7 m), de la carretera estatal 314, tramo del km 51+200  al 52+265, del 53+700 al 54+929, del 61+900 al 68+500, municipio de Arandas y Jesús María, Jalisco. Frente 2</t>
  </si>
  <si>
    <t>Conservación rutinaria camino tipo C (7m), carretera estatal 542, tramo E.C. FED. 200-Punta Pérula, Jalisco</t>
  </si>
  <si>
    <t>Pago de obligacíones financieras</t>
  </si>
  <si>
    <t>Ampliación de puente La Rosa, ubicado en el municipio de Cuautitlán de García Barragán, Jalisco, primera etapa. (Estructura)</t>
  </si>
  <si>
    <t>Construcción del sistema acuífero de regulación e infiltración, en la cuenca del arroyo La Campana, (SIARI II) municipio de Zapopan, Jalisco.</t>
  </si>
  <si>
    <t>Diagnóstico, diseño y proyectos hidráulicos 2020, frente 1, de diferentes redes de agua potable y alcantarillado,  municipio de Zapopan Jalisco.</t>
  </si>
  <si>
    <t>Rústicos EQ6A Y EQ6E-Purificador de Agua Doméstico Filtro (Familiar)</t>
  </si>
  <si>
    <t>Reencarpetamiento de vialidad, incluye: alumbrado público y banquetas con acceso universal, en la colonia Nuevo México, frente 1, municipio de Zapopan, Jalisco.</t>
  </si>
  <si>
    <t>Reencarpetamiento de vialidad, incluye: alumbrado público y banquetas con acceso universal, en la colonia Nuevo México, frente 2, municipio de Zapopan, Jalisco.</t>
  </si>
  <si>
    <t>Rehabilitación de vialidades con concreto hidráulico, incluye: instalación sanitaria, hidráulica, alumbrado público y banquetas, en la colonia la Martinica, frente 1,  municipio de Zapopan, Jalisco.</t>
  </si>
  <si>
    <t>Ampliación de la Avenida Ramón corona, incluye: terracería, obras hidráulicas, confinamiento y obra complementaría, frente 1, municipio de Zapopan, Jalisco.</t>
  </si>
  <si>
    <t>Construcción De Un Aula Didáctica En Sustitución De La Provisional Y Trabajos De Rehabilitación En El Plantel</t>
  </si>
  <si>
    <t>Rehabilitación Integral Del Plantel</t>
  </si>
  <si>
    <t>Construccion De Dos Aulas Didacticas Y Retiro De Tres Aulas Provisionales</t>
  </si>
  <si>
    <t>Construccion De Edificio Bioclimatico De Aulas Y Laboratorios Para Las Carreras De Licenciatura En Enfermeria Y Licenciatura En Nutricion (Primera Etapa)</t>
  </si>
  <si>
    <t>CONVENIO MODIFICATORIO AL CONTRATO INFEJSEJAD0094599/17 (AULA DIDACTICA Y OBRA EXTERIOR)</t>
  </si>
  <si>
    <t>CONVENIO MODIFICATORIO AL CONTRATO INFEJSEJAD0090950/16 (CONSTRUCCION DE ACOTAMIENTO PERIMETRAL Y ESTACIONAMIENTO)</t>
  </si>
  <si>
    <t>CONSTRUCCIÓN DE UN AULA DIDÁCTICA EN SUSTITUCIÓN DE LA PROVISIONAL</t>
  </si>
  <si>
    <t>CONSTRUCCIÓN DE TRES AULAS DIDÁCTICAS Y RETIRO DE LAS PROVISIONALES</t>
  </si>
  <si>
    <t>CONSTRUCCION DE DOS AULAS DIDACTICAS EN SUSTITUCION DE LAS PROVISIONALES Y TRABAJOS DE REHABILITACION EN EL PLANTEL.</t>
  </si>
  <si>
    <t>CONVENIO ADICIONAL AL CONTRATO INFEJSUPLP0M88576/17</t>
  </si>
  <si>
    <t>CONSTRUCCIÓN DE DRENAJE SANITARIO Y EMPEDRADO EN CAMINO A LA CEBADILLA EN EL MUNICIPIO - 96166</t>
  </si>
  <si>
    <t>CONSTRUCCIÓN DE UN AULA DIDÁCTICA, RETIRO DE UN AULA PROVISIONAL Y TRABAJOS DE REHABILITACIÓN EN EL PLANTEL</t>
  </si>
  <si>
    <t>CONSTRUCCIÓN DE TRES AULAS DIDÁCTICAS, RETIRO DE LAS TRES AULAS PROVISIONALES Y TRABAJOS DE REHABILITACIÓN EN EL PLANTEL QUE ALBERGA LA TELESECUNDARIA JUAN JOSÉ ARREOLA, IDENTIFICADO CON LA CLAVE DE CENTRO DE TRABAJO 14DTV0555X, UBICADO EN LA LOCALIDAD LA NOPALERA, EN EL MUNICIPIO DE AYOTLÁN, JALISCO. (PRIMERA ETAPA)</t>
  </si>
  <si>
    <t>CONSTRUCCION DE UN AULA EN SUSTITUCION DE LA PROVISIONAL Y TRABAJOS DE REHABILITACION EN EL PLANTEL</t>
  </si>
  <si>
    <t>CONSTRUCCION DE UN AULA DIDACTICA, , RETIRO DEL AULA PROVISIONAL Y TRABAJOS DE REHABILITACION EN EL PLANTEL</t>
  </si>
  <si>
    <t>RETIRO DE UN AULA PROVISIONAL</t>
  </si>
  <si>
    <t>CONSTRUCCION DE UN AULA DIDACTICA, RETIRO DEL AULA PROVISIONAL TRABAJOS DE REHABILITACION EN EL PLANTEL</t>
  </si>
  <si>
    <t>CONSTRUCCION DE UN AULA DIDACTICA,  TRABAJOS DE REHABILITACION EN EL PLANTEL (SANITARIOS) Y RETIRO DE TRES AULAS PROVISIONALES.</t>
  </si>
  <si>
    <t>CONSTRUCCION DE TRES AULAS DIDACTICAS, RETIRO DE LAS AULAS PROVISIONALES</t>
  </si>
  <si>
    <t>CONSTRUCCION DE DOS AULAS DIDACTICAS, RETIRO DE DOS AULAS PROVISIONALES Y TRABAJOS DE REHABILITACION EN EL PLANTEL</t>
  </si>
  <si>
    <t>CONSTRUCCION DE UN AULA DIDACTICA, RETIRO DEL AULA PROVISIONAL, TRABAJOS DE REHABILITACION EN EL PLANTEL</t>
  </si>
  <si>
    <t>CONSTRUCCION DE UN AULA DIDACTICA EN SUSTITUCION DE LA PROVISIONAL.</t>
  </si>
  <si>
    <t>CONSTRUCCION DE DOS AULAS DIDACTICAS EN SUSTITUCION DE LAS PROVISIONALES Y TRABAJOS DE REHABILITACION EN EL PLANTEL</t>
  </si>
  <si>
    <t>CONSTRUCCION DE UN AULA DIDACTICA, RETIRO DE LAS AULAS PROVISIONALES.</t>
  </si>
  <si>
    <t>CONSTRUCCION DE DOS AULAS DIDACTICAS, RETIRO DE LAS AULAS PROVISIONALES, CONSTRUCCION DE SANITARIO M-1 ACCESIBLE, TRABAJOS DE REHABILITACION EN EL PLANTEL</t>
  </si>
  <si>
    <t>CONSTRUCCION DE TRES AULAS DIDACTICAS EN SUSTITUCION DE LAS ATIPICA, TRABAJOS DE REHABILITACION EN EL PLANTEL</t>
  </si>
  <si>
    <t>CONSTRUCCION DE UN AULA DIDACTICA EN SUSTITUCION DE LA PROVISIONAL Y TRABAJOS DE REHABILITACION EN EL PLANTEL.</t>
  </si>
  <si>
    <t>CONSTRUCCIÓN DE SEIS AULAS DIDÁCTICAS, DOS DIRECCIONES CON ANEXO, NÚCLEO DE SERVICIOS SANITARIOS Y ESCALERA EN SUSTITUCIÓN DE LAS AULAS PROVISIONALES</t>
  </si>
  <si>
    <t>CONSTRUCCIÓN DE TRES AULAS DIDÁCTICAS, RETIRO DE TRES AULAS PROVISIONALES Y TRABAJOS DE REHABILITACIÓN EN EL PLANTEL</t>
  </si>
  <si>
    <t>CONSTRUCCION DE DOS AULAS EN SUSTITUCION DE LAS PROVISIONALES Y  TRABAJOS DE REHABILITACION DEL PLANTEL</t>
  </si>
  <si>
    <t>INSTALACIÓN DE UNA SUBESTACIÓN TRIFÁSICA DE PEDESTAL DE 150 KVA EN LA ESCUELA SECUNDARIA GENERAL 145 LUIS MONTEJANO CCT 14DES0139D, UBICADA EN EL FRACCIONAMIENTO VILLAS DE ANDALUCÍA, EN EL MUNICIPIO DE JUANACATLÁN, JALISCO.</t>
  </si>
  <si>
    <t>Construcción de cancha de futbol, gradas y cercado perimetral en el campo deportivo El Camichín, ubicado en Tuxcacuesco, Jalisco.</t>
  </si>
  <si>
    <t>CONSTRUCCION DE ANDADOR Y CICLOPISTA EN INGRESO A CABECERA MUNICIPAL DE SAN IGNACIO CERRO GORDO - 232466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</si>
  <si>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</si>
  <si>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REHABILITACIÓN GENERAL EN EDIFICIOS CONSISTENTE EN PISOS, PINTURA, CANCELERÍA, INSTALACIONES ELÉCTRICAS E HIDROSANITARIAS, CONSTRUCCIÓN DE INGRESO Y OBRA EXTERIOR EN LA ESCUELA PRIMARIA EMILIANO ZAPATA CCT 14DPR2333B, UBICADA EN EL MUNICIPIO DE ZAPOTITLÁN DE VADILLO, JALISCO.</t>
  </si>
  <si>
    <t>REHABILITACIÓN GENERAL DE CUBIERTAS, IMPERMEABILIZANTE, MUROS, APLANADOS, PISOS, PINTURA, CANCELERÍA E INSTALACIONES ELÉCTRICAS EN LA ESCUELA PRIMARIA JOSE MA. MORELOS Y PAVÓN CCT 14DPR1451J, UBICADA EN LA LOCALIDAD SANTA FE, MUNICIPIO DE ZAPOTLANEJO, JALISCO.</t>
  </si>
  <si>
    <t>TRABAJOS DE REHABILITACIÓN EN EL JARDÍN DE NIÑOS VENUSTIANO CARRANZA CCT 14DJN0376W, UBICADO EN LA LOCALIDAD ATOTONILQUILLO, MUNICIPIO DE CHAPALA, JALISCO.</t>
  </si>
  <si>
    <t>REHABILITACIÓN DE NÚCLEO DE SERVICIOS SANITARIOS, ACABADOS, PINTURA, COLOCACIÓN DE MAMPARAS, INSTALACIONES ELÉCTRICAS, SANITARIAS E HIDRÁULICAS EN EL PLANTEL QUE ALBERGA EL JARDÍN DE NIÑOS VALENTÍN GÓMEZ FARÍAS CCT 14EJN0249Z, UBICADO EN LA COLONIA ARCOS DE ZAPOPAN, EN EL MUNICIPIO DE ZAPOPAN, JALISCO.</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</si>
  <si>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</si>
  <si>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</si>
  <si>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TRABAJOS DE REHABILITACIÓN DE PISOS, RECUBRIMIENTOS, PINTURA, CANCELERÍA, INSTALACIÓN ELÉCTRICA E HIDROSANITARIA EN EL JARDÍN DE NIÑOS JACOBO ROSSEAU CCT 14DJN0863N, UBICADO EN LA LOCALIDAD LOMAS DE TEJEDA, MUNICIPIO DE TLAJOMULCO DE ZÚÑIGA, JALISCO.</t>
  </si>
  <si>
    <t>REHABILITACIÓN GENERAL DE ACABADOS EN LA PRIMARIA MELCHOR OCAMPO CCT 14EPR1146Z, MUNICIPIO DE CIHUATLAN, JALISCO</t>
  </si>
  <si>
    <t>REHABILITACIÓN GENERAL DE CUBIERTAS, APLANADOS, PISOS, PINTURAS, CANCELERÍAS, INSTALACIONES ELÉCTRICAS E HIDROSANITARIAS EN EDIFICIOS EXISTENTES EN LA ESCUELA PRIMARIA DONATO GUERRA CCT 14EPR1075W, UBICADA EN LA COLONIA POLANQUITO, MUNICIPIO DE GUADALAJARA, JALISCO.</t>
  </si>
  <si>
    <t>CONSTRUCCIÓN DE CUBIERTA EN PATIO CÍVICO Y TRABAJOS DE REHABILITACIÓN EN LA ESCUELA PRIMARIA AURELIO ACEVES CCT 14EPR0483U, UBICADA EN EL MUNICIPIO DE ZAPOTLANEJO, JALISCO.</t>
  </si>
  <si>
    <t>REHABILITACIÓN DE SISTEMA IMPERMEABILIZACIÓN, INSTALACIONES ELÉCTRICAS Y TRABAJOS DE OBRA EXTERIOR EN EL PLANTEL QUE ALBERGA LA ESCUELA PRIMARIA JESÚS ROMERO FLORES CCT 14EPR0042Y, UBICADA EN LA COLONIA EL BETHEL, EN EL MUNICIPIO DE GUADALAJARA, JALISCO.</t>
  </si>
  <si>
    <t>REHABILITACIÓN DE SISTEMA DE IMPERMEABILIZACIÓN, APLANADOS, PINTURA, CANCELERÍA, INSTALACIONES ELÉCTRICAS, REHABILITACIÓN DE NÚCLEO DE SERVICIOS SANITARIOS, MURO PERIMETRAL, PATIO CÍVICO Y TRABAJOS DE OBRA EXTERIOR EN EL PLANTEL QUE ALBERGA LA PRIMARIA PEDRO ANTONIO BUZETA CCT 14EPR0255Z, UBICADA EN EL MUNICIPIO DE GUADALAJARA, JALISCO.</t>
  </si>
  <si>
    <t>AMPLIACIÓN DEL NÚCLEO DE SERVICIOS SANITARIOS Y TRABAJOS DE REHABILITACIÓN EN LA PRIMARIA VICENTE GUERRERO CCT 14DPR3223C, UBICADA EN LA COLONIA VICENTE GUERRERO, MUNICIPIO DE ZAPOPAN, JALISCO.</t>
  </si>
  <si>
    <t>CONSTRUCCIÓN DE DOS AULAS DIDÁCTICAS, CUBIERTA PARA PATIO CÍVICO, SUSTITUCIÓN DE CUBIERTA EXISTENTE A MULTYTECHO, REHABILITACIÓN DE APLANADOS, INSTALACIONES ELÉCTRICAS, REHABILITACIÓN DE NÚCLEO DE SERVICIOS SANITARIOS Y TRABAJOS DE OBRA EXTERIOR EN EL PLANTEL QUE ALBERGA LA ESCUELA PRIMARIA PEDRO OGAZÓN CCT 14DPR0755W, UBICADA EN LA LOCALIDAD LAS PINTITAS, EN EL MUNICIPIO DE EL SALTO, JALISCO.</t>
  </si>
  <si>
    <t>SUSTITUCIÓN DE CUBIERTA, IMPERMEABILIZACIÓN, TRABAJOS DE REHABILITACIÓN Y OBRA EXTERIOR EN LA ESCUELA PRIMARIA ALBERTO OROZCO ROMERO CCT 14EPR0654X, MUNICIPIO DE SAN JULIÁN, JALISCO.</t>
  </si>
  <si>
    <t>CONSTRUCCIÓN DE RED DE DRENAJE EN LA CALLE MIGUEL MARTINEZ EN EL MUNICIPIO DE CHAPALA JALISCO - 229606</t>
  </si>
  <si>
    <t>CONSTRUCCIÓN DE RED DE DRENAJE  EN CALLE RIO JALOS EN EL MUNICIPIO DE JALOSTOTITLAN JALISCO - 229824</t>
  </si>
  <si>
    <t>CONSTRUCCIÓN DE RED DE AGUA POTABLE EN CALLE RIO JALOS EN EL MUNICIPIO DE JALOSTOTITLAN JALISCO - 229902</t>
  </si>
  <si>
    <t>CONSTRUCCIÓN DE RED DE DRENAJE EN CALLES JUAREZ Y LIBRAMIENTO DE SAN MIGUEL HIDALGO MUNICIPIO DE EL LIMON JALISCO - 241962</t>
  </si>
  <si>
    <t>CONSTRUCCIÓN DE LINEAS DE AGUA POTABLE EN LA CALLE CUAUHTEMOC EN LA LOCALIDAD DE SANTA CRUZ DEL ASTILLERO EN EL MUNICIPIO DE EL ARENAL JAL - 245256</t>
  </si>
  <si>
    <t>CONSTRUCCIÓN DE TECHADO EN CANCHA DE USOS MULTIPLES EN ESCUELA TELESECUNDARIA DE LA LOCALIDAD DE NOSTIC MUNICIPIO DE MEZQUITIC JALISCO - 245429</t>
  </si>
  <si>
    <t>CONSTRUCCIÓN DE GUARNICIONES Y BANQUETAS EN CALLE J JESUS GUTIERREZ DE LA LOCALIDAD DE IXTLAHUACAN DE SANTIAGO MUNICIPIO DE UNION DE TULA - 245521</t>
  </si>
  <si>
    <t>REHABILITACIÓN DE RED DE DRENAJE EN LA CALLE FRANCISCO SARABIA EN LA CABECERA MUNICIPAL DE AYUTLA JALISCO - 245523</t>
  </si>
  <si>
    <t>CONSTRUCCIÓN DE RED DRENAJE EN LA CALLE LEONA VICARIO EN LA CABECERA MUNICIPAL DE EL LIMON JALISCO - 247432</t>
  </si>
  <si>
    <t>CONSTRUCCIÓN DE ALUMBRADO PUBLICO EN LA CALLE ARROYO GAMBOA DE CALLE CONGRESO CHILPANCINGO A CALLE LOS ALAMOS COLONIA GAMBOA MPO DE TALA JAL - 251150</t>
  </si>
  <si>
    <t>REHABILITACIÓN DE RED DE AGUA POTABLE EN CALLE PEDRO CASTELLANOS EN CABECERA MUNICIPAL DE ZAPOTLÁN DEL REY JALISCO - 252221</t>
  </si>
  <si>
    <t>COSNTRUCCIÓN DE PAVIMENTACIÓN EN CALLE PEDRO CASTELLANOS EN CABECERA MUNICIPAL DE ZAPOTLÁN DEL REY JALISCO - 252294</t>
  </si>
  <si>
    <t>CONSTRUCCIÓN DE LOSA DE CONCRETO HIDRÁULICO DE LA CALLE MARIANO BECERRA DE LA DELEGACIÓN DE VISTA HERMOSA MPO DE TAMAZULA DE GORDIANO - 252453</t>
  </si>
  <si>
    <t>CONSTRUCCIÓN DE BANQUETAS DE LA CALLE MARIANO BECERRA DE LA DELEGACIÓN DE VISTA HERMOSA  EN EL MUNICIPIO DE TAMAZULA DE GORDIANO - 252509</t>
  </si>
  <si>
    <t>CONSTRUCCIÓN DE BANQUETAS Y GUARNICIONES EN LA CALLE ABASOLO EN TEOCUITATLÁN DE CORONA JALISCO - 252544</t>
  </si>
  <si>
    <t>CONSTRUCCIÓN DE GUARNICIONES Y BANQUETAS  EN LA CALLE PROLONGACIÓN CINCO DE MAYO EN LA CABECERA MUNICIPAL DE JESÚS MARÍA JALISCO - 252610</t>
  </si>
  <si>
    <t>CONSTRUCCIÓN DE BANQUETAS Y GUARNICIONES EN LA CALLE VICENTE RUIZ EN LA CABECERA MUNICIPAL DE VILLA CORONA JALISCO - 254175</t>
  </si>
  <si>
    <t>REHABILITACIÓN  DE RED DE DRENAJE SANITARIO EN LA CALLE MIGUEL FERNANDEZ COLONIA AMEZCUA UBICADA EN LA CABECERA MUNICIPAL DE ZAPOTILTIC - 258905</t>
  </si>
  <si>
    <t>CONSTRUCCIÓN DE GUARNICIONES Y BANQUETAS EN LA CALLE MIGUEL FERNANDEZ COLONIA AMEZCUA UBICADA EN LA CABECERA MUNICIPAL DE ZAPOTILTIC JALISCO - 259023</t>
  </si>
  <si>
    <t>CONSTRUCCIÓN DE LÍNEA DE DRENAJE SANITARIO EN LA COLONIA LA SANTA CRUZ EN LA CABECERA MUNICIPAL DE ATENGO JALISCO - 262855</t>
  </si>
  <si>
    <t>Construcción de puente vehícular ubicado en el Tuito, municipio de Cabo Corrientes, Jalisco.</t>
  </si>
  <si>
    <t>Construcción de laboratorio en la escuela secundaria técnica no. 31 (agropecuaria), cct 14dst0031e, ubicada en el fraccionamiento Isabel residencial, municipio de Tepatitlán de Morelos, Jalisco.</t>
  </si>
  <si>
    <t>Sistema de iluminación de área recreativa y de esparcimiento familiar en parque lineal del callejón solitario a calle Tochopa, en el municipio de Colotlán, Jalisco.  </t>
  </si>
  <si>
    <t>Primera etapa de la pavimentación de concreto zampeado con huellas de concreto de la calle Hidalgo, en el barrio de Acaponeta, en el municipio de Colotlán, Jalisco.</t>
  </si>
  <si>
    <t>Pavimentación de la calle Agua Azul, municipio de Tuxcueca, Jalisco</t>
  </si>
  <si>
    <t>Pavimentación con huellas de concreto y empedrado en la calle Matamoros de la cabecera municipal de Santa María de los Ángeles, Jalisco.</t>
  </si>
  <si>
    <t>Rehabilitación de la Unidad Deportiva Raúl Cortéz, en la cabecera municipal de San Ignacio Cerro Gordo, Jalisco.</t>
  </si>
  <si>
    <t>Sustitución de redes hidráulicas y pavimento con concreto hidráulico de la calle Javier Mina, en la cabecera municipal de La Manzanilla de la Paz, Jalisco</t>
  </si>
  <si>
    <t>Rehabilitación de calle c15 Álvaro obregón, con pavimento de concreto hidráulico, guarniciones, banquetas, agua potable, drenaje sanitario, luminarias, en la cabecera municipal de San Julián, Jalisco.  </t>
  </si>
  <si>
    <t>Rehab. de Unid. Dep. Aragón, (canchas fut. rápido, usos múltiples y fut. soccer, cerco perimetral, mód. de baños, ingreso, terrazas, jardinería, andadores, gimnasio al aire libre, gradas, juegos inf., estacionamiento y alumbrado, Cab. Mpal. Valle de Gpe.</t>
  </si>
  <si>
    <t>Construcción de empedrado zampeado, incluye: red de drenaje sanitario, agua potable, guarniciones y banquetas en la calle Javier Villanueva, municipio de Magdalena, Jalisco.</t>
  </si>
  <si>
    <t>Construcción de pavimento en concreto hidráulico, banquetas, red de agua potable y drenaje en la calle María Lomelí, en el municipio de Mexticacán.</t>
  </si>
  <si>
    <t>Pavimentación y cambio de línea de agua de la calle niños héroes a valle de Ornelas, Teocaltiche.  </t>
  </si>
  <si>
    <t>Rehabilitación de espacio público, sobre la margen del Río Santiago, ubicado en la cabecera municipal de Poncitlán, Jalisco</t>
  </si>
  <si>
    <t>Pavimentación con empedrado zampeado en la calle de ingreso a la localidad de Buenavista, municipio de Valle de Juárez, Jalisco.</t>
  </si>
  <si>
    <t>Construcción de estructura con lonaria para la protección de rayos UV en cancha de basquetbol ubicada en la localidad de Nogales de Añil, municipio de Valle de Juárez, Jalisco.</t>
  </si>
  <si>
    <t>Terminación y reconstrucción del libramiento de la cabecera municipal de San Juan de los Lagos, Jalisco, subtramo del KM 4+300 al KM 5+100</t>
  </si>
  <si>
    <t>Terminación y reconstrucción del libramiento de la cabecera municipal de San Juan de Los Lagos, Jalisco, subtramo del KM 0+600 al KM 1+100</t>
  </si>
  <si>
    <t>Rehabilitación y construcción de la unidad deportiva regional, en el municipio de Tizapán el Alto, Jalisco. (Segunda etapa)</t>
  </si>
  <si>
    <t>REHABILITACIÓN DE IMPERMEABILIZANTE, RECUBRIMIENTOS, PINTURAS, HERRERÍAS EN LA PRIMARIA SARA MERCADO GONZÁLEZ CCT 14EPR1198F, UBICADA EN LA COLONIA SANTA CECILIA, MUNICIPIO DE GUADALAJARA, JALISCO.</t>
  </si>
  <si>
    <t>CONSTRUCCIÓN DE DOS AULAS DIDÁCTICAS EN LA TELESECUNDARIA JUSTO SIERRA CCT 14DTV0293C, UBICADA EN LA LOCALIDAD DE SAN ANTONIO, MUNICIPIO DE TAPALPA, JALISCO. (PRIMERA ETAPA).</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</si>
  <si>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</si>
  <si>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REHABILITACIÓN GENERAL DE EDIFICIOS E INSTALACIONES ELÉCTRICAS E HIDRO-SANITARIAS EN OBRA EXTERIOR EN EL JARDÍN DE NIÑOS AURELIA LADRÓN DE GUEVARA CCT 14EJN0049A, UBICADO EN LA COLONIA ANALCO, MUNICIPIO DE GUADALAJARA, JALISCO.</t>
  </si>
  <si>
    <t>Rústicos (EQ6A - EQ6E) a</t>
  </si>
  <si>
    <t>CONSTRUCCIÓN DEL SISTEMA DE AGUA POTABLE PRIMERA ETAPA (CONSTRUCCIÓN DE OBRA DE TOMA, EQUIPAMIENTO, ELECTRIFICACIÓN, EQUIPO DE CONTROL DEL CÁRCAMO, LÍNEA DE CONDUCCIÓN, TANQUE SUPERFICIAL, LÍNEA DE ALIMENTACIÓN, RED DE AGUA POTABLE Y  59 TOMAS DOMICILIARIAS), EN LA LOCALIDAD DE EL RODEO, MUNICIPIO DE JILOTLÁN DE LOS DOLORES.</t>
  </si>
  <si>
    <t>Conservación periódica de camino Tipo C (7m) carretera estatal  438, tramo E.C. 401 - Amacueca, en el municipio de Amacueca, Jalisco</t>
  </si>
  <si>
    <t>Reconstrucción del camino cod. 449 Tecalitlán - Jilotlán de los Dolores, subtramo 20+000 al 30+000, municipio de Tecalitlán, Jalisco</t>
  </si>
  <si>
    <t>ELECTRIFICACIÓN Y EQUIPAMIENTO DE POZO PROFUNDO, CONSTRUCCIÓN DE LÍNEA DE CONDUCCIÓN Y LÍNEA DE ALIMENTACIÓN PRIMERA DE DOS ETAPAS, EN LA LOCALIDAD DE CHAPULIMITA, MUNICIPIO DE AHUALULCO DE MERCADO, JALISCO</t>
  </si>
  <si>
    <t>Reconstrucción de camino Tipo C (7m), carretera estatal 323, en el municipio de San Diego de Alejandría, Jalisco, del km 50+ 300 al  54+600,municipio de San Diego de Alejandría, Jalisco</t>
  </si>
  <si>
    <t>Conservación periódica de la carretera estatal 437, tramo E.C. Estatal 401 - Cabecera municipal de Atemajac de Brizuela. Subtramo del Km 16+800 al Km 28+200 en el municipio de Atemajac de Brizuela, Jalisco</t>
  </si>
  <si>
    <t>Conservación periódica camino Tipo C (7m), carretera estatal 608, tramo E.C. 604 ¿ Ameca, Jalisco</t>
  </si>
  <si>
    <t>PROYECTO EJECUTIVO DE CONSTRUCCIÓN DE LÍNEA DE CONDUCCIÓN EN REPRESA EN TEPEHUAJE EN LA CABECERA MUNICIPAL DE MEZQUITIC.</t>
  </si>
  <si>
    <t>Conservación periódica camino Tipo C (7m), carretera estatal 226, tramo Ixtlahuacán del Río ¿ Mascuala, subtramo del km 0+000 al km 10+000, Jalisco</t>
  </si>
  <si>
    <t>Reconstrucción del camino cod. 449 Tecalitlán - Jilotlán de los Dolores, tramo del km 0+000 al km 62+500, subtramo del km 40+000 al km 47+000, municipio de Jilotlán de los Dolores, Jalisco</t>
  </si>
  <si>
    <t>Conservación periódica de la carretera estatal 437, tramo E.C. Estatal 401 - Cabecera municipal de Atemajac de Brizuela. Subtramo del Km 0+000 al Km 16+800, en el municipio de Atemajac de Brizuela, Jalisco</t>
  </si>
  <si>
    <t>Rehabilitación del Centro de Salud ubicado en la localidad de Tecualtitán, ubicado en el municipio de Zapotlán del Rey, Jalisco</t>
  </si>
  <si>
    <t>Construcción del malecón en Ciudad Guzmán, en el Municipio de Zapotlán El Grande, Jalisco. (Movimiento de tierras, frente 1)</t>
  </si>
  <si>
    <t>Pavimentación con concreto hidráulico de la calle Ramón Corona, incluye: infraestructura hidrosanitaria, banquetas y alumbrado público, en la zona el batán, etapa 1,  frente 2, municipio de Zapopan, Jalisco.</t>
  </si>
  <si>
    <t>Corredor integral de movilidad urbana sustentable para el área metropolitana de Guadalajara mediante la integración urbana y paisajística, ciclovía, andadores peatonales, cruceros seguros, reforestación y carriles laterales en el periférico</t>
  </si>
  <si>
    <t>Construccion De Cuatro Aulas Didacticas, Dos Direcciones Con Anexo, Un Nucleo De Servicios Sanitarios, Escalera Y Obra Exterior.</t>
  </si>
  <si>
    <t>""Construccion De Tres Aulas Didacticas, Retiro De Las Aulas Provisionales, Construccion De Sanitarios Tipo Mezquitan. """"Construccion De Tres Aulas Didacticas, Retiro De Las Aulas Provisionales, Con</t>
  </si>
  <si>
    <t>CONSTRUCCION DE UN AULA DE USOS MULTIPLES, TRES AULAS DIDACTICAS, NÚCLEO DE SERVICIOS SANITARIOS, DIRECCION CON ANEXO  Y TRABAJOS DE REHABILITACION EN EL PLANTEL</t>
  </si>
  <si>
    <t>CONSTRUCCION DE EDIFICIO  G</t>
  </si>
  <si>
    <t>SEGUIMIENTO AL FOLIO JAL00180301144320, TRABAJOS DE REHABILITACIÓN EN EL PLANTEL</t>
  </si>
  <si>
    <t>Red eléctrica para alumbrado en cancha de usos múltiples en la Escuela Secundaria Mixta 18, en la colonia Ciudad Granja, municipio de Zapopan, Jalisco.</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</si>
  <si>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</si>
  <si>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CONSTRUCCION DE UN AULA DIDACTICA, RETIRO DE UN AULA PROVISIONAL.</t>
  </si>
  <si>
    <t>CONTRUCCION DE UN AULA DIDACTICA, RETIRO DE LAS AULAS PROVISIONALES, TRABAJOS DE REHABILITACION EN EL PLANTEL</t>
  </si>
  <si>
    <t>CONSTRUCCION DE UN AULA DIDACTICA, RETIRO DE DOS AULAS PROVISIONALES, TRABAJOS DE REHABILITACION EN EL PLANTEL</t>
  </si>
  <si>
    <t>CONSTRUCCION DE UN AULA DIDACTICA, TRABAJOS DE REHABIITACION EN EL PLANTEL</t>
  </si>
  <si>
    <t>SUSTITUCIÓN GENERAL DE CUBIERTAS DE LOS EDIFICIOS EXISTENTES (DE TEJA A MUROTECH) Y REHABILITACIÓN GENERAL DE SANITARIOS, CONSTRUCCIÓN DE CUBIERTA PARA PATIO CÍVICO Y REHABILITACIÓN PARCIAL DE PATIO CÍVICO Y BARDA PERIMETRAL EN EL PLANTEL QUE ALBERGA EL JARDÍN DE NIÑOS  MA. TRINIDAD MARTÍNEZ YÁÑEZ IDENTIFICADO CON EL CCT 14EJN0195L, UBICADO EN LA COLONIA LA PALMITA EN EL MUNICIPIO DE ZAPOPAN, JALISCO.</t>
  </si>
  <si>
    <t>CONEXIÓN E INSTALACIÓN DE UN TRANSFORMADOR ELÉCTRICO Y TRABAJOS DE REHABILITACIÓN EN EL PLANTEL QUE ALBERGA LA PRIMARIA PEDRO MORENO, CCT 14EPR0859Q, UBICADO EN LA LOCALIDAD DE TESISTÁN (SAN FRANCISCO TESISTÁN), EN EL MUNICIPIO DE ZAPOPAN, JALISCO.</t>
  </si>
  <si>
    <t>SUSTITUCIÓN DE UN AULA DIDÁCTICA EN LA ESCUELA TAMATSI KAUYUMARIE CCT 14DCC0062G, UBICADO EN EL MUNICIPIO DE HUEJUQUILLA EL ALTO, JALISCO. (PRIMERA ETAPA).</t>
  </si>
  <si>
    <t>Construcción de Unidad Deportiva en la localidad de Juanacatlán, municipio de Tapalpa, Jalisco. CSS-211-19</t>
  </si>
  <si>
    <t>Construcción de la cuarta etapa del parque lineal Centenario de la Constitución, ubicado en el municipio de Magdalena, Jalisco.</t>
  </si>
  <si>
    <t>GUARNICION Y BANQUETAS  EN LA CALLE PBRO MIGUEL OROZCO COLONIA EL ROBLE MUNICIPIO DE JESUS MARIA JALISCO - 227109</t>
  </si>
  <si>
    <t>CONSTRUCCION DE  ALUMBRADO PÚBLICO EN EL ACCESO SUR DE LA CABECERA MUNICIPAL DE OJUELOS DE JALISCO - 233911</t>
  </si>
  <si>
    <t>CONSTRUCCION DE LINEA PRINCIPAL DE CONDUCCION DE AGUA POTABLE EN LA CABECERA MUNICIPAL EN EL MUNICIPIO DE LA HUERTA JALISCO - 240064</t>
  </si>
  <si>
    <t>CONSTRUCCION DE EMPEDRADO TRADICIONAL EN CALLES JUAREZ Y LIBRAMIENTO DE SAN MIGUEL HIDALGO MUNICIPIO DE EL LIMON JALISCO - 248653</t>
  </si>
  <si>
    <t>REHABILITACIÓN GENERAL EN EDIFICIOS Y BARDA PERIMETRAL EN EL JARDÍN DE NIÑOS AGUSTÍN YÁÑEZ CCT 14EJN0047C, UBICADO EN LA COLONIA TETLÁN RÍO VERDE, MUNICIPIO DE GUADALAJARA, JALISCO.</t>
  </si>
  <si>
    <t>TRABAJOS DE REHABILITACIÓN DE CUBIERTAS Y OBRA EXTERIOR EN EL JARDÍN DE NIÑOS SILVESTRE VARGAS CCT 14DJN2164G, UBICADO EN LA LOCALIDAD LOMAS DEL SUR, MUNICIPIO DE TLAJOMULCO DE ZÚÑIGA, JALISCO.</t>
  </si>
  <si>
    <t>CONSTRUCCIÓN DE CANCHA DE USOS MÚLTIPLES, CUBIERTA DE PATIO CÍVICO CON LONARIA, BARDA PERIMETRAL, TRABAJOS  DE ACCESIBILIDAD Y REHABILITACIÓN DEL NÚCLEO DE SERVICIOS SANITARIOS EN LA ESCUELA PRIMARIA MANUEL DE JESÚS CLOUTHIER DEL RINCÓN CCT 14DPR3963X, UBICADA EN LA COLONIA CRISTEROS, MUNICIPIO DE LAGOS DE MORENO, JALISCO.</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</si>
  <si>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</si>
  <si>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CONSTRUCCIÓN DE MÓDULO DE SANITARIOS TIPO M-4 Y MURETE DE MEDICIÓN, SUSTITUCIÓN DE MALLA SOMBRA, MURO PERIMETRAL Y PISO DEL PATIO CÍVICO EN EL PLANTEL QUE ALBERGA LA PRIMARIA 20 DE NOVIEMBRE CCT  14DPR3264C, UBICADO EN LA LOCALIDAD LA CALERA, EN EL MUNICIPIO DE TLAJOMULCO DE ZÚÑIGA, JALISCO.</t>
  </si>
  <si>
    <t>CONSTRUCCIÓN DE UN NÚCLEO DE SERVICIOS SANITARIOS TIPO M-4, CONSTRUCCIÓN DE MURO PERIMETRAL Y TRABAJOS DE OBRA EXTERIOR EN EL PLANTEL QUE ALBERGA LA SECUNDARIA MIXTA U 17 CCT 14EES0297S, UBICADA EN LA LOCALIDAD DE LAS JUNTAS, EN EL MUNICIPIO DE SAN PEDRO TLAQUEPAQUE, JALISCO.</t>
  </si>
  <si>
    <t>CONTINUACIÓN DE UN SALÓN DE USOS MÚLTIPLES EN ESTRUCTURA ATÍPICA, EN EL PLANTEL QUE ALBERGA LA ESCUELA PREPARATORIA REGIONAL DE AMECA CCT 14UBH0011M, UBICADA EN EL MUNICIPIO DE AMECA, JALISCO. (SEGUNDA ETAPA).</t>
  </si>
  <si>
    <t>TRABAJOS DE REHABILITACIÓN EN LA ESCUELA PRIMARIA JUAN ESCUTIA CCT 14DPR3782N, UBICADA EN LA COLONIA LOMAS DE ZAPOPAN, EN EL MUNICIPIO DE ZAPOPAN, JALISCO.</t>
  </si>
  <si>
    <t>TRABAJOS DE REHABILITACIÓN EN LA ESCUELA PRIMARIA JOSÉ VASCONCELOS CCT 14EPR0398X, UBICADA EN LA COLONIA EL VERGEL, MUNICIPIO DE ZAPOPAN, JALISCO.</t>
  </si>
  <si>
    <t>CONSTRUCCIÓN DE UN NÚCLEO DE SERVICIOS SANITARIOS, CONSTRUCCIÓN DE CASETA PARA EQUIPO HIDRONEUMÁTICO, SUSTITUCIÓN DE CUBIERTA EXISTENTE A MULTYTECHO, REHABILITACIÓN DE APLANADOS, PISOS, SALIDAS PARA INTERCOMUNICACIÓN, REHABILITACIÓN DE PATIO CÍVICO Y RED ELÉCTRICA EN EL PLANTEL QUE ALBERGA LA ESCUELA PRIMARIA IGNACIO ZARAGOZA CCT 14DPR2736V, UBICADO EN LA LOCALIDAD DE LOS VOLCANES, EN EL MUNICIPIO DE ATENGUILLO, JALISCO.</t>
  </si>
  <si>
    <t>CONSTRUCCIÓN DE TRES AULA DIDÁCTICAS EN SUSTITUCIÓN DE LOS EDIFICIOS A Y B EN EL PLANTEL QUE ALBERGA LA PRIMARIA REDENCIÓN, IDENTIFICADO CON LA CLAVE DE CENTRO DE TRABAJO 14DPR0970M, UBICADO EN LA LOCALIDAD DE VILLA ORNELAS (ORNELAS), EN EL MUNICIPIO DE TEOCALTICHE, JALISCO.</t>
  </si>
  <si>
    <t>SEGUNDA ETAPA DE CONSTRUCCIÓN DE EDIFICIO DE 3 NIVELES DESTINADO A AULAS Y SERVICIOS FASE II EN EL PLANTEL QUE ALBERGA EL CENTRO UNIVERSITARIO DE CIENCIAS EXACTAS E INGENIERÍAS CCT 14USU0110G, UBICADO EN LA COLONIA OLÍMPICA, MUNICIPIO DE GUADALAJARA, JALISCO.</t>
  </si>
  <si>
    <t>REHABILITACIÓN GENERAL DE EDIFICIOS, CONSTRUCCIÓN DE BARDA PERIMETRAL Y PÓRTICO DE INGRESO EN LA ESCUELA SECUNDARIA JESÚS GONZÁLEZ ORTEGA, CCT 14DES0060H, UBICADA EN LA CABECERA MUNICIPAL DE AMACUECA, JALISCO.</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</si>
  <si>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</si>
  <si>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</si>
  <si>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CONSTRUCCIÓN DE ANDADOR PEATONAL CON CONCRETO HIDRAULICO ESTAMPADO EN LA CABECERA MUNICIPAL  EN EL MUNICIPIO DE SAN MIGUEL EL ALTO JAL - 225886</t>
  </si>
  <si>
    <t>CONSTRUCCIÓN BANQUETAS Y GUARNICIONES EN LA CALLE LAZARO CARDENAS CABECERA MUNICIPAL DE CHAPALA JALISCO - 227449</t>
  </si>
  <si>
    <t>CONSTRUCCIÓN DE RED DE AGUA POTABLE EN LA CALLE REFORMA MUNICIPIO DE MEXTICACAN JALISCO PRIMERA ETAPA - 227947</t>
  </si>
  <si>
    <t>CONSTRUCCIÓN DE LÍNEA DE AGUA POTABLE EN LA COLONIA LA SANTA CRUZ EN LA CABECERA MUNICIPAL DE ATENGO JALISCO - 240806</t>
  </si>
  <si>
    <t>CONSTRUCCIÓN DE TANQUE DE ALMACENAMIENTO DE AGUA POTABLE PARA EL ABASTECIMIENTO A LA CABECERA MUNICIPAL DE HOSTOTIPAQUILLO JALISCO - 247226</t>
  </si>
  <si>
    <t>CONSTRUCCIÓN DE PAVIMENTACION CON CONCRETO HIDRAULICO DE CALLE PROLONGACION ABASOLO EN TUXPAN JALISCO - 247408</t>
  </si>
  <si>
    <t>CONSTRUCCIÓN DE GUARNICIONES Y BANQUETAS EN LA  CALLE PROLONGACION ABASOLO EN TUXPAN JALISCO - 247503</t>
  </si>
  <si>
    <t>CONSTRUCCIÓN DE PAVIMENTO DE CONCRETO HIDRÁULICO EN LA CALLE ARROYO GAMBOA COLONIA GAMBOA MPO TALA JAL - 250610</t>
  </si>
  <si>
    <t>PAVIMENTACIÓN DE LA CALLE TOLUQUILLA CON CONCRETO HIDRÁULICO COLONIA DE LOS ANGELES EN EL MUNICIPIO DE AMECA JALISCO - 256541</t>
  </si>
  <si>
    <t>CONSTRUCCIÓN DE RED DE  DRENAJE EN LA CALLE COLÓN CALLE GALEANA  Y CALLE RIECHIL EN EL MUNICIPIO DE HOSTOTIPAQUILLO JALISCO - 258111</t>
  </si>
  <si>
    <t>PAVIMENTACIÓN CON CONCRETO HIDRAULICO EN LA CALLE MIGUEL FERNANDEZ COLONIA AMEZCUA UBICADA EN LA CABECERA MUNICIPAL DE ZAPOTILTIC JALISCO - 258761</t>
  </si>
  <si>
    <t>CONSTRUCCIÓN DE GUARNICIONES AL TANQUE DE ALMACENAMIENTO EL REFUGIO EN LA CABECERA MUNICIPAL DE LA HUERTA - 262306</t>
  </si>
  <si>
    <t>PAVIMENTACIÓN EN CAMINO AL TANQUE DE ALMACENAMIENTO EL REFUGIO EN LA CABECERA MUNICIPAL DE LA HUERTA - 262439</t>
  </si>
  <si>
    <t>CONSTRUCCIÓN DE LA PRIMER ETAPA DEL MALECÓN, INCLUYE MUROS DE CONTENCIÓN, ANDADORES, ALUMBRADO, MOBILIARIO URBANO, PARAPETOS, JARDINERÍA, ESTACIONAMIENTO, MÓDULO DE BAÑOS, SEÑALÉTICA Y EMBARCADEROS, EN LA CABECERA MUNICIPAL DE OCOTLÁN</t>
  </si>
  <si>
    <t>Pavimento con concreto hidráulico, incluye: red de drenaje sanitario, de agua potable, pluvial y construcción de banquetas, en el Boulevard Las Huertas entre Av. Guadalupana y calle Pino Suárez, ubicada en cabecera municipal, Villa Hidalgo, Jalisco, primera etapa.</t>
  </si>
  <si>
    <t>Rehabilitación de la Unidad Deportiva de la localidad de El Salvador, ubicada en el municipio de Tequila, Jalisco.</t>
  </si>
  <si>
    <t>REHAB. DE UNID. DEP. ADOLFO LÓPEZ MATEOS, (CANCHAS DE FÚTBOL 7, RÁPIDO, SOCCER Y USOS MÚLT., CERCO PERIM., MÓD. BAÑOS, INGRESO, TERRAZAS, JARDINERÍA, ANDADORES, GIMNASIO AL AIRE LIBRE, GRADAS, JUEGOS INF., ESTACIONAMIENTO Y ALUMBRADO, CAB. MPAL. JUCHITLÁN</t>
  </si>
  <si>
    <t>Construcción de banquetas y baños públicos en la localidad de Chiquihutillo, municipio de Acatic, Jalisco.</t>
  </si>
  <si>
    <t>Rehabilitación de la plaza principal en la localidad de los Guajes, municipio de Juchitlán, Jalisco.</t>
  </si>
  <si>
    <t>Rehabilitación de la plaza principal de Juanacatlán, municipio de Tenamaxtlán, Jalisco.</t>
  </si>
  <si>
    <t>Pavimentación de la calle Aquiles Serdán en la cabecera municipal de Zacoalco de Torres, Jalisco, segunda etapa.</t>
  </si>
  <si>
    <t>Pavimentación con empedrado zampeado en la calle de acceso a la localidad de Puerto Milpillas, municipio de Valle de Juárez, Jalisco.</t>
  </si>
  <si>
    <t>REHABILITACIÓN DEL PARQUE SOLIDARIDAD, UBICADO EN LOS MUNICIPIOS DE GUADALAJARA Y TONALÁ, JALISCO</t>
  </si>
  <si>
    <t>Construcción de cancha de futbol rápido, en la localidad de Villa Morelos, en el municipio de La Manzanilla de la paz, Jalisco.</t>
  </si>
  <si>
    <t>Construcción de pavimento con concreto hidráulico, redes de drenaje sanitario, agua potable, banquetas y guarniciones en la calle manzanillo, cabecera municipal de Chapala, Jalisco.  </t>
  </si>
  <si>
    <t>PROGRAMA RED DE BOSQUES URBANOS (REHABILITACIÓN DEL PARQUE GONZÁLEZ GALLO, GUADALAJARA, JALISCO, PRIMERA ETAPA).</t>
  </si>
  <si>
    <t>Pavimentación con concreto hidráulico de la calle Álvaro Obregón en cabecera municipal de San Miguel el Alto.</t>
  </si>
  <si>
    <t>Terminación y reconstrucción del libramiento de la cabecera municipal de San Juan de los Lagos, Jalisco, subtramo del KM 3+360 al KM 4+300</t>
  </si>
  <si>
    <t>Construcción de pavimento de concreto hidráulico, en la calle Santos Degollado de Guadalupe Victoria a Guillermo Prieto, en la cabecera municipal de Autlán de Navarro, Jalisco, primera etapa.</t>
  </si>
  <si>
    <t>Construcción de empedrado ahogado en concreto, red de drenaje y agua potable, en la calle Zaragoza, municipio de Tenamaxtlán, Jalisco.</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</si>
  <si>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</si>
  <si>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CONSTRUCCIÓN DE PUENTE DE ACCESO VEHICULAR Y REJA DIVISORIA EN EL INTERIOR DE LA UNIVERSIDAD TECNOLÓGICA DE LA ZONA METROPOLITANA DE GUADALAJARA CCT 14EUT0002X, UBICADA EN LA LOCALIDAD DE SANTA CRUZ DE LAS FLORES, MUNICIPIO DE TLAJOMULCO DE ZÚÑIGA, JALISCO.</t>
  </si>
  <si>
    <t>Construcción de módulo de sanitarios y regaderas en el campo deportivo "El Trompo" en la cabecera municipal de Jamay, Jalisco.</t>
  </si>
  <si>
    <t>Construcción de plaza principal en la localidad de Arroyo Hondo, municipio de Ameca, Jalisco. (Primera etapa)</t>
  </si>
  <si>
    <t>REHABILITACIÓN DE HORMIGÓN E IMPERMEABILIZANTE EN EDIFICIO Y SUSTITUCIÓN DE BARDA PERIMETRAL EN LA PRIMARIA LINO RUIZ ARÉVALO CCT 14DPR3038G, UBICADO EN LA COLONIA NUEVA SANTA MARÍA, MUNICIPIO DE SAN PEDRO TLAQUEPAQUE, JALISCO.</t>
  </si>
  <si>
    <t>REHABILITACIÓN DE MÓDULO DE SANITARIOS EN EL COBAEJ PLANTEL NO. 2, CCT 14ECB0002S, UBICADO EN LA COLONIA MIRAMAR, MUNICIPIO DE ZAPOPAN, JALISCO, TERCERA ETAPA.</t>
  </si>
  <si>
    <t>REHABILITACIÓN DE INSTALACIONES ELÉCTRICAS EN EDIFICIO, EN LA ESCUELA PRIMARIA AURELIO ORTEGA CCT 14EPR0315Y, UBICADA EN LA COLONIA MEZQUITÁN, MUNICIPIO DE GUADALAJARA, JALISCO.</t>
  </si>
  <si>
    <t>REHABILITACIÓN GENERAL DE SANITARIOS, IMPERMEABILIZANTES Y SUSTITUCIÓN DE PISOS EN PATIO CÍVICO, EN LA SECUNDARIA TÉCNICA 9 CCT 14DST0009C, UBICADO EN LA CABECERA MUNICIPAL DE TAMAZULA DE GORDIANO, JALISCO.</t>
  </si>
  <si>
    <t>CONSTRUCCIÓN DE TRES AULAS DIDÁCTICAS EN SUSTITUCIÓN DE LAS PROVISIONALES, EN EL CENTRO DE ATENCIÓN MÚLTIPLE ROSA BALTAZAR GONZÁLEZ CCT 14EML0062U, UBICADO EN LA LOCALIDAD DE ATOTONILQUILLO, MUNICIPIO DE CHAPALA, JALISCO. (PRIMERA ETAPA).</t>
  </si>
  <si>
    <t>CONSTRUCCIÓN DE UN AULA DIDÁCTICA Y RETIRO DE LA PROVISIONAL EN LA ESCUELA PRIMARIA FRANCISCO MÁRQUEZ CCT 14DPR3503M, UBICADO EN LA LOCALIDAD LOS LLANOS, MUNICIPIO DE QUITUPAN, JALISCO. (PRIMERA ETAPA).</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</si>
  <si>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</si>
  <si>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CONSTRUCCIÓN DE CUATRO AULAS DIDÁCTICAS Y MÓDULO DE SERVICIOS SANITARIOS EN LA ESCUELA PRIMARIA MIGUEL HIDALGO Y COSTILLA CCT 14DPR0531O, UBICADA EN LA LOCALIDAD DE ZAPOTITÁN DE HIDALGO, MUNICIPIO DE JOCOTEPEC, JALISCO, PRIMERA ETAPA.</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</si>
  <si>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</si>
  <si>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REHABILITACIÓN DE EDIFICIOS (CUBIERTAS, PINTURA, E INSTALACIONES ELÉCTRICAS) E INSTALACIONES DE OBRA EXTERIOR; CONSTRUCCIÓN DE AULA DIDÁCTICA Y MURO CIEGO, EN LA ESCUELA PRIMARIA 18 DE MARZO CCT 14DPR3178G, UBICADA EN LA LOCALIDAD VALLE DE GUADALUPE, MUNICIPIO DE ZAPOPAN, JALISCO.</t>
  </si>
  <si>
    <t>SUPERIOR CENTRO UNIVERSITARIO DE CIENCIAS SOCIALES Y HUM SEDE BELENES, LOS BELENES, ZAPOPAN</t>
  </si>
  <si>
    <t>Suministro de Hipoclorito de Calcio (AHC)</t>
  </si>
  <si>
    <t>"Suministro de Plata Coloidal (AAG)"</t>
  </si>
  <si>
    <t>PERFORACIÓN DE POZO PROFUNDO EN LA LOCALIDAD DE BARRANCA DE OTATES, ZACOALCO DE TORRES, JALISCO.</t>
  </si>
  <si>
    <t>Helipuerto de Seguridad Pública del Estado</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</si>
  <si>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</si>
  <si>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PROYECTO EJECUTIVO DE LÍNEA DE CONDUCCIÓN DE REPRESA EL MORTERO, MUNICIPIO DE MEZQUITIC.</t>
  </si>
  <si>
    <t>PROYECTO EJECUTIVO DE LÍNEA DE CONDUCCIÓN, TANQUE ELEVADO, AMPLIACIÓN DE RED DE DISTRIBUCIÓN Y SECTORIZACIÓN EN LAS LOCALIDADES TLALCOSAHUA Y BARRIO DEL TORIL, MUNICIPIO DE HUEJÚCAR, JALISCO</t>
  </si>
  <si>
    <t>CONSTRUCCIÓN DE RED DE AGUA POTABLE EN LA ZONA CENTRO Y SECTORIZACIÓN, INCLUYE  TOMAS DOMICILIARIAS EN LA ZONA CENTRO, SEGUNDA ETAPA DE CUATRO, EN LA CABECERA MUNICIPAL DE SAN MIGUEL EL ALTO</t>
  </si>
  <si>
    <t>PERFORACIÓN DE POZO PROFUNDO EN LA CABECERA MUNICIPAL DE TALPA DE ALLENDE, JALISCO.</t>
  </si>
  <si>
    <t>Reconstrucción del camino cod. 449 Tecalitlán - Jilotlán de los Dolores, tramo del km 0+000 al km 62+500, subtramo del km 47+000 al km 57+100, municipio de Jilotlán de los Dolores, Jalisco</t>
  </si>
  <si>
    <t>Renovación del entronque de ingreso al municipio de San Juanito de Escobedo, subtramo del km 0+ 000 al  4+200, municipio de San Juanito de Escobedo, Jalisco</t>
  </si>
  <si>
    <t>Trabajos complementarios de Conservación Periódica del camino Tipo C (7 m), de la carretera estatal 632, Tramo Cabecera municipal de San Marcos a límites de estado, subtramo del km 0+000 al km. 10+400, Jalisco</t>
  </si>
  <si>
    <t>Trabajos de conservación rutinaria en los caminos de la residencia de Villa Guerrero, Jalisco, frente 1</t>
  </si>
  <si>
    <t>Construcción de centro comunitario en el municipio de Arandas, Jalisco</t>
  </si>
  <si>
    <t>Construcción de alcantarillado y drenaje pluvial en laterales de de la carretera federal 80 en la delegación de Pegueros, en el municipio de Tepatitlán de Morelos, Jalisco.</t>
  </si>
  <si>
    <t>Estudios básicos topográficos para diferentes proyectos 2020, frente 1, municipio de Zapopan, Jalisco.</t>
  </si>
  <si>
    <t>Suministro de Hipoclorito de Sodio  (AHS)</t>
  </si>
  <si>
    <t>Estudios de topografía a realizarse en diferentes obras de saneamiento, en diversos municipios y localidades del estado de Jalisco</t>
  </si>
  <si>
    <t>Pavimentación con concreto hidráulico de la calle Ramón Corona, incluye: infraestructura hidrosanitaria, banquetas y alumbrado público, en la zona el batán, etapa 1,  frente 1, municipio de Zapopan, Jalisco.</t>
  </si>
  <si>
    <t>Renovación urbana de vialidades, incluye: banquetas, alumbrado público, huellas de rodadura y reestructuración de los pavimentos de empedrado tradicional, en la colonia Ciudad Granja, etapa 1, frente 1,  municipio de Zapopan, Jalisco.</t>
  </si>
  <si>
    <t>Rehabilitación de la planta potabilizadora de El palomar, en el municipio de Tlajomulco de Zúñiga, Jalisco.</t>
  </si>
  <si>
    <t>TERMINACIÓN DE LA CONSTRUCCIÓN COLECTOR EL VALLE, DE TUBERÍA DE CONCRETO REFORZADO DE 213 CENTMETROS DE DIÁMETRO, CON SISTEMA HINCADO, EN EL MUNICIPIO DE TLAJOMULCO DE ZÚÑIGA, JALISCO.</t>
  </si>
  <si>
    <t>Estudios de mecánica de suelos y diseño de pavimentos de diferentes obras 2016, segunda etapa, del municipio de Zapopan, Jalisco.</t>
  </si>
  <si>
    <t>CONSTRUCCIÓN DE TRES AULAS DIDÁCTICAS Y RETIRO DE LAS PROVISIONALES.</t>
  </si>
  <si>
    <t>CONSTRUCCION DE DOS AULAS DIDÁCTICAS Y RETIRO DE LAS AULAS PROVISIONALES</t>
  </si>
  <si>
    <t>CONSTRUCCION DE DOS AULAS DIDACTICAS Y EL RETIRO DE LAS AULAS PROVISIONALES</t>
  </si>
  <si>
    <t>CONSTRUCCION DE TRES AULAS DIDACTICAS, UN LABORATORIO POLIFUNCIONAL, UN TALLER DE COMPUTO, NUCLEO DE SERVICIOS SANITARIOS, ESCALERA Y OBRA EXTERIOR</t>
  </si>
  <si>
    <t>TERMINACION DE EDIFICIO ADMINISTRATIVO Y OBRA EXTERIOR</t>
  </si>
  <si>
    <t>TRABAJOS DE REHABILITACIÓN EN EL PLANTEL QUE ALBERGA LA PRIMARIA NIÑOS HÉROES, IDENTIFICADO CON LA CLAVE DE CENTRO DE TRABAJO 14DPR2719E, UBICADO EN LA CABECERA MUNICIPAL DE EL GRULLO, JALISCO. (PRIMERA ETAPA)</t>
  </si>
  <si>
    <t>TRABAJOS DE REHABILITACIÓN EN EL PLANTEL QUE ALBERGA LA ESCUELA PREPARATORIA REGIONAL DE TONALÁ, IDENTIFICADO CON LA CLAVE DE CENTRO DE TRABAJO 14UBH0081H, UBICADO EN EL MUNICIPIO DE TONALÁ, JALISCO</t>
  </si>
  <si>
    <t>CONSTRUCCIÓN DE OCHO AULAS DIDÁCTICAS, UN TALLER DE COMPUTO, UN LABORATORIO POLIFUNCIONAL, NÚCLEO DE SERVICIOS SANITARIOS, MODULO ADMINISTRATIVO, ESCALERAS, ANDADORES, BODEGA Y OBRA EXTERIOR</t>
  </si>
  <si>
    <t>CONSTRUCCION DE UN AULA DIDACTICA EN SUSTITUCION DE LA PROVISIONAL, CONSTRUCCION DE SANITARIOS (TIPO INCLUYENTE) Y TRABAJOS DE REHABILITACION EN EL PLANTEL.</t>
  </si>
  <si>
    <t>CONSTRUCCION DE UN AULA DIDACTICA, REGIONAL 753, RETIRO DEL AULA PROVISIONAL</t>
  </si>
  <si>
    <t>CONSTRUCCION DE TRES AULAS DIDACTICAS EN SUSTITUCION DE LAS PROVISIONALES Y TRABAJOS DE REHABILITACION EN EL PLANTEL.</t>
  </si>
  <si>
    <t>EL RETIRO DE UN AULA PROVISIONAL, CONSTRUCCION DE SANITARIOS TIPO M-4 ACCESIBLE, TRABAJOS DE REHABILITACION EN EL PLANTEL</t>
  </si>
  <si>
    <t>CONSTRUCCION DE UN AULA DIDACTICA,  RETIRO DE DOS AULAS PROVISIONALES Y TRABAJOS DE REHABILITACION EN EL PLANTEL</t>
  </si>
  <si>
    <t>CONSTRUCCION DE UN AULA DIDACTICA, RETIRO DE DOS AULAS PROVISIONALES Y CONSTRUCCION DE ANDADORES DE CONEXIÓN</t>
  </si>
  <si>
    <t>CONSTRUCCION DE UN AULA DIDACTICA EN SUSTITUCION DE LA PROVISIONAL, CONSTRUCCION DE PATIO CIVICO Y TRABAJOS DE REHABILITACION EN EL PLANTEL</t>
  </si>
  <si>
    <t>CONSTRUCCIÓN Y ADECUACION DE LAS INSTALACIONES PARA INICIAR OPERACIONES DE LA DIVISION DE ARTES PLASTICAS SEDE BELENES</t>
  </si>
  <si>
    <t>CONSTRUCCIÓN DE LA TERCERA ETAPA DE ESTACIONAMIENTO, SUBESTACIÓN ELÉCTRICA, ALUMBRADO, INSTALACIONES Y ÁREA EXTERIORES EN EL CENTRO UNIVERSITARIO DEL SUR CCT 14USU0210F, UBICADO EN LA LOCALIDAD DE CIUDAD GUZMÁN, MUNICIPIO DE ZAPOTLÁN EL GRANDE, JALISCO.</t>
  </si>
  <si>
    <t>CONSTRUCCIÓN DE CUATRO AULAS DIDÁCTICAS Y ESCALERA COMPLEMENTANDO EL EDIFICIO EXISTENTE EN LA PRIMARIA JACINTO CANEK CCT 14DPR4037O, UBICADO EN LA LOCALIDAD EL MIRADOR (FRACCIONAMIENTO EL MIRADOR), EN EL MUNICIPIO DE YAHUALICA DE GONZÁLEZ GALLO, JALISCO.</t>
  </si>
  <si>
    <t>CONTINUACIÓN DE EDIFICIO "C"  (LOSETAS EN MUROS Y PISOS, PINTURAS, CANCELERÍAS, INSTALACIONES ELÉCTRICAS, HIDROSANITARIAS Y RED DE GAS DE OBRA EXTERIOR), EN EL PLANTEL QUE ALBERGA LA PREPARATORIA REGIONAL DE OCOTLÁN, IDENTIFICADO CON EL CCT 14UBH0010N, UBICADO EN EL MUNICIPIO DE OCOTLÁN, JALISCO.</t>
  </si>
  <si>
    <t>ELEMENTOS COMPLEMENTARIOS PARA LA SUSTENTABILIDAD DE LA INFRAESTRUCTURA EN SEGUIMIENTO AL FOLIO JAL00170401043335</t>
  </si>
  <si>
    <t>CONSTRUCCIÓN DE UN AULA DIDÁCTICA EN SUSTITUCIÓN DEL AULA PROVISIONAL EN EL PLANTEL QUE ALBERGA EL JARDÍN DE NIÑOS MÉXICO CCT 14DJN1643I, UBICADA EN LA LOCALIDAD DE LA GIGANTERA, EN EL MUNICIPIO DE TONALÁ, JALISCO. (PRIMERA ETAPA).</t>
  </si>
  <si>
    <t>SUMINISTRO DE EQUIPAMIENTO, TRES AULAS DIDÁCTICAS, UN AULA DE USOS MÚLTIPLES, UNA DIRECCIÓN CON ANEXO Y UNA BODEGA, DE ACUERDO A LA GUIA DE EQUIPAMIENTO YA ESTABLECIDA. SOLICITADO POR LA SEJ CON LA REF. 2199/2019</t>
  </si>
  <si>
    <t>Reconstrucción  de  camino  Tipo  C  (7  m),  de la carretera estatal 414, tramo Valle de Juárez - Quitupan, Jalisco.</t>
  </si>
  <si>
    <t>Pavimentación con concreto zampeado en la calle Jalisco, ubicada en la localidad de San Juan de Los Potreros, municipio de Chimaltitán, Jalisco.</t>
  </si>
  <si>
    <t>Pavimentación del camino a la comunidad de Huisichi, municipio de Tolimán, Jalisco.</t>
  </si>
  <si>
    <t>CONSTRUCCION DE PAVIMENTACION CON CONCRETO HIDRAULICO EN LA CALLE PBRO MIGUEL OROZCO COLONIA EL ROBLE MUNICIPIO DE JESUS MARIA JALISCO - 226268</t>
  </si>
  <si>
    <t>REHABILITACION DE RED DE DRENAJE SANITARIO EN LA CALLE PBRO MIGUEL OROZCO COLONIA EL ROBLE MUNICIPIO DE JESUS MARIA JALISCO - 226776</t>
  </si>
  <si>
    <t>CONSTRUCCION DE BANQUETAS EN LA CALLE GENERAL ANDRES FIGUEROA DE LA CABECERA MUNICIPAL EN EL MUNICIPIO DE ACATIC JALISCO - 227421</t>
  </si>
  <si>
    <t>CONSTRUCCION DE PUENTE VEHICULAR DE CONCRETO LAS SALVIAS PARA COMUNICAR A LAS LOCALIDADES DE PLAZA DE GALLOSO LA HUERTA DEL CARRIZO EL CARAC - 232709</t>
  </si>
  <si>
    <t>CONSTRUCCION DE ESTRUCTURA CON LONARIA EN LA ESCUELA SECUNDARIA GENERAL CENOBIO SAUZA MADRIGAL UBICADA EN LA LOCALIDAD DE TEQUILA MUNICIPIO - 234580</t>
  </si>
  <si>
    <t>TRABAJOS DE IMPERMEABILIZACIÓN Y REHABILITACIÓN EN LA ESCUELA SECUNDARIA JUAN TERRIQUEZ CCT 14DES0054X, UBICADA EN LA COLONIA CONSTITUCIÓN, EN EL MUNICIPIO DE ZAPOTLANEJO, JALISCO.</t>
  </si>
  <si>
    <t>TRABAJOS DE REHABILITACIÓN EN LA ESCUELA PRIMARIA 15 DE MAYO CCT 14EPR0636H, UBICADA EN LA COLONIA 15 DE MAYO, MUNICIPIO DE PUERTO VALLARTA, JALISCO.</t>
  </si>
  <si>
    <t>REHABILITACIÓN DE SISTEMA DE IMPERMEABILIZACIÓN, PINTURA, PROTECCIONES, INSTALACIONES ELÉCTRICAS Y TRABAJOS DE OBRA EXTERIOR EN EL PLANTEL QUE ALBERGA EL CENTRO DE ATENCIÓN MÚLTIPLE 46 TERESA BARBA PALOMERA CCT 14EML0078V, UBICADO EN EL MUNICIPIO DE MASCOTA, JALISCO.</t>
  </si>
  <si>
    <t>REHABILITACIÓN DE NÚCLEO DE SERVICIOS SANITARIOS, IMPERMEABILIZACIÓN, Y DESAZOLVE DE LA RED SANITARIA EN LA ESCUELA PRIMARIA REFORMA DE 1857 CCT 14EPR1067N, UBICADA EN LA COLONIA SANTA MARGARITA, MUNICIPIO DE ZAPOPAN, JALISCO.</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</si>
  <si>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</si>
  <si>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REHABILITACION DE APLANADOS Y PINTURA EN MUROS, SUSTITUCIÓN DE FLUXÓMETROS EN LA ESCUELA PRIMARIA MÉXICO UNIDO CCT 14EPR0010F, UBICADA EN LA COLONIA SANTA ELENA ESTADIO, MUNICIPIO DE GUADALAJARA, JALISCO.</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</si>
  <si>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</si>
  <si>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TRABAJOS DE TERMINACIÓN EN EL PLANTEL QUE ALBERGA LA PRIMARIA REFORMA, IDENTIFICADO CON LA CLAVE DE CENTRO DE TRABAJO 14EPR0471P, UBICADO EN LA LOCALIDAD ARQUITOS, EN EL MUNICIPIO DE AUTLAN DE NAVARRO, JALISCO.</t>
  </si>
  <si>
    <t>CONSTRUCCIÓN DE LOS COLECTORES SANITARIOS JARRITOS Y MALVASTE ESCONDIDA EN LA CABECERA MUNICIPAL DE TEQUILA JALISCO - 222939</t>
  </si>
  <si>
    <t>CONSTRUCCIÓN DE PARQUE PUBLICO LINEAL EN LA AVENIDA INDEPENDENCIA DE LA ENTRADA PRINCIPAL DE LA CABECERA MUNICIPAL DE QUITUPAN JALISCO - 227975</t>
  </si>
  <si>
    <t>CONSTRUCCIÓN DE PARQUE PÚBLICO EN LA COMUNIDAD DEL CUARENTA MUNICIPIO DE LAGOS DE MORENO JALISCO - 233410</t>
  </si>
  <si>
    <t>PAVIMENTACIÓN DE LA CALLE JUAREZ EN LA LOCALIDAD DE MEZCALA MUNICIPIO DE PONCITLAN JALISCO - 245085</t>
  </si>
  <si>
    <t>CONSTRUCCIÓN DE CONCRETO HIDRAULICO EN LA CALLE FRANCISCO SARABIA EN LA CABECERA MUNICIPAL DE AYUTLA JALISCO - 245546</t>
  </si>
  <si>
    <t>CONSTRUCCIÓN DE LINEA DE AGUA POTABLE EN CALLE J JESUS GUTIERREZ DE LA LOCALIDAD DE IXTLAHUACAN DE SANTIAGO MUNICIPIO DE UNION DE TULA - 245579</t>
  </si>
  <si>
    <t>CONSTRUCCIÓN DE RED DE AGUA POTABLE EN LA CALLE EUCALIPTO EN LA LOCALIDAD DE TECOMATES MPIO DE CASIMIRO CASTILLO JALISCO - 246629</t>
  </si>
  <si>
    <t>CONSTRUCCIÓN DE EMPEDRADO EN LA CALLE EUCALIPTO EN LA LOCALIDAD DE TECOMATES MPIO DE CASIMIRO CASTILLO JALISCO - 246670</t>
  </si>
  <si>
    <t>CONSTRUCCIÓN DE RED DE AGUA POTABLE  EN LA CALLE MORELOS GALEANA  EN LA CABECERA MUNICIPAL DE ATEMAJAC DE BRIZUELA JALISCO - 246835</t>
  </si>
  <si>
    <t>CONSTRUCCIÓN DE RED DE DRENAJE  EN LA CALLE MORELOS GALEANA  EN LA CABECERA MUNICIPAL DE ATEMAJAC DE BRIZUELA JALISCO - 246990</t>
  </si>
  <si>
    <t>CONSTRUCCIÓN DE RED DE AGUA POTABLE EN LA CALLE LEONA VICARIO EN LA CABECERA MUNICIPAL DE EL LIMON JALISCO - 247263</t>
  </si>
  <si>
    <t>CONSTRUCCIÓN DE RED DE AGUA POTABLE EN LA LOCALIDAD DE JOSE MARIA MORELOS Y PAVON EN EL MUNICIPIO DE TOMATLAN JALISCO - 250045</t>
  </si>
  <si>
    <t>CONSTRUCCIÓN DE RED DE AGUA POTABLE DE LA CALLE MARIANO BECERRA DE LA DELEGACIÓN DE VISTA HERMOSA EN EL MUNICIPIO DE TAMAZULA DE GORDIANO - 252418</t>
  </si>
  <si>
    <t>CONSTRUCCIÓN DE RED DE DRENAJE DE LA CALLE MARIANO BECERRA DE LA DELEGACIÓN DE VISTA HERMOSA EN EL MUNICIPIO DE TAMAZULA DE GORDIANO - 252480</t>
  </si>
  <si>
    <t>CONSTRUCCIÓN DE ALUMBRADO EN LA CALLE ABASOLO EN TEOCUITATLÁN DE CORONA JALISCO - 252518</t>
  </si>
  <si>
    <t>CONSTRUCCIÓN DE ALUMBRADO PUBLICO EN LA CALLE PROLONGACIÓN CINCO DE MAYO EN LA CABECERA MUNICIPAL DE JESÚS MARÍA JALISCO - 252577</t>
  </si>
  <si>
    <t>REHABILITACIÓN DE LINEA DE DRENAJE EN LA CALLE BASILIO VADILLO CABECERA MUNICIPAL DE ZAPOTITLÁN DE VADILLO JALISCO - 254856</t>
  </si>
  <si>
    <t>CONSTRUCCIÓN DE RED DE AGUA POTABLE EN LAS CALLES PROSPERIDAD Y SOLIDARIDAD EN EL FRACCIONAMIENTO CAJA DE AGUA MPO DE SAYULA JALISCO - 256036</t>
  </si>
  <si>
    <t>EMPEDRADO EN LAS CALLES PROSPERIDAD Y SOLIDARIDAD EN EL FRACCIONAMIENTO CAJA DE AGUA  CABECERA MUNICIPAL DE SAYULA JALISCO - 256132</t>
  </si>
  <si>
    <t>PAVMENTACIÓN CON EMPEDRADO ZAMPEADO EN LA CALLE COLÓN CALLE GALEANA  Y CALLE RIECHIL EN EL MUNICIPIO DE HOSTOTIPAQUILLO JALISCO - 258092</t>
  </si>
  <si>
    <t>REHABILITACIÓN DE LA UNIDAD DEPORTIVA EN LA CABECERA MUNICIPAL DE OJUELOS DE JALISCO JALISCO - 258908</t>
  </si>
  <si>
    <t>CONSTRUCCIÓN DE CONCRETO HIDRAULICO EN LA CALLE PRIV ALVARO OBREGON UBICADA EN LA CABECERA MUNICIPAL DE ZAPOTILTIC JALISCO - 259073</t>
  </si>
  <si>
    <t>Reconstrucción de andador y muelle en la localidad de Quimixto, municipio de Cabo Corrientes, Jalisco.  </t>
  </si>
  <si>
    <t>Construcción de pavimento con adoquín en la calle Nicolás Bravo de calle Ramos Millán a calle Maíz, ubicada en la cabecera municipal de Tequila, Jalisco.</t>
  </si>
  <si>
    <t>Construcción de pavimento de concreto hidráulico, incluye: red de drenaje sanitario y de agua potable, en la calle Hidalgo de la Delegación Municipal de Chacala, municipio de Cuautitlán de García Barragán, Jalisco.</t>
  </si>
  <si>
    <t>Construcción de carpeta asfáltica en camino Real de Tierras Coloradas, en el municipio de Acatic, Jalisco. Primera etapa.</t>
  </si>
  <si>
    <t>Construcción de red de agua potable y empedrado ahogado en concreto de calle Jesús Samaniego en la localidad de El Trigo, en el municipio de Cuautla, Jalisco</t>
  </si>
  <si>
    <t>Primera etapa de la pavimentacion de la calle Francisco Villa en la localidad de Santa Rita, en el municipio de Totatiche, Jalisco</t>
  </si>
  <si>
    <t>Construcción de pavimento zampeado en la calle de acceso a la preparatoria en la localidad de miguel hidalgo, en el municipio de La Huerta, Jalisco.</t>
  </si>
  <si>
    <t>Rehabilitación Instalaciones hidráulicas y eléctricas para carcamo de retorno subterraneo Cañadas, municipio de Zapopan, Jalisco</t>
  </si>
  <si>
    <t>Construcción de empedrado ecológico y huella de concreto hidráulico en camino de la cabecera municipal a la localidad de los yugos, municipio de cañadas de obregón  </t>
  </si>
  <si>
    <t>Obra complementaria para construcción de puente vehícular ubicado en el Tuito, municipio de Cabo Corrientes, Jalisco.</t>
  </si>
  <si>
    <t>Rehabilitación de unidad deportiva, ubicada en la cabecera municipal de Arandas, Jalisco. Primera etapa</t>
  </si>
  <si>
    <t>Construcción del museo Tlacotán, ubicado en la cabecera municipal de Ixtlahuacán del río, Jalisco  </t>
  </si>
  <si>
    <t>Construcción de la segunda etapa de LUDICA, ubicada en el municipio de Guadalajara, Jalisco</t>
  </si>
  <si>
    <t>Construcción de unidad deportiva el pedregal tercera etapa, municipio de Encarnación de Díaz, Jalisco.  </t>
  </si>
  <si>
    <t>SUMINISTRO DE EQUIPAMIENTO</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</si>
  <si>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</si>
  <si>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CONSTRUCCIÓN DE DOS AULAS DIDÁCTICAS, REHABILITACIÓN DE CUBIERTAS DE MADERA A MULTYTECHO, Y REHABILITACIÓN EN GENERAL EN LA ESCUELA PRIMARIA RENOVACIÓN CCT 14DPR1061U, UBICADA EN EL MUNICIPIO DE TIZAPÁN EL ALTO, JALISCO.</t>
  </si>
  <si>
    <t>Construcción de empedrado ahogado en concreto con huellas de rodamiento en la calle Cuitláhuac, localidad de el Carrizal, en el municipio de Colotlán, Jalisco.</t>
  </si>
  <si>
    <t>Construcción de domo y gradas para cancha de usos multiples en la preparatoria "Modulo de Tecalitlán UDG" en el municipio de Tecalitlán, Jalisco.</t>
  </si>
  <si>
    <t>Pavimentación y mantenimiento de la calle Guerrero, en la localidad de Matanzas, en el municipio de Ojuelos, Jalisco. (Primera etapa)</t>
  </si>
  <si>
    <t>Pavimentación con concreto hidráulico de la calle Matamoros en la cabecera municipal de Ayutla, Jalisco.</t>
  </si>
  <si>
    <t>Rehabilitación del centro CIDEA para personas con discapacidad en el municipio de Arandas, Jalisco. (Primera etapa)</t>
  </si>
  <si>
    <t>Rehabilitación de unidad deportiva municipal, en el Grullo, Jalisco.</t>
  </si>
  <si>
    <t>Construcción con concreto hidráulico en la calle Centenario, en el municipio de La Manzanilla de la Paz, Jalisco. (primera etapa)</t>
  </si>
  <si>
    <t>REHABILITACIÓN DE CUBIERTAS (IMPERMEABILIZACIÓN) EN LA PRIMARIA SEVERO DÍAZ CCT 14DPR0373P, UBICADA EN LA COLONIA HUENTITÁN EL ALTO, MUNICIPIO DE GUADALAJARA, JALISCO.</t>
  </si>
  <si>
    <t>TRABAJOS DE REHABILITACIÓN EN LA ESCUELA SECUNDARIA TÉCNICA 100 CCT 14DST0100K, UBICADA EN LA LOCALIDAD MORELOS, MUNICIPIO DE ZAPOTLÁN EL GRANDE, JALISCO.</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</si>
  <si>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</si>
  <si>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CONSTRUCCIÓN DE UN AULA DIDÁCTICA Y RETIRO DE LA PROVISIONAL EN LA ESCUELA PRIMARIA MANUEL ÁVILA CAMACHO, CCT 14DPR4010H, UBICADO EN LA LOCALIDAD SOROMUTA (LA ZOROMUTA), MUNICIPIO DE QUITUPAN, JALISCO. (PRIMERA ETAPA).</t>
  </si>
  <si>
    <t>CONSTRUCCIÓN DE AULA DIDÁCTICA Y RETIRO DE LA PROVISIONAL EN LA ESCUELA PRIMARIA NIÑOS HÉROES CCT 14DPR3528V, UBICADO EN LA LOCALIDAD MOSELO, MUNICIPIO DE HOSTOTIPAQUILLO, JALISCO. (PRIMERA ETAPA).</t>
  </si>
  <si>
    <t>Segunda etapa de la  base 4 de Protección Civil y Bomberos, municipio de Guadalajara, Jalisco</t>
  </si>
  <si>
    <t>CONSTRUCCI?N DE UN AULA DID?CTICA EN SUSTITUCI?N DE UN AULA PROVISIONAL, ANDADOR DE LIGA E INSTALACIONES EL?CTRICAS EN OBRA EXTERIOR EN EL JARDÍN DE NIÑOS INDÍGENA TATEI KIE CCT 14DCC0055X, UBICADO EN LA LOCALIDAD LAS GUAYABAS, MUNICIPIO DE MEZQUITIC, JALISCO.</t>
  </si>
  <si>
    <t>CONSTRUCCIÓN DE LÍNEA DE CONDUCCIÓN DE AGUA POTABLE, EN LAS LOCALIDADES DE LA GARITA, CUESTA DE SAN LÁZARO, EL GUAYABO, EL PEDREGAL Y EL VELADERO MUNICIPIO DE TAMAZULA DE GORDIANO</t>
  </si>
  <si>
    <t>Reconstrucción del camino cod. 449 Tecalitlán - Jilotlán de los Dolores, subtramo 0+000 al 20+000, municipio de Tecalitlán, Jalisco</t>
  </si>
  <si>
    <t>CONSTRUCCIÓN  RED DE ALCANTARILLADO SANITARIO EN LA LOCALIDAD DE EL TEQUESQUITE, PRIMERA ETAPA, INCLUYE 235 DESCARGAS DOMICILIARIAS,  MUNICIPIO DE TOMATLÁN.</t>
  </si>
  <si>
    <t>Reconstrucción de camino Tipo C (7m), carretera estatal 323, en el municipio de San Diego de Alejandría, Jalisco, del km 46+ 000 al  50+300,municipio de San Diego de Alejandría, Jalisco</t>
  </si>
  <si>
    <t>PERFORACIÓN DE POZO PROFUNDO EN LA CABECERA MUNICIPAL DE JAMAY, JALISCO.</t>
  </si>
  <si>
    <t>Construcción de camino jardín, tramos 0+000 al 1+380 y del 7+780 al 19+500 (Tenzompa - Amoles) localidad de Santa Catarina, en el municipio de Mezquitic, Jalisco, tercera etapa</t>
  </si>
  <si>
    <t>Diagnóstico, diseño y proyectos de infraestructura eléctrica 2020, frente1, municipio de Zapopan, Jalisco.</t>
  </si>
  <si>
    <t>Estudios de mecánica de suelos y diseños de pavimentos de diferentes obras 2020, frente 1, municipio de Zapopan, Jalisco.</t>
  </si>
  <si>
    <t>Control de calidad de diferentes obras 2020, frente 1, municipio de Zapopan, Jalisco.</t>
  </si>
  <si>
    <t>Pavimentación con concreto hidráulico de la calle Atotonilco de Juan Gil Preciado hacia Camino Antiguo a Tesistán, incluye: infraestructura hidrosanitaria, banquetas y alumbrado público, frente 2, municipio de Zapopan, Jalisco.</t>
  </si>
  <si>
    <t>Estudios de geotecnia para las plantas de tratamiento, en diversos municipios y localidades del estado de Jalisco.</t>
  </si>
  <si>
    <t>CONSTRUCCIÓN DE AULA DIDÁCTICA Y RETIRO DE LA PROVISIONAL</t>
  </si>
  <si>
    <t>CONSTRUCCIÓN DE UN AULA DIDÁCTICA Y RETIRO DE LA PROVISIONALES</t>
  </si>
  <si>
    <t>CONSTRUCCIÓN DE CINCO AULAS DIDÁCTICAS Y RETIRO DE LAS PROVISIONALES</t>
  </si>
  <si>
    <t>EMPEDRADO EN LA CALLE JUAN DE LA CRUZ ROMERO COLONIA LÁZARO CÁRDENAS - 196</t>
  </si>
  <si>
    <t>CONSTRUCCION DE BARDA PERIMETRAL, CANCHA DE USOS MULTIPLES Y COMPLEMENTO DE PATIO CIVICO</t>
  </si>
  <si>
    <t>TERMINACION DE HOSPITAL DE PEQUEÑAS ESPECIES</t>
  </si>
  <si>
    <t>CONSTRUCCION DE EDIFICIO H DE AULAS, COMO PARTE DE LA SEGUNDA ETAPA</t>
  </si>
  <si>
    <t>EMPEDRADO DE CAMINO EN LA COMUNIDAD DE SANTA CRUZ EN EL MUNICIPIO DE TEPATITLÁN  DE MORELOS  JALISCO - 20830</t>
  </si>
  <si>
    <t>CONSTRUCCIÓN DE DOS AULAS DIDÁCTICAS Y LA DEMOLICIÓN DE LOS ESPACIOS AFECTADOS EN EL PLANTEL QUE ALBERGA LA PRIMARIA JOSEFA ORTIZ DE DOMÍNGUEZ, IDENTIFICADO CON LA CLAVE DE CENTRO DE TRABAJO 14DPR2503F, UBICADO EN LA LOCALIDAD SAN NICOLÁS DE ACUÑA, EN EL MUNICIPIO DE TUXCUECA, JALISCO. (PRIMERA ETAPA)</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</si>
  <si>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</si>
  <si>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SEGUNDA ETAPA DE CONSTRUCCIÓN DE EDIFICIO DE TRES NIVELES DESTINADO A AULAS Y SERVICIOS FASE I EN EL PLANTEL QUE ALBERGA EL CENTRO UNIVERSITARIO DE CIENCIAS EXACTAS E INGENIERIAS, IDENTIFICADO CON LA CLAVE DE CENTRO DE TRABAJO 14USU0110G, UBICADO EN LA COLONIA OLÍMPICA, EN EL MUNICIPIO DE GUADALAJARA, JALISCO.</t>
  </si>
  <si>
    <t>CONSTRUCCION DE DOS AULAS DIDACTICAS, RETIRO DE TRES AULAS PROVISIONALES Y  TRABAJOS DE REHABILITACION EN EL PLANTEL</t>
  </si>
  <si>
    <t>CONSTRUCCION DE CUATRO AULAS DIDACTICA EN SUSTITUCION DE LAS PROVISIONALES</t>
  </si>
  <si>
    <t>RETIRO DE LAS AULAS PROVISIONALES Y TRABAJOS DE REHABILITACION EN EL PLANTEL</t>
  </si>
  <si>
    <t>CONSTRUCCION DE UN AULA DE USOS MULTIPLES EN SUSTITUCION DE LAS AULAS PROVISIONALES.</t>
  </si>
  <si>
    <t>CONSTRUCCION DE DOS AULAS DIDACTICAS, RETIRO DEL AULA PROVISIONAL, CONSTRUCCION DE BARDA PERIMETRAL, TRABAJOS DE REHABILITACION EN EL PLANTEL</t>
  </si>
  <si>
    <t>CONSTRUCCION DE EDIFICIO BIOCLIMATICO DE AULAS Y LABORATORIOS PARA LAS CARRERAS DE LICENCIATURA EN ENFERMERIA Y LICENCIATURA EN NUTRICION (SEGUNDA ETAPA)</t>
  </si>
  <si>
    <t>CONSTRUCCIÓN DE CUATRO AULAS DIDÁCTICAS, RETIRO DE CUATRO AULAS PROVISIONALES Y TRABAJOS DE REHABILITACIÓN EN EL PLANTEL</t>
  </si>
  <si>
    <t>Rehabilitación de Espacio Público, ubicado en la cabecera municipal de Arandas, Jalisco.</t>
  </si>
  <si>
    <t>Obra complementaria para la conclusión de la Casa de La Cultura y Las Artes José Rolón, en Ciudad Guzmán, municipio de Zapotlán El Grande, Jalisco.</t>
  </si>
  <si>
    <t>Rehabilitación de banquetas, zonas peatonales y accesibilidad, en la cabecera municipal de Santa María del Oro, Jalisco.</t>
  </si>
  <si>
    <t>Construcción de empedrado zampeado y huellas de concreto, incluye: red de drenaje sanitario y agua potable, en la calle Cruz de Zacate, municipio de Yahualica de González Gallo, Jalisco.</t>
  </si>
  <si>
    <t>PAVIMENTACIÓN DE CAMINO DEL VIVORERO A LA TRINIDAD Y DEL CAMINO A LOS DOLORES, EN EL MUNICIPIO DE SAN IGNACIO CERRO GORDO, JALISCO.</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</si>
  <si>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</si>
  <si>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CONSTRUCCION DE GUARNICIONES Y BANQUETAS EN LA CALLE MELCHOR OCAMPO COLONIA JUAREZ LOCALIDAD LA GILA MUNICIPIO DE JESUS MARIA JALISCO - 210357</t>
  </si>
  <si>
    <t>CONSTRUCCION DE BANQUETAS EN LAS CALLES CAMINO ITALIA Y PARAISO UBICADAS EN LA CABECERA MUNICIPAL DE ACATIC JALISCO - 227215</t>
  </si>
  <si>
    <t>CONSTRUCCION DE PAVIMENTO CON CONCRETO HIDRAULICO EN EL ACCESO SUR A LA CABECERA MUNICIPAL DE OJUELOS DE JALISCO - 231884</t>
  </si>
  <si>
    <t>CONSTRUCCION DE BANQUETAS  Y MACHUELOS  EN LA CALLE BELISARIO DOMINGUEZ  EN TECALITLAN JALISCO - 248890</t>
  </si>
  <si>
    <t>REHABILITACIÓN DE IMPERMEABILIZANTE Y SUSTITUCIÓN DE BARDA PERIMETRAL EN EL JARDÍN DE NIÑOS FRANCISCO VILLA CCT 14DJN0421S, UBICADO EN LA LOCALIDAD SAN JOSÉ EL VERDE, MUNICIPIO DE EL SALTO, JALISCO.</t>
  </si>
  <si>
    <t>SUSTITUCIÓN DE DOS AULAS ATÍPICAS Y TRABAJOS DE REHABILITACIÓN EN LA ESCUELA PRIMARIA JOSÉ MA. MORELOS Y PAVÓN CCT 14DPR2024X, UBICADA EN LA LOCALIDAD CAÑADA DE SAN IGNACIO, MUNICIPIO DE AYOTLÁN, JALISCO.</t>
  </si>
  <si>
    <t>TRABAJOS DE REHABILITACIÓN EN LA ESCUELA SECUNDARIA FAUSTO T. RODRIGUEZ CCT 14DES0046O, UBICADA EN EL MUNICIPIO DE VILLA CORONA, JALISCO.</t>
  </si>
  <si>
    <t>SUSTITUCIÓN DE CUBIERTA EXISTENTE A MULTYTECHO, REHABILITACIÓN DE APLANADOS, PINTURA, CANCELERÍA, INSTALACIONES ELÉCTRICAS E HIDROSANITARIAS, CONSTRUCCIÓN DE CUATRO AULAS DIDÁCTICAS, NÚCLEO DE SERVICIOS SANITARIOS Y TRABAJOS DE OBRA EXTERIOR EN EL PLANTEL QUE ALBERGA LA PRIMARIA AGUSTÍN RIVERA CCT 14DPR3847G, UBICADA EN LA LOCALIDAD DE LA ADELITA, EN EL MUNICIPIO DE LAGOS DE MORENO, JALISCO.</t>
  </si>
  <si>
    <t>SUSTITUCIÓN DE CUBIERTA EXISTENTE A MULTYTECHO, PINTURA, INSTALACIONES ELÉCTRICAS, REHABILITACIÓN DE NÚCLEO DE SERVICIOS SANITARIOS, SUBESTACIÓN ELÉCTRICA, CONSTRUCCIÓN DE PÓRTICO DE INGRESO Y TRABAJOS DE OBRA EXTERIOR EN EL PLANTEL QUE ALBERGA LA SECUNDARIA VENUSTIANO CARRANZA CCT 14EES0536B, UBICADA EN EL MUNICIPIO DE SAN GABRIEL, JALISCO.</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</si>
  <si>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</si>
  <si>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SUSTITUCIÓN DE CUBIERTA EXISTENTE A MULTYTECHO, REHABILITACIÓN DE APLANADOS, PINTURA, INSTALACIONES ELÉCTRICAS Y REHABILITACIÓN DE NÚCLEO DE SERVICIOS SANITARIOS EN EL PLANTEL QUE ALBERGA EL JARDÍN DE NIÑOS CITLALLI CCT 14DJN0061X, UBICADA EN LA COLONIA SANTA MARGARITA, EN EL MUNICIPIO DE ZAPOPAN, JALISCO.</t>
  </si>
  <si>
    <t>REHABILITACIÓN GENERAL DE CUBIERTAS DE CONCRETO CON IMPERMEABILIZANTE, TRABAJOS DE INSTALACIONES ELÉCTRICAS E HIDROSANITARIAS Y OBRA EXTERIOR EN LA ESCUELA PRIMARIA JUSTO SIERRA CCT 14DPR0593A, UBICADA EN LA LOCALIDAD LA QUEMADA, MUNICIPIO DE MAGDALENA, JALISCO.</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</si>
  <si>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</si>
  <si>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SUSTITUCIÓN DE CUBIERTA EXISTENTE A MULTYTECHO, REHABILITACIÓN DE APLANADOS, PINTURA, CANCELERÍA, INSTALACIONES ELÉCTRICAS, CONSTRUCCIÓN DE NÚCLEO DE SERVICIOS SANITARIOS Y TRABAJOS DE OBRA EXTERIOR EN EL PLANTEL QUE ALBERGA LA ESCUELA PRIMARIA DAVID G. BERLANGA CCT 14DPR2178Z, UBICADA EN LA LOCALIDAD DE BELLAVISTA, EN EL MUNICIPIO DE ACATLÁN DE JUÁREZ, JALISCO.</t>
  </si>
  <si>
    <t>CONSTRUCCIÓN DE UN AULA DIDÁCTICA EN SUSTITUCIÓN DE AULA PROVISIONAL EN EL JARDÍN DE NIÑOS MÉXICO CCT 14DJN1643I, UBICADO EN EL MUNICIPIO DE TONALÁ, JALISCO. (SEGUNDA ETAPA).</t>
  </si>
  <si>
    <t>CONSTRUCCIÓN DE PAVIMENTO DE CONCRETO HIDRAULICO EN LA CALLE LAZARO CARDENAS CABECERA MUNICIPAL DE CHAPALA JALISCO - 227217</t>
  </si>
  <si>
    <t>CONSTRUCCIÓN DE RED DE DRENAJE SANITARIO EN LA CALLE LAZARO CARDENAS CABECERA MUNICIPAL DE CHAPALA JALISCO - 227403</t>
  </si>
  <si>
    <t>CONSTRUCCIÓN DE RED DE DRENAJE EN LA CALLE CUAUHTEMOC EN LA LOCALIDAD DE SANTA CRUZ DEL ASTILLERO EN EL MUNICIPIO DE EL ARENAL JAL - 245341</t>
  </si>
  <si>
    <t>CONSTRUCCIÓN DE RED DE DRENAJE  EN CALLE J JESUS GUTIERREZ DE LA LOCALIDAD DE IXTLAHUACAN DE SANTIAGO MUNICIPIO DE UNION DE TULA - 245627</t>
  </si>
  <si>
    <t>CONSTRUCCIÓN DE RED DE DRENAJE EN LA CALLE EUCALIPTO EN LA LOCALIDAD DE TECOMATES MPIO DE CASIMIRO CASTILLO JALISCO - 246435</t>
  </si>
  <si>
    <t>CONSTRUCCIÓN DE GUARNICIONES Y BANQUETAS EN LA CALLE MORELOS GALEANA EN LA CABECERA MUNICIPAL DE ATEMAJAC DE BRIZUELA JALISCO - 247175</t>
  </si>
  <si>
    <t>CONSTRUCCIÓN DE  HUELLAS DE CONCRETO HIDRÁULICO CON EMPEDRADO TRADICIONAL EN LA CALLE LEONA VICARIO EN LA CABECERA MUNICIPAL DE EL LIMON JAL - 247365</t>
  </si>
  <si>
    <t>CONSTRUCCIÓN DE LINEA DE  AGUA POTABLE EN LA CALLE PROLONGACION BRIGADA EN LA COLONIA LAS NORIAS EN EL MUNICIPIO DE EL ARENAL JALISCO - 248891</t>
  </si>
  <si>
    <t>CONSTRUCCIÓN DE BANQUETAS Y GUARNICIONES EN COLONIA SAN ISIDRO CABECERA MUNICIPAL DE TECHALUTA DE MONTENEGRO JALISCO - 248956</t>
  </si>
  <si>
    <t>REHABILITACIÓN DE LINEAS DE AGUA POTABLE EN LA CALLE CUAHUTEMOC PRIMERA ETAPA COLONIA LA CASTELLANA EN EL MPO DE JAMAY JAL - 252365</t>
  </si>
  <si>
    <t>REHABILITACIÓN DE REDES DE DRENAJE EN LA CALLE CUAHUTEMOC PRIMERA ETAPA COLONIA LA CASTELLANA EN EL MUNICIPIO DE JAMAY JALISCO - 252454</t>
  </si>
  <si>
    <t>CONSTRUCCIÓN DE GUARNICIONES Y BANQUETAS EN LA CALLE CUAHUTEMOC PRIMERA ETAPA COLONIA LA CASTELLANA EN EL MUNICIPIO DE JAMAY JALISCO - 252473</t>
  </si>
  <si>
    <t>CONSTRUCCIÓN DE REDES DE AGUA POTABLE EN LA CALLE PROLONGACIÓN CINCO DE MAYO EN LA CABECERA MUNICIPAL DE JESÚS MARÍA JALISCO - 252585</t>
  </si>
  <si>
    <t>CONSTRUCCIÓN DE PAVIMENTACIÓN CON CONCRETO HIDRÁULICO EN LA CALLE PROLONGACIÓN CINCO DE MAYO EN LA CABECERA MUNICIPAL DE JESÚS MARÍA JALISCO - 252626</t>
  </si>
  <si>
    <t>CONSTRUCCIÓN DE BANQUETAS Y GUARNICIONES EN LA CALLE INÉS VALDEZ HERRERA LOCALIDAD DE MESA DE TIRADOR MUNICIPIO DE BOLAÑOS JALISCO - 254409</t>
  </si>
  <si>
    <t>CONSTRUCCIÓN DE RED DE DRENAJE EN LAS CALLES PROSPERIDAD Y SOLIDARIDAD EN EL FRACCIONAMIENTO CAJA DE AGUA CABECERA MUNICIPAL DE SAYULA JAL - 256251</t>
  </si>
  <si>
    <t>REHABILITACIÓN DE RED DE AGUA POTABLE EN LA CALLE MIGUEL FERNANDEZ COLONIA AMEZCUA UBICADA EN LA CABECERA MUNICIPAL DE ZAPOTILTIC JALISCO - 258986</t>
  </si>
  <si>
    <t>Construcción de empedrado tradicional en caminos rurales de la localidad de Tlaltihuileca, municipio de Tequila, Jalisco.</t>
  </si>
  <si>
    <t>CONSTRUCCIÓN DE ESTRUCTURAS PARA PROTECCIÓN DE RAYOS ULTRAVIOLETA Y CANCHAS DE USOS MÚLTIPLES EN LAS LOCALIDADES DE CUYOTOMATE Y AMACUAITITLANEJO, MUNICIPIO DE EJUTLA, JALISCO</t>
  </si>
  <si>
    <t>Construcción de Ciclovía sobre la Av. Tonalá, de Calle 7 Leguas a la Central Nueva, en los municipios de Tonalá y Tlaquepaque, Jalisco</t>
  </si>
  <si>
    <t>Construcción de pavimento con adoquín en la calle Leandro Valle de calle Toluca a Ejido, ubicada en la cabecera municipal de Tequila, Jalisco.</t>
  </si>
  <si>
    <t>Rehabilitación de la unidad deportiva en la cabecera municipal de Ameca, Jalisco, 1ra etapa.  </t>
  </si>
  <si>
    <t>Pavimentación con empedrado ahogado en concreto incluye: red de drenaje sanitario y de agua potable, en la calle Secundino González entre Rafael Pérez, en el municipio de Valle de Guadalupe, Jalisco.</t>
  </si>
  <si>
    <t>Rehabilitación de entornos urbanos impactados por la construcción del proyecto de la Línea 3 (tres) del Tren Ligero de Guadalajara</t>
  </si>
  <si>
    <t>Construcción de pavimento con adoquín en las calles Juárez, Anahuac y 5 de Mayo, incluye: banquetas,  renovación de imagen urbana y obras inducidas; construcción de empedrado en calles de la colonia Playas de Pozonextle, en la cabecera municipal de Talpa de Allende, Jalisco.</t>
  </si>
  <si>
    <t>Construcción del Malecón en la localidad de Punta Pérula, municipio de La Huerta, Jalisco. Incluye: espigones, pilotaje y atraques. Segunda etapa</t>
  </si>
  <si>
    <t>Construcción de plaza principal en la comunidad del chilacayote en el municipio de Cuautla.</t>
  </si>
  <si>
    <t>Construcción de gradas, colocación de ejercitadores y área infantil en la unidad deportiva de la cabecera municipal de Cuquío, Jalisco.</t>
  </si>
  <si>
    <t>Instalación de líneas hidráulicas y sanitarias en la calle Pbro. Juan Pérez gallego, municipio de San Diego de Alejandría, Jalisco</t>
  </si>
  <si>
    <t>Construcción de pavimento de concreto hidráulico, banquetas, red de agua potable y drenaje en calle Chala Cornejo en el municipio de Mexticacán.</t>
  </si>
  <si>
    <t>Construcción de plaza cívica y deportiva en la localidad Justino corona ¿ coyotillos, municipio de Valle de Guadalupe.  </t>
  </si>
  <si>
    <t>Construcción de empedrado ahogado en concreto hidráulico, entre el crucero del guayabo y el crucero el limón, municipio de Mixtlán, Jalisco. </t>
  </si>
  <si>
    <t>REHABILITACIÓN DE CUBIERTAS (IMPERMEABILIZACIÓN) Y PISOS EN INTERIOR DE AULAS EN LA SECUNDARIA ZENAIDA GUTIÉRREZ VÁZQUEZ CCT 14EES0136F, EN LA COLONIA MEZQUITÁN COUNTRY, EN EL MUNICIPIO DE GUADALAJARA, JALISCO.</t>
  </si>
  <si>
    <t>Construcción de empedrado ahogado en concreto con huellas de rodamiento en las calles 20 de Noviembre, Cuahutémoc y Privada de Cuahutémoc en el perímetro de la plaza principal en la localidad Andrés Figueroa, municipio de Zacoalco de Torres, Jalisco.</t>
  </si>
  <si>
    <t>Construcción del Centro de Desarrollo Comunitario "Barranca de los Laureles" en el municipio de Zacoalco de Torres, Jalisco.</t>
  </si>
  <si>
    <t>REHABILITACIÓN DE CUBIERTAS (IMPERMEABILIZACIÓN), RECUBRIMIENTOS E INSTALACIONES ELÉCTRICAS DE EDIFICIO EN EL JARDÍN DE NIÑOS MA. GUADALUPE CASTAÑEDA TORRES CCT 14EJN0148A, UBICADO EN LA COLONIA ZALATITÁN, MUNICIPIO DE TONALÁ, JALISCO.</t>
  </si>
  <si>
    <t>CONSTRUCCIÓN DE UN AULA DIDÁCTICA, DIRECCIÓN CON ANEXO, BODEGA Y SANITARIO ACCESIBLE (POR SUSTITUCIÓN), REHABILITACIÓN DE ACOTAMIENTO PERIMETRAL (MURO-REJA Y MALLA CICLÓN), ASTA BANDERA, PATIO CÍVICO, RAMPAS PARA DISCAPACITADOS, E INSTALACIONES DE OBRA EXTERIOR, EN EL JARDÍN DE NIÑOS MÉXICO CCT 14DJN1046L, UBICADO EN LA LOCALIDAD DE SAN JOSÉ DEL RINCÓN (SAN JOSÉ DE LAS BURRAS), EN EL MUNICIPIO DE SAN GABRIEL, JALISCO.</t>
  </si>
  <si>
    <t>CONSTRUCCIÓN DE UN AULA DIDÁCTICA EN SUSTITUCIÓN DEL AULA PROVISIONAL EN EL JARDÍN DE NIÑOS TAMI CCT 14DJN1958H, UBICADO EN LA LOCALIDAD DE PROGRESO, MUNICIPIO DE PUERTO VALLARTA, JALISCO. (PRIMERA ETAPA).</t>
  </si>
  <si>
    <t>REHABILITACIÓN GENERAL DE CUBIERTAS, DEMOLICIÓN DE EDIFICIO Y REHABILITACIÓN GENERAL DE SANITARIOS, EN LA ESCUELA SECUNDARIA AGUSTÍN YÁÑEZ CCT 14DES0010Z, UBICADA EN LA CABECERA MUNICIPAL DE GUADALAJARA, JALISCO.</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</si>
  <si>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</si>
  <si>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REHABILITACIÓN DE PINTURAS, LUMINARIAS Y RAMPAS PARA DISCAPACITADOS EN EL JARDÍN DE NIÑOS MANUEL M. PONCE CCT 14DJN0005E, UBICADO EN LA COLONIA TLAQUEPAQUE COLONIAL, MUNICIPIO DE SAN PEDRO TLAQUEPAQUE, JALISCO..</t>
  </si>
  <si>
    <t>REHABILITACIÓN DE CUBIERTAS, APLANADOS, CANCELERÍAS, INSTALACIONES HIDRO-SANITARIAS Y BARDA PERIMETRAL, EN LA ESCUELA PRIMARIA MANUEL LÓPEZ COTILLA CCT 14DPR0270T, UBICADA EN LA COLONIA FERROCARRIL, MUNICIPIO DE GUADALAJARA, JALISCO.</t>
  </si>
  <si>
    <t>"Monitoreo de Cloro Libre Residual en Comunidades (MCL)"</t>
  </si>
  <si>
    <t>PERFORACIÓN DE POZO PROFUNDO EN LA LOCALIDAD DE LA ESTANZUELA DE HOSTOTIPAQUILLO, JALISCO.</t>
  </si>
  <si>
    <t>PERFORACIÓN DE POZO PROFUNDO EN LA LOCALIDAD DE SANTA CRUZ DE LAS FLORES DE SAN MARTÍN DE HIDALGO, JALISCO.</t>
  </si>
  <si>
    <t>Reconstrucción del camino cod. 449 Tecalitlán - Jilotlán de los Dolores, subtramo 30+000 al 40+000, municipio de Tecalitlán, Jalisco</t>
  </si>
  <si>
    <t>PROYECTO EJECUTIVO  DE LÍNEA DE CONDUCCIÓN DE REPRESA JOCOYOTA EN LA LOCALIDAD DE MINILLAS, MUNICIPIO DE MEZQUITIC.</t>
  </si>
  <si>
    <t>PROYECTO EJECUTIVO DE AMPLIACIÓN DE RED DE DISTRIBUCIÓN DE AGUA POTABLE CON 83 TOMAS DOMICILIARIAS EN LA LOCALIDAD INDÍGENA DE MESA DE TIRADOR, MUNICIPIO DE BOLAÑOS</t>
  </si>
  <si>
    <t>Conservación rutinaria del camino Tipo C (7m), carretera estatal 336, tramo E. C. Fed. 80 - La Purísima - Santa Rita, Jalisco</t>
  </si>
  <si>
    <t>Construcción del Mirador de las Tres Gracias en el camellón de Lázaro Cárdenas y Fuelle ( estructura para elevador y subestación eléctrica) en  Guadalajara, Jalisco</t>
  </si>
  <si>
    <t>Inversión en el rubro de Seguridad Ciudadana</t>
  </si>
  <si>
    <t>Rehabilitación (EQ5)</t>
  </si>
  <si>
    <t>Adecuaciones en la pavimentación, señalamientos, banquetas y accesos universales en la Av. Industria Textil, en la colonia Altagracia, municipio de Zapopan, Jalisco.</t>
  </si>
  <si>
    <t>Construcción del Colector Las Moras, en el municipio de San Juan de los Lagos, Jalisco</t>
  </si>
  <si>
    <t>CONSTRUCCION DE TRES AULAS DIDACTICAS EN SUSTITUCION DE LAS PROVISIONALES Y TRABAJOS DE REHABILITACION EN ELPLANTEL.</t>
  </si>
  <si>
    <t>CONSTRUCCION DE SEIS AULAS DIDACTICAS, ESCALERAS, RETIRO DE UN AULA PROVISIONAL Y TRABAJOS DE REHABILITACION EN EL PLANTEL.</t>
  </si>
  <si>
    <t>CONVENIO MODIFICATORIO AL CONTRATO INFEJSUPAD0096838/17 (INSTALACION DE SUBESTACION DE 225 KVA).</t>
  </si>
  <si>
    <t>CONSTRUCCION DE TRES AULAS DIDACTICAS, RETIRO DE LAS PROVISIONALES,  TRABAJOS DE REHABILITACION EN EL PLANTEL</t>
  </si>
  <si>
    <t>MOBILIARIO BÁSICO</t>
  </si>
  <si>
    <t>CONSTRUCCION DE TRES AULAS EN SUSTITUCION DE LAS PROVISIONALES Y  TRABAJOS DE REHABILITACION DEL PLANTEL</t>
  </si>
  <si>
    <t>CONSTRUCCION DE UN AULA DIDACTICA, RETIRO DEL AULA PROVISIONAL Y TRABAJOS DE REHABILITACION EN EL PLANTEL</t>
  </si>
  <si>
    <t>CONSTRUCCION DE TRES AULAS DIDACTICAS, TRABAJOS DE REHABILITACION EN EL PLANTEL</t>
  </si>
  <si>
    <t>CONSTRUCCION DE DOS AULAS DIDACTICAS,  RETIRO DE DOS AULAS PROVISIONALES Y TRABAJOS DE REHABILITACION EN EL PLANTEL</t>
  </si>
  <si>
    <t>CONSTRUCCION DE CUATRO AULAS DIDACTICAS EN SUSTITUCION DE LAS PROVISIONALES Y TRABAJOS DE REHABILITACION EN EL PLANTEL.</t>
  </si>
  <si>
    <t>CONSTRUCCION DE UN AULA DIDACTICAS, TRABAJOS DE REHABILITACION EN EL PLANTEL Y  RETIRO DE DOS AULAS PROVISIONALES</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</si>
  <si>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</si>
  <si>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CONSTRUCCION DE TRES AULAS DIDACTICAS,  RETIRO DE TRES AULAS PROVISIONALES Y TRABAJOS DE REHABILITACION EN EL PLANTEL</t>
  </si>
  <si>
    <t>CONSTRUCCIÓN DE DOS AULAS DIDÁCTICAS EN SUSTITUCIÓN DE LAS AULAS PROVISIONALES</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</si>
  <si>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</si>
  <si>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Rehabilitación de Unidad Deportiva en la colonia Lomas Verdes, en la cabecera municipal de Mazamitla, Jalisco.</t>
  </si>
  <si>
    <t>Construcción de obra complementaria del Andador Malecón a Jesús Pescador, segunda etapa, ubicado en el municipio de Chapala, Jalisco.</t>
  </si>
  <si>
    <t>Pavimentación del Camino Buenos Aires - El Terrero, municipio de Degollado, Jalisco, primera etapa.</t>
  </si>
  <si>
    <t>Construcción de Ciclovía de sobre la Av. Federalismo, de Av. Washington a Av. Hidalgo, municipio de Guadalajara, Jalisco.</t>
  </si>
  <si>
    <t>SUSTITUCION DE DRENAJE SANITARIO EN LA CALLE MELCHOR OCAMPO COLONIA JUAREZ LOCALIDAD DE LA GILA MUNICIPIO DE JESUS MARIA JALISCO - 207154</t>
  </si>
  <si>
    <t>CONSTRUCCION DE GUARNICIONES Y BANQUETAS EN EL ACCESO SUR DE LA CABECERA MUNICIPAL DE OJUELOS DE JALISCO - 234023</t>
  </si>
  <si>
    <t>CONSTRUCCION DE CANCHA DE FUTBOL JUAN CARLOS ANDRADE MAGAÑA EN JILOTLAN DE LOS DOLORES JALISCO - 238076</t>
  </si>
  <si>
    <t>PAVIMENTACION EN CONCRETO HIDRAULICO  EN LA CALLE BELISARIO DOMINGUEZ EN TECALITLAN JALISCO - 248816</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</si>
  <si>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</si>
  <si>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REHABILITACIÓN GENERAL DE CUBIERTAS, IMPERMEABILIZANTE, APLANADOS, PINTURA, INSTALACIONES ELÉCTRICAS E HIDROSANITARIAS EN LA ESCUELA PRIMARIA MARIANO AZUELA CCT 14DPR1378R, UBICADA EN LA LOCALIDAD RÍO BLANCO, MUNICIPIO DE ZAPOPAN, JALISCO.</t>
  </si>
  <si>
    <t>SUSTITUCIÓN DE CUBIERTA DE PATIO CÍVICO, REHABILITACIÓN DE NÚCLEO DE SERVICIOS SANITARIOS, INSTALACIONES ELÉCTRICAS Y TRABAJOS DE OBRA EXTERIOR EN LA ESCUELA PRIMARIA PRIMITIVO TOLENTINO M. CCT 14EPR0875H, UBICADA EN EL MUNICIPIO DE ZAPOTLANEJO, JALISCO.</t>
  </si>
  <si>
    <t>SUSTITUCIÓN DE CUBIERTA EXISTENTE A MULTYTECHO, REHABILITACIÓN DE APLANADOS, PINTURA E INSTALACIONES ELÉCTRICAS EN EL PLANTEL QUE ALBERGA LA PRIMARIA 5 DE MAYO CCT 14DPR0925Z, UBICADA EN LA LOCALIDAD DE AYOTITLÁN, EN EL MUNICIPIO DE TECOLOTLÁN, JALISCO.</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</si>
  <si>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</si>
  <si>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</si>
  <si>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</si>
  <si>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</si>
  <si>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REHABILITACIÓN DE INSTALACIÓN ELÉCTRICA Y TRABAJOS DE REHABILITACIÓN EN LA ESCUELA PRIMARIA CUAUHTÉMOC CCT 14EPR1352I, UBICADA EN LA COLONIA EL COLLI, MUNICIPIO DE ZAPOPAN, JALISCO.</t>
  </si>
  <si>
    <t>CONSTRUCCIÓN DE PÓRTICO DE INGRESO, MURO REJA, CUBIERTA PARA PATIO CÍVICO, ASTA BANDERA, REHABILITACIÓN DE APLANADOS, CANCELERÍAS, INSTALACIONES ELÉCTRICAS, INSTALACIONES HIDROSANITARIA Y SUSTITUCIÓN DE CUBIERTA EXISTENTE A MULTYTECHO EN EL PLANTEL QUE ALBERGA LA ESCUELA PRIMARIA GERANIA TOVAR FAJARDO CCT 14EPR0059Y, UBICADA EN EL MUNICIPIO DE AYUTLA, JALISCO.</t>
  </si>
  <si>
    <t>REHABILITACIÓN GENERAL DE INSTALACIONES ELÉCTRICAS, SUBESTACIÓN ELÉCTRICA Y OBRA EXTERIOR EN LA ESCUELA SECUNDARIA GUILLERMO MARTÍNEZ MORA CCT 14DES0056V, UBICADA EN LA LOCALIDAD BRISAS DEL PACIFICO/LA TRINIDAD, MUNICIPIO DE PUERTO VALLARTA, JALISCO.</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</si>
  <si>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</si>
  <si>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</si>
  <si>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</si>
  <si>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</si>
  <si>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TRABAJOS DE IMPERMEABILIZACIÓN, SUSTITUCIÓN DE LUMINARIAS E INSTALACIONES SANITARIAS EN LA ESCUELA PRIMARIA AGUSTÍN YÁÑEZ CCT 14EPR1457C, UBICADA EN LA COLONIA JALISCO, MUNICIPIO DE TONALÁ, JALISCO. (PRIMERA ETAPA).</t>
  </si>
  <si>
    <t>TRABAJOS DE REHABILITACIÓN EN LA ESCUELA PRIMARIA PENSADOR MEXICANO CCT 14DPR4072U, UBICADA EN LA COLONIA PALMIRA, MUNICIPIO DE ZAPOPAN, JALISCO.</t>
  </si>
  <si>
    <t>CONSTRUCCIÓN DE PAVIMENTO DE CONCRETO HIDRAULICO DE LA CALLE ZARAGOZA EN LA LOCALIDAD VILLA EMILIANO ZAPATA MUNICIPIO DE TIZAPAN EL ALTO JAL - 220663</t>
  </si>
  <si>
    <t>CONSTRUCCIÓN DE LA PRIMERA ETAPA DEL COLECTOR  EN LA LOCALIDAD DE SAN JUAN COSALA MUNICIPIO DE JOCOTEPEC JALISCO - 224087</t>
  </si>
  <si>
    <t>CONSTRUCCIÓN DE RED DE AGUA EN LA CALLE LAZARO CARDENAS CABECERA MUNICIPAL DE CHAPALA JALISCO - 227340</t>
  </si>
  <si>
    <t>CONSTRUCCIÓN DE LINEA DE DRENAJE SANITARIO EN LA CALLE PROLONGACIÓN TEPEYAC MUNICIPIO DE CHIQUILISTLÁN JALISCO - 227933</t>
  </si>
  <si>
    <t>PAVIMENTACIÓN DE CONCRETO HIDRAULICO EN CAMINO A SAN ANTONIO MAZATEPEC EN LA DELEGACIÓN DE SAN ISIDRO MAZATEPEC EN EL MUNICIPIO TALA JAL - 240872</t>
  </si>
  <si>
    <t>CONSTRUCCIÓN DE GUARNICIONES Y BANQUETAS EM CAMINO A SAN ANTONIO MAZATEPEC EN LA DELEGACION DE SAN ISIDRO MAZATEPEC EN EL MUNICIPIO DE TALA - 240943</t>
  </si>
  <si>
    <t>CONSTRUCCIÓN DE GUARNICONES Y BANQUETAS EN LA CALLE ARGENTINA EN EL MUNICIPIO DE JESUS MARIA JALISCO - 240965</t>
  </si>
  <si>
    <t>CONSTRUCCIÓN DE LINEAS DE AGUA POTABLE EN  LA CALLE JUAREZ EN LA LOCALIDAD DE MEZCALA MUNICIPIO DE PONCITLAN JALISCO - 245166</t>
  </si>
  <si>
    <t>SUSTITUCIÓN DE RED DE DRENAJE EN COLONIA SAN ISIDRO CABECERA MUNICIPAL DE TECHALUTA DE MONTENEGRO JALISCO - 248917</t>
  </si>
  <si>
    <t>CONSTRUCCIÓN DE RED DE DRENAJE EN LA CALLE FRANCISCO AYON EN LA LOCALIDAD DE LA LAJA MUNICIPIO DE MIXTLÁN JALISCO - 252035</t>
  </si>
  <si>
    <t>CONSTRUCCIÓN DE RED DE AGUA POTABLE EN LA CALLE VICENTE RUIZ  EN LA CABECERA MUNICIPAL DE VILLA CORONA JALISCO - 253997</t>
  </si>
  <si>
    <t>CONSTRUCCIÓN DE RED DE AGUA POTABLE EN LA CALLE BENITO JUÁREZ EN LA LOCALIDAD DE TEPANTLA EN EL MUNICIPIO DE AYUTLA JALISCO - 257861</t>
  </si>
  <si>
    <t>CONSTRUCCIÓN DE CONCRETO HIDRÁULICO EN LA CALLE BENITO JUÁREZ EN LA LOCALIDAD DE TEPANTLA EN EL MUNICIPIO DE AYUTLA JALISCO - 257987</t>
  </si>
  <si>
    <t>REHABILITACIÓN DE RED DE AGUA POTABLE EN LA CALLE PRIV ALVARO OBREGON UBICADA EN LA CABECERA MUNICIPAL DE ZAPOTILTIC JALISCO - 259147</t>
  </si>
  <si>
    <t>Pavimentación de la calle Emiliano Zapata, colonia La Cofradía, en la cabecera municipal de Tonaya, Jalisco.</t>
  </si>
  <si>
    <t>Pavimentación de la calle Zaragoza, en la cabecera municipal de Tizapán el Alto, Jalisco.</t>
  </si>
  <si>
    <t>Construcción de banquetas en la calle Camino Real, la localidad de Tierras Coloradas, en el municipio de Acatic, Jalisco. Primera etapa.</t>
  </si>
  <si>
    <t>Construcción primera etapa de parque ecológico en la localidad de el tigre, municipio de valle de Juárez.  </t>
  </si>
  <si>
    <t>Primera etapa de pavimentación de la calle Justicia, Fortaleza, Sabiduría y Lealtad, en la localidad de Temastián, en el municipio de Totatiche, Jalisco.</t>
  </si>
  <si>
    <t>Construcción de Ciclovía sobre la Av. 8 de Julio, de Av. Washington a Calle 3, municipio de Guadalajara, Jalisco</t>
  </si>
  <si>
    <t>REHABILITACIÓN DE UNIDAD DEPORTIVA, INCLUYE: CANCHAS DE TENIS, CANCHA DE USOS MÚLTIPLES, CERCO PERIMETRAL, MÓDULO DE BAÑOS, CANCHA DE FUTBOL SOCCER, INGRESO, JARDINERÍA, ANDADORES, GIMNASIO AL AIRE LIBRE, JUEGOS INFANTILES Y ALUMBRADO, EN EL MUNICIPIO DE MEXTICACÁN, JALISCO.</t>
  </si>
  <si>
    <t>Construcción de cancha de usos múltiples y estructura de protección en la localidad de Zapotitán de Hidalgo, municipio de Jocotepec, Jalisco</t>
  </si>
  <si>
    <t>Pavimentación en concreto calle roble dentro de la cabecera municipal de Jalostotitlán  </t>
  </si>
  <si>
    <t>Rehabilitación del auditorio municipal en la delegación de San Felipe de Hijar, municipio de san Sebastián del Oeste, Jalisco.</t>
  </si>
  <si>
    <t>Pavimentación de la calle independencia en el municipio de Huejuquilla el Alto, Jalisco</t>
  </si>
  <si>
    <t>Terminación y reconstrucción del libramiento de la cabecera municipal de San Juan de los Lagos, Jalisco, subtramo del KM 2+480 al KM 3+360</t>
  </si>
  <si>
    <t>Rehabilitación de la primera etapa de la unidad deportiva en la cabecera municipal de Jocotepec, Jalisco.</t>
  </si>
  <si>
    <t>Construcción de cancha futbol rápido, en la localidad de la Tuna, municipio de La Manzanilla de la paz, Jalisco.  </t>
  </si>
  <si>
    <t>OBRA COMPLEMENTARIA PARA LA TERMINACIÓN DE EDIFICIOS Y OBRA EXTERIOR EN EL JARDÍN DE NIÑOS JORGE IZE LAMACHE CCT 14EJN1097R, UBICADO EN LA LOCALIDAD SAN JOSÉ DEL CASTILLO, MUNICIPIO DE EL SALTO, JALISCO.</t>
  </si>
  <si>
    <t>CONTINUACIÓN DE EDIFICIO PARA BIBLIOTECA (INSTALACIONES ELÉCTRICAS, AIRE ACONDICIONADO, MUEBLES Y ACCESORIOS SANITARIOS), EN LA PREPARATORIA NO. 10 CCT 14UBH0036V, MUNICIPIO DE ZAPOPAN, JALISCO.</t>
  </si>
  <si>
    <t>CONSTRUCCIÓN DE CAFETERÍA EN EL PLANTEL QUE ALBERGA EL CECYTEJ PLANTEL # 13, IDENTIFICADO CON EL CCT 14ETC0013N, UBICADO EN LA LOCALIDAD JALUCO, MUNICIPIO DE CIHUATLÁN, JALISCO.</t>
  </si>
  <si>
    <t>Pavimentación con empedrado ahogado en concreto de la calle de los hijos ausentes, en el municipio de Cuautla, Jalisco. (Primera etapa)</t>
  </si>
  <si>
    <t>Pavimentación con empedrado zampeado y huellas de concreto, en la calle Juan Rulfo en la cabecera municipal de Tonaya, Jalisco. (Primera etapa)</t>
  </si>
  <si>
    <t>Construcción de edificio de 3 niveles destinado aulas y servicios, tercera etapa, módulo uno (CUCEI)</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</si>
  <si>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</si>
  <si>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SUSTITUCIÓN DE UN AULA DIDÁCTICA EN LA ESCUELA TAMATSI KAUYUMARIE CCT 14DCC0062G, UBICADA EN EL MUNICIPIO DE HUEJUQUILLA EL ALTO, JALISCO. (SEGUNDA ETAPA.)</t>
  </si>
  <si>
    <t>CONSTRUCCIÓN DE UN AULA DIDÁCTICA Y DESMONTAJE DE UN AULA PROVISIONAL EN EL JARDÍN DE NIÑOS ELENO GARCÍA RAMOS CCT 14DJN0981B, UBICADO EN LA COLONIA LOS POCITOS, MUNICIPIO DE JESÚS MARÍA, JALISCO. (PRIMERA ETAPA).</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</si>
  <si>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</si>
  <si>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Estudios de Pre-inversión para la Línea 4 del Tren Ligero de Guadalajara. Fase 1</t>
  </si>
  <si>
    <t>REHABILITACIÓN DE ACOMETIDA ELÉCTRICA EN LA ESCUELA PRIMARIA NIÑOS HÉROES CCT 14EPR0171S, UBICADA EN LA CABECERA MUNICIPAL DE COLOTLÁN, JALISCO.</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</si>
  <si>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</si>
  <si>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REHABILITACIÓN DE INSTALACIONES ELÉCTRICAS DE OBRA EXTERIOR EN LA SECUNDARIA TÉCNICA # 116 CCT 14DST0048E, UBICADA EN EL CONJUNTO HABITACIONAL ALTAGRACIA, MUNICIPIO DE ZAPOPAN, JALISCO.</t>
  </si>
  <si>
    <t>CONSTRUCCIÓN DE SANITARIO INDIVIDUAL PARA PERSONAS CON DISCAPACIDAD Y TRABAJOS DE REHABILITACIÓN EN LA ESCUELA PRIMARIA 21 DE MARZO CCT 14EPR1069L, UBICADA EN LA COLONIA EL BATÁN, MUNICIPIO DE ZAPOPAN, JALISCO.</t>
  </si>
  <si>
    <t>REHABILITACIÓN GENERAL DE EDIFICIOS (CIMENTACIÓN, CUBIERTAS, ACABADOS Y PINTURAS) EN LA PRIMARIA JOSEFA ORTIZ DE DOMÍNGUEZ CCT 14EPR0568A, UBICADA EN LA LOCALIDAD DE CONCEPCIÓN DE BUENOS AIRES (PUEBLO NUEVO), MUNICIPIO DE CONCEPCIÓN DE BUENOS AIRES, JALISCO.</t>
  </si>
  <si>
    <t>REHABILITACIÓN IMPERMEABILIZANTE, APLANADOS, PISOS Y PINTURAS EN LA ESCUELA PRIMARIA ADOLFO RUÍZ CORTINES CCT 14DPR0326E, UBICADA EN LA LOCALIDAD DE GUADALUPE, MUNICIPIO DE SAYULA, JALISCO.</t>
  </si>
  <si>
    <t>REHABILITACIÓN GENERAL EN LA ESCUELA PRIMARIA HÉROES TEOCALTICHENSES DE 1864 CCT 14EPR1162R, UBICADA EN LA CABECERA MUNICIPAL DE TEOCALTICHE, JALISCO.</t>
  </si>
  <si>
    <t>REHABILITACIÓN INTEGRAL DE EDIFICIOS EXISTENTES, RAMPAS PARA DISCAPACITADOS E INSTALACIONES ELÉCTRICAS DE OBRA EXTERIOR EN LA PRIMARIA RAFAEL RAMÍREZ CCT 14DPR1490L, UBICADA EN LA LOCALIDAD DE CERRITO DE BUENOS AIRES (EL CERRITO), MUNICIPIO DE ZAPOTLANEJO, JALISCO..</t>
  </si>
  <si>
    <t>SUMINISTRO DE EQUIPAMIENTO DE AULAS DEL EDIFICIO H MODULO 3</t>
  </si>
  <si>
    <t>Conservación periódica camino Tipo A4 (19m) y A2 (12m) carretera estatal 304, tramo Jalostotitlán ¿ San Miguel El Alto, Jalisco</t>
  </si>
  <si>
    <t>PROYECTO EJECUTIVO DE RED DE AGUA POTABLE Y DRENAJE EN SANTA ROSALÍA, MUNICIPIO DE ETZATLÁN</t>
  </si>
  <si>
    <t>"IMPARTICIÓN DE TALLER DE ESCUELA DEL AGUA, CON TÓPICOS SOBRE: SISTEMA COMERCIAL SISTEMA DE OPERACIÓN, SUBSISTEMA DE ABASTECIMIENTO DE AGUA POTABLE ANÁLISIS DE COSTOS Y TARIFAS DE SERVICIOS EFICIENCIA ENERGÉTICA* MACRO Y MICROMEDICIÓN SECTORIZACIÓN NORMAS APLICABLES AL SUBSECTOR AGUA POTABLE Y SANEAMIENTO "</t>
  </si>
  <si>
    <t>DISEÑO, PROYECTO, CONSTRUCCIÓN, PUESTA EN MARCHA, ESTABILIZACIÓN Y ENTREGA DE LA CONSTRUCCIÓN DE UNA NUEVA PTAR EN LA CABECERA MUNICIPAL DE SAN GABRIEL</t>
  </si>
  <si>
    <t>Conservación periódica Camino Tipo A4 Boulevard, ubicado en la cabecera municipal de Ameca, Jalisco. Segunda etapa</t>
  </si>
  <si>
    <t>DISEÑO, PROYECTO, CONSTRUCCIÓN, PUESTA EN MARCHA, ESTABILIZACIÓN Y ENTREGA DE LA REHABILITACIÓN Y/O MODERNIZACIÓN DE LA PTAR EN LA LOCALIDAD DE RESIDENCIAL LA CAPILLA DE 9 LPS, EN EL MUNICIPIO DE IXTLAHUACÁN DE LOS MEMBRILLOS, JALISCO.</t>
  </si>
  <si>
    <t>Estructura con lonaria y rehabilitación de baños y consultorios para el Centro de Atención a Víctimas de Violencia (CAVV) del DIF Zapopan, en la colonia Unidad Fovissste, etapa 1, municipio de Zapopan, Jalisco.</t>
  </si>
  <si>
    <t>Pavimentación con concreto hidráulico de la calle Atotonilco de Juan Gil Preciado hacia Camino Antiguo a Tesistán, incluye: infraestructura hidrosanitaria, banquetas y alumbrado público, frente 1, municipio de Zapopan, Jalisco.</t>
  </si>
  <si>
    <t>Gobierno de la Entidad</t>
  </si>
  <si>
    <t>Valle de Juárez</t>
  </si>
  <si>
    <t>Talpa de Allende</t>
  </si>
  <si>
    <t>Cocula</t>
  </si>
  <si>
    <t>Poncitlán</t>
  </si>
  <si>
    <t>Tala</t>
  </si>
  <si>
    <t>Tepatitlán de Morelos</t>
  </si>
  <si>
    <t>San Juanito de Escobedo</t>
  </si>
  <si>
    <t>Teocaltiche</t>
  </si>
  <si>
    <t>El Salto</t>
  </si>
  <si>
    <t>Zapotlán el Grande</t>
  </si>
  <si>
    <t>Bolaños</t>
  </si>
  <si>
    <t>Huejúcar</t>
  </si>
  <si>
    <t>Sayula</t>
  </si>
  <si>
    <t>San Marcos</t>
  </si>
  <si>
    <t>Tapalpa</t>
  </si>
  <si>
    <t>Mazamitla</t>
  </si>
  <si>
    <t>Etzatlán</t>
  </si>
  <si>
    <t>San Miguel el Alto</t>
  </si>
  <si>
    <t>Ixtlahuacán del Río</t>
  </si>
  <si>
    <t>Autlán de Navarro</t>
  </si>
  <si>
    <t>Atemajac de Brizuela</t>
  </si>
  <si>
    <t>La Huerta</t>
  </si>
  <si>
    <t>Cuautitlán de García Barragán</t>
  </si>
  <si>
    <t>Amacueca</t>
  </si>
  <si>
    <t>Tecalitlán</t>
  </si>
  <si>
    <t>San Diego de Alejandría</t>
  </si>
  <si>
    <t>Ameca</t>
  </si>
  <si>
    <t>Jilotlán de los Dolores</t>
  </si>
  <si>
    <t>Zapotlán del Rey</t>
  </si>
  <si>
    <t>Villa Guerrero</t>
  </si>
  <si>
    <t>Mixtlán</t>
  </si>
  <si>
    <t>Colotlán</t>
  </si>
  <si>
    <t>Mezquitic</t>
  </si>
  <si>
    <t>Tamazula de Gordiano</t>
  </si>
  <si>
    <t>Zapotlanejo</t>
  </si>
  <si>
    <t>Huejuquilla el Alto</t>
  </si>
  <si>
    <t>Gómez Farías</t>
  </si>
  <si>
    <t>Pihuamo</t>
  </si>
  <si>
    <t>San Gabriel</t>
  </si>
  <si>
    <t>Acatlán de Juárez</t>
  </si>
  <si>
    <t>San Martín de Bolaños</t>
  </si>
  <si>
    <t>Juchitlán</t>
  </si>
  <si>
    <t>Tonaya</t>
  </si>
  <si>
    <t>El Limón</t>
  </si>
  <si>
    <t>Encarnación de Díaz</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</si>
  <si>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</si>
  <si>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</si>
  <si>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</si>
  <si>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</si>
  <si>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</si>
  <si>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</si>
  <si>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</si>
  <si>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</si>
  <si>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</si>
  <si>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</si>
  <si>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Bajío De San José</t>
  </si>
  <si>
    <t>Cihuatlán</t>
  </si>
  <si>
    <t>Tecolotlán</t>
  </si>
  <si>
    <t>Tepatitlán De Morelos</t>
  </si>
  <si>
    <t>El Trapiche</t>
  </si>
  <si>
    <t>San Juanito De Escobedo</t>
  </si>
  <si>
    <t>Mexticacán</t>
  </si>
  <si>
    <t>Quitupan</t>
  </si>
  <si>
    <t>Tototlán</t>
  </si>
  <si>
    <t>La Barca</t>
  </si>
  <si>
    <t>Ixtlahuacán Del Río</t>
  </si>
  <si>
    <t>Chapala</t>
  </si>
  <si>
    <t>Atemajac De Brizuela</t>
  </si>
  <si>
    <t>Atoyac</t>
  </si>
  <si>
    <t>Lo Arado</t>
  </si>
  <si>
    <t>San Miguel Hidalgo</t>
  </si>
  <si>
    <t>José María Pino Suárez (Nuevo Nahuapa)</t>
  </si>
  <si>
    <t>Techaluta De Montenegro</t>
  </si>
  <si>
    <t>La Laja</t>
  </si>
  <si>
    <t>Jamay</t>
  </si>
  <si>
    <t>Villa Corona</t>
  </si>
  <si>
    <t>Ayutla</t>
  </si>
  <si>
    <t>Santa María De La Joya</t>
  </si>
  <si>
    <t>Tuxcueca</t>
  </si>
  <si>
    <t>Tepec</t>
  </si>
  <si>
    <t>La Mezquitera</t>
  </si>
  <si>
    <t>Autlán De Navarro</t>
  </si>
  <si>
    <t>San Sebastián Del Sur</t>
  </si>
  <si>
    <t>Mascota</t>
  </si>
  <si>
    <t>San José De Gracia</t>
  </si>
  <si>
    <t>Ciudad Guzmán</t>
  </si>
  <si>
    <t>Ejutla</t>
  </si>
  <si>
    <t>La Higuera</t>
  </si>
  <si>
    <t>Tierras Blancas</t>
  </si>
  <si>
    <t>Cuitzeo (La Estancia)</t>
  </si>
  <si>
    <t>San Ignacio Cerro Gordo</t>
  </si>
  <si>
    <t>Rinconada De Los Vázquez [Fraccionamiento]</t>
  </si>
  <si>
    <t>El Nopal</t>
  </si>
  <si>
    <t>Las Pintitas</t>
  </si>
  <si>
    <t>Jaritas</t>
  </si>
  <si>
    <t>El Cuervo</t>
  </si>
  <si>
    <t>Sayulapan</t>
  </si>
  <si>
    <t>Minillas</t>
  </si>
  <si>
    <t>San Marcos De Abajo (De Los Dolores)</t>
  </si>
  <si>
    <t>Unión De Guadalupe</t>
  </si>
  <si>
    <t>El Grullo</t>
  </si>
  <si>
    <t>Santa Cruz Del Astillero</t>
  </si>
  <si>
    <t>Camajapa</t>
  </si>
  <si>
    <t>Acatlán De Juárez</t>
  </si>
  <si>
    <t>San Miguel El Alto</t>
  </si>
  <si>
    <t>Ixtlahuacán De Santiago</t>
  </si>
  <si>
    <t>Teocuitatlán De Corona</t>
  </si>
  <si>
    <t>Los Corrales (Mesa Del Tirador)</t>
  </si>
  <si>
    <t>Zapotitlán De Vadillo</t>
  </si>
  <si>
    <t>Zapotiltic</t>
  </si>
  <si>
    <t>San Pedro Itzicán</t>
  </si>
  <si>
    <t>Cuautla</t>
  </si>
  <si>
    <t>San Cristóbal De La Barranca</t>
  </si>
  <si>
    <t>Gavilán De Arriba</t>
  </si>
  <si>
    <t>El Tuito</t>
  </si>
  <si>
    <t>El Refugio</t>
  </si>
  <si>
    <t>San Martín Hidalgo</t>
  </si>
  <si>
    <t>Ayuquila</t>
  </si>
  <si>
    <t>Ahualulco De Mercado</t>
  </si>
  <si>
    <t>Juanacatlán</t>
  </si>
  <si>
    <t>El Tasajal</t>
  </si>
  <si>
    <t>La Manga</t>
  </si>
  <si>
    <t>Oconahua</t>
  </si>
  <si>
    <t>Presa De Nieves</t>
  </si>
  <si>
    <t>Tacotlán</t>
  </si>
  <si>
    <t>San Miguel Zapotitlán</t>
  </si>
  <si>
    <t>Tomatlán</t>
  </si>
  <si>
    <t>El Mortero</t>
  </si>
  <si>
    <t>Potrerillos</t>
  </si>
  <si>
    <t>Mata Gorda</t>
  </si>
  <si>
    <t>General Andrés Figueroa (Catarina Dos)</t>
  </si>
  <si>
    <t>Villa Purificación</t>
  </si>
  <si>
    <t>Zapotlán Del Rey</t>
  </si>
  <si>
    <t>Encarnación De Díaz</t>
  </si>
  <si>
    <t>Ojuelos De Jalisco</t>
  </si>
  <si>
    <t>Tepantla</t>
  </si>
  <si>
    <t>Hostotipaquillo</t>
  </si>
  <si>
    <t>San Pedro Analco</t>
  </si>
  <si>
    <t>Tequila</t>
  </si>
  <si>
    <t>El Carmen (El Capulín)</t>
  </si>
  <si>
    <t>Cañadas De Obregón</t>
  </si>
  <si>
    <t>Valle De Juárez</t>
  </si>
  <si>
    <t>Paso De Piedra</t>
  </si>
  <si>
    <t>Unión De San Antonio</t>
  </si>
  <si>
    <t>Epenche Grande (Penche Grande)</t>
  </si>
  <si>
    <t>Atenguillo</t>
  </si>
  <si>
    <t>Valle De Guadalupe</t>
  </si>
  <si>
    <t>Guachinango</t>
  </si>
  <si>
    <t>Cuautitlán De García Barragán</t>
  </si>
  <si>
    <t>Las Liebres</t>
  </si>
  <si>
    <t>Talpa De Allende</t>
  </si>
  <si>
    <t>San Miguel De La Paz</t>
  </si>
  <si>
    <t>Mezcala</t>
  </si>
  <si>
    <t>Santa Cruz El Grande</t>
  </si>
  <si>
    <t>La Cebadilla</t>
  </si>
  <si>
    <t>El Texcalame</t>
  </si>
  <si>
    <t>La Granjena</t>
  </si>
  <si>
    <t>Hacienda Vieja Del Castillo (Castillo Viejo)</t>
  </si>
  <si>
    <t>San José De La Paz</t>
  </si>
  <si>
    <t>Huejotitán</t>
  </si>
  <si>
    <t>San Vicente (Labor Vieja)</t>
  </si>
  <si>
    <t>El Naranjo</t>
  </si>
  <si>
    <t>Mismaloya</t>
  </si>
  <si>
    <t>Concepción Del Bramador (La Concha)</t>
  </si>
  <si>
    <t>Atacco</t>
  </si>
  <si>
    <t>Canoas De Abajo</t>
  </si>
  <si>
    <t>San Sebastián Del Álamo</t>
  </si>
  <si>
    <t>El Muey</t>
  </si>
  <si>
    <t>El Camichín</t>
  </si>
  <si>
    <t>San Martín De Bolaños</t>
  </si>
  <si>
    <t>San Julián</t>
  </si>
  <si>
    <t>Nostic</t>
  </si>
  <si>
    <t>Vista Hermosa (Santa Cruz Del Cortijo)</t>
  </si>
  <si>
    <t>Santa María De Los Ángeles</t>
  </si>
  <si>
    <t>Magdalena</t>
  </si>
  <si>
    <t>Nogales De Añil (Los Nogales)</t>
  </si>
  <si>
    <t>El Rodeo</t>
  </si>
  <si>
    <t>Chapulimita (Chapuli)</t>
  </si>
  <si>
    <t>San Diego De Alejandría</t>
  </si>
  <si>
    <t>Tepeguaje</t>
  </si>
  <si>
    <t>Jilotlán De Los Dolores</t>
  </si>
  <si>
    <t>Tecualtitán</t>
  </si>
  <si>
    <t>Ixtlahuacán de los Membrillos</t>
  </si>
  <si>
    <t>Totatiche</t>
  </si>
  <si>
    <t>Rancho Viejo</t>
  </si>
  <si>
    <t>Dieciocho De Marzo</t>
  </si>
  <si>
    <t>Zapotán</t>
  </si>
  <si>
    <t>Buenavista (San Miguel)</t>
  </si>
  <si>
    <t>Capilla De Guadalupe</t>
  </si>
  <si>
    <t>Los Llanitos</t>
  </si>
  <si>
    <t>Las Carreras</t>
  </si>
  <si>
    <t>Huejuquilla El Alto</t>
  </si>
  <si>
    <t>Atotonilco El Alto</t>
  </si>
  <si>
    <t>Tuxpan</t>
  </si>
  <si>
    <t>El Salvador</t>
  </si>
  <si>
    <t>Chiquihuitillo</t>
  </si>
  <si>
    <t>Los Guajes</t>
  </si>
  <si>
    <t>Tenamaxtlán</t>
  </si>
  <si>
    <t>Zacoalco De Torres</t>
  </si>
  <si>
    <t>Puerto De Milpillas</t>
  </si>
  <si>
    <t>Tamazula De Gordiano</t>
  </si>
  <si>
    <t>Barranca De Otates (Barranca De Otatán)</t>
  </si>
  <si>
    <t>Tlalcosahua</t>
  </si>
  <si>
    <t>Palomar</t>
  </si>
  <si>
    <t>Puerta De La Carreta</t>
  </si>
  <si>
    <t>Santiago De Pinos</t>
  </si>
  <si>
    <t>Puerto De Las Blancas</t>
  </si>
  <si>
    <t>Los Espinos</t>
  </si>
  <si>
    <t>Jimulco</t>
  </si>
  <si>
    <t>Yahualica De González Gallo</t>
  </si>
  <si>
    <t>Las Salvias</t>
  </si>
  <si>
    <t>Paso De Cuarenta (San Miguel De Cuarenta)</t>
  </si>
  <si>
    <t>Tecomates</t>
  </si>
  <si>
    <t>José María Morelos</t>
  </si>
  <si>
    <t>Quimixto</t>
  </si>
  <si>
    <t>San José Del Trigo</t>
  </si>
  <si>
    <t>Nuevo Miguel Hidalgo</t>
  </si>
  <si>
    <t>Los Yugos</t>
  </si>
  <si>
    <t>El Carrizal</t>
  </si>
  <si>
    <t>La Garita</t>
  </si>
  <si>
    <t>Tequesquite</t>
  </si>
  <si>
    <t>Ojo De Agua De Aceves (Santa Cruz)</t>
  </si>
  <si>
    <t>San Nicolás De Acuña (San Nicolás)</t>
  </si>
  <si>
    <t>Los Lobos</t>
  </si>
  <si>
    <t>Las Bocas</t>
  </si>
  <si>
    <t>Veintiuno De Noviembre</t>
  </si>
  <si>
    <t>El Carrizo</t>
  </si>
  <si>
    <t>El Capulín</t>
  </si>
  <si>
    <t>Santa Cruz Del Valle</t>
  </si>
  <si>
    <t>Tlaltihuilec (San José Del Refugio)</t>
  </si>
  <si>
    <t>Cuyotomate</t>
  </si>
  <si>
    <t>Pérula</t>
  </si>
  <si>
    <t>Chilacayote</t>
  </si>
  <si>
    <t>La Purísima</t>
  </si>
  <si>
    <t>Nueva Colonia</t>
  </si>
  <si>
    <t>Agua Tinta Abajo</t>
  </si>
  <si>
    <t>Cañada De Ricos (Tepetates)</t>
  </si>
  <si>
    <t>El Terrero De Villareño (Terrero De Carmen)</t>
  </si>
  <si>
    <t>Unión De Tula</t>
  </si>
  <si>
    <t>La Resolana</t>
  </si>
  <si>
    <t>Tonila</t>
  </si>
  <si>
    <t>Villa Emiliano Zapata (Ejido Modelo)</t>
  </si>
  <si>
    <t>Chiquilistlán</t>
  </si>
  <si>
    <t>San Isidro Mazatepec</t>
  </si>
  <si>
    <t>La Cofradía</t>
  </si>
  <si>
    <t>El Tigre</t>
  </si>
  <si>
    <t>Temastián (La Cantera)</t>
  </si>
  <si>
    <t>Zapotitán De Hidalgo</t>
  </si>
  <si>
    <t>San Sebastián Del Oeste</t>
  </si>
  <si>
    <t>Concepción De Buenos Aires</t>
  </si>
  <si>
    <t>Santa Rosalía</t>
  </si>
  <si>
    <t>La Capilla Del Refugio</t>
  </si>
  <si>
    <t>San Andrés Ixtlán</t>
  </si>
  <si>
    <t>Bellavista</t>
  </si>
  <si>
    <t>San Rafael</t>
  </si>
  <si>
    <t>La Ciénega</t>
  </si>
  <si>
    <t>El Palmar De San Antonio</t>
  </si>
  <si>
    <t>Las Hormigas</t>
  </si>
  <si>
    <t>El Pochote</t>
  </si>
  <si>
    <t>San Buenaventura</t>
  </si>
  <si>
    <t>Tecomatlán</t>
  </si>
  <si>
    <t>Las Higueras</t>
  </si>
  <si>
    <t>Emiliano Zapata</t>
  </si>
  <si>
    <t>Santa Cruz del Astillero</t>
  </si>
  <si>
    <t>Santa María</t>
  </si>
  <si>
    <t>El Azafrán</t>
  </si>
  <si>
    <t>San Pedro</t>
  </si>
  <si>
    <t>San Juan De Amula</t>
  </si>
  <si>
    <t>San José De Bazarte (La Villa)</t>
  </si>
  <si>
    <t>Obra</t>
  </si>
  <si>
    <t>Monto</t>
  </si>
  <si>
    <t>Meta</t>
  </si>
  <si>
    <t>Total Acatic</t>
  </si>
  <si>
    <t>Total Amacueca</t>
  </si>
  <si>
    <t>Total Ameca</t>
  </si>
  <si>
    <t>Total Arandas</t>
  </si>
  <si>
    <t>Total Atemajac de Brizuela</t>
  </si>
  <si>
    <t>Total Atengo</t>
  </si>
  <si>
    <t>Total Atotonilco el Alto</t>
  </si>
  <si>
    <t>Total Autlán de Navarro</t>
  </si>
  <si>
    <t>Total Bolaños</t>
  </si>
  <si>
    <t>Total Cocula</t>
  </si>
  <si>
    <t>Total Colotlán</t>
  </si>
  <si>
    <t>Total El Arenal</t>
  </si>
  <si>
    <t>Total Cuquío</t>
  </si>
  <si>
    <t>Total El Limón</t>
  </si>
  <si>
    <t>Total El Salto</t>
  </si>
  <si>
    <t>Total Encarnación de Díaz</t>
  </si>
  <si>
    <t>Total Etzatlán</t>
  </si>
  <si>
    <t>Total Gobierno de la Entidad</t>
  </si>
  <si>
    <t>Total Gómez Farías</t>
  </si>
  <si>
    <t>Total Guadalajara</t>
  </si>
  <si>
    <t>Total Huejúcar</t>
  </si>
  <si>
    <t>Total Huejuquilla el Alto</t>
  </si>
  <si>
    <t>Total Ixtlahuacán del Río</t>
  </si>
  <si>
    <t>Total Jalostotitlán</t>
  </si>
  <si>
    <t>Total Jilotlán de los Dolores</t>
  </si>
  <si>
    <t>Total Juchitlán</t>
  </si>
  <si>
    <t>Total La Huerta</t>
  </si>
  <si>
    <t>Total La Manzanilla de la Paz</t>
  </si>
  <si>
    <t>Total Mazamitla</t>
  </si>
  <si>
    <t>Total Mezquitic</t>
  </si>
  <si>
    <t>Total Mixtlán</t>
  </si>
  <si>
    <t>Total Ocotlán</t>
  </si>
  <si>
    <t>Total Pihuamo</t>
  </si>
  <si>
    <t>Total Poncitlán</t>
  </si>
  <si>
    <t>Total Puerto Vallarta</t>
  </si>
  <si>
    <t>Total San Cristóbal de la Barranca</t>
  </si>
  <si>
    <t>Total San Gabriel</t>
  </si>
  <si>
    <t>Total San Juanito de Escobedo</t>
  </si>
  <si>
    <t>Total San Marcos</t>
  </si>
  <si>
    <t>Total San Martín de Bolaños</t>
  </si>
  <si>
    <t>Total San Miguel el Alto</t>
  </si>
  <si>
    <t>Total San Pedro Tlaquepaque</t>
  </si>
  <si>
    <t>Total Sayula</t>
  </si>
  <si>
    <t>Total Tala</t>
  </si>
  <si>
    <t>Total Talpa de Allende</t>
  </si>
  <si>
    <t>Total Tamazula de Gordiano</t>
  </si>
  <si>
    <t>Total Tapalpa</t>
  </si>
  <si>
    <t>Total Tecalitlán</t>
  </si>
  <si>
    <t>Total Teocaltiche</t>
  </si>
  <si>
    <t>Total Tepatitlán de Morelos</t>
  </si>
  <si>
    <t>Total Tizapán el Alto</t>
  </si>
  <si>
    <t>Total Tlajomulco de Zúñiga</t>
  </si>
  <si>
    <t>Total Tonalá</t>
  </si>
  <si>
    <t>Total Tonaya</t>
  </si>
  <si>
    <t>Total Valle de Juárez</t>
  </si>
  <si>
    <t>Total Villa Guerrero</t>
  </si>
  <si>
    <t>Total Villa Hidalgo</t>
  </si>
  <si>
    <t>Total Zapotlán el Grande</t>
  </si>
  <si>
    <t>Total Zapotlanejo</t>
  </si>
  <si>
    <t>DETALLE_PROYECTO</t>
  </si>
  <si>
    <t>AVANCE_FINANCIERO</t>
  </si>
  <si>
    <t>AVANCES_FISICOS</t>
  </si>
  <si>
    <t>FOTOS</t>
  </si>
  <si>
    <t>ESTATUS</t>
  </si>
  <si>
    <t>FLUJO</t>
  </si>
  <si>
    <t>OBSERVACIONES</t>
  </si>
  <si>
    <t>CICLO</t>
  </si>
  <si>
    <t>TRIMESTRE</t>
  </si>
  <si>
    <t>FOLIO</t>
  </si>
  <si>
    <t>CATEGORIA</t>
  </si>
  <si>
    <t>MONTO_GLOBAL_APROBADO</t>
  </si>
  <si>
    <t>FUENTES_FINANCIAMIENTO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</si>
  <si>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</si>
  <si>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</si>
  <si>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</si>
  <si>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</si>
  <si>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</si>
  <si>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</si>
  <si>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</si>
  <si>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</si>
  <si>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</si>
  <si>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</si>
  <si>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</si>
  <si>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</si>
  <si>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</si>
  <si>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</si>
  <si>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</si>
  <si>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</si>
  <si>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</si>
  <si>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</si>
  <si>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FECHA_TERMINO</t>
  </si>
  <si>
    <t>RECAUDADO</t>
  </si>
  <si>
    <t>COMPROMETIDO</t>
  </si>
  <si>
    <t>DEVENGADO</t>
  </si>
  <si>
    <t>EJERCIDO</t>
  </si>
  <si>
    <t>PAGADO</t>
  </si>
  <si>
    <t>CONTRATOS</t>
  </si>
  <si>
    <t>CARPETA_FOTOS</t>
  </si>
  <si>
    <t>OBSERVACIONES_CAPTURISTA</t>
  </si>
  <si>
    <t>OBSERVACIONES_REVISION</t>
  </si>
  <si>
    <t>JAL16160300772369</t>
  </si>
  <si>
    <t>Proyecto de inversión</t>
  </si>
  <si>
    <t>{ff1: {ciclo_recurso:2016, tipo_recurso:PRIVADA, monto:5500.0, modificado:11000.0}, ff2: {ciclo_recurso:2016, ramo:33, modalidad:I, prog_pres:4, tipo_recurso:FEDERALES (APORTACIONES, SUBSIDIOS Y CONVENIOS), monto:5500.0, modificado:11000.0}}</t>
  </si>
  <si>
    <t>Suministro De Calentadores Solares En La Col Las Pilastras - 218618</t>
  </si>
  <si>
    <t>Proyecto de Inversión de Infraestructura Social</t>
  </si>
  <si>
    <t>Vivienda</t>
  </si>
  <si>
    <t>Sin identificar</t>
  </si>
  <si>
    <t>H AYUNTAMIENTO DE ZAPOTILTIC</t>
  </si>
  <si>
    <t>218618</t>
  </si>
  <si>
    <t>N</t>
  </si>
  <si>
    <t>{meta1: {unidad_medida:Celdas solares, meta:1.0, meta_modificada:1.0}}</t>
  </si>
  <si>
    <t>{geo1: {cve_municipio:121, localidad:1, direccion:CALLE ALFREDO CEBALLOS COLONIA JUÁREZ, 49607 ZAPOTILTIC, ZAPOTILTIC JALISCO ENTRE Y , SE ENCUENTRA UBICADO AL SUR OESTE DE LA CABECERA MUNICIPA, lon:-103.4267322, lat:19.62503401}}</t>
  </si>
  <si>
    <t>{ctto1: {tipo_obra:Administración directa, numero_contrato:39990, contratista:, convocante:MUNICIPIO DE ZAPOTILTIC, monto:11000.0, importe_modificado:11000.0}}</t>
  </si>
  <si>
    <t>{meta1: {unidad_medida:Celdas solares, avance:1.0}}</t>
  </si>
  <si>
    <t>{876497/proyecto_FIN}</t>
  </si>
  <si>
    <t>En Ejecución</t>
  </si>
  <si>
    <t>Validado avances</t>
  </si>
  <si>
    <t>Sin observaciones</t>
  </si>
  <si>
    <t>JAL16160300772372</t>
  </si>
  <si>
    <t>Suminstro De Calentadores Solares En La Col Primavera De La Cabecera Municipal - 218638</t>
  </si>
  <si>
    <t>218638</t>
  </si>
  <si>
    <t>{geo1: {cve_municipio:121, localidad:1, direccion:CALLE ALELHI COLONIA LOMAS PRIMAVERA, 49605 ZAPOTILTIC, ZAPOTILTIC JALISCO ENTRE Y , SE ENCUENTRA UBICADA AL SUR DE LA CABECERA MUNICIPAL, lon:-103.4163896, lat:19.62095129}}</t>
  </si>
  <si>
    <t>{ctto1: {tipo_obra:Administración directa, numero_contrato:39633, contratista:, convocante:MUNICIPIO DE ZAPOTILTIC, monto:11000.0, importe_modificado:11000.0}}</t>
  </si>
  <si>
    <t>{876500/proyecto_INICIO, 876500/proyecto_PROCESO}</t>
  </si>
  <si>
    <t>JAL16160300772376</t>
  </si>
  <si>
    <t>{ff1: {ciclo_recurso:2016, ramo:33, modalidad:I, prog_pres:4, tipo_recurso:FEDERALES (APORTACIONES, SUBSIDIOS Y CONVENIOS), monto:8250.0, modificado:16500.0}, ff2: {ciclo_recurso:2016, tipo_recurso:PRIVADA, monto:8250.0, modificado:16500.0}}</t>
  </si>
  <si>
    <t>Suministro De Calentadores Solares En La Colonia Colinde De La Cabecera Municipal - 218504</t>
  </si>
  <si>
    <t>218504</t>
  </si>
  <si>
    <t>{geo1: {cve_municipio:121, localidad:1, direccion:CALLE HEROICO COLEGIO MILITAR COLONIA COLINDE, 49603 ZAPOTILTIC, ZAPOTILTIC JALISCO ENTRE Y , SE ENCUENTRA UBICADO AL NORESTE DE LA CABECERA MU, lon:-103.4108965, lat:19.63158231}}</t>
  </si>
  <si>
    <t>{ctto1: {tipo_obra:Administración directa, numero_contrato:43391, contratista:, convocante:MUNICIPIO DE ZAPOTILTIC, monto:16500.0, importe_modificado:16500.0}}</t>
  </si>
  <si>
    <t>{876504/proyecto_FIN}</t>
  </si>
  <si>
    <t>JAL16160300772380</t>
  </si>
  <si>
    <t>{ff1: {ciclo_recurso:2016, tipo_recurso:PRIVADA, monto:8250.0, modificado:16500.0}, ff2: {ciclo_recurso:2016, ramo:33, modalidad:I, prog_pres:4, tipo_recurso:FEDERALES (APORTACIONES, SUBSIDIOS Y CONVENIOS), monto:8250.0, modificado:16500.0}}</t>
  </si>
  <si>
    <t>Suministro De Calentadores Solares En El Pueblito - 217163</t>
  </si>
  <si>
    <t>217163</t>
  </si>
  <si>
    <t>{geo1: {cve_municipio:121, localidad:1, direccion:CALLE PIPILA COLONIA ACUEDUCTO, 49608 ZAPOTILTIC, ZAPOTILTIC JALISCO ENTRE Y , SE ENCUENTRA UBICADO AL OESTE DE LA CABECERA MUNICIPAL, lon:-103.4309876, lat:19.6308087}}</t>
  </si>
  <si>
    <t>{ctto1: {tipo_obra:Administración directa, numero_contrato:43619, contratista:, convocante:municipio de zapotiltic, monto:16500.0, importe_modificado:16500.0}}</t>
  </si>
  <si>
    <t>{876508/proyecto_FIN}</t>
  </si>
  <si>
    <t>JAL16160300772382</t>
  </si>
  <si>
    <t>{ff1: {ciclo_recurso:2016, ramo:33, modalidad:I, prog_pres:4, tipo_recurso:FEDERALES (APORTACIONES, SUBSIDIOS Y CONVENIOS), monto:13750.0, modificado:27500.0}, ff2: {ciclo_recurso:2016, tipo_recurso:PRIVADA, monto:13750.0, modificado:27500.0}}</t>
  </si>
  <si>
    <t>Suministro De Calentadores Solares En La Colonia Amezcua De La Cabecera Municipal - 217078</t>
  </si>
  <si>
    <t>217078</t>
  </si>
  <si>
    <t>{geo1: {cve_municipio:121, localidad:1, direccion:CALLE MIGUEL FERNANDEZ COLONIA AMEZCUA, 49608 ZAPOTILTIC, ZAPOTILTIC JALISCO ENTRE Y , SE ENCUENTRA UBICADA AL OESTE EN LA CABECERA MUNICIPAL D, lon:-103.4307033, lat:19.62847437}}</t>
  </si>
  <si>
    <t>{ctto1: {tipo_obra:Administración directa, numero_contrato:43386, contratista:, convocante:MUNICIPIO DE ZAPOTILTIC, monto:27500.0, importe_modificado:27500.0}}</t>
  </si>
  <si>
    <t>{876510/proyecto_FIN}</t>
  </si>
  <si>
    <t>JAL16160300772383</t>
  </si>
  <si>
    <t>{ff1: {ciclo_recurso:2016, tipo_recurso:PRIVADA, monto:16500.0, modificado:33000.0}, ff2: {ciclo_recurso:2016, ramo:33, modalidad:I, prog_pres:4, tipo_recurso:FEDERALES (APORTACIONES, SUBSIDIOS Y CONVENIOS), monto:16500.0, modificado:33000.0}}</t>
  </si>
  <si>
    <t>Suministro De Calentadores Solares En Huescalapa - 217047</t>
  </si>
  <si>
    <t>217047</t>
  </si>
  <si>
    <t>{geo1: {cve_municipio:121, localidad:1, direccion:CALLE JUSTO SIERRA COLONIA HUESCALAPA, 49610 ZAPOTILTIC, ZAPOTILTIC JALISCO ENTRE Y , SE ENCUENTRA SOLICITADO AL NORESTE DEL MUNICIPIO DE ZAPOT, lon:-103.4474353, lat:19.63465719}}</t>
  </si>
  <si>
    <t>{ctto1: {tipo_obra:Administración directa, numero_contrato:40097, contratista:, convocante:MUNICIPIO DE ZAPOTILTIC, monto:33000.0, importe_modificado:33000.0}}</t>
  </si>
  <si>
    <t>{876511/proyecto_FIN}</t>
  </si>
  <si>
    <t>JAL16160300772385</t>
  </si>
  <si>
    <t>{ff1: {ciclo_recurso:2016, tipo_recurso:PRIVADA, monto:6600.0, modificado:16500.0}, ff2: {ciclo_recurso:2016, ramo:33, modalidad:I, prog_pres:4, tipo_recurso:FEDERALES (APORTACIONES, SUBSIDIOS Y CONVENIOS), monto:9900.0, modificado:16500.0}}</t>
  </si>
  <si>
    <t>Suministro De Calentadores Solares - 205144</t>
  </si>
  <si>
    <t>205144</t>
  </si>
  <si>
    <t>{geo1: {cve_municipio:121, localidad:5, direccion:CALLE JUÁREZ RANCHERIA VILLA LÁZARO CÁRDENAS (EL ASERRADERO), 49640 VILLA LÁZARO CÁRDENAS (EL ASERRADERO), ZAPOTILTIC JALISCO ENTRE Y , ESTA UB, lon:-103.2542681, lat:19.54140767}}</t>
  </si>
  <si>
    <t>{ctto1: {tipo_obra:Administración directa, numero_contrato:43627, contratista:, convocante:municipio de zapotiltic, monto:16500.0, importe_modificado:16500.0}}</t>
  </si>
  <si>
    <t>{876513/proyecto_INICIO}</t>
  </si>
  <si>
    <t>JAL16160300772394</t>
  </si>
  <si>
    <t>{ff1: {ciclo_recurso:2016, ramo:33, modalidad:I, prog_pres:4, tipo_recurso:FEDERALES (APORTACIONES, SUBSIDIOS Y CONVENIOS), monto:2750.0, modificado:5500.0}, ff2: {ciclo_recurso:2016, tipo_recurso:PRIVADA, monto:2750.0, modificado:5500.0}}</t>
  </si>
  <si>
    <t>Suministro De Calentadores Solares En El Maestranzo - 216995</t>
  </si>
  <si>
    <t>216995</t>
  </si>
  <si>
    <t>{geo1: {cve_municipio:121, localidad:18, direccion:CALLE AV. CARRETERA RANCHERIA EL MASTRANZO, 49642 EL MASTRANZO, ZAPOTILTIC JALISCO ENTRE Y , SE ENCUENTRA UBICADO AL SUR DEL MUNICIPIO DE ZAPOT, lon:-103.2775607, lat:19.56202543}}</t>
  </si>
  <si>
    <t>{ctto1: {tipo_obra:Administración directa, numero_contrato:43409, contratista:, convocante:MUNICIPIO DE ZAPOTILTIC, monto:5500.0, importe_modificado:5500.0}}</t>
  </si>
  <si>
    <t>{876522/proyecto_FIN}</t>
  </si>
  <si>
    <t>JAL00160300772821</t>
  </si>
  <si>
    <t>{ff1: {ciclo_recurso:2016, ramo:33, modalidad:I, prog_pres:4, tipo_recurso:FEDERALES (APORTACIONES, SUBSIDIOS Y CONVENIOS), monto:231500.0, modificado:231500.0}}</t>
  </si>
  <si>
    <t>Apliacion De Vivienda En La Localidad De San Antonio De Huacasco - 281852</t>
  </si>
  <si>
    <t>Santa María de los Ángeles</t>
  </si>
  <si>
    <t>MUNICIPIO DE SANTA MARIA DE LOS ANGELES</t>
  </si>
  <si>
    <t>281852</t>
  </si>
  <si>
    <t>{meta1: {unidad_medida:Otros, meta:1.0, meta_modificada:1.0}}</t>
  </si>
  <si>
    <t>{geo1: {cve_municipio:81, localidad:28, direccion:CALLEJON CALLEJON S/N INTERIOR SN RANCHERIA 21 DE MARZO, 46259 COLONIA VEINTIUNO DE MARZO (LA HIEDRITA), SANTA MARÍA DE LOS ÁNGELES JALISCO ENTRE CA, lon:-103.111431, lat:22.25023808}}</t>
  </si>
  <si>
    <t>Sin contratos nuevos en el trimestre</t>
  </si>
  <si>
    <t>{meta1: {unidad_medida:Otros, avance:0.0}}</t>
  </si>
  <si>
    <t>{876949/proyecto_INICIO}</t>
  </si>
  <si>
    <t>{obs1: {observación:Sin expediente técnico de obra, trimestre:3.0, usuario:ramirolunag, fecha:2020-10-16}}</t>
  </si>
  <si>
    <t>JAL17170200862118</t>
  </si>
  <si>
    <t>{ff1: {ciclo_recurso:2017, ramo:33, modalidad:I, prog_pres:4, tipo_recurso:FEDERALES (APORTACIONES, SUBSIDIOS Y CONVENIOS), monto:1318877.9, modificado:1318877.9}}</t>
  </si>
  <si>
    <t>Transportes y vialidades</t>
  </si>
  <si>
    <t>AYUNTAMIENTO</t>
  </si>
  <si>
    <t>42034</t>
  </si>
  <si>
    <t>{meta1: {unidad_medida:Metros Cuadrados, meta:1.0, meta_modificada:1688.3}}</t>
  </si>
  <si>
    <t>{geo1: {cve_municipio:46, localidad:1, direccion:CALLE LOMA VERDE COLONIA LOMAS DEL REALENGO, 47128 JALOSTOTITLÁN, JALOSTOTITLÁN JALISCO ENTRE CALLE LOMA DEL REALENGO Y CALLE LOMA DEL CENTENARIO, CAL, lon:-102.4794855, lat:21.16612051}}</t>
  </si>
  <si>
    <t>{ctto1: {tipo_obra:Obra, numero_contrato:1126/05-FISM/2017, contratista:CONSTRUCTORA SUR DE GUADALAJARA S.A. DE C.V., convocante:MUNICIPIO DE JALOSTOTITLAN, monto:1318877.9, importe_modificado:1318877.9}}</t>
  </si>
  <si>
    <t>{meta1: {unidad_medida:Metros Cuadrados, avance:1688.3}}</t>
  </si>
  <si>
    <t>{971134/proyecto_INICIO, 971134/proyecto_PROCESO, 971134/proyecto_FIN, 971134/proyecto_PROCESO}</t>
  </si>
  <si>
    <t>JAL16170200888785</t>
  </si>
  <si>
    <t>{ff1: {ciclo_recurso:2016, ramo:33, modalidad:I, prog_pres:7, tipo_recurso:FEDERALES (APORTACIONES, SUBSIDIOS Y CONVENIOS), monto:478708.5, modificado:478708.5}}</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</si>
  <si>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</si>
  <si>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</si>
  <si>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</si>
  <si>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</si>
  <si>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</si>
  <si>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</si>
  <si>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</si>
  <si>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JAL16170200889766</t>
  </si>
  <si>
    <t>{ff1: {ciclo_recurso:2016, ramo:33, modalidad:I, prog_pres:7, tipo_recurso:FEDERALES (APORTACIONES, SUBSIDIOS Y CONVENIOS), monto:456159.94, modificado:456159.94}}</t>
  </si>
  <si>
    <t>90301</t>
  </si>
  <si>
    <t>{meta1: {unidad_medida:Metros Cuadrados, avance:1.0}}</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</si>
  <si>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</si>
  <si>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</si>
  <si>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</si>
  <si>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Agua y saneamiento</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</si>
  <si>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</si>
  <si>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</si>
  <si>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</si>
  <si>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JAL17170400998360</t>
  </si>
  <si>
    <t>{ff1: {ciclo_recurso:2017, tipo_recurso:PRIVADA, monto:4800.0, modificado:25999.84}, ff2: {ciclo_recurso:2017, ramo:33, modalidad:I, prog_pres:4, tipo_recurso:FEDERALES (APORTACIONES, SUBSIDIOS Y CONVENIOS), monto:25999.84, modificado:25999.84}}</t>
  </si>
  <si>
    <t>Compra E Instalación De Cuatro Calentadores Solares En Jocotepec Barrio La Loma - 267689</t>
  </si>
  <si>
    <t>DIRECCIÓN DE OBRAS PÚBLICAS</t>
  </si>
  <si>
    <t>267689</t>
  </si>
  <si>
    <t>{meta1: {unidad_medida:Celdas solares, meta:1.0, meta_modificada:4.0}}</t>
  </si>
  <si>
    <t>{geo1: {cve_municipio:50, localidad:1, direccion:CALLE CINCO DE FEBRERO COLONIA JOCOTEPEC CENTRO, 45800 JOCOTEPEC, JOCOTEPEC JALISCO ENTRE CALLE CINCO DE FEBRERO Y CALLE PRIMERO DE MAYO, SON 4 VIVIEN, lon:-103.4337112, lat:20.27930461}}</t>
  </si>
  <si>
    <t>{ctto1: {tipo_obra:Adquisiciones, numero_contrato:GMJ 001C OP/2017, contratista:VICTOR MANUEL RIOS TORRES, convocante:MUNICIPIO DE JOCOTEPEC, JALISCO, monto:779937.6, importe_modificado:0.0}}</t>
  </si>
  <si>
    <t>{meta1: {unidad_medida:Celdas solares, avance:0.0}}</t>
  </si>
  <si>
    <t>{1133440/proyecto_PROCESO, 1133440/proyecto_INICIO, 1133440/proyecto_FIN}</t>
  </si>
  <si>
    <t>Cancelado</t>
  </si>
  <si>
    <t>Cancelación validada</t>
  </si>
  <si>
    <t>{obs1: {observación:OBRA EJECUTADA Y TERMINADA EN EL EJERCICIO FISCAL 2017.
, trimestre:3.0, usuario:hectorjhernandezx1, fecha:2020-10-13}}</t>
  </si>
  <si>
    <t>JAL17170400998363</t>
  </si>
  <si>
    <t>{ff1: {ciclo_recurso:2017, tipo_recurso:PRIVADA, monto:19200.0, modificado:103996.48}, ff2: {ciclo_recurso:2017, ramo:33, modalidad:I, prog_pres:4, tipo_recurso:FEDERALES (APORTACIONES, SUBSIDIOS Y CONVENIOS), monto:103996.48, modificado:103996.48}}</t>
  </si>
  <si>
    <t>Compra E Instalación De Diez Y Seis Calentadores Solares En Jocotepec Barrio La Loma - 267933</t>
  </si>
  <si>
    <t>267933</t>
  </si>
  <si>
    <t>{meta1: {unidad_medida:Celdas solares, meta:1.0, meta_modificada:16.0}}</t>
  </si>
  <si>
    <t>{geo1: {cve_municipio:50, localidad:1, direccion:CALLE CHURUBUSCO Y CHAPULTEPEC COLONIA JOCOTEPEC CENTRO, 45800 JOCOTEPEC, JOCOTEPEC JALISCO ENTRE CALLE CHURUBUSCO Y CALLE CHAPULTEPEC, SON 16 VIVIEND, lon:-103.436604, lat:20.27780496}}</t>
  </si>
  <si>
    <t>{1133443/proyecto_FIN, 1133443/proyecto_INICIO, 1133443/proyecto_PROCESO, 1133443/proyecto_FIN}</t>
  </si>
  <si>
    <t>JAL17170400998370</t>
  </si>
  <si>
    <t>{ff1: {ciclo_recurso:2017, ramo:33, modalidad:I, prog_pres:4, tipo_recurso:FEDERALES (APORTACIONES, SUBSIDIOS Y CONVENIOS), monto:45498.46, modificado:45498.46}, ff2: {ciclo_recurso:2017, tipo_recurso:PRIVADA, monto:8400.0, modificado:45498.46}}</t>
  </si>
  <si>
    <t>Compra E Instalación De Siete Calentadores Solares En San Juan Cosala - 249800</t>
  </si>
  <si>
    <t>249800</t>
  </si>
  <si>
    <t>{meta1: {unidad_medida:Celdas solares, meta:1.0, meta_modificada:7.0}}</t>
  </si>
  <si>
    <t>{geo1: {cve_municipio:50, localidad:11, direccion:CALLE GALEANA TACUBA, ZARAGOZA, FRANCISCO I MADERO, HIDALGO, DEL CARDENAL COLONIA SAN JUAN COSALÁ, 45820 SAN JUAN COSALÁ, JOCOTEPEC JALISCO ENTRE CALL, lon:-103.3434731, lat:20.29028428}}</t>
  </si>
  <si>
    <t>{1133450/proyecto_INICIO, 1133450/proyecto_PROCESO, 1133450/proyecto_FIN}</t>
  </si>
  <si>
    <t>JAL00170400998773</t>
  </si>
  <si>
    <t>{ff1: {ciclo_recurso:2017, ramo:33, modalidad:I, prog_pres:4, tipo_recurso:FEDERALES (APORTACIONES, SUBSIDIOS Y CONVENIOS), monto:224549.5, modificado:224549.5}}</t>
  </si>
  <si>
    <t>Construcción De Red De Drenaje En Callejón Niño Artillero - 139665</t>
  </si>
  <si>
    <t>MUNICIPIO DE SANTA MARÍA DE LOS ÁNGELES</t>
  </si>
  <si>
    <t>139665</t>
  </si>
  <si>
    <t>{geo1: {cve_municipio:81, localidad:1, direccion:CALLEJON NIÑO ARTILLERO BARRIO SANTA MARIA DE LOS ANGELES, 46240 SANTA MARÍA DE LOS ÁNGELES, SANTA MARÍA DE LOS ÁNGELES JALISCO ENTRE TERRACERIA BORDO, lon:-103.2295567, lat:22.17606203}}</t>
  </si>
  <si>
    <t>{1133853/proyecto_INICIO}</t>
  </si>
  <si>
    <t>JAL00180201099276</t>
  </si>
  <si>
    <t>{ff1: {ciclo_recurso:2018, ramo:33, modalidad:I, prog_pres:4, tipo_recurso:FEDERALES (APORTACIONES, SUBSIDIOS Y CONVENIOS), monto:1789454.77, modificado:1789454.77}, ff2: {ciclo_recurso:2018, ramo:33, modalidad:I, prog_pres:3, tipo_recurso:FEDERALES (APORTACIONES, SUBSIDIOS Y CONVENIOS), monto:1789454.77, modificado:1789454.77}}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</si>
  <si>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</si>
  <si>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</si>
  <si>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</si>
  <si>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{meta1: {unidad_medida:Otros, avance:1.0}}</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</si>
  <si>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</si>
  <si>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</si>
  <si>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</si>
  <si>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Urbanización</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</si>
  <si>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</si>
  <si>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</si>
  <si>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JAL180301319541</t>
  </si>
  <si>
    <t>{ff1: {ciclo_recurso:2018, ramo:33, modalidad:I, prog_pres:4, tipo_recurso:FEDERALES (APORTACIONES, SUBSIDIOS Y CONVENIOS), monto:58826.59, modificado:58826.59}}</t>
  </si>
  <si>
    <t>AMPLIACION DE LINEA SECUNDARIA DEL PROYECTO DE EXTENSION DE LINEA DE MEDIA TENSION PARA DAR SERVICIO A CUATROS CASAS HABITACION EN EL CAMINO - 227354</t>
  </si>
  <si>
    <t>227354</t>
  </si>
  <si>
    <t>{geo1: {cve_municipio:81, localidad:8, direccion:RANCHERIA EL FRAILE, 46249EL FRAILE, SANTA MARÍA DE LOS ÁNGELES JALISCOENTRE CARRETERA CARRETERA FECERAL 23 Y CAMINO CAMINO JUNTA DE LOS RIOS, CALLE HIDALGO SE UBICA A 300 METROS AL ORIENTE DE LA CALLETERA FEREDAL Y DEL PUENTE LAS LIEBRES SOBRE , lon:-103.22710109, lat:22.26528882}}</t>
  </si>
  <si>
    <t>{1319541/proyecto_INICIO}</t>
  </si>
  <si>
    <t>{obs1: {observación:Sin expediente técnico de obra., trimestre:3.0, usuario:ramirolunag, fecha:2020-10-16}}</t>
  </si>
  <si>
    <t>JAL180301329768</t>
  </si>
  <si>
    <t>{ff1: {ciclo_recurso:2018, ramo:33, modalidad:I, prog_pres:4, tipo_recurso:FEDERALES (APORTACIONES, SUBSIDIOS Y CONVENIOS), monto:174166.74, modificado:174166.74}}</t>
  </si>
  <si>
    <t>SUMINISTRO Y COLOCACION DE CALENTADORES SOLARES - 271702</t>
  </si>
  <si>
    <t>DIRECCION DE OBRAS PUBLICAS</t>
  </si>
  <si>
    <t>271702</t>
  </si>
  <si>
    <t>{meta1: {unidad_medida:Celdas solares, meta:11.0, meta_modificada:11.0}}</t>
  </si>
  <si>
    <t>{geo1: {cve_municipio:116, localidad:1, direccion:CALLE FRABCISCO I MADERO 25 S/N INTERIOR S/N COLONIA SANTA TERESA, 47254VILLA HIDALGO, VILLA HIDALGO JALISCOENTRE CALLE JOSE ORTIZ DE DOMINGUEZ Y CALLE EMILIANO ZAPATA, CALLE HEROES MEXICANOS A ESPALDAS DE LA PLAZA DE LA COMUNIDAD AL LADO NORTE, lon:-102.59776371, lat:21.67556957}}</t>
  </si>
  <si>
    <t>{1329768/proyecto_INICIO, 1329768/proyecto_PROCESO, 1329768/proyecto_FIN}</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</si>
  <si>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NO SE CUENTA CON ARCHIVO FOTOGRAFICO, trimestre:3.0, usuario:juanccruzr, fecha:2020-10-15}}</t>
  </si>
  <si>
    <t>JAL180301329940</t>
  </si>
  <si>
    <t>{ff1: {ciclo_recurso:2018, ramo:33, modalidad:I, prog_pres:4, tipo_recurso:FEDERALES (APORTACIONES, SUBSIDIOS Y CONVENIOS), monto:31666.68, modificado:31666.68}}</t>
  </si>
  <si>
    <t>SUMINISTRO Y COLOCACION DE CALENTADORES SOLARES - 272108</t>
  </si>
  <si>
    <t>272108</t>
  </si>
  <si>
    <t>{meta1: {unidad_medida:Celdas solares, meta:2.0, meta_modificada:2.0}}</t>
  </si>
  <si>
    <t>{geo1: {cve_municipio:116, localidad:1, direccion:CALLE GUSTAVO DIAZ ORDAZ 20 S/N INTERIOR S/N COLONIA SANTA TERESA, 47254VILLA HIDALGO, VILLA HIDALGO JALISCOENTRE CALLE FLAVIO ROMERO Y CALLE JOSE ORTIZ DE DOMINGUEZ,A CUADRA IMEDIA AL SUR DEL CAMPO ARISTEO CASTRITA EN SANTA TERESA, lon:-102.59894334, lat:21.67452171}}</t>
  </si>
  <si>
    <t>{meta1: {unidad_medida:Celdas solares, avance:0.05}}</t>
  </si>
  <si>
    <t>{1329940/proyecto_FIN, 1329940/proyecto_INICIO, 1329940/proyecto_PROCESO}</t>
  </si>
  <si>
    <t>{obs1: {observación:Obra terminada por al Administración 2015-2018, solicito retirarla del sistema., trimestre:3.0, usuario:juanccruzr, fecha:2020-10-16}, obs2: {observación:Obra terminada por al Administración 2015-2018, solicito retirarla del sistema., trimestre:3.0, usuario:juanccruzr, fecha:2020-10-16}, obs3: {observación:Obra terminada por al Administración 2015-2018, solicito retirarla del sistema., trimestre:3.0, usuario:juanccruzr, fecha:2020-10-16}}</t>
  </si>
  <si>
    <t>JAL180301333154</t>
  </si>
  <si>
    <t>{ff1: {ciclo_recurso:2018, ramo:33, modalidad:I, prog_pres:4, tipo_recurso:FEDERALES (APORTACIONES, SUBSIDIOS Y CONVENIOS), monto:15833.33, modificado:15833.33}}</t>
  </si>
  <si>
    <t>SUMINISTRO Y COLOCACION DE CALENTADORES SOLARES - 278216</t>
  </si>
  <si>
    <t>278216</t>
  </si>
  <si>
    <t>{geo1: {cve_municipio:116, localidad:28, direccion:CALLE VERDURAS 5 S/N INTERIOR S/N RANCHERIA LOS MIMBRES, 00000LOS MIMBRES, VILLA HIDALGO JALISCOENTRECALLE AV. CONSTITUCION Y, CARRETERA CARRETERA ESTATAL 211 A 46 METROS AL ORIENTE DE LA CAPILLA DE LA COMUNIDAD, lon:-102.58230469, lat:21.60182429}}</t>
  </si>
  <si>
    <t>{meta1: {unidad_medida:Celdas solares, avance:0.1}}</t>
  </si>
  <si>
    <t>{1333154/proyecto_INICIO, 1333154/proyecto_PROCESO, 1333154/proyecto_FIN}</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</si>
  <si>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NO SE CUENTA CON ARCHIVO FOTOGRAFICO
, trimestre:3.0, usuario:juanccruzr, fecha:2020-10-15}}</t>
  </si>
  <si>
    <t>JAL180301383785</t>
  </si>
  <si>
    <t>{ff1: {ciclo_recurso:2018, ramo:33, modalidad:I, prog_pres:4, tipo_recurso:FEDERALES (APORTACIONES, SUBSIDIOS Y CONVENIOS), monto:1070118.14, modificado:1070118.14}, ff2: {ciclo_recurso:2018, tipo_recurso:MUNICIPAL, prog_estatal_mun:Financiamiento Municipal, monto:309192.19, modificado:309192.19}, ff3: {ciclo_recurso:2018, tipo_recurso:ESTATAL, prog_estatal_mun:Financiamiento Estatal, monto:2068965.5, modificado:2068965.5}}</t>
  </si>
  <si>
    <t>H AYUNTAMIENTO</t>
  </si>
  <si>
    <t>121882</t>
  </si>
  <si>
    <t>{meta1: {unidad_medida:Metros lineales, meta:1.0, meta_modificada:1.0}}</t>
  </si>
  <si>
    <t>{geo1: {cve_municipio:11, localidad:3, direccion:TERRACERÍA TRAMO 4+700- 6+000 MARGEN DERECHOKILÓMETRO 1 + 300 RANCHERIA AGOSTADERO, 48185AGOSTADERO, ATENGO JALISCOENTRE Y,BRECHA ATENGO-AGOSTADERO, lon:-104.28082179, lat:20.25873715}}</t>
  </si>
  <si>
    <t>{meta1: {unidad_medida:Metros lineales, avance:0.0}}</t>
  </si>
  <si>
    <t>{1383785/proyecto_INICIO}</t>
  </si>
  <si>
    <t>{obs1: {observación:ESTA OBRA EN UN PRINCIPIO ME APARECIA DOBLE EL CUAL ESTA MISMA OBRA YA FUE REPORTADA AL 100% EL CUAL ESTA MISMA SIGUE APARECIENDO, ENTONCES ESTA MISMA OBRA SE SOLICITA DARLA DE BAJA., trimestre:3.0, usuario:jorgeaadonos, fecha:2020-09-18}}</t>
  </si>
  <si>
    <t>JAL180401500763</t>
  </si>
  <si>
    <t>{ff1: {ciclo_recurso:2017, ramo:33, modalidad:I, prog_pres:7, tipo_recurso:FEDERALES (APORTACIONES, SUBSIDIOS Y CONVENIOS), monto:684513.7, modificado:684513.7}}</t>
  </si>
  <si>
    <t>Instituto de la Infraestructura Fisica Educativa del Estado de Jalisco</t>
  </si>
  <si>
    <t>BASREH00167</t>
  </si>
  <si>
    <t>{meta1: {unidad_medida:Metros Cuadrados, meta:100.0, meta_modificada:100.0}}</t>
  </si>
  <si>
    <t>{geo1: {cve_municipio:83, localidad:1, direccion:JUAREZ # 29,,TALA,JALISCO, lon:-103.7381806, lat:20.6704947}}</t>
  </si>
  <si>
    <t>{meta1: {unidad_medida:Metros Cuadrados, avance:100.0}}</t>
  </si>
  <si>
    <t>JAL180401500818</t>
  </si>
  <si>
    <t>{ff1: {ciclo_recurso:2017, ramo:33, modalidad:I, prog_pres:7, tipo_recurso:FEDERALES (APORTACIONES, SUBSIDIOS Y CONVENIOS), monto:546631.7, modificado:546631.7}}</t>
  </si>
  <si>
    <t>BASREH00049</t>
  </si>
  <si>
    <t>{geo1: {cve_municipio:70, localidad:1, direccion:AILE 33 B,,EL SALTO,JALISCO, lon:0.0, lat:0.0}}</t>
  </si>
  <si>
    <t>JAL190101512917</t>
  </si>
  <si>
    <t>Adquisición</t>
  </si>
  <si>
    <t>{ff1: {ciclo_recurso:2019, ramo:16, modalidad:S, prog_pres:74, tipo_recurso:FEDERALES (APORTACIONES, SUBSIDIOS Y CONVENIOS), monto:65232.78, modificado:71923.32}}</t>
  </si>
  <si>
    <t>Adquisición de Hipoclorito de Calcio al 65 por ciento.</t>
  </si>
  <si>
    <t>Programa de Inversión de Adquisiciones</t>
  </si>
  <si>
    <t>Comisión Estatal del Agua de Jalisco</t>
  </si>
  <si>
    <t>CEAAL19003</t>
  </si>
  <si>
    <t>{meta1: {unidad_medida:Lote, meta:1.0, meta_modificada:1.0}}</t>
  </si>
  <si>
    <t>{geo1: {cve_municipio:39, localidad:1, direccion:Calle Francia, Moderna, 44190 Guadalajara, Jal., México, lon:-103.361466, lat:20.6637783}}</t>
  </si>
  <si>
    <t>{meta1: {unidad_medida:Lote, avance:1.0}}</t>
  </si>
  <si>
    <t>{1512917/proyecto_INICIO, 1512917/proyecto_FIN}</t>
  </si>
  <si>
    <t>JAL190101512925</t>
  </si>
  <si>
    <t>{ff1: {ciclo_recurso:2019, ramo:16, modalidad:S, prog_pres:74, tipo_recurso:FEDERALES (APORTACIONES, SUBSIDIOS Y CONVENIOS), monto:200000.0, modificado:213269.55}}</t>
  </si>
  <si>
    <t>Adquisición de Plata Coloidal</t>
  </si>
  <si>
    <t>CEAAL19004</t>
  </si>
  <si>
    <t>{1512925/proyecto_INICIO, 1512925/proyecto_FIN}</t>
  </si>
  <si>
    <t>JAL190101514081</t>
  </si>
  <si>
    <t>Acción</t>
  </si>
  <si>
    <t>{ff1: {ciclo_recurso:2019, ramo:16, modalidad:S, prog_pres:74, tipo_recurso:FEDERALES (APORTACIONES, SUBSIDIOS Y CONVENIOS), monto:1418972.34, modificado:1418972.34}}</t>
  </si>
  <si>
    <t>Construcción de línea de conducción a bombeo, línea de conducción a gravedad y tanque de rebombeo en la cabecera municipal de San Juanito de Escobedo, Jalisco</t>
  </si>
  <si>
    <t>CEAUR19004</t>
  </si>
  <si>
    <t>{geo1: {cve_municipio:7, localidad:1, direccion:San Juanito de Escobedo, Jal., México, lon:-104.0028817, lat:20.7981846}}</t>
  </si>
  <si>
    <t>{ctto1: {tipo_obra:Obra, numero_contrato:CEA-CON-FED-CI-046-19, contratista:PORPASA CONSTRUCCIONES, S.A. DE C.V., convocante:Comisión Estatal del Agua de Jalisco, monto:1305205.76, importe_modificado:1374805.76}}</t>
  </si>
  <si>
    <t>{1514081/proyecto_INICIO, 1514081/proyecto_PROCESO, 1514081/proyecto_FIN, 1514081/proyecto_PROCESO, 1514081/proyecto_FIN}</t>
  </si>
  <si>
    <t>JAL190101516112</t>
  </si>
  <si>
    <t>{ff1: {ciclo_recurso:2019, ramo:16, modalidad:S, prog_pres:74, tipo_recurso:FEDERALES (APORTACIONES, SUBSIDIOS Y CONVENIOS), monto:7449219.44, modificado:7449219.44}}</t>
  </si>
  <si>
    <t>Sustitución y ampliación de red de alcantarillado sanitario, primera etapa de dos incluye descargas domiciliarias en la localidad de La Higuera, municipio de Tuxpan.</t>
  </si>
  <si>
    <t>CEARU19109</t>
  </si>
  <si>
    <t>S</t>
  </si>
  <si>
    <t>{geo1: {cve_municipio:108, localidad:22, direccion:La Higuera, Jal., México, lon:-103.4085558, lat:19.4231563}}</t>
  </si>
  <si>
    <t>{ctto1: {tipo_obra:Obra, numero_contrato:CEA-RED-FED-LP-040-19, contratista:MANJARREZ URBANIZACIONES, S.A. DE C.V., convocante:Comisión Estatal del Agua de Jalisco, monto:5243519.05, importe_modificado:6023907.23}}</t>
  </si>
  <si>
    <t>{1516112/proyecto_INICIO, 1516112/proyecto_PROCESO, 1516112/proyecto_FIN, 1516112/proyecto_PROCESO}</t>
  </si>
  <si>
    <t>JAL190101516260</t>
  </si>
  <si>
    <t>{ff1: {ciclo_recurso:2016, ramo:33, modalidad:I, prog_pres:7, tipo_recurso:FEDERALES (APORTACIONES, SUBSIDIOS Y CONVENIOS), monto:1426457.75, modificado:1426457.75}}</t>
  </si>
  <si>
    <t>90,462</t>
  </si>
  <si>
    <t>{geo1: {cve_municipio:100, localidad:0, direccion:CAMINO REAL 6,,PRESA CAJON DE PEÑA (LA PRESA),TOMATLAN,JALISCO, lon:-105.1420276, lat:20.0032778}}</t>
  </si>
  <si>
    <t>JAL190101516272</t>
  </si>
  <si>
    <t>{ff1: {ciclo_recurso:2016, ramo:33, modalidad:I, prog_pres:7, tipo_recurso:FEDERALES (APORTACIONES, SUBSIDIOS Y CONVENIOS), monto:3334995.48, modificado:3334995.48}}</t>
  </si>
  <si>
    <t>90,659</t>
  </si>
  <si>
    <t>{geo1: {cve_municipio:78, localidad:0, direccion:MORELOS 39,,SAN MIGUEL EL ALTO,SAN MIGUEL EL ALTO,JALISCO, lon:-102.3977671, lat:21.0309683}}</t>
  </si>
  <si>
    <t>JAL190201564276</t>
  </si>
  <si>
    <t>{ff1: {ciclo_recurso:2017, ramo:33, modalidad:I, prog_pres:7, tipo_recurso:FEDERALES (APORTACIONES, SUBSIDIOS Y CONVENIOS), monto:715549.72, modificado:715549.72}}</t>
  </si>
  <si>
    <t>BAS-REH-00027</t>
  </si>
  <si>
    <t>{geo1: {cve_municipio:61, localidad:1, direccion:CONOCIDO,,MEZQUITIC,JALISCO, lon:-104.1921944, lat:22.0728888}}</t>
  </si>
  <si>
    <t>JAL190201564283</t>
  </si>
  <si>
    <t>{ff1: {ciclo_recurso:2017, ramo:33, modalidad:I, prog_pres:8, tipo_recurso:FEDERALES (APORTACIONES, SUBSIDIOS Y CONVENIOS), monto:2459200.57, modificado:2459200.57}}</t>
  </si>
  <si>
    <t>MSUP-REH-00567</t>
  </si>
  <si>
    <t>{geo1: {cve_municipio:98, localidad:1, direccion:AV LITERATURA,MIRAVALLE,SAN PEDRO TLAQUEPAQUE,JALISCO, lon:-103.3475301, lat:20.6066668}}</t>
  </si>
  <si>
    <t>JAL190201564586</t>
  </si>
  <si>
    <t>{ff1: {ciclo_recurso:2016, ramo:33, modalidad:I, prog_pres:7, tipo_recurso:FEDERALES (APORTACIONES, SUBSIDIOS Y CONVENIOS), monto:510589.48, modificado:510589.48}}</t>
  </si>
  <si>
    <t>Instituto de la Infraestructura Fsica Educativa del Estado de Jalisco</t>
  </si>
  <si>
    <t>90619</t>
  </si>
  <si>
    <t>{geo1: {cve_municipio:89, localidad:1, direccion:EMILIANO ZAPATA 44, TECHALUTA DE MONTENEGRO, TECHALUTA DE MONTENEGRO, Jalisco, lon:-103.5502041, lat:20.0698412}}</t>
  </si>
  <si>
    <t>JAL190201564591</t>
  </si>
  <si>
    <t>{ff1: {ciclo_recurso:2017, ramo:33, modalidad:I, prog_pres:7, tipo_recurso:FEDERALES (APORTACIONES, SUBSIDIOS Y CONVENIOS), monto:4746417.88, modificado:4746417.88}}</t>
  </si>
  <si>
    <t>94639</t>
  </si>
  <si>
    <t>{geo1: {cve_municipio:39, localidad:0, direccion:SIERRA MOJADA # 950, COL. INDEPENDENCIA, GUADALAJARA, Jalisco, lon:-103.3319199, lat:20.6859445}}</t>
  </si>
  <si>
    <t>{meta1: {unidad_medida:Metros Cuadrados, avance:70.0}}</t>
  </si>
  <si>
    <t>JAL190201564727</t>
  </si>
  <si>
    <t>{ff1: {ciclo_recurso:2016, ramo:33, modalidad:I, prog_pres:7, tipo_recurso:FEDERALES (APORTACIONES, SUBSIDIOS Y CONVENIOS), monto:1441323.44, modificado:1441323.44}}</t>
  </si>
  <si>
    <t>90298</t>
  </si>
  <si>
    <t>{geo1: {cve_municipio:53, localidad:103, direccion:CONOCIDO, JARITAS, LAGOS DE MORENO, Jalisco, lon:-101.9975, lat:21.3116667}}</t>
  </si>
  <si>
    <t>JAL190201564743</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</si>
  <si>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</si>
  <si>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</si>
  <si>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</si>
  <si>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JAL190201564768</t>
  </si>
  <si>
    <t>{ff1: {ciclo_recurso:2016, ramo:33, modalidad:I, prog_pres:7, tipo_recurso:FEDERALES (APORTACIONES, SUBSIDIOS Y CONVENIOS), monto:473546.16, modificado:473546.16}}</t>
  </si>
  <si>
    <t>90367</t>
  </si>
  <si>
    <t>{geo1: {cve_municipio:73, localidad:78, direccion:CONOCIDO, MATA GORDA, SAN JUAN DE LOS LAGOS, Jalisco, lon:-102.2160277, lat:21.2820276}}</t>
  </si>
  <si>
    <t>{meta1: {unidad_medida:Metros Cuadrados, avance:92.0}}</t>
  </si>
  <si>
    <t>JAL190201564800</t>
  </si>
  <si>
    <t>{ff1: {ciclo_recurso:2016, ramo:33, modalidad:I, prog_pres:7, tipo_recurso:FEDERALES (APORTACIONES, SUBSIDIOS Y CONVENIOS), monto:957206.66, modificado:957206.66}}</t>
  </si>
  <si>
    <t>90413</t>
  </si>
  <si>
    <t>{geo1: {cve_municipio:53, localidad:38, direccion:HIDALGO 42, CA?ADA DE RICOS, LAGOS DE MORENO, Jalisco, lon:-101.8947244, lat:21.3649276}}</t>
  </si>
  <si>
    <t>JAL190201564820</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</si>
  <si>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</si>
  <si>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</si>
  <si>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</si>
  <si>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{meta1: {unidad_medida:Metros Cuadrados, avance:75.0}}</t>
  </si>
  <si>
    <t>JAL190201564823</t>
  </si>
  <si>
    <t>{ff1: {ciclo_recurso:2016, ramo:33, modalidad:I, prog_pres:7, tipo_recurso:FEDERALES (APORTACIONES, SUBSIDIOS Y CONVENIOS), monto:1849356.86, modificado:1849356.86}}</t>
  </si>
  <si>
    <t>90446</t>
  </si>
  <si>
    <t>{geo1: {cve_municipio:97, localidad:0, direccion:BENITO JUAREZ, LA UNION DEL CUATRO, TLAJOMULCO DE ZU?IGA, Jalisco, lon:-103.3769723, lat:20.5289723}}</t>
  </si>
  <si>
    <t>JAL190201564837</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</si>
  <si>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</si>
  <si>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</si>
  <si>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</si>
  <si>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JAL190201564892</t>
  </si>
  <si>
    <t>{ff1: {ciclo_recurso:2016, ramo:33, modalidad:I, prog_pres:7, tipo_recurso:FEDERALES (APORTACIONES, SUBSIDIOS Y CONVENIOS), monto:93984.34, modificado:93984.34}}</t>
  </si>
  <si>
    <t>90594</t>
  </si>
  <si>
    <t>{geo1: {cve_municipio:61, localidad:91, direccion:CONOCIDO, JIMULCO, MEZQUITIC, Jalisco, lon:-103.7379166, lat:22.2988612}}</t>
  </si>
  <si>
    <t>{meta1: {unidad_medida:Metros Cuadrados, avance:10.0}}</t>
  </si>
  <si>
    <t>JAL190201564894</t>
  </si>
  <si>
    <t>{ff1: {ciclo_recurso:2016, ramo:33, modalidad:I, prog_pres:7, tipo_recurso:FEDERALES (APORTACIONES, SUBSIDIOS Y CONVENIOS), monto:633382.74, modificado:633382.74}}</t>
  </si>
  <si>
    <t>90597</t>
  </si>
  <si>
    <t>{geo1: {cve_municipio:61, localidad:130, direccion:CONOCIDO, MINILLAS, MEZQUITIC, Jalisco, lon:-103.6363054, lat:22.4952222}}</t>
  </si>
  <si>
    <t>JAL190201564901</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</si>
  <si>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</si>
  <si>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</si>
  <si>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</si>
  <si>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JAL190301568885</t>
  </si>
  <si>
    <t>{ff1: {ciclo_recurso:2017, ramo:33, modalidad:I, prog_pres:7, tipo_recurso:FEDERALES (APORTACIONES, SUBSIDIOS Y CONVENIOS), monto:1450605.05, modificado:1450605.05}}</t>
  </si>
  <si>
    <t>Instituto de la Infraestructura Física Educativa del Estado de Jalisco</t>
  </si>
  <si>
    <t>BASREH00065</t>
  </si>
  <si>
    <t>{geo1: {cve_municipio:73, localidad:1, direccion:VICENTE GUERRERO # 38,SAN JUAN DE LOS LAGOS (ZONA CENTRO),SAN JUAN DE LOS LAGOS,JALISCO, lon:-102.33446, lat:21.24405}}</t>
  </si>
  <si>
    <t>{meta1: {unidad_medida:Metros Cuadrados, avance:0.0}}</t>
  </si>
  <si>
    <t>JAL190301569711</t>
  </si>
  <si>
    <t>{ff1: {ciclo_recurso:2016, ramo:33, modalidad:I, prog_pres:7, tipo_recurso:FEDERALES (APORTACIONES, SUBSIDIOS Y CONVENIOS), monto:941821.4, modificado:941821.4}}</t>
  </si>
  <si>
    <t>89518</t>
  </si>
  <si>
    <t>{geo1: {cve_municipio:70, localidad:11, direccion:JAVIER MINA 27, EL MUEY, EL SALTO, Jalisco, lon:-103.2213332, lat:20.5044165}}</t>
  </si>
  <si>
    <t>JAL190301570499</t>
  </si>
  <si>
    <t>{ff1: {ciclo_recurso:2018, ramo:33, modalidad:I, prog_pres:8, tipo_recurso:FEDERALES (APORTACIONES, SUBSIDIOS Y CONVENIOS), monto:2146678.12, modificado:2146678.12}}</t>
  </si>
  <si>
    <t>SUPCON04035</t>
  </si>
  <si>
    <t>{geo1: {cve_municipio:22, localidad:1, direccion:CONOCIDO CIHUATLAN,*,CIHUATLÁN,JALISCO, lon:-104.685555, lat:19.230488}}</t>
  </si>
  <si>
    <t>{meta1: {unidad_medida:Metros Cuadrados, avance:65.0}}</t>
  </si>
  <si>
    <t>JAL190301570880</t>
  </si>
  <si>
    <t>{ff1: {ciclo_recurso:2016, ramo:33, modalidad:I, prog_pres:7, tipo_recurso:FEDERALES (APORTACIONES, SUBSIDIOS Y CONVENIOS), monto:1652984.95, modificado:1652984.95}}</t>
  </si>
  <si>
    <t>BASSE03303</t>
  </si>
  <si>
    <t>{geo1: {cve_municipio:51, localidad:1, direccion:CONOCIDO, JUANACATLAN.,FRACC. VILLAS DE ANDALUCIA,JUANACATLÁN,JALISCO, lon:-103.135, lat:20.56579}}</t>
  </si>
  <si>
    <t>JAL190301572832</t>
  </si>
  <si>
    <t>{ff1: {ciclo_recurso:2017, ramo:11, modalidad:K, prog_pres:9, tipo_recurso:FEDERALES (APORTACIONES, SUBSIDIOS Y CONVENIOS), monto:4097504.3, modificado:4326923.08}}</t>
  </si>
  <si>
    <t>MSUPREH00592</t>
  </si>
  <si>
    <t>{geo1: {cve_municipio:39, localidad:1, direccion:Av. Fray Andrés de Urdaneta, Colón Industrial, Guadalajara, Jal., México, lon:-103.3732747, lat:20.6425532}}</t>
  </si>
  <si>
    <t>JAL190401579853</t>
  </si>
  <si>
    <t>{ff1: {ciclo_recurso:2019, ramo:33, modalidad:I, prog_pres:3, tipo_recurso:FEDERALES (APORTACIONES, SUBSIDIOS Y CONVENIOS), monto:365970.14, modificado:27640.53}}</t>
  </si>
  <si>
    <t>SECRETARIA DE INFRAESTRUCTURA Y OBRA PUBLICA DEL ESTADO DE JALISCO</t>
  </si>
  <si>
    <t>207154</t>
  </si>
  <si>
    <t>{meta1: {unidad_medida:Metros lineales, meta:173.54, meta_modificada:173.54}}</t>
  </si>
  <si>
    <t>{geo1: {cve_municipio:48, localidad:1, direccion:CALLE MELCHOR OCAMPO COLONIA JESÚS MARIA, 47950 LA GILA, JESÚS MARÍA JALISCO  ENTRE    Y  ,    CALLE MELCHOR OCAMPO COLONIA JUAREZ, EN LA GILA LOCALIDAD DE JESÚS MARÍA DEL ESTADO DE JALISCO., lon:-102.20781454, lat:20.60992983}}</t>
  </si>
  <si>
    <t>{ctto1: {tipo_obra:Obra, numero_contrato:SIOP-E-FI-OB-AD-358-2019, contratista:Constructora Campujal, S.A. de C.V., convocante:Secretaría de Infraestructura y Obra Pública, monto:1794926.9, importe_modificado:1794926.9}}</t>
  </si>
  <si>
    <t>{meta1: {unidad_medida:Metros lineales, avance:173.54}}</t>
  </si>
  <si>
    <t>{1579853/proyecto_INICIO, 1579853/proyecto_FIN, 1579853/proyecto_PROCESO}</t>
  </si>
  <si>
    <t>JAL190401580330</t>
  </si>
  <si>
    <t>{ff1: {ciclo_recurso:2019, ramo:33, modalidad:I, prog_pres:3, tipo_recurso:FEDERALES (APORTACIONES, SUBSIDIOS Y CONVENIOS), monto:397356.61, modificado:397357.16}}</t>
  </si>
  <si>
    <t>226776</t>
  </si>
  <si>
    <t>{geo1: {cve_municipio:48, localidad:1, direccion:CALLE PBRO MIGUEL OROZCO COLONIA JESÚS MARIA, 47950 JESÚS MARÍA, JESÚS MARÍA JALISCO  ENTRE CALLE M GOMEZ MORIN Y  ,    CALLE CERCANA A LA CAPILLA SAGRADA CONCEPCION, lon:-102.23128149, lat:20.60221559}}</t>
  </si>
  <si>
    <t>{ctto1: {tipo_obra:Obra, numero_contrato:SIOP-E-FI-OB-AD-359-2019, contratista:Shot Constructora, S.A. de C.V., convocante:Secretaría de Infraestructura y Obra Pública, monto:1790786.92, importe_modificado:1790786.92}}</t>
  </si>
  <si>
    <t>{1580330/proyecto_INICIO, 1580330/proyecto_FIN, 1580330/proyecto_PROCESO}</t>
  </si>
  <si>
    <t>JAL190401580396</t>
  </si>
  <si>
    <t>{ff1: {ciclo_recurso:2019, ramo:33, modalidad:I, prog_pres:3, tipo_recurso:FEDERALES (APORTACIONES, SUBSIDIOS Y CONVENIOS), monto:1.078650288E7, modificado:1.448053463E7}}</t>
  </si>
  <si>
    <t>231884</t>
  </si>
  <si>
    <t>{meta1: {unidad_medida:Metros Cuadrados, meta:7457.14, meta_modificada:7457.14}}</t>
  </si>
  <si>
    <t>{geo1: {cve_municipio:64, localidad:1, direccion:AVENIDA LOPEZ RAYON COLONIA OJUELOS DE JALISCO, 47540 OJUELOS DE JALISCO, OJUELOS DE JALISCO JALISCO  ENTRE CALLE FRANCISCO JAVIER MINA Y CARRETERA LAGOS DE MORENO SAN LUIS POTOSI,    EN LA ENTRADA PRINCIPAL SUR DEL MUNICIPIO, lon:-101.59346019, lat:21.85795273}}</t>
  </si>
  <si>
    <t>{ctto1: {tipo_obra:Obra, numero_contrato:SIOP-E-IV-OB-CSS-426-2019, contratista:METRICA INFRAESTRUCTURA, S.A. DE C.V., convocante:SECRETARÍA DE INFRAESTRUCTURA Y OBRA PÚBLICA DEL ESTADO, monto:7290238.02, importe_modificado:7290238.02}, ctto2: {tipo_obra:Obra, numero_contrato:SIOP-E-IV-OB-CSS-427-2019, contratista:TREE HOUSE CONSTRUCCIONES, S.A. DE C.V., convocante:SECRETARÍA DE INFRAESTRUCTURA Y OBRA PÚBLICA DEL ESTADO, monto:7190296.61, importe_modificado:7190296.61}}</t>
  </si>
  <si>
    <t>{meta1: {unidad_medida:Metros Cuadrados, avance:7457.14}}</t>
  </si>
  <si>
    <t>{1580396/proyecto_PROCESO, 1580396/proyecto_FIN, 1580396/proyecto_INICIO}</t>
  </si>
  <si>
    <t>JAL190401580511</t>
  </si>
  <si>
    <t>{ff1: {ciclo_recurso:2019, ramo:33, modalidad:I, prog_pres:3, tipo_recurso:FEDERALES (APORTACIONES, SUBSIDIOS Y CONVENIOS), monto:494385.05, modificado:494385.05}}</t>
  </si>
  <si>
    <t>248890</t>
  </si>
  <si>
    <t>{meta1: {unidad_medida:Metros Cuadrados, meta:694.12, meta_modificada:694.12}}</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</si>
  <si>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lon:-103.30198648, lat:19.45824675}}</t>
  </si>
  <si>
    <t>{ctto1: {tipo_obra:Obra, numero_contrato:SIOP-E-FI-OB-LP-687-2019, contratista:CONSTRUCCIONES ANAYARI, S.A. DE C.V., convocante:SECRETARÍA DE INFRAESTRUCTURA Y OBRA PÚBLICA DEL ESTADO, monto:2296772.79, importe_modificado:2499877.91}}</t>
  </si>
  <si>
    <t>{meta1: {unidad_medida:Metros Cuadrados, avance:694.12}}</t>
  </si>
  <si>
    <t>{1580511/proyecto_PROCESO, 1580511/proyecto_INICIO, 1580511/proyecto_FIN}</t>
  </si>
  <si>
    <t>JAL190401586672</t>
  </si>
  <si>
    <t>{ff1: {ciclo_recurso:2019, ramo:33, modalidad:I, prog_pres:4, tipo_recurso:FEDERALES (APORTACIONES, SUBSIDIOS Y CONVENIOS), monto:385864.81, modificado:385831.9}}</t>
  </si>
  <si>
    <t>CONSTRUCCIÓN DE DRENAJE SANITARIO Y MÓDULO DE BAÑOS EN ESCUELA PRIMARIA AGUSTÍN YAÑEZ EN LA COMUNIDAD DE BUENAVISTA, EN EL MUNICIPIO DE TEPA - 157224</t>
  </si>
  <si>
    <t>MUNICIPIO DE TEPATITLÁN DE MORELOS JALISCO</t>
  </si>
  <si>
    <t>157224</t>
  </si>
  <si>
    <t>{meta1: {unidad_medida:Otros, meta:37.59, meta_modificada:37.59}}</t>
  </si>
  <si>
    <t>{geo1: {cve_municipio:93, localidad:391, direccion:CALLEJON CAMINO AL PINTO GRANJA BUENA VISTA, 00000 BUENAVISTA, TEPATITLÁN DE MORELOS JALISCO  ENTRE    Y  ,    LA OBRA ESTA UBICADA EN LA ESCUELA PRIMARIA AGUSTÍN YAÑEZ EN LA COMUNIDAD DE BUENAVISTA, lon:-102.77097452, lat:20.76091896}}</t>
  </si>
  <si>
    <t>{ctto1: {tipo_obra:Obra, numero_contrato:19FISM094018, contratista:JOSE DE JESUS DE LA TORRE GOMEZ, convocante:MUNICIPIO DE TEPATITLAN DE MORELOS JALISCO, monto:385864.81, importe_modificado:385831.9}}</t>
  </si>
  <si>
    <t>{1586672/proyecto_FIN, 1586672/proyecto_PROCESO, 1586672/proyecto_INICIO}</t>
  </si>
  <si>
    <t>JAL190401600849</t>
  </si>
  <si>
    <t>{ff1: {ciclo_recurso:2018, ramo:33, modalidad:I, prog_pres:7, tipo_recurso:FEDERALES (APORTACIONES, SUBSIDIOS Y CONVENIOS), monto:5277172.26, modificado:5277172.26}}</t>
  </si>
  <si>
    <t>BASCONA04064</t>
  </si>
  <si>
    <t>{geo1: {cve_municipio:7, localidad:1, direccion:16 DE SEPTIEMBRE # 75,,SAN JUANITO DE ESCOBEDO,JALISCO, lon:-104.0029675, lat:20.7961444}}</t>
  </si>
  <si>
    <t>{meta1: {unidad_medida:Metros Cuadrados, avance:55.0}}</t>
  </si>
  <si>
    <t>JAL190401600856</t>
  </si>
  <si>
    <t>{ff1: {ciclo_recurso:2018, ramo:33, modalidad:I, prog_pres:7, tipo_recurso:FEDERALES (APORTACIONES, SUBSIDIOS Y CONVENIOS), monto:1422626.75, modificado:1422626.75}}</t>
  </si>
  <si>
    <t>BASREH02547</t>
  </si>
  <si>
    <t>{geo1: {cve_municipio:120, localidad:1, direccion:INDEPENDENCIA #6400,,ZAPOPAN,JALISCO, lon:-103.399148, lat:20.780926}}</t>
  </si>
  <si>
    <t>JAL190401600857</t>
  </si>
  <si>
    <t>{ff1: {ciclo_recurso:2018, ramo:33, modalidad:I, prog_pres:7, tipo_recurso:FEDERALES (APORTACIONES, SUBSIDIOS Y CONVENIOS), monto:4554526.4, modificado:4554526.4}}</t>
  </si>
  <si>
    <t>BASCON04106</t>
  </si>
  <si>
    <t>{geo1: {cve_municipio:122, localidad:1, direccion:PEDRO DE GANTE #107,ZAPOTITLÁN DE VADILLO,ZAPOTITLÁN DE VADILLO,JALISCO, lon:-103.804245, lat:19.552986}}</t>
  </si>
  <si>
    <t>JAL190401600869</t>
  </si>
  <si>
    <t>{ff1: {ciclo_recurso:2018, ramo:33, modalidad:I, prog_pres:7, tipo_recurso:FEDERALES (APORTACIONES, SUBSIDIOS Y CONVENIOS), monto:4997574.29, modificado:4997574.29}}</t>
  </si>
  <si>
    <t>BASCONA04072</t>
  </si>
  <si>
    <t>{geo1: {cve_municipio:53, localidad:1, direccion:MEXICO # 70,LA ADELITA,LAGOS DE MORENO,JALISCO, lon:-101.9279349, lat:21.3733469}}</t>
  </si>
  <si>
    <t>JAL190401600877</t>
  </si>
  <si>
    <t>{ff1: {ciclo_recurso:2018, ramo:33, modalidad:I, prog_pres:7, tipo_recurso:FEDERALES (APORTACIONES, SUBSIDIOS Y CONVENIOS), monto:1821127.45, modificado:1821127.45}}</t>
  </si>
  <si>
    <t>BASREH02534</t>
  </si>
  <si>
    <t>{geo1: {cve_municipio:120, localidad:1, direccion:AVIACION # 9616,INDIGENA SAN JUAN DE OCOTAN,ZAPOPAN,JALISCO, lon:-103.459543, lat:20.7032109}}</t>
  </si>
  <si>
    <t>{meta1: {unidad_medida:Metros Cuadrados, avance:50.0}}</t>
  </si>
  <si>
    <t>JAL190401600881</t>
  </si>
  <si>
    <t>{ff1: {ciclo_recurso:2018, ramo:33, modalidad:I, prog_pres:7, tipo_recurso:FEDERALES (APORTACIONES, SUBSIDIOS Y CONVENIOS), monto:4612707.42, modificado:4612707.42}}</t>
  </si>
  <si>
    <t>BASREH04096</t>
  </si>
  <si>
    <t>{geo1: {cve_municipio:103, localidad:1, direccion:AV. JUAN SPADA GROSSI,,TONILA,JALISCO, lon:-103.5063889, lat:19.4461111}}</t>
  </si>
  <si>
    <t>JAL190401600882</t>
  </si>
  <si>
    <t>{ff1: {ciclo_recurso:2018, ramo:33, modalidad:I, prog_pres:7, tipo_recurso:FEDERALES (APORTACIONES, SUBSIDIOS Y CONVENIOS), monto:5070744.16, modificado:5070744.16}}</t>
  </si>
  <si>
    <t>BASCON04104</t>
  </si>
  <si>
    <t>{geo1: {cve_municipio:68, localidad:1, direccion:EMILIANO ZAPATA S/N,,VILLA PURIFICACIÓN,JALISCO, lon:-104.608636, lat:19.7252199}}</t>
  </si>
  <si>
    <t>{meta1: {unidad_medida:Metros Cuadrados, avance:72.0}}</t>
  </si>
  <si>
    <t>JAL190401600885</t>
  </si>
  <si>
    <t>{ff1: {ciclo_recurso:2018, ramo:33, modalidad:I, prog_pres:7, tipo_recurso:FEDERALES (APORTACIONES, SUBSIDIOS Y CONVENIOS), monto:5053112.28, modificado:5053112.28}}</t>
  </si>
  <si>
    <t>BASCON04101</t>
  </si>
  <si>
    <t>{geo1: {cve_municipio:93, localidad:1, direccion:HIDALGO # 151,,TEPATITLÁN DE MORELOS,JALISCO, lon:-102.6677632, lat:20.9555139}}</t>
  </si>
  <si>
    <t>{meta1: {unidad_medida:Metros Cuadrados, avance:77.0}}</t>
  </si>
  <si>
    <t>JAL190401600891</t>
  </si>
  <si>
    <t>{ff1: {ciclo_recurso:2018, ramo:33, modalidad:I, prog_pres:7, tipo_recurso:FEDERALES (APORTACIONES, SUBSIDIOS Y CONVENIOS), monto:4540757.24, modificado:5288461.15}}</t>
  </si>
  <si>
    <t>BASCONA04061</t>
  </si>
  <si>
    <t>{geo1: {cve_municipio:76, localidad:1, direccion:GALEANA # 1,,SAN MARTÍN DE BOLAÑOS,JALISCO, lon:-103.81192, lat:21.68479}}</t>
  </si>
  <si>
    <t>{meta1: {unidad_medida:Metros Cuadrados, avance:95.0}}</t>
  </si>
  <si>
    <t>JAL190401600900</t>
  </si>
  <si>
    <t>{ff1: {ciclo_recurso:2018, ramo:33, modalidad:I, prog_pres:7, tipo_recurso:FEDERALES (APORTACIONES, SUBSIDIOS Y CONVENIOS), monto:5864686.31, modificado:5864686.31}}</t>
  </si>
  <si>
    <t>BASCON03191</t>
  </si>
  <si>
    <t>{geo1: {cve_municipio:97, localidad:1, direccion:PRIVADA JAVIER MINA # 50,,TLAJOMULCO DE ZÚÑIGA,JALISCO, lon:-103.2529167, lat:20.4480556}}</t>
  </si>
  <si>
    <t>JAL190401600981</t>
  </si>
  <si>
    <t>{ff1: {ciclo_recurso:2017, ramo:33, modalidad:I, prog_pres:7, tipo_recurso:FEDERALES (APORTACIONES, SUBSIDIOS Y CONVENIOS), monto:998729.99, modificado:998729.99}}</t>
  </si>
  <si>
    <t>BASCON01173</t>
  </si>
  <si>
    <t>{geo1: {cve_municipio:124, localidad:1, direccion:CUAUHTEMOC # 3,,ZAPOTLANEJO,JALISCO, lon:-103.070083, lat:20.6256488}}</t>
  </si>
  <si>
    <t>JAL190401600994</t>
  </si>
  <si>
    <t>{ff1: {ciclo_recurso:2017, ramo:33, modalidad:I, prog_pres:7, tipo_recurso:FEDERALES (APORTACIONES, SUBSIDIOS Y CONVENIOS), monto:1652400.11, modificado:1652400.11}}</t>
  </si>
  <si>
    <t>BASREH00294</t>
  </si>
  <si>
    <t>{geo1: {cve_municipio:98, localidad:1, direccion:PROLONGACION OROZCO,LAS JUNTAS,SAN PEDRO TLAQUEPAQUE,JALISCO, lon:-103.3328603, lat:20.6106013}}</t>
  </si>
  <si>
    <t>JAL190401601001</t>
  </si>
  <si>
    <t>{ff1: {ciclo_recurso:2017, ramo:33, modalidad:I, prog_pres:7, tipo_recurso:FEDERALES (APORTACIONES, SUBSIDIOS Y CONVENIOS), monto:849200.92, modificado:849200.92}}</t>
  </si>
  <si>
    <t>BASREH00015</t>
  </si>
  <si>
    <t>{geo1: {cve_municipio:101, localidad:1, direccion:AV. EL CARRIL # 602,SANTA PAULA,TONALÁ,JALISCO, lon:-103.2531868, lat:20.599207}}</t>
  </si>
  <si>
    <t>JAL190401601003</t>
  </si>
  <si>
    <t>{ff1: {ciclo_recurso:2017, ramo:33, modalidad:I, prog_pres:7, tipo_recurso:FEDERALES (APORTACIONES, SUBSIDIOS Y CONVENIOS), monto:5133509.23, modificado:5133509.23}}</t>
  </si>
  <si>
    <t>BASCON04076</t>
  </si>
  <si>
    <t>{geo1: {cve_municipio:17, localidad:1, direccion:LEONA VICARIO # 47,LA GAVILANA,AYUTLA,JALISCO, lon:-104.3476089, lat:20.138512}}</t>
  </si>
  <si>
    <t>JAL190401601004</t>
  </si>
  <si>
    <t>{ff1: {ciclo_recurso:2017, ramo:33, modalidad:I, prog_pres:7, tipo_recurso:FEDERALES (APORTACIONES, SUBSIDIOS Y CONVENIOS), monto:5050433.73, modificado:5050433.73}}</t>
  </si>
  <si>
    <t>BASCONA04077</t>
  </si>
  <si>
    <t>{geo1: {cve_municipio:12, localidad:1, direccion:INDEPENDENCIA # 35 A,,ATENGUILLO,JALISCO, lon:-104.54078, lat:20.32446}}</t>
  </si>
  <si>
    <t>JAL190401601014</t>
  </si>
  <si>
    <t>{ff1: {ciclo_recurso:2018, ramo:33, modalidad:I, prog_pres:7, tipo_recurso:FEDERALES (APORTACIONES, SUBSIDIOS Y CONVENIOS), monto:2862705.0, modificado:2862705.0}}</t>
  </si>
  <si>
    <t>BASCONA03439</t>
  </si>
  <si>
    <t>{geo1: {cve_municipio:91, localidad:1, direccion:NIÑOS HEROES # 49,,TEOCALTICHE,JALISCO, lon:-102.4653057, lat:21.4268334}}</t>
  </si>
  <si>
    <t>JAL190401601019</t>
  </si>
  <si>
    <t>{ff1: {ciclo_recurso:2017, ramo:33, modalidad:I, prog_pres:7, tipo_recurso:FEDERALES (APORTACIONES, SUBSIDIOS Y CONVENIOS), monto:5285354.92, modificado:5285354.92}}</t>
  </si>
  <si>
    <t>BASCON04078</t>
  </si>
  <si>
    <t>{geo1: {cve_municipio:3, localidad:1, direccion:PRESBITERO CANDIDO OJEDA # 26,,AHUALULCO DE MERCADO,JALISCO, lon:-103.8243245, lat:20.6932597}}</t>
  </si>
  <si>
    <t>JAL190401601024</t>
  </si>
  <si>
    <t>{ff1: {ciclo_recurso:2017, ramo:33, modalidad:I, prog_pres:7, tipo_recurso:FEDERALES (APORTACIONES, SUBSIDIOS Y CONVENIOS), monto:680429.93, modificado:680429.93}}</t>
  </si>
  <si>
    <t>BASREH00218</t>
  </si>
  <si>
    <t>{geo1: {cve_municipio:120, localidad:1, direccion:SAN MIGUEL,PALMIRA,ZAPOPAN,JALISCO, lon:-103.4224989, lat:20.5900701}}</t>
  </si>
  <si>
    <t>JAL190401608977</t>
  </si>
  <si>
    <t>{ff1: {ciclo_recurso:2019, ramo:33, modalidad:I, prog_pres:3, tipo_recurso:FEDERALES (APORTACIONES, SUBSIDIOS Y CONVENIOS), monto:1033419.99, modificado:1033419.99}}</t>
  </si>
  <si>
    <t>226890</t>
  </si>
  <si>
    <t>{meta1: {unidad_medida:Metros lineales, meta:234.89, meta_modificada:234.89}}</t>
  </si>
  <si>
    <t>{geo1: {cve_municipio:78, localidad:1, direccion:PERIFERICO LIBRAMEINTO JALOSTOTITLAN SAN JULIAN COLONIA MORELOS, 47142 SAN MIGUEL EL ALTO, SAN MIGUEL EL ALTO JALISCO  ENTRE  CALLE DEL CEMENTERIO Y CALLE ALBERTO OROZCO,    DE LA CALLE DEL CEMENTERIO HASTA LA CALLE ALBERTO OROZCO, lon:-102.4037035, lat:21.05103397}}</t>
  </si>
  <si>
    <t>{ctto1: {tipo_obra:Obra, numero_contrato:SIOP-E-FDR-OB-CSS-466-2019, contratista:H&amp;R SUMINISTROS Y CONSTRUCCIONES, S.A. DE C.V., convocante:SECRETARÍA DE INFRAESTRUCTURA Y OBRA PÚBLICA DEL ESTADO, monto:4988049.5, importe_modificado:4988049.5}}</t>
  </si>
  <si>
    <t>{meta1: {unidad_medida:Metros lineales, avance:234.89}}</t>
  </si>
  <si>
    <t>{1608977/proyecto_PROCESO, 1608977/proyecto_INICIO, 1608977/proyecto_FIN}</t>
  </si>
  <si>
    <t>JAL190401609056</t>
  </si>
  <si>
    <t>{ff1: {ciclo_recurso:2019, ramo:33, modalidad:I, prog_pres:3, tipo_recurso:FEDERALES (APORTACIONES, SUBSIDIOS Y CONVENIOS), monto:571644.55, modificado:571644.55}}</t>
  </si>
  <si>
    <t>227449</t>
  </si>
  <si>
    <t>{meta1: {unidad_medida:Metros Cuadrados, meta:501.86, meta_modificada:501.86}}</t>
  </si>
  <si>
    <t>{geo1: {cve_municipio:30, localidad:1, direccion:CALLE LAZARO CARDENAS COLONIA CHAPALA CENTRO, 45900 CHAPALA, CHAPALA JALISCO  ENTRE  CALLE LOPEZ MATEOS Y CALLE PLUTARCO ELIAS CALLES,    ENTRE LOPEZ MATEOS Y PLUTARCO ELIAS CALLES EN LA COLONIA LA CASCADA, lon:-103.19757749, lat:20.30187262}}</t>
  </si>
  <si>
    <t>{ctto1: {tipo_obra:Obra, numero_contrato:SIOP-E-FI-CSS-560-2019, contratista:ATRAGUA INGENIERIA Y CONSTRUCCIÓN, S.A. DE C.V., convocante:SECRETARÍA DE INFRAESTRUCTURA Y OBRA PÚBLICA DEL ESTADO, monto:2494205.26, importe_modificado:2494205.26}}</t>
  </si>
  <si>
    <t>{meta1: {unidad_medida:Metros Cuadrados, avance:501.86}}</t>
  </si>
  <si>
    <t>{1609056/proyecto_PROCESO, 1609056/proyecto_INICIO, 1609056/proyecto_FIN}</t>
  </si>
  <si>
    <t>JAL190401609126</t>
  </si>
  <si>
    <t>{ff1: {ciclo_recurso:2019, ramo:33, modalidad:I, prog_pres:3, tipo_recurso:FEDERALES (APORTACIONES, SUBSIDIOS Y CONVENIOS), monto:558852.58, modificado:558852.58}}</t>
  </si>
  <si>
    <t>229545</t>
  </si>
  <si>
    <t>{meta1: {unidad_medida:Metros Cuadrados, meta:497.38, meta_modificada:497.38}}</t>
  </si>
  <si>
    <t>{geo1: {cve_municipio:30, localidad:1, direccion:CALLE CALLE MIGUEL MARTINEZ COLONIA CHAPALA CENTRO, 45900 CHAPALA, CHAPALA JALISCO  ENTRE  CALLE LOS HULES Y CALLE DEL CERRITO, CALLE CHAPALA  SE ENCUENTRA CERCA AUTOTRANSPORTES GUADALAJARA, lon:-103.19433827, lat:20.29430565}}</t>
  </si>
  <si>
    <t>{ctto1: {tipo_obra:Obra, numero_contrato:SIOP-E-FI-OB-CSS-472-2019, contratista:CEIESE CONSTRUCCIÓN Y EDIFICACIÓN, S.A DE C.V., convocante:SECRETARÍA DE INFRAESTRUCTURA Y OBRA PÚBLICA DEL ESTADO, monto:2496228.14, importe_modificado:2496228.14}}</t>
  </si>
  <si>
    <t>{meta1: {unidad_medida:Metros Cuadrados, avance:497.38}}</t>
  </si>
  <si>
    <t>{1609126/proyecto_INICIO, 1609126/proyecto_PROCESO, 1609126/proyecto_FIN}</t>
  </si>
  <si>
    <t>JAL190401609139</t>
  </si>
  <si>
    <t>{ff1: {ciclo_recurso:2019, ramo:33, modalidad:I, prog_pres:3, tipo_recurso:FEDERALES (APORTACIONES, SUBSIDIOS Y CONVENIOS), monto:290920.72, modificado:290920.72}}</t>
  </si>
  <si>
    <t>SECRETARIA DE INFRAESTRUCTURA Y OBRA PUBLICA DELE STADO DE JALISCO</t>
  </si>
  <si>
    <t>229643</t>
  </si>
  <si>
    <t>{meta1: {unidad_medida:Metros lineales, meta:157.32, meta_modificada:157.32}}</t>
  </si>
  <si>
    <t>{geo1: {cve_municipio:30, localidad:1, direccion:CALLE MIGUEL MARTINEZ COLONIA CHAPALA CENTRO, 45900 CHAPALA, CHAPALA JALISCO  ENTRE  CALLE DEL CERRITO Y CALLE LOS HULES, CALLE CHAPALA  SE ENCUENTRA CERCA AUTOTRANSPORTES GUADALAJARA, lon:-103.19438118, lat:20.29429559}}</t>
  </si>
  <si>
    <t>{meta1: {unidad_medida:Metros lineales, avance:157.32}}</t>
  </si>
  <si>
    <t>{1609139/proyecto_INICIO, 1609139/proyecto_PROCESO, 1609139/proyecto_FIN}</t>
  </si>
  <si>
    <t>JAL190401609151</t>
  </si>
  <si>
    <t>{ff1: {ciclo_recurso:2019, ramo:33, modalidad:I, prog_pres:3, tipo_recurso:FEDERALES (APORTACIONES, SUBSIDIOS Y CONVENIOS), monto:129026.13, modificado:351910.46}}</t>
  </si>
  <si>
    <t>229793</t>
  </si>
  <si>
    <t>{meta1: {unidad_medida:Metros Cuadrados, meta:163.97, meta_modificada:561.83}}</t>
  </si>
  <si>
    <t>{geo1: {cve_municipio:46, localidad:1, direccion:CALLE RIO JALOS COLONIA JALOSTOTITLÁN CENTRO, 47120 JALOSTOTITLÁN, JALOSTOTITLÁN JALISCO  ENTRE  CALLE CHUBASCO Y CALLE CERRITO, CALLE LAS PALMAS  SE ENCUENTRA CERCA DE UNA FARMACIA SIMILARES, lon:-102.46774746, lat:21.15641655}}</t>
  </si>
  <si>
    <t>{ctto1: {tipo_obra:Obra, numero_contrato:SIOP-E-FI-OB-AD-791-2019, contratista:CONSTRUCCIONES OBINCI S.A. DE C.V., convocante:SECRETARÍA DE INFRAESTRUCTURA Y OBRA PÚBLICA DEL ESTADO, monto:1077265.37, importe_modificado:1077265.37}}</t>
  </si>
  <si>
    <t>{meta1: {unidad_medida:Metros Cuadrados, avance:561.83}}</t>
  </si>
  <si>
    <t>{1609151/proyecto_INICIO, 1609151/proyecto_PROCESO, 1609151/proyecto_FIN}</t>
  </si>
  <si>
    <t>JAL190401609161</t>
  </si>
  <si>
    <t>{ff1: {ciclo_recurso:2019, ramo:33, modalidad:I, prog_pres:3, tipo_recurso:FEDERALES (APORTACIONES, SUBSIDIOS Y CONVENIOS), monto:87313.28, modificado:99208.04}}</t>
  </si>
  <si>
    <t>229902</t>
  </si>
  <si>
    <t>{meta1: {unidad_medida:Metros lineales, meta:182.37, meta_modificada:257.3}}</t>
  </si>
  <si>
    <t>{geo1: {cve_municipio:46, localidad:1, direccion:CALLE RIO JALOS COLONIA JALOSTOTITLÁN CENTRO, 47120 JALOSTOTITLÁN, JALOSTOTITLÁN JALISCO  ENTRE  CALLE CHUBASCO Y CALLE CERRITO, CALLE LAS PALMAS  SE ENCUENTRA CERCA DE UNA FARMACIA SIMILARES, lon:-102.46810559, lat:21.15643213}}</t>
  </si>
  <si>
    <t>{meta1: {unidad_medida:Metros lineales, avance:257.3}}</t>
  </si>
  <si>
    <t>{1609161/proyecto_FIN, 1609161/proyecto_INICIO, 1609161/proyecto_PROCESO, 1609161/proyecto_FIN}</t>
  </si>
  <si>
    <t>JAL190401609337</t>
  </si>
  <si>
    <t>{ff1: {ciclo_recurso:2019, ramo:33, modalidad:I, prog_pres:3, tipo_recurso:FEDERALES (APORTACIONES, SUBSIDIOS Y CONVENIOS), monto:1720115.87, modificado:1720115.87}}</t>
  </si>
  <si>
    <t>233410</t>
  </si>
  <si>
    <t>{meta1: {unidad_medida:Metros Cuadrados, meta:3983.92, meta_modificada:3983.92}}</t>
  </si>
  <si>
    <t>{geo1: {cve_municipio:53, localidad:66, direccion:CALLE MORELOS COLONIA PASO DE CUARENTA (SAN MIGUEL DE CUARENTA), 47525 IXTLAHUACÁN DE LOS MEMBRILLOS, LAGOS DE MORENO JALISCO  ENTRE  CALLE TAMPICO BARRA DE NAVIDAD Y  ,    A UNA CUADRA DE LA CARRETERA, lon:-101.75029885, lat:21.50498831}}</t>
  </si>
  <si>
    <t>{ctto1: {tipo_obra:Obra, numero_contrato:SIOP-E-FI-OB-AD-848-2019, contratista:GRUPO KALI HABITAT, S.A. DE C.V., convocante:SECRETARÍA DE INFRAESTRUCTURA Y OBRA PÚBLICA DEL ESTADO, monto:1720115.87, importe_modificado:1720115.87}}</t>
  </si>
  <si>
    <t>{meta1: {unidad_medida:Metros Cuadrados, avance:3983.92}}</t>
  </si>
  <si>
    <t>{1609337/proyecto_PROCESO, 1609337/proyecto_INICIO, 1609337/proyecto_FIN}</t>
  </si>
  <si>
    <t>JAL190401609583</t>
  </si>
  <si>
    <t>{ff1: {ciclo_recurso:2019, ramo:33, modalidad:I, prog_pres:3, tipo_recurso:FEDERALES (APORTACIONES, SUBSIDIOS Y CONVENIOS), monto:320937.63, modificado:320937.63}}</t>
  </si>
  <si>
    <t>240806</t>
  </si>
  <si>
    <t>{meta1: {unidad_medida:Metros lineales, meta:404.23, meta_modificada:404.23}}</t>
  </si>
  <si>
    <t>{geo1: {cve_municipio:11, localidad:1, direccion:PERIFERICO CARRETERA A SOYOTLAN DEL ORO COLONIA ATENGO, 48190 ATENGO, ATENGO JALISCO  ENTRE  CALLE GOMEZ FARIAS Y  ,    INICIA DE LA CALLE GOMEZ FARIAS Y CONTINUA POR CARRETERA A SOYOTLAN DEL ORO, lon:-104.24120385, lat:20.27243302}}</t>
  </si>
  <si>
    <t>{ctto1: {tipo_obra:Obra, numero_contrato:SIOP-E-FI-OB-LP-688-2019, contratista:DISEÑO Y CONSTRUCCIÓN SIERRA OCCIDENTAL, S.A. DE C.V., convocante:SECRETARÍA DE INFRAESTRUCTURA Y OBRA PÚBLICA DEL ESTADO, monto:987626.26, importe_modificado:987626.26}}</t>
  </si>
  <si>
    <t>{meta1: {unidad_medida:Metros lineales, avance:404.23}}</t>
  </si>
  <si>
    <t>{1609583/proyecto_PROCESO, 1609583/proyecto_INICIO, 1609583/proyecto_PROCESO, 1609583/proyecto_FIN}</t>
  </si>
  <si>
    <t>JAL190401609587</t>
  </si>
  <si>
    <t>{ff1: {ciclo_recurso:2019, ramo:33, modalidad:I, prog_pres:3, tipo_recurso:FEDERALES (APORTACIONES, SUBSIDIOS Y CONVENIOS), monto:510638.54, modificado:510638.54}}</t>
  </si>
  <si>
    <t>SECRETARIA DE INFRAESTRUCTURA Y OBRA PUBLICA</t>
  </si>
  <si>
    <t>240943</t>
  </si>
  <si>
    <t>{meta1: {unidad_medida:Metros Cuadrados, meta:545.12, meta_modificada:545.12}}</t>
  </si>
  <si>
    <t>{geo1: {cve_municipio:83, localidad:16, direccion:CALLE CAMINO A SAN ANTONIO MAZATEPEC PUEBLO SAN ISIDRO MAZATEPEC, 45340 SAN ISIDRO MAZATEPEC, TALA JALISCO  ENTRE  CALLE FRANCISCO I MADERO Y CALLE ROMULO CHAVARIN,    LA CALLE INCIA EN LA CARRETERA EN SU CRUCE CON LA CALLE FRANCI, lon:-103.6109707, lat:20.515465}}</t>
  </si>
  <si>
    <t>{ctto1: {tipo_obra:Obra, numero_contrato:SIOP-E-FI-OB-AD-702-2019, contratista:DOS-HB CONSTRUCCION S.A. DE C.V., convocante:SECRETARÍA DE INFRAESTRUCTURA Y OBRA PÚBLICA DEL ESTADO, monto:1952350.16, importe_modificado:1952350.16}}</t>
  </si>
  <si>
    <t>{meta1: {unidad_medida:Metros Cuadrados, avance:545.12}}</t>
  </si>
  <si>
    <t>{1609587/proyecto_INICIO, 1609587/proyecto_PROCESO, 1609587/proyecto_FIN}</t>
  </si>
  <si>
    <t>JAL190401609602</t>
  </si>
  <si>
    <t>{ff1: {ciclo_recurso:2019, ramo:33, modalidad:I, prog_pres:3, tipo_recurso:FEDERALES (APORTACIONES, SUBSIDIOS Y CONVENIOS), monto:250892.58, modificado:250892.58}}</t>
  </si>
  <si>
    <t>241962</t>
  </si>
  <si>
    <t>{meta1: {unidad_medida:Metros lineales, meta:235.08, meta_modificada:235.08}}</t>
  </si>
  <si>
    <t>{geo1: {cve_municipio:54, localidad:7, direccion:CALLE JUAREZ COLONIA EL LIMÓN, 48700 PIHUAMO, EL LIMÓN JALISCO  ENTRE  CALLE SAN MIGUEL HIDALGO Y CALLE NOCOLAS BRAVO, CALLE ITURBIDE  CERCA DEL LIENZO CHARRO, lon:-104.08199039, lat:19.8591718}}</t>
  </si>
  <si>
    <t>{ctto1: {tipo_obra:Obra, numero_contrato:SIOP-E-FI-OB-LP-684-2019, contratista:JORAQ, S.A. DE C.V., convocante:SECRETARÍA DE INFRAESTRUCTURA Y OBRA PÚBLICA DEL ESTADO, monto:2123147.1, importe_modificado:2123147.1}}</t>
  </si>
  <si>
    <t>{meta1: {unidad_medida:Metros lineales, avance:235.08}}</t>
  </si>
  <si>
    <t>{1609602/proyecto_INICIO, 1609602/proyecto_PROCESO, 1609602/proyecto_FIN}</t>
  </si>
  <si>
    <t>JAL190401609765</t>
  </si>
  <si>
    <t>{ff1: {ciclo_recurso:2019, ramo:33, modalidad:I, prog_pres:3, tipo_recurso:FEDERALES (APORTACIONES, SUBSIDIOS Y CONVENIOS), monto:97257.57, modificado:97257.57}}</t>
  </si>
  <si>
    <t>246435</t>
  </si>
  <si>
    <t>{meta1: {unidad_medida:Metros lineales, meta:2109.79, meta_modificada:2109.79}}</t>
  </si>
  <si>
    <t>{geo1: {cve_municipio:21, localidad:18, direccion:CALLE EUCALIPTO COLONIA LOS TECOMATES, 48947 TECOMATES, CASIMIRO CASTILLO JALISCO  ENTRE  CALLE FRESNO Y CALLE NOGAL, CALLE EBANO  CERCA DE LA CANCHA DEPORTIVA EL RANCHITO, lon:-104.48036071, lat:19.54488725}}</t>
  </si>
  <si>
    <t>{ctto1: {tipo_obra:Obra, numero_contrato:SIOP-E-FI-OB-LP-647-2019, contratista:MAYAR CORPORATIVO DE INGENIERÍAS, S.A. DE C.V., convocante:SECRETARÍA DE INFRAESTRUCTURA Y OBRA PÚBLICA DEL ESTADO, monto:1449937.07, importe_modificado:1449937.07}}</t>
  </si>
  <si>
    <t>{meta1: {unidad_medida:Metros lineales, avance:2109.79}}</t>
  </si>
  <si>
    <t>{1609765/proyecto_INICIO, 1609765/proyecto_PROCESO, 1609765/proyecto_FIN}</t>
  </si>
  <si>
    <t>JAL190401609851</t>
  </si>
  <si>
    <t>{ff1: {ciclo_recurso:2019, ramo:33, modalidad:I, prog_pres:3, tipo_recurso:FEDERALES (APORTACIONES, SUBSIDIOS Y CONVENIOS), monto:1813641.09, modificado:1813641.09}}</t>
  </si>
  <si>
    <t>247408</t>
  </si>
  <si>
    <t>{meta1: {unidad_medida:Metros Cuadrados, meta:2000.0, meta_modificada:2000.0}}</t>
  </si>
  <si>
    <t>{geo1: {cve_municipio:108, localidad:1, direccion:CALLE ABASOLO COLONIA TUXPAN CENTRO, 49800 TUXPAN, TUXPAN JALISCO  ENTRE  CALLE INSURGENTES Y CALLE BENITO JUAREZ,    CERCA DEL CENTRO DE SALUD, lon:-103.37208777, lat:19.55092405}}</t>
  </si>
  <si>
    <t>{ctto1: {tipo_obra:Obra, numero_contrato:SIOP-E-FI-OB-LP-675-2019, contratista:URBESUR CONSTRUCTORA, S.A. DE C.V., convocante:SECRETARÍA DE INFRAESTRUCTURA Y OBRA PÚBLICA DEL ESTADO, monto:2252628.29, importe_modificado:2252628.29}}</t>
  </si>
  <si>
    <t>{meta1: {unidad_medida:Metros Cuadrados, avance:2000.0}}</t>
  </si>
  <si>
    <t>{1609851/proyecto_INICIO, 1609851/proyecto_PROCESO, 1609851/proyecto_FIN}</t>
  </si>
  <si>
    <t>JAL190401609855</t>
  </si>
  <si>
    <t>{ff1: {ciclo_recurso:2019, ramo:33, modalidad:I, prog_pres:3, tipo_recurso:FEDERALES (APORTACIONES, SUBSIDIOS Y CONVENIOS), monto:438987.2, modificado:438987.2}}</t>
  </si>
  <si>
    <t>247503</t>
  </si>
  <si>
    <t>{meta1: {unidad_medida:Metros Cuadrados, meta:700.0, meta_modificada:700.0}}</t>
  </si>
  <si>
    <t>{geo1: {cve_municipio:108, localidad:1, direccion:CALLE ABASOLO COLONIA TUXPAN CENTRO, 49800 TUXPAN, TUXPAN JALISCO  ENTRE  CALLE INSURGENTES Y CALLE BENITO JUAREZ,    CERCA DEL CENTRO DE SALID, lon:-103.37190881, lat:19.55113636}}</t>
  </si>
  <si>
    <t>{meta1: {unidad_medida:Metros Cuadrados, avance:700.0}}</t>
  </si>
  <si>
    <t>{1609855/proyecto_INICIO, 1609855/proyecto_PROCESO, 1609855/proyecto_FIN}</t>
  </si>
  <si>
    <t>JAL190401609982</t>
  </si>
  <si>
    <t>{ff1: {ciclo_recurso:2019, ramo:33, modalidad:I, prog_pres:3, tipo_recurso:FEDERALES (APORTACIONES, SUBSIDIOS Y CONVENIOS), monto:201314.42, modificado:201314.42}}</t>
  </si>
  <si>
    <t>248852</t>
  </si>
  <si>
    <t>{meta1: {unidad_medida:Metros lineales, meta:96.5, meta_modificada:96.5}}</t>
  </si>
  <si>
    <t>{geo1: {cve_municipio:89, localidad:1, direccion:CALLE SANTA INES COLONIA TECHALUTA DE MONTENEGRO, 49230 TECHALUTA DE MONTENEGRO, TECHALUTA DE MONTENEGRO JALISCO  ENTRE  CALLE SANTA MARIA MAGDALENA Y CALLE SAN JOSE,, lon:-103.55595672, lat:20.0669481}}</t>
  </si>
  <si>
    <t>{ctto1: {tipo_obra:Obra, numero_contrato:SIOP-E-FI-OB-LP-671-2019, contratista:CONSTRUCTORA PECRU, S.A. DE C.V., convocante:SECRETARÍA DE INFRAESTRUCTURA Y OBRA PÚBLICA DEL ESTADO, monto:2086081.84, importe_modificado:2086081.84}}</t>
  </si>
  <si>
    <t>{meta1: {unidad_medida:Metros lineales, avance:96.5}}</t>
  </si>
  <si>
    <t>{1609982/proyecto_INICIO, 1609982/proyecto_FIN, 1609982/proyecto_PROCESO}</t>
  </si>
  <si>
    <t>JAL190401609989</t>
  </si>
  <si>
    <t>{ff1: {ciclo_recurso:2019, ramo:33, modalidad:I, prog_pres:3, tipo_recurso:FEDERALES (APORTACIONES, SUBSIDIOS Y CONVENIOS), monto:93733.05, modificado:93733.05}}</t>
  </si>
  <si>
    <t>248917</t>
  </si>
  <si>
    <t>{meta1: {unidad_medida:Metros lineales, meta:213.76, meta_modificada:213.76}}</t>
  </si>
  <si>
    <t>{geo1: {cve_municipio:89, localidad:1, direccion:CALLE SANTA INES COLONIA TECHALUTA DE MONTENEGRO, 49230 TECHALUTA DE MONTENEGRO, TECHALUTA DE MONTENEGRO JALISCO  ENTRE  CALLE SANTA MARIA MAGDALENA Y CALLE SAN JOSE,    ENTRE SAN JOSE Y SANTA MARIA MAGDALENA EN TECHALUTA DE MONTE, lon:-103.55596745, lat:20.06699849}}</t>
  </si>
  <si>
    <t>{meta1: {unidad_medida:Metros lineales, avance:213.76}}</t>
  </si>
  <si>
    <t>{1609989/proyecto_INICIO, 1609989/proyecto_FIN, 1609989/proyecto_PROCESO}</t>
  </si>
  <si>
    <t>JAL190401610316</t>
  </si>
  <si>
    <t>{ff1: {ciclo_recurso:2019, ramo:33, modalidad:I, prog_pres:3, tipo_recurso:FEDERALES (APORTACIONES, SUBSIDIOS Y CONVENIOS), monto:370438.35, modificado:370438.35}}</t>
  </si>
  <si>
    <t>252473</t>
  </si>
  <si>
    <t>{meta1: {unidad_medida:Metros Cuadrados, meta:591.0, meta_modificada:591.0}}</t>
  </si>
  <si>
    <t>{geo1: {cve_municipio:47, localidad:1, direccion:CALLE CUAHUTEMOC COLONIA JAMAY CENTRO, 47900 JAMAY, JAMAY JALISCO  ENTRE  CALLE INSURGENTES Y CALLE RAMON GODINEZ, CALLE MOCTEZUMA  CERCA DEL COLISEO DEPORTIVO, lon:-102.71448115, lat:20.29690211}}</t>
  </si>
  <si>
    <t>{ctto1: {tipo_obra:Obra, numero_contrato:SIOP-E-FI-OB-CSS-892-2019, contratista:MADEN CONSTRUCTORES, S.A. DE C.V., convocante:SECRETARÍA DE INFRAESTRUCTURA Y OBRA PÚBLICA DEL ESTADO, monto:2488842.46, importe_modificado:2488842.46}}</t>
  </si>
  <si>
    <t>{meta1: {unidad_medida:Metros Cuadrados, avance:591.0}}</t>
  </si>
  <si>
    <t>{1610316/proyecto_PROCESO, 1610316/proyecto_INICIO, 1610316/proyecto_FIN}</t>
  </si>
  <si>
    <t>JAL190401610317</t>
  </si>
  <si>
    <t>{ff1: {ciclo_recurso:2019, ramo:33, modalidad:I, prog_pres:3, tipo_recurso:FEDERALES (APORTACIONES, SUBSIDIOS Y CONVENIOS), monto:717290.13, modificado:717290.13}}</t>
  </si>
  <si>
    <t>SECRETARIA DE INFRAESTRUCTURA Y OBRA PÚBLICA DEL ESTADO DE JALISCO</t>
  </si>
  <si>
    <t>252480</t>
  </si>
  <si>
    <t>{meta1: {unidad_medida:Metros lineales, meta:325.52, meta_modificada:325.52}}</t>
  </si>
  <si>
    <t>{geo1: {cve_municipio:85, localidad:173, direccion:CALLE MARIANO BECERRA COLONIA VISTA HERMOSA (SANTA CRUZ DEL CORTIJO), 49657 VISTA HERMOSA (SANTA CRUZ DEL CORTIJO), TAMAZULA DE GORDIANO JALISCO  ENTRE  CALLE ENRIQUE DIAZ DE LEON Y CALLE HERRERA Y CAIRO,    CALLE QUE INTERSECTA C, lon:-103.33826329, lat:19.69851296}}</t>
  </si>
  <si>
    <t>{ctto1: {tipo_obra:Obra, numero_contrato:SIOP-E-FI-OB-CSS-915-2019, contratista:LARA CHAVEZ ALVARO, convocante:SECRETARÍA DE INFRAESTRUCTURA Y OBRA PÚBLICA DEL ESTADO, monto:4718276.46, importe_modificado:4718276.46}}</t>
  </si>
  <si>
    <t>{meta1: {unidad_medida:Metros lineales, avance:325.52}}</t>
  </si>
  <si>
    <t>{1610317/proyecto_INICIO, 1610317/proyecto_FIN, 1610317/proyecto_PROCESO, 1610317/proyecto_FIN}</t>
  </si>
  <si>
    <t>JAL190401610326</t>
  </si>
  <si>
    <t>{ff1: {ciclo_recurso:2019, ramo:33, modalidad:I, prog_pres:3, tipo_recurso:FEDERALES (APORTACIONES, SUBSIDIOS Y CONVENIOS), monto:339050.33, modificado:339050.33}}</t>
  </si>
  <si>
    <t>252544</t>
  </si>
  <si>
    <t>{meta1: {unidad_medida:Metros Cuadrados, meta:572.0, meta_modificada:572.0}}</t>
  </si>
  <si>
    <t>{geo1: {cve_municipio:92, localidad:1, direccion:CALLE ABASOLO COLONIA TEOCUITATLAN DE CORONA, 49250 TEOCUITATLÁN DE CORONA, TEOCUITATLÁN DE CORONA JALISCO  ENTRE CALLE GUERRERO Y CALLE PORFIRIO DÍAZ, CALLE EMILIANO ZAPATA  CALLE QUE SE ENCUENTRA ENTRA LAS CALLES PORFIRIO DÍAS Y, lon:-103.38517773, lat:20.0911568}}</t>
  </si>
  <si>
    <t>{ctto1: {tipo_obra:Obra, numero_contrato:SIOP-E-FI-OB-AD-963-2019, contratista:GRUPO CONSTRUCTOR AREDCE, S.A. DE C.V., convocante:SECRETARÍA DE INFRAESTRUCTURA Y OBRA PÚBLICA DEL ESTADO, monto:1940250.18, importe_modificado:1940250.18}}</t>
  </si>
  <si>
    <t>{meta1: {unidad_medida:Metros Cuadrados, avance:572.0}}</t>
  </si>
  <si>
    <t>{1610326/proyecto_PROCESO, 1610326/proyecto_INICIO, 1610326/proyecto_FIN}</t>
  </si>
  <si>
    <t>JAL190401610532</t>
  </si>
  <si>
    <t>{ff1: {ciclo_recurso:2019, ramo:33, modalidad:I, prog_pres:3, tipo_recurso:FEDERALES (APORTACIONES, SUBSIDIOS Y CONVENIOS), monto:820271.06, modificado:820271.06}}</t>
  </si>
  <si>
    <t>256036</t>
  </si>
  <si>
    <t>{meta1: {unidad_medida:Metros lineales, meta:548.34, meta_modificada:548.34}}</t>
  </si>
  <si>
    <t>{geo1: {cve_municipio:82, localidad:1, direccion:CALLE PROSPERIDAD Y SOLIDARIDAD COLONIA SAYULA CENTRO, 49300 SAYULA, SAYULA JALISCO  ENTRE  CALLE UNION Y CALLE ESFUERZO, CALLE SOLIDARIDAD, lon:-103.61139495, lat:19.88217406}}</t>
  </si>
  <si>
    <t>{ctto1: {tipo_obra:Obra, numero_contrato:SIOP-E-FI-OB-CSS-819-2019, contratista:MSC DE JALISCO, S.A. DE C.V., convocante:SECRETARÍA DE INFRAESTRUCTURA Y OBRA PÚBLICA DEL ESTADO, monto:4295943.52, importe_modificado:4295943.52}}</t>
  </si>
  <si>
    <t>{meta1: {unidad_medida:Metros lineales, avance:548.34}}</t>
  </si>
  <si>
    <t>{1610532/proyecto_INICIO, 1610532/proyecto_PROCESO, 1610532/proyecto_FIN}</t>
  </si>
  <si>
    <t>JAL190401610548</t>
  </si>
  <si>
    <t>{ff1: {ciclo_recurso:2019, ramo:33, modalidad:I, prog_pres:3, tipo_recurso:FEDERALES (APORTACIONES, SUBSIDIOS Y CONVENIOS), monto:512534.24, modificado:512534.24}}</t>
  </si>
  <si>
    <t>256251</t>
  </si>
  <si>
    <t>{meta1: {unidad_medida:Metros lineales, meta:285.16, meta_modificada:285.16}}</t>
  </si>
  <si>
    <t>{geo1: {cve_municipio:82, localidad:1, direccion:CALLE PROSPERIDAD Y SOLIDARIDAD COLONIA SAYULA CENTRO, 49300 SAYULA, SAYULA JALISCO  ENTRE  CALLE UNION Y CALLE ESFUERZO, CALLE SOLIDARIDAD  LAS CALLES A INTERVENIR SON PROSPERIDAD Y SOLIDARIDAD ESTAS SE ENCUENTRAN EN LA COLONIA C, lon:-103.6116738, lat:19.88207768}}</t>
  </si>
  <si>
    <t>{meta1: {unidad_medida:Metros lineales, avance:285.16}}</t>
  </si>
  <si>
    <t>{1610548/proyecto_PROCESO, 1610548/proyecto_INICIO, 1610548/proyecto_FIN}</t>
  </si>
  <si>
    <t>JAL190401610590</t>
  </si>
  <si>
    <t>{ff1: {ciclo_recurso:2019, ramo:33, modalidad:I, prog_pres:3, tipo_recurso:FEDERALES (APORTACIONES, SUBSIDIOS Y CONVENIOS), monto:460449.65, modificado:460449.65}}</t>
  </si>
  <si>
    <t>256977</t>
  </si>
  <si>
    <t>{meta1: {unidad_medida:Metros Cuadrados, meta:645.09, meta_modificada:645.09}}</t>
  </si>
  <si>
    <t>{geo1: {cve_municipio:6, localidad:1, direccion:CALLE TOLUQUILLA COLONIA AMECA CENTRO, 46600 AMECA, AMECA JALISCO  ENTRE  CALLE BALBANEDA Y AVENIDA FERROCARRIL, CALLE LEONA VICARIO  ESTA CALLE SE ENCUENTRA EN LA ZONA CENTRO DEL MUNICIPIO DE AMECA., lon:-104.05447831, lat:20.55517895}}</t>
  </si>
  <si>
    <t>{ctto1: {tipo_obra:Obra, numero_contrato:SIOP-E-FI-OB-CSS-951-2019, contratista:JUAN PABLO BALLESTEROS ARREOLA, convocante:SECRETARÍA DE INFRAESTRUCTURA Y OBRA PÚBLICA DEL ESTADO, monto:3488774.22, importe_modificado:3488774.22}}</t>
  </si>
  <si>
    <t>{meta1: {unidad_medida:Metros Cuadrados, avance:645.09}}</t>
  </si>
  <si>
    <t>{1610590/proyecto_PROCESO, 1610590/proyecto_INICIO, 1610590/proyecto_FIN, 1610590/proyecto_PROCESO}</t>
  </si>
  <si>
    <t>JAL190401610666</t>
  </si>
  <si>
    <t>{ff1: {ciclo_recurso:2019, ramo:33, modalidad:I, prog_pres:3, tipo_recurso:FEDERALES (APORTACIONES, SUBSIDIOS Y CONVENIOS), monto:542563.36, modificado:542563.36}}</t>
  </si>
  <si>
    <t>258126</t>
  </si>
  <si>
    <t>{meta1: {unidad_medida:Metros Cuadrados, meta:647.59, meta_modificada:647.59}}</t>
  </si>
  <si>
    <t>{geo1: {cve_municipio:40, localidad:1, direccion:CALLE COLONGALEANA Y RIECHIL COLONIA HOSTOTIPAQUILLO, 46440 HOSTOTIPAQUILLO, HOSTOTIPAQUILLO JALISCO  ENTRE CALLE MORELOS Y CALLE ANTILLON, CALLE ZARAGOZA  LAS CALLES A INTERVENIR SE ENCUENTRAN DENTRO DE LA CUADRICULA QUE FORMAN L, lon:-104.05147144, lat:21.0568807}}</t>
  </si>
  <si>
    <t>{ctto1: {tipo_obra:Obra, numero_contrato:SIOP-E-FI-OB-CSS-776-2019, contratista:EPSIC, ESTUDIOS, PROYECTOS Y SERVICIOS INTEGRADOS PARA LA CONSTRUCCIÓN SA DE CV, convocante:SECRETARÍA DE INFRAESTRUCTURA Y OBRA PÚBLICA DEL ESTADO, monto:2495879.06, importe_modificado:2495879.06}}</t>
  </si>
  <si>
    <t>{meta1: {unidad_medida:Metros Cuadrados, avance:647.59}}</t>
  </si>
  <si>
    <t>{1610666/proyecto_INICIO, 1610666/proyecto_PROCESO, 1610666/proyecto_FIN}</t>
  </si>
  <si>
    <t>JAL190401610674</t>
  </si>
  <si>
    <t>{ff1: {ciclo_recurso:2019, ramo:33, modalidad:I, prog_pres:3, tipo_recurso:FEDERALES (APORTACIONES, SUBSIDIOS Y CONVENIOS), monto:1718453.28, modificado:1718453.28}}</t>
  </si>
  <si>
    <t>258761</t>
  </si>
  <si>
    <t>{meta1: {unidad_medida:Metros Cuadrados, meta:1513.75, meta_modificada:1513.75}}</t>
  </si>
  <si>
    <t>{geo1: {cve_municipio:121, localidad:1, direccion:PRIVADA MIGUEL FERNANDEZ PUEBLO ZAPOTILTIC CENTRO, 49600 ZAPOTILTIC, ZAPOTILTIC JALISCO  ENTRE  CALLE HIDALGO PONIENTE Y CALLE ALLENDE,    EN LA COLONIA AMEZCUA, lon:-103.42686906, lat:19.62877311}}</t>
  </si>
  <si>
    <t>{ctto1: {tipo_obra:Obra, numero_contrato:SIOP-E-FI-OB-AD-752-2019, contratista:CORPORATIVO METROPOLITANO DE GUADALAJARA, S.A. DE C.V., convocante:SECRETARÍA DE INFRAESTRUCTURA Y OBRA PÚBLICA DEL ESTADO, monto:2729250.24, importe_modificado:2729250.24}}</t>
  </si>
  <si>
    <t>{meta1: {unidad_medida:Metros Cuadrados, avance:1513.75}}</t>
  </si>
  <si>
    <t>{1610674/proyecto_PROCESO, 1610674/proyecto_INICIO, 1610674/proyecto_PROCESO, 1610674/proyecto_FIN}</t>
  </si>
  <si>
    <t>JAL190401610682</t>
  </si>
  <si>
    <t>{ff1: {ciclo_recurso:2019, ramo:33, modalidad:I, prog_pres:3, tipo_recurso:FEDERALES (APORTACIONES, SUBSIDIOS Y CONVENIOS), monto:362032.69, modificado:362032.69}}</t>
  </si>
  <si>
    <t>258905</t>
  </si>
  <si>
    <t>{meta1: {unidad_medida:Metros lineales, meta:143.39, meta_modificada:143.39}}</t>
  </si>
  <si>
    <t>{geo1: {cve_municipio:121, localidad:1, direccion:PRIVADA MIGUEL FERNANDEZ PUEBLO ZAPOTILTIC CENTRO, 49600 ZAPOTILTIC, ZAPOTILTIC JALISCO  ENTRE  CALLE HIDALGO PONIENTE Y CALLE ALLENDE,    EN LA COLONIA AMEZCUA, lon:-103.42687442, lat:19.62875795}}</t>
  </si>
  <si>
    <t>{meta1: {unidad_medida:Metros lineales, avance:143.39}}</t>
  </si>
  <si>
    <t>{1610682/proyecto_PROCESO, 1610682/proyecto_INICIO, 1610682/proyecto_FIN}</t>
  </si>
  <si>
    <t>JAL190401648408</t>
  </si>
  <si>
    <t>{ff1: {ciclo_recurso:2019, ramo:33, modalidad:I, prog_pres:3, tipo_recurso:FEDERALES (APORTACIONES, SUBSIDIOS Y CONVENIOS), monto:1.0, modificado:1.0}, ff2: {ciclo_recurso:2019, ramo:33, modalidad:I, prog_pres:4, tipo_recurso:FEDERALES (APORTACIONES, SUBSIDIOS Y CONVENIOS), monto:740264.67, modificado:740264.67}}</t>
  </si>
  <si>
    <t>CONSTRUCCION DE LINEA DE AGUA FRACCIONAMIENTO LAS AZALEAS DE HUESCALAPA - 257138</t>
  </si>
  <si>
    <t>H AYUNTAMIENTO ZAPOTILTIC</t>
  </si>
  <si>
    <t>257138</t>
  </si>
  <si>
    <t>{meta1: {unidad_medida:Metros lineales, meta:895.0, meta_modificada:895.0}}</t>
  </si>
  <si>
    <t>{geo1: {cve_municipio:121, localidad:86, direccion:CALLE BUGAMBILIAS DALIA, GARDENIA, ORQUÍDEA, QUINTANA ROO, PROL CUAUHTEMOC COLONIA FRACC LAS AZALEAS, 49606 FRENTE DE HUESCALAPA, ZAPOTILTIC JALISCO  ENTRE CALLE PROL CUAUHTEMOC Y CALLE HIDALGO,    LA COLONIA SE UBICA AL PONIENTE , lon:-103.45148875, lat:19.63970193}}</t>
  </si>
  <si>
    <t>{meta1: {unidad_medida:Metros lineales, avance:895.0}}</t>
  </si>
  <si>
    <t>JAL190401690372</t>
  </si>
  <si>
    <t>{ff1: {ciclo_recurso:2019, ramo:33, modalidad:I, prog_pres:12, tipo_recurso:FEDERALES (APORTACIONES, SUBSIDIOS Y CONVENIOS), monto:1405993.1, modificado:1405993.1}}</t>
  </si>
  <si>
    <t>Secretaria de Infraestructura y Obra Pública</t>
  </si>
  <si>
    <t>060001900335</t>
  </si>
  <si>
    <t>{meta1: {unidad_medida:Metros Cuadrados, meta:192.0, meta_modificada:192.0}}</t>
  </si>
  <si>
    <t>{geo1: {cve_municipio:20, localidad:1, direccion:Calle México 46, Barrio de las Flores, 48400 El Tuito, Jal., México, lon:-105.32455444, lat:20.3175845}}</t>
  </si>
  <si>
    <t>{ctto1: {tipo_obra:Obra, numero_contrato:SIOP-E-FDR-OB-LP-154-2019, contratista:HUGO OSWALDO HERNANDEZ GARCIA, convocante:Secretaría de Infraestructura y Obra Pública, monto:1255905.53, importe_modificado:1405993.1}}</t>
  </si>
  <si>
    <t>{meta1: {unidad_medida:Metros Cuadrados, avance:192.0}}</t>
  </si>
  <si>
    <t>{1690372/proyecto_INICIO, 1690372/proyecto_PROCESO, 1690372/proyecto_INICIO, 1690372/proyecto_FIN}</t>
  </si>
  <si>
    <t>JAL190401690691</t>
  </si>
  <si>
    <t>{ff1: {ciclo_recurso:2019, ramo:33, modalidad:I, prog_pres:12, tipo_recurso:FEDERALES (APORTACIONES, SUBSIDIOS Y CONVENIOS), monto:2500000.0, modificado:2500000.0}}</t>
  </si>
  <si>
    <t>060001900333</t>
  </si>
  <si>
    <t>{meta1: {unidad_medida:Metros Cuadrados, meta:1901.54, meta_modificada:1901.54}}</t>
  </si>
  <si>
    <t>{geo1: {cve_municipio:47, localidad:1, direccion:Juan Escutia 352, El Trompo, 47900 Jamay, Jal., México, lon:-102.70352125, lat:20.29778256}}</t>
  </si>
  <si>
    <t>{ctto1: {tipo_obra:Obra, numero_contrato:SIOP-E-FDR-OB-LP-141-2019, contratista:LAMBDA CONSULTORIA Y CONSTRUCCION S.A. DE C.V., convocante:Secretaría de Infraestructura y Obra Pública, monto:2079137.77, importe_modificado:2499999.82}}</t>
  </si>
  <si>
    <t>{meta1: {unidad_medida:Metros Cuadrados, avance:1901.54}}</t>
  </si>
  <si>
    <t>{1690691/proyecto_INICIO, 1690691/proyecto_PROCESO, 1690691/proyecto_INICIO, 1690691/proyecto_FIN}</t>
  </si>
  <si>
    <t>JAL190401690724</t>
  </si>
  <si>
    <t>{ff1: {ciclo_recurso:2019, ramo:33, modalidad:I, prog_pres:12, tipo_recurso:FEDERALES (APORTACIONES, SUBSIDIOS Y CONVENIOS), monto:1599240.63, modificado:1599240.63}}</t>
  </si>
  <si>
    <t>060001900463</t>
  </si>
  <si>
    <t>{meta1: {unidad_medida:Metros Cuadrados, meta:1313.39, meta_modificada:1313.39}}</t>
  </si>
  <si>
    <t>{geo1: {cve_municipio:94, localidad:1, direccion:Calle Leandro Valle 187, La Mezcalera, 46403 Tequila, Jal., México, lon:-103.83788109, lat:20.87675668}}</t>
  </si>
  <si>
    <t>{ctto1: {tipo_obra:Obra, numero_contrato:SIOP-E-FDR-OB-AD-320-2019, contratista:Constructora Apantli, S.A. de C.V., convocante:Secretaría de Infraestructura y Obra Pública, monto:1599240.63, importe_modificado:1599240.63}}</t>
  </si>
  <si>
    <t>{meta1: {unidad_medida:Metros Cuadrados, avance:1313.39}}</t>
  </si>
  <si>
    <t>{1690724/proyecto_FIN, 1690724/proyecto_INICIO, 1690724/proyecto_FIN, 1690724/proyecto_PROCESO, 1690724/proyecto_INICIO, 1690724/proyecto_PROCESO}</t>
  </si>
  <si>
    <t>JAL190401690764</t>
  </si>
  <si>
    <t>{ff1: {ciclo_recurso:2019, ramo:33, modalidad:I, prog_pres:12, tipo_recurso:FEDERALES (APORTACIONES, SUBSIDIOS Y CONVENIOS), monto:999639.71, modificado:999639.71}}</t>
  </si>
  <si>
    <t>060001900419</t>
  </si>
  <si>
    <t>{meta1: {unidad_medida:Metros Cuadrados, meta:852.93, meta_modificada:852.93}}</t>
  </si>
  <si>
    <t>{geo1: {cve_municipio:94, localidad:1, direccion:Melchor Ocampo 40, El Ranchito, 46403 Tequila, Jal., México, lon:-103.83549929, lat:20.87946326}}</t>
  </si>
  <si>
    <t>{ctto1: {tipo_obra:Obra, numero_contrato:SIOP-E-FDR-OB-AD-321-2019, contratista:Procourza, S.A. de C.V., convocante:Secretaría de Infraestructura y Obra Pública, monto:999639.71, importe_modificado:999639.71}}</t>
  </si>
  <si>
    <t>{meta1: {unidad_medida:Metros Cuadrados, avance:852.93}}</t>
  </si>
  <si>
    <t>{1690764/proyecto_INICIO, 1690764/proyecto_PROCESO, 1690764/proyecto_FIN, 1690764/proyecto_PROCESO, 1690764/proyecto_FIN}</t>
  </si>
  <si>
    <t>JAL190401690840</t>
  </si>
  <si>
    <t>{ff1: {ciclo_recurso:2019, ramo:33, modalidad:I, prog_pres:12, tipo_recurso:FEDERALES (APORTACIONES, SUBSIDIOS Y CONVENIOS), monto:1862315.47, modificado:1862315.47}}</t>
  </si>
  <si>
    <t>060001900622</t>
  </si>
  <si>
    <t>{meta1: {unidad_medida:Metros Cuadrados, meta:162.0, meta_modificada:162.0}}</t>
  </si>
  <si>
    <t>{geo1: {cve_municipio:93, localidad:1, direccion:Palma 967, Vista Hermosa, 47670 Tepatitlán de Morelos, Jal., México, lon:-102.7807045, lat:20.80586691}}</t>
  </si>
  <si>
    <t>{ctto1: {tipo_obra:Obra, numero_contrato:SIOP-E-FDR-OB-AD-505-2019, contratista:Extra Construcciones S.A. de C.V., convocante:Secretaria de Infraestructura y Obra Pública, monto:1862315.47, importe_modificado:1862315.47}}</t>
  </si>
  <si>
    <t>{meta1: {unidad_medida:Metros Cuadrados, avance:162.0}}</t>
  </si>
  <si>
    <t>{1690840/proyecto_PROCESO, 1690840/proyecto_FIN, 1690840/proyecto_INICIO, 1690840/proyecto_PROCESO, 1690840/proyecto_FIN}</t>
  </si>
  <si>
    <t>JAL190401692176</t>
  </si>
  <si>
    <t>{ff1: {ciclo_recurso:2019, ramo:33, modalidad:I, prog_pres:12, tipo_recurso:FEDERALES (APORTACIONES, SUBSIDIOS Y CONVENIOS), monto:749100.15, modificado:749100.15}}</t>
  </si>
  <si>
    <t>060001900424</t>
  </si>
  <si>
    <t>{meta1: {unidad_medida:Metros Cuadrados, meta:394.73, meta_modificada:394.73}}</t>
  </si>
  <si>
    <t>{geo1: {cve_municipio:112, localidad:33, direccion:Valle de Juárez, Jal., México, lon:-102.943186, lat:19.9317606}}</t>
  </si>
  <si>
    <t>{ctto1: {tipo_obra:Obra, numero_contrato:SIOP-E-FDR-OB-AD-305-2019, contratista:D'Jagui, S.A. de C.V., convocante:Secretaría de Infraestructura y Obra Pública, monto:749100.15, importe_modificado:749100.15}}</t>
  </si>
  <si>
    <t>{meta1: {unidad_medida:Metros Cuadrados, avance:394.73}}</t>
  </si>
  <si>
    <t>{1692176/proyecto_INICIO, 1692176/proyecto_PROCESO, 1692176/proyecto_INICIO, 1692176/proyecto_PROCESO, 1692176/proyecto_INICIO, 1692176/proyecto_FIN}</t>
  </si>
  <si>
    <t>JAL190401692287</t>
  </si>
  <si>
    <t>{ff1: {ciclo_recurso:2019, ramo:33, modalidad:I, prog_pres:12, tipo_recurso:FEDERALES (APORTACIONES, SUBSIDIOS Y CONVENIOS), monto:2442790.94, modificado:2442790.94}}</t>
  </si>
  <si>
    <t>060001900705</t>
  </si>
  <si>
    <t>{meta1: {unidad_medida:Metros lineales, meta:366.2, meta_modificada:366.2}}</t>
  </si>
  <si>
    <t>{geo1: {cve_municipio:53, localidad:489, direccion:Lagos de Moreno, Jal., México, lon:-101.9291015, lat:21.3634964}}</t>
  </si>
  <si>
    <t>{ctto1: {tipo_obra:Obra, numero_contrato:SIOP-E-FDR-OB-LP-658-2019, contratista:Construcciones e Ingeniería el Ciprés, S.A. de C.V., convocante:Secretaria de Infraestructura y Obra Pública, monto:2442790.94, importe_modificado:2442790.94}}</t>
  </si>
  <si>
    <t>{meta1: {unidad_medida:Metros lineales, avance:366.2}}</t>
  </si>
  <si>
    <t>{1692287/proyecto_INICIO, 1692287/proyecto_PROCESO, 1692287/proyecto_FIN}</t>
  </si>
  <si>
    <t>JAL190401692367</t>
  </si>
  <si>
    <t>{ff1: {ciclo_recurso:2019, ramo:33, modalidad:I, prog_pres:12, tipo_recurso:FEDERALES (APORTACIONES, SUBSIDIOS Y CONVENIOS), monto:4986702.17, modificado:4986702.17}}</t>
  </si>
  <si>
    <t>060001900644</t>
  </si>
  <si>
    <t>{meta1: {unidad_medida:Metros Cuadrados, meta:660.0, meta_modificada:660.0}}</t>
  </si>
  <si>
    <t>{geo1: {cve_municipio:109, localidad:1, direccion:Unión de San Antonio, Jal., México, lon:-102.0061503, lat:21.1262373}}</t>
  </si>
  <si>
    <t>{ctto1: {tipo_obra:Obra, numero_contrato:SIOP-E-FDR-OB-CSS-422-2019, contratista:Bloques y estructuras sólidas de los altos, S.A. de C.V, convocante:Secretaria de Infraestructura y Obra Pública, monto:4986702.17, importe_modificado:4986702.17}}</t>
  </si>
  <si>
    <t>{meta1: {unidad_medida:Metros Cuadrados, avance:660.0}}</t>
  </si>
  <si>
    <t>{1692367/proyecto_INICIO, 1692367/proyecto_PROCESO, 1692367/proyecto_FIN}</t>
  </si>
  <si>
    <t>JAL190401692494</t>
  </si>
  <si>
    <t>{ff1: {ciclo_recurso:2019, ramo:33, modalidad:I, prog_pres:12, tipo_recurso:FEDERALES (APORTACIONES, SUBSIDIOS Y CONVENIOS), monto:1058125.36, modificado:1058125.36}}</t>
  </si>
  <si>
    <t>060001900571</t>
  </si>
  <si>
    <t>{meta1: {unidad_medida:Metros Cuadrados, meta:1168.13, meta_modificada:1168.13}}</t>
  </si>
  <si>
    <t>{geo1: {cve_municipio:46, localidad:1, direccion:Sabino 9, Huachilisco, 47120 Jalostotitlán, Jal., México, lon:-102.46744394, lat:21.17222663}}</t>
  </si>
  <si>
    <t>{ctto1: {tipo_obra:Obra, numero_contrato:SIOP-E-FDR-OB-AD-790-2019, contratista:Intercafa Construcciones S.A de C.V., convocante:Secretaria de Infraestructura y Obra Pública, monto:1058125.36, importe_modificado:1058125.36}}</t>
  </si>
  <si>
    <t>{meta1: {unidad_medida:Metros Cuadrados, avance:1168.13}}</t>
  </si>
  <si>
    <t>{1692494/proyecto_INICIO, 1692494/proyecto_PROCESO, 1692494/proyecto_FIN, 1692494/proyecto_PROCESO, 1692494/proyecto_FIN, 1692494/proyecto_INICIO, 1692494/proyecto_FIN, 1692494/proyecto_PROCESO}</t>
  </si>
  <si>
    <t>JAL190401692550</t>
  </si>
  <si>
    <t>{ff1: {ciclo_recurso:2019, ramo:33, modalidad:I, prog_pres:12, tipo_recurso:FEDERALES (APORTACIONES, SUBSIDIOS Y CONVENIOS), monto:2487462.58, modificado:2487462.58}}</t>
  </si>
  <si>
    <t>060001900569</t>
  </si>
  <si>
    <t>{meta1: {unidad_medida:Metros Cuadrados, meta:1107.84, meta_modificada:1107.84}}</t>
  </si>
  <si>
    <t>{geo1: {cve_municipio:28, localidad:10, direccion:Cuautla, Jal., México, lon:-104.4051706, lat:20.2028479}}</t>
  </si>
  <si>
    <t>{ctto1: {tipo_obra:Obra, numero_contrato:SIOP-E-FDR-OB-CSS-431-2019, contratista:comercializadora industrial de zapopan, S.A. de C.V., convocante:Secretaria de Infraestructura y Obra Pública, monto:2487462.58, importe_modificado:2487462.58}}</t>
  </si>
  <si>
    <t>{meta1: {unidad_medida:Metros Cuadrados, avance:1107.84}}</t>
  </si>
  <si>
    <t>{1692550/proyecto_INICIO, 1692550/proyecto_PROCESO, 1692550/proyecto_INICIO, 1692550/proyecto_PROCESO, 1692550/proyecto_FIN}</t>
  </si>
  <si>
    <t>JAL190401692591</t>
  </si>
  <si>
    <t>{ff1: {ciclo_recurso:2019, ramo:33, modalidad:I, prog_pres:12, tipo_recurso:FEDERALES (APORTACIONES, SUBSIDIOS Y CONVENIOS), monto:3000000.0, modificado:3000000.0}}</t>
  </si>
  <si>
    <t>Deporte</t>
  </si>
  <si>
    <t>060001900546</t>
  </si>
  <si>
    <t>{meta1: {unidad_medida:Metros Cuadrados, meta:1726.73, meta_modificada:1726.73}}</t>
  </si>
  <si>
    <t>{geo1: {cve_municipio:57, localidad:16, direccion:La Manzanilla de la Paz, Jal., México, lon:-103.1551408, lat:20.0053707}}</t>
  </si>
  <si>
    <t>{ctto1: {tipo_obra:Obra, numero_contrato:SIOP-E-FDR-OB-CSS-835-2019, contratista:Shake Business, S. A. de C. V., convocante:Secretaria de Infraestructura y Obra Pública, monto:2989998.88, importe_modificado:2989998.88}}</t>
  </si>
  <si>
    <t>{meta1: {unidad_medida:Metros Cuadrados, avance:1726.73}}</t>
  </si>
  <si>
    <t>{1692591/proyecto_INICIO, 1692591/proyecto_PROCESO, 1692591/proyecto_FIN}</t>
  </si>
  <si>
    <t>JAL190401692932</t>
  </si>
  <si>
    <t>{ff1: {ciclo_recurso:2019, ramo:33, modalidad:I, prog_pres:12, tipo_recurso:FEDERALES (APORTACIONES, SUBSIDIOS Y CONVENIOS), monto:2439004.59, modificado:2439004.59}}</t>
  </si>
  <si>
    <t>060001900461</t>
  </si>
  <si>
    <t>{meta1: {unidad_medida:Metros Cuadrados, meta:2436.0, meta_modificada:2436.0}}</t>
  </si>
  <si>
    <t>{geo1: {cve_municipio:111, localidad:1, direccion:Valle de Guadalupe, Jal., México, lon:-102.6163019, lat:21.0102485}}</t>
  </si>
  <si>
    <t>{ctto1: {tipo_obra:Obra, numero_contrato:SIOP-E-FDR-OB-AD-844-2019, contratista:Constructora cpc de occidente, S.A. de C.V., convocante:Secretaria de Infraestructura y Obra Pública, monto:2439004.59, importe_modificado:2439004.59}}</t>
  </si>
  <si>
    <t>{meta1: {unidad_medida:Metros Cuadrados, avance:2436.0}}</t>
  </si>
  <si>
    <t>{1692932/proyecto_PROCESO, 1692932/proyecto_INICIO, 1692932/proyecto_FIN, 1692932/proyecto_PROCESO}</t>
  </si>
  <si>
    <t>JAL190401692990</t>
  </si>
  <si>
    <t>060001900488</t>
  </si>
  <si>
    <t>{meta1: {unidad_medida:Metros Cuadrados, meta:2099.6, meta_modificada:2099.6}}</t>
  </si>
  <si>
    <t>{geo1: {cve_municipio:89, localidad:1, direccion:Guerrero Ote 4c, María Magdalena, Techaluta de Montenegro, Jal., México, lon:-103.54968309, lat:20.07102771}}</t>
  </si>
  <si>
    <t>{ctto1: {tipo_obra:Obra, numero_contrato:SIOP-E-FDR-OB-AD-989-2019, contratista:Diseños y construcciones lota, S.A. de C.V., convocante:Secretaria de Infraestructura y Obra Pública, monto:1950236.18, importe_modificado:2496585.6}}</t>
  </si>
  <si>
    <t>{meta1: {unidad_medida:Metros Cuadrados, avance:2099.6}}</t>
  </si>
  <si>
    <t>{1692990/proyecto_PROCESO, 1692990/proyecto_INICIO, 1692990/proyecto_FIN, 1692990/proyecto_PROCESO}</t>
  </si>
  <si>
    <t>JAL190401693099</t>
  </si>
  <si>
    <t>{ff1: {ciclo_recurso:2019, ramo:33, modalidad:I, prog_pres:12, tipo_recurso:FEDERALES (APORTACIONES, SUBSIDIOS Y CONVENIOS), monto:2000000.0, modificado:2000000.0}}</t>
  </si>
  <si>
    <t>Salud</t>
  </si>
  <si>
    <t>Secretaría de Infraestructura y Obra Pública</t>
  </si>
  <si>
    <t>060001900856</t>
  </si>
  <si>
    <t>{meta1: {unidad_medida:Metros Cuadrados, meta:1845.0, meta_modificada:1845.0}}</t>
  </si>
  <si>
    <t>{geo1: {cve_municipio:61, localidad:1, direccion:Vicente Guerrero 4, 46040 Mezquitic, Jal., México, lon:-103.72879028, lat:22.38785694}}</t>
  </si>
  <si>
    <t>{ctto1: {tipo_obra:Obra, numero_contrato:SIOP-E-SMA-OB-AD-328-2019, contratista:CONSTRUCTORA APIASA, S.A. DE C.V., convocante:Secretaría de Infraestructura y Obra Pública, monto:1950234.78, importe_modificado:1950234.78}}</t>
  </si>
  <si>
    <t>{meta1: {unidad_medida:Metros Cuadrados, avance:1845.0}}</t>
  </si>
  <si>
    <t>{1693099/proyecto_INICIO, 1693099/proyecto_PROCESO, 1693099/proyecto_FIN}</t>
  </si>
  <si>
    <t>JAL190401693122</t>
  </si>
  <si>
    <t>{ff1: {ciclo_recurso:2019, ramo:33, modalidad:I, prog_pres:12, tipo_recurso:FEDERALES (APORTACIONES, SUBSIDIOS Y CONVENIOS), monto:1984055.84, modificado:1984055.84}}</t>
  </si>
  <si>
    <t>060001900643</t>
  </si>
  <si>
    <t>{meta1: {unidad_medida:Metros Cuadrados, meta:2126.5, meta_modificada:2126.5}}</t>
  </si>
  <si>
    <t>{geo1: {cve_municipio:90, localidad:1, direccion:Tenamaxtlán, Jal., México, lon:-104.1614316, lat:20.2156529}}</t>
  </si>
  <si>
    <t>{ctto1: {tipo_obra:Obra, numero_contrato:SIOP-E-FDR-OB-LP-665-2019, contratista:Constructora Pecru, S.A. de C.V., convocante:Secretaria de Infraestructura y Obra Pública, monto:1893106.43, importe_modificado:1893106.43}}</t>
  </si>
  <si>
    <t>{meta1: {unidad_medida:Metros Cuadrados, avance:2126.5}}</t>
  </si>
  <si>
    <t>{1693122/proyecto_INICIO, 1693122/proyecto_FIN, 1693122/proyecto_PROCESO, 1693122/proyecto_FIN, 1693122/proyecto_PROCESO}</t>
  </si>
  <si>
    <t>JAL190401694112</t>
  </si>
  <si>
    <t>{ff1: {ciclo_recurso:2018, ramo:33, modalidad:I, prog_pres:7, tipo_recurso:FEDERALES (APORTACIONES, SUBSIDIOS Y CONVENIOS), monto:62222.4, modificado:62222.4}}</t>
  </si>
  <si>
    <t>LSC-ADQ-EQ-00080-A/2019</t>
  </si>
  <si>
    <t>{meta1: {unidad_medida:Mobiliario y equipo, meta:100.0, meta_modificada:100.0}}</t>
  </si>
  <si>
    <t>{geo1: {cve_municipio:70, localidad:1, direccion:RICARDO FLORES MAGON,CAMPO BELLO,EL SALTO,JALISCO, lon:-103.2332151, lat:20.5146983}}</t>
  </si>
  <si>
    <t>{meta1: {unidad_medida:Mobiliario y equipo, avance:0.0}}</t>
  </si>
  <si>
    <t>JAL190401696238</t>
  </si>
  <si>
    <t>{ff1: {ciclo_recurso:2018, ramo:33, modalidad:I, prog_pres:7, tipo_recurso:FEDERALES (APORTACIONES, SUBSIDIOS Y CONVENIOS), monto:2939849.58, modificado:2939849.58}}</t>
  </si>
  <si>
    <t>BASREH03309</t>
  </si>
  <si>
    <t>{geo1: {cve_municipio:39, localidad:1, direccion:6 DE DICIEMBRE #142,MEZQUITAN COUNTRY,GUADALAJARA,JALISCO, lon:-103.355851, lat:20.695958}}</t>
  </si>
  <si>
    <t>{meta1: {unidad_medida:Metros Cuadrados, avance:60.0}}</t>
  </si>
  <si>
    <t>JAL190401696239</t>
  </si>
  <si>
    <t>{ff1: {ciclo_recurso:2018, ramo:33, modalidad:I, prog_pres:7, tipo_recurso:FEDERALES (APORTACIONES, SUBSIDIOS Y CONVENIOS), monto:3996964.37, modificado:3996964.37}}</t>
  </si>
  <si>
    <t>BASREH03364</t>
  </si>
  <si>
    <t>{geo1: {cve_municipio:96, localidad:1, direccion:SAN FRANCISCO # 375,,TIZAPÁN EL ALTO,JALISCO, lon:-103.0504107, lat:20.1585838}}</t>
  </si>
  <si>
    <t>JAL190401696244</t>
  </si>
  <si>
    <t>{ff1: {ciclo_recurso:2018, ramo:33, modalidad:I, prog_pres:7, tipo_recurso:FEDERALES (APORTACIONES, SUBSIDIOS Y CONVENIOS), monto:3852460.32, modificado:3852460.32}}</t>
  </si>
  <si>
    <t>BASREH04677</t>
  </si>
  <si>
    <t>{geo1: {cve_municipio:4, localidad:1, direccion:CONOCIDO,,AMACUECA,JALISCO, lon:-103.5540277, lat:20.0292499}}</t>
  </si>
  <si>
    <t>{meta1: {unidad_medida:Metros Cuadrados, avance:85.0}}</t>
  </si>
  <si>
    <t>JAL190401696246</t>
  </si>
  <si>
    <t>{ff1: {ciclo_recurso:2018, ramo:33, modalidad:I, prog_pres:8, tipo_recurso:FEDERALES (APORTACIONES, SUBSIDIOS Y CONVENIOS), monto:1363105.41, modificado:1363105.41}}</t>
  </si>
  <si>
    <t>MSUPCON04115</t>
  </si>
  <si>
    <t>{geo1: {cve_municipio:120, localidad:1, direccion:PERIFERICO NORTE N° 640,,ZAPOPAN,JALISCO, lon:-103.38342, lat:20.7386945}}</t>
  </si>
  <si>
    <t>JAL190401696248</t>
  </si>
  <si>
    <t>{ff1: {ciclo_recurso:2016, ramo:33, modalidad:I, prog_pres:8, tipo_recurso:FEDERALES (APORTACIONES, SUBSIDIOS Y CONVENIOS), monto:3093394.67, modificado:3093394.67}}</t>
  </si>
  <si>
    <t>SUPCONA04298</t>
  </si>
  <si>
    <t>{geo1: {cve_municipio:97, localidad:1, direccion:CARRETERA TLAJOMULCO TALA KILOMETRO 4.7,,TLAJOMULCO DE ZÚÑIGA,JALISCO, lon:-103.53314, lat:20.48371}}</t>
  </si>
  <si>
    <t>JAL190401697039</t>
  </si>
  <si>
    <t>{ff1: {ciclo_recurso:2019, ramo:33, modalidad:I, prog_pres:12, tipo_recurso:FEDERALES (APORTACIONES, SUBSIDIOS Y CONVENIOS), monto:1950250.48, modificado:1950250.48}}</t>
  </si>
  <si>
    <t>Secretaria de Infraestructura y Obra Pública (SIOP)</t>
  </si>
  <si>
    <t>20001900026</t>
  </si>
  <si>
    <t>{meta1: {unidad_medida:Metros Cuadrados, meta:1191.19, meta_modificada:1191.19}}</t>
  </si>
  <si>
    <t>{geo1: {cve_municipio:17, localidad:1, direccion:48050 Ayutla, Jal., México, lon:-104.3439311, lat:20.1280233}}</t>
  </si>
  <si>
    <t>{ctto1: {tipo_obra:Obra, numero_contrato:SIOP-E-MIG-OB-AD-967-2019, contratista:KMS CONSTRUCCIONES S.A. DE C.V., convocante:Secretaria de Infraestructura y Obra Pública (SIOP), monto:1950250.48, importe_modificado:1950250.48}}</t>
  </si>
  <si>
    <t>{meta1: {unidad_medida:Metros Cuadrados, avance:1191.19}}</t>
  </si>
  <si>
    <t>{1697039/proyecto_INICIO, 1697039/proyecto_PROCESO, 1697039/proyecto_FIN}</t>
  </si>
  <si>
    <t>JAL190401697059</t>
  </si>
  <si>
    <t>{ff1: {ciclo_recurso:2019, ramo:33, modalidad:I, prog_pres:12, tipo_recurso:FEDERALES (APORTACIONES, SUBSIDIOS Y CONVENIOS), monto:1498657.18, modificado:1498657.18}}</t>
  </si>
  <si>
    <t>020001900032</t>
  </si>
  <si>
    <t>{meta1: {unidad_medida:Metros Cuadrados, meta:1545.75, meta_modificada:1545.75}}</t>
  </si>
  <si>
    <t>{geo1: {cve_municipio:6, localidad:1, direccion:Ameca, Jal., México, lon:-104.0466211, lat:20.5476288}}</t>
  </si>
  <si>
    <t>{ctto1: {tipo_obra:Obra, numero_contrato:SIOP-E-MIG-OB-AD-862-2019, contratista:PROYECCION INTEGRAL ZURE, S.A. DE C.V., convocante:Secretaria de Infraestructura y Obra Pública (SIOP), monto:1498657.18, importe_modificado:1498657.18}}</t>
  </si>
  <si>
    <t>{meta1: {unidad_medida:Metros Cuadrados, avance:1545.75}}</t>
  </si>
  <si>
    <t>{1697059/proyecto_INICIO, 1697059/proyecto_PROCESO, 1697059/proyecto_FIN}</t>
  </si>
  <si>
    <t>JAL200101700273</t>
  </si>
  <si>
    <t>{ff1: {ciclo_recurso:2020, ramo:33, modalidad:I, prog_pres:8, tipo_recurso:FEDERALES (APORTACIONES, SUBSIDIOS Y CONVENIOS), monto:8000000.0, modificado:8000000.0}}</t>
  </si>
  <si>
    <t>Universidad de Guadalajara</t>
  </si>
  <si>
    <t>UdG_012020</t>
  </si>
  <si>
    <t>{geo1: {cve_municipio:120, localidad:1, direccion:Anillo Perif. Nte. 799, San José del Bajío, 45132 Zapopan, Jal., México, lon:-103.38031769, lat:20.73891718}}</t>
  </si>
  <si>
    <t>{meta1: {unidad_medida:Metros Cuadrados, avance:30.0}}</t>
  </si>
  <si>
    <t>{obs1: {observación:Verificar importes de todos los momentos contables, trimestre:3.0, usuario:josehlachicap, fecha:2020-10-13}, obs2: {observación:Verificar importes de todos los momentos contables, trimestre:3.0, usuario:josehlachicap, fecha:2020-10-13}, obs3: {observación:Verificar importes de todos los momentos contables, trimestre:3.0, usuario:josehlachicap, fecha:2020-10-13}, obs4: {observación:Verificar importes de todos los momentos contables, trimestre:3.0, usuario:josehlachicap, fecha:2020-10-13}}</t>
  </si>
  <si>
    <t>JAL200101700575</t>
  </si>
  <si>
    <t>{ff1: {ciclo_recurso:2017, ramo:33, modalidad:I, prog_pres:8, tipo_recurso:FEDERALES (APORTACIONES, SUBSIDIOS Y CONVENIOS), monto:274474.27, modificado:274474.27}}</t>
  </si>
  <si>
    <t>MSUPREH04750</t>
  </si>
  <si>
    <t>{geo1: {cve_municipio:120, localidad:1, direccion:PUERTO SALINA CRUZ # 1818,MIRAMAR,ZAPOPAN,JALISCO, lon:-103.45747, lat:20.6428199}}</t>
  </si>
  <si>
    <t>JAL200101700584</t>
  </si>
  <si>
    <t>{ff1: {ciclo_recurso:2018, ramo:33, modalidad:I, prog_pres:7, tipo_recurso:FEDERALES (APORTACIONES, SUBSIDIOS Y CONVENIOS), monto:271000.0, modificado:271000.0}}</t>
  </si>
  <si>
    <t>BASREH05718</t>
  </si>
  <si>
    <t>{geo1: {cve_municipio:73, localidad:1, direccion:CONOCIDO, LA CALERA,LA CALERA,SAN JUAN DE LOS LAGOS,JALISCO, lon:-102.341612, lat:21.268867}}</t>
  </si>
  <si>
    <t>{meta1: {unidad_medida:Metros Cuadrados, avance:91.0}}</t>
  </si>
  <si>
    <t>JAL200101700623</t>
  </si>
  <si>
    <t>{ff1: {ciclo_recurso:2016, ramo:33, modalidad:I, prog_pres:7, tipo_recurso:FEDERALES (APORTACIONES, SUBSIDIOS Y CONVENIOS), monto:1293938.27, modificado:1293938.27}}</t>
  </si>
  <si>
    <t>BASCONA02744</t>
  </si>
  <si>
    <t>{geo1: {cve_municipio:30, localidad:1, direccion:PRIV. GONZALEZ GALLO # 1,,CHAPALA,JALISCO, lon:-103.124106, lat:20.3923855}}</t>
  </si>
  <si>
    <t>JAL200101703602</t>
  </si>
  <si>
    <t>{ff1: {ciclo_recurso:2020, ramo:33, modalidad:I, prog_pres:5, tipo_recurso:FEDERALES (APORTACIONES, SUBSIDIOS Y CONVENIOS), monto:700000.0, modificado:700000.0}}</t>
  </si>
  <si>
    <t>SERVICIOS PERSONALES DE SEGURIDAD PUBLICA</t>
  </si>
  <si>
    <t>Seguridad</t>
  </si>
  <si>
    <t>MUNICIPIO DE TEOCALTICHE JALISCO</t>
  </si>
  <si>
    <t>0012020F</t>
  </si>
  <si>
    <t>{geo1: {cve_municipio:91, localidad:1, direccion:5 de Mayo, Centro, 47200 Teocaltiche, Jal., México, lon:-102.5751545, lat:21.437286}, geo2: {cve_municipio:91, localidad:1, direccion:Calle Hidalgo, Centro, Teocaltiche, Jal., México, lon:-102.574945, lat:21.4405703}}</t>
  </si>
  <si>
    <t>{meta1: {unidad_medida:Lote, avance:0.5}}</t>
  </si>
  <si>
    <t>JAL200201707020</t>
  </si>
  <si>
    <t>{ff1: {ciclo_recurso:2019, ramo:33, modalidad:I, prog_pres:7, tipo_recurso:FEDERALES (APORTACIONES, SUBSIDIOS Y CONVENIOS), monto:4988848.88, modificado:4988848.88}}</t>
  </si>
  <si>
    <t>BASCONA05770</t>
  </si>
  <si>
    <t>{geo1: {cve_municipio:34, localidad:1, direccion:COLON # 10,,EJUTLA,JALISCO, lon:-104.1632082, lat:19.9073427}}</t>
  </si>
  <si>
    <t>JAL200201708020</t>
  </si>
  <si>
    <t>{ff1: {ciclo_recurso:2020, ramo:16, modalidad:S, prog_pres:74, tipo_recurso:FEDERALES (APORTACIONES, SUBSIDIOS Y CONVENIOS), monto:611208.0, modificado:634038.0}}</t>
  </si>
  <si>
    <t>CEARU20004</t>
  </si>
  <si>
    <t>{geo1: {cve_municipio:80, localidad:114, direccion:Unnamed Road, Jalisco, Mexico, lon:-104.63378906, lat:20.8575285}}</t>
  </si>
  <si>
    <t>{ctto1: {tipo_obra:Obra, numero_contrato:CEA-CON-FED-CI-046-20, contratista:SERVICIOS CONSTRUCTIVOS E INGENIERIA, SA DE CV, convocante:Comisión Estatal del Agua de Jalisco, monto:634037.63, importe_modificado:634037.63}}</t>
  </si>
  <si>
    <t>{meta1: {unidad_medida:Lote, avance:0.89}}</t>
  </si>
  <si>
    <t>{1708020/proyecto_INICIO}</t>
  </si>
  <si>
    <t>JAL200201708040</t>
  </si>
  <si>
    <t>{ff1: {ciclo_recurso:2020, ramo:33, modalidad:I, prog_pres:12, tipo_recurso:FEDERALES (APORTACIONES, SUBSIDIOS Y CONVENIOS), monto:2616898.58, modificado:2616898.58}}</t>
  </si>
  <si>
    <t>060002000063</t>
  </si>
  <si>
    <t>{meta1: {unidad_medida:Kilómetro, meta:1.8, meta_modificada:1.8}}</t>
  </si>
  <si>
    <t>{geo1: {cve_municipio:4, localidad:1, direccion:Amacueca, Jal., México, lon:-103.6003447, lat:20.0111776}}</t>
  </si>
  <si>
    <t>{ctto1: {tipo_obra:Obra, numero_contrato:SIOP-E-ICAR-OB-CSS-035-2020, contratista:CONSTRUCTORA AUTLENSE, S.A. DE C.V., convocante:Secretaría de Infraestructura y Obra Pública, monto:2616898.58, importe_modificado:2616898.58}}</t>
  </si>
  <si>
    <t>{meta1: {unidad_medida:Kilómetro, avance:1.8}}</t>
  </si>
  <si>
    <t>{1708040/proyecto_INICIO, 1708040/proyecto_PROCESO, 1708040/proyecto_FIN}</t>
  </si>
  <si>
    <t>JAL200201708050</t>
  </si>
  <si>
    <t>{ff1: {ciclo_recurso:2020, ramo:33, modalidad:I, prog_pres:12, tipo_recurso:FEDERALES (APORTACIONES, SUBSIDIOS Y CONVENIOS), monto:9987853.45, modificado:9987853.45}}</t>
  </si>
  <si>
    <t>060002000064</t>
  </si>
  <si>
    <t>{meta1: {unidad_medida:Kilómetro, meta:20.0, meta_modificada:20.0}}</t>
  </si>
  <si>
    <t>{geo1: {cve_municipio:87, localidad:1, direccion:Tecalitlán, Jal., México, lon:-103.3070959, lat:19.4715159}}</t>
  </si>
  <si>
    <t>{ctto1: {tipo_obra:Obra, numero_contrato:SIOP-E-ICAR-OB-CSS-036-2020, contratista:TRACTOMAQUINARIA EL TROJE, S.A. DE C.V., convocante:Secretaría de Infraestructura y Obra Pública, monto:9987853.45, importe_modificado:9987853.45}}</t>
  </si>
  <si>
    <t>{meta1: {unidad_medida:Kilómetro, avance:18.9}}</t>
  </si>
  <si>
    <t>{1708050/proyecto_INICIO, 1708050/proyecto_PROCESO}</t>
  </si>
  <si>
    <t>JAL200201708057</t>
  </si>
  <si>
    <t>{ff1: {ciclo_recurso:2020, ramo:33, modalidad:I, prog_pres:12, tipo_recurso:FEDERALES (APORTACIONES, SUBSIDIOS Y CONVENIOS), monto:9987759.16, modificado:9987759.16}}</t>
  </si>
  <si>
    <t>060002000066</t>
  </si>
  <si>
    <t>{meta1: {unidad_medida:Kilómetro, meta:10.0, meta_modificada:10.0}}</t>
  </si>
  <si>
    <t>{ctto1: {tipo_obra:Obra, numero_contrato:SIOP-E-ICAR-OB-CSS-038-2020, contratista:UJTAIS,S.A. DE C.V., convocante:Secretaría de Infraestructura y Obra Pública, monto:9987759.16, importe_modificado:9987759.16}}</t>
  </si>
  <si>
    <t>{meta1: {unidad_medida:Kilómetro, avance:9.8}}</t>
  </si>
  <si>
    <t>{1708057/proyecto_INICIO, 1708057/proyecto_PROCESO}</t>
  </si>
  <si>
    <t>JAL200201708092</t>
  </si>
  <si>
    <t>{ff1: {ciclo_recurso:2020, ramo:33, modalidad:I, prog_pres:12, tipo_recurso:FEDERALES (APORTACIONES, SUBSIDIOS Y CONVENIOS), monto:8395573.86, modificado:8395573.86}}</t>
  </si>
  <si>
    <t>060002000092</t>
  </si>
  <si>
    <t>{meta1: {unidad_medida:Kilómetro, meta:5.3, meta_modificada:5.3}}</t>
  </si>
  <si>
    <t>{geo1: {cve_municipio:8, localidad:1, direccion:Arandas, Jal., México, lon:-102.346916, lat:20.705519}}</t>
  </si>
  <si>
    <t>{ctto1: {tipo_obra:Obra, numero_contrato:SIOP-E-ICAR-OB-CSS-073-2020, contratista:CONSTRUCTORA PECRU, S.A. DE C.V., convocante:Secretaría de Infraestructura y Obra Pública, monto:8395573.86, importe_modificado:8395573.86}}</t>
  </si>
  <si>
    <t>{meta1: {unidad_medida:Kilómetro, avance:5.2}}</t>
  </si>
  <si>
    <t>{1708092/proyecto_PROCESO, 1708092/proyecto_INICIO}</t>
  </si>
  <si>
    <t>JAL200201708223</t>
  </si>
  <si>
    <t>{ff1: {ciclo_recurso:2020, ramo:33, modalidad:I, prog_pres:11, tipo_recurso:FEDERALES (APORTACIONES, SUBSIDIOS Y CONVENIOS), monto:1.24E7, modificado:1.24E7}}</t>
  </si>
  <si>
    <t>Comision Intersecretarial para los Fondos de Seguridad Pública</t>
  </si>
  <si>
    <t>1-2020</t>
  </si>
  <si>
    <t>{meta1: {unidad_medida:Metros Cuadrados, meta:2400.0, meta_modificada:2400.0}}</t>
  </si>
  <si>
    <t>{geo1: {cve_municipio:98, localidad:1, direccion:Biela 3000, Alamo Industrial, 45593 San Pedro Tlaquepaque, Jal., México, lon:-103.32583666, lat:20.61851579}}</t>
  </si>
  <si>
    <t>JAL200201708588</t>
  </si>
  <si>
    <t>{ff1: {ciclo_recurso:2020, ramo:16, modalidad:S, prog_pres:74, tipo_recurso:FEDERALES (APORTACIONES, SUBSIDIOS Y CONVENIOS), monto:194877.0, modificado:184420.0}}</t>
  </si>
  <si>
    <t>{geo1: {cve_municipio:61, localidad:132, direccion:Mezquitic, Jal., México, lon:-103.95126343, lat:22.1416198}}</t>
  </si>
  <si>
    <t>{ctto1: {tipo_obra:Servicios, numero_contrato:CEA-PRO-FED-CI-052-20, contratista:CONSTRUCCIÓN DESARROLLO Y PROYECTOS JMR, S.A. DE C.V., convocante:Comisión Estatal del Agua de Jalisco, monto:1291538.05, importe_modificado:1291538.05}}</t>
  </si>
  <si>
    <t>{meta1: {unidad_medida:Lote, avance:0.19}}</t>
  </si>
  <si>
    <t>JAL200201708590</t>
  </si>
  <si>
    <t>{ff1: {ciclo_recurso:2020, ramo:16, modalidad:S, prog_pres:74, tipo_recurso:FEDERALES (APORTACIONES, SUBSIDIOS Y CONVENIOS), monto:162379.0, modificado:167623.0}}</t>
  </si>
  <si>
    <t>CEARU20012</t>
  </si>
  <si>
    <t>{geo1: {cve_municipio:61, localidad:717, direccion:Mezquitic, Jal., México, lon:-104.22454834, lat:22.3386442}}</t>
  </si>
  <si>
    <t>{meta1: {unidad_medida:Lote, avance:0.0}}</t>
  </si>
  <si>
    <t>JAL200201709064</t>
  </si>
  <si>
    <t>{ff1: {ciclo_recurso:2020, ramo:16, modalidad:S, prog_pres:74, tipo_recurso:FEDERALES (APORTACIONES, SUBSIDIOS Y CONVENIOS), monto:969886.0, modificado:963628.0}}</t>
  </si>
  <si>
    <t>CEAUR20003</t>
  </si>
  <si>
    <t>{geo1: {cve_municipio:47, localidad:1, direccion:Jamay, Jalisco, Mexico, lon:-102.7106394, lat:20.2960475}}</t>
  </si>
  <si>
    <t>{ctto1: {tipo_obra:Obra, numero_contrato:CEA-POZ-FED-CI-042-20, contratista:RIVERA CONSTRUCCIONES, SA DE CV, convocante:Comisión Estatal del Agua de Jalisco, monto:963627.1, importe_modificado:963627.1}}</t>
  </si>
  <si>
    <t>{meta1: {unidad_medida:Lote, avance:0.39}}</t>
  </si>
  <si>
    <t>{1709064/proyecto_INICIO}</t>
  </si>
  <si>
    <t>JAL200201709692</t>
  </si>
  <si>
    <t>{ff1: {ciclo_recurso:2020, ramo:33, modalidad:I, prog_pres:12, tipo_recurso:FEDERALES (APORTACIONES, SUBSIDIOS Y CONVENIOS), monto:8691954.27, modificado:8691954.27}}</t>
  </si>
  <si>
    <t>060002000087</t>
  </si>
  <si>
    <t>{meta1: {unidad_medida:Kilómetro, meta:4.2, meta_modificada:4.2}}</t>
  </si>
  <si>
    <t>{ctto1: {tipo_obra:Obra, numero_contrato:SIOP-E-ICAR-OB-CSS-146-2020, contratista:MEGAOBRAS, S.A. DE C.V., convocante:Secretaría de Infraestructura y Obra Pública, monto:8691954.27, importe_modificado:8691954.27}}</t>
  </si>
  <si>
    <t>{meta1: {unidad_medida:Kilómetro, avance:4.2}}</t>
  </si>
  <si>
    <t>{1709692/proyecto_INICIO, 1709692/proyecto_PROCESO, 1709692/proyecto_FIN}</t>
  </si>
  <si>
    <t>JAL200201709752</t>
  </si>
  <si>
    <t>{ff1: {ciclo_recurso:2020, ramo:16, modalidad:S, prog_pres:74, tipo_recurso:FEDERALES (APORTACIONES, SUBSIDIOS Y CONVENIOS), monto:3840000.0, modificado:3840000.0}}</t>
  </si>
  <si>
    <t>CEAPT20005</t>
  </si>
  <si>
    <t>{geo1: {cve_municipio:44, localidad:5, direccion:45850 Ixtlahuacán de los Membrillos, Jalisco, Mexico, lon:-103.1942224, lat:20.3475108}}</t>
  </si>
  <si>
    <t>{ctto1: {tipo_obra:Obra, numero_contrato:CEA-CON-FED-LP-036-20, contratista:CONSTRUCCIÓN Y CONTROL INTEGRAL DE OBRAS, S.A. DE C.V., convocante:Comisión Estatal del Agua de Jalisco, monto:3836074.68, importe_modificado:3836074.68}}</t>
  </si>
  <si>
    <t>{meta1: {unidad_medida:Lote, avance:0.27}}</t>
  </si>
  <si>
    <t>{1709752/proyecto_INICIO}</t>
  </si>
  <si>
    <t>JAL200201710684</t>
  </si>
  <si>
    <t>{ff1: {ciclo_recurso:2020, ramo:33, modalidad:I, prog_pres:12, tipo_recurso:FEDERALES (APORTACIONES, SUBSIDIOS Y CONVENIOS), monto:8789531.25, modificado:8789531.25}}</t>
  </si>
  <si>
    <t>Cultura y turismo</t>
  </si>
  <si>
    <t>060002000122</t>
  </si>
  <si>
    <t>{meta1: {unidad_medida:Metros lineales, meta:347.0, meta_modificada:347.0}}</t>
  </si>
  <si>
    <t>{geo1: {cve_municipio:23, localidad:1, direccion:Ciudad Guzmán, Jalisco, México, lon:-103.4685183, lat:19.7050171}}</t>
  </si>
  <si>
    <t>{ctto1: {tipo_obra:Obra, numero_contrato:SIOP-E-MAR-OB-CSS-039-2020, contratista:SERVICIOS INTEGRALES DE INGENIERIA Y ADMINISTRACIÓN DE OBRAS, S.A. DE C.V., convocante:Secretaría de Infraestructura y Obra Pública, monto:8789531.25, importe_modificado:8789531.25}}</t>
  </si>
  <si>
    <t>{meta1: {unidad_medida:Metros lineales, avance:347.0}}</t>
  </si>
  <si>
    <t>{1710684/proyecto_INICIO, 1710684/proyecto_FIN, 1710684/proyecto_PROCESO}</t>
  </si>
  <si>
    <t>JAL200201711233</t>
  </si>
  <si>
    <t>{ff1: {ciclo_recurso:2020, ramo:16, modalidad:S, prog_pres:74, tipo_recurso:FEDERALES (APORTACIONES, SUBSIDIOS Y CONVENIOS), monto:2325000.0, modificado:2325000.0}}</t>
  </si>
  <si>
    <t>CEAAL20021</t>
  </si>
  <si>
    <t>{meta1: {unidad_medida:Equipamiento, meta:310.0, meta_modificada:310.0}}</t>
  </si>
  <si>
    <t>{geo1: {cve_municipio:39, localidad:1, direccion:Calle Francia 1726, Moderna, 44190 Guadalajara, Jal., Mexico, lon:-103.3636051, lat:20.6646796}}</t>
  </si>
  <si>
    <t>{ctto1: {tipo_obra:Adquisiciones, numero_contrato:AA-914029972-E3-2020-CEAJ/DSOPT-SPTAR-AAL-EMERGENTE-018/2020, contratista:SERVICIOS Y PRODUCTOS PRODEC, S.A. DE C.V., convocante:Comisión Estatal del Agua de Jalisco, monto:2234999.19, importe_modificado:2234999.19}}</t>
  </si>
  <si>
    <t>{meta1: {unidad_medida:Equipamiento, avance:310.0}}</t>
  </si>
  <si>
    <t>{1711233/proyecto_INICIO, 1711233/proyecto_FIN}</t>
  </si>
  <si>
    <t>JAL200201711251</t>
  </si>
  <si>
    <t>{ff1: {ciclo_recurso:2020, ramo:33, modalidad:I, prog_pres:5, tipo_recurso:FEDERALES (APORTACIONES, SUBSIDIOS Y CONVENIOS), monto:600896.34, modificado:600896.34}}</t>
  </si>
  <si>
    <t>Otros Proyectos</t>
  </si>
  <si>
    <t>Departamento de Obras Públicas e Infraestructura</t>
  </si>
  <si>
    <t>DOPI-MUN-RM-SERV-AD-023-2020</t>
  </si>
  <si>
    <t>{geo1: {cve_municipio:120, localidad:1, direccion:Zapopan, Jal., México, lon:-103.416501, lat:20.6719563}}</t>
  </si>
  <si>
    <t>{ctto1: {tipo_obra:Obra, numero_contrato:DOPI-MUN-RM-SERV-AD-023-2020, contratista:Central de Edificaciones, S.A. de C.V., convocante:Zapopan, Jalisco, monto:600896.34, importe_modificado:600896.34}}</t>
  </si>
  <si>
    <t>{1711251/proyecto_INICIO, 1711251/proyecto_FIN, 1711251/proyecto_PROCESO}</t>
  </si>
  <si>
    <t>JAL200201711918</t>
  </si>
  <si>
    <t>{ff1: {ciclo_recurso:2020, ramo:33, modalidad:I, prog_pres:5, tipo_recurso:FEDERALES (APORTACIONES, SUBSIDIOS Y CONVENIOS), monto:4877723.06, modificado:4877723.06}}</t>
  </si>
  <si>
    <t>DOPI-MUN-PP-PAV-LP-096-2019</t>
  </si>
  <si>
    <t>{geo1: {cve_municipio:120, localidad:1, direccion:Calle Ramón Corona, Zapopan, Jal., México, lon:-103.3939019, lat:20.7237312}}</t>
  </si>
  <si>
    <t>{ctto1: {tipo_obra:Obra, numero_contrato:DOPI-MUN-PP-PAV-LP-096-2019, contratista:Obras y Comercialzion de la Construccion S.A. de C.V., convocante:Zapopan, Jalisco, monto:4877723.06, importe_modificado:4877723.06}}</t>
  </si>
  <si>
    <t>{1711918/proyecto_INICIO, 1711918/proyecto_FIN, 1711918/proyecto_PROCESO}</t>
  </si>
  <si>
    <t>JAL200201711953</t>
  </si>
  <si>
    <t>{ff1: {ciclo_recurso:2020, ramo:33, modalidad:I, prog_pres:5, tipo_recurso:FEDERALES (APORTACIONES, SUBSIDIOS Y CONVENIOS), monto:4963986.33, modificado:4963986.33}}</t>
  </si>
  <si>
    <t>DOPI-MUN-PP-PAV-CI-103-2019</t>
  </si>
  <si>
    <t>{geo1: {cve_municipio:120, localidad:1, direccion:Altagracia, Zapopan, Jal., México, lon:-103.3926668, lat:20.7431908}}</t>
  </si>
  <si>
    <t>{ctto1: {tipo_obra:Obra, numero_contrato:DOPI-MUN-PP-PAV-CI-103-2019, contratista:Desarrolladora en Ingenieria OPUS, S.A. de C.V., convocante:Zapopan, Jalisco, monto:4963986.33, importe_modificado:4963986.33}}</t>
  </si>
  <si>
    <t>{1711953/proyecto_INICIO, 1711953/proyecto_FIN, 1711953/proyecto_PROCESO}</t>
  </si>
  <si>
    <t>JAL200301714383</t>
  </si>
  <si>
    <t>{ff1: {ciclo_recurso:2019, ramo:33, modalidad:I, prog_pres:12, tipo_recurso:FEDERALES (APORTACIONES, SUBSIDIOS Y CONVENIOS), monto:5000000.0, modificado:5000000.0}}</t>
  </si>
  <si>
    <t>Construcción de la planta de transferencia, ubicada en el municipio de Guadalajara, Jalisco</t>
  </si>
  <si>
    <t>060001900884</t>
  </si>
  <si>
    <t>{geo1: {cve_municipio:39, localidad:1, direccion:Guadalajara, Jalisco, México, lon:-103.3496092, lat:20.6596988}}</t>
  </si>
  <si>
    <t>{ctto1: {tipo_obra:Obra, numero_contrato:SIOP-E-RS-OB-CSS-824-2019, contratista:CAABSA CONSTRUCTORA, S.A. DE C.V, convocante:Secretaría de Infraestructura y Obra Pública, monto:4499505.5, importe_modificado:4499505.5}}</t>
  </si>
  <si>
    <t>{1714383/proyecto_INICIO, 1714383/proyecto_FIN, 1714383/proyecto_PROCESO}</t>
  </si>
  <si>
    <t>Validado / Registrado avances</t>
  </si>
  <si>
    <t>JAL200301715126</t>
  </si>
  <si>
    <t>{ff1: {ciclo_recurso:2020, ramo:4, modalidad:P, prog_pres:1, tipo_recurso:FEDERALES (APORTACIONES, SUBSIDIOS Y CONVENIOS), monto:2965000.0, modificado:2965000.0}}</t>
  </si>
  <si>
    <t>Profesionalización, Certificación y Capacitación de los elementos de policiales de Seguridad Pública</t>
  </si>
  <si>
    <t>Dirección de Seguridad Ciudadana</t>
  </si>
  <si>
    <t>146701420006</t>
  </si>
  <si>
    <t>{meta1: {unidad_medida:Equipo de seguridad, meta:6.0, meta_modificada:6.0}}</t>
  </si>
  <si>
    <t>{geo1: {cve_municipio:67, localidad:31, direccion:Revolución 333, 48291 Las Juntas, Jal., México, lon:-105.2433452, lat:20.6980394}}</t>
  </si>
  <si>
    <t>{meta1: {unidad_medida:Equipo de seguridad, avance:3.0}}</t>
  </si>
  <si>
    <t>{obs1: {observación:atendiendo la Observación, se modifico la categoría a proyecto de inversión., trimestre:3.0, usuario:erickaichiac, fecha:2020-10-26}}</t>
  </si>
  <si>
    <t>{obs1: {observación:No se identifica como un proyecto de inversión, no validar para que el sistema lo elimine al cierre.
, trimestre:3.0, usuario:danielrodriguezm, fecha:2020-10-23}, obs2: {observación:No se identifica como un proyecto de inversión, no validar para que el sistema lo elimine al cierre.
, trimestre:3.0, usuario:danielrodriguezm, fecha:2020-10-23}, obs3: {observación:No se identifica como un proyecto de inversión, no validar para que el sistema lo elimine al cierre.
, trimestre:3.0, usuario:danielrodriguezm, fecha:2020-10-23}, obs4: {observación:No se identifica como un proyecto de inversión, no validar para que el sistema lo elimine al cierre.
, trimestre:3.0, usuario:danielrodriguezm, fecha:2020-10-23}, obs5: {observación:Se remiten observaciones realizadas por gobierno federal SHCP, favor de atender, trimestre:3.0, usuario:magdalenadelarosatr, fecha:2020-10-26}, obs6: {observación:Se remiten observaciones realizadas por gobierno federal SHCP, favor de atender, trimestre:3.0, usuario:magdalenadelarosatr, fecha:2020-10-26}, obs7: {observación:Se remiten observaciones realizadas por gobierno federal SHCP, favor de atender, trimestre:3.0, usuario:magdalenadelarosatr, fecha:2020-10-26}, obs8: {observación:Se remiten observaciones realizadas por gobierno federal SHCP, favor de atender, trimestre:3.0, usuario:magdalenadelarosatr, fecha:2020-10-26}}</t>
  </si>
  <si>
    <t>JAL200301723302</t>
  </si>
  <si>
    <t>{ff1: {ciclo_recurso:2020, ramo:33, modalidad:I, prog_pres:4, tipo_recurso:FEDERALES (APORTACIONES, SUBSIDIOS Y CONVENIOS), monto:297642.08, modificado:297642.08}}</t>
  </si>
  <si>
    <t>CONSTRUCCIÓN DE TECHADO EN ÁREAS DE IMPARTICIÓN DE EDUCACIÓN FÍSICA EN LA ESCUELA TELESECUNDARIA FRANCISCO VILLA EN SANTA RITA - 4884</t>
  </si>
  <si>
    <t>GOBIERNO MUNICIPAL DE ACATIC JALISCO</t>
  </si>
  <si>
    <t>4884</t>
  </si>
  <si>
    <t>{meta1: {unidad_medida:Metros Cuadrados, meta:336.0, meta_modificada:336.0}}</t>
  </si>
  <si>
    <t>{geo1: {cve_municipio:1, localidad:66, direccion:TERRACERÍA TRAMO ACATIC  - LOS LLANITOS MARGEN DERECHO   KILÓMETRO 13 + 48 RANCHERIA SANTA RITA, 00000 SANTA RITA, ACATIC JALISCO  ENTRE    Y  ,    KILÓMETRO 13 48 CAMINO DE TERRACERÍA LIBRE ACATIC  LOS LLANITOS MÁRGEN DERECHO EN , lon:-103.02458611, lat:20.76400137}}</t>
  </si>
  <si>
    <t>{ctto1: {tipo_obra:Administración directa, numero_contrato:85663, contratista:, convocante:MUNICIPIO DE ACATIC, JALISCO, monto:297642.08, importe_modificado:297642.08}}</t>
  </si>
  <si>
    <t>{meta1: {unidad_medida:Metros Cuadrados, avance:218.0}}</t>
  </si>
  <si>
    <t>{1723302/proyecto_PROCESO, 1723302/proyecto_INICIO, 1723302/proyecto_PROCESO}</t>
  </si>
  <si>
    <t>JAL200301726999</t>
  </si>
  <si>
    <t>{ff1: {ciclo_recurso:2020, ramo:33, modalidad:I, prog_pres:4, tipo_recurso:FEDERALES (APORTACIONES, SUBSIDIOS Y CONVENIOS), monto:183650.17, modificado:183650.17}}</t>
  </si>
  <si>
    <t>CONSTRUCCIÓN DE DESCARGAS DOMICILIARIAS EN LA CALLE GONZALEZ ORTEGA EN HOSTOTIPAQUILLO JALISCO . - 16218</t>
  </si>
  <si>
    <t>16218</t>
  </si>
  <si>
    <t>{meta1: {unidad_medida:Otros, meta:10.0, meta_modificada:10.0}}</t>
  </si>
  <si>
    <t>{geo1: {cve_municipio:40, localidad:1, direccion:CALLE GONZALES ORTEGA PUEBLO HOSTOTIPAQUILLO, 46440 HOSTOTIPAQUILLO, HOSTOTIPAQUILLO JALISCO  ENTRE  CALLE FLORES MAGON Y CALLE LAZARO CARDENAS, CALLE BAJIO  LA LLEGADA AL LUGAR SERA POR LA ENTRADA PRINCIPAL EN LA INTERSECCION GIR, lon:-104.04611756, lat:21.05649812}}</t>
  </si>
  <si>
    <t>{ctto1: {tipo_obra:Obra, numero_contrato:MHJ-AD-01-FAIS/FISMDF-2020, contratista:HAMAT INGENIERIA Y URBANIZACION, S. DE R.L. DE C.V., convocante:Hostotipaquillo, Jalisco, monto:1389822.61, importe_modificado:1397436.12}}</t>
  </si>
  <si>
    <t>{meta1: {unidad_medida:Otros, avance:2.0}}</t>
  </si>
  <si>
    <t>{1726999/proyecto_PROCESO, 1726999/proyecto_INICIO}</t>
  </si>
  <si>
    <t>JAL200301728595</t>
  </si>
  <si>
    <t>{ff1: {ciclo_recurso:2020, ramo:33, modalidad:I, prog_pres:4, tipo_recurso:FEDERALES (APORTACIONES, SUBSIDIOS Y CONVENIOS), monto:245336.71, modificado:350121.95}}</t>
  </si>
  <si>
    <t>MEJORAMIENTO DE SANITARIOS EN JARDIN DE NIÑOS, NIÑOS HEROES EN LA DELEGACIÓN DE LA PROVIDENCIA. - 20759</t>
  </si>
  <si>
    <t>H AYUNTAMIENTO CONSTITUCIONAL DE SAN JUANITO DE ESCOBEDO JALISCO</t>
  </si>
  <si>
    <t>20759</t>
  </si>
  <si>
    <t>{meta1: {unidad_medida:Otros, meta:22.0, meta_modificada:22.0}}</t>
  </si>
  <si>
    <t>{geo1: {cve_municipio:7, localidad:10, direccion:CALLE INDEPENDENCIA 3 TRES INTERIOR TRES PUEBLO LA PROVIDENCIA (CANTARRANAS), 46566 LA PROVIDENCIA (CANTARRANAS), SAN JUANITO DE ESCOBEDO JALISCO  ENTRE  CALLE JUAREZ Y CALLE PEDRO GONZALEZ, ANDADOR PLAZA PRINCIPAL  CALLE INDEPEND, lon:-103.95420317, lat:20.76362182}}</t>
  </si>
  <si>
    <t>{meta1: {unidad_medida:Otros, avance:18.0}}</t>
  </si>
  <si>
    <t>{1728595/proyecto_PROCESO, 1728595/proyecto_INICIO}</t>
  </si>
  <si>
    <t>JAL200301728904</t>
  </si>
  <si>
    <t>{ff1: {ciclo_recurso:2020, ramo:33, modalidad:I, prog_pres:4, tipo_recurso:FEDERALES (APORTACIONES, SUBSIDIOS Y CONVENIOS), monto:238575.68, modificado:282504.5}}</t>
  </si>
  <si>
    <t>CONSTRUCCIÓN DE RED DE ALCANTARILLADO EN SAN PEDRO TLAQUEPAQUE LOCALIDAD   TLAQUEPAQUE ASENTAMIENTO EL ÓRGANO - 21703</t>
  </si>
  <si>
    <t>COORDINACIÓN GENERAL  DE GESTIÓN INTEGRAL DE LA CIUDAD</t>
  </si>
  <si>
    <t>21703</t>
  </si>
  <si>
    <t>{meta1: {unidad_medida:Metros lineales, meta:88.0, meta_modificada:88.0}}</t>
  </si>
  <si>
    <t>{geo1: {cve_municipio:98, localidad:1, direccion:PRIVADA FLOR COLONIA EL ÓRGANO, 45588 TLAQUEPAQUE, SAN PEDRO TLAQUEPAQUE JALISCO  ENTRE  CALLE FLOR Y CALLE TLIPÁN, CALLE LOMAS VERDES  PRIV. FLOR ENTRE FLOR Y TULIPÁN. ZAP 224A, lon:-103.31551336, lat:20.6022592}}</t>
  </si>
  <si>
    <t>{ctto1: {tipo_obra:Obra, numero_contrato:FAISM 15/2020, contratista:ARACELI MARCELA DÍAZ COVARRUBIAS, convocante:MUNICIPIO DE  TLAQUEPAQUE  JALISCO, monto:238575.68, importe_modificado:167002.98}}</t>
  </si>
  <si>
    <t>{meta1: {unidad_medida:Metros lineales, avance:87.12}}</t>
  </si>
  <si>
    <t>{1728904/proyecto_PROCESO, 1728904/proyecto_FIN, 1728904/proyecto_INICIO}</t>
  </si>
  <si>
    <t>JAL200301729231</t>
  </si>
  <si>
    <t>{ff1: {ciclo_recurso:2020, ramo:33, modalidad:I, prog_pres:4, tipo_recurso:FEDERALES (APORTACIONES, SUBSIDIOS Y CONVENIOS), monto:350000.0, modificado:65359.44}}</t>
  </si>
  <si>
    <t>MEJORAMIENTO DE SANITARIOS EN JARDIN DE NIÑOS  VICENTE GUERRERO EN LA DELEGACIÓN DE LA ESTANCITA - 22608</t>
  </si>
  <si>
    <t>22608</t>
  </si>
  <si>
    <t>{meta1: {unidad_medida:Otros, meta:12.0, meta_modificada:12.0}}</t>
  </si>
  <si>
    <t>{geo1: {cve_municipio:7, localidad:9, direccion:CALLE CAMINO A LA GAVILANA 8 OCHO INTERIOR OCHO PUEBLO LA ESTANCITA, 46565 LA ESTANCITA, SAN JUANITO DE ESCOBEDO JALISCO  ENTRE  CALLE BALCONES Y CALLE INDEPENDENCIA, ANDADOR VIAS VERDES  UBICADO AL NOROESTE DE LA LOCALIDAD DE LA , lon:-103.99997975, lat:20.73648359}}</t>
  </si>
  <si>
    <t>{meta1: {unidad_medida:Otros, avance:10.0}}</t>
  </si>
  <si>
    <t>{1729231/proyecto_INICIO, 1729231/proyecto_PROCESO}</t>
  </si>
  <si>
    <t>JAL200301729308</t>
  </si>
  <si>
    <t>{ff1: {ciclo_recurso:2020, ramo:33, modalidad:I, prog_pres:4, tipo_recurso:FEDERALES (APORTACIONES, SUBSIDIOS Y CONVENIOS), monto:600000.0, modificado:26403.92}}</t>
  </si>
  <si>
    <t>CONSTRUCCIÓN DE COMEDOR COMUNITARIO EN LA DELEGACIÓN DE SAN PEDRO. - 22792</t>
  </si>
  <si>
    <t>Asistencia Social</t>
  </si>
  <si>
    <t>22792</t>
  </si>
  <si>
    <t>{meta1: {unidad_medida:Metros Cuadrados, meta:106.0, meta_modificada:106.0}}</t>
  </si>
  <si>
    <t>{geo1: {cve_municipio:7, localidad:12, direccion:CALLE CAMINO A SAN JUANITO PUEBLO SAN PEDRO, 46580 SAN PEDRO, SAN JUANITO DE ESCOBEDO JALISCO  ENTRE  CALLE SALVADOR FREGOSO Y CALLE JUAREZ, ANDADOR PLAZA PRINCIPAL  UBICADO SOBRE LA CALLE O CAMINO A SAN JUANITO A UN COSTADO DE LA, lon:-104.06134937, lat:20.81808325}}</t>
  </si>
  <si>
    <t>{1729308/proyecto_PROCESO, 1729308/proyecto_INICIO}</t>
  </si>
  <si>
    <t>JAL200301730172</t>
  </si>
  <si>
    <t>{ff1: {ciclo_recurso:2020, ramo:33, modalidad:I, prog_pres:4, tipo_recurso:FEDERALES (APORTACIONES, SUBSIDIOS Y CONVENIOS), monto:687119.88, modificado:687119.88}}</t>
  </si>
  <si>
    <t>REHABILITACIÓN DE RED O SISTEMA DE AGUA POTABLE EN LA CALLE 20 DE ENERO EN LA LOCALIDAD DE SAN SEBASTIÁN EL GRANDE EN EL MUNICIPIO DE TLAJOMULCO DE ZÚÑIGA. - 25223</t>
  </si>
  <si>
    <t>DIRECCIÓN GENERAL DE OBRAS PÚBLICAS DEL MUNICIPIO DE TLAJOMULCO DE ZÚÑIGA</t>
  </si>
  <si>
    <t>25223</t>
  </si>
  <si>
    <t>{meta1: {unidad_medida:Metros lineales, meta:420.0, meta_modificada:420.0}}</t>
  </si>
  <si>
    <t>{geo1: {cve_municipio:97, localidad:32, direccion:CALLE 20 DE ENERO PUEBLO SAN SEBASTIÁN EL GRANDE, 45650 SAN SEBASTIÁN EL GRANDE, TLAJOMULCO DE ZÚÑIGA JALISCO  ENTRE  CALLE JUAREZ PONIENTE Y CALLE ZARAGOZA, CALLE GUADALUPE VICTORIA  LA CALLE 20 DE ENERO SE ENCUENTRA AL NORPONIEN, lon:-103.43218657, lat:20.53520895}}</t>
  </si>
  <si>
    <t>{ctto1: {tipo_obra:Obra, numero_contrato:DGOP-AP-MUN-R33-LP-015-20, contratista:Grial Construcciones S.A. de C.V, convocante:MUNICIPIO DE TLAJOMULCO DE ZUÑIGA, monto:5637608.28, importe_modificado:5637608.28}}</t>
  </si>
  <si>
    <t>{meta1: {unidad_medida:Metros lineales, avance:220.0}}</t>
  </si>
  <si>
    <t>{1730172/proyecto_PROCESO, 1730172/proyecto_INICIO}</t>
  </si>
  <si>
    <t>JAL200301734877</t>
  </si>
  <si>
    <t>{ff1: {ciclo_recurso:2020, ramo:33, modalidad:I, prog_pres:4, tipo_recurso:FEDERALES (APORTACIONES, SUBSIDIOS Y CONVENIOS), monto:220832.26, modificado:220832.26}}</t>
  </si>
  <si>
    <t>CONSTRUCCIÓN DE RED DE ALCANTARILLADO EN SAN PEDRO TLAQUEPAQUE LOCALIDAD   TLAQUEPAQUE ASENTAMIENTO ÁLVARO OBREGÓN - 26255</t>
  </si>
  <si>
    <t>26255</t>
  </si>
  <si>
    <t>{meta1: {unidad_medida:Metros lineales, meta:75.0, meta_modificada:75.0}}</t>
  </si>
  <si>
    <t>{geo1: {cve_municipio:98, localidad:1, direccion:CALLE JESUS FLORES ABAD COLONIA ÁLVARO OBREGÓN, 45629 TLAQUEPAQUE, SAN PEDRO TLAQUEPAQUE JALISCO  ENTRE  PROLONGACION JALISCO Y PRIVADA JALISCO, CALLE SALVADOR OROZCO  PRIV. JALISCO ENTRE PRIV. SIN NOMBRE Y JESUS FLORES ABAD PRIV., lon:-103.29107124, lat:20.60071651}}</t>
  </si>
  <si>
    <t>{ctto1: {tipo_obra:Obra, numero_contrato:FAISM 24/2020, contratista:CONSTRUCTORA FISCON S.A. DE C.V., convocante:MUNICIPIO DE  TLAQUEPAQUE  JALISCO, monto:220832.26, importe_modificado:154582.58}}</t>
  </si>
  <si>
    <t>{meta1: {unidad_medida:Metros lineales, avance:67.5}}</t>
  </si>
  <si>
    <t>{1734877/proyecto_PROCESO, 1734877/proyecto_INICIO}</t>
  </si>
  <si>
    <t>JAL200301735435</t>
  </si>
  <si>
    <t>{ff1: {ciclo_recurso:2020, ramo:33, modalidad:I, prog_pres:4, tipo_recurso:FEDERALES (APORTACIONES, SUBSIDIOS Y CONVENIOS), monto:949940.12, modificado:949940.12}}</t>
  </si>
  <si>
    <t>CONSTRUCCIÓN DE CALLES  ADOQUÍN  ASFALTO  CONCRETO Y EMPEDRADO  EN LAGOS DE MORENO LOCALIDAD   LAGOS DE MORENO ASENTAMIENTO RESIDENCIAL VALLE REAL - 27050</t>
  </si>
  <si>
    <t>27050</t>
  </si>
  <si>
    <t>{meta1: {unidad_medida:Metros Cuadrados, meta:990.0, meta_modificada:990.0}}</t>
  </si>
  <si>
    <t>{geo1: {cve_municipio:53, localidad:1, direccion:CALLE ATEMAJAC COLONIA RESIDENCIAL VALLE REAL, 47443 LAGOS DE MORENO, LAGOS DE MORENO JALISCO  ENTRE CALLE VALLE OCULTO Y  ,    LA OBRA SE REALIZARA EN LA CALLE VALLE DE ATEMAJAC ENTRE CALLE VALLE OCULTO Y EL ARROYO, lon:-101.90719685, lat:21.3565419}}</t>
  </si>
  <si>
    <t>{ctto1: {tipo_obra:Obra, numero_contrato:DOP/R33/ADJ/005/2020, contratista:HUGO ALBERTO PEREZ ZAMUDIO, convocante:MUNICIPIO DE LAGOS DE MORENO, JALISCO, monto:949940.12, importe_modificado:949940.12}}</t>
  </si>
  <si>
    <t>{meta1: {unidad_medida:Metros Cuadrados, avance:990.0}}</t>
  </si>
  <si>
    <t>{1735435/proyecto_INICIO, 1735435/proyecto_PROCESO, 1735435/proyecto_FIN, 1735435/proyecto_PROCESO, 1735435/proyecto_FIN}</t>
  </si>
  <si>
    <t>JAL200301735656</t>
  </si>
  <si>
    <t>{ff1: {ciclo_recurso:2020, ramo:33, modalidad:I, prog_pres:4, tipo_recurso:FEDERALES (APORTACIONES, SUBSIDIOS Y CONVENIOS), monto:1034305.87, modificado:1034305.87}}</t>
  </si>
  <si>
    <t>CONSTRUCCIÓN DE TECHADOS EN ÁREAS DE IMPARTICIÓN DE EDUCACIÓN FÍSICA EN PUERTO VALLARTA LOCALIDAD   IXTAPA ASENTAMIENTO IXTAPA CENTRO PRIMARIA EMANCIPACIÓN - 27349</t>
  </si>
  <si>
    <t>27349</t>
  </si>
  <si>
    <t>{meta1: {unidad_medida:Metros Cuadrados, meta:383.0, meta_modificada:383.0}}</t>
  </si>
  <si>
    <t>{geo1: {cve_municipio:67, localidad:28, direccion:AVENIDA INDEPENDENCIA COLONIA IXTAPA CENTRO, 48280 IXTAPA, PUERTO VALLARTA JALISCO  ENTRE  CALLE JOSEFA ORTIZ DE DOMINGUEZ Y CALLE 16 DE SEPTIEMBRE, CALLE NIÑOS HEROES  LA ESCUELA PRIMARIA EMANCIPACION SE ENCUENTRA ENTE LAS CALLES, lon:-105.20658462, lat:20.71555527}}</t>
  </si>
  <si>
    <t>{1735656/proyecto_INICIO}</t>
  </si>
  <si>
    <t>JAL200301735715</t>
  </si>
  <si>
    <t>{ff1: {ciclo_recurso:2020, ramo:33, modalidad:I, prog_pres:4, tipo_recurso:FEDERALES (APORTACIONES, SUBSIDIOS Y CONVENIOS), monto:1446375.95, modificado:1446375.95}}</t>
  </si>
  <si>
    <t>REHABILITACIÓN DE GUARNICIONES Y BANQUETAS EN LA CALLE 20 DE ENERO EN LA LOCALIDAD DE SAN SEBASTIÁN EL GRANDE EN EL MUNICIPIO DE TLAJOMULCO DE ZÚÑIGA. - 27441</t>
  </si>
  <si>
    <t>DIRECCIÓN GENERAL DE OBRAS PUBLICAS DEL MUNICIPIO DE TLAJOMULCO DE ZUÑIGA</t>
  </si>
  <si>
    <t>27441</t>
  </si>
  <si>
    <t>{meta1: {unidad_medida:Metros Cuadrados, meta:1695.0, meta_modificada:1695.0}}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</si>
  <si>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lon:-103.4322531, lat:20.53501249}}</t>
  </si>
  <si>
    <t>{meta1: {unidad_medida:Metros Cuadrados, avance:925.0}}</t>
  </si>
  <si>
    <t>{1735715/proyecto_PROCESO, 1735715/proyecto_INICIO}</t>
  </si>
  <si>
    <t>JAL200301735809</t>
  </si>
  <si>
    <t>{ff1: {ciclo_recurso:2020, ramo:33, modalidad:I, prog_pres:4, tipo_recurso:FEDERALES (APORTACIONES, SUBSIDIOS Y CONVENIOS), monto:1213335.71, modificado:1213335.71}}</t>
  </si>
  <si>
    <t>AMPLIACIÓN DE UNIDADES DEPORTIVAS PÚBLICAS EN PUERTO VALLARTA LOCALIDAD   PUERTO VALLARTA ÁREA DE BASQUET BALL - 27569</t>
  </si>
  <si>
    <t>27569</t>
  </si>
  <si>
    <t>{meta1: {unidad_medida:Metros Cuadrados, meta:539.0, meta_modificada:539.0}}</t>
  </si>
  <si>
    <t>{geo1: {cve_municipio:67, localidad:1, direccion:CALLE BRASILIA COLONIA LÁZARO CÁRDENAS, 48330 PUERTO VALLARTA, PUERTO VALLARTA JALISCO  ENTRE  AVENIDA FRANCISCO MEDINA ASCENCIO Y CALLE ECUADOR, CALLE LAS AMERICAS  LA CANCHA DE BASQUETBALL DE LA UNIDAD DEPORTIVA AGUSTIN FLORES C, lon:-105.22873202, lat:20.62298312}}</t>
  </si>
  <si>
    <t>{ctto1: {tipo_obra:Obra, numero_contrato:DOP/AD/10/2020, contratista:CALU CONSTRUCCIONES Y PAVIMENTACIONES S.A. DE C.V., convocante:MUNICIPIO DE PUERTO VALLARTA, monto:1210215.4, importe_modificado:1210215.4}}</t>
  </si>
  <si>
    <t>{1735809/proyecto_INICIO}</t>
  </si>
  <si>
    <t>JAL200301737201</t>
  </si>
  <si>
    <t>{ff1: {ciclo_recurso:2020, ramo:33, modalidad:I, prog_pres:4, tipo_recurso:FEDERALES (APORTACIONES, SUBSIDIOS Y CONVENIOS), monto:1049895.93, modificado:1049895.93}}</t>
  </si>
  <si>
    <t>REHABILITACIÓN DE CANCHAS Y ESPACIOS MULTIDEPORTIVOS EN PUERTO VALLARTA LOCALIDAD   PUERTO VALLARTA ASENTAMIENTO PRIMERO DE MAYO - 29380</t>
  </si>
  <si>
    <t>29380</t>
  </si>
  <si>
    <t>{meta1: {unidad_medida:Otros, meta:3231.0, meta_modificada:3231.0}}</t>
  </si>
  <si>
    <t>{geo1: {cve_municipio:67, localidad:1, direccion:CALLE NAYARIT COLONIA PRIMERO DE MAYO, 48325 PUERTO VALLARTA, PUERTO VALLARTA JALISCO  ENTRE  CALLE FRANCISCO ZARCO Y CALLE PROLONGACIÓN JALISCO, CALLE LAS PALMAS  LA CANCHA Y ESPACIO MULIPORTIVO DE LA COLONIA PRIMERO DE MAYO SE E, lon:-105.2191675, lat:20.62986363}}</t>
  </si>
  <si>
    <t>{ctto1: {tipo_obra:Obra, numero_contrato:DOP/AD/06/2020, contratista:DUEÑAS VILLASEÑOR EDUARDO, convocante:MUNICIPIO DE PUERTO VALLARTA, monto:1047635.83, importe_modificado:1047635.83}}</t>
  </si>
  <si>
    <t>{1737201/proyecto_INICIO}</t>
  </si>
  <si>
    <t>JAL200301738793</t>
  </si>
  <si>
    <t>{ff1: {ciclo_recurso:2020, ramo:33, modalidad:I, prog_pres:4, tipo_recurso:FEDERALES (APORTACIONES, SUBSIDIOS Y CONVENIOS), monto:1385651.86, modificado:1385651.86}}</t>
  </si>
  <si>
    <t>REHABILITACIÓN DE CALLES  ADOQUÍN  ASFALTO  CONCRETO Y EMPEDRADO  EN LAGOS DE MORENO LOCALIDAD   LAGOS DE MORENO ASENTAMIENTO NUEVA SANTA MARIA - 31248</t>
  </si>
  <si>
    <t>31248</t>
  </si>
  <si>
    <t>{meta1: {unidad_medida:Metros Cuadrados, meta:9894.0, meta_modificada:9894.0}}</t>
  </si>
  <si>
    <t>{geo1: {cve_municipio:53, localidad:1, direccion:CALLE DON PEDRO DE MARFIL COLONIA NUEVA SANTA MARIA, 47474 LAGOS DE MORENO, LAGOS DE MORENO JALISCO  ENTRE CALLE POPOCATEPETL Y CALLE PELEE, CALLE EVEREST  LA OBRA SE REALIZARA EN LAS CALLES DON PEDRO DE MARFIL POPOCATEPETL, PELEE, lon:-101.94818061, lat:21.34827818}}</t>
  </si>
  <si>
    <t>{ctto1: {tipo_obra:Obra, numero_contrato:DOP/R33/ADJ/010/2020, contratista:NEBAI CONSTRUCCIONES, S.A DE C.V, convocante:MUNICIPIO DE LAGOS DE MORENO, JALISCO, monto:1385651.86, importe_modificado:1385651.86}}</t>
  </si>
  <si>
    <t>{meta1: {unidad_medida:Metros Cuadrados, avance:9894.0}}</t>
  </si>
  <si>
    <t>{1738793/proyecto_PROCESO, 1738793/proyecto_INICIO, 1738793/proyecto_FIN}</t>
  </si>
  <si>
    <t>JAL200301742645</t>
  </si>
  <si>
    <t>{ff1: {ciclo_recurso:2020, ramo:33, modalidad:I, prog_pres:4, tipo_recurso:FEDERALES (APORTACIONES, SUBSIDIOS Y CONVENIOS), monto:70136.3, modificado:0.0}}</t>
  </si>
  <si>
    <t>CONSTRUCCIÓN DE RED O SISTEMA DE AGUA POTABLE EN SAN PEDRO TLAQUEPAQUE LOCALIDAD   TLAQUEPAQUE ASENTAMIENTO TOLUQUILLA - 35954</t>
  </si>
  <si>
    <t>35954</t>
  </si>
  <si>
    <t>{meta1: {unidad_medida:Metros lineales, meta:20.0, meta_modificada:0.0}}</t>
  </si>
  <si>
    <t>{geo1: {cve_municipio:98, localidad:1, direccion:PRIVADA ANTONIO BRAVO COLONIA TOLUQUILLA, 45610 TLAQUEPAQUE, SAN PEDRO TLAQUEPAQUE JALISCO  ENTRE  PRIVADA ANTONIO BRAVO Y CERRADA CALLE CARRADA,    CALLE ANTONIO BRAVO DE PRIVADA ANTONIO BRAVO A 20.ML HACIA EL NORTE COLONIA TOLUQ, lon:-103.37255687, lat:20.57980357}}</t>
  </si>
  <si>
    <t>{1742645/proyecto_INICIO}</t>
  </si>
  <si>
    <t>{obs1: {observación:SE CANCELO LA OBRA, trimestre:3.0, usuario:rogelionavarroo, fecha:2020-10-15}}</t>
  </si>
  <si>
    <t>JAL200301743184</t>
  </si>
  <si>
    <t>{ff1: {ciclo_recurso:2020, ramo:33, modalidad:I, prog_pres:4, tipo_recurso:FEDERALES (APORTACIONES, SUBSIDIOS Y CONVENIOS), monto:494148.12, modificado:494148.12}}</t>
  </si>
  <si>
    <t>CONSTRUCCIÓN DE GUARNICIONES Y BANQUETAS EN AV. MALECÓN LOCALIDAD CAJITITLÁN MUNICIPIO DE  TLAJOMULCO DE ZÚÑIGA - 37172</t>
  </si>
  <si>
    <t>DIRECCIÓN GENERAL DE OBRAS PÚBLICAS DEL MUNICIPIO DE TLAJOMULCO</t>
  </si>
  <si>
    <t>37172</t>
  </si>
  <si>
    <t>{meta1: {unidad_medida:Metros Cuadrados, meta:857.81, meta_modificada:857.81}}</t>
  </si>
  <si>
    <t>{geo1: {cve_municipio:97, localidad:5, direccion:AVENIDA AV. MALECÓN PUEBLO CAJITITLÁN, 45670 CAJITITLÁN, TLAJOMULCO DE ZÚÑIGA JALISCO  ENTRE  CALLE CUAHUTEMOC Y CALLE REFORMA, BRECHA MORELOS  AV. DEL MALECON UBICADA ENTRE CALLE CUAHUTEMOC Y REFORMA PARALELA CON CALLE MORELOS A , lon:-103.31264711, lat:20.43623582}}</t>
  </si>
  <si>
    <t>{ctto1: {tipo_obra:Obra, numero_contrato:DGOP-AP-MUN-R33-CI-024-20, contratista:CONSTRUCTORA ANGUIBARA N.G., S.A. DE C.V., convocante:MUNICIPIO DE TLAJOMULCO DE ZÚÑIGA, monto:3248882.08, importe_modificado:3248882.08}}</t>
  </si>
  <si>
    <t>{meta1: {unidad_medida:Metros Cuadrados, avance:500.0}}</t>
  </si>
  <si>
    <t>{1743184/proyecto_PROCESO, 1743184/proyecto_INICIO}</t>
  </si>
  <si>
    <t>JAL200301743932</t>
  </si>
  <si>
    <t>{ff1: {ciclo_recurso:2020, ramo:33, modalidad:I, prog_pres:4, tipo_recurso:FEDERALES (APORTACIONES, SUBSIDIOS Y CONVENIOS), monto:876048.41, modificado:876048.41}}</t>
  </si>
  <si>
    <t>CONSTRUCCIÓN DE PAVIMENTACIÓN EN LAGOS DE MORENO LOCALIDAD   LAGOS DE MORENO ASENTAMIENTO LAGOS DE MORENO CENTRO - 38902</t>
  </si>
  <si>
    <t>38902</t>
  </si>
  <si>
    <t>{meta1: {unidad_medida:Metros Cuadrados, meta:1572.0, meta_modificada:1572.0}}</t>
  </si>
  <si>
    <t>{geo1: {cve_municipio:53, localidad:1, direccion:CALLE FRANCISCO ROMO COLONIA LAGOS DE MORENO CENTRO, 47400 LAGOS DE MORENO, LAGOS DE MORENO JALISCO  ENTRE BOULEVARD FELIX RAMIREZ RENTERIA Y CALLE EMILIANO ZAPATA,    LA OBRA SE REALIZARA EN LA CALLE FRANCISCO ROMO ENTRE TIENDA S, lon:-101.93919074, lat:21.35450524}}</t>
  </si>
  <si>
    <t>{ctto1: {tipo_obra:Obra, numero_contrato:DOP/R33/ADJ/017/2020, contratista:CONSER LAGOS, S.A DE C.V, convocante:MUNICIPIO DE LAGOS DE MORENO, JALISCO, monto:876048.41, importe_modificado:876048.41}}</t>
  </si>
  <si>
    <t>{meta1: {unidad_medida:Metros Cuadrados, avance:1336.0}}</t>
  </si>
  <si>
    <t>{1743932/proyecto_PROCESO, 1743932/proyecto_INICIO}</t>
  </si>
  <si>
    <t>JAL200301746780</t>
  </si>
  <si>
    <t>{ff1: {ciclo_recurso:2020, ramo:33, modalidad:I, prog_pres:4, tipo_recurso:FEDERALES (APORTACIONES, SUBSIDIOS Y CONVENIOS), monto:80796.55, modificado:80796.55}}</t>
  </si>
  <si>
    <t>CONSTRUCCION DE RED DE DRENAJE DE 10 PULGADAS EN LA CALLE NIÑOS HEROES DE CALLE OLIMPIA A CARRETERA FEDERAL EN LA COLONIA OLIMPICA EN LA CABECERA MUNICIPAL - 48632</t>
  </si>
  <si>
    <t>MUNICIPIO DE PONCITLAN JAL</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</si>
  <si>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</si>
  <si>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</si>
  <si>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</si>
  <si>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</si>
  <si>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</si>
  <si>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</si>
  <si>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JAL200301748773</t>
  </si>
  <si>
    <t>{ff1: {ciclo_recurso:2020, ramo:33, modalidad:I, prog_pres:4, tipo_recurso:FEDERALES (APORTACIONES, SUBSIDIOS Y CONVENIOS), monto:964212.31, modificado:964212.31}}</t>
  </si>
  <si>
    <t>PAVIMENTACIÓN CON PIEDRA AHOGADA EN CEMENTO EN LA CALLE SAN JUAN BOSCO ENTRE LAS CALLES ESCALÓN Y MARIANO ABASOLO, EN LA CABECERA MUNICIPAL DE HOSTOTIPAQUILLO, JAL. - 54448</t>
  </si>
  <si>
    <t>54448</t>
  </si>
  <si>
    <t>{meta1: {unidad_medida:Metros Cuadrados, meta:394.88, meta_modificada:394.88}}</t>
  </si>
  <si>
    <t>{geo1: {cve_municipio:40, localidad:1, direccion:CALLE JUAN BOSCO PUEBLO HOSTOTIPAQUILLO, 46440 HOSTOTIPAQUILLO, HOSTOTIPAQUILLO JALISCO  ENTRE  CALLE MARIANO ABASOLO Y CALLE ESCALON, CALLE PIPILA  LA LLEGADA AL LUGAR SERA POR LA ENTRADA PRINCIPAL PASANDO LA GLORIETA SEGUIR POR , lon:-104.05383092, lat:21.05589441}}</t>
  </si>
  <si>
    <t>{ctto1: {tipo_obra:Obra, numero_contrato:MHJ-AD-03-FAIS/FISMDF 2020, contratista:URBANIZADORA Y EDIFICADORA GALALV, S.A. DE C.V., convocante:Hostotipaquillo, Jalisco, monto:1247135.64, importe_modificado:1250385.63}}</t>
  </si>
  <si>
    <t>{meta1: {unidad_medida:Metros Cuadrados, avance:79.0}}</t>
  </si>
  <si>
    <t>{1748773/proyecto_PROCESO, 1748773/proyecto_INICIO}</t>
  </si>
  <si>
    <t>JAL200301749141</t>
  </si>
  <si>
    <t>{ff1: {ciclo_recurso:2020, ramo:33, modalidad:I, prog_pres:4, tipo_recurso:FEDERALES (APORTACIONES, SUBSIDIOS Y CONVENIOS), monto:568353.6, modificado:568353.6}}</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</si>
  <si>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</si>
  <si>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</si>
  <si>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</si>
  <si>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</si>
  <si>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</si>
  <si>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avance:9000.0}}</t>
  </si>
  <si>
    <t>{1749141/proyecto_PROCESO, 1749141/proyecto_INICIO}</t>
  </si>
  <si>
    <t>JAL200301750758</t>
  </si>
  <si>
    <t>{ff1: {ciclo_recurso:2020, ramo:33, modalidad:I, prog_pres:4, tipo_recurso:FEDERALES (APORTACIONES, SUBSIDIOS Y CONVENIOS), monto:205473.64, modificado:205473.64}}</t>
  </si>
  <si>
    <t>REHABILITACIÓN DE ALUMBRADO PÚBLICO EN LA CALLE GUERRERO EN SAN SEBASTIÁN EL GRANDE EN EL MUNICIPIO DE TLAJOMULCO DE ZUÑIGA - 60273</t>
  </si>
  <si>
    <t>DIRECCIÓN GENERAL DE OBRAS PUBLICAS DEL MUNICIPIO DE TLAJOMUCLO DE ZUÑIGA</t>
  </si>
  <si>
    <t>60273</t>
  </si>
  <si>
    <t>{meta1: {unidad_medida:Metros lineales, meta:120.0, meta_modificada:120.0}}</t>
  </si>
  <si>
    <t>{geo1: {cve_municipio:97, localidad:32, direccion:AVENIDA VICENTE GUERRERO PUEBLO SAN SEBASTIÁN EL GRANDE, 45650 SAN SEBASTIÁN EL GRANDE, TLAJOMULCO DE ZÚÑIGA JALISCO  ENTRE  CALLE GARDENIAS Y CALLE LAS HUERTAS, CALLE CUAUHTEMOC  LA AVENIDA VICENTE GUERRERO SE ENCUENTRA AL NOR OR, lon:-103.42488948, lat:20.5360927}}</t>
  </si>
  <si>
    <t>{ctto1: {tipo_obra:Obra, numero_contrato:DGOP-AP-MUN-R33-LP-017-20, contratista:Edificaciones Zitla, S.A. de C.V, convocante:MUNICIPIO DE TLAJOMULCO DE ZUÑIGA, monto:1867992.1, importe_modificado:1867992.1}}</t>
  </si>
  <si>
    <t>{meta1: {unidad_medida:Metros lineales, avance:70.0}}</t>
  </si>
  <si>
    <t>{1750758/proyecto_INICIO, 1750758/proyecto_PROCESO}</t>
  </si>
  <si>
    <t>JAL200301755564</t>
  </si>
  <si>
    <t>{ff1: {ciclo_recurso:2020, ramo:33, modalidad:I, prog_pres:4, tipo_recurso:FEDERALES (APORTACIONES, SUBSIDIOS Y CONVENIOS), monto:823936.4, modificado:823936.4}}</t>
  </si>
  <si>
    <t>CONSTRUCCIÓN DE ALUMBRADO PÚBLICO EN SAN MIGUEL EL ALTO LOCALIDAD   SAN MIGUEL EL ALTO ASENTAMIENTO SAN MIGUEL EL ALTO CENTRO, CARRETERA LIBRE 304 - 79996</t>
  </si>
  <si>
    <t>79996</t>
  </si>
  <si>
    <t>{meta1: {unidad_medida:Metros lineales, meta:700.0, meta_modificada:700.0}}</t>
  </si>
  <si>
    <t>{geo1: {cve_municipio:78, localidad:1, direccion:CARRETERA ESTATAL LIBRE 304 TRAMO SAN MIGUEL EL ALTO  - JALOSTOTITLAN  KILÓMETRO 0 + 500 BARRIO SAN MIGUEL EL ALTO CENTRO, 47140 SAN MIGUEL EL ALTO, SAN MIGUEL EL ALTO JALISCO  ENTRE  CALLE ANACLETO GONZALEZ FLORES Y CALLE ELVIRA , lon:-102.40689872, lat:21.02328241}}</t>
  </si>
  <si>
    <t>{1755564/proyecto_INICIO}</t>
  </si>
  <si>
    <t>JAL200301758995</t>
  </si>
  <si>
    <t>{ff1: {ciclo_recurso:2020, ramo:33, modalidad:I, prog_pres:4, tipo_recurso:FEDERALES (APORTACIONES, SUBSIDIOS Y CONVENIOS), monto:95952.18, modificado:95952.18}}</t>
  </si>
  <si>
    <t>CONSTRUCCIÓN DE LINEA DE DRENAJE EN LA CALLE MARIANO ABASOLO EN HOSTOTIPAQUILLO JALISCO. - 89479</t>
  </si>
  <si>
    <t>89479</t>
  </si>
  <si>
    <t>{meta1: {unidad_medida:Metros lineales, meta:56.0, meta_modificada:56.0}}</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</si>
  <si>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lon:-104.0540294, lat:21.05536375}}</t>
  </si>
  <si>
    <t>{ctto1: {tipo_obra:Obra, numero_contrato:MHJ-AD-08-FAIS/FISMDF 2020, contratista:IAAUP CONSTRUCCIONES, convocante:Hostotipaquillo, Jalisco, monto:1561250.5, importe_modificado:1563607.23}}</t>
  </si>
  <si>
    <t>{meta1: {unidad_medida:Metros lineales, avance:11.2}}</t>
  </si>
  <si>
    <t>{1758995/proyecto_PROCESO, 1758995/proyecto_INICIO}</t>
  </si>
  <si>
    <t>JAL200301761137</t>
  </si>
  <si>
    <t>{ff1: {ciclo_recurso:2020, ramo:33, modalidad:I, prog_pres:4, tipo_recurso:FEDERALES (APORTACIONES, SUBSIDIOS Y CONVENIOS), monto:534463.56, modificado:534463.56}}</t>
  </si>
  <si>
    <t>COSNTRUCCION DE TECHADO EN AREA DE IMPARTICION  DE EDUCACION FISICA EN JARDIN DE NIÑOS FRANCISCO MEDINA ASCENCIO ASENTAMIENTO COLONIA MEXIQUITO EN ARANDAS JALISCO - 94931</t>
  </si>
  <si>
    <t>MUNICIPIO DE ARANDAS</t>
  </si>
  <si>
    <t>94931</t>
  </si>
  <si>
    <t>{geo1: {cve_municipio:8, localidad:1, direccion:CALLE ALDAMA BARRIO MEXIQUITO, 47182 ARANDAS, ARANDAS JALISCO  ENTRE  CALLE MAR ROJO Y  ,    POR LA CALLE ALDAMA PASANDO EL CINE POR LA CARRETERA ARNADAS MANUEL MARTINEZ VALADEZ 235 METROS SE ENCUENTRA LA UBICACION DE LA OBRA, lon:-102.33385071, lat:20.72147055}}</t>
  </si>
  <si>
    <t>{ctto1: {tipo_obra:Obra, numero_contrato:OP-11/2020, contratista:EXTRACTO CONSTRUCTIVO, S.A. DE C.V., convocante:MUNICIPIO DE ARANDAS, monto:534463.56, importe_modificado:534463.56}}</t>
  </si>
  <si>
    <t>{meta1: {unidad_medida:Metros Cuadrados, avance:72.9}}</t>
  </si>
  <si>
    <t>{1761137/proyecto_INICIO, 1761137/proyecto_PROCESO, 1761137/proyecto_INICIO}</t>
  </si>
  <si>
    <t>JAL200301766293</t>
  </si>
  <si>
    <t>{ff1: {ciclo_recurso:2020, ramo:33, modalidad:I, prog_pres:4, tipo_recurso:FEDERALES (APORTACIONES, SUBSIDIOS Y CONVENIOS), monto:801751.22, modificado:801751.22}}</t>
  </si>
  <si>
    <t>PAVIMENTACIÓN CON PIEDRA AHOGADA EN CEMENTO EN LA CALLE CORREGIDORA E INDEPENDENCIA ENTRE LAS CALLES JULIAN MEDINA E HIDALGO HOSTOTIPAQUILLO JALISCO. - 109044</t>
  </si>
  <si>
    <t>109044</t>
  </si>
  <si>
    <t>{meta1: {unidad_medida:Metros Cuadrados, meta:631.57, meta_modificada:631.57}}</t>
  </si>
  <si>
    <t>{geo1: {cve_municipio:40, localidad:1, direccion:CALLE CORREGIDORA PUEBLO HOSTOTIPAQUILLO, 46440 HOSTOTIPAQUILLO, HOSTOTIPAQUILLO JALISCO  ENTRE CALLE JULIAN MEDINA Y CALLE HIDALGO, CALLE GUADALUPE VICTORIA  LA LLEGADA AL LUGAR SERA POR EL ACCESO PRINCIPAL TOMAR LA CALLE FRANCIS, lon:-104.05337209, lat:21.0597756}}</t>
  </si>
  <si>
    <t>{ctto1: {tipo_obra:Obra, numero_contrato:MHJ-AD-04-FAIS/FISMDF 2020, contratista:LUCIO ALBERTO GONZALEZ DIAZ, convocante:Hostotipaquillo, Jalisco, monto:911734.77, importe_modificado:915278.2}}</t>
  </si>
  <si>
    <t>{meta1: {unidad_medida:Metros Cuadrados, avance:126.4}}</t>
  </si>
  <si>
    <t>{1766293/proyecto_PROCESO, 1766293/proyecto_INICIO}</t>
  </si>
  <si>
    <t>JAL200301767015</t>
  </si>
  <si>
    <t>{ff1: {ciclo_recurso:2020, ramo:33, modalidad:I, prog_pres:4, tipo_recurso:FEDERALES (APORTACIONES, SUBSIDIOS Y CONVENIOS), monto:65380.72, modificado:65380.72}}</t>
  </si>
  <si>
    <t>CONSTRUCCION DE BANQUETAS EN LA CALLE GIGANTE SECO ENTRE CALLE ALDAMA Y PRIVADA EN ARANDAS JALISCO - 110986</t>
  </si>
  <si>
    <t>110986</t>
  </si>
  <si>
    <t>{meta1: {unidad_medida:Metros Cuadrados, meta:116.6, meta_modificada:116.6}}</t>
  </si>
  <si>
    <t>{geo1: {cve_municipio:8, localidad:1, direccion:CALLE GIGANTE SECO COLONIA MEXIQUITO, 47183 ARANDAS, ARANDAS JALISCO  ENTRE CALLE ALDAMA Y PRIVADA , CALLE MONUMENTO  CARRETERA LEON ARANDAS EN EL CRUCE A DE LIBRAMIENTOS EN DIRECCIÓN A LIBRAMIENTO NORTE 3 KM 665 METROS A LA IZQUI, lon:-102.33767018, lat:20.71832963}}</t>
  </si>
  <si>
    <t>{ctto1: {tipo_obra:Obra, numero_contrato:OP-08/2020, contratista:CONSTRUCRALSA, S.A. DE C.V., convocante:MUNICIPIO DE ARANDAS, monto:948696.3, importe_modificado:948696.3}}</t>
  </si>
  <si>
    <t>{meta1: {unidad_medida:Metros Cuadrados, avance:116.6}}</t>
  </si>
  <si>
    <t>{1767015/proyecto_FIN, 1767015/proyecto_PROCESO, 1767015/proyecto_INICIO, 1767015/proyecto_PROCESO, 1767015/proyecto_INICIO}</t>
  </si>
  <si>
    <t>JAL200301767017</t>
  </si>
  <si>
    <t>{ff1: {ciclo_recurso:2020, ramo:33, modalidad:I, prog_pres:4, tipo_recurso:FEDERALES (APORTACIONES, SUBSIDIOS Y CONVENIOS), monto:484797.12, modificado:484797.12}}</t>
  </si>
  <si>
    <t>CONSTRUCCION DE PAVIMENTO CONCRETO HIDRAULICO DE LA CALLE GIGANTE SECO ENTRE CALLE ALDAMA Y PRIVADA EN ARANDAS JALISCO - 110988</t>
  </si>
  <si>
    <t>110988</t>
  </si>
  <si>
    <t>{meta1: {unidad_medida:Metros Cuadrados, meta:400.58, meta_modificada:400.58}}</t>
  </si>
  <si>
    <t>{geo1: {cve_municipio:8, localidad:1, direccion:CALLE GIGANTE SECO COLONIA MEXIQUITO, 47183 ARANDAS, ARANDAS JALISCO  ENTRE CALLE ALDAMA Y PRIVADA , CALLE MONUMENTO  CARRETERA LEON ARANDAS EN EL CRUCE A DE LIBRAMIENTOS EN DIRECCIÓN A LIBRAMIENTO NORTE 3 KM 665 METROS A LA IZQUI, lon:-102.33768091, lat:20.71833464}}</t>
  </si>
  <si>
    <t>{ctto1: {tipo_obra:Obra, numero_contrato:OP-04/2020, contratista:SALVADOR NAVARRO MACIAS, convocante:MUNICIPIO DE ARANDAS, monto:723252.79, importe_modificado:723252.79}}</t>
  </si>
  <si>
    <t>{meta1: {unidad_medida:Metros Cuadrados, avance:400.58}}</t>
  </si>
  <si>
    <t>{1767017/proyecto_FIN, 1767017/proyecto_PROCESO, 1767017/proyecto_INICIO, 1767017/proyecto_PROCESO, 1767017/proyecto_INICIO, 1767017/proyecto_FIN}</t>
  </si>
  <si>
    <t>JAL200301768749</t>
  </si>
  <si>
    <t>{ff1: {ciclo_recurso:2020, ramo:33, modalidad:I, prog_pres:4, tipo_recurso:FEDERALES (APORTACIONES, SUBSIDIOS Y CONVENIOS), monto:261710.09, modificado:261710.09}}</t>
  </si>
  <si>
    <t>CONSTRUCCIÓN DE ELECTRIFICACIÓN RURAL EN SAN MIGUEL EL ALTO LOCALIDAD   LA JARRILLA - 115606</t>
  </si>
  <si>
    <t>115606</t>
  </si>
  <si>
    <t>{meta1: {unidad_medida:Otros, meta:26.0, meta_modificada:26.0}}</t>
  </si>
  <si>
    <t>{geo1: {cve_municipio:78, localidad:87, direccion:RANCHERIA SAN MIGUEL EL ALTO CENTRO, 47140 LA JARRILLA, SAN MIGUEL EL ALTO JALISCO  ENTRE   Y  ,    CAMINO A LA JARRILA A 500 METROS DE EL CRUCE LA CALLE 16 DE SEPTIEMBRE Y CALLE 20 DE NOVIEMBRE EN LA DELEGCION DE MIRANDILLAS, lon:-102.54514714, lat:20.94749916}}</t>
  </si>
  <si>
    <t>{1768749/proyecto_INICIO}</t>
  </si>
  <si>
    <t>JAL200301768962</t>
  </si>
  <si>
    <t>{ff1: {ciclo_recurso:2020, ramo:33, modalidad:I, prog_pres:4, tipo_recurso:FEDERALES (APORTACIONES, SUBSIDIOS Y CONVENIOS), monto:634464.01, modificado:634464.01}}</t>
  </si>
  <si>
    <t>CONSTRUCCIÓN DE RED  DE AGUA POTABLE EN LA CALLE 9, COLONIA FERROCARRIL, GUADALAJARA  AP-069-20 - 116202</t>
  </si>
  <si>
    <t>MUNICIPIO DE GUADALAJARA</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</si>
  <si>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</si>
  <si>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</si>
  <si>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</si>
  <si>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{ctto1: {tipo_obra:Obra, numero_contrato:DOP-PAV-MUN-R33-LP-069-20, contratista:NEOINGENIERIA SA DE CV, convocante:MUNICIPIO DE GUADALAJARA, monto:8703340.46, importe_modificado:8703340.46}}</t>
  </si>
  <si>
    <t>{meta1: {unidad_medida:Metros lineales, avance:162.0}}</t>
  </si>
  <si>
    <t>{1768962/proyecto_INICIO, 1768962/proyecto_PROCESO, 1768962/proyecto_INICIO, 1768962/proyecto_PROCESO}</t>
  </si>
  <si>
    <t>JAL200301769289</t>
  </si>
  <si>
    <t>{ff1: {ciclo_recurso:2020, ramo:33, modalidad:I, prog_pres:4, tipo_recurso:FEDERALES (APORTACIONES, SUBSIDIOS Y CONVENIOS), monto:1308438.21, modificado:1308438.21}}</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</si>
  <si>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</si>
  <si>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</si>
  <si>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</si>
  <si>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</si>
  <si>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</si>
  <si>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avance:729.2}}</t>
  </si>
  <si>
    <t>{1769289/proyecto_INICIO, 1769289/proyecto_PROCESO}</t>
  </si>
  <si>
    <t>{obs1: {observación:Se genera observación  por petición del municipio., trimestre:3.0, usuario:josehlachicapa, fecha:2020-10-13}, obs2: {observación:Se genera observación  por petición del municipio., trimestre:3.0, usuario:josehlachicapa, fecha:2020-10-13}, obs3: {observación:Se genera observación  por petición del municipio., trimestre:3.0, usuario:josehlachicapa, fecha:2020-10-13}, obs4: {observación:Se genera observación  por petición del municipio., trimestre:3.0, usuario:josehlachicapa, fecha:2020-10-13}}</t>
  </si>
  <si>
    <t>JAL200301769434</t>
  </si>
  <si>
    <t>{ff1: {ciclo_recurso:2020, ramo:33, modalidad:I, prog_pres:4, tipo_recurso:FEDERALES (APORTACIONES, SUBSIDIOS Y CONVENIOS), monto:793582.87, modificado:793582.87}}</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</si>
  <si>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</si>
  <si>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</si>
  <si>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</si>
  <si>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</si>
  <si>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{ctto1: {tipo_obra:Obra, numero_contrato:DOP-PAV-MUN-R33-LP-076-20, contratista:EDIFICACIONES Y TRANSFORMACIONES TECNICAS SA DE CV, convocante:MUNICIPIO DE GUADALAJARA, monto:6032217.04, importe_modificado:6032217.04}}</t>
  </si>
  <si>
    <t>{meta1: {unidad_medida:Metros Cuadrados, avance:372.0}}</t>
  </si>
  <si>
    <t>{1769434/proyecto_INICIO, 1769434/proyecto_PROCESO, 1769434/proyecto_INICIO}</t>
  </si>
  <si>
    <t>JAL200301769671</t>
  </si>
  <si>
    <t>{ff1: {ciclo_recurso:2020, ramo:33, modalidad:I, prog_pres:4, tipo_recurso:FEDERALES (APORTACIONES, SUBSIDIOS Y CONVENIOS), monto:2160843.54, modificado:2160843.54}}</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</si>
  <si>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</si>
  <si>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</si>
  <si>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</si>
  <si>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</si>
  <si>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{ctto1: {tipo_obra:Obra, numero_contrato:DOP-REH-MUN-R33-LP-077-20, contratista:JM CORTES CONSTRUCCIONES SA DE CV, convocante:MUNICIPIO DE GUADALAJARA, monto:3550141.2, importe_modificado:3550141.2}}</t>
  </si>
  <si>
    <t>{meta1: {unidad_medida:Metros Cuadrados, avance:746.2}}</t>
  </si>
  <si>
    <t>{1769671/proyecto_PROCESO, 1769671/proyecto_INICIO, 1769671/proyecto_PROCESO, 1769671/proyecto_INICIO, 1769671/proyecto_PROCESO, 1769671/proyecto_INICIO}</t>
  </si>
  <si>
    <t>JAL200301769698</t>
  </si>
  <si>
    <t>{ff1: {ciclo_recurso:2020, ramo:33, modalidad:I, prog_pres:4, tipo_recurso:FEDERALES (APORTACIONES, SUBSIDIOS Y CONVENIOS), monto:479292.38, modificado:479292.38}}</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</si>
  <si>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</si>
  <si>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</si>
  <si>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</si>
  <si>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</si>
  <si>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avance:163.9}}</t>
  </si>
  <si>
    <t>{1769698/proyecto_PROCESO, 1769698/proyecto_INICIO, 1769698/proyecto_PROCESO, 1769698/proyecto_INICIO, 1769698/proyecto_PROCESO, 1769698/proyecto_INICIO}</t>
  </si>
  <si>
    <t>JAL200301770177</t>
  </si>
  <si>
    <t>{ff1: {ciclo_recurso:2020, ramo:33, modalidad:I, prog_pres:4, tipo_recurso:FEDERALES (APORTACIONES, SUBSIDIOS Y CONVENIOS), monto:505352.71, modificado:505352.71}}</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</si>
  <si>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</si>
  <si>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</si>
  <si>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</si>
  <si>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</si>
  <si>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{ctto1: {tipo_obra:Obra, numero_contrato:DOP-REH-MUN-R33-LP-070-20, contratista:GRUPO CONSTRUCTOR TERRAFERMA SA DE CV, convocante:MUNICIPIO DE GUADALAJARA, monto:5179757.05, importe_modificado:5179757.05}}</t>
  </si>
  <si>
    <t>{meta1: {unidad_medida:Otros, avance:4.94}}</t>
  </si>
  <si>
    <t>{1770177/proyecto_INICIO, 1770177/proyecto_PROCESO, 1770177/proyecto_INICIO}</t>
  </si>
  <si>
    <t>JAL200301770201</t>
  </si>
  <si>
    <t>{ff1: {ciclo_recurso:2020, ramo:33, modalidad:I, prog_pres:4, tipo_recurso:FEDERALES (APORTACIONES, SUBSIDIOS Y CONVENIOS), monto:818446.67, modificado:818446.67}}</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</si>
  <si>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</si>
  <si>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</si>
  <si>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</si>
  <si>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</si>
  <si>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avance:312.36}}</t>
  </si>
  <si>
    <t>{1770201/proyecto_PROCESO, 1770201/proyecto_INICIO, 1770201/proyecto_PROCESO, 1770201/proyecto_INICIO, 1770201/proyecto_PROCESO, 1770201/proyecto_INICIO}</t>
  </si>
  <si>
    <t>JAL200301770217</t>
  </si>
  <si>
    <t>{ff1: {ciclo_recurso:2020, ramo:33, modalidad:I, prog_pres:4, tipo_recurso:FEDERALES (APORTACIONES, SUBSIDIOS Y CONVENIOS), monto:1184708.25, modificado:1184708.25}}</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</si>
  <si>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</si>
  <si>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</si>
  <si>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</si>
  <si>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</si>
  <si>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avance:12.16}}</t>
  </si>
  <si>
    <t>{1770217/proyecto_INICIO, 1770217/proyecto_PROCESO, 1770217/proyecto_INICIO, 1770217/proyecto_PROCESO}</t>
  </si>
  <si>
    <t>JAL200301770223</t>
  </si>
  <si>
    <t>{ff1: {ciclo_recurso:2020, ramo:33, modalidad:I, prog_pres:4, tipo_recurso:FEDERALES (APORTACIONES, SUBSIDIOS Y CONVENIOS), monto:219429.67, modificado:219429.67}}</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</si>
  <si>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</si>
  <si>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</si>
  <si>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</si>
  <si>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</si>
  <si>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{ctto1: {tipo_obra:Obra, numero_contrato:DOP-EQP-MUN-R33-LP-073-20, contratista:URBANIZACION Y CONSTRUCCION AVANZADA SA DE CV, convocante:MUNICIPIO DE GUADALAJARA, monto:385113.55, importe_modificado:385113.55}}</t>
  </si>
  <si>
    <t>{meta1: {unidad_medida:Metros lineales, avance:625.0}}</t>
  </si>
  <si>
    <t>{1770223/proyecto_INICIO, 1770223/proyecto_PROCESO, 1770223/proyecto_FIN, 1770223/proyecto_INICIO, 1770223/proyecto_FIN, 1770223/proyecto_PROCESO, 1770223/proyecto_INICIO}</t>
  </si>
  <si>
    <t>{obs1: {observación:Se genera observación a petición del municipio, trimestre:3.0, usuario:josehlachicapa, fecha:2020-10-13}, obs2: {observación:Se genera observación a petición del municipio, trimestre:3.0, usuario:josehlachicapa, fecha:2020-10-13}, obs3: {observación:Se genera observación a petición del municipio, trimestre:3.0, usuario:josehlachicapa, fecha:2020-10-13}, obs4: {observación:Se genera observación a petición del municipio, trimestre:3.0, usuario:josehlachicapa, fecha:2020-10-13}}</t>
  </si>
  <si>
    <t>JAL200301770461</t>
  </si>
  <si>
    <t>{ff1: {ciclo_recurso:2020, ramo:33, modalidad:I, prog_pres:4, tipo_recurso:FEDERALES (APORTACIONES, SUBSIDIOS Y CONVENIOS), monto:291396.71, modificado:291396.71}}</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</si>
  <si>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</si>
  <si>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</si>
  <si>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</si>
  <si>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</si>
  <si>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{1770461/proyecto_INICIO}</t>
  </si>
  <si>
    <t>{obs1: {observación:no se registra comprometido debido a que a septiembre no hay un contrato, trimestre:3.0, usuario:danielcastellanosa, fecha:2020-10-14}}</t>
  </si>
  <si>
    <t>{obs1: {observación:Se regresa a petición del municipio, trimestre:3.0, usuario:josehlachicapa, fecha:2020-10-14}, obs2: {observación:Se regresa a petición del municipio, trimestre:3.0, usuario:josehlachicapa, fecha:2020-10-14}, obs3: {observación:Se regresa a petición del municipio, trimestre:3.0, usuario:josehlachicapa, fecha:2020-10-14}, obs4: {observación:Se regresa a petición del municipio, trimestre:3.0, usuario:josehlachicapa, fecha:2020-10-14}}</t>
  </si>
  <si>
    <t>JAL200301770628</t>
  </si>
  <si>
    <t>{ff1: {ciclo_recurso:2020, ramo:33, modalidad:I, prog_pres:4, tipo_recurso:FEDERALES (APORTACIONES, SUBSIDIOS Y CONVENIOS), monto:108510.4, modificado:108510.4}}</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</si>
  <si>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</si>
  <si>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</si>
  <si>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</si>
  <si>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</si>
  <si>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t>
  </si>
  <si>
    <t>{obs1: {observación:no hay contrato a septiembre 2020 por lo que no se registro el comprometido, trimestre:3.0, usuario:danielcastellanosa, fecha:2020-10-14}}</t>
  </si>
  <si>
    <t>JAL200301770658</t>
  </si>
  <si>
    <t>{ff1: {ciclo_recurso:2020, ramo:33, modalidad:I, prog_pres:4, tipo_recurso:FEDERALES (APORTACIONES, SUBSIDIOS Y CONVENIOS), monto:1930319.92, modificado:1930319.92}}</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</si>
  <si>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</si>
  <si>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</si>
  <si>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</si>
  <si>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</si>
  <si>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{ctto1: {tipo_obra:Obra, numero_contrato:DOP-PAV-MUN-R33-LP-071-20, contratista:ECO CONSTRUCCION Y ASOCIADOS SA DE CV, convocante:MUNICIPIO DE GUADALAJARA, monto:7252736.17, importe_modificado:7252736.17}}</t>
  </si>
  <si>
    <t>{meta1: {unidad_medida:Metros Cuadrados, avance:1121.4}}</t>
  </si>
  <si>
    <t>{1770658/proyecto_INICIO, 1770658/proyecto_PROCESO, 1770658/proyecto_INICIO}</t>
  </si>
  <si>
    <t>JAL200301770719</t>
  </si>
  <si>
    <t>{ff1: {ciclo_recurso:2020, ramo:33, modalidad:I, prog_pres:4, tipo_recurso:FEDERALES (APORTACIONES, SUBSIDIOS Y CONVENIOS), monto:511120.14, modificado:511120.14}}</t>
  </si>
  <si>
    <t>CONSTRUCCIÓN DE PAVIMENTACIÓN EN LA CALLE SOLDADERA EN LA COLONIA LA CRUZ EN EL MUNICIPIO DE VILLA HIDALGO LOCALIDAD - 121331</t>
  </si>
  <si>
    <t>DIRECCIÓN DE OBRAS PUBLICAS</t>
  </si>
  <si>
    <t>121331</t>
  </si>
  <si>
    <t>{meta1: {unidad_medida:Metros Cuadrados, meta:791.81, meta_modificada:791.81}}</t>
  </si>
  <si>
    <t>{geo1: {cve_municipio:116, localidad:1, direccion:CALLE SOLDADERA COLONIA LA CRUZ, 47254 VILLA HIDALGO, VILLA HIDALGO JALISCO  ENTRE CALLE ADOLFO RUIZ CORNINEZ Y CALLE PLAN DE SAN LUIS, CALLE PLAN DE AYUTLA  ES LA PRIMER CALLE AL SUR DEL CAMPA DE BESBOL ARISTEO CASTRITA, lon:-102.59890495, lat:21.67520754}}</t>
  </si>
  <si>
    <t>{1770719/proyecto_INICIO}</t>
  </si>
  <si>
    <t>JAL200301770753</t>
  </si>
  <si>
    <t>{ff1: {ciclo_recurso:2020, ramo:33, modalidad:I, prog_pres:4, tipo_recurso:FEDERALES (APORTACIONES, SUBSIDIOS Y CONVENIOS), monto:1205533.05, modificado:1205533.05}}</t>
  </si>
  <si>
    <t>CONSTRUCCIÓN DE GUARNICIONES Y BANQUETAS  EN CALLE 1 COLONIA UNIDAD MODELO GUADALAJARA B-1-71-20 - 121392</t>
  </si>
  <si>
    <t>121392</t>
  </si>
  <si>
    <t>{meta1: {unidad_medida:Metros Cuadrados, meta:950.0, meta_modificada:950.0}}</t>
  </si>
  <si>
    <t>{geo1: {cve_municipio:39, localidad:1, direccion:CALLE 1 0 0 INTERIOR 0 COLONIA UNIDAD MODELO, 44420 GUADALAJARA, GUADALAJARA JALISCO  ENTRE  CALLE DR. ENRIQUE PEREZ ARCE Y CALLE D, CALLE CORREGIDORA  OBRA EN LA CALLE 1 DE CALLE D A DR. PEREZ ARCE COLONIA UNIDAD MODELO MUNICIPIO, lon:-103.32885958, lat:20.66019601}}</t>
  </si>
  <si>
    <t>{meta1: {unidad_medida:Metros Cuadrados, avance:570.0}}</t>
  </si>
  <si>
    <t>{1770753/proyecto_PROCESO, 1770753/proyecto_INICIO}</t>
  </si>
  <si>
    <t>JAL200301774073</t>
  </si>
  <si>
    <t>{ff1: {ciclo_recurso:2020, ramo:33, modalidad:I, prog_pres:4, tipo_recurso:FEDERALES (APORTACIONES, SUBSIDIOS Y CONVENIOS), monto:312643.63, modificado:312643.63}}</t>
  </si>
  <si>
    <t>CONSTRUCCIÓN DE PUENTES EN LA COLONIA LOMAS DE TABACHINES - 130426</t>
  </si>
  <si>
    <t>DIRECCIÓN DE OBRAS PUBLICAS E INFRAESTRUCTURA</t>
  </si>
  <si>
    <t>130426</t>
  </si>
  <si>
    <t>{meta1: {unidad_medida:Otros, meta:2.0, meta_modificada:2.0}}</t>
  </si>
  <si>
    <t>{geo1: {cve_municipio:120, localidad:1, direccion:COLONIA LOMAS DE TABACHINES, 45185 ZAPOPAN, ZAPOPAN JALISCO  ENTRE CALLE DURAZNOS Y CALLE CIRUELO, CALLE GRANADOS  A UN COSTADO DEL CANAL SOBRE LA CALLE ESCALÓN A UNA CUADRA DE ABARROTES LA CORTINITA., lon:-103.35449841, lat:20.74868423}}</t>
  </si>
  <si>
    <t>{ctto1: {tipo_obra:Obra, numero_contrato:DOPI-MUN-R33-IM-CI-043-2020, contratista:Constructora Laguna Seca S.A de C.V., convocante:Zapopan, Jalisco, monto:2231366.04, importe_modificado:2231366.04}}</t>
  </si>
  <si>
    <t>{1774073/proyecto_INICIO, 1774073/proyecto_PROCESO}</t>
  </si>
  <si>
    <t>{obs1: {observación:Favor de revisar apartado de avance financiero ya que en apartado de recaudado y comprometido aparece cero mientras que un avance físico distinto de cero, trimestre:3.0, usuario:magdalenadelarosatr, fecha:2020-10-09}, obs2: {observación:Favor de revisar apartado de avance financiero ya que en apartado de recaudado y comprometido aparece cero mientras que un avance físico distinto de cero, trimestre:3.0, usuario:magdalenadelarosatr, fecha:2020-10-09}, obs3: {observación:Favor de revisar apartado de avance financiero ya que en apartado de recaudado y comprometido aparece cero mientras que un avance físico distinto de cero, trimestre:3.0, usuario:magdalenadelarosatr, fecha:2020-10-09}, obs4: {observación:Favor de revisar apartado de avance financiero ya que en apartado de recaudado y comprometido aparece cero mientras que un avance físico distinto de cero, trimestre:3.0, usuario:magdalenadelarosatr, fecha:2020-10-09}}</t>
  </si>
  <si>
    <t>JAL200301774496</t>
  </si>
  <si>
    <t>{ff1: {ciclo_recurso:2020, ramo:33, modalidad:I, prog_pres:4, tipo_recurso:FEDERALES (APORTACIONES, SUBSIDIOS Y CONVENIOS), monto:177816.32, modificado:177816.32}}</t>
  </si>
  <si>
    <t>CONSTRUCCIÓN DE GUARNICIONES Y BANQUETAS EN LA CALLE 7 DE ENERO DE LA COLONIA FABRICA DE ATEMAJAC, DEL MUNICIPIO DE GUADALAJARA, JALISCO  B-82-20 - 131340</t>
  </si>
  <si>
    <t>131340</t>
  </si>
  <si>
    <t>{meta1: {unidad_medida:Metros Cuadrados, meta:237.0, meta_modificada:237.0}}</t>
  </si>
  <si>
    <t>{geo1: {cve_municipio:39, localidad:1, direccion:CALLE 7 DE ENERO 0 0 INTERIOR 0 COLONIA FABRICA DE ATEMAJAC, 44218 GUADALAJARA, GUADALAJARA JALISCO  ENTRE  CALLE TALPA Y AVENIDA FIDEL VELAZQUEZ, CALLE MIGUEL NEGRETE  CONSTRUCCIÓN DE BANQUETAS EN LA CALLE 7 DE ENERO ENTRE CALLE , lon:-103.35552847, lat:20.7135246}}</t>
  </si>
  <si>
    <t>{1774496/proyecto_INICIO}</t>
  </si>
  <si>
    <t>JAL200301774627</t>
  </si>
  <si>
    <t>{ff1: {ciclo_recurso:2020, ramo:33, modalidad:I, prog_pres:4, tipo_recurso:FEDERALES (APORTACIONES, SUBSIDIOS Y CONVENIOS), monto:167198.19, modificado:167198.19}}</t>
  </si>
  <si>
    <t>CONSTRUCCIÓN DE RED O SISTEMA DE AGUA POTABLE EN CALLE TALPA COLONIA FABRICA DE ATEMAJAC, DE GUADALAJARA, JALISCO AP-082-20 - 131536</t>
  </si>
  <si>
    <t>131536</t>
  </si>
  <si>
    <t>{meta1: {unidad_medida:Metros lineales, meta:99.0, meta_modificada:99.0}}</t>
  </si>
  <si>
    <t>{geo1: {cve_municipio:39, localidad:1, direccion:CALLE TALPA INTERIOR 0 COLONIA FABRICA DE ATEMAJAC, 44218 GUADALAJARA, GUADALAJARA JALISCO  ENTRE  CALLE 7 DE ENERO Y CALZADA FEDERALISMO, CALLE JOSE PALOMAR  CONSTRUCCION DE RED DE ALCANTARILLADO EN CALLE TALPA ENTRE CALLE 7 DE E, lon:-103.3552227, lat:20.71397828}}</t>
  </si>
  <si>
    <t>{1774627/proyecto_INICIO}</t>
  </si>
  <si>
    <t>{obs1: {observación:no hay contrato a septiembre 2020 por lo que no se registró el comprometido, trimestre:3.0, usuario:danielcastellanosa, fecha:2020-10-14}}</t>
  </si>
  <si>
    <t>{obs1: {observación:Se regresa a solicitud del enlace municipal, trimestre:3.0, usuario:magdalenadelarosatr, fecha:2020-10-14}, obs2: {observación:Se regresa a solicitud del enlace municipal, trimestre:3.0, usuario:magdalenadelarosatr, fecha:2020-10-14}, obs3: {observación:Se regresa a solicitud del enlace municipal, trimestre:3.0, usuario:magdalenadelarosatr, fecha:2020-10-14}, obs4: {observación:Se regresa a solicitud del enlace municipal, trimestre:3.0, usuario:magdalenadelarosatr, fecha:2020-10-14}}</t>
  </si>
  <si>
    <t>JAL200301774912</t>
  </si>
  <si>
    <t>{ff1: {ciclo_recurso:2020, ramo:33, modalidad:I, prog_pres:4, tipo_recurso:FEDERALES (APORTACIONES, SUBSIDIOS Y CONVENIOS), monto:474032.63, modificado:474032.63}}</t>
  </si>
  <si>
    <t>REHABILITACIÓN DE REVESTIMIENTO EN LAGOS DE MORENO LOCALIDAD   LAGOS DE MORENO ASENTAMIENTO COLINAS DEL VALLE - 132207</t>
  </si>
  <si>
    <t>132207</t>
  </si>
  <si>
    <t>{meta1: {unidad_medida:Metros Cuadrados, meta:864.0, meta_modificada:864.0}}</t>
  </si>
  <si>
    <t>{geo1: {cve_municipio:53, localidad:1, direccion:CALLE CIPRES COLONIA COLINAS DEL VALLE, 47460 LAGOS DE MORENO, LAGOS DE MORENO JALISCO  ENTRE CALLE MEZQUITE Y CALLE CIPRES, CALLE DE LA PARRA  LA OBRA SE REALIZARA EN LA COLONIA COLINAS DEL VALLE EN LAS CALLES QUE SE ENCUENTRAN C, lon:-101.94809727, lat:21.35601846}}</t>
  </si>
  <si>
    <t>{ctto1: {tipo_obra:Obra, numero_contrato:DOP/R33/ADJ/019/2020, contratista:MIGUEL ANGEL GARCIA PADILLA, convocante:MUNICIPIO DE LAGOS DE MORENO, JALISCO, monto:474032.63, importe_modificado:474032.63}}</t>
  </si>
  <si>
    <t>{meta1: {unidad_medida:Metros Cuadrados, avance:220.0}}</t>
  </si>
  <si>
    <t>{1774912/proyecto_INICIO, 1774912/proyecto_PROCESO, 1774912/proyecto_INICIO, 1774912/proyecto_PROCESO}</t>
  </si>
  <si>
    <t>JAL200301775239</t>
  </si>
  <si>
    <t>{ff1: {ciclo_recurso:2020, ramo:33, modalidad:I, prog_pres:4, tipo_recurso:FEDERALES (APORTACIONES, SUBSIDIOS Y CONVENIOS), monto:413015.4, modificado:413015.4}}</t>
  </si>
  <si>
    <t>AMPLIACIÓN DE ELECTRIFICACIÓN EN PUERTO VALLARTA LOCALIDAD   LAS PALMAS DE ARRIBA ASENTAMIENTO LAS PALMAS DE ARRIBA CALLE JOSEFA ORTIZ DE DOMINGUEZ - 133015</t>
  </si>
  <si>
    <t>133015</t>
  </si>
  <si>
    <t>{meta1: {unidad_medida:Otros, meta:280.0, meta_modificada:280.0}}</t>
  </si>
  <si>
    <t>{geo1: {cve_municipio:67, localidad:38, direccion:CALLE JOSEFA ORTIZ DE DOMINGUEZ COLONIA LAS PALMAS DE ARRIBA, 48260 LAS PALMAS DE ARRIBA, PUERTO VALLARTA JALISCO  ENTRE  CALLE JUAREZ Y CALLE MELCHOR OCAMPO, CALLE AGUSTIN MELGAR  LA OBRA SE LOCALIZA ENTRE LA CALLE JUAREZ Y MELCH, lon:-105.10056884, lat:20.81897043}}</t>
  </si>
  <si>
    <t>{1775239/proyecto_INICIO}</t>
  </si>
  <si>
    <t>JAL200301777594</t>
  </si>
  <si>
    <t>{ff1: {ciclo_recurso:2020, tipo_recurso:PRIVADA, monto:30000.0, modificado:30000.0}, ff2: {ciclo_recurso:2020, ramo:33, modalidad:I, prog_pres:4, tipo_recurso:FEDERALES (APORTACIONES, SUBSIDIOS Y CONVENIOS), monto:127220.93, modificado:152548.72}}</t>
  </si>
  <si>
    <t>CONSTRUCCIÓN DE CANCHAS DEPORTIVAS EN ESCUELAS EN COCULA LOCALIDAD   SANTA ROSA DE LIMA ASENTAMIENTO SANTA ROSA (CONSTRUCCIÓN DE PLANCHA DE CONCRETO PARA CANCHA DE USOS MÚLTIPLES EN LA ESCUELA PRIMARIA RAMÓN CORONA) - 135965</t>
  </si>
  <si>
    <t>H AYUNTAMIENTO DE COCULA JALISCO</t>
  </si>
  <si>
    <t>135965</t>
  </si>
  <si>
    <t>{meta1: {unidad_medida:Metros Cuadrados, meta:417.0, meta_modificada:417.0}}</t>
  </si>
  <si>
    <t>{geo1: {cve_municipio:24, localidad:20, direccion:RANCHERIA SANTA ROSA, 48509 SANTA ROSA DE LIMA, COCULA JALISCO  ENTRE CALLE 5 DE MAYO Y CALLE VENUSTIANO CARRANZA,    LA INSTITUCIÓN EDUCATIVA SE LOCALIZA A UN COSTADO DE LA PLAZA PRINCIPAL DE LA LOCALIDAD, lon:-103.89974153, lat:20.37618319}}</t>
  </si>
  <si>
    <t>{ctto1: {tipo_obra:Administración directa, numero_contrato:86044, contratista:, convocante:MUNICIPIO DE COCULA, JALISCO, monto:157220.93, importe_modificado:182548.72}}</t>
  </si>
  <si>
    <t>{meta1: {unidad_medida:Metros Cuadrados, avance:390.0}}</t>
  </si>
  <si>
    <t>{1777594/proyecto_INICIO, 1777594/proyecto_PROCESO, 1777594/proyecto_INICIO, 1777594/proyecto_PROCESO, 1777594/proyecto_INICIO}</t>
  </si>
  <si>
    <t>JAL200301779147</t>
  </si>
  <si>
    <t>{ff1: {ciclo_recurso:2020, ramo:33, modalidad:I, prog_pres:4, tipo_recurso:FEDERALES (APORTACIONES, SUBSIDIOS Y CONVENIOS), monto:119899.11, modificado:119899.11}}</t>
  </si>
  <si>
    <t>CONSTRUCCIÓN DE RED DE  DRENAJE EN CALLE CONSTITUCIÓN, COLONIA CENTRO, MUNICIPIO DE DEGOLLADO, JALISCO. - 137769</t>
  </si>
  <si>
    <t>Degollado</t>
  </si>
  <si>
    <t>H AYUNTAMIENTO DE DEGOLLADO</t>
  </si>
  <si>
    <t>137769</t>
  </si>
  <si>
    <t>{meta1: {unidad_medida:Metros lineales, meta:102.0, meta_modificada:102.0}}</t>
  </si>
  <si>
    <t>{geo1: {cve_municipio:33, localidad:1, direccion:CALLE CONSTITUCIÓN RANCHO DEGOLLADO, 47980 DEGOLLADO, DEGOLLADO JALISCO  ENTRE CALLE ALLENDE Y CALLE 5 DE MAYO, CALLE INDEPENDENCIA  ENTRANDO POR LA CALLE PRINCIPAL DE LA POBLACIÓN A 4 CUADRAS A MANO IZQUIERDA RUMBO AL NORTE ENTRE, lon:-102.13055296, lat:20.44789213}}</t>
  </si>
  <si>
    <t>{meta1: {unidad_medida:Metros lineales, avance:41.0}}</t>
  </si>
  <si>
    <t>{1779147/proyecto_INICIO, 1779147/proyecto_PROCESO, 1779147/proyecto_INICIO}</t>
  </si>
  <si>
    <t>JAL200301787400</t>
  </si>
  <si>
    <t>{ff1: {ciclo_recurso:2019, ramo:33, modalidad:I, prog_pres:7, tipo_recurso:FEDERALES (APORTACIONES, SUBSIDIOS Y CONVENIOS), monto:592828.27, modificado:592828.27}}</t>
  </si>
  <si>
    <t>TRABAJOS DE REHABILITACIÓN GENERAL EN LA ESCUELA SECUNDARIA J. JESÚS DURÁN CÁRDENAS CCT 14DES0106M, UBICADA EN LA COLONIA EL REFUGIO, MUNICIPIO DE SAN PEDRO TLAQUEPAQUE, JALISCO.</t>
  </si>
  <si>
    <t>BASREH04524</t>
  </si>
  <si>
    <t>{geo1: {cve_municipio:98, localidad:1, direccion:ERMITA,EL REFUGIO,SAN PEDRO TLAQUEPAQUE,JALISCO, lon:-103.35303, lat:20.59606}}</t>
  </si>
  <si>
    <t>JAL200301787408</t>
  </si>
  <si>
    <t>{ff1: {ciclo_recurso:2019, ramo:33, modalidad:I, prog_pres:8, tipo_recurso:FEDERALES (APORTACIONES, SUBSIDIOS Y CONVENIOS), monto:2435544.78, modificado:2435544.78}}</t>
  </si>
  <si>
    <t>INSTALACIONES DE SISTEMA DE AIRE ACONDICIONADO EN EL CENTRO UNIVERSITARIO DE ARTE, ARQUITECTURA Y DISEÑO CCT 14USU0140A, UBICADO EN LA COLONIA HUENTITAN EL BAJO, MUNICIPIO DE GUADALAJARA, JALISCO.</t>
  </si>
  <si>
    <t>SUPCON05631</t>
  </si>
  <si>
    <t>{geo1: {cve_municipio:39, localidad:1, direccion:EXTREMO NORTE CALZADA INDEPENDENCIA,HUENTITAN EL BAJO,GUADALAJARA,JALISCO, lon:-103.31264, lat:20.73965}}</t>
  </si>
  <si>
    <t>{meta1: {unidad_medida:Metros Cuadrados, avance:5.0}}</t>
  </si>
  <si>
    <t>JAL200301787412</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</si>
  <si>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</si>
  <si>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</si>
  <si>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</si>
  <si>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</si>
  <si>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JAL200301787424</t>
  </si>
  <si>
    <t>{ff1: {ciclo_recurso:2018, ramo:33, modalidad:I, prog_pres:7, tipo_recurso:FEDERALES (APORTACIONES, SUBSIDIOS Y CONVENIOS), monto:456843.18, modificado:456843.18}}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</si>
  <si>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</si>
  <si>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</si>
  <si>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</si>
  <si>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JAL200301787438</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</si>
  <si>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</si>
  <si>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</si>
  <si>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</si>
  <si>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</si>
  <si>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JAL200301787440</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</si>
  <si>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</si>
  <si>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</si>
  <si>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</si>
  <si>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</si>
  <si>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JAL200301787446</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</si>
  <si>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</si>
  <si>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</si>
  <si>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</si>
  <si>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</si>
  <si>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JAL200301787463</t>
  </si>
  <si>
    <t>{ff1: {ciclo_recurso:2020, ramo:33, modalidad:I, prog_pres:7, tipo_recurso:FEDERALES (APORTACIONES, SUBSIDIOS Y CONVENIOS), monto:9642039.78, modificado:9642039.78}}</t>
  </si>
  <si>
    <t>CONSTRUCCIÓN DE SEIS AULAS DIDÁCTICAS, NÚCLEO DE SANITARIOS, DIRECCIÓN CON ANEXO, BODEGA, ESCALERA, ESTRUCTURA CON LONARIA, ASTA BANDERA, BARDA PERIMETRAL, RAMPAS PARA DISCAPACITADOS, SUBESTACIÓN ELÉCTRICA, E INSTALACIONES DE OBRA EXTERIOR, EN LA ESCUELA PRIMARIA NOMBRE EN TRÁMITE CCT 14EPR1634Q (14DPR15INF), UBICADA EN EL FRACC. VILLA FONTANA DIAMANTE, MUNICIPIO DE ZAPOPAN, JALISCO.</t>
  </si>
  <si>
    <t>BASCONA06169</t>
  </si>
  <si>
    <t>{geo1: {cve_municipio:120, localidad:1, direccion:FRACC. VILLA FONTANA DIAMANTE, ZAPOPAN. ,FRACC. VILLA FONTANA DIAMANTE,ZAPOPAN,JALISCO, lon:-103.475993, lat:20.772201}}</t>
  </si>
  <si>
    <t>JAL200301787478</t>
  </si>
  <si>
    <t>{ff1: {ciclo_recurso:2020, ramo:33, modalidad:I, prog_pres:7, tipo_recurso:FEDERALES (APORTACIONES, SUBSIDIOS Y CONVENIOS), monto:1218051.04, modificado:1218051.04}}</t>
  </si>
  <si>
    <t>SUMINISTRO DE MOBILIARIO</t>
  </si>
  <si>
    <t>LPL 0203-0007/2020</t>
  </si>
  <si>
    <t>{geo1: {cve_municipio:101, localidad:1, direccion:HACIENDA CIENEGA DE MATA,HACIENDA REAL,TONALÁ,JALISCO, lon:-103.240294, lat:20.591165}}</t>
  </si>
  <si>
    <t>JAL200301788306</t>
  </si>
  <si>
    <t>{ff1: {ciclo_recurso:2020, ramo:33, modalidad:I, prog_pres:12, tipo_recurso:FEDERALES (APORTACIONES, SUBSIDIOS Y CONVENIOS), monto:9995251.91, modificado:9995251.91}}</t>
  </si>
  <si>
    <t>Reconstrucción del camino cod. 449 Tecalitlán - Jilotlán de los Dolores, tramo del km 0+000 al km 62+500, subtramo del km 57+100 al km 59+200, municipio de Jilotlán de los Dolores, Jalisco</t>
  </si>
  <si>
    <t>060002000106</t>
  </si>
  <si>
    <t>{meta1: {unidad_medida:Kilómetro, meta:2.1, meta_modificada:2.1}}</t>
  </si>
  <si>
    <t>{geo1: {cve_municipio:49, localidad:1, direccion:Jilotlán de los Dolores, Jal., México, lon:-103.0197429, lat:19.3704642}}</t>
  </si>
  <si>
    <t>{ctto1: {tipo_obra:Obra, numero_contrato:SIOP-E-ICAR-OB-CSS-141-2020, contratista:DONJO MST INFRAESTRUCTURA, S.A. DE C.V., convocante:Secretaría de Infraestructura y Obra Pública, monto:9995251.91, importe_modificado:9995251.91}}</t>
  </si>
  <si>
    <t>{meta1: {unidad_medida:Kilómetro, avance:2.1}}</t>
  </si>
  <si>
    <t>{1788306/proyecto_INICIO, 1788306/proyecto_FIN, 1788306/proyecto_PROCESO}</t>
  </si>
  <si>
    <t>JAL200301788359</t>
  </si>
  <si>
    <t>{ff1: {ciclo_recurso:2020, ramo:33, modalidad:I, prog_pres:12, tipo_recurso:FEDERALES (APORTACIONES, SUBSIDIOS Y CONVENIOS), monto:1.663304118E7, modificado:1.663304118E7}}</t>
  </si>
  <si>
    <t>Reconstrucción de camino tipo C (7m) carretera sin código Ayutla - Juanacatlán, del km 0+000 al km 12+000, en los municipios de Ayutla y Tenamaxtlán, Jalisco</t>
  </si>
  <si>
    <t>060002000112</t>
  </si>
  <si>
    <t>{meta1: {unidad_medida:Kilómetro, meta:12.0, meta_modificada:12.0}}</t>
  </si>
  <si>
    <t>{ctto1: {tipo_obra:Obra, numero_contrato:SIOP-E-ICAR-OB-LP-049-2020, contratista:CONSTRUMAQ, S.A. DE C.V., convocante:Secretaría de Infraestructura y Obra Pública, monto:1.663304118E7, importe_modificado:1.663304118E7}}</t>
  </si>
  <si>
    <t>{meta1: {unidad_medida:Kilómetro, avance:11.5}}</t>
  </si>
  <si>
    <t>{1788359/proyecto_INICIO, 1788359/proyecto_PROCESO, 1788359/proyecto_INICIO}</t>
  </si>
  <si>
    <t>JAL200301788665</t>
  </si>
  <si>
    <t>{ff1: {ciclo_recurso:2020, ramo:33, modalidad:I, prog_pres:12, tipo_recurso:FEDERALES (APORTACIONES, SUBSIDIOS Y CONVENIOS), monto:1999852.47, modificado:1999852.47}}</t>
  </si>
  <si>
    <t>Conservación rutinaria del camino Tipo C (7m), carretera estatal 314, municipio de Jesús María Jalisco</t>
  </si>
  <si>
    <t>060002000205</t>
  </si>
  <si>
    <t>{meta1: {unidad_medida:Kilómetro, meta:45.4, meta_modificada:45.4}}</t>
  </si>
  <si>
    <t>{geo1: {cve_municipio:48, localidad:1, direccion:Jesús María, Jal., México, lon:-102.2236954, lat:20.6040529}}</t>
  </si>
  <si>
    <t>{ctto1: {tipo_obra:Obra, numero_contrato:SIOP-E-ICAR-OB-AD-120-2020, contratista:CONSTRUCTORA PECRU, S.A. DE C.V., convocante:Secretaría de Infraestructura y Obra Pública, monto:1999852.47, importe_modificado:1999852.47}}</t>
  </si>
  <si>
    <t>{meta1: {unidad_medida:Kilómetro, avance:45.4}}</t>
  </si>
  <si>
    <t>{1788665/proyecto_INICIO, 1788665/proyecto_PROCESO, 1788665/proyecto_FIN, 1788665/proyecto_INICIO, 1788665/proyecto_FIN}</t>
  </si>
  <si>
    <t>JAL200301790753</t>
  </si>
  <si>
    <t>{ff1: {ciclo_recurso:2020, ramo:33, modalidad:I, prog_pres:12, tipo_recurso:FEDERALES (APORTACIONES, SUBSIDIOS Y CONVENIOS), monto:8061926.76, modificado:8061926.76}}</t>
  </si>
  <si>
    <t>Construcción de estacionamiento oriente y de obra complementaria en el área de observación y administración del Hospital de Servicios Ampliados de Pihuamo, municipio de Pihuamo, Jalisco</t>
  </si>
  <si>
    <t>060002000248</t>
  </si>
  <si>
    <t>{meta1: {unidad_medida:Metros Cuadrados, meta:774.43, meta_modificada:774.43}}</t>
  </si>
  <si>
    <t>{geo1: {cve_municipio:65, localidad:1, direccion:Pihuamo, Jal., México, lon:-103.3796015, lat:19.2537372}}</t>
  </si>
  <si>
    <t>{ctto1: {tipo_obra:Obra, numero_contrato:SIOP-E-SMA-OB-CSS-344-2020, contratista:JOSÉ LUIS PLÁCITO BRAVO, convocante:Secretaría de Infraestructura y Obra Pública, monto:8061926.76, importe_modificado:8061926.76}}</t>
  </si>
  <si>
    <t>{1790753/proyecto_INICIO}</t>
  </si>
  <si>
    <t>JAL200301791354</t>
  </si>
  <si>
    <t>{ff1: {ciclo_recurso:2020, ramo:12, modalidad:U, prog_pres:13, tipo_recurso:FEDERALES (APORTACIONES, SUBSIDIOS Y CONVENIOS), monto:2105128.14, modificado:2105128.14}}</t>
  </si>
  <si>
    <t>REHABILITACION DEL CENTRO DE SALUD VILLA GUERRERO CON CLUES JCSSA006815 EN LA REGION 1, EN EL MUNICIPIO DE VILLA GUERRERO, JALISCO.</t>
  </si>
  <si>
    <t>O.P.D. SERVICIOS DE SALUD JALISCO</t>
  </si>
  <si>
    <t>1</t>
  </si>
  <si>
    <t>{meta1: {unidad_medida:Metros Cuadrados, meta:4247.0, meta_modificada:4247.0}}</t>
  </si>
  <si>
    <t>{geo1: {cve_municipio:115, localidad:1, direccion:Ramón Corona 100, Centro, 46100 Villa Guerrero, Jal., México, lon:-103.5922467, lat:21.9843069}}</t>
  </si>
  <si>
    <t>{obs1: {observación:El proyecto se encuentra en proceso de licitación, trimestre:3.0, usuario:ernestolopezp, fecha:2020-10-14}}</t>
  </si>
  <si>
    <t>{obs1: {observación:Verificar los importes en cada momento contable, trimestre:3.0, usuario:josehlachicap, fecha:2020-10-13}, obs2: {observación:Verificar los importes en cada momento contable, trimestre:3.0, usuario:josehlachicap, fecha:2020-10-13}, obs3: {observación:Verificar los importes en cada momento contable, trimestre:3.0, usuario:josehlachicap, fecha:2020-10-13}, obs4: {observación:Verificar los importes en cada momento contable, trimestre:3.0, usuario:josehlachicap, fecha:2020-10-13}}</t>
  </si>
  <si>
    <t>JAL200301791380</t>
  </si>
  <si>
    <t>{ff1: {ciclo_recurso:2020, ramo:12, modalidad:U, prog_pres:13, tipo_recurso:FEDERALES (APORTACIONES, SUBSIDIOS Y CONVENIOS), monto:1889784.97, modificado:1889784.97}}</t>
  </si>
  <si>
    <t>Rehabilitaciòn del Centro de Salud Chimaltitán  con CLUES JCSSA013803 en la region 1, en el municipio de Chimaltitán, Jalisco.</t>
  </si>
  <si>
    <t>2</t>
  </si>
  <si>
    <t>{meta1: {unidad_medida:Metros Cuadrados, meta:3780.0, meta_modificada:3780.0}}</t>
  </si>
  <si>
    <t>{geo1: {cve_municipio:31, localidad:1, direccion:Ramón Corona, Chimaltitán, Jal., México, lon:-103.7812663, lat:21.7800796}}</t>
  </si>
  <si>
    <t>{obs1: {observación:El proyecto se encuentra en proceso de licitación, trimestre:3.0, usuario:ernestolopezp, fecha:2020-10-13}, obs2: {observación:El proyecto se encuentra en proceso de licitación, trimestre:3.0, usuario:ernestolopezp, fecha:2020-10-13}}</t>
  </si>
  <si>
    <t>JAL200301791694</t>
  </si>
  <si>
    <t>{ff1: {ciclo_recurso:2020, ramo:12, modalidad:U, prog_pres:13, tipo_recurso:FEDERALES (APORTACIONES, SUBSIDIOS Y CONVENIOS), monto:980582.8, modificado:980582.8}}</t>
  </si>
  <si>
    <t>Rehabilitaciòn del Centro de Salud Zapotitlan con CLUES JCSSA007532 en la region 6, en el municipio de Zapotitlán de Vadillo, Jalisco.</t>
  </si>
  <si>
    <t>O.P.D. Servicios de Salud Jalisco</t>
  </si>
  <si>
    <t>10</t>
  </si>
  <si>
    <t>{meta1: {unidad_medida:Metros Cuadrados, meta:3764.0, meta_modificada:3764.0}}</t>
  </si>
  <si>
    <t>{geo1: {cve_municipio:122, localidad:1, direccion:Fray Pedro Degante 5, Primero, Zapotitlán de Vadillo, Jal., México, lon:-103.8127981, lat:19.5462179}}</t>
  </si>
  <si>
    <t>{obs1: {observación:El proyecto se encuentra en proceso de licitación, trimestre:3.0, usuario:ernestolopezp, fecha:2020-10-13}}</t>
  </si>
  <si>
    <t>JAL200301791742</t>
  </si>
  <si>
    <t>{ff1: {ciclo_recurso:2020, ramo:12, modalidad:U, prog_pres:13, tipo_recurso:FEDERALES (APORTACIONES, SUBSIDIOS Y CONVENIOS), monto:1107493.52, modificado:1107493.52}}</t>
  </si>
  <si>
    <t>REHABILITACION DEL CENTRO DE SALUD EL SALVADOR CON CLUES JCSSA005695 EN LA REGION 9, EN EL MUNICIPIO DE TEQUILA, JALISCO.</t>
  </si>
  <si>
    <t>19</t>
  </si>
  <si>
    <t>{meta1: {unidad_medida:Metros Cuadrados, meta:400.0, meta_modificada:400.0}}</t>
  </si>
  <si>
    <t>{geo1: {cve_municipio:94, localidad:124, direccion:Calle Ignacio Aldama, El Salvador, Jal., México, lon:-103.7157244, lat:21.0177381}}</t>
  </si>
  <si>
    <t>JAL200301791765</t>
  </si>
  <si>
    <t>{ff1: {ciclo_recurso:2020, ramo:33, modalidad:I, prog_pres:12, tipo_recurso:FEDERALES (APORTACIONES, SUBSIDIOS Y CONVENIOS), monto:4500000.0, modificado:4500000.0}}</t>
  </si>
  <si>
    <t>Rehabilitación de escuela Niños Héroes CCT 14EPR0171S, municipio de Colotlán, Jalisco, segunda etapa.</t>
  </si>
  <si>
    <t>060002000157</t>
  </si>
  <si>
    <t>{meta1: {unidad_medida:Metros Cuadrados, meta:825.3, meta_modificada:825.3}}</t>
  </si>
  <si>
    <t>{geo1: {cve_municipio:25, localidad:1, direccion:Paseo 3, Sin Nombre, 46200 Colotlán, Jal., México, lon:-103.26474667, lat:22.11713133}}</t>
  </si>
  <si>
    <t>{ctto1: {tipo_obra:Obra, numero_contrato:SIOP-E-FDR-OB-CSS-222-2020, contratista:Diseño y Edificación MLM, S.A. de C.V., convocante:Secretaria de Infraestructura y Obra Pública, monto:4492059.39, importe_modificado:4492059.39}}</t>
  </si>
  <si>
    <t>{meta1: {unidad_medida:Metros Cuadrados, avance:561.2}}</t>
  </si>
  <si>
    <t>{1791765/proyecto_PROCESO, 1791765/proyecto_INICIO, 1791765/proyecto_PROCESO}</t>
  </si>
  <si>
    <t>JAL200301791970</t>
  </si>
  <si>
    <t>{ff1: {ciclo_recurso:2020, ramo:33, modalidad:I, prog_pres:12, tipo_recurso:FEDERALES (APORTACIONES, SUBSIDIOS Y CONVENIOS), monto:1600000.0, modificado:1600000.0}}</t>
  </si>
  <si>
    <t>Rehabilitación de baños del modulo 6 del Centro de Atención Integral Juvenil del Estado de Jalisco, ubicado en el municipio de El Salto, Jalisco.</t>
  </si>
  <si>
    <t>060002000173</t>
  </si>
  <si>
    <t>{meta1: {unidad_medida:Piezas, meta:8.0, meta_modificada:8.0}}</t>
  </si>
  <si>
    <t>{geo1: {cve_municipio:70, localidad:1, direccion:Calle Ignacio Allende 225, Centro, 45680 El Salto, Jal., México, lon:-103.18170547, lat:20.51948343}}</t>
  </si>
  <si>
    <t>{ctto1: {tipo_obra:Obra, numero_contrato:SIOP-E-FDR-OB-AD-189-2020, contratista:Erbaza, S.A. de C.V., convocante:Secretaria de Infraestructura y Obra Pública, monto:1598520.36, importe_modificado:1598520.36}}</t>
  </si>
  <si>
    <t>{meta1: {unidad_medida:Piezas, avance:8.0}}</t>
  </si>
  <si>
    <t>{1791970/proyecto_INICIO, 1791970/proyecto_FIN, 1791970/proyecto_PROCESO, 1791970/proyecto_INICIO}</t>
  </si>
  <si>
    <t>JAL200301791973</t>
  </si>
  <si>
    <t>{ff1: {ciclo_recurso:2020, ramo:33, modalidad:I, prog_pres:12, tipo_recurso:FEDERALES (APORTACIONES, SUBSIDIOS Y CONVENIOS), monto:310000.0, modificado:310000.0}}</t>
  </si>
  <si>
    <t>Construcicón de obra complementaria de la rehabilitación de la escuela primaria Justo Sierra Méndez CCT 14DPR3744K, ubicada en la localidad de San Andrés Ixtlán, municipio de Gómez Farías, Jalisco.</t>
  </si>
  <si>
    <t>060002000164</t>
  </si>
  <si>
    <t>{meta1: {unidad_medida:Metros Cuadrados, meta:375.0, meta_modificada:375.0}}</t>
  </si>
  <si>
    <t>{geo1: {cve_municipio:79, localidad:30, direccion:Corona 86, 49120 San Sebastián del Sur, Jal., México, lon:-103.47297192, lat:19.79444677}}</t>
  </si>
  <si>
    <t>{ctto1: {tipo_obra:Obra, numero_contrato:SIOP-E-FDR-OB-AD-175-2020, contratista:Tecnosistemas Avanzados, S.A. de C.V., convocante:Secretaria de Infraestructura y Obra Pública, monto:306193.15, importe_modificado:306193.15}}</t>
  </si>
  <si>
    <t>{meta1: {unidad_medida:Metros Cuadrados, avance:375.0}}</t>
  </si>
  <si>
    <t>{1791973/proyecto_INICIO, 1791973/proyecto_PROCESO, 1791973/proyecto_FIN, 1791973/proyecto_INICIO, 1791973/proyecto_FIN}</t>
  </si>
  <si>
    <t>JAL200301791994</t>
  </si>
  <si>
    <t>{ff1: {ciclo_recurso:2020, ramo:33, modalidad:I, prog_pres:12, tipo_recurso:FEDERALES (APORTACIONES, SUBSIDIOS Y CONVENIOS), monto:5288610.0, modificado:5288610.0}}</t>
  </si>
  <si>
    <t>Construcción de instalaciones eléctricas y equipamiento en el Hospital Regional, ubicado en el municipio de Lagos de Moreno, Jalisco.</t>
  </si>
  <si>
    <t>060002000220</t>
  </si>
  <si>
    <t>{meta1: {unidad_medida:Equipamiento, meta:1.0, meta_modificada:1.0}}</t>
  </si>
  <si>
    <t>{geo1: {cve_municipio:53, localidad:1, direccion:Lic. Primo de Verdad y Ramos 159-194, Centro, 47400 Lagos de Moreno, Jal., México, lon:-101.92926407, lat:21.35645678}}</t>
  </si>
  <si>
    <t>{ctto1: {tipo_obra:Obra, numero_contrato:SIOP-E-FDR-OB-CSS-219-2020, contratista:Ceiese Construcción y Edificación, S.A. de C.V., convocante:Secretaria de Infraestructura y Obra Pública, monto:5276365.4, importe_modificado:5276365.4}}</t>
  </si>
  <si>
    <t>{meta1: {unidad_medida:Equipamiento, avance:1.0}}</t>
  </si>
  <si>
    <t>{1791994/proyecto_INICIO, 1791994/proyecto_PROCESO, 1791994/proyecto_FIN, 1791994/proyecto_PROCESO, 1791994/proyecto_FIN, 1791994/proyecto_PROCESO}</t>
  </si>
  <si>
    <t>JAL200301792213</t>
  </si>
  <si>
    <t>{ff1: {ciclo_recurso:2020, ramo:33, modalidad:I, prog_pres:12, tipo_recurso:FEDERALES (APORTACIONES, SUBSIDIOS Y CONVENIOS), monto:810000.0, modificado:810000.0}}</t>
  </si>
  <si>
    <t>Rehabilitación de la Escuela Secundaria Técnica 24 CCT 14DST0024V, ubicada en el municipio de Ojuelos, Jalisco, segunda etapa.</t>
  </si>
  <si>
    <t>060002000190</t>
  </si>
  <si>
    <t>{meta1: {unidad_medida:Metros Cuadrados, meta:79.02, meta_modificada:79.02}}</t>
  </si>
  <si>
    <t>{geo1: {cve_municipio:64, localidad:1, direccion:De Paz 5, Centro, 47540 Ojuelos, Jal., México, lon:-101.59358025, lat:21.86412743}}</t>
  </si>
  <si>
    <t>{ctto1: {tipo_obra:Obra, numero_contrato:SIOP-E-FDR-OB-AD-213-2020, contratista:DML Ingeniería Integral, S.A. de C.V., convocante:Secretaria de Infraestructura y Obra Pública, monto:808250.24, importe_modificado:808250.24}}</t>
  </si>
  <si>
    <t>{meta1: {unidad_medida:Metros Cuadrados, avance:79.02}}</t>
  </si>
  <si>
    <t>{1792213/proyecto_INICIO, 1792213/proyecto_PROCESO, 1792213/proyecto_FIN, 1792213/proyecto_PROCESO, 1792213/proyecto_FIN, 1792213/proyecto_PROCESO, 1792213/proyecto_INICIO}</t>
  </si>
  <si>
    <t>JAL200301792220</t>
  </si>
  <si>
    <t>{ff1: {ciclo_recurso:2020, ramo:33, modalidad:I, prog_pres:12, tipo_recurso:FEDERALES (APORTACIONES, SUBSIDIOS Y CONVENIOS), monto:4200000.0, modificado:4200000.0}}</t>
  </si>
  <si>
    <t>Construcción de sistemas de paneles solares y obras complementarias en la escuela primaria Manuel López Cotilla CCT14DPR1676Q, ubicada en el municipio de Puerto Vallarta, Jalisco.  </t>
  </si>
  <si>
    <t>060002000197</t>
  </si>
  <si>
    <t>{meta1: {unidad_medida:Piezas, meta:50.0, meta_modificada:50.0}}</t>
  </si>
  <si>
    <t>{geo1: {cve_municipio:67, localidad:1, direccion:Calle Lirios 98, 5 de Diciembre, 48350 Puerto Vallarta, Jal., México, lon:-105.2273941, lat:20.61342461}}</t>
  </si>
  <si>
    <t>{ctto1: {tipo_obra:Obra, numero_contrato:SIOP-E-FDR-OB-CSS-224-2020, contratista:Código A Constructores, S.A. de C.V., convocante:Secretaria de Infraestructura y Obra Pública, monto:4195228.64, importe_modificado:4195228.64}}</t>
  </si>
  <si>
    <t>{meta1: {unidad_medida:Piezas, avance:50.0}}</t>
  </si>
  <si>
    <t>{1792220/proyecto_INICIO, 1792220/proyecto_FIN, 1792220/proyecto_PROCESO, 1792220/proyecto_INICIO}</t>
  </si>
  <si>
    <t>JAL200301792256</t>
  </si>
  <si>
    <t>{ff1: {ciclo_recurso:2020, ramo:33, modalidad:I, prog_pres:12, tipo_recurso:FEDERALES (APORTACIONES, SUBSIDIOS Y CONVENIOS), monto:501000.0, modificado:501000.0}}</t>
  </si>
  <si>
    <t>Construcción de obra complementaria en la rehabilitación del auditorio municipal ubicado en la delegación de San Felipe de Hijar, municipio de San Sebastián del Oeste, Jalisco.</t>
  </si>
  <si>
    <t>{meta1: {unidad_medida:Metros Cuadrados, meta:50.0, meta_modificada:50.0}}</t>
  </si>
  <si>
    <t>{geo1: {cve_municipio:80, localidad:101, direccion:San Felipe de Híjar, Jal., México, lon:-104.7218655, lat:20.9012486}}</t>
  </si>
  <si>
    <t>{ctto1: {tipo_obra:Obra, numero_contrato:SIOP-E-FDR-OB-AD-183-2020, contratista:Binomio Proyecto y Construcción, S.A. de C.V., convocante:Secretaria de Infraestructura y Obra Pública, monto:500563.24, importe_modificado:500563.24}}</t>
  </si>
  <si>
    <t>{1792256/proyecto_FIN, 1792256/proyecto_PROCESO, 1792256/proyecto_INICIO}</t>
  </si>
  <si>
    <t>JAL200301792481</t>
  </si>
  <si>
    <t>Construcción de obra complementaria de la rehabilitación de la Escuela Secundaria Miguel Hidalgo y Costilla CCT 14DES0064D, ubicada en el municipio de San Martin de Hidalgo, Jalisco.</t>
  </si>
  <si>
    <t>060002000165</t>
  </si>
  <si>
    <t>{meta1: {unidad_medida:Metros Cuadrados, meta:47.31, meta_modificada:47.31}}</t>
  </si>
  <si>
    <t>{geo1: {cve_municipio:77, localidad:1, direccion:Zona del Río 22, Centro, 46770 San Martín Hidalgo, Jal., México, lon:-103.9282608, lat:20.43489509}}</t>
  </si>
  <si>
    <t>{ctto1: {tipo_obra:Obra, numero_contrato:SIOP-E-FDR-OB-AD-176-2020, contratista:Constructora y Servicios Novacrea, S.A. de C.V., convocante:Secretaria de Infraestructura y Obra Pública, monto:1597250.44, importe_modificado:1597250.44}}</t>
  </si>
  <si>
    <t>{meta1: {unidad_medida:Metros Cuadrados, avance:47.31}}</t>
  </si>
  <si>
    <t>{1792481/proyecto_INICIO, 1792481/proyecto_PROCESO, 1792481/proyecto_FIN, 1792481/proyecto_INICIO, 1792481/proyecto_FIN, 1792481/proyecto_PROCESO, 1792481/proyecto_FIN, 1792481/proyecto_INICIO}</t>
  </si>
  <si>
    <t>JAL200301792516</t>
  </si>
  <si>
    <t>{ff1: {ciclo_recurso:2020, ramo:33, modalidad:I, prog_pres:12, tipo_recurso:FEDERALES (APORTACIONES, SUBSIDIOS Y CONVENIOS), monto:1220000.0, modificado:1220000.0}}</t>
  </si>
  <si>
    <t>Construcción de obra eléctrica complementaria en el Camino Ecoturística de Huejúcar a Achimec, en el municipio de Huejúcar, Jalisco.</t>
  </si>
  <si>
    <t>060002000153</t>
  </si>
  <si>
    <t>{meta1: {unidad_medida:Metros, meta:3495.0, meta_modificada:3495.0}}</t>
  </si>
  <si>
    <t>{geo1: {cve_municipio:41, localidad:1, direccion:Gardenias 23, Huejúcar, Jal., México, lon:-103.21277618, lat:22.36214148}}</t>
  </si>
  <si>
    <t>{ctto1: {tipo_obra:Obra, numero_contrato:SIOP-E-FDR-OB-AD-170-2020, contratista:Abastecedora Civil Electromecánica, S.A. de C.V., convocante:Secretaria de Infraestructura y Obra Pública, monto:1219850.24, importe_modificado:1219850.24}}</t>
  </si>
  <si>
    <t>{meta1: {unidad_medida:Metros, avance:3495.0}}</t>
  </si>
  <si>
    <t>{1792516/proyecto_INICIO, 1792516/proyecto_PROCESO, 1792516/proyecto_FIN, 1792516/proyecto_PROCESO, 1792516/proyecto_FIN, 1792516/proyecto_PROCESO}</t>
  </si>
  <si>
    <t>JAL200301792584</t>
  </si>
  <si>
    <t>{ff1: {ciclo_recurso:2020, ramo:33, modalidad:I, prog_pres:12, tipo_recurso:FEDERALES (APORTACIONES, SUBSIDIOS Y CONVENIOS), monto:3.0E7, modificado:3.0E7}}</t>
  </si>
  <si>
    <t>Pavimentación con concreto hidráulico del Boulevard Santa Anita, incluye: colector sanitario y pluvial, redes de agua potable y drenaje sanitario, preparación de obras inducidas, en el municipio de Tlajomulco de Zúñiga, Jalisco, frente 1,2,3</t>
  </si>
  <si>
    <t>060002000161</t>
  </si>
  <si>
    <t>{meta1: {unidad_medida:Metros Cuadrados, meta:7807.46, meta_modificada:7807.46}}</t>
  </si>
  <si>
    <t>{geo1: {cve_municipio:98, localidad:1, direccion:Calle Miguel Hidalgo 150, Centro, 45500 San Pedro Tlaquepaque, Jal., México, lon:-103.3065033, lat:20.63888885}}</t>
  </si>
  <si>
    <t>{ctto1: {tipo_obra:Obra, numero_contrato:SIOP-E-FDR-OB-CSS-152-2020, contratista:Caypo, S.A. de C.V., convocante:Secretaria de Infraestructura y Obra Pública, monto:9919343.33, importe_modificado:9919343.33}, ctto2: {tipo_obra:Obra, numero_contrato:SIOP-E-FDR-OB-CSS-218-2020, contratista:Apo Servicios, S.A. de C.V., convocante:Secretaria de Infraestructura y Obra Pública, monto:9919171.79, importe_modificado:9919171.79}, ctto3: {tipo_obra:Obra, numero_contrato:SIOP-E-FDR-OB-CSS-153-2020, contratista:Constructora Autlense, S.A. de C.V., convocante:Secretaria de Infraestructura y Obra Pública, monto:9917010.81, importe_modificado:9917010.81}}</t>
  </si>
  <si>
    <t>{meta1: {unidad_medida:Metros Cuadrados, avance:7807.46}}</t>
  </si>
  <si>
    <t>{1792584/proyecto_INICIO, 1792584/proyecto_PROCESO, 1792584/proyecto_FIN, 1792584/proyecto_INICIO, 1792584/proyecto_PROCESO, 1792584/proyecto_FIN, 1792584/proyecto_INICIO}</t>
  </si>
  <si>
    <t>JAL200301793234</t>
  </si>
  <si>
    <t>{ff1: {ciclo_recurso:2020, ramo:12, modalidad:U, prog_pres:13, tipo_recurso:FEDERALES (APORTACIONES, SUBSIDIOS Y CONVENIOS), monto:778215.64, modificado:778215.64}}</t>
  </si>
  <si>
    <t>REHABILITACION DEL CENTRO DE SALUD SAN IGNACION CON CLUE JCSSA000375</t>
  </si>
  <si>
    <t>OPD SERVICIOS DE SALUD JALISCO</t>
  </si>
  <si>
    <t>29</t>
  </si>
  <si>
    <t>{meta1: {unidad_medida:Metros Cuadrados, meta:1458.0, meta_modificada:1458.0}}</t>
  </si>
  <si>
    <t>{geo1: {cve_municipio:93, localidad:58, direccion:Pedro Moreno 177, San José, 47700 Capilla de Guadalupe, Jal., México, lon:-102.589616, lat:20.8212471}}</t>
  </si>
  <si>
    <t>{obs1: {observación:El proyecto se encuentra en proceso de licitación , trimestre:3.0, usuario:ernestolopezp, fecha:2020-10-15}}</t>
  </si>
  <si>
    <t>{obs1: {observación:Cambiar la clasificación a Salud
, trimestre:3.0, usuario:danielrodriguezm, fecha:2020-10-23}, obs2: {observación:Cambiar la clasificación a Salud
, trimestre:3.0, usuario:danielrodriguezm, fecha:2020-10-23}, obs3: {observación:Cambiar la clasificación a Salud
, trimestre:3.0, usuario:danielrodriguezm, fecha:2020-10-23}, obs4: {observación:Cambiar la clasificación a Salud
, trimestre:3.0, usuario:danielrodriguezm, fecha:2020-10-23}, obs5: {observación:Se remiten observaciones realizadas por gobierno federal SHCP, favor de atender, trimestre:3.0, usuario:magdalenadelarosatr, fecha:2020-10-26}, obs6: {observación:Se remiten observaciones realizadas por gobierno federal SHCP, favor de atender, trimestre:3.0, usuario:magdalenadelarosatr, fecha:2020-10-26}, obs7: {observación:Se remiten observaciones realizadas por gobierno federal SHCP, favor de atender, trimestre:3.0, usuario:magdalenadelarosatr, fecha:2020-10-26}, obs8: {observación:Se remiten observaciones realizadas por gobierno federal SHCP, favor de atender, trimestre:3.0, usuario:magdalenadelarosatr, fecha:2020-10-26}}</t>
  </si>
  <si>
    <t>JAL200301794041</t>
  </si>
  <si>
    <t>{ff1: {ciclo_recurso:2020, ramo:16, modalidad:S, prog_pres:74, tipo_recurso:FEDERALES (APORTACIONES, SUBSIDIOS Y CONVENIOS), monto:451071.65, modificado:451071.65}}</t>
  </si>
  <si>
    <t>Supervisión Apartado Rural</t>
  </si>
  <si>
    <t>CEAUR20151</t>
  </si>
  <si>
    <t>{ctto1: {tipo_obra:Servicios, numero_contrato:CEA-SUP-FED-CI-047-20, contratista:SUPERVISIÓN CONSTRUCCIÓN INGENIERÍA DE OCCIDENTE, G&amp;B, S.A. DE C.V., convocante:Comisión Estatal del Agua de Jalisco, monto:451071.65, importe_modificado:451071.65}}</t>
  </si>
  <si>
    <t>{obs1: {observación:Devuelvo el registro con el fin de que se ejecute la acción de NO VALIDACIÓN, en apego a la observación realizada por el gobierno federal SHCP, y finalmente SEA ELIMINADO AL CIERRE., trimestre:3.0, usuario:rafaelperezl, fecha:2020-10-26}, obs2: {observación:Devuelvo el registro con el fin de que se ejecute la acción de NO VALIDACIÓN, en apego a la observación realizada por el gobierno federal SHCP, y finalmente SEA ELIMINADO AL CIERRE., trimestre:3.0, usuario:rafaelperezl, fecha:2020-10-26}, obs3: {observación:Devuelvo el registro con el fin de que se ejecute la acción de NO VALIDACIÓN, en apego a la observación realizada por el gobierno federal SHCP, y finalmente SEA ELIMINADO AL CIERRE., trimestre:3.0, usuario:rafaelperezl, fecha:2020-10-26}, obs4: {observación:Devuelvo el registro con el fin de que se ejecute la acción de NO VALIDACIÓN, en apego a la observación realizada por el gobierno federal SHCP, y finalmente SEA ELIMINADO AL CIERRE., trimestre:3.0, usuario:rafaelperezl, fecha:2020-10-26}}</t>
  </si>
  <si>
    <t>JAL15150300574734</t>
  </si>
  <si>
    <t>{ff1: {ciclo_recurso:2015, ramo:33, modalidad:I, prog_pres:4, tipo_recurso:FEDERALES (APORTACIONES, SUBSIDIOS Y CONVENIOS), monto:1581576.22, modificado:0.0}}</t>
  </si>
  <si>
    <t>Proyecto de Inversión de Infraestructura Económica</t>
  </si>
  <si>
    <t>MUNICIPIO DE ZAPOPAN, JALISCO</t>
  </si>
  <si>
    <t>OPZ-R33-ELE-AD-184/15</t>
  </si>
  <si>
    <t>{geo1: {cve_municipio:120, localidad:1, direccion:COLONIA ARENALES TAPATÍOS II SECCIÓN, ZONA 7 Y COLONIA LOMAS DE LA MESA COLORADA ZONA 2B, lon:-103.388333, lat:20.720556}}</t>
  </si>
  <si>
    <t>{ctto1: {tipo_obra:Obra, numero_contrato:OPZ-R33-ELE-AD-184/15, contratista:CONSTRUCCIONES Y LIMPIEZAS ECOLOGICAS, S.A. DE C.V, convocante:ZAPOPAN, monto:1581576.22, importe_modificado:1581576.22}}</t>
  </si>
  <si>
    <t>{641683/proyecto_INICIO, 641683/proyecto_PROCESO, 641683/proyecto_FIN}</t>
  </si>
  <si>
    <t>{obs1: {observación:Obra no ejercida con recursos federales. Los recursos fueron reintegrados a la Tesorería de la Federación, trimestre:3.0, usuario:andreaevargasa, fecha:2020-10-08}}</t>
  </si>
  <si>
    <t>JAL15150400618098</t>
  </si>
  <si>
    <t>{ff1: {ciclo_recurso:2015, ramo:11, modalidad:U, prog_pres:6, tipo_recurso:FEDERALES (APORTACIONES, SUBSIDIOS Y CONVENIOS), monto:2.5E8, modificado:2.5E8}}</t>
  </si>
  <si>
    <t>UNIVERSIDAD DE GUADALAJARA</t>
  </si>
  <si>
    <t>UDEG-140015001</t>
  </si>
  <si>
    <t>{meta1: {unidad_medida:Metros Cuadrados, meta:1.0, meta_modificada:100.0}}</t>
  </si>
  <si>
    <t>JAL00160200698291</t>
  </si>
  <si>
    <t>{ff1: {ciclo_recurso:2016, ramo:33, modalidad:I, prog_pres:4, tipo_recurso:FEDERALES (APORTACIONES, SUBSIDIOS Y CONVENIOS), monto:1412795.38, modificado:1412795.38}}</t>
  </si>
  <si>
    <t>Construccion De Huellas De Concreto Hidraulico En El Camino A Los Corteses En La Localidad De Los Corteses 1era - 119061</t>
  </si>
  <si>
    <t>119061</t>
  </si>
  <si>
    <t>{geo1: {cve_municipio:81, localidad:6, direccion:CAMINO TRAMO CAMINO A LAS ANIMAS  - LOS CORTESES MARGEN DERECHO   KILÓMETRO 1 + 001 INTERIOR SN RANCHERIA LAS ANIMAS, 46245  LOS CORTESES, SANTA MARÍA DE LOS ÁNGELES JALISCO  ENTRE CAMINO CAMINO A LAS ANIMAS Y CARRETERA CARRETERA FEDERAL 23, CAMINO C, lon:-103.2212385, lat:22.2036666}}</t>
  </si>
  <si>
    <t>{799858/proyecto_INICIO}</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</si>
  <si>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</si>
  <si>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</si>
  <si>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</si>
  <si>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</si>
  <si>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</si>
  <si>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</si>
  <si>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{876494/proyecto_PROCESO, 876494/proyecto_INICIO}</t>
  </si>
  <si>
    <t>JAL16160300772375</t>
  </si>
  <si>
    <t>Suministro De Calentadores Solares En La Col Chapultepec - 218540</t>
  </si>
  <si>
    <t>218540</t>
  </si>
  <si>
    <t>{geo1: {cve_municipio:121, localidad:1, direccion:CALLE CHAPULTEPEC COLONIA ZAPOTILTIC CENTRO, 49600 ZAPOTILTIC, ZAPOTILTIC JALISCO ENTRE Y , SE ENCUENTRA UBICADO AL NORESTE DE LA CABECERA MUNI, lon:-103.4125916, lat:19.63267367}}</t>
  </si>
  <si>
    <t>{ctto1: {tipo_obra:Administración directa, numero_contrato:43626, contratista:, convocante:municipio de zapotiltic, monto:5500.0, importe_modificado:5500.0}}</t>
  </si>
  <si>
    <t>{876503/proyecto_FIN}</t>
  </si>
  <si>
    <t>JAL16160300772390</t>
  </si>
  <si>
    <t>Suministro De Calentadores Solares En La Localidad Del Coahuyote - 214319</t>
  </si>
  <si>
    <t>214319</t>
  </si>
  <si>
    <t>{geo1: {cve_municipio:121, localidad:10, direccion:BOULEVARD ARBOLEDAS RANCHERIA EL COAHUAYOTE (EL ARCO), 49635 EL COAHUAYOTE (EL ARCO), ZAPOTILTIC JALISCO ENTRE Y , ESTA LOCALIDAD SE ENCUENTRA, lon:-103.357243, lat:19.61076584}}</t>
  </si>
  <si>
    <t>{ctto1: {tipo_obra:Administración directa, numero_contrato:39833, contratista:, convocante:MUNICIPIO DE ZAPOTILTIC, monto:16500.0, importe_modificado:16500.0}}</t>
  </si>
  <si>
    <t>{876518/proyecto_FIN}</t>
  </si>
  <si>
    <t>JAL16160300772391</t>
  </si>
  <si>
    <t>Suministro De Calentadores Solares En Coamecatila - 216973</t>
  </si>
  <si>
    <t>216973</t>
  </si>
  <si>
    <t>{geo1: {cve_municipio:121, localidad:11, direccion:CALLE MADERO RANCHERIA COAMECATILA, 49647 COAMECATILA, ZAPOTILTIC JALISCO ENTRE Y , SE ENCUENTRA UBICADO AL SUR DEL MUNICIPIO DE ZAPOTILTIC JAL, lon:-103.307654, lat:19.55303747}}</t>
  </si>
  <si>
    <t>{ctto1: {tipo_obra:Administración directa, numero_contrato:43414, contratista:, convocante:MUNICIPIO DE ZAPOTILTIC, monto:16500.0, importe_modificado:16500.0}}</t>
  </si>
  <si>
    <t>{876519/proyecto_FIN}</t>
  </si>
  <si>
    <t>JAL16160300772397</t>
  </si>
  <si>
    <t>{ff1: {ciclo_recurso:2016, ramo:33, modalidad:I, prog_pres:3, tipo_recurso:FEDERALES (APORTACIONES, SUBSIDIOS Y CONVENIOS), monto:17328.0, modificado:34656.0}, ff2: {ciclo_recurso:2016, ramo:33, modalidad:I, prog_pres:4, tipo_recurso:FEDERALES (APORTACIONES, SUBSIDIOS Y CONVENIOS), monto:17328.0, modificado:34656.0}}</t>
  </si>
  <si>
    <t>Suministro De Motor Trifasico Para Equipamiento - 247021</t>
  </si>
  <si>
    <t>247021</t>
  </si>
  <si>
    <t>{geo1: {cve_municipio:121, localidad:22, direccion:CALLE MORELOS PUEBLO SAN JOSE DE LA TINAJA, 49604 SAN JOSÉ DE LA TINAJA, ZAPOTILTIC JALISCO ENTRE CALLE MORELOS Y CALLE MORELOS, POBLACIÓN UBICADA, lon:-103.3209598, lat:19.617441}}</t>
  </si>
  <si>
    <t>{ctto1: {tipo_obra:Administración directa, numero_contrato:43750, contratista:, convocante:MUNICIPIO DE ZAPOTILTIC, monto:34656.0, importe_modificado:34656.0}}</t>
  </si>
  <si>
    <t>{876525/proyecto_FIN}</t>
  </si>
  <si>
    <t>JAL16160300772400</t>
  </si>
  <si>
    <t>{ff1: {ciclo_recurso:2016, tipo_recurso:PRIVADA, monto:13200.0, modificado:33000.0}, ff2: {ciclo_recurso:2016, ramo:33, modalidad:I, prog_pres:4, tipo_recurso:FEDERALES (APORTACIONES, SUBSIDIOS Y CONVENIOS), monto:19800.0, modificado:33000.0}}</t>
  </si>
  <si>
    <t>Suministro De Calentadores Solare En La Localidad De San Rafael - 214299</t>
  </si>
  <si>
    <t>214299</t>
  </si>
  <si>
    <t>{geo1: {cve_municipio:121, localidad:23, direccion:CALLE MORELOS RANCHERIA SAN RAFAEL, 49639 SAN RAFAEL, ZAPOTILTIC JALISCO ENTRE Y , SE ENCUENTRA UBICADO AL SUR DE LA CABECERA MUNICIPAL, lon:-103.3188754, lat:19.59970044}}</t>
  </si>
  <si>
    <t>{ctto1: {tipo_obra:Administración directa, numero_contrato:43607, contratista:, convocante:municipio de zapotiltic, monto:33000.0, importe_modificado:33000.0}}</t>
  </si>
  <si>
    <t>{876528/proyecto_FIN}</t>
  </si>
  <si>
    <t>JAL00170400998776</t>
  </si>
  <si>
    <t>{ff1: {ciclo_recurso:2017, ramo:33, modalidad:I, prog_pres:4, tipo_recurso:FEDERALES (APORTACIONES, SUBSIDIOS Y CONVENIOS), monto:237633.18, modificado:237633.18}}</t>
  </si>
  <si>
    <t>Construcción De Comedor Comunitario En El Sauz De Los Marquez - 216956</t>
  </si>
  <si>
    <t>216956</t>
  </si>
  <si>
    <t>{geo1: {cve_municipio:81, localidad:23, direccion:CALLE FRANCISCO I. MADERO RANCHERIA SÁUZ DE LOS MARQUEZ, 46255 SAUZ DE LOS MÁRQUEZ, SANTA MARÍA DE LOS ÁNGELES JALISCO ENTRE CALLE FRANCISCO I. MADERO, lon:-103.118877, lat:22.11398282}}</t>
  </si>
  <si>
    <t>{1133856/proyecto_INICIO}</t>
  </si>
  <si>
    <t>JAL180301299952</t>
  </si>
  <si>
    <t>{ff1: {ciclo_recurso:2018, ramo:33, modalidad:I, prog_pres:4, tipo_recurso:FEDERALES (APORTACIONES, SUBSIDIOS Y CONVENIOS), monto:225769.41, modificado:225769.41}}</t>
  </si>
  <si>
    <t>134484</t>
  </si>
  <si>
    <t>{meta1: {unidad_medida:Metros lineales, meta:145.0, meta_modificada:145.0}}</t>
  </si>
  <si>
    <t>{geo1: {cve_municipio:11, localidad:24, direccion:CALLE ZARAGOZA PUEBLO SOYATLAN DEL ORO, 48180SOYATLÁN DEL ORO, ATENGO JALISCOENTRE CALLE REFORMA Y CALLE NUEVA,LA CALLE ZARAGOZA SE ENCUENTRA EN SOYATLAN DEL ORO EN EL BARRIO DE LA MANGUERA, lon:-104.28275422, lat:20.30165252}}</t>
  </si>
  <si>
    <t>{1299952/proyecto_INICIO}</t>
  </si>
  <si>
    <t>{obs1: {observación:EL MOTIVO POR EL CUAL SE REQUIERE CANCELAR ESTA OBRA ES POR QUE ESTA OBRA ESTABA REPETIDA, Y YA SE REPORTO AL 100% NADA MAS QUE SEGUA APARECIENDO ESTA OBRA POR ESO REQUIERO DARLA DE BAJA., trimestre:3.0, usuario:jorgeaadonos, fecha:2020-09-18}}</t>
  </si>
  <si>
    <t>JAL180301316572</t>
  </si>
  <si>
    <t>{ff1: {ciclo_recurso:2018, ramo:33, modalidad:I, prog_pres:4, tipo_recurso:FEDERALES (APORTACIONES, SUBSIDIOS Y CONVENIOS), monto:785999.94, modificado:785999.94}}</t>
  </si>
  <si>
    <t>AMPLIACION DE VIVIENDA EN VARIAS LOCALIDADES DEL MUNICIPIO - 217483</t>
  </si>
  <si>
    <t>217483</t>
  </si>
  <si>
    <t>{meta1: {unidad_medida:Vivienda, meta:11.0, meta_modificada:11.0}}</t>
  </si>
  <si>
    <t>{geo1: {cve_municipio:81, localidad:28, direccion:CALLE PRIMAVERA RANCHERIA 21 DE MARZO, 46259COLONIA VEINTIUNO DE MARZO (LA HIEDRITA), SANTA MARÍA DE LOS ÁNGELES JALISCOENTRE CALLE INDEPENDENCIA Y CALLE ALAMEDA, CALLE JUAREZ 80 METROS AL SUR DE LA CAPILLA DE LA LOCALIDAD SOBRE LA CALLE PRIMAVE, lon:-103.08421622, lat:22.23623282}}</t>
  </si>
  <si>
    <t>{meta1: {unidad_medida:Vivienda, avance:0.0}}</t>
  </si>
  <si>
    <t>{1316572/proyecto_INICIO}</t>
  </si>
  <si>
    <t>{obs1: {observación:Sin expedienté técnico de obra, trimestre:3.0, usuario:ramirolunag, fecha:2020-10-16}}</t>
  </si>
  <si>
    <t>JAL180301319561</t>
  </si>
  <si>
    <t>{ff1: {ciclo_recurso:2018, ramo:33, modalidad:I, prog_pres:4, tipo_recurso:FEDERALES (APORTACIONES, SUBSIDIOS Y CONVENIOS), monto:54520.0, modificado:54520.0}}</t>
  </si>
  <si>
    <t>SUMINISTRO Y COLOCACION DE TRANSFORMADOR MONOFASICO DE CINCUENTA KV - 227426</t>
  </si>
  <si>
    <t>227426</t>
  </si>
  <si>
    <t>{geo1: {cve_municipio:81, localidad:9, direccion:CALLE MIGUEL HIDALGO SUR RANCHERIA HUACASCO, 46250HUACASCO (SAN JOSÉ DE HUASCASCO), SANTA MARÍA DE LOS ÁNGELES JALISCOENTRE CALLEJON LOPEZ PORTILLO Y CAMINO DEL ARROYO, CALLEJON JAVIER MINA SE ENCUENTRA A 30 METROS AL SUR DEL JARDIN DE NIÑOS DE , lon:-103.09565687, lat:22.21375044}}</t>
  </si>
  <si>
    <t>{1319561/proyecto_INICIO}</t>
  </si>
  <si>
    <t>JAL180301332164</t>
  </si>
  <si>
    <t>SUMINISTRO Y COLOCACION DE CALENTADORES SOLARES - 276257</t>
  </si>
  <si>
    <t>276257</t>
  </si>
  <si>
    <t>{geo1: {cve_municipio:116, localidad:1, direccion:CALLE HELIODORO RAMIREZ 660 S/N INTERIOR S/N COLONIA LA VILLITA, 47252VILLA HIDALGO, VILLA HIDALGO JALISCOENTRE CALLE BEMIGNO REYMOSO Y CALLE OTILIA TOSTADO, CALLE TIRSO CRUZ A 2 CUADRAS AL ORIENTE DE LA ESCUELA PRIMARIA VALENTIN GOMEZ FARIAS, lon:-102.58943281, lat:21.68493006}}</t>
  </si>
  <si>
    <t>{1332164/proyecto_PROCESO, 1332164/proyecto_FIN, 1332164/proyecto_INICIO}</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</si>
  <si>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NO CUENTO CON ARCHIVO FOTOGRAFICO, trimestre:3.0, usuario:juanccruzr, fecha:2020-10-15}}</t>
  </si>
  <si>
    <t>JAL180401438182</t>
  </si>
  <si>
    <t>{ff1: {ciclo_recurso:2018, ramo:33, modalidad:I, prog_pres:4, tipo_recurso:FEDERALES (APORTACIONES, SUBSIDIOS Y CONVENIOS), monto:94999.98, modificado:94999.98}}</t>
  </si>
  <si>
    <t>SUMINISTRO E INSTALACION DE CALENTADORES SOLARES EN COLONIA SANTA TERESA - 362539</t>
  </si>
  <si>
    <t>DIRECCION DE OBRAS PIBLICAS</t>
  </si>
  <si>
    <t>362539</t>
  </si>
  <si>
    <t>{meta1: {unidad_medida:Celdas solares, meta:6.0, meta_modificada:6.0}}</t>
  </si>
  <si>
    <t>{geo1: {cve_municipio:116, localidad:1, direccion:CALLE PLAN DE SAN LUIS 12 A INTERIOR S/N COLONIA SANTA TERESA, 47254 VILLA HIDALGO, VILLA HIDALGO JALISCO ENTRE CALLE HEROES MEXICANOS Y CALLE FRANCISCO I. MADERO, CALLE EMILIANO ZAPATA TRES DOMICILIOS ESTAN POR EL CAMPO ARISTEO C, lon:-102.59362556, lat:21.67749359}}</t>
  </si>
  <si>
    <t>{meta1: {unidad_medida:Celdas solares, avance:0.03}}</t>
  </si>
  <si>
    <t>{1438182/proyecto_FIN, 1438182/proyecto_INICIO, 1438182/proyecto_FIN, 1438182/proyecto_PROCESO}</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</si>
  <si>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trimestre:3.0, usuario:juanccruzr, fecha:2020-10-15}}</t>
  </si>
  <si>
    <t>JAL180401447367</t>
  </si>
  <si>
    <t>SUMINISTRO E INSTALACION DE CALENTADORES SOLARES EN COLONIA SANTA TERESA ZAP - 377195</t>
  </si>
  <si>
    <t>377195</t>
  </si>
  <si>
    <t>{geo1: {cve_municipio:116, localidad:1, direccion:CALLE HEROES MEXICANOS 257 S/N INTERIOR SN COLONIA SANTA TERESA, 47254 VILLA HIDALGO, VILLA HIDALGO JALISCO ENTRE CALLE GUSTAVO DIAZ ORDAZ Y CALLE FLAVIO ROMERO, A UNA CUADRA AL NORTE DEL CAMPO DE BEISBIL ARISTEO CASTRITA, lon:-102.59898436, lat:21.67468177}}</t>
  </si>
  <si>
    <t>{1447367/proyecto_FIN, 1447367/proyecto_PROCESO, 1447367/proyecto_FIN, 1447367/proyecto_INICIO}</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</si>
  <si>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NO SE CUENTA CON ARCHIVO FOTOGRAFICO, trimestre:3.0, usuario:juanccruzr, fecha:2020-10-15}, obs4: {observación:Obra terminada por al Administración 2015-2018, solicito retirarla del sistema., trimestre:3.0, usuario:juanccruzr, fecha:2020-10-16}}</t>
  </si>
  <si>
    <t>JAL180401500767</t>
  </si>
  <si>
    <t>{ff1: {ciclo_recurso:2017, ramo:33, modalidad:I, prog_pres:7, tipo_recurso:FEDERALES (APORTACIONES, SUBSIDIOS Y CONVENIOS), monto:4799898.24, modificado:5295653.39}}</t>
  </si>
  <si>
    <t>BASREH00252</t>
  </si>
  <si>
    <t>{geo1: {cve_municipio:82, localidad:1, direccion:PROLONGACION SERDAN S/N,,SAYULA,JALISCO, lon:-103.5858431, lat:19.8752541}}</t>
  </si>
  <si>
    <t>JAL180401500792</t>
  </si>
  <si>
    <t>{ff1: {ciclo_recurso:2017, ramo:33, modalidad:I, prog_pres:7, tipo_recurso:FEDERALES (APORTACIONES, SUBSIDIOS Y CONVENIOS), monto:479683.92, modificado:479683.92}}</t>
  </si>
  <si>
    <t>BASREH00343</t>
  </si>
  <si>
    <t>{geo1: {cve_municipio:100, localidad:1, direccion:CUITLAHUAC # 62,LAS DELICIAS,TOMATLÁN,JALISCO, lon:-105.25362, lat:19.93158}}</t>
  </si>
  <si>
    <t>JAL180401500809</t>
  </si>
  <si>
    <t>{ff1: {ciclo_recurso:2016, ramo:33, modalidad:I, prog_pres:7, tipo_recurso:FEDERALES (APORTACIONES, SUBSIDIOS Y CONVENIOS), monto:4398134.57, modificado:4398134.57}}</t>
  </si>
  <si>
    <t>BASCONA02769</t>
  </si>
  <si>
    <t>{geo1: {cve_municipio:120, localidad:1, direccion:RAMON LOPEZ VELARDE 1664,LA CORONILLA,ZAPOPAN,JALISCO, lon:-103.329251, lat:20.754652}}</t>
  </si>
  <si>
    <t>JAL190101515023</t>
  </si>
  <si>
    <t>{ff1: {ciclo_recurso:2019, ramo:16, modalidad:S, prog_pres:74, tipo_recurso:FEDERALES (APORTACIONES, SUBSIDIOS Y CONVENIOS), monto:514000.0, modificado:500000.0}}</t>
  </si>
  <si>
    <t>Capacitación: Cursos y talleres relacionados con la operación y administración de los sistemas de agua potable, Alcantarillado y Saneamiento.</t>
  </si>
  <si>
    <t>CEAUR19011</t>
  </si>
  <si>
    <t>{1515023/proyecto_INICIO, 1515023/proyecto_PROCESO, 1515023/proyecto_FIN, 1515023/proyecto_PROCESO}</t>
  </si>
  <si>
    <t>JAL190101515980</t>
  </si>
  <si>
    <t>{ff1: {ciclo_recurso:2019, ramo:16, modalidad:S, prog_pres:74, tipo_recurso:FEDERALES (APORTACIONES, SUBSIDIOS Y CONVENIOS), monto:1761690.67, modificado:1793548.11}}</t>
  </si>
  <si>
    <t>Perforación de pozo profundo en la localidad de Los Llanitos, municipio de Acatic, Jalisco</t>
  </si>
  <si>
    <t>CEARU19103</t>
  </si>
  <si>
    <t>{meta1: {unidad_medida:Lote, meta:1.0, meta_modificada:0.4}}</t>
  </si>
  <si>
    <t>{geo1: {cve_municipio:1, localidad:1, direccion:Acatic, Jal., México, lon:-102.9118966, lat:20.7782346}}</t>
  </si>
  <si>
    <t>{ctto1: {tipo_obra:Obra, numero_contrato:CEA-POZ-FED-CI-060-19, contratista:INGENIERÍA CONSTRUCCIONES Y MEDIO AMBIENTE, S.A. DE C.V., convocante:Comisión Estatal del Agua de Jalisco, monto:1793548.11, importe_modificado:1793548.11}}</t>
  </si>
  <si>
    <t>{meta1: {unidad_medida:Lote, avance:0.4}}</t>
  </si>
  <si>
    <t>{1515980/proyecto_INICIO, 1515980/proyecto_FIN, 1515980/proyecto_PROCESO}</t>
  </si>
  <si>
    <t>{obs1: {observación:Este pozo resultó ser NEGATIVO., trimestre:3.0, usuario:rafaelperezl, fecha:2020-10-05}}</t>
  </si>
  <si>
    <t>JAL190101515994</t>
  </si>
  <si>
    <t>{ff1: {ciclo_recurso:2019, ramo:16, modalidad:S, prog_pres:74, tipo_recurso:FEDERALES (APORTACIONES, SUBSIDIOS Y CONVENIOS), monto:640365.15, modificado:640365.15}}</t>
  </si>
  <si>
    <t>Construcción de red de distribución de agua potable, incluye 57 tomas domiciliarias, en la localidad Santa María de la Joya, municipio de Poncitlán, jalisco.</t>
  </si>
  <si>
    <t>CEARU19104</t>
  </si>
  <si>
    <t>{meta1: {unidad_medida:Kilómetro lineal, meta:2.1, meta_modificada:2.1}}</t>
  </si>
  <si>
    <t>{geo1: {cve_municipio:66, localidad:17, direccion:Santa María, 45950 Poncitlán, Jal., México, lon:-102.9241267, lat:20.3818301}}</t>
  </si>
  <si>
    <t>{ctto1: {tipo_obra:Obra, numero_contrato:CEA-CON-FED-AD-056-19, contratista:SR. ISMAEL SALAZAR ALVAREZ, convocante:Comisión Estatal del Agua de Jalisco, monto:875445.29, importe_modificado:875445.29}}</t>
  </si>
  <si>
    <t>{meta1: {unidad_medida:Kilómetro lineal, avance:2.1}}</t>
  </si>
  <si>
    <t>{1515994/proyecto_FIN, 1515994/proyecto_INICIO, 1515994/proyecto_PROCESO, 1515994/proyecto_INICIO, 1515994/proyecto_FIN, 1515994/proyecto_PROCESO, 1515994/proyecto_INICIO, 1515994/proyecto_FIN, 1515994/proyecto_PROCESO}</t>
  </si>
  <si>
    <t>JAL190101516234</t>
  </si>
  <si>
    <t>{ff1: {ciclo_recurso:2016, ramo:33, modalidad:I, prog_pres:7, tipo_recurso:FEDERALES (APORTACIONES, SUBSIDIOS Y CONVENIOS), monto:3078726.17, modificado:3078726.17}}</t>
  </si>
  <si>
    <t>88,576</t>
  </si>
  <si>
    <t>{geo1: {cve_municipio:25, localidad:0, direccion:CARRETERA FEDERAL 23 KM. 191,,COLOTLAN,COLOTLAN,JALISCO, lon:-103.24376106, lat:22.13708816}}</t>
  </si>
  <si>
    <t>JAL190101516284</t>
  </si>
  <si>
    <t>{ff1: {ciclo_recurso:2017, ramo:33, modalidad:I, prog_pres:7, tipo_recurso:FEDERALES (APORTACIONES, SUBSIDIOS Y CONVENIOS), monto:1.438235028E7, modificado:1.438235028E7}}</t>
  </si>
  <si>
    <t>94,678</t>
  </si>
  <si>
    <t>{geo1: {cve_municipio:53, localidad:0, direccion:CONOCIDO,,LAGOS DE MORENO,LAGOS DE MORENO,JALISCO, lon:-101.90211, lat:21.357921}}</t>
  </si>
  <si>
    <t>JAL190101516305</t>
  </si>
  <si>
    <t>{ff1: {ciclo_recurso:2016, ramo:33, modalidad:I, prog_pres:7, tipo_recurso:FEDERALES (APORTACIONES, SUBSIDIOS Y CONVENIOS), monto:5433865.8, modificado:5433865.8}}</t>
  </si>
  <si>
    <t>BAS-CONA-02788</t>
  </si>
  <si>
    <t>{geo1: {cve_municipio:50, localidad:1, direccion:EMILIANO ZAPATA # 9-B,,JOCOTEPEC,JALISCO, lon:-103.535861, lat:20.386139}}</t>
  </si>
  <si>
    <t>JAL190201564277</t>
  </si>
  <si>
    <t>{ff1: {ciclo_recurso:2017, ramo:33, modalidad:I, prog_pres:7, tipo_recurso:FEDERALES (APORTACIONES, SUBSIDIOS Y CONVENIOS), monto:854007.82, modificado:854007.82}}</t>
  </si>
  <si>
    <t>BAS-REH-00112</t>
  </si>
  <si>
    <t>{geo1: {cve_municipio:37, localidad:1, direccion:VALDIVIA # 53,,EL GRULLO,JALISCO, lon:-104.2150415, lat:19.803776}}</t>
  </si>
  <si>
    <t>JAL190201564289</t>
  </si>
  <si>
    <t>{ff1: {ciclo_recurso:2016, ramo:33, modalidad:I, prog_pres:8, tipo_recurso:FEDERALES (APORTACIONES, SUBSIDIOS Y CONVENIOS), monto:1.110979447E7, modificado:1.110979447E7}}</t>
  </si>
  <si>
    <t>SUP-REH-02350</t>
  </si>
  <si>
    <t>{geo1: {cve_municipio:100, localidad:1, direccion:KM 1 CALLE 1 CARRE TOMATLAN CUMBRE,,TOMATLÁN,JALISCO, lon:-105.2452778, lat:19.9413889}}</t>
  </si>
  <si>
    <t>JAL190201564592</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</si>
  <si>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</si>
  <si>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</si>
  <si>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</si>
  <si>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JAL190201564643</t>
  </si>
  <si>
    <t>{ff1: {ciclo_recurso:2015, ramo:33, modalidad:I, prog_pres:7, tipo_recurso:FEDERALES (APORTACIONES, SUBSIDIOS Y CONVENIOS), monto:513210.47, modificado:513210.47}}</t>
  </si>
  <si>
    <t>90006</t>
  </si>
  <si>
    <t>{geo1: {cve_municipio:108, localidad:59, direccion:CONOCIDO, 21 DE NOVIEMBRE, TUXPAN, Jalisco, lon:-103.3852222, lat:19.3851945}}</t>
  </si>
  <si>
    <t>JAL190201564751</t>
  </si>
  <si>
    <t>{ff1: {ciclo_recurso:2016, ramo:33, modalidad:I, prog_pres:7, tipo_recurso:FEDERALES (APORTACIONES, SUBSIDIOS Y CONVENIOS), monto:881094.97, modificado:881094.97}}</t>
  </si>
  <si>
    <t>90339</t>
  </si>
  <si>
    <t>{geo1: {cve_municipio:65, localidad:52, direccion:CONOCIDO, EL NARANJO, PIHUAMO, Jalisco, lon:-103.5008889, lat:19.0944999}}</t>
  </si>
  <si>
    <t>JAL190201564797</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</si>
  <si>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</si>
  <si>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</si>
  <si>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</si>
  <si>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JAL190201564802</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</si>
  <si>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</si>
  <si>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</si>
  <si>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</si>
  <si>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{meta1: {unidad_medida:Metros Cuadrados, avance:45.0}}</t>
  </si>
  <si>
    <t>JAL190201564818</t>
  </si>
  <si>
    <t>{ff1: {ciclo_recurso:2016, ramo:33, modalidad:I, prog_pres:7, tipo_recurso:FEDERALES (APORTACIONES, SUBSIDIOS Y CONVENIOS), monto:911047.53, modificado:911047.53}}</t>
  </si>
  <si>
    <t>90438</t>
  </si>
  <si>
    <t>{geo1: {cve_municipio:97, localidad:0, direccion:AMAPOLAS, JARDINES DE VERANO, TLAJOMULCO DE ZU?IGA, Jalisco, lon:-103.4422326, lat:20.5325542}}</t>
  </si>
  <si>
    <t>JAL190201564840</t>
  </si>
  <si>
    <t>{ff1: {ciclo_recurso:2016, ramo:33, modalidad:I, prog_pres:7, tipo_recurso:FEDERALES (APORTACIONES, SUBSIDIOS Y CONVENIOS), monto:1492452.5, modificado:1492452.5}}</t>
  </si>
  <si>
    <t>90481</t>
  </si>
  <si>
    <t>{geo1: {cve_municipio:101, localidad:0, direccion:SELENE 364, FRACCIONAMIENTO CAMICHINES, TONALA, Jalisco, lon:-103.2581216, lat:20.6737738}}</t>
  </si>
  <si>
    <t>JAL190301569706</t>
  </si>
  <si>
    <t>{ff1: {ciclo_recurso:2016, ramo:33, modalidad:I, prog_pres:7, tipo_recurso:FEDERALES (APORTACIONES, SUBSIDIOS Y CONVENIOS), monto:1779520.32, modificado:1779520.32}}</t>
  </si>
  <si>
    <t>BASCONA02779</t>
  </si>
  <si>
    <t>{geo1: {cve_municipio:27, localidad:1, direccion:CONOCIDO,,CUAUTITLÁN DE GARCÍA BARRAGÁN,JALISCO, lon:-104.1252777, lat:19.4714722}}</t>
  </si>
  <si>
    <t>{meta1: {unidad_medida:Metros Cuadrados, avance:19.0}}</t>
  </si>
  <si>
    <t>JAL190301570500</t>
  </si>
  <si>
    <t>{ff1: {ciclo_recurso:2018, ramo:33, modalidad:I, prog_pres:7, tipo_recurso:FEDERALES (APORTACIONES, SUBSIDIOS Y CONVENIOS), monto:2502980.2, modificado:2502980.2}}</t>
  </si>
  <si>
    <t>BASREH04412</t>
  </si>
  <si>
    <t>{geo1: {cve_municipio:124, localidad:1, direccion:GISELLE MUÑOZ #23,SAN MIGUEL,ZAPOTLANEJO,JALISCO, lon:-103.0854444, lat:20.609}}</t>
  </si>
  <si>
    <t>JAL190301570740</t>
  </si>
  <si>
    <t>{ff1: {ciclo_recurso:2017, ramo:33, modalidad:I, prog_pres:7, tipo_recurso:FEDERALES (APORTACIONES, SUBSIDIOS Y CONVENIOS), monto:525010.12, modificado:525010.12}}</t>
  </si>
  <si>
    <t>BASSE03990</t>
  </si>
  <si>
    <t>{geo1: {cve_municipio:120, localidad:1, direccion:JALISCO # 169,,ZAPOPAN,JALISCO, lon:-103.4768631, lat:20.7955077}}</t>
  </si>
  <si>
    <t>JAL190301570881</t>
  </si>
  <si>
    <t>{ff1: {ciclo_recurso:2016, ramo:33, modalidad:I, prog_pres:7, tipo_recurso:FEDERALES (APORTACIONES, SUBSIDIOS Y CONVENIOS), monto:598661.31, modificado:598661.31}}</t>
  </si>
  <si>
    <t>BASCON04394</t>
  </si>
  <si>
    <t>{geo1: {cve_municipio:101, localidad:1, direccion:MARCOS LARA # 20,LA GIGANTERA,TONALÁ,JALISCO, lon:-103.24267, lat:20.59996}}</t>
  </si>
  <si>
    <t>JAL190301574861</t>
  </si>
  <si>
    <t>{ff1: {ciclo_recurso:2019, ramo:33, modalidad:I, prog_pres:12, tipo_recurso:FEDERALES (APORTACIONES, SUBSIDIOS Y CONVENIOS), monto:1204987.0, modificado:1204987.0}}</t>
  </si>
  <si>
    <t>060001900321</t>
  </si>
  <si>
    <t>{meta1: {unidad_medida:Metros Cuadrados, meta:1174.0, meta_modificada:1174.0}}</t>
  </si>
  <si>
    <t>{geo1: {cve_municipio:31, localidad:0, direccion:Zaragoza, Chimaltitán, Jal., México, lon:-103.77960205, lat:21.77863008}}</t>
  </si>
  <si>
    <t>{ctto1: {tipo_obra:Obra, numero_contrato:SIOP-E-FDR-OB-LP-157-2019, contratista:Porpasa construcciones S.A. de C.V., convocante:Secretaría de Infraestructura y Obra Pública, monto:1098296.97, importe_modificado:1204985.86}}</t>
  </si>
  <si>
    <t>{meta1: {unidad_medida:Metros Cuadrados, avance:1174.0}}</t>
  </si>
  <si>
    <t>{1574861/proyecto_PROCESO, 1574861/proyecto_INICIO, 1574861/proyecto_FIN}</t>
  </si>
  <si>
    <t>JAL190301575150</t>
  </si>
  <si>
    <t>{ff1: {ciclo_recurso:2019, ramo:33, modalidad:I, prog_pres:12, tipo_recurso:FEDERALES (APORTACIONES, SUBSIDIOS Y CONVENIOS), monto:2926512.77, modificado:2926512.77}}</t>
  </si>
  <si>
    <t>060001900332</t>
  </si>
  <si>
    <t>{meta1: {unidad_medida:Metros Cuadrados, meta:4290.0, meta_modificada:4290.0}}</t>
  </si>
  <si>
    <t>{geo1: {cve_municipio:33, localidad:95, direccion:Defensores 48, Centro, 47980 Degollado, Jal., México, lon:-102.13439941, lat:20.44631563}}</t>
  </si>
  <si>
    <t>{ctto1: {tipo_obra:Obra, numero_contrato:SIOP-E-FDR-OB-LP-142-2019, contratista:J&amp;L ASESORIA Y SERVICIOS S.A. DE C.V, convocante:Secretaría de Infraestructura y Obra Pública, monto:2431156.19, importe_modificado:2926512.77}}</t>
  </si>
  <si>
    <t>{meta1: {unidad_medida:Metros Cuadrados, avance:4290.0}}</t>
  </si>
  <si>
    <t>{1575150/proyecto_INICIO, 1575150/proyecto_PROCESO, 1575150/proyecto_INICIO, 1575150/proyecto_PROCESO, 1575150/proyecto_FIN, 1575150/proyecto_PROCESO, 1575150/proyecto_FIN}</t>
  </si>
  <si>
    <t>JAL190301576180</t>
  </si>
  <si>
    <t>{ff1: {ciclo_recurso:2019, ramo:33, modalidad:I, prog_pres:12, tipo_recurso:FEDERALES (APORTACIONES, SUBSIDIOS Y CONVENIOS), monto:2.8E7, modificado:2.8E7}}</t>
  </si>
  <si>
    <t>060001900377</t>
  </si>
  <si>
    <t>{meta1: {unidad_medida:Metros lineales, meta:2530.0, meta_modificada:2530.0}}</t>
  </si>
  <si>
    <t>{geo1: {cve_municipio:39, localidad:0, direccion:Av Niños Héroes, Moderna, Guadalajara, Jal., México, lon:-103.363405, lat:20.6668218}}</t>
  </si>
  <si>
    <t>{ctto1: {tipo_obra:Obra, numero_contrato:SIOP-E-FOCOCI-OB-CSS-838-2019, contratista:EDIFICACIONES ESTRUCTURALES COBAY, S.A. DE C.V., convocante:Secretaría de Infraestructura y Obra Pública, monto:6247898.57, importe_modificado:6247898.57}, ctto2: {tipo_obra:Obra, numero_contrato:SIOP-E-FOCOCI-OB-CSS-890-2019, contratista:JM CONSTRUCTORA Y SUPERVISION, S.A. DE C.V., convocante:Secretaría de Infraestructura y Obra Pública, monto:6242207.86, importe_modificado:6242207.86}, ctto3: {tipo_obra:Obra, numero_contrato:SIOP-E-FOCOCI-OB-CSS-188-2019, contratista:Construcción Mantenimiento y Asesoría de Obras Duma, S.A. de C.V., convocante:Secretaría de Infraestructura y Obra Pública, monto:9718242.23, importe_modificado:9718242.23}, ctto4: {tipo_obra:Obra, numero_contrato:SIOP-E-FOCOCI-OB-CSS-181-2019, contratista:TEKTON GRUPO EMPRESARIAL, S.A. de C.V., convocante:Secretaría de Infraestructura y Obra Pública, monto:1894545.8, importe_modificado:1894545.8}, ctto5: {tipo_obra:Obra, numero_contrato:SIOP-E-FOCOCI-OB-AD-179-2019, contratista:Procesos de Ingeniería Aplicada, S.A. de C.V., convocante:Secretaría de Infraestructura y Obra Pública, monto:1949610.5, importe_modificado:1949610.5}, ctto6: {tipo_obra:Obra, numero_contrato:SIOP-E-FOCOCI-OB-AD-178-2019, contratista:MANJARREZ URBANIZACIONES, S.A. DE C.V., convocante:Secretaría de Infraestructura y Obra Pública, monto:1938729.12, importe_modificado:1938729.12}}</t>
  </si>
  <si>
    <t>{meta1: {unidad_medida:Metros lineales, avance:2530.0}}</t>
  </si>
  <si>
    <t>{1576180/proyecto_INICIO, 1576180/proyecto_PROCESO, 1576180/proyecto_FIN}</t>
  </si>
  <si>
    <t>JAL190301576265</t>
  </si>
  <si>
    <t>{ff1: {ciclo_recurso:2019, ramo:33, modalidad:I, prog_pres:5, tipo_recurso:FEDERALES (APORTACIONES, SUBSIDIOS Y CONVENIOS), monto:3.6248813581E8, modificado:4.2539408676E8}}</t>
  </si>
  <si>
    <t>Proyecto de Inversión de Infraestructura Gubernamental</t>
  </si>
  <si>
    <t>DIRECCIÓN DE OBRAS PÚBLICAS E INFRAESTRUCTURA</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</si>
  <si>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</si>
  <si>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</si>
  <si>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</si>
  <si>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{obs1: {observación:Se incluyen fotos del proyecto y de la obra realizada. , trimestre:3.0, usuario:marthabsanchezg, fecha:2020-10-15}}</t>
  </si>
  <si>
    <t>{obs1: {observación:INCLUIR  EVIDENCIA FOTOGRAFICA ACORDE A LA OBRA, PARA EVIDENCIAR EL AVANCE FISICO REGISTRADO DEL 100% , trimestre:3.0, usuario:magdalenadelarosatr, fecha:2020-10-15}, obs2: {observación:INCLUIR  EVIDENCIA FOTOGRAFICA ACORDE A LA OBRA, PARA EVIDENCIAR EL AVANCE FISICO REGISTRADO DEL 100% , trimestre:3.0, usuario:magdalenadelarosatr, fecha:2020-10-15}, obs3: {observación:INCLUIR  EVIDENCIA FOTOGRAFICA ACORDE A LA OBRA, PARA EVIDENCIAR EL AVANCE FISICO REGISTRADO DEL 100% , trimestre:3.0, usuario:magdalenadelarosatr, fecha:2020-10-15}, obs4: {observación:INCLUIR  EVIDENCIA FOTOGRAFICA ACORDE A LA OBRA, PARA EVIDENCIAR EL AVANCE FISICO REGISTRADO DEL 100% , trimestre:3.0, usuario:magdalenadelarosatr, fecha:2020-10-15}}</t>
  </si>
  <si>
    <t>JAL190301576809</t>
  </si>
  <si>
    <t>{ff1: {ciclo_recurso:2019, ramo:33, modalidad:I, prog_pres:12, tipo_recurso:FEDERALES (APORTACIONES, SUBSIDIOS Y CONVENIOS), monto:1.770578914E7, modificado:2.217864721E7}}</t>
  </si>
  <si>
    <t>SUSTITUCIÓN DE COLECTOR DE AGUAS RESIDUALES</t>
  </si>
  <si>
    <t>CEAFA19506</t>
  </si>
  <si>
    <t>{geo1: {cve_municipio:101, localidad:1, direccion:Tonalá, Jal., México, lon:-103.2413723, lat:20.6237413}}</t>
  </si>
  <si>
    <t>{ctto1: {tipo_obra:Obra, numero_contrato:CEA-CON-EST-LP-032-19, contratista:ACONT, S.A. DE C.V., convocante:Comisión Estatal del Agua de Jalisco, monto:1.770578914E7, importe_modificado:2.217864721E7}}</t>
  </si>
  <si>
    <t>{1576809/proyecto_FIN}</t>
  </si>
  <si>
    <t>JAL190401580258</t>
  </si>
  <si>
    <t>{ff1: {ciclo_recurso:2019, ramo:33, modalidad:I, prog_pres:3, tipo_recurso:FEDERALES (APORTACIONES, SUBSIDIOS Y CONVENIOS), monto:1.3E7, modificado:1.3E7}}</t>
  </si>
  <si>
    <t>COMISIÓN ESTATAL DEL AGUA DEL ESTADO DE JALISCO</t>
  </si>
  <si>
    <t>223678</t>
  </si>
  <si>
    <t>{meta1: {unidad_medida:Metros lineales, meta:1968.0, meta_modificada:1968.0}}</t>
  </si>
  <si>
    <t>{geo1: {cve_municipio:9, localidad:6, direccion:EL ARENAL, 45350 SANTA CRUZ DEL ASTILLERO, EL ARENAL JALISCO  ENTRE CALLE LUIS DONALDO COLOSIO Y CALLE CUAUHTÉMOC,    DE LA CALLE LUIS DONALDO COLOSIO Y SIGUE EL MARGEN DEL CANAL AL NOROESTE PARA SALIR A CALLE CUAUHTÉMOC CONTINUA , lon:-103.64964028, lat:20.74734419}}</t>
  </si>
  <si>
    <t>{ctto1: {tipo_obra:Obra, numero_contrato:CEA-REH-EST-LP-091-19, contratista:EXPEKTA CONSTRUCCIONES, S.A. DE C.V., convocante:Comisión Estatal del Agua de Jalisco, monto:9246552.62, importe_modificado:1.004433094E7}}</t>
  </si>
  <si>
    <t>{meta1: {unidad_medida:Metros lineales, avance:1968.0}}</t>
  </si>
  <si>
    <t>{1580258/proyecto_INICIO, 1580258/proyecto_PROCESO, 1580258/proyecto_FIN, 1580258/proyecto_PROCESO, 1580258/proyecto_INICIO}</t>
  </si>
  <si>
    <t>JAL190401582050</t>
  </si>
  <si>
    <t>{ff1: {ciclo_recurso:2019, ramo:33, modalidad:I, prog_pres:4, tipo_recurso:FEDERALES (APORTACIONES, SUBSIDIOS Y CONVENIOS), monto:699736.46, modificado:697755.05}}</t>
  </si>
  <si>
    <t>CONSTRUCCIÓN DE COMEDOR Y MODULO DE BAÑOS EN ESCUELA AGUSTÍN YAÑES EN LA COMUNIDAD DE AGUA BLANCA EN EL MUNICIPIO DE TEPATITLÁN DE MORELOS J - 97049</t>
  </si>
  <si>
    <t>97049</t>
  </si>
  <si>
    <t>{meta1: {unidad_medida:Metros Cuadrados, meta:98.0, meta_modificada:98.0}}</t>
  </si>
  <si>
    <t>{geo1: {cve_municipio:93, localidad:4, direccion:CAMINO TRAMO CARRETERA TEPATITLÁN YAHUALICA  - RANCHO AGUA BLANCA MARGEN IZQUIERDO   KILÓMETRO undefined + undefined RANCHERIA AGUA BLANCA, 00000 AGUA BLANCA, TEPATITLÁN DE MORELOS JALISCO  ENTRE    Y  ,    EL PROYECTO SE REALIZAR, lon:-102.80765639, lat:20.87809899}}</t>
  </si>
  <si>
    <t>{ctto1: {tipo_obra:Obra, numero_contrato:19FISM094010, contratista:JESUS GARCIA GUTIERREZ, convocante:MUNICIPIO DE TEPATITLAN DE MORELOS JALISCO, monto:699736.46, importe_modificado:697755.02}}</t>
  </si>
  <si>
    <t>{meta1: {unidad_medida:Metros Cuadrados, avance:98.0}}</t>
  </si>
  <si>
    <t>{1582050/proyecto_INICIO, 1582050/proyecto_PROCESO, 1582050/proyecto_FIN, 1582050/proyecto_INICIO, 1582050/proyecto_FIN, 1582050/proyecto_PROCESO}</t>
  </si>
  <si>
    <t>JAL190401582341</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</si>
  <si>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</si>
  <si>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</si>
  <si>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</si>
  <si>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</si>
  <si>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</si>
  <si>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</si>
  <si>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{1582341/proyecto_INICIO, 1582341/proyecto_FIN, 1582341/proyecto_PROCESO}</t>
  </si>
  <si>
    <t>JAL190401600853</t>
  </si>
  <si>
    <t>{ff1: {ciclo_recurso:2018, ramo:33, modalidad:I, prog_pres:7, tipo_recurso:FEDERALES (APORTACIONES, SUBSIDIOS Y CONVENIOS), monto:4157776.23, modificado:4157776.23}}</t>
  </si>
  <si>
    <t>BASCON04088</t>
  </si>
  <si>
    <t>{geo1: {cve_municipio:110, localidad:1, direccion:PUEBLA SUR # 284,,UNIÓN DE TULA,JALISCO, lon:-104.27104, lat:19.953232}}</t>
  </si>
  <si>
    <t>JAL190401600855</t>
  </si>
  <si>
    <t>{ff1: {ciclo_recurso:2018, ramo:33, modalidad:I, prog_pres:7, tipo_recurso:FEDERALES (APORTACIONES, SUBSIDIOS Y CONVENIOS), monto:1363083.84, modificado:1363083.84}}</t>
  </si>
  <si>
    <t>BASREH02625</t>
  </si>
  <si>
    <t>{geo1: {cve_municipio:114, localidad:1, direccion:VALENTIN GOMEZ FARIAS # 5,,VILLA CORONA,JALISCO, lon:-103.660351, lat:20.41231}}</t>
  </si>
  <si>
    <t>{meta1: {unidad_medida:Metros Cuadrados, avance:99.0}}</t>
  </si>
  <si>
    <t>JAL190401600865</t>
  </si>
  <si>
    <t>{ff1: {ciclo_recurso:2018, ramo:33, modalidad:I, prog_pres:7, tipo_recurso:FEDERALES (APORTACIONES, SUBSIDIOS Y CONVENIOS), monto:3972035.17, modificado:4784961.16}}</t>
  </si>
  <si>
    <t>BASCON04067</t>
  </si>
  <si>
    <t>{geo1: {cve_municipio:62, localidad:1, direccion:LIBERTAD · 6,,MIXTLÁN,JALISCO, lon:-104.40989, lat:20.43815}}</t>
  </si>
  <si>
    <t>JAL190401600868</t>
  </si>
  <si>
    <t>{ff1: {ciclo_recurso:2018, ramo:33, modalidad:I, prog_pres:7, tipo_recurso:FEDERALES (APORTACIONES, SUBSIDIOS Y CONVENIOS), monto:1124847.67, modificado:1124847.67}}</t>
  </si>
  <si>
    <t>BASREH02650</t>
  </si>
  <si>
    <t>{geo1: {cve_municipio:30, localidad:1, direccion:AV. JUAN BALCAZAR,,CHAPALA,JALISCO, lon:-103.1236376, lat:20.3902929}}</t>
  </si>
  <si>
    <t>JAL190401600871</t>
  </si>
  <si>
    <t>{ff1: {ciclo_recurso:2018, ramo:33, modalidad:I, prog_pres:7, tipo_recurso:FEDERALES (APORTACIONES, SUBSIDIOS Y CONVENIOS), monto:3824929.13, modificado:3824929.13}}</t>
  </si>
  <si>
    <t>BASCONA04070</t>
  </si>
  <si>
    <t>{geo1: {cve_municipio:86, localidad:1, direccion:CONOCIDO,CASA BLANCA,TAPALPA,JALISCO, lon:-103.758433, lat:19.9468094}}</t>
  </si>
  <si>
    <t>JAL190401600875</t>
  </si>
  <si>
    <t>{ff1: {ciclo_recurso:2018, ramo:33, modalidad:I, prog_pres:7, tipo_recurso:FEDERALES (APORTACIONES, SUBSIDIOS Y CONVENIOS), monto:265520.18, modificado:265520.18}}</t>
  </si>
  <si>
    <t>BASREH02525</t>
  </si>
  <si>
    <t>{geo1: {cve_municipio:120, localidad:1, direccion:ARCO DECIO # 529,ARCOS DE ZAPOPAN,ZAPOPAN,JALISCO, lon:-103.4105407, lat:20.740826}}</t>
  </si>
  <si>
    <t>JAL190401600883</t>
  </si>
  <si>
    <t>{ff1: {ciclo_recurso:2018, ramo:33, modalidad:I, prog_pres:7, tipo_recurso:FEDERALES (APORTACIONES, SUBSIDIOS Y CONVENIOS), monto:5207809.57, modificado:5207809.57}}</t>
  </si>
  <si>
    <t>BASCON04068</t>
  </si>
  <si>
    <t>{geo1: {cve_municipio:23, localidad:1, direccion:JUAN DE DIOS ROBLEDO,,ZAPOTLÁN EL GRANDE,JALISCO, lon:-103.473525, lat:19.69289}}</t>
  </si>
  <si>
    <t>JAL190401600899</t>
  </si>
  <si>
    <t>{ff1: {ciclo_recurso:2018, ramo:33, modalidad:I, prog_pres:8, tipo_recurso:FEDERALES (APORTACIONES, SUBSIDIOS Y CONVENIOS), monto:905125.79, modificado:905125.79}}</t>
  </si>
  <si>
    <t>MSUPCON04729</t>
  </si>
  <si>
    <t>JAL190401600976</t>
  </si>
  <si>
    <t>{ff1: {ciclo_recurso:2017, ramo:33, modalidad:I, prog_pres:7, tipo_recurso:FEDERALES (APORTACIONES, SUBSIDIOS Y CONVENIOS), monto:934423.67, modificado:934423.67}}</t>
  </si>
  <si>
    <t>BASREH00001</t>
  </si>
  <si>
    <t>{geo1: {cve_municipio:39, localidad:1, direccion:AV. NORMALISTAS # 4000,MIRAFLORES,GUADALAJARA,JALISCO, lon:-103.347914, lat:20.6937399}}</t>
  </si>
  <si>
    <t>JAL190401600980</t>
  </si>
  <si>
    <t>{ff1: {ciclo_recurso:2017, ramo:33, modalidad:I, prog_pres:7, tipo_recurso:FEDERALES (APORTACIONES, SUBSIDIOS Y CONVENIOS), monto:2.003865169E7, modificado:2.423076791E7}}</t>
  </si>
  <si>
    <t>BASREH00016</t>
  </si>
  <si>
    <t>{geo1: {cve_municipio:97, localidad:1, direccion:AVENIDA CONCEPCION DEL VALLE,VILLAS DE LA HACIENDA,TLAJOMULCO DE ZÚÑIGA,JALISCO, lon:-103.3835, lat:20.52294}}</t>
  </si>
  <si>
    <t>JAL190401600996</t>
  </si>
  <si>
    <t>{ff1: {ciclo_recurso:2018, ramo:33, modalidad:I, prog_pres:8, tipo_recurso:FEDERALES (APORTACIONES, SUBSIDIOS Y CONVENIOS), monto:1131054.03, modificado:1131054.03}}</t>
  </si>
  <si>
    <t>MSUPCONA04009</t>
  </si>
  <si>
    <t>{geo1: {cve_municipio:6, localidad:1, direccion:ENRIQUE DIAZ DE LEON # 205,,AMECA,JALISCO, lon:-104.0400016, lat:20.54809781}}</t>
  </si>
  <si>
    <t>JAL190401601020</t>
  </si>
  <si>
    <t>{ff1: {ciclo_recurso:2017, ramo:33, modalidad:I, prog_pres:7, tipo_recurso:FEDERALES (APORTACIONES, SUBSIDIOS Y CONVENIOS), monto:5140259.29, modificado:5140259.29}}</t>
  </si>
  <si>
    <t>BASCON04081</t>
  </si>
  <si>
    <t>{geo1: {cve_municipio:9, localidad:1, direccion:ALLENDE # 45,LOS SAUCES,EL ARENAL,JALISCO, lon:-103.688641, lat:20.761865}}</t>
  </si>
  <si>
    <t>{meta1: {unidad_medida:Metros Cuadrados, avance:3.0}}</t>
  </si>
  <si>
    <t>JAL190401601029</t>
  </si>
  <si>
    <t>{ff1: {ciclo_recurso:2016, ramo:33, modalidad:I, prog_pres:7, tipo_recurso:FEDERALES (APORTACIONES, SUBSIDIOS Y CONVENIOS), monto:1630036.95, modificado:1630036.95}}</t>
  </si>
  <si>
    <t>BASREH03124</t>
  </si>
  <si>
    <t>JAL190401601031</t>
  </si>
  <si>
    <t>{ff1: {ciclo_recurso:2016, ramo:33, modalidad:I, prog_pres:8, tipo_recurso:FEDERALES (APORTACIONES, SUBSIDIOS Y CONVENIOS), monto:79932.69, modificado:79932.69}}</t>
  </si>
  <si>
    <t>MSUPREH04424</t>
  </si>
  <si>
    <t>{meta1: {unidad_medida:Metros Cuadrados, avance:25.0}}</t>
  </si>
  <si>
    <t>JAL190401601053</t>
  </si>
  <si>
    <t>{ff1: {ciclo_recurso:2018, ramo:33, modalidad:I, prog_pres:7, tipo_recurso:FEDERALES (APORTACIONES, SUBSIDIOS Y CONVENIOS), monto:1845225.87, modificado:1845225.87}}</t>
  </si>
  <si>
    <t>BASSE04799</t>
  </si>
  <si>
    <t>{geo1: {cve_municipio:97, localidad:1, direccion:AVENIDA ROBLES,CONOCIDO,TLAJOMULCO DE ZÚÑIGA,JALISCO, lon:-103.39652, lat:20.51691}}</t>
  </si>
  <si>
    <t>JAL190401608766</t>
  </si>
  <si>
    <t>{ff1: {ciclo_recurso:2019, ramo:33, modalidad:I, prog_pres:3, tipo_recurso:FEDERALES (APORTACIONES, SUBSIDIOS Y CONVENIOS), monto:2.1E7, modificado:2.1E7}}</t>
  </si>
  <si>
    <t>COMISIÓN ESTATAL DEL AGUA DE JALISCO</t>
  </si>
  <si>
    <t>222939</t>
  </si>
  <si>
    <t>{meta1: {unidad_medida:Metros lineales, meta:9042.2, meta_modificada:9042.2}}</t>
  </si>
  <si>
    <t>{geo1: {cve_municipio:94, localidad:1, direccion:AVENIDA CARRETERA INTERNACIONAL COLONIA TEQUILA CENTRO, 46400 TEQUILA, TEQUILA JALISCO  ENTRE    Y  ,    EL COLECTOR RECORRE TODO EL MUNICIPIO DE TEQUILA CRUZANDO AL MISMO TIEMPO VARIOS AGEBS ZAP, lon:-103.82104419, lat:20.87875284}}</t>
  </si>
  <si>
    <t>{ctto1: {tipo_obra:Obra, numero_contrato:CEA-CON-EST-CS-130-19, contratista:GAMA CONSTRUCTORES Y ASOCIADOS, S.A. DE C.V., convocante:Comisión Estatal del Agua de Jalisco, monto:4719318.22, importe_modificado:5100000.0}, ctto2: {tipo_obra:Obra, numero_contrato:CEA-CON-EST-LP-092-19, contratista:SKIP EDIFICACIONES S.A. DE C,V., convocante:Comisión Estatal del Agua de Jalisco, monto:1.254767693E7, importe_modificado:1.59E7}}</t>
  </si>
  <si>
    <t>{meta1: {unidad_medida:Metros lineales, avance:9042.2}}</t>
  </si>
  <si>
    <t>{1608766/proyecto_INICIO, 1608766/proyecto_PROCESO, 1608766/proyecto_INICIO, 1608766/proyecto_FIN}</t>
  </si>
  <si>
    <t>JAL190401609584</t>
  </si>
  <si>
    <t>{ff1: {ciclo_recurso:2019, ramo:33, modalidad:I, prog_pres:3, tipo_recurso:FEDERALES (APORTACIONES, SUBSIDIOS Y CONVENIOS), monto:1441711.62, modificado:1441711.62}}</t>
  </si>
  <si>
    <t>240872</t>
  </si>
  <si>
    <t>{meta1: {unidad_medida:Metros Cuadrados, meta:1364.74, meta_modificada:1364.74}}</t>
  </si>
  <si>
    <t>{geo1: {cve_municipio:83, localidad:16, direccion:CALLE CAMINO A SAN ANTONIO MAZATEPEC PUEBLO SAN ISIDRO MAZATEPEC, 45340 SAN ISIDRO MAZATEPEC, TALA JALISCO  ENTRE  CALLE FRANCISCO I MADERO Y CALLE ROMULO CHAVARIN,    LA CALLE INCIA EN LA CARRETERA EN SU CRUCE CON LA CALLE FRANCI, lon:-103.61115358, lat:20.51526848}}</t>
  </si>
  <si>
    <t>{meta1: {unidad_medida:Metros Cuadrados, avance:1364.74}}</t>
  </si>
  <si>
    <t>{1609584/proyecto_PROCESO, 1609584/proyecto_INICIO, 1609584/proyecto_FIN}</t>
  </si>
  <si>
    <t>JAL190401609586</t>
  </si>
  <si>
    <t>{ff1: {ciclo_recurso:2019, ramo:33, modalidad:I, prog_pres:3, tipo_recurso:FEDERALES (APORTACIONES, SUBSIDIOS Y CONVENIOS), monto:449892.54, modificado:449892.54}}</t>
  </si>
  <si>
    <t>240937</t>
  </si>
  <si>
    <t>{meta1: {unidad_medida:Metros lineales, meta:168.3, meta_modificada:168.3}}</t>
  </si>
  <si>
    <t>{geo1: {cve_municipio:48, localidad:1, direccion:CALLE ARGENTINA COLONIA JESÚS MARIA, 47950 JESÚS MARÍA, JESÚS MARÍA JALISCO  ENTRE  CALLE MEXICO Y CARRETERA JESUS MARIA,    CERCA DEL PARQUE LAS PRESITAS, lon:-102.2156426, lat:20.61870999}}</t>
  </si>
  <si>
    <t>{ctto1: {tipo_obra:Obra, numero_contrato:SIOP-E-FI-OB-CSS-732-2019, contratista:EDUARDO VENTURA PADILLA, convocante:SECRETARÍA DE INFRAESTRUCTURA Y OBRA PÚBLICA DEL ESTADO, monto:2489634.44, importe_modificado:2489634.44}}</t>
  </si>
  <si>
    <t>{meta1: {unidad_medida:Metros lineales, avance:168.3}}</t>
  </si>
  <si>
    <t>{1609586/proyecto_PROCESO, 1609586/proyecto_INICIO, 1609586/proyecto_FIN}</t>
  </si>
  <si>
    <t>JAL190401609708</t>
  </si>
  <si>
    <t>{ff1: {ciclo_recurso:2019, ramo:33, modalidad:I, prog_pres:3, tipo_recurso:FEDERALES (APORTACIONES, SUBSIDIOS Y CONVENIOS), monto:251892.86, modificado:251892.86}}</t>
  </si>
  <si>
    <t>245361</t>
  </si>
  <si>
    <t>{meta1: {unidad_medida:Metros Cuadrados, meta:570.94, meta_modificada:570.94}}</t>
  </si>
  <si>
    <t>{geo1: {cve_municipio:9, localidad:6, direccion:CALLE CUAUHTEMOC COLONIA SANTA CRUZ DEL ASTILLERO, 45360 SANTA CRUZ DEL ASTILLERO, EL ARENAL JALISCO  ENTRE  CALLE ABASOLO Y CALLE FRANCISCO VILLA, CALLE VICENTE GUERRERO  CERCA DE LA UNIDAD DEPORTIVA ASTILLERO, lon:-103.64743549, lat:20.74641111}}</t>
  </si>
  <si>
    <t>{ctto1: {tipo_obra:Obra, numero_contrato:SIOP-E-FI-OB-LP-685-2019, contratista:ING. JUAN DE DIOS DE LA TORRE TOSCA, convocante:SECRETARÍA DE INFRAESTRUCTURA Y OBRA PÚBLICA DEL ESTADO, monto:2704212.6, importe_modificado:2704212.6}}</t>
  </si>
  <si>
    <t>{meta1: {unidad_medida:Metros Cuadrados, avance:570.94}}</t>
  </si>
  <si>
    <t>{1609708/proyecto_PROCESO, 1609708/proyecto_INICIO, 1609708/proyecto_FIN}</t>
  </si>
  <si>
    <t>JAL190401609722</t>
  </si>
  <si>
    <t>{ff1: {ciclo_recurso:2019, ramo:33, modalidad:I, prog_pres:3, tipo_recurso:FEDERALES (APORTACIONES, SUBSIDIOS Y CONVENIOS), monto:335482.67, modificado:335482.67}}</t>
  </si>
  <si>
    <t>245523</t>
  </si>
  <si>
    <t>{meta1: {unidad_medida:Metros lineales, meta:200.0, meta_modificada:200.0}}</t>
  </si>
  <si>
    <t>{geo1: {cve_municipio:17, localidad:1, direccion:CALLE FRANCISCO SARABIA COLONIA AYUTLA, 48050 AYUTLA, AYUTLA JALISCO  ENTRE  CALLE CARILLO PUERTO Y CALLE GOMEZ FARIAS, CALLE AQUILES SERDAN  CERCA DEL TEMPLO CORAZON DE MARIA, lon:-104.34863082, lat:20.13837844}}</t>
  </si>
  <si>
    <t>{ctto1: {tipo_obra:Obra, numero_contrato:SIOP-E-FI-OB-LP-678-2019, contratista:V.S. INGENIERIA S.A. DE C.V., convocante:SECRETARÍA DE INFRAESTRUCTURA Y OBRA PÚBLICA DEL ESTADO, monto:2246516.81, importe_modificado:2246516.81}}</t>
  </si>
  <si>
    <t>{meta1: {unidad_medida:Metros lineales, avance:200.0}}</t>
  </si>
  <si>
    <t>{1609722/proyecto_INICIO, 1609722/proyecto_PROCESO, 1609722/proyecto_FIN, 1609722/proyecto_PROCESO}</t>
  </si>
  <si>
    <t>JAL190401609730</t>
  </si>
  <si>
    <t>{ff1: {ciclo_recurso:2019, ramo:33, modalidad:I, prog_pres:3, tipo_recurso:FEDERALES (APORTACIONES, SUBSIDIOS Y CONVENIOS), monto:346511.86, modificado:346511.86}}</t>
  </si>
  <si>
    <t>245627</t>
  </si>
  <si>
    <t>{meta1: {unidad_medida:Metros lineales, meta:271.87, meta_modificada:271.87}}</t>
  </si>
  <si>
    <t>{geo1: {cve_municipio:110, localidad:21, direccion:CALLE J JESUS GTZ COLONIA IXTLAHUACÁN DE SANTIAGO, 48035 IXTLAHUACÁN DE SANTIAGO, UNIÓN DE TULA JALISCO  ENTRE  CALLE VENUSTIANO CARRANZA Y CALLE FLORIDA, CALLE NIÑOS HEROES  CERCA DEL KIOSKO, lon:-104.18579054, lat:19.99811974}}</t>
  </si>
  <si>
    <t>{ctto1: {tipo_obra:Obra, numero_contrato:SIOP-E-FI-OB-LP-674-2019, contratista:PORPASA CONSTRUCCIONES, S.A. DE C.V., convocante:SECRETARÍA DE INFRAESTRUCTURA Y OBRA PÚBLICA DEL ESTADO, monto:2334190.44, importe_modificado:2334190.44}}</t>
  </si>
  <si>
    <t>{meta1: {unidad_medida:Metros lineales, avance:271.87}}</t>
  </si>
  <si>
    <t>{1609730/proyecto_INICIO, 1609730/proyecto_PROCESO, 1609730/proyecto_FIN}</t>
  </si>
  <si>
    <t>JAL190401609784</t>
  </si>
  <si>
    <t>{ff1: {ciclo_recurso:2019, ramo:33, modalidad:I, prog_pres:3, tipo_recurso:FEDERALES (APORTACIONES, SUBSIDIOS Y CONVENIOS), monto:1327925.59, modificado:1327925.59}}</t>
  </si>
  <si>
    <t>246670</t>
  </si>
  <si>
    <t>{meta1: {unidad_medida:Metros Cuadrados, meta:2474.48, meta_modificada:2474.48}}</t>
  </si>
  <si>
    <t>{geo1: {cve_municipio:21, localidad:18, direccion:CALLE EUCALIPTO COLONIA LOS TECOMATES, 48946 TECOMATES, CASIMIRO CASTILLO JALISCO  ENTRE  CALLE EBANO Y CALLE NOGAL, CALLE FRESNO  CERCA DE LA CANCHA DEPORTIVA EL RANCHITO, lon:-104.48035563, lat:19.54495725}}</t>
  </si>
  <si>
    <t>{meta1: {unidad_medida:Metros Cuadrados, avance:2474.48}}</t>
  </si>
  <si>
    <t>{1609784/proyecto_PROCESO, 1609784/proyecto_INICIO, 1609784/proyecto_FIN}</t>
  </si>
  <si>
    <t>JAL190401609807</t>
  </si>
  <si>
    <t>{ff1: {ciclo_recurso:2019, ramo:33, modalidad:I, prog_pres:3, tipo_recurso:FEDERALES (APORTACIONES, SUBSIDIOS Y CONVENIOS), monto:371764.45, modificado:371764.45}}</t>
  </si>
  <si>
    <t>246835</t>
  </si>
  <si>
    <t>{meta1: {unidad_medida:Metros lineales, meta:300.31, meta_modificada:300.31}}</t>
  </si>
  <si>
    <t>{geo1: {cve_municipio:10, localidad:1, direccion:CALLE MORELOS COLONIA ATEMAJAC DE BRIZUELA, 45790 ATEMAJAC DE BRIZUELA, ATEMAJAC DE BRIZUELA JALISCO  ENTRE  CALLE CARMEN AGUILAR Y CALLE OGAZON, CALLE GALEANA  CERCA DEL MERCADO MUNICIPAL, lon:-103.7254834, lat:20.14551419}}</t>
  </si>
  <si>
    <t>{ctto1: {tipo_obra:Obra, numero_contrato:SIOP-E-FI-OB-CSS-729-2019, contratista:COMERCIALIZADORA POLIGONO, S.A. DE C.V., convocante:SECRETARÍA DE INFRAESTRUCTURA Y OBRA PÚBLICA DEL ESTADO, monto:2492818.82, importe_modificado:3017026.25}}</t>
  </si>
  <si>
    <t>{meta1: {unidad_medida:Metros lineales, avance:300.31}}</t>
  </si>
  <si>
    <t>{1609807/proyecto_INICIO, 1609807/proyecto_PROCESO, 1609807/proyecto_FIN, 1609807/proyecto_PROCESO}</t>
  </si>
  <si>
    <t>JAL190401609843</t>
  </si>
  <si>
    <t>{ff1: {ciclo_recurso:2019, ramo:33, modalidad:I, prog_pres:3, tipo_recurso:FEDERALES (APORTACIONES, SUBSIDIOS Y CONVENIOS), monto:2887122.21, modificado:2887122.21}}</t>
  </si>
  <si>
    <t>247226</t>
  </si>
  <si>
    <t>{geo1: {cve_municipio:40, localidad:1, direccion:CALLE HIDALGO COLONIA HOSTOTIPAQUILLO, 46440 HOSTOTIPAQUILLO, HOSTOTIPAQUILLO JALISCO  ENTRE  CALLE JULIAN MEDINA Y CALLE PIPILA,    CERCA DE CORREOS DE MEXICO EN HOSTOTIPAQUILLO JALISCO, lon:-104.05455963, lat:21.06013954}}</t>
  </si>
  <si>
    <t>{ctto1: {tipo_obra:Obra, numero_contrato:SIOP-E-FI-OB-LP-669-2019, contratista:SELIV ASOCIADOS, S.A. DE C.V., convocante:SECRETARÍA DE INFRAESTRUCTURA Y OBRA PÚBLICA DEL ESTADO, monto:2387122.21, importe_modificado:2887122.21}}</t>
  </si>
  <si>
    <t>{1609843/proyecto_INICIO, 1609843/proyecto_PROCESO, 1609843/proyecto_FIN}</t>
  </si>
  <si>
    <t>JAL190401609849</t>
  </si>
  <si>
    <t>{ff1: {ciclo_recurso:2019, ramo:33, modalidad:I, prog_pres:3, tipo_recurso:FEDERALES (APORTACIONES, SUBSIDIOS Y CONVENIOS), monto:1533907.74, modificado:1533907.74}}</t>
  </si>
  <si>
    <t>247365</t>
  </si>
  <si>
    <t>{meta1: {unidad_medida:Metros Cuadrados, meta:1430.46, meta_modificada:1430.46}}</t>
  </si>
  <si>
    <t>{geo1: {cve_municipio:54, localidad:1, direccion:CALLE LEONA VICARIO COLONIA EL LIMÓN, 48700 EL LIMÓN, EL LIMÓN JALISCO  ENTRE  CALLE INDUSTRIA Y CALLE MORELOS,    CALLE QUE SE ENCUENTRA ENTRE CALLE INSTRIA Y CALLE MORELOS, lon:-104.16494187, lat:19.82678567}}</t>
  </si>
  <si>
    <t>{ctto1: {tipo_obra:Obra, numero_contrato:SIOP-E-FI-OB-LP-683-2019, contratista:FERNANDEZ VAZQUEZ JOSE OMAR, convocante:SECRETARÍA DE INFRAESTRUCTURA Y OBRA PÚBLICA DEL ESTADO, monto:1936096.84, importe_modificado:1936096.84}}</t>
  </si>
  <si>
    <t>{meta1: {unidad_medida:Metros Cuadrados, avance:1430.46}}</t>
  </si>
  <si>
    <t>{1609849/proyecto_INICIO, 1609849/proyecto_FIN, 1609849/proyecto_PROCESO}</t>
  </si>
  <si>
    <t>JAL190401609986</t>
  </si>
  <si>
    <t>{ff1: {ciclo_recurso:2019, ramo:33, modalidad:I, prog_pres:3, tipo_recurso:FEDERALES (APORTACIONES, SUBSIDIOS Y CONVENIOS), monto:239457.05, modificado:239457.05}}</t>
  </si>
  <si>
    <t>248891</t>
  </si>
  <si>
    <t>{meta1: {unidad_medida:Metros lineales, meta:161.42, meta_modificada:161.42}}</t>
  </si>
  <si>
    <t>{geo1: {cve_municipio:9, localidad:1, direccion:CALLE BRIGADA COLONIA EL ARENAL, 45350 EL ARENAL, EL ARENAL JALISCO  ENTRE  CALLE RESCATE Y CALLE ARBOLERAS,    CERCA DEL MUSEO AGAVERO, lon:-103.69564254, lat:20.76786585}}</t>
  </si>
  <si>
    <t>{ctto1: {tipo_obra:Obra, numero_contrato:SIOP-E-FI-OB-LP-686-2019, contratista:JORAQ, S.A. DE C.V., convocante:SECRETARÍA DE INFRAESTRUCTURA Y OBRA PÚBLICA DEL ESTADO, monto:1582636.08, importe_modificado:1782448.89}}</t>
  </si>
  <si>
    <t>{meta1: {unidad_medida:Metros lineales, avance:161.42}}</t>
  </si>
  <si>
    <t>{1609986/proyecto_INICIO, 1609986/proyecto_FIN, 1609986/proyecto_PROCESO}</t>
  </si>
  <si>
    <t>JAL190401610179</t>
  </si>
  <si>
    <t>{ff1: {ciclo_recurso:2019, ramo:33, modalidad:I, prog_pres:3, tipo_recurso:FEDERALES (APORTACIONES, SUBSIDIOS Y CONVENIOS), monto:336651.36, modificado:336651.36}}</t>
  </si>
  <si>
    <t>SECRETARIA DE INFRAESTRUCTIRA Y OBRA PUBLICA DEL ESTADO DE JALISCO</t>
  </si>
  <si>
    <t>250786</t>
  </si>
  <si>
    <t>{meta1: {unidad_medida:Metros Cuadrados, meta:653.47, meta_modificada:653.47}}</t>
  </si>
  <si>
    <t>{geo1: {cve_municipio:83, localidad:1, direccion:CALLE GAMBOA COLONIA TALA CENTRO, 45300 TALA, TALA JALISCO  ENTRE  CALLE ALAMOS Y CALLE FRESNOS, CALLE CAMICHINES  CERCA DE LA ESTACION DE SERVICIO YPF, lon:-103.70420026, lat:20.66704798}}</t>
  </si>
  <si>
    <t>{ctto1: {tipo_obra:Obra, numero_contrato:SIOP-E-FI-OB-CSS-765-2019, contratista:DOS-HB CONSTRUCCION S.A. DE C.V., convocante:SECRETARÍA DE INFRAESTRUCTURA Y OBRA PÚBLICA DEL ESTADO, monto:2678902.13, importe_modificado:2678902.13}}</t>
  </si>
  <si>
    <t>{meta1: {unidad_medida:Metros Cuadrados, avance:653.47}}</t>
  </si>
  <si>
    <t>{1610179/proyecto_INICIO, 1610179/proyecto_PROCESO, 1610179/proyecto_FIN}</t>
  </si>
  <si>
    <t>JAL190401610293</t>
  </si>
  <si>
    <t>{ff1: {ciclo_recurso:2019, ramo:33, modalidad:I, prog_pres:3, tipo_recurso:FEDERALES (APORTACIONES, SUBSIDIOS Y CONVENIOS), monto:682607.09, modificado:682607.09}}</t>
  </si>
  <si>
    <t>252221</t>
  </si>
  <si>
    <t>{meta1: {unidad_medida:Metros lineales, meta:910.0, meta_modificada:910.0}}</t>
  </si>
  <si>
    <t>{geo1: {cve_municipio:123, localidad:1, direccion:CALLE PEDRO CASTELLANOS COLONIA ZAPOTLAN DEL REY, 45980 ZAPOTLÁN DEL REY, ZAPOTLÁN DEL REY JALISCO  ENTRE  CALLE VICENTE GUERRERO Y CALLE IGNACIO ZARAGOZA, CALLE EMILIANO ZAPATA  CERCA DEL CERRO LA CORONITA, lon:-102.92919798, lat:20.4650563}}</t>
  </si>
  <si>
    <t>{ctto1: {tipo_obra:Obra, numero_contrato:SIOP-E-FI-OB-LP-670-2019, contratista:CONSTRUCTORA E INMOBILIARIA ESPECIALIZADA C.VILLA, S.A. DE C.V., convocante:SECRETARÍA DE INFRAESTRUCTURA Y OBRA PÚBLICA DEL ESTADO, monto:1999993.78, importe_modificado:1999993.78}}</t>
  </si>
  <si>
    <t>{meta1: {unidad_medida:Metros lineales, avance:910.0}}</t>
  </si>
  <si>
    <t>{1610293/proyecto_PROCESO, 1610293/proyecto_INICIO, 1610293/proyecto_FIN}</t>
  </si>
  <si>
    <t>JAL190401610319</t>
  </si>
  <si>
    <t>{ff1: {ciclo_recurso:2019, ramo:33, modalidad:I, prog_pres:3, tipo_recurso:FEDERALES (APORTACIONES, SUBSIDIOS Y CONVENIOS), monto:247946.41, modificado:247946.41}}</t>
  </si>
  <si>
    <t>252501</t>
  </si>
  <si>
    <t>{meta1: {unidad_medida:Metros lineales, meta:223.0, meta_modificada:223.0}}</t>
  </si>
  <si>
    <t>{geo1: {cve_municipio:92, localidad:1, direccion:CALLE ABASOLO COLONIA TEOCUITATLAN DE CORONA, 49250 TEOCUITATLÁN DE CORONA, TEOCUITATLÁN DE CORONA JALISCO  ENTRE  CALLE PORFIRIO DIAZ Y CALLE EMILIANO ZAPATA, CALLE GUERRERO  CERCA DEL PARQUE ANGEL, lon:-103.38526856, lat:20.09112073}}</t>
  </si>
  <si>
    <t>{meta1: {unidad_medida:Metros lineales, avance:223.0}}</t>
  </si>
  <si>
    <t>{1610319/proyecto_INICIO, 1610319/proyecto_FIN, 1610319/proyecto_PROCESO}</t>
  </si>
  <si>
    <t>JAL190401610383</t>
  </si>
  <si>
    <t>{ff1: {ciclo_recurso:2019, ramo:33, modalidad:I, prog_pres:3, tipo_recurso:FEDERALES (APORTACIONES, SUBSIDIOS Y CONVENIOS), monto:1709998.88, modificado:1709998.88}}</t>
  </si>
  <si>
    <t>254081</t>
  </si>
  <si>
    <t>{meta1: {unidad_medida:Metros Cuadrados, meta:2123.12, meta_modificada:2123.12}}</t>
  </si>
  <si>
    <t>{geo1: {cve_municipio:114, localidad:1, direccion:CALLE VICENTE RUIZ COLONIA VILLA CORONA CENTRO, 45730 VILLA CORONA, VILLA CORONA JALISCO  ENTRE CALLE MORELOS Y CALLE REVOLUCIÓN, CALLE MADERO   CALLE QUE SE ENCUENTRA EN LA ZONA CENTRO DE VILLA CORONA COMIENZA EN LA AVENIDA LOPEZ, lon:-103.66712059, lat:20.41220825}}</t>
  </si>
  <si>
    <t>{ctto1: {tipo_obra:Obra, numero_contrato:SIOP-E-FI-OB-CSS-950-2019, contratista:CONSTRUCTORA SOLURG, S. DE R.L. DE C.V., convocante:SECRETARÍA DE INFRAESTRUCTURA Y OBRA PÚBLICA DEL ESTADO, monto:2991000.0, importe_modificado:2991000.0}}</t>
  </si>
  <si>
    <t>{meta1: {unidad_medida:Metros Cuadrados, avance:2123.12}}</t>
  </si>
  <si>
    <t>{1610383/proyecto_INICIO, 1610383/proyecto_PROCESO, 1610383/proyecto_FIN}</t>
  </si>
  <si>
    <t>JAL190401610652</t>
  </si>
  <si>
    <t>{ff1: {ciclo_recurso:2019, ramo:33, modalidad:I, prog_pres:3, tipo_recurso:FEDERALES (APORTACIONES, SUBSIDIOS Y CONVENIOS), monto:254464.6, modificado:254464.6}}</t>
  </si>
  <si>
    <t>257861</t>
  </si>
  <si>
    <t>{meta1: {unidad_medida:Metros lineales, meta:287.92, meta_modificada:287.92}}</t>
  </si>
  <si>
    <t>{geo1: {cve_municipio:17, localidad:111, direccion:CALLE BENITO JUAREZ RANCHERIA TEPANTLA, 48050 TEPANTLA, AYUTLA JALISCO  ENTRE  CALLE REFORMA Y CALLE 5 DE FEBRERO,    CALLE QUE SE ENCUENTRA A PARTIR DE LAS CANCHAS DE FUTBOL HASTA LA PRIVADA REFORMA, lon:-104.32892881, lat:20.18670261}}</t>
  </si>
  <si>
    <t>{ctto1: {tipo_obra:Obra, numero_contrato:SIOP-E-FI-OB-AD-975-2019, contratista:COMKRETE, S.A. DE C.V., convocante:SECRETARÍA DE INFRAESTRUCTURA Y OBRA PÚBLICA DEL ESTADO, monto:1820250.14, importe_modificado:1820250.14}, ctto2: {tipo_obra:Obra, numero_contrato:SIOP-E-FI-OB-AD-976-2019, contratista:GRUPO SALIMA S.A. DE C.V., convocante:SECRETARÍA DE INFRAESTRUCTURA Y OBRA PÚBLICA DEL ESTADO, monto:1824315.67, importe_modificado:1824315.67}}</t>
  </si>
  <si>
    <t>{meta1: {unidad_medida:Metros lineales, avance:287.92}}</t>
  </si>
  <si>
    <t>{1610652/proyecto_INICIO, 1610652/proyecto_PROCESO, 1610652/proyecto_FIN, 1610652/proyecto_PROCESO}</t>
  </si>
  <si>
    <t>JAL190401610656</t>
  </si>
  <si>
    <t>{ff1: {ciclo_recurso:2019, ramo:33, modalidad:I, prog_pres:3, tipo_recurso:FEDERALES (APORTACIONES, SUBSIDIOS Y CONVENIOS), monto:384811.96, modificado:384811.96}}</t>
  </si>
  <si>
    <t>257934</t>
  </si>
  <si>
    <t>{meta1: {unidad_medida:Metros lineales, meta:282.51, meta_modificada:282.51}}</t>
  </si>
  <si>
    <t>{geo1: {cve_municipio:17, localidad:111, direccion:CALLE BENITO JUAREZ RANCHERIA TEPANTLA, 48050 TEPANTLA, AYUTLA JALISCO  ENTRE  CALLE REFORMA Y CALLE 5 DE FEBRERO,    CALLE QUE SE ENCUENTRA A PARTIR DE LAS CANCHAS DE FUTBOL HASTA LA PRIVADA REFORMA, lon:-104.33001956, lat:20.18674626}}</t>
  </si>
  <si>
    <t>{meta1: {unidad_medida:Metros lineales, avance:282.51}}</t>
  </si>
  <si>
    <t>{1610656/proyecto_INICIO, 1610656/proyecto_PROCESO, 1610656/proyecto_FIN}</t>
  </si>
  <si>
    <t>JAL190401686410</t>
  </si>
  <si>
    <t>{ff1: {ciclo_recurso:2019, ramo:33, modalidad:I, prog_pres:12, tipo_recurso:FEDERALES (APORTACIONES, SUBSIDIOS Y CONVENIOS), monto:749395.83, modificado:749395.83}}</t>
  </si>
  <si>
    <t>060001900443</t>
  </si>
  <si>
    <t>{meta1: {unidad_medida:Metros Cuadrados, meta:1381.05, meta_modificada:1381.05}}</t>
  </si>
  <si>
    <t>{geo1: {cve_municipio:94, localidad:0, direccion:Emiliano Zapata 191, El Ranchito, 46403 Tequila, Jal., México, lon:-103.83590698, lat:20.87934297}}</t>
  </si>
  <si>
    <t>{ctto1: {tipo_obra:Obra, numero_contrato:SIOP-E-FDR-OB-AD-323-2019, contratista:Procourza, S.A. de C.V., convocante:Secretaría de Infraestructura y Obra Pública, monto:749395.83, importe_modificado:749395.83}}</t>
  </si>
  <si>
    <t>{meta1: {unidad_medida:Metros Cuadrados, avance:1381.05}}</t>
  </si>
  <si>
    <t>{1686410/proyecto_INICIO, 1686410/proyecto_PROCESO, 1686410/proyecto_FIN}</t>
  </si>
  <si>
    <t>JAL190401688096</t>
  </si>
  <si>
    <t>{ff1: {ciclo_recurso:2019, ramo:33, modalidad:I, prog_pres:12, tipo_recurso:FEDERALES (APORTACIONES, SUBSIDIOS Y CONVENIOS), monto:499682.52, modificado:499682.52}}</t>
  </si>
  <si>
    <t>060001900456</t>
  </si>
  <si>
    <t>{geo1: {cve_municipio:94, localidad:188, direccion:J. Aceves Pozos 16, Texcalame, 46400 Tequila, Jal., México, lon:-103.83590698, lat:20.87421044}}</t>
  </si>
  <si>
    <t>{ctto1: {tipo_obra:Obra, numero_contrato:SIOP-E-FDR-OB-AD-324-2019, contratista:JOF Desarrollos y Construcción, S.A. de C.V., convocante:Secretaría de Infraestructura y Obra Pública, monto:499682.52, importe_modificado:499682.52}}</t>
  </si>
  <si>
    <t>{meta1: {unidad_medida:Metros Cuadrados, avance:950.0}}</t>
  </si>
  <si>
    <t>{1688096/proyecto_PROCESO, 1688096/proyecto_FIN, 1688096/proyecto_PROCESO, 1688096/proyecto_INICIO, 1688096/proyecto_FIN}</t>
  </si>
  <si>
    <t>JAL190401690299</t>
  </si>
  <si>
    <t>{ff1: {ciclo_recurso:2019, ramo:33, modalidad:I, prog_pres:12, tipo_recurso:FEDERALES (APORTACIONES, SUBSIDIOS Y CONVENIOS), monto:9517414.31, modificado:9517414.31}}</t>
  </si>
  <si>
    <t>060001900297</t>
  </si>
  <si>
    <t>{meta1: {unidad_medida:Metros Cuadrados, meta:3714.0, meta_modificada:3714.0}}</t>
  </si>
  <si>
    <t>{geo1: {cve_municipio:107, localidad:0, direccion:Tuxcueca, Jal., México, lon:-103.1859099, lat:20.1521169}}</t>
  </si>
  <si>
    <t>{ctto1: {tipo_obra:Obra, numero_contrato:SIOP-E-DRE-OB-LP-260-2019, contratista:GRUPO PIESA CONSTRUCTORA, S.A. DE C.V., convocante:Secretaría de Infraestructura y Obra Pública, monto:9517414.31, importe_modificado:9517414.31}}</t>
  </si>
  <si>
    <t>{meta1: {unidad_medida:Metros Cuadrados, avance:3714.0}}</t>
  </si>
  <si>
    <t>{1690299/proyecto_PROCESO, 1690299/proyecto_FIN, 1690299/proyecto_INICIO, 1690299/proyecto_FIN}</t>
  </si>
  <si>
    <t>JAL190401690325</t>
  </si>
  <si>
    <t>{ff1: {ciclo_recurso:2019, ramo:33, modalidad:I, prog_pres:12, tipo_recurso:FEDERALES (APORTACIONES, SUBSIDIOS Y CONVENIOS), monto:3568275.2, modificado:3568275.2}}</t>
  </si>
  <si>
    <t>060001900583</t>
  </si>
  <si>
    <t>{meta1: {unidad_medida:Metros Cuadrados, meta:1463.0, meta_modificada:1463.0}}</t>
  </si>
  <si>
    <t>{geo1: {cve_municipio:34, localidad:8, direccion:Carr a La Mesa de San Nicolas, Jalisco, México, lon:-104.06790733, lat:19.96947667}}</t>
  </si>
  <si>
    <t>{ctto1: {tipo_obra:Obra, numero_contrato:SIOP-E-DRE-OB-LP-445-2019, contratista:LODAC CONSTRUCCIONES S.A. DE C.V., convocante:Secretaría de Infraestructura y Obra Pública, monto:3338851.55, importe_modificado:3338851.55}}</t>
  </si>
  <si>
    <t>{meta1: {unidad_medida:Metros Cuadrados, avance:1463.0}}</t>
  </si>
  <si>
    <t>{1690325/proyecto_INICIO, 1690325/proyecto_PROCESO, 1690325/proyecto_FIN}</t>
  </si>
  <si>
    <t>JAL190401690889</t>
  </si>
  <si>
    <t>{ff1: {ciclo_recurso:2019, ramo:33, modalidad:I, prog_pres:12, tipo_recurso:FEDERALES (APORTACIONES, SUBSIDIOS Y CONVENIOS), monto:499650.24, modificado:499650.24}}</t>
  </si>
  <si>
    <t>060001900606</t>
  </si>
  <si>
    <t>{meta1: {unidad_medida:Metros lineales, meta:720.0, meta_modificada:720.0}}</t>
  </si>
  <si>
    <t>{geo1: {cve_municipio:25, localidad:1, direccion:Tochopa 1, Tochopa, 46200 Colotlán, Jal., México, lon:-103.26530457, lat:22.1197553}}</t>
  </si>
  <si>
    <t>{ctto1: {tipo_obra:Obra, numero_contrato:SIOP-E-FDR-OB-AD-507-2019, contratista:Lakay Construcciones, S.A. de C.V., convocante:Secretaria de Infraestructura y Obra Pública, monto:499650.24, importe_modificado:499650.24}}</t>
  </si>
  <si>
    <t>{meta1: {unidad_medida:Metros lineales, avance:720.0}}</t>
  </si>
  <si>
    <t>{1690889/proyecto_PROCESO, 1690889/proyecto_INICIO, 1690889/proyecto_FIN}</t>
  </si>
  <si>
    <t>JAL190401690927</t>
  </si>
  <si>
    <t>{ff1: {ciclo_recurso:2019, ramo:33, modalidad:I, prog_pres:12, tipo_recurso:FEDERALES (APORTACIONES, SUBSIDIOS Y CONVENIOS), monto:1945250.25, modificado:1945250.25}}</t>
  </si>
  <si>
    <t>060001900449</t>
  </si>
  <si>
    <t>{meta1: {unidad_medida:Metros Cuadrados, meta:2236.82, meta_modificada:2236.82}}</t>
  </si>
  <si>
    <t>{geo1: {cve_municipio:25, localidad:1, direccion:Hidalgo 52, Sin Nombre, 46200 Colotlán, Jal., México, lon:-103.26886654, lat:22.1114459}}</t>
  </si>
  <si>
    <t>{ctto1: {tipo_obra:Obra, numero_contrato:SIOP-E-FDR-OB-AD-190-2019, contratista:Constructora Apantli, S.A. de C.V., convocante:Secretaría de Infraestructura y Obra Pública, monto:1945250.25, importe_modificado:1945250.25}}</t>
  </si>
  <si>
    <t>{meta1: {unidad_medida:Metros Cuadrados, avance:2236.82}}</t>
  </si>
  <si>
    <t>{1690927/proyecto_PROCESO, 1690927/proyecto_INICIO, 1690927/proyecto_PROCESO, 1690927/proyecto_FIN, 1690927/proyecto_PROCESO, 1690927/proyecto_FIN, 1690927/proyecto_INICIO}</t>
  </si>
  <si>
    <t>JAL190401691078</t>
  </si>
  <si>
    <t>{ff1: {ciclo_recurso:2019, ramo:33, modalidad:I, prog_pres:12, tipo_recurso:FEDERALES (APORTACIONES, SUBSIDIOS Y CONVENIOS), monto:947369.87, modificado:947369.87}}</t>
  </si>
  <si>
    <t>060001900511</t>
  </si>
  <si>
    <t>{meta1: {unidad_medida:Metros Cuadrados, meta:899.37, meta_modificada:899.37}}</t>
  </si>
  <si>
    <t>{geo1: {cve_municipio:1, localidad:1, direccion:JAL 301, Jalisco, México, lon:-102.91116714, lat:20.76654732}}</t>
  </si>
  <si>
    <t>{ctto1: {tipo_obra:Obra, numero_contrato:SIOP-E-FDR-OB-AD-396-2019, contratista:Tecnólogos e Ingenieros Civiles, S.A. de C.V., convocante:Secretaría de Infraestructura y Obra Pública, monto:947369.87, importe_modificado:947369.87}}</t>
  </si>
  <si>
    <t>{meta1: {unidad_medida:Metros Cuadrados, avance:899.37}}</t>
  </si>
  <si>
    <t>{1691078/proyecto_PROCESO, 1691078/proyecto_INICIO, 1691078/proyecto_PROCESO, 1691078/proyecto_FIN, 1691078/proyecto_PROCESO, 1691078/proyecto_FIN}</t>
  </si>
  <si>
    <t>JAL190401691225</t>
  </si>
  <si>
    <t>{ff1: {ciclo_recurso:2019, ramo:9, modalidad:K, prog_pres:40, tipo_recurso:FEDERALES (APORTACIONES, SUBSIDIOS Y CONVENIOS), monto:1.88E8, modificado:1.88E8}}</t>
  </si>
  <si>
    <t>060001900906</t>
  </si>
  <si>
    <t>{meta1: {unidad_medida:Metros Cuadrados, meta:9408.59, meta_modificada:9408.59}}</t>
  </si>
  <si>
    <t>{geo1: {cve_municipio:120, localidad:1, direccion:Jesús García 27b, Zapopan, 45100 Zapopan, Jal., México, lon:-103.38978052, lat:20.72898354}, geo2: {cve_municipio:120, localidad:1, direccion:Anillo Perif. Nte., San José del Bajío, 45132 Zapopan, Jal., México, lon:-103.37879419, lat:20.73855597}, geo3: {cve_municipio:120, localidad:1, direccion:Avenida Hidalgo 21, Zapopan, 45100 Zapopan, Jal., México, lon:-103.38759184, lat:20.7210763}}</t>
  </si>
  <si>
    <t>{ctto1: {tipo_obra:Obra, numero_contrato:SIOP-F-ENTORNO-OB-LP-881-2019, contratista:GRUPO CONSTRUCTOR AREDCE, S.A. DE C.V., convocante:Secretaría de Infraestructura y Obra Pública, monto:1.020279676E7, importe_modificado:1.020279676E7}, ctto2: {tipo_obra:Obra, numero_contrato:SIOP-F-ENTORNO-OB-LP-880-2019, contratista:URBANIZACION Y CONSTRUCCION AVANZADA, S.A. DE C.V., convocante:Secretaría de Infraestructura y Obra Pública, monto:8846098.89, importe_modificado:8846098.89}, ctto3: {tipo_obra:Obra, numero_contrato:SIOP-F-ENTORNO-OB-LP-879-2019, contratista:OBRAS AMB, S.A. DE C.V., convocante:Secretaría de Infraestructura y Obra Pública, monto:6090319.34, importe_modificado:6090319.34}, ctto4: {tipo_obra:Obra, numero_contrato:SIOP-F-ENTORNO-OB-LP-877-2019, contratista:CONSTRUCCIONES PALOZA S.A DE C.V, convocante:Secretaría de Infraestructura y Obra Pública, monto:5.339112988E7, importe_modificado:5.339112988E7}, ctto5: {tipo_obra:Obra, numero_contrato:SIOP-F-ENTORNO-OB-LP-875-2019, contratista:PANAOBRAS S DE RL DE CV, convocante:Secretaría de Infraestructura y Obra Pública, monto:7222284.33, importe_modificado:7222284.33}, ctto6: {tipo_obra:Obra, numero_contrato:SIOP-F-ENTORNO-OB-LP-874-2019, contratista:CONSTRUCTORA Y DESARROLLADORA BARBA Y ASOCIADOS, S.A. DE C.V., convocante:Secretaría de Infraestructura y Obra Pública, monto:2.480824171E7, importe_modificado:2.480824171E7}, ctto7: {tipo_obra:Obra, numero_contrato:SIOP-F-ENTORNO-OB-LP-873-2019, contratista:CONSTRUCTORA Y DESARROLLADORA BARBA Y ASOCIADOS, S.A. DE C.V., convocante:Secretaría de Infraestructura y Obra Pública, monto:2.578290295E7, importe_modificado:2.578290295E7}, ctto8: {tipo_obra:Obra, numero_contrato:SIOP-F-ENTORNO-OB-LP-871-2019, contratista:GRUPO TAUBE DE MEXICO, S.A. DE C.V., convocante:Secretaría de Infraestructura y Obra Pública, monto:4367845.13, importe_modificado:4367845.13}, ctto9: {tipo_obra:Obra, numero_contrato:SIOP-F-ENTORNO-OB-LP-878-2019, contratista:SAMIER EDIFICACIONES, S. DE R.L. DE C.V., convocante:Secretaría de Infraestructura y Obra Pública, monto:4876934.79, importe_modificado:4876934.79}, ctto10: {tipo_obra:Obra, numero_contrato:SIOP-F-ENTORNO-OB-LP-876-2019, contratista:GRUPO TAUBE DE MEXICO, S.A. DE C.V, convocante:Secretaría de Infraestructura y Obra Pública, monto:5411319.97, importe_modificado:5411319.97}, ctto11: {tipo_obra:Obra, numero_contrato:SIOP-F-ENTORNO-OB-LP-872-2019, contratista:M.&amp;.D INGENIEROS SA DE CV, convocante:Secretaría de Infraestructura y Obra Pública, monto:1.272592526E7, importe_modificado:1.272592526E7}}</t>
  </si>
  <si>
    <t>{meta1: {unidad_medida:Metros Cuadrados, avance:9408.59}}</t>
  </si>
  <si>
    <t>{1691225/proyecto_PROCESO, 1691225/proyecto_INICIO, 1691225/proyecto_FIN}</t>
  </si>
  <si>
    <t>JAL190401691336</t>
  </si>
  <si>
    <t>{ff1: {ciclo_recurso:2019, ramo:33, modalidad:I, prog_pres:12, tipo_recurso:FEDERALES (APORTACIONES, SUBSIDIOS Y CONVENIOS), monto:997850.23, modificado:997850.23}}</t>
  </si>
  <si>
    <t>060001900600</t>
  </si>
  <si>
    <t>{meta1: {unidad_medida:Metros Cuadrados, meta:6886.14, meta_modificada:6886.14}}</t>
  </si>
  <si>
    <t>{geo1: {cve_municipio:28, localidad:1, direccion:Cuautla, Jal., México, lon:-104.4051706, lat:20.2028479}}</t>
  </si>
  <si>
    <t>{ctto1: {tipo_obra:Obra, numero_contrato:SIOP-E-FDR-OB-AD-232-2019, contratista:ICMEXSA Constructores, S.A. de C.V., convocante:Secretaría de Infraestructura y Obra Pública, monto:997850.23, importe_modificado:997850.23}}</t>
  </si>
  <si>
    <t>{meta1: {unidad_medida:Metros Cuadrados, avance:6886.14}}</t>
  </si>
  <si>
    <t>{1691336/proyecto_PROCESO, 1691336/proyecto_FIN, 1691336/proyecto_INICIO, 1691336/proyecto_FIN, 1691336/proyecto_PROCESO, 1691336/proyecto_INICIO}</t>
  </si>
  <si>
    <t>JAL190401691353</t>
  </si>
  <si>
    <t>{ff1: {ciclo_recurso:2019, ramo:33, modalidad:I, prog_pres:12, tipo_recurso:FEDERALES (APORTACIONES, SUBSIDIOS Y CONVENIOS), monto:3654886.4, modificado:3654886.4}}</t>
  </si>
  <si>
    <t>060001900471</t>
  </si>
  <si>
    <t>{meta1: {unidad_medida:Metros Cuadrados, meta:3830.5, meta_modificada:3830.5}}</t>
  </si>
  <si>
    <t>{geo1: {cve_municipio:104, localidad:84, direccion:Totatiche, Jal., México, lon:-103.4410621, lat:21.9304404}}</t>
  </si>
  <si>
    <t>{ctto1: {tipo_obra:Obra, numero_contrato:SIOP-E-FDR-OB-CSS-310-2019, contratista:Jaime Morales Cárdenas, convocante:Secretaría de Infraestructura y Obra Pública, monto:3654886.4, importe_modificado:3654886.4}}</t>
  </si>
  <si>
    <t>{meta1: {unidad_medida:Metros Cuadrados, avance:3830.5}}</t>
  </si>
  <si>
    <t>{1691353/proyecto_PROCESO, 1691353/proyecto_FIN, 1691353/proyecto_INICIO, 1691353/proyecto_PROCESO, 1691353/proyecto_FIN, 1691353/proyecto_INICIO}</t>
  </si>
  <si>
    <t>JAL190401691391</t>
  </si>
  <si>
    <t>{ff1: {ciclo_recurso:2019, ramo:33, modalidad:I, prog_pres:12, tipo_recurso:FEDERALES (APORTACIONES, SUBSIDIOS Y CONVENIOS), monto:1439951.25, modificado:1439951.25}}</t>
  </si>
  <si>
    <t>060001900469</t>
  </si>
  <si>
    <t>{meta1: {unidad_medida:Metros Cuadrados, meta:1354.82, meta_modificada:1354.82}}</t>
  </si>
  <si>
    <t>{geo1: {cve_municipio:117, localidad:1, direccion:Cañadas de Obregón, Jal., México, lon:-102.6874501, lat:21.1482542}}</t>
  </si>
  <si>
    <t>{ctto1: {tipo_obra:Obra, numero_contrato:SIOP-E-FDR-OB-AD-356-2019, contratista:Roalde Construcciones, S.A. de C.V., convocante:Secretaría de Infraestructura y Obra Pública, monto:1439951.25, importe_modificado:1439951.25}}</t>
  </si>
  <si>
    <t>{meta1: {unidad_medida:Metros Cuadrados, avance:1354.82}}</t>
  </si>
  <si>
    <t>{1691391/proyecto_INICIO, 1691391/proyecto_PROCESO, 1691391/proyecto_FIN, 1691391/proyecto_PROCESO}</t>
  </si>
  <si>
    <t>JAL190401691665</t>
  </si>
  <si>
    <t>{ff1: {ciclo_recurso:2019, ramo:33, modalidad:I, prog_pres:12, tipo_recurso:FEDERALES (APORTACIONES, SUBSIDIOS Y CONVENIOS), monto:1175581.32, modificado:1175581.32}}</t>
  </si>
  <si>
    <t>060001900854</t>
  </si>
  <si>
    <t>{meta1: {unidad_medida:Metros Cuadrados, meta:2799.4, meta_modificada:2799.4}}</t>
  </si>
  <si>
    <t>{geo1: {cve_municipio:119, localidad:1, direccion:Zacoalco de Torres, Jal., México, lon:-103.5697229, lat:20.2250528}}</t>
  </si>
  <si>
    <t>{ctto1: {tipo_obra:Obra, numero_contrato:SIOP-E-FDR-OB-AD-990-2019, contratista:Pixide constructora S.A. de C.V, convocante:Secretaria de Infraestructura y Obra Pública, monto:1172250.48, importe_modificado:1172250.48}}</t>
  </si>
  <si>
    <t>{meta1: {unidad_medida:Metros Cuadrados, avance:2799.4}}</t>
  </si>
  <si>
    <t>{1691665/proyecto_PROCESO, 1691665/proyecto_INICIO, 1691665/proyecto_FIN}</t>
  </si>
  <si>
    <t>JAL190401691800</t>
  </si>
  <si>
    <t>{ff1: {ciclo_recurso:2019, ramo:33, modalidad:I, prog_pres:12, tipo_recurso:FEDERALES (APORTACIONES, SUBSIDIOS Y CONVENIOS), monto:6000000.0, modificado:6000000.0}}</t>
  </si>
  <si>
    <t>060001900625</t>
  </si>
  <si>
    <t>{meta1: {unidad_medida:Piezas, meta:237.0, meta_modificada:237.0}}</t>
  </si>
  <si>
    <t>{geo1: {cve_municipio:120, localidad:1, direccion:Las Cañadas, Jal., México, lon:-103.3659489, lat:20.7796145}}</t>
  </si>
  <si>
    <t>{ctto1: {tipo_obra:Obra, numero_contrato:SIOP-E-HID-OB-CSS-825-2019, contratista:GRUPO LA FUENTE, S.A. DE C.V., convocante:Secretaría de Infraestructura y Obra Pública, monto:3517949.42, importe_modificado:3517949.42}}</t>
  </si>
  <si>
    <t>{meta1: {unidad_medida:Piezas, avance:237.0}}</t>
  </si>
  <si>
    <t>{1691800/proyecto_INICIO, 1691800/proyecto_PROCESO, 1691800/proyecto_INICIO, 1691800/proyecto_FIN}</t>
  </si>
  <si>
    <t>JAL190401692348</t>
  </si>
  <si>
    <t>{ff1: {ciclo_recurso:2019, ramo:33, modalidad:I, prog_pres:12, tipo_recurso:FEDERALES (APORTACIONES, SUBSIDIOS Y CONVENIOS), monto:5498388.02, modificado:5498388.02}}</t>
  </si>
  <si>
    <t>060001900541</t>
  </si>
  <si>
    <t>{meta1: {unidad_medida:Metros Cuadrados, meta:5046.71, meta_modificada:5046.71}}</t>
  </si>
  <si>
    <t>{geo1: {cve_municipio:63, localidad:1, direccion:Calle Hidalgo Sur 69, Paso Blanco, San Martín de Zula, Jal., México, lon:-102.72821903, lat:20.40549536}}</t>
  </si>
  <si>
    <t>{ctto1: {tipo_obra:Obra, numero_contrato:SIOP-E-FDR-OB-CSS-508-2019, contratista:Ineco Construye, S.A. de C.V., convocante:Secretaria de Infraestructura y Obra Pública, monto:5498388.02, importe_modificado:5498388.02}}</t>
  </si>
  <si>
    <t>{meta1: {unidad_medida:Metros Cuadrados, avance:5046.71}}</t>
  </si>
  <si>
    <t>{1692348/proyecto_INICIO, 1692348/proyecto_PROCESO, 1692348/proyecto_INICIO, 1692348/proyecto_PROCESO, 1692348/proyecto_FIN}</t>
  </si>
  <si>
    <t>JAL190401692630</t>
  </si>
  <si>
    <t>{ff1: {ciclo_recurso:2019, ramo:33, modalidad:I, prog_pres:12, tipo_recurso:FEDERALES (APORTACIONES, SUBSIDIOS Y CONVENIOS), monto:3880000.0, modificado:3880000.0}}</t>
  </si>
  <si>
    <t>060001900206</t>
  </si>
  <si>
    <t>{meta1: {unidad_medida:Metros Cuadrados, meta:3173.25, meta_modificada:3173.25}}</t>
  </si>
  <si>
    <t>{ctto1: {tipo_obra:Obra, numero_contrato:SIOP-E-DRE-OB-LP-448-2019, contratista:SERVICIOS METROPOLITANOS DE JALISCO S.A. DE C.V., convocante:Secretaría de Infraestructura y Obra Pública, monto:2959792.15, importe_modificado:2959792.15}}</t>
  </si>
  <si>
    <t>{meta1: {unidad_medida:Metros Cuadrados, avance:3173.25}}</t>
  </si>
  <si>
    <t>{1692630/proyecto_INICIO, 1692630/proyecto_PROCESO, 1692630/proyecto_FIN}</t>
  </si>
  <si>
    <t>JAL190401692649</t>
  </si>
  <si>
    <t>{ff1: {ciclo_recurso:2019, ramo:33, modalidad:I, prog_pres:12, tipo_recurso:FEDERALES (APORTACIONES, SUBSIDIOS Y CONVENIOS), monto:1848186.94, modificado:1848186.94}}</t>
  </si>
  <si>
    <t>060001900580</t>
  </si>
  <si>
    <t>{meta1: {unidad_medida:Metros Cuadrados, meta:290.0, meta_modificada:290.0}}</t>
  </si>
  <si>
    <t>{geo1: {cve_municipio:45, localidad:1, direccion:45260 Ixtlahuacán del Río, Jal., México, lon:-103.2403779, lat:20.8639764}}</t>
  </si>
  <si>
    <t>{ctto1: {tipo_obra:Obra, numero_contrato:SIOP-E-FDR-OB-LP-657-2019, contratista:Gestión y Ejecución de Obra Civil, S.A. de C.V., convocante:Secretaria de Infraestructura y Obra Pública, monto:1848186.94, importe_modificado:1848186.94}}</t>
  </si>
  <si>
    <t>{meta1: {unidad_medida:Metros Cuadrados, avance:290.0}}</t>
  </si>
  <si>
    <t>{1692649/proyecto_INICIO, 1692649/proyecto_FIN, 1692649/proyecto_PROCESO, 1692649/proyecto_INICIO}</t>
  </si>
  <si>
    <t>JAL190401693022</t>
  </si>
  <si>
    <t>060001900658</t>
  </si>
  <si>
    <t>{meta1: {unidad_medida:Metros Cuadrados, meta:570.33, meta_modificada:570.33}}</t>
  </si>
  <si>
    <t>{geo1: {cve_municipio:50, localidad:1, direccion:Jocotepec, Jal., México, lon:-103.4251691, lat:20.2830067}}</t>
  </si>
  <si>
    <t>{ctto1: {tipo_obra:Obra, numero_contrato:SIOP-E-FDR-OB-CSS-897-2019, contratista:Octavio Augusto González Trejo, convocante:Secretaria de Infraestructura y Obra Pública, monto:2493662.81, importe_modificado:2493662.81}}</t>
  </si>
  <si>
    <t>{meta1: {unidad_medida:Metros Cuadrados, avance:570.33}}</t>
  </si>
  <si>
    <t>{1693022/proyecto_PROCESO, 1693022/proyecto_INICIO, 1693022/proyecto_FIN, 1693022/proyecto_PROCESO}</t>
  </si>
  <si>
    <t>JAL190401696959</t>
  </si>
  <si>
    <t>{ff1: {ciclo_recurso:2019, ramo:33, modalidad:I, prog_pres:12, tipo_recurso:FEDERALES (APORTACIONES, SUBSIDIOS Y CONVENIOS), monto:1599877.47, modificado:1599877.47}}</t>
  </si>
  <si>
    <t>020001900021</t>
  </si>
  <si>
    <t>{meta1: {unidad_medida:Metros Cuadrados, meta:726.0, meta_modificada:726.0}}</t>
  </si>
  <si>
    <t>{ctto1: {tipo_obra:Obra, numero_contrato:SIOP-E-MIG-OB-AD-858-2019, contratista:ARKANA CONSTRUCCIONES, S.A. DE C.V., convocante:Secretaria de Infraestructura y Obra Pública (SIOP), monto:1599877.47, importe_modificado:1599877.47}}</t>
  </si>
  <si>
    <t>{meta1: {unidad_medida:Metros Cuadrados, avance:726.0}}</t>
  </si>
  <si>
    <t>{1696959/proyecto_INICIO, 1696959/proyecto_PROCESO, 1696959/proyecto_FIN}</t>
  </si>
  <si>
    <t>JAL190401696976</t>
  </si>
  <si>
    <t>{ff1: {ciclo_recurso:2019, ramo:33, modalidad:I, prog_pres:12, tipo_recurso:FEDERALES (APORTACIONES, SUBSIDIOS Y CONVENIOS), monto:1495233.19, modificado:1495233.19}}</t>
  </si>
  <si>
    <t>020001900023</t>
  </si>
  <si>
    <t>{meta1: {unidad_medida:Metros Cuadrados, meta:1800.0, meta_modificada:1800.0}}</t>
  </si>
  <si>
    <t>{ctto1: {tipo_obra:Obra, numero_contrato:SIOP-E-MIG-OB-AD-863-2019, contratista:AXIOMA PROYECTOS E INGENIERIA, S.A. DE C.V., convocante:Secretaria de Infraestructura y Obra Pública (SIOP), monto:1495233.19, importe_modificado:1495233.19}}</t>
  </si>
  <si>
    <t>{meta1: {unidad_medida:Metros Cuadrados, avance:1800.0}}</t>
  </si>
  <si>
    <t>{1696976/proyecto_INICIO, 1696976/proyecto_PROCESO, 1696976/proyecto_FIN}</t>
  </si>
  <si>
    <t>JAL200101700284</t>
  </si>
  <si>
    <t>{ff1: {ciclo_recurso:2020, ramo:33, modalidad:I, prog_pres:8, tipo_recurso:FEDERALES (APORTACIONES, SUBSIDIOS Y CONVENIOS), monto:1.5E7, modificado:1.5E7}}</t>
  </si>
  <si>
    <t>UdG_032020</t>
  </si>
  <si>
    <t>{geo1: {cve_municipio:39, localidad:1, direccion:Sierra Mojada 950, Independencia Oriente, 44340 Guadalajara, Jal., México, lon:-103.33068609, lat:20.686673}}</t>
  </si>
  <si>
    <t>{obs1: {observación:Verificar importes en cada momento contable, trimestre:3.0, usuario:josehlachicap, fecha:2020-10-13}, obs2: {observación:Verificar importes en cada momento contable, trimestre:3.0, usuario:josehlachicap, fecha:2020-10-13}, obs3: {observación:Verificar importes en cada momento contable, trimestre:3.0, usuario:josehlachicap, fecha:2020-10-13}, obs4: {observación:Verificar importes en cada momento contable, trimestre:3.0, usuario:josehlachicap, fecha:2020-10-13}}</t>
  </si>
  <si>
    <t>JAL200101700578</t>
  </si>
  <si>
    <t>{ff1: {ciclo_recurso:2018, ramo:33, modalidad:I, prog_pres:7, tipo_recurso:FEDERALES (APORTACIONES, SUBSIDIOS Y CONVENIOS), monto:235985.19, modificado:235985.19}}</t>
  </si>
  <si>
    <t>BASREH02943</t>
  </si>
  <si>
    <t>{geo1: {cve_municipio:39, localidad:1, direccion:AV. ARTESANOS # 4076,HUENTITAN EL ALTO,GUADALAJARA,JALISCO, lon:-103.2972669, lat:20.715953}}</t>
  </si>
  <si>
    <t>JAL200101700580</t>
  </si>
  <si>
    <t>{ff1: {ciclo_recurso:2018, ramo:33, modalidad:I, prog_pres:8, tipo_recurso:FEDERALES (APORTACIONES, SUBSIDIOS Y CONVENIOS), monto:319003.58, modificado:319003.58}}</t>
  </si>
  <si>
    <t>MSUPREH04752</t>
  </si>
  <si>
    <t>{meta1: {unidad_medida:Metros Cuadrados, avance:90.0}}</t>
  </si>
  <si>
    <t>JAL200101700586</t>
  </si>
  <si>
    <t>{ff1: {ciclo_recurso:2018, ramo:33, modalidad:I, prog_pres:7, tipo_recurso:FEDERALES (APORTACIONES, SUBSIDIOS Y CONVENIOS), monto:96250.0, modificado:96250.0}}</t>
  </si>
  <si>
    <t>BASREH04043</t>
  </si>
  <si>
    <t>{geo1: {cve_municipio:39, localidad:1, direccion:DURANGO # 1390,MEZQUITAN,GUADALAJARA,JALISCO, lon:-103.3558611, lat:20.6990074}}</t>
  </si>
  <si>
    <t>JAL200101700624</t>
  </si>
  <si>
    <t>{ff1: {ciclo_recurso:2016, ramo:33, modalidad:I, prog_pres:7, tipo_recurso:FEDERALES (APORTACIONES, SUBSIDIOS Y CONVENIOS), monto:479360.78, modificado:479360.78}}</t>
  </si>
  <si>
    <t>BASCONA02931</t>
  </si>
  <si>
    <t>{geo1: {cve_municipio:42, localidad:1, direccion:CONOCIDO, COL. HATMASIE,HATMASIE,HUEJUQUILLA EL ALTO,JALISCO, lon:-104.1926682, lat:22.5285733}}</t>
  </si>
  <si>
    <t>JAL200101700632</t>
  </si>
  <si>
    <t>{ff1: {ciclo_recurso:2017, ramo:33, modalidad:I, prog_pres:7, tipo_recurso:FEDERALES (APORTACIONES, SUBSIDIOS Y CONVENIOS), monto:4690142.13, modificado:4690142.13}}</t>
  </si>
  <si>
    <t>BASCON04079</t>
  </si>
  <si>
    <t>{geo1: {cve_municipio:3, localidad:1, direccion:RUBEN DARIO # 61,,AHUALULCO DE MERCADO,JALISCO, lon:-103.9720587, lat:20.6965779}}</t>
  </si>
  <si>
    <t>JAL200101700906</t>
  </si>
  <si>
    <t>{ff1: {ciclo_recurso:2019, ramo:33, modalidad:I, prog_pres:12, tipo_recurso:FEDERALES (APORTACIONES, SUBSIDIOS Y CONVENIOS), monto:1.3126131E7, modificado:1.3126131E7}}</t>
  </si>
  <si>
    <t>060001900539</t>
  </si>
  <si>
    <t>{meta1: {unidad_medida:Metros Cuadrados, meta:637.0, meta_modificada:637.0}}</t>
  </si>
  <si>
    <t>{geo1: {cve_municipio:91, localidad:1, direccion:Teocaltiche, Jal., México, lon:-102.5728335, lat:21.4361959}}</t>
  </si>
  <si>
    <t>{ctto1: {tipo_obra:Obra, numero_contrato:SIOP-E-SMA-OB-LP-449-2019, contratista:E.S. GRUPO CONSTRUCTOR, S.A. DE C.V., convocante:Secretaría de Infraestructura y Obra Pública, monto:1.312613092E7, importe_modificado:1.312613092E7}}</t>
  </si>
  <si>
    <t>{meta1: {unidad_medida:Metros Cuadrados, avance:637.0}}</t>
  </si>
  <si>
    <t>{1700906/proyecto_INICIO, 1700906/proyecto_FIN, 1700906/proyecto_PROCESO}</t>
  </si>
  <si>
    <t>JAL200201706992</t>
  </si>
  <si>
    <t>{ff1: {ciclo_recurso:2016, ramo:33, modalidad:I, prog_pres:8, tipo_recurso:FEDERALES (APORTACIONES, SUBSIDIOS Y CONVENIOS), monto:4611743.56, modificado:4611743.56}}</t>
  </si>
  <si>
    <t>SUPREH02725</t>
  </si>
  <si>
    <t>{geo1: {cve_municipio:23, localidad:1, direccion:CALZ. MADERO Y CARRANZA,,ZAPOTLÁN EL GRANDE,JALISCO, lon:-103.4802324, lat:19.7028431}}</t>
  </si>
  <si>
    <t>JAL200201707000</t>
  </si>
  <si>
    <t>{ff1: {ciclo_recurso:2018, ramo:33, modalidad:I, prog_pres:7, tipo_recurso:FEDERALES (APORTACIONES, SUBSIDIOS Y CONVENIOS), monto:4937536.73, modificado:4937536.73}}</t>
  </si>
  <si>
    <t>BASREH05773</t>
  </si>
  <si>
    <t>{geo1: {cve_municipio:92, localidad:1, direccion:MORELOS # 12,,TEOCUITATLÁN DE CORONA,JALISCO, lon:-103.3792225, lat:20.0907945}}</t>
  </si>
  <si>
    <t>JAL200201707003</t>
  </si>
  <si>
    <t>{ff1: {ciclo_recurso:2018, ramo:33, modalidad:I, prog_pres:7, tipo_recurso:FEDERALES (APORTACIONES, SUBSIDIOS Y CONVENIOS), monto:865436.47, modificado:865436.47}}</t>
  </si>
  <si>
    <t>BASREH04372</t>
  </si>
  <si>
    <t>{geo1: {cve_municipio:44, localidad:1, direccion:OLIVO COLOMBIANO,RINCONADA DE LA LOMA,IXTLAHUACÁN DE LOS MEMBRILLOS,JALISCO, lon:-103.2358335, lat:20.4460832}}</t>
  </si>
  <si>
    <t>JAL200201707005</t>
  </si>
  <si>
    <t>{ff1: {ciclo_recurso:2018, ramo:33, modalidad:I, prog_pres:7, tipo_recurso:FEDERALES (APORTACIONES, SUBSIDIOS Y CONVENIOS), monto:312179.51, modificado:312179.51}}</t>
  </si>
  <si>
    <t>BASREH03680</t>
  </si>
  <si>
    <t>{geo1: {cve_municipio:120, localidad:1, direccion:AV. INDUSTRIA TEXTIL # 1260,ALTAGRACIA,ZAPOPAN,JALISCO, lon:-103.3914525, lat:20.7485063}}</t>
  </si>
  <si>
    <t>JAL200201707012</t>
  </si>
  <si>
    <t>{ff1: {ciclo_recurso:2018, ramo:33, modalidad:I, prog_pres:7, tipo_recurso:FEDERALES (APORTACIONES, SUBSIDIOS Y CONVENIOS), monto:134144.08, modificado:134144.08}}</t>
  </si>
  <si>
    <t>BASCON04041</t>
  </si>
  <si>
    <t>{geo1: {cve_municipio:98, localidad:1, direccion:OCAMPO # 204,,SAN PEDRO TLAQUEPAQUE,JALISCO, lon:-103.3070372, lat:20.6274548}}</t>
  </si>
  <si>
    <t>JAL200201707018</t>
  </si>
  <si>
    <t>{ff1: {ciclo_recurso:2019, ramo:33, modalidad:I, prog_pres:7, tipo_recurso:FEDERALES (APORTACIONES, SUBSIDIOS Y CONVENIOS), monto:502250.23, modificado:502250.23}}</t>
  </si>
  <si>
    <t>BASREH04810</t>
  </si>
  <si>
    <t>{geo1: {cve_municipio:124, localidad:1, direccion:CONOCIDO,,ZAPOTLANEJO,JALISCO, lon:-102.9388055, lat:20.5279167}}</t>
  </si>
  <si>
    <t>{meta1: {unidad_medida:Metros Cuadrados, avance:74.0}}</t>
  </si>
  <si>
    <t>JAL200201707021</t>
  </si>
  <si>
    <t>{ff1: {ciclo_recurso:2019, ramo:33, modalidad:I, prog_pres:7, tipo_recurso:FEDERALES (APORTACIONES, SUBSIDIOS Y CONVENIOS), monto:4987003.34, modificado:4987003.34}}</t>
  </si>
  <si>
    <t>BASREH05771</t>
  </si>
  <si>
    <t>{geo1: {cve_municipio:35, localidad:1, direccion:SINALOA # 105,,ENCARNACIÓN DE DÍAZ,JALISCO, lon:-102.2451372, lat:21.5306956}}</t>
  </si>
  <si>
    <t>JAL200201707829</t>
  </si>
  <si>
    <t>{ff1: {ciclo_recurso:2020, ramo:33, modalidad:I, prog_pres:11, tipo_recurso:FEDERALES (APORTACIONES, SUBSIDIOS Y CONVENIOS), monto:520000.0, modificado:520000.0}}</t>
  </si>
  <si>
    <t>Fortalecimiento de las capacidades humanas y tegnológicas del Sistema Penitenciario Nacional</t>
  </si>
  <si>
    <t>2-2020</t>
  </si>
  <si>
    <t>{meta1: {unidad_medida:Metros Cuadrados, meta:70.0, meta_modificada:70.0}}</t>
  </si>
  <si>
    <t>{geo1: {cve_municipio:98, localidad:27, direccion:Calle Antonio Álvarez Esparza 186, Las Liebres, 45623 San Pedro Tlaquepaque, Jal., México, lon:-103.31045151, lat:20.58166868}}</t>
  </si>
  <si>
    <t>JAL200201707992</t>
  </si>
  <si>
    <t>{ff1: {ciclo_recurso:2020, ramo:16, modalidad:S, prog_pres:74, tipo_recurso:FEDERALES (APORTACIONES, SUBSIDIOS Y CONVENIOS), monto:1512337.0, modificado:1493252.0}}</t>
  </si>
  <si>
    <t>CEARU20001</t>
  </si>
  <si>
    <t>{ctto1: {tipo_obra:Obra, numero_contrato:CEA-POZ-FED-CI-039-20, contratista:DESARROLLOS VICSA, S.A. DE C.V., convocante:Comisión Estatal del Agua de Jalisco, monto:1493252.03, importe_modificado:1493252.03}}</t>
  </si>
  <si>
    <t>{meta1: {unidad_medida:Lote, avance:0.37}}</t>
  </si>
  <si>
    <t>{1707992/proyecto_INICIO}</t>
  </si>
  <si>
    <t>JAL200201708055</t>
  </si>
  <si>
    <t>{ff1: {ciclo_recurso:2020, ramo:16, modalidad:S, prog_pres:74, tipo_recurso:FEDERALES (APORTACIONES, SUBSIDIOS Y CONVENIOS), monto:1410708.0, modificado:1385193.0}}</t>
  </si>
  <si>
    <t>CEARU20006</t>
  </si>
  <si>
    <t>{geo1: {cve_municipio:119, localidad:3, direccion:Zacoalco de Torres, Jalisco, Mexico, lon:-103.5697229, lat:20.2250528}}</t>
  </si>
  <si>
    <t>{ctto1: {tipo_obra:Obra, numero_contrato:CEA-POZ-FED-CI-044-20, contratista:A2M TECHNOCONSTRUCCIONES, SA DE CV, convocante:Comisión Estatal del Agua de Jalisco, monto:1385193.25, importe_modificado:1385193.25}}</t>
  </si>
  <si>
    <t>{meta1: {unidad_medida:Lote, avance:0.12}}</t>
  </si>
  <si>
    <t>{1708055/proyecto_INICIO}</t>
  </si>
  <si>
    <t>JAL200201708066</t>
  </si>
  <si>
    <t>{ff1: {ciclo_recurso:2020, ramo:33, modalidad:I, prog_pres:12, tipo_recurso:FEDERALES (APORTACIONES, SUBSIDIOS Y CONVENIOS), monto:9102233.28, modificado:9102233.28}}</t>
  </si>
  <si>
    <t>060002000079</t>
  </si>
  <si>
    <t>{meta1: {unidad_medida:Kilómetro, meta:2.9, meta_modificada:2.9}}</t>
  </si>
  <si>
    <t>{geo1: {cve_municipio:72, localidad:1, direccion:San Diego de Alejandría, Jal., México, lon:-101.9929284, lat:20.9923017}}</t>
  </si>
  <si>
    <t>{ctto1: {tipo_obra:Obra, numero_contrato:SIOP-E-ICAR-OB-CSS-113-2020, contratista:EDIFICACIONES SAN JULIAN, S.A. DE C.V., convocante:Secretaría de Infraestructura y Obra Pública, monto:9102233.28, importe_modificado:9102233.28}}</t>
  </si>
  <si>
    <t>{meta1: {unidad_medida:Kilómetro, avance:2.6}}</t>
  </si>
  <si>
    <t>{1708066/proyecto_PROCESO, 1708066/proyecto_INICIO}</t>
  </si>
  <si>
    <t>JAL200201708089</t>
  </si>
  <si>
    <t>{ff1: {ciclo_recurso:2020, ramo:33, modalidad:I, prog_pres:12, tipo_recurso:FEDERALES (APORTACIONES, SUBSIDIOS Y CONVENIOS), monto:2580444.14, modificado:2580444.14}}</t>
  </si>
  <si>
    <t>060002000091</t>
  </si>
  <si>
    <t>{meta1: {unidad_medida:Kilómetro, meta:30.6, meta_modificada:30.6}}</t>
  </si>
  <si>
    <t>{ctto1: {tipo_obra:Obra, numero_contrato:SIOP-E-ICAR-OB-CSS-075-2020, contratista:CONSTRUCCIONES E INGENIERIA EL CIPRES, S.A. DE C.V., convocante:Secretaría de Infraestructura y Obra Pública, monto:2580444.14, importe_modificado:2580444.14}}</t>
  </si>
  <si>
    <t>{meta1: {unidad_medida:Kilómetro, avance:30.6}}</t>
  </si>
  <si>
    <t>{1708089/proyecto_INICIO, 1708089/proyecto_PROCESO, 1708089/proyecto_FIN}</t>
  </si>
  <si>
    <t>JAL200201708466</t>
  </si>
  <si>
    <t>{ff1: {ciclo_recurso:2016, ramo:33, modalidad:I, prog_pres:7, tipo_recurso:FEDERALES (APORTACIONES, SUBSIDIOS Y CONVENIOS), monto:1410000.0, modificado:1410000.0}}</t>
  </si>
  <si>
    <t>BAS-REH-05599</t>
  </si>
  <si>
    <t>{geo1: {cve_municipio:98, localidad:14, direccion:Aquiles Serdán 450, Ponciano Arriaga, 45600 Santa Anita, Jal., México, lon:-103.436229, lat:20.5510125}}</t>
  </si>
  <si>
    <t>{meta1: {unidad_medida:Metros Cuadrados, avance:40.0}}</t>
  </si>
  <si>
    <t>JAL200201709006</t>
  </si>
  <si>
    <t>{ff1: {ciclo_recurso:2020, ramo:16, modalidad:S, prog_pres:74, tipo_recurso:FEDERALES (APORTACIONES, SUBSIDIOS Y CONVENIOS), monto:3715539.0, modificado:0.0}}</t>
  </si>
  <si>
    <t>CEAUR20001</t>
  </si>
  <si>
    <t>{geo1: {cve_municipio:78, localidad:1, direccion:Calle Javier Mina, San Miguel el Alto, Jal., Mexico, lon:-102.41043091, lat:21.01016319}}</t>
  </si>
  <si>
    <t>{obs1: {observación:Se cancela este proyecto a solicitud del Gobierno del Municipio de San Miguel El Alto., trimestre:3.0, usuario:rafaelperezl, fecha:2020-10-14}}</t>
  </si>
  <si>
    <t>JAL200201709646</t>
  </si>
  <si>
    <t>{ff1: {ciclo_recurso:2020, ramo:33, modalidad:I, prog_pres:12, tipo_recurso:FEDERALES (APORTACIONES, SUBSIDIOS Y CONVENIOS), monto:6962847.81, modificado:6962847.81}}</t>
  </si>
  <si>
    <t>060002000061</t>
  </si>
  <si>
    <t>{ctto1: {tipo_obra:Obra, numero_contrato:SIOP-E-ICAR-OB-CSS-094-2020, contratista:V.S. INGENIERIA S.A. DE C.V., convocante:Secretaría de Infraestructura y Obra Pública, monto:6962847.81, importe_modificado:6962847.81}}</t>
  </si>
  <si>
    <t>{meta1: {unidad_medida:Kilómetro, avance:10.0}}</t>
  </si>
  <si>
    <t>{1709646/proyecto_INICIO, 1709646/proyecto_PROCESO, 1709646/proyecto_INICIO, 1709646/proyecto_FIN}</t>
  </si>
  <si>
    <t>JAL200201709660</t>
  </si>
  <si>
    <t>{ff1: {ciclo_recurso:2020, ramo:33, modalidad:I, prog_pres:12, tipo_recurso:FEDERALES (APORTACIONES, SUBSIDIOS Y CONVENIOS), monto:9990557.07, modificado:9990557.07}}</t>
  </si>
  <si>
    <t>060002000078</t>
  </si>
  <si>
    <t>{meta1: {unidad_medida:Kilómetro, meta:7.0, meta_modificada:7.0}}</t>
  </si>
  <si>
    <t>{ctto1: {tipo_obra:Obra, numero_contrato:SIOP-E-ICAR-OB-CSS-139-2020, contratista:VISE, S.A. DE C.V., convocante:Secretaría de Infraestructura y Obra Pública, monto:9990557.07, importe_modificado:9990557.07}}</t>
  </si>
  <si>
    <t>{meta1: {unidad_medida:Kilómetro, avance:7.0}}</t>
  </si>
  <si>
    <t>{1709660/proyecto_PROCESO, 1709660/proyecto_INICIO, 1709660/proyecto_PROCESO, 1709660/proyecto_FIN}</t>
  </si>
  <si>
    <t>JAL200201709711</t>
  </si>
  <si>
    <t>{ff1: {ciclo_recurso:2020, ramo:33, modalidad:I, prog_pres:12, tipo_recurso:FEDERALES (APORTACIONES, SUBSIDIOS Y CONVENIOS), monto:3989299.57, modificado:3989299.57}}</t>
  </si>
  <si>
    <t>060002000115</t>
  </si>
  <si>
    <t>{meta1: {unidad_medida:Kilómetro, meta:2.4, meta_modificada:2.4}}</t>
  </si>
  <si>
    <t>{ctto1: {tipo_obra:Obra, numero_contrato:SIOP-E-ICAR-OB-CSS-107-2020, contratista:CONSORCIO PAVIMENTOS, AGREGADOS Y CONSTRUCCIONES CUATRO CAMINOS, S.A. DE C.V., convocante:Secretaría de Infraestructura y Obra Pública, monto:3989299.57, importe_modificado:3989299.57}}</t>
  </si>
  <si>
    <t>{meta1: {unidad_medida:Kilómetro, avance:2.4}}</t>
  </si>
  <si>
    <t>{1709711/proyecto_FIN, 1709711/proyecto_PROCESO, 1709711/proyecto_INICIO}</t>
  </si>
  <si>
    <t>JAL200201709745</t>
  </si>
  <si>
    <t>{ff1: {ciclo_recurso:2020, ramo:33, modalidad:I, prog_pres:12, tipo_recurso:FEDERALES (APORTACIONES, SUBSIDIOS Y CONVENIOS), monto:3487441.5, modificado:3487441.5}}</t>
  </si>
  <si>
    <t>060002000128</t>
  </si>
  <si>
    <t>{meta1: {unidad_medida:Kilómetro, meta:3.0, meta_modificada:3.0}}</t>
  </si>
  <si>
    <t>{geo1: {cve_municipio:43, localidad:1, direccion:Pelicano #1, Jalisco, México, lon:-105.11753082, lat:19.5892269}}</t>
  </si>
  <si>
    <t>{ctto1: {tipo_obra:Obra, numero_contrato:SIOP-E-ICAR-OB-CSS-145-2020, contratista:GRUPO CONSTRUCTOR BANDERAZ, S.A. DE C.V., convocante:Secretaría de Infraestructura y Obra Pública, monto:3487441.5, importe_modificado:3487441.5}}</t>
  </si>
  <si>
    <t>{1709745/proyecto_INICIO, 1709745/proyecto_PROCESO}</t>
  </si>
  <si>
    <t>JAL200201710393</t>
  </si>
  <si>
    <t>{ff1: {ciclo_recurso:2020, ramo:33, modalidad:I, prog_pres:5, tipo_recurso:FEDERALES (APORTACIONES, SUBSIDIOS Y CONVENIOS), monto:2.8223844E7, modificado:2.8223844E7}}</t>
  </si>
  <si>
    <t>Tesorería Municipal</t>
  </si>
  <si>
    <t>1467001420004</t>
  </si>
  <si>
    <t>{meta1: {unidad_medida:Estudio de preinversión, meta:1.0, meta_modificada:1.0}}</t>
  </si>
  <si>
    <t>{geo1: {cve_municipio:67, localidad:1, direccion:Mezquital 604, Los Portales, 48315 Puerto Vallarta, Jal., México, lon:-105.228107, lat:20.663523}}</t>
  </si>
  <si>
    <t>{meta1: {unidad_medida:Estudio de preinversión, avance:0.59}}</t>
  </si>
  <si>
    <t>JAL200201711204</t>
  </si>
  <si>
    <t>{ff1: {ciclo_recurso:2020, ramo:33, modalidad:I, prog_pres:5, tipo_recurso:FEDERALES (APORTACIONES, SUBSIDIOS Y CONVENIOS), monto:550928.4, modificado:550928.4}}</t>
  </si>
  <si>
    <t>DOPI-MUN-RM-SERV-AD-021-2020</t>
  </si>
  <si>
    <t>{ctto1: {tipo_obra:Obra, numero_contrato:DOPI-MUN-RM-SERV-AD-021-2020, contratista:Construcciones y Extructuras ITZ, S.A. de C.V., convocante:Zapopan, Jalisco, monto:550928.4, importe_modificado:550928.4}}</t>
  </si>
  <si>
    <t>{1711204/proyecto_FIN, 1711204/proyecto_PROCESO, 1711204/proyecto_INICIO}</t>
  </si>
  <si>
    <t>JAL200201711228</t>
  </si>
  <si>
    <t>{ff1: {ciclo_recurso:2020, ramo:33, modalidad:I, prog_pres:5, tipo_recurso:FEDERALES (APORTACIONES, SUBSIDIOS Y CONVENIOS), monto:699978.62, modificado:699978.62}}</t>
  </si>
  <si>
    <t>DOPI-MUN-RM-SERV-AD-022-2020</t>
  </si>
  <si>
    <t>{ctto1: {tipo_obra:Obra, numero_contrato:DOPI-MUN-RM-SERV-AD-022-2020, contratista:Sacho Consultoria y Construccion, S.A. de C.V., convocante:Zapopan, Jalisco, monto:699978.62, importe_modificado:699978.62}}</t>
  </si>
  <si>
    <t>{1711228/proyecto_PROCESO, 1711228/proyecto_FIN, 1711228/proyecto_INICIO}</t>
  </si>
  <si>
    <t>JAL200201711921</t>
  </si>
  <si>
    <t>{ff1: {ciclo_recurso:2020, ramo:33, modalidad:I, prog_pres:5, tipo_recurso:FEDERALES (APORTACIONES, SUBSIDIOS Y CONVENIOS), monto:3386174.64, modificado:3386174.64}}</t>
  </si>
  <si>
    <t>DOPI-MUN-PP-PAV-LP-097-2019</t>
  </si>
  <si>
    <t>{ctto1: {tipo_obra:Obra, numero_contrato:DOPI-MUN-PP-PAV-LP-097-2019, contratista:Grupo Constructor de la Region, S.A. de C.V., convocante:Zapopan, Jalisco, monto:3386174.64, importe_modificado:3386174.64}}</t>
  </si>
  <si>
    <t>{1711921/proyecto_INICIO, 1711921/proyecto_FIN, 1711921/proyecto_PROCESO}</t>
  </si>
  <si>
    <t>JAL200201711923</t>
  </si>
  <si>
    <t>{ff1: {ciclo_recurso:2020, ramo:33, modalidad:I, prog_pres:5, tipo_recurso:FEDERALES (APORTACIONES, SUBSIDIOS Y CONVENIOS), monto:5696546.41, modificado:5696546.41}}</t>
  </si>
  <si>
    <t>DOPI-MUN-PP-PAV-LP-098-2019</t>
  </si>
  <si>
    <t>{geo1: {cve_municipio:120, localidad:1, direccion:Granja, 45010 Zapopan, Jal., México, lon:-103.4482868, lat:20.6782083}}</t>
  </si>
  <si>
    <t>{ctto1: {tipo_obra:Obra, numero_contrato:DOPI-MUN-PP-PAV-LP-098-2019, contratista:J&amp;L Asesoria y Servicios, S.A. d e C.V., convocante:Zapopan, Jalisco, monto:5696546.41, importe_modificado:5696546.41}}</t>
  </si>
  <si>
    <t>{1711923/proyecto_INICIO, 1711923/proyecto_FIN, 1711923/proyecto_PROCESO}</t>
  </si>
  <si>
    <t>JAL200201711947</t>
  </si>
  <si>
    <t>{ff1: {ciclo_recurso:2020, ramo:33, modalidad:I, prog_pres:5, tipo_recurso:FEDERALES (APORTACIONES, SUBSIDIOS Y CONVENIOS), monto:4597649.06, modificado:4597649.06}}</t>
  </si>
  <si>
    <t>DOPI-MUN-PP-PAV-CI-102-2019</t>
  </si>
  <si>
    <t>{geo1: {cve_municipio:120, localidad:1, direccion:Sta Margarita, Zapopan, Jal., México, lon:-103.418668, lat:20.7367579}}</t>
  </si>
  <si>
    <t>{ctto1: {tipo_obra:Obra, numero_contrato:DOPI-MUN-PP-PAV-CI-102-2019, contratista:Ingenieria y Sistemas de Infraestructura, S.A. de C.V., convocante:Zapopan, Jalisco, monto:4597649.06, importe_modificado:4597649.06}}</t>
  </si>
  <si>
    <t>{1711947/proyecto_INICIO, 1711947/proyecto_FIN, 1711947/proyecto_PROCESO}</t>
  </si>
  <si>
    <t>JAL200201712199</t>
  </si>
  <si>
    <t>{ff1: {ciclo_recurso:2020, ramo:33, modalidad:I, prog_pres:12, tipo_recurso:FEDERALES (APORTACIONES, SUBSIDIOS Y CONVENIOS), monto:2257881.81, modificado:2257881.81}}</t>
  </si>
  <si>
    <t>CEAFA20503</t>
  </si>
  <si>
    <t>{geo1: {cve_municipio:97, localidad:180, direccion:Paseo del Valle, El Palomar, Tlajomulco de Zúñiga, Jal., Mexico, lon:-103.47198486, lat:20.59165212}}</t>
  </si>
  <si>
    <t>{ctto1: {tipo_obra:Obra, numero_contrato:CEA-REH-EST-AD-004-20, contratista:LINING &amp; ENVIRONMENTAL CONSULTING, S.A. DE C.V., convocante:Comisión Estatal del Agua de Jalisco, monto:1713454.8, importe_modificado:1713454.8}}</t>
  </si>
  <si>
    <t>{1712199/proyecto_INICIO}</t>
  </si>
  <si>
    <t>JAL200301724111</t>
  </si>
  <si>
    <t>{ff1: {ciclo_recurso:2020, ramo:33, modalidad:I, prog_pres:4, tipo_recurso:FEDERALES (APORTACIONES, SUBSIDIOS Y CONVENIOS), monto:88454.83, modificado:88454.83}}</t>
  </si>
  <si>
    <t>CONSTRUCCIÓN DE LINEA DE ALCANTARILLADO EN CALLE FIELD JURADO E ISIDRO MICHEL, EN EL MUNICIPIO DE AUTLAN DE NAVARRO - 7633</t>
  </si>
  <si>
    <t>MUNICIPIO DE AUTLAN DE NAVARRO JALISCO</t>
  </si>
  <si>
    <t>7633</t>
  </si>
  <si>
    <t>{meta1: {unidad_medida:Metros lineales, meta:115.0, meta_modificada:115.0}}</t>
  </si>
  <si>
    <t>{geo1: {cve_municipio:15, localidad:1, direccion:CALLE FIEL JURADO BARRIO EL CERRITO, 48904 AUTLÁN DE NAVARRO, AUTLÁN DE NAVARRO JALISCO  ENTRE  CALLE ISIDRO MICHEL Y CALLE FIEL JURADO,    LA OBRA SE ENCUENTRA POR LA PARROQUIA DEL SANTA MARÍA DE GUADALUPE POR LA CALLE ANTONIO BO, lon:-104.36789514, lat:19.78066832}}</t>
  </si>
  <si>
    <t>{ctto1: {tipo_obra:Administración directa, numero_contrato:87327, contratista:, convocante:MUNICIPIO DE AUTLÁN DE NAVARRO, monto:88454.83, importe_modificado:88258.1}}</t>
  </si>
  <si>
    <t>{meta1: {unidad_medida:Metros lineales, avance:115.0}}</t>
  </si>
  <si>
    <t>{1724111/proyecto_PROCESO, 1724111/proyecto_FIN, 1724111/proyecto_INICIO, 1724111/proyecto_FIN}</t>
  </si>
  <si>
    <t>JAL200301725259</t>
  </si>
  <si>
    <t>{ff1: {ciclo_recurso:2020, ramo:33, modalidad:I, prog_pres:4, tipo_recurso:FEDERALES (APORTACIONES, SUBSIDIOS Y CONVENIOS), monto:1274669.65, modificado:1274669.65}}</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</si>
  <si>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</si>
  <si>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</si>
  <si>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</si>
  <si>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</si>
  <si>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{ctto1: {tipo_obra:Obra, numero_contrato:DOP-REH-MUN-R33-LP-075-20, contratista:YUHCOIT SA DE CV, convocante:MUNICIPIO DE GUADALAJARA, monto:2765844.79, importe_modificado:2765844.79}}</t>
  </si>
  <si>
    <t>{meta1: {unidad_medida:Metros lineales, avance:1010.34}}</t>
  </si>
  <si>
    <t>{1725259/proyecto_INICIO, 1725259/proyecto_PROCESO, 1725259/proyecto_INICIO}</t>
  </si>
  <si>
    <t>JAL200301725281</t>
  </si>
  <si>
    <t>{ff1: {ciclo_recurso:2020, ramo:33, modalidad:I, prog_pres:4, tipo_recurso:FEDERALES (APORTACIONES, SUBSIDIOS Y CONVENIOS), monto:503340.04, modificado:503340.04}}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</si>
  <si>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</si>
  <si>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</si>
  <si>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</si>
  <si>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</si>
  <si>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avance:169.2}}</t>
  </si>
  <si>
    <t>{1725281/proyecto_INICIO, 1725281/proyecto_PROCESO, 1725281/proyecto_INICIO}</t>
  </si>
  <si>
    <t>JAL200301726708</t>
  </si>
  <si>
    <t>{ff1: {ciclo_recurso:2020, ramo:33, modalidad:I, prog_pres:4, tipo_recurso:FEDERALES (APORTACIONES, SUBSIDIOS Y CONVENIOS), monto:58429.2, modificado:58429.2}}</t>
  </si>
  <si>
    <t>CONSTRUCCIÓN DE EMPEDRADO EN ACATIC LOCALIDAD ACATIC EN LA CALLE MANUEL GÓMEZ MORÍN - 15348</t>
  </si>
  <si>
    <t>15348</t>
  </si>
  <si>
    <t>{meta1: {unidad_medida:Metros Cuadrados, meta:460.0, meta_modificada:460.0}}</t>
  </si>
  <si>
    <t>{geo1: {cve_municipio:1, localidad:1, direccion:CALLE MANUEL GÓMEZ MORÍN COLONIA LA ERMITA, 45470 ACATIC, ACATIC JALISCO  ENTRE  CALLE ÁLVARO OBREGÓN Y CALLE PROFR. RAMÓN PAREDES SÁNCHEZ, CALLE PROFR. DANIEL GONZÁLEZ MARTÍNEZ  CALLE MANUEL GÓMEZ MORÍN ENTRE CALLE ÁLVARO OBREGÓN, lon:-102.8977481, lat:20.78385612}}</t>
  </si>
  <si>
    <t>{ctto1: {tipo_obra:Administración directa, numero_contrato:86796, contratista:, convocante:MUNICIPIO DE ACATIC, JALISCO, monto:58429.2, importe_modificado:58429.2}}</t>
  </si>
  <si>
    <t>{1726708/proyecto_INICIO}</t>
  </si>
  <si>
    <t>JAL200301728773</t>
  </si>
  <si>
    <t>{ff1: {ciclo_recurso:2020, ramo:33, modalidad:I, prog_pres:4, tipo_recurso:FEDERALES (APORTACIONES, SUBSIDIOS Y CONVENIOS), monto:2168513.94, modificado:2168513.94}}</t>
  </si>
  <si>
    <t>CONSTRUCCIÓN DE RED O SISTEMA DE AGUA POTABLE EN SAN PEDRO TLAQUEPAQUE LOCALIDAD   TLAQUEPAQUE ASENTAMIENTO SAN MARTÍN DE LAS FLORES DE ABAJO - 21363</t>
  </si>
  <si>
    <t>COORDINACIÓN GENERAL DE GESTIÓN  INTEGRAL DE LA CUIDAD</t>
  </si>
  <si>
    <t>21363</t>
  </si>
  <si>
    <t>{meta1: {unidad_medida:Metros lineales, meta:1333.0, meta_modificada:1333.0}}</t>
  </si>
  <si>
    <t>{geo1: {cve_municipio:98, localidad:1, direccion:CALLE LIBERTAD COLONIA SAN MARTÍN DE LAS FLORES DE ABAJO, 45629 TLAQUEPAQUE, SAN PEDRO TLAQUEPAQUE JALISCO  ENTRE CALLE TECALITLAN Y CALLE SAN FRANCISCO,    LIBERTAD ENTRE TECALITLAN Y SAN FRANCISCO SALVADOR ALLENDE ENTRE NOGALES , lon:-103.27686861, lat:20.60444792}}</t>
  </si>
  <si>
    <t>{ctto1: {tipo_obra:Obra, numero_contrato:FAISM 12/2020, contratista:AXIOBRAS S.A. DE C.V., convocante:MUNICIPIO DE  TLAQUEPAQUE  JALISCO, monto:2168513.94, importe_modificado:1517959.76}}</t>
  </si>
  <si>
    <t>{meta1: {unidad_medida:Metros lineales, avance:1066.4}}</t>
  </si>
  <si>
    <t>{1728773/proyecto_INICIO, 1728773/proyecto_PROCESO}</t>
  </si>
  <si>
    <t>{obs1: {observación:Se decuelve por petición del municipio, trimestre:3.0, usuario:artemiohurtadobu, fecha:2020-10-14}, obs2: {observación:Se decuelve por petición del municipio, trimestre:3.0, usuario:artemiohurtadobu, fecha:2020-10-14}, obs3: {observación:Se decuelve por petición del municipio, trimestre:3.0, usuario:artemiohurtadobu, fecha:2020-10-14}, obs4: {observación:Se decuelve por petición del municipio, trimestre:3.0, usuario:artemiohurtadobu, fecha:2020-10-14}}</t>
  </si>
  <si>
    <t>JAL200301728801</t>
  </si>
  <si>
    <t>{ff1: {ciclo_recurso:2020, ramo:33, modalidad:I, prog_pres:4, tipo_recurso:FEDERALES (APORTACIONES, SUBSIDIOS Y CONVENIOS), monto:3555172.57, modificado:3555172.57}}</t>
  </si>
  <si>
    <t>CONSTRUCCIÓN DE RED DE ALCANTARILLADO EN SAN PEDRO TLAQUEPAQUE LOCALIDAD   TLAQUEPAQUE ASENTAMIENTO ÁLVARO OBREGÓN - 21432</t>
  </si>
  <si>
    <t>COORDINACIÓN GENERAL DE GESTIÓN INTEGRAL DE LA CIUDAD</t>
  </si>
  <si>
    <t>21432</t>
  </si>
  <si>
    <t>{meta1: {unidad_medida:Metros lineales, meta:886.0, meta_modificada:886.0}}</t>
  </si>
  <si>
    <t>{geo1: {cve_municipio:98, localidad:1, direccion:CALLE ANACLETO DE TORTOLEDO Y BELLA VISTA COLONIA ÁLVARO OBREGÓN, 45629 TLAQUEPAQUE, SAN PEDRO TLAQUEPAQUE JALISCO  ENTRE  PROLONGACION JALISCO Y CALLE LIC. ENRIQUE ALVAREZ DEL CASTILLO, PRIVADA ARBOLEDA  LIC. ENRIQUE ALVAREZ DEL , lon:-103.29839604, lat:20.60760708}}</t>
  </si>
  <si>
    <t>{ctto1: {tipo_obra:Obra, numero_contrato:FAISM 13/2020, contratista:MALANCO GRUPO CONSTRUCTOR S.A. DE C.V., convocante:MUNICIPIO DE  TLAQUEPAQUE  JALISCO, monto:3543864.39, importe_modificado:2480705.07}}</t>
  </si>
  <si>
    <t>{meta1: {unidad_medida:Metros lineales, avance:708.8}}</t>
  </si>
  <si>
    <t>{1728801/proyecto_INICIO, 1728801/proyecto_PROCESO}</t>
  </si>
  <si>
    <t>JAL200301729666</t>
  </si>
  <si>
    <t>{ff1: {ciclo_recurso:2020, tipo_recurso:PRIVADA, monto:60000.0, modificado:60000.0}, ff2: {ciclo_recurso:2020, ramo:33, modalidad:I, prog_pres:4, tipo_recurso:FEDERALES (APORTACIONES, SUBSIDIOS Y CONVENIOS), monto:232411.41, modificado:261437.04}}</t>
  </si>
  <si>
    <t>CONSTRUCCIÓN DE VADO DE PIEDRA AHOGADA EN CONCRETO PARA PREVENIR INUNDACIONES EN LA CALLE GIGANTES - 23751</t>
  </si>
  <si>
    <t>23751</t>
  </si>
  <si>
    <t>{meta1: {unidad_medida:Metros Cuadrados, meta:600.0, meta_modificada:600.0}}</t>
  </si>
  <si>
    <t>{geo1: {cve_municipio:24, localidad:5, direccion:RANCHERIA CAMICHINES, 48510 CAMICHINES, COCULA JALISCO  ENTRE  CALLE JUAREZ Y CALLE MADERO, CALLE NIÑOS HEROES  SE LOCALIZA A UN COSTADO DE RIO QUE ATRAVIESA LA LOCALIDAD POR LA CALLE JUAREZ INGRESO PRINCIPAL, lon:-103.80487635, lat:20.499228}}</t>
  </si>
  <si>
    <t>{ctto1: {tipo_obra:Administración directa, numero_contrato:85313, contratista:, convocante:MUNICIPIO DE COCULA, JALISCO, monto:292411.41, importe_modificado:321437.04}}</t>
  </si>
  <si>
    <t>{meta1: {unidad_medida:Metros Cuadrados, avance:575.0}}</t>
  </si>
  <si>
    <t>{1729666/proyecto_PROCESO, 1729666/proyecto_INICIO, 1729666/proyecto_PROCESO, 1729666/proyecto_INICIO}</t>
  </si>
  <si>
    <t>JAL200301735707</t>
  </si>
  <si>
    <t>{ff1: {ciclo_recurso:2020, ramo:33, modalidad:I, prog_pres:4, tipo_recurso:FEDERALES (APORTACIONES, SUBSIDIOS Y CONVENIOS), monto:1019288.2, modificado:1019288.2}}</t>
  </si>
  <si>
    <t>CONSTRUCCIÓN DE TECHADOS EN ÁREAS DE IMPARTICIÓN DE EDUCACIÓN FÍSICA EN PUERTO VALLARTA LOCALIDAD   PUERTO VALLARTA ASENTAMIENTO LEANDRO VALLE PRIMARIA EMILIANO ZAPATA - 27430</t>
  </si>
  <si>
    <t>27430</t>
  </si>
  <si>
    <t>{meta1: {unidad_medida:Metros Cuadrados, meta:369.0, meta_modificada:369.0}}</t>
  </si>
  <si>
    <t>{geo1: {cve_municipio:67, localidad:1, direccion:CALLE HIDALGO COLONIA LEANDRO VALLE, 48290 PUERTO VALLARTA, PUERTO VALLARTA JALISCO  ENTRE  CALLE 5 DE SEPTIEMBRE Y CALLE LIBERTAD, CALLE EMILIANO ZAPATA  LA ESCUELA PRIMARIA EMILIANO ZAPATA SE ENCUENTRA ENTRE LAS CALLES LIBERTAD , lon:-105.21976245, lat:20.65022475}}</t>
  </si>
  <si>
    <t>{1735707/proyecto_INICIO}</t>
  </si>
  <si>
    <t>JAL200301736021</t>
  </si>
  <si>
    <t>{ff1: {ciclo_recurso:2020, ramo:33, modalidad:I, prog_pres:4, tipo_recurso:FEDERALES (APORTACIONES, SUBSIDIOS Y CONVENIOS), monto:596728.05, modificado:724607.91}}</t>
  </si>
  <si>
    <t>CONSTRUCCIÓN DE RED O SISTEMA DE AGUA POTABLE EN SAN PEDRO TLAQUEPAQUE LOCALIDAD   TLAQUEPAQUE ASENTAMIENTO SAN PEDRITO - 27869</t>
  </si>
  <si>
    <t>27869</t>
  </si>
  <si>
    <t>{meta1: {unidad_medida:Metros lineales, meta:527.0, meta_modificada:527.0}}</t>
  </si>
  <si>
    <t>{geo1: {cve_municipio:98, localidad:1, direccion:CALLE TEAPAN COLONIA SAN PEDRITO, 45625 TLAQUEPAQUE, SAN PEDRO TLAQUEPAQUE JALISCO  ENTRE CALLE MATA REDONDA Y CALLE EL MIRADOR,    SALVADOR ALLENDE DE ARBOL GRANDE 165.00 ML. HACIA EL ORIENTE ARBOL GRANDE ENTRE SALVADOR ALLENDE Y, lon:-103.28121332, lat:20.60574482}}</t>
  </si>
  <si>
    <t>{ctto1: {tipo_obra:Obra, numero_contrato:FAISM 26/2020, contratista:CONSORCIO BERNA DE LA CAÑADA, S.A. DE C.V., convocante:MUNICIPIO DE  TLAQUEPAQUE  JALISCO, monto:596728.05, importe_modificado:417709.63}}</t>
  </si>
  <si>
    <t>{meta1: {unidad_medida:Metros lineales, avance:514.8}}</t>
  </si>
  <si>
    <t>{1736021/proyecto_INICIO, 1736021/proyecto_PROCESO}</t>
  </si>
  <si>
    <t>JAL200301740783</t>
  </si>
  <si>
    <t>{ff1: {ciclo_recurso:2020, ramo:33, modalidad:I, prog_pres:4, tipo_recurso:FEDERALES (APORTACIONES, SUBSIDIOS Y CONVENIOS), monto:1489803.79, modificado:1489803.79}}</t>
  </si>
  <si>
    <t>CONSTRUCCIÓN DE DEPÓSITO O TANQUE DE AGUA POTABLE EN LAGOS DE MORENO LOCALIDAD   LAGOS DE MORENO - 33636</t>
  </si>
  <si>
    <t>33636</t>
  </si>
  <si>
    <t>{geo1: {cve_municipio:53, localidad:1, direccion:CALLE TORRE EIFFEL COLONIA LAS TORRES, 47490 LAGOS DE MORENO, LAGOS DE MORENO JALISCO  ENTRE CALLE TORRE LATINOAMERICANA Y CALLE TORRE PISSA,    LA OBRA SE REALIZARA EN LA COLONIA LAS TORRES, lon:-101.92006403, lat:21.35268315}}</t>
  </si>
  <si>
    <t>{ctto1: {tipo_obra:Obra, numero_contrato:DOP/R33/ADJ/015/2020, contratista:CRN INFRAESTRUCTURA Y PROYECTOS, S.A DE CV, convocante:MUNICIPIO DE LAGOS DE MORENO, JALISCO, monto:1489803.79, importe_modificado:1489803.79}}</t>
  </si>
  <si>
    <t>{meta1: {unidad_medida:Otros, avance:0.6}}</t>
  </si>
  <si>
    <t>{1740783/proyecto_INICIO, 1740783/proyecto_PROCESO}</t>
  </si>
  <si>
    <t>JAL200301742618</t>
  </si>
  <si>
    <t>{ff1: {ciclo_recurso:2020, ramo:33, modalidad:I, prog_pres:4, tipo_recurso:FEDERALES (APORTACIONES, SUBSIDIOS Y CONVENIOS), monto:1060310.62, modificado:1060310.62}}</t>
  </si>
  <si>
    <t>CONSTRUCCIÓN DE RED O SISTEMA DE AGUA POTABLE EN VALLE DE LA MISERICORDIA - 35931</t>
  </si>
  <si>
    <t>35931</t>
  </si>
  <si>
    <t>{meta1: {unidad_medida:Metros lineales, meta:345.0, meta_modificada:541.0}}</t>
  </si>
  <si>
    <t>{geo1: {cve_municipio:98, localidad:1, direccion:CALLE VALLE DE LA MISERICORDIA COLONIA VALLE DE LA MISERICORDIA, 45615 TLAQUEPAQUE, SAN PEDRO TLAQUEPAQUE JALISCO  ENTRE  CALLE SAN RUBEN Y CALLE VALLE DE LAS FLORES,    CALLE DE LA MISERICORDIA FISM302020, lon:-103.34356398, lat:20.5593977}}</t>
  </si>
  <si>
    <t>{ctto1: {tipo_obra:Obra, numero_contrato:FAISM 30/2020, contratista:PROYECTOS Y CONSTRUCCIONES CUPE S.A. DE C.V., convocante:MUNICIPIO DE  TLAQUEPAQUE  JALISCO, monto:1060310.62, importe_modificado:742217.43}}</t>
  </si>
  <si>
    <t>{meta1: {unidad_medida:Metros lineales, avance:486.9}}</t>
  </si>
  <si>
    <t>{1742618/proyecto_INICIO, 1742618/proyecto_PROCESO}</t>
  </si>
  <si>
    <t>JAL200301742908</t>
  </si>
  <si>
    <t>{ff1: {ciclo_recurso:2020, ramo:33, modalidad:I, prog_pres:4, tipo_recurso:FEDERALES (APORTACIONES, SUBSIDIOS Y CONVENIOS), monto:410710.24, modificado:410710.24}}</t>
  </si>
  <si>
    <t>CONSTRUCCIÓN DE RED DE ALCANTARILLADO EN AV. MALECÓN LOCALIDAD CAJITITLÁN EN MUNICIPIO TLAJOMULCO DE ZÚÑIGA - 36480</t>
  </si>
  <si>
    <t>DIRECCION GENERAL DE OBRAS PUBLICAS DEL MUNICIPIO DE TLAJOMULCO DE ZÚÑIGA</t>
  </si>
  <si>
    <t>36480</t>
  </si>
  <si>
    <t>{meta1: {unidad_medida:Metros lineales, meta:150.0, meta_modificada:150.0}}</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</si>
  <si>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lon:-103.31274004, lat:20.43616709}}</t>
  </si>
  <si>
    <t>{meta1: {unidad_medida:Metros lineales, avance:80.0}}</t>
  </si>
  <si>
    <t>{1742908/proyecto_PROCESO, 1742908/proyecto_INICIO}</t>
  </si>
  <si>
    <t>JAL200301748661</t>
  </si>
  <si>
    <t>{ff1: {ciclo_recurso:2020, tipo_recurso:PRIVADA, monto:40000.0, modificado:40000.0}, ff2: {ciclo_recurso:2020, ramo:33, modalidad:I, prog_pres:4, tipo_recurso:FEDERALES (APORTACIONES, SUBSIDIOS Y CONVENIOS), monto:425249.77, modificado:425249.77}}</t>
  </si>
  <si>
    <t>EMPEDRADO TRADICIONAL EN LA CALLE ALVARO OBREGON ENTRE LA CALLE TALPITA Y LA CALLE SABAS REYES - 54153</t>
  </si>
  <si>
    <t>54153</t>
  </si>
  <si>
    <t>{meta1: {unidad_medida:Metros Cuadrados, meta:2097.0, meta_modificada:2097.0}}</t>
  </si>
  <si>
    <t>{geo1: {cve_municipio:24, localidad:1, direccion:CIUDAD LÁZARO CÁRDENAS, 48504 COCULA, COCULA JALISCO  ENTRE  CALLE TALPITA Y CALLE GENARO SANCHEZ DELGADILLO, CALLE SABAS REYES   LA CALLE SE LOCALIZA EN LOS LIMITES DEL BARRIO DE SAN PEDRO EN EL FRACCIONAMIENTO EL ROSARIO A UNA C, lon:-103.82595867, lat:20.35781122}}</t>
  </si>
  <si>
    <t>{ctto1: {tipo_obra:Administración directa, numero_contrato:86003, contratista:, convocante:MUNICIPIO DE COCULA, JALISCO, monto:465249.77, importe_modificado:465249.77}}</t>
  </si>
  <si>
    <t>{1748661/proyecto_INICIO}</t>
  </si>
  <si>
    <t>JAL200301749212</t>
  </si>
  <si>
    <t>{ff1: {ciclo_recurso:2020, ramo:33, modalidad:I, prog_pres:4, tipo_recurso:FEDERALES (APORTACIONES, SUBSIDIOS Y CONVENIOS), monto:2989886.25, modificado:2982859.81}}</t>
  </si>
  <si>
    <t>CONSTRUCCIÓN DE OLLA  COLECTOR DE CAPTACIÓN DE AGUA PLUVIAL EN OCOTLÁN LOCALIDAD   OCOTLÁN ASENTAMIENTO SOLIDARIDAD - 55706</t>
  </si>
  <si>
    <t>GOBIERNO DE OCOTLAN</t>
  </si>
  <si>
    <t>55706</t>
  </si>
  <si>
    <t>{geo1: {cve_municipio:63, localidad:1, direccion:CALLE EL PINO COLONIA SOLIDARIDAD, 47862 OCOTLÁN, OCOTLÁN JALISCO  ENTRE  CALLE AV DE LOS MAESTROS Y CALLE AGUACATE, CALLE OBSIDIANA  ENTRAR POR TODA LA CALLE OXNARD HASTA TOPAR CON CALLE AV DE LOS MAESTROS GIRAR A LA IZQUIERDA Y , lon:-102.75560054, lat:20.35317194}}</t>
  </si>
  <si>
    <t>{ctto1: {tipo_obra:Obra, numero_contrato:OCO-OP/RAMO 33-FISM/005-2020, contratista:ARQ. JAIME HUMBERTO AGUILAR MORA, convocante:MUNICIPIO DE OCOTLÁN JALISCO, monto:2982859.81, importe_modificado:2982859.81}}</t>
  </si>
  <si>
    <t>{meta1: {unidad_medida:Otros, avance:0.4}}</t>
  </si>
  <si>
    <t>{1749212/proyecto_INICIO, 1749212/proyecto_PROCESO, 1749212/proyecto_INICIO, 1749212/proyecto_PROCESO}</t>
  </si>
  <si>
    <t>JAL200301749524</t>
  </si>
  <si>
    <t>{ff1: {ciclo_recurso:2020, ramo:33, modalidad:I, prog_pres:4, tipo_recurso:FEDERALES (APORTACIONES, SUBSIDIOS Y CONVENIOS), monto:3174401.02, modificado:3174058.15}}</t>
  </si>
  <si>
    <t>CONSTRUCCIÓN DE PAVIMENTACIÓN EN OCOTLÁN LOCALIDAD   OCOTLÁN ASENTAMIENTO NUEVO FUERTE - 56798</t>
  </si>
  <si>
    <t>56798</t>
  </si>
  <si>
    <t>{meta1: {unidad_medida:Metros Cuadrados, meta:2076.0, meta_modificada:2076.0}}</t>
  </si>
  <si>
    <t>{geo1: {cve_municipio:63, localidad:1, direccion:CALLE EL FUERTE COLONIA NUEVO FUERTE, 47899 OCOTLÁN, OCOTLÁN JALISCO  ENTRE  CALLE AV DEL CARMEN Y CALLE AV PUERTO VALLARTA, CALLE SOLEDAD JIMENEZ  ENTRAR POR CALLE AV DEL CARMEN A UNA CUADRA DESPUES DEL TEMPLO FRENTE A UN PARQUE , lon:-102.76893719, lat:20.33405133}}</t>
  </si>
  <si>
    <t>{ctto1: {tipo_obra:Obra, numero_contrato:OCO-OP/RAMO 33-FISM/003-2020, contratista:EDUARDO VENTURA PADILLA, convocante:MUNICIPIO DE OCOTLÁN JALISCO, monto:3174058.15, importe_modificado:3174058.15}}</t>
  </si>
  <si>
    <t>{meta1: {unidad_medida:Metros Cuadrados, avance:550.0}}</t>
  </si>
  <si>
    <t>{1749524/proyecto_INICIO, 1749524/proyecto_PROCESO, 1749524/proyecto_INICIO}</t>
  </si>
  <si>
    <t>JAL200301753170</t>
  </si>
  <si>
    <t>{ff1: {ciclo_recurso:2020, ramo:33, modalidad:I, prog_pres:4, tipo_recurso:FEDERALES (APORTACIONES, SUBSIDIOS Y CONVENIOS), monto:2514321.94, modificado:4000000.0}}</t>
  </si>
  <si>
    <t>CONSTRUCCIÓN DE 2DA ETAPA DE DRENAJE PLUVIAL, SUSTITUCIÓN DE LINEAS DE AGUA POTABLE Y ALCANTARILLADO, RENIVELACION DE PUENTE VEHICULAR Y CONCRETO HIDRÁULICO EN LA CALLE MATAMOROS EN LA CABECERA MUNICIPAL DE AYUTLA, JALISCO. - 67285</t>
  </si>
  <si>
    <t>H AYUNTAMIENTO DE AYUTLA JALISCO</t>
  </si>
  <si>
    <t>67285</t>
  </si>
  <si>
    <t>{meta1: {unidad_medida:Metros Cuadrados, meta:2700.0, meta_modificada:2700.0}}</t>
  </si>
  <si>
    <t>{geo1: {cve_municipio:17, localidad:1, direccion:CALLE MATAMOROS PUEBLO AYUTLA, 48050 AYUTLA, AYUTLA JALISCO  ENTRE  CALLE XICOTENCALT Y CARRETERA LIBRAMIENTO A CUAUTLA, CALLE TENOCHTITLAN  LA CALLE MATAMOROS EN EL CENTRO DE LA POBLACION QUE VA DESDE LA CALLE HIDALGO HASTA JUNTA, lon:-104.34264938, lat:20.13140298}}</t>
  </si>
  <si>
    <t>{ctto1: {tipo_obra:Administración directa, numero_contrato:87183, contratista:, convocante:MUNICIPIO DE AYUTLA, JALISCO, monto:4000000.0, importe_modificado:4000000.0}}</t>
  </si>
  <si>
    <t>{meta1: {unidad_medida:Metros Cuadrados, avance:2700.0}}</t>
  </si>
  <si>
    <t>{1753170/proyecto_INICIO, 1753170/proyecto_PROCESO, 1753170/proyecto_FIN}</t>
  </si>
  <si>
    <t>JAL200301753380</t>
  </si>
  <si>
    <t>{ff1: {ciclo_recurso:2020, ramo:33, modalidad:I, prog_pres:4, tipo_recurso:FEDERALES (APORTACIONES, SUBSIDIOS Y CONVENIOS), monto:174784.71, modificado:174784.71}}</t>
  </si>
  <si>
    <t>EQUIPAMIENTO DE POZO PROFUNDO DE AGUA POTABLE EN LA AGENCIA DE CHANTEPEC  EN EL MUNICIPIO DE  JOCOTEPEC. - 67841</t>
  </si>
  <si>
    <t>OBRAS PUBLICAS DE JOCOTEPEC</t>
  </si>
  <si>
    <t>67841</t>
  </si>
  <si>
    <t>{geo1: {cve_municipio:50, localidad:2, direccion:CALLE CHUECA PUEBLO CHANTEPEC (EL CHANTE), 45825 CHANTEPEC (EL CHANTE), JOCOTEPEC JALISCO  ENTRE  CARRETERA JOCOTEPEC-CHAPALA Y CALLE PROLONGACIÓN MORELOS, CALLE JUAREZ  OBRA UBICADA EN LA ZONA SURPONIENTE DE LA AGENCIA DE CHANTEP, lon:-103.41037137, lat:20.29035283}}</t>
  </si>
  <si>
    <t>{ctto1: {tipo_obra:Obra, numero_contrato:GMJ 018C- OP/2020, contratista:JESSICA MONTSERRAT RIVERA TORRES, convocante:MUNICIPIO DE JOCOTEPEC, monto:174784.71, importe_modificado:174784.71}}</t>
  </si>
  <si>
    <t>{1753380/proyecto_INICIO}</t>
  </si>
  <si>
    <t>JAL200301756065</t>
  </si>
  <si>
    <t>{ff1: {ciclo_recurso:2020, ramo:33, modalidad:I, prog_pres:4, tipo_recurso:FEDERALES (APORTACIONES, SUBSIDIOS Y CONVENIOS), monto:94318.2, modificado:0.0}}</t>
  </si>
  <si>
    <t>CONSTRUCCION DE LINEA DE DRENAJE EN CALLE REVOLUCION EN AYOTLAN JALISCO - 81362</t>
  </si>
  <si>
    <t>H AYUNTAMIENTO DE AYOTLAN JALISCO</t>
  </si>
  <si>
    <t>81362</t>
  </si>
  <si>
    <t>{meta1: {unidad_medida:Metros lineales, meta:22.39, meta_modificada:0.0}}</t>
  </si>
  <si>
    <t>{geo1: {cve_municipio:16, localidad:1, direccion:CALLE REVOLUCIÓN PUEBLO AYOTLÁN, 47930 AYOTLÁN, AYOTLÁN JALISCO  ENTRE CALLE HIDALGO EJE ORIENTE Y CALLE GONZALEZ GALLO, CALLE MORELOS  CALLE REVOLUCÓN ENTRE CALLE HIDALGO EJE ORIENTE Y CALLE GONZALEZ GALLO, EN LA ESQUINA DEL CENT, lon:-102.32965893, lat:20.52801275}}</t>
  </si>
  <si>
    <t>{1756065/proyecto_INICIO}</t>
  </si>
  <si>
    <t>{obs1: {observación:DEBIDO A LA URGENCIA DE LA CONSTRUCCIÓN DE LA OBRA, SE REALIZO CON RECURSO PROPIO, trimestre:3.0, usuario:josetgarciar, fecha:2020-10-08}, obs2: {observación:DEBIDO A LA URGENCIA DE LA CONSTRUCCIÓN DE LA OBRA, SE REALIZO CON RECURSO PROPIO, trimestre:3.0, usuario:josetgarciar, fecha:2020-10-08}, obs3: {observación:DEBIDO A LA URGENCIA DE LA CONSTRUCCIÓN DE LA OBRA, SE REALIZO CON RECURSO PROPIO, trimestre:3.0, usuario:josetgarciar, fecha:2020-10-08}}</t>
  </si>
  <si>
    <t>JAL200301757637</t>
  </si>
  <si>
    <t>{ff1: {ciclo_recurso:2020, ramo:33, modalidad:I, prog_pres:4, tipo_recurso:FEDERALES (APORTACIONES, SUBSIDIOS Y CONVENIOS), monto:1969850.22, modificado:1969850.22}}</t>
  </si>
  <si>
    <t>CONSTRUCCIÓN DE PLAZOLETA EN LA COLONIA DE EL SALTO DEL MUNICIPIO DE TAPALPA - 86045</t>
  </si>
  <si>
    <t>MUNICIPIO DE TAPALPA JALISCO</t>
  </si>
  <si>
    <t>86045</t>
  </si>
  <si>
    <t>{meta1: {unidad_medida:Metros Cuadrados, meta:635.0, meta_modificada:635.0}}</t>
  </si>
  <si>
    <t>{geo1: {cve_municipio:86, localidad:198, direccion:CALLE IXTAPAMEN COLONIA EL SALTO, 49340 EL SALTO, TAPALPA JALISCO  ENTRE  CALLE PEÑA DEL ÁGUILA Y CALLE EL CAPULIN, CALLE EL SALTO  LLEGAS AL CENTRO DE SALUD DEL MUNICIPIO DE TAPALPA Y BAJAS A LA IZQUIERDA POR LA CALLE BENITO JUAR, lon:-103.76147876, lat:19.95104028}}</t>
  </si>
  <si>
    <t>{ctto1: {tipo_obra:Obra, numero_contrato:01-2020-FAIS, contratista:EDIFICACIONES Y MANTENIMIENTOS IFC S.A DE C.V, convocante:MUNICIPIO DE TAPALPA, monto:1969850.22, importe_modificado:1969850.22}}</t>
  </si>
  <si>
    <t>{meta1: {unidad_medida:Metros Cuadrados, avance:317.5}}</t>
  </si>
  <si>
    <t>{1757637/proyecto_PROCESO, 1757637/proyecto_INICIO, 1757637/proyecto_PROCESO, 1757637/proyecto_INICIO}</t>
  </si>
  <si>
    <t>JAL200301759685</t>
  </si>
  <si>
    <t>{ff1: {ciclo_recurso:2020, ramo:33, modalidad:I, prog_pres:4, tipo_recurso:FEDERALES (APORTACIONES, SUBSIDIOS Y CONVENIOS), monto:329185.61, modificado:329185.61}}</t>
  </si>
  <si>
    <t>REHABILITACIÓN DE DRENAJE SANITARIO EN PUERTO VALLARTA LOCALIDAD   PUERTO VALLARTA ASENTAMIENTO ARAMARA CALLE VIRICOTA - 91266</t>
  </si>
  <si>
    <t>91266</t>
  </si>
  <si>
    <t>{meta1: {unidad_medida:Metros lineales, meta:162.0, meta_modificada:162.0}}</t>
  </si>
  <si>
    <t>{geo1: {cve_municipio:67, localidad:1, direccion:CALLE VIRICOTA COLONIA ARAMARA, 48314 PUERTO VALLARTA, PUERTO VALLARTA JALISCO  ENTRE  CALLE MARÍA MONTESSORI Y AVENIDA PRISCILIANO SÁNCHEZ, AVENIDA MÉXICO  LA CALLE SE ENCUENTRA ENTRE LA AV. PRISCILIANO SANCHEZ Y LA AV. MARIA MON, lon:-105.231037, lat:20.65357245}}</t>
  </si>
  <si>
    <t>{1759685/proyecto_INICIO}</t>
  </si>
  <si>
    <t>JAL200301760582</t>
  </si>
  <si>
    <t>{ff1: {ciclo_recurso:2020, ramo:33, modalidad:I, prog_pres:4, tipo_recurso:FEDERALES (APORTACIONES, SUBSIDIOS Y CONVENIOS), monto:603541.64, modificado:603541.64}}</t>
  </si>
  <si>
    <t>REHABILITACIÓN DE PARQUES PÚBLICOS Y O PLAZAS EN PUERTO VALLARTA LOCALIDAD   PUERTO VALLARTA ASENTAMIENTO INFONAVIT CTM - 93486</t>
  </si>
  <si>
    <t>93486</t>
  </si>
  <si>
    <t>{meta1: {unidad_medida:Metros Cuadrados, meta:744.0, meta_modificada:744.0}}</t>
  </si>
  <si>
    <t>{geo1: {cve_municipio:67, localidad:1, direccion:CALLE MARCELINO GARCIA BARRAGAN COLONIA INFONAVIT CTM, 48318 PUERTO VALLARTA, PUERTO VALLARTA JALISCO  ENTRE  CALLE M. PEREZ TREVIÑO Y CALLE GABRIEL LEYVA,    LA UNIDAD DEPORTIVA PUBLICA DE LA COLONIA INFONAVIT CTM SE ENCUENTRA EN, lon:-105.21266211, lat:20.64405434}}</t>
  </si>
  <si>
    <t>{1760582/proyecto_INICIO}</t>
  </si>
  <si>
    <t>JAL200301769040</t>
  </si>
  <si>
    <t>{ff1: {ciclo_recurso:2020, ramo:33, modalidad:I, prog_pres:4, tipo_recurso:FEDERALES (APORTACIONES, SUBSIDIOS Y CONVENIOS), monto:2751456.71, modificado:2751456.71}}</t>
  </si>
  <si>
    <t>CONSTRUCCIÓN DE POZO PROFUNDO DE AGUA POTABLE EN LA MESA DE TECOMATAN,  MUNICIPIO DE HOSTOTIPAQUILLO JALISCO - 116406</t>
  </si>
  <si>
    <t>116406</t>
  </si>
  <si>
    <t>{meta1: {unidad_medida:Otros, meta:200.0, meta_modificada:200.0}}</t>
  </si>
  <si>
    <t>{geo1: {cve_municipio:40, localidad:44, direccion:CAMINO TRAMO CABECERA MUNICIPAL  - MESA DE TECOMATAN MARGEN IZQUIERDO   KILÓMETRO 26 + 6 RANCHO MESA DE TECOMATAN, 46440 LA MESA DE TECOMATÁN, HOSTOTIPAQUILLO JALISCO  ENTRE   Y  ,    LA LLEGADA AL SITIO DE LOS TRABAJOS SERA POR E, lon:-104.15529208, lat:21.15483156}}</t>
  </si>
  <si>
    <t>{meta1: {unidad_medida:Otros, avance:60.0}}</t>
  </si>
  <si>
    <t>{1769040/proyecto_PROCESO, 1769040/proyecto_INICIO}</t>
  </si>
  <si>
    <t>JAL200301769654</t>
  </si>
  <si>
    <t>{ff1: {ciclo_recurso:2020, ramo:33, modalidad:I, prog_pres:4, tipo_recurso:FEDERALES (APORTACIONES, SUBSIDIOS Y CONVENIOS), monto:744738.1, modificado:744738.1}}</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</si>
  <si>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</si>
  <si>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</si>
  <si>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</si>
  <si>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</si>
  <si>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{meta1: {unidad_medida:Otros, avance:7.4}}</t>
  </si>
  <si>
    <t>{1769654/proyecto_INICIO, 1769654/proyecto_PROCESO, 1769654/proyecto_INICIO, 1769654/proyecto_PROCESO}</t>
  </si>
  <si>
    <t>JAL200301770423</t>
  </si>
  <si>
    <t>{ff1: {ciclo_recurso:2020, ramo:33, modalidad:I, prog_pres:4, tipo_recurso:FEDERALES (APORTACIONES, SUBSIDIOS Y CONVENIOS), monto:260068.94, modificado:260068.94}}</t>
  </si>
  <si>
    <t>CONSTRUCCIÓN DE CALLES  ADOQUÍN EN CALLE GRUPO 25 COLONIA UNIDAD MODELO GUADALAJARA V-71-20 - 120561</t>
  </si>
  <si>
    <t>120561</t>
  </si>
  <si>
    <t>{meta1: {unidad_medida:Metros Cuadrados, meta:252.0, meta_modificada:252.0}}</t>
  </si>
  <si>
    <t>{geo1: {cve_municipio:39, localidad:1, direccion:CALLE GRUPO 25 0 0 INTERIOR 0 COLONIA UNIDAD MODELO, 44420 GUADALAJARA, GUADALAJARA JALISCO  ENTRE  CALLE DR. ENRIQUE PEREZ ARCE Y CALLE SIN NOMBRE, CALLE 1  OBRA EN LA CALLE GRUPO 25 ENTRE LAS CALLES DR. PEREZ ARCE Y CALLE SIN NO, lon:-103.32900728, lat:20.66075102}}</t>
  </si>
  <si>
    <t>{meta1: {unidad_medida:Metros Cuadrados, avance:151.2}}</t>
  </si>
  <si>
    <t>{1770423/proyecto_INICIO, 1770423/proyecto_PROCESO, 1770423/proyecto_INICIO, 1770423/proyecto_PROCESO, 1770423/proyecto_INICIO}</t>
  </si>
  <si>
    <t>JAL200301770568</t>
  </si>
  <si>
    <t>{ff1: {ciclo_recurso:2020, ramo:33, modalidad:I, prog_pres:4, tipo_recurso:FEDERALES (APORTACIONES, SUBSIDIOS Y CONVENIOS), monto:552300.66, modificado:552300.66}}</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</si>
  <si>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</si>
  <si>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</si>
  <si>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</si>
  <si>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</si>
  <si>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{1770568/proyecto_INICIO}</t>
  </si>
  <si>
    <t>{obs1: {observación:no hay contrato a septiembre 2020 por lo que no se registra el comprometido, trimestre:3.0, usuario:danielcastellanosa, fecha:2020-10-14}}</t>
  </si>
  <si>
    <t>JAL200301770677</t>
  </si>
  <si>
    <t>{ff1: {ciclo_recurso:2020, ramo:33, modalidad:I, prog_pres:4, tipo_recurso:FEDERALES (APORTACIONES, SUBSIDIOS Y CONVENIOS), monto:282117.14, modificado:282117.14}}</t>
  </si>
  <si>
    <t>CONSTRUCCIÓN DE GUARNICIONES Y BANQUETAS EN CALLE GRUPO 125 DE LA COLONIA UNIDAD MODELO, GUADALAJARA B-071-20 - 121232</t>
  </si>
  <si>
    <t>121232</t>
  </si>
  <si>
    <t>{meta1: {unidad_medida:Metros Cuadrados, meta:221.0, meta_modificada:221.0}}</t>
  </si>
  <si>
    <t>{geo1: {cve_municipio:39, localidad:1, direccion:CALLE GRUPO 125 INTERIOR 0 COLONIA UNIDAD MODELO, 44420 GUADALAJARA, GUADALAJARA JALISCO  ENTRE  CALLE EL PERIQUILLO Y CALLE PEDRO PARAMO, CALLE 1  OBRA EN LA CALLE GRUPO 125 ENTRE CALLE EL PERIQUILLO Y CALLE PEDRO PARAMO CALLE C , lon:-103.32810439, lat:20.65987162}}</t>
  </si>
  <si>
    <t>{meta1: {unidad_medida:Metros Cuadrados, avance:132.6}}</t>
  </si>
  <si>
    <t>{1770677/proyecto_INICIO, 1770677/proyecto_PROCESO, 1770677/proyecto_INICIO, 1770677/proyecto_PROCESO}</t>
  </si>
  <si>
    <t>JAL200301770751</t>
  </si>
  <si>
    <t>{ff1: {ciclo_recurso:2020, ramo:33, modalidad:I, prog_pres:4, tipo_recurso:FEDERALES (APORTACIONES, SUBSIDIOS Y CONVENIOS), monto:236985.92, modificado:236985.92}}</t>
  </si>
  <si>
    <t>CONSTRUCCIÓN DE GUARNICIONES Y BANQUETAS EN CALLE D, COLONIA UNIDAD MODELO,  GUADALAJARA B-071-20 - 121390</t>
  </si>
  <si>
    <t>121390</t>
  </si>
  <si>
    <t>{meta1: {unidad_medida:Metros Cuadrados, meta:183.0, meta_modificada:183.0}}</t>
  </si>
  <si>
    <t>{geo1: {cve_municipio:39, localidad:1, direccion:CALLE D INTERIOR 0 COLONIA UNIDAD MODELO, 44420 GUADALAJARA, GUADALAJARA JALISCO  ENTRE  CALLE CORREGIDORA Y CALLE PEDRO PARAMO, CALLE AL FILO DEL AGUA  OBRA EN CALLE D ENTRE CALLE CORREGIDORA Y PEDRO PARAMO CALLE C DE LA COLONIA , lon:-103.32836187, lat:20.65887152}}</t>
  </si>
  <si>
    <t>{meta1: {unidad_medida:Metros Cuadrados, avance:109.8}}</t>
  </si>
  <si>
    <t>{1770751/proyecto_INICIO, 1770751/proyecto_PROCESO, 1770751/proyecto_INICIO, 1770751/proyecto_PROCESO}</t>
  </si>
  <si>
    <t>JAL200301771152</t>
  </si>
  <si>
    <t>{ff1: {ciclo_recurso:2020, ramo:33, modalidad:I, prog_pres:4, tipo_recurso:FEDERALES (APORTACIONES, SUBSIDIOS Y CONVENIOS), monto:226035.14, modificado:226035.14}}</t>
  </si>
  <si>
    <t>CONSTRUCCIÓN DE ELECTRIFICACIÓN EN PUERTO VALLARTA LOCALIDAD   PUERTO VALLARTA ASENTAMIENTO MAGISTERIO - 122309</t>
  </si>
  <si>
    <t>DIRECCIÓND DE OBRAS PÚBLICAS</t>
  </si>
  <si>
    <t>122309</t>
  </si>
  <si>
    <t>{meta1: {unidad_medida:Otros, meta:3.0, meta_modificada:3.0}}</t>
  </si>
  <si>
    <t>{geo1: {cve_municipio:67, localidad:1, direccion:AVENIDA DE LOS POETAS COLONIA MAGISTERIO, 48290 PUERTO VALLARTA, PUERTO VALLARTA JALISCO  ENTRE  CALLE DE LOS FILÓSOFOS Y CALLE M. GUTIERREZ NAJERA, CALLE GABRIELA MISTRAL  LA OBRA SE ENCUENTRA ENTRE LAS CALLES DE LOS FILÓSOFOS Y , lon:-105.20953106, lat:20.67071311}}</t>
  </si>
  <si>
    <t>{1771152/proyecto_INICIO}</t>
  </si>
  <si>
    <t>JAL200301772189</t>
  </si>
  <si>
    <t>{ff1: {ciclo_recurso:2020, ramo:33, modalidad:I, prog_pres:4, tipo_recurso:FEDERALES (APORTACIONES, SUBSIDIOS Y CONVENIOS), monto:204849.05, modificado:204849.05}}</t>
  </si>
  <si>
    <t>CONSTRUCCIÓN DE GUARNICIONES Y BANQUETAS EN PUERTO VALLARTA LOCALIDAD   PUERTO VALLARTA ASENTAMIENTO LA TRINIDAD CALLE ITALIA - 125208</t>
  </si>
  <si>
    <t>125208</t>
  </si>
  <si>
    <t>{meta1: {unidad_medida:Metros Cuadrados, meta:267.0, meta_modificada:267.0}}</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</si>
  <si>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lon:-105.19955371, lat:20.66483191}}</t>
  </si>
  <si>
    <t>{1772189/proyecto_INICIO}</t>
  </si>
  <si>
    <t>JAL200301773139</t>
  </si>
  <si>
    <t>{ff1: {ciclo_recurso:2020, ramo:33, modalidad:I, prog_pres:4, tipo_recurso:FEDERALES (APORTACIONES, SUBSIDIOS Y CONVENIOS), monto:34870.14, modificado:34870.14}}</t>
  </si>
  <si>
    <t>FABRICACIÓN Y COLOCACION  DE MAMPARAS Y PINTURA DE BAÑOS DE LA ESCUELA PRIMARIA JOSEFA ORTIZ DE DOMINGUEZ EN SAN JACINTO, MUNICIPIO DE PONCITLAN, JALISCO. - 127698</t>
  </si>
  <si>
    <t>MUNICIPIO DE PONCITLAN</t>
  </si>
  <si>
    <t>127698</t>
  </si>
  <si>
    <t>{meta1: {unidad_medida:Piezas, meta:7.0, meta_modificada:7.0}}</t>
  </si>
  <si>
    <t>{geo1: {cve_municipio:66, localidad:25, direccion:CALLE HIDAGO RANCHERIA SAN JACINTO, 45976 SAN JACINTO, PONCITLÁN JALISCO  ENTRE CALLE 5 DE MAYO Y CALLE NIÑOS HEROES, CALLE ALAMOS  A ESPALDAS DE LA ESCUELA SE ENCUENTRA UN CAMPO DE FUTBOL, lon:-103.0552413, lat:20.39847082}}</t>
  </si>
  <si>
    <t>{meta1: {unidad_medida:Piezas, avance:0.0}}</t>
  </si>
  <si>
    <t>{1773139/proyecto_INICIO}</t>
  </si>
  <si>
    <t>{obs1: {observación:obra duplicada con el folio JAL200301778796, trimestre:3.0, usuario:rodrigoasolisv, fecha:2020-10-08}}</t>
  </si>
  <si>
    <t>JAL200301773550</t>
  </si>
  <si>
    <t>{ff1: {ciclo_recurso:2020, ramo:33, modalidad:I, prog_pres:4, tipo_recurso:FEDERALES (APORTACIONES, SUBSIDIOS Y CONVENIOS), monto:781478.43, modificado:781478.43}}</t>
  </si>
  <si>
    <t>CONSTRUCCIÓN DE CICLOPISTAS EN PUERTO VALLARTA LOCALIDAD   PUERTO VALLARTA ASENTAMIENTO LOS PORTALES AVENIDA MEXICO PRIMERA ETAPA - 128923</t>
  </si>
  <si>
    <t>128923</t>
  </si>
  <si>
    <t>{meta1: {unidad_medida:Otros, meta:4350.0, meta_modificada:4350.0}}</t>
  </si>
  <si>
    <t>{geo1: {cve_municipio:67, localidad:1, direccion:AVENIDA MEZQUITE-MÉXICO-LOS TULES CIUDAD VALLARTA 500, 48300 PUERTO VALLARTA, PUERTO VALLARTA JALISCO  ENTRE  CALLE POLITECNICO Y AVENIDA FRANCISCO MEDINA ASCENCIO, CALLE GRANDES LAGOS  LA OBRA SE LOCALIZA A LO LARGO DE LA AVENIDA, lon:-105.22798434, lat:20.66288014}}</t>
  </si>
  <si>
    <t>{ctto1: {tipo_obra:Obra, numero_contrato:DOP/AD/12/2020, contratista:MATYCON DE LA BAHIA S. DE R.L. DE C.V., convocante:MUNICIPIO DE PUERTO VALLARTA, monto:780010.29, importe_modificado:780010.29}}</t>
  </si>
  <si>
    <t>{1773550/proyecto_INICIO}</t>
  </si>
  <si>
    <t>JAL200301773945</t>
  </si>
  <si>
    <t>{ff1: {ciclo_recurso:2020, ramo:33, modalidad:I, prog_pres:4, tipo_recurso:FEDERALES (APORTACIONES, SUBSIDIOS Y CONVENIOS), monto:686232.65, modificado:686232.65}}</t>
  </si>
  <si>
    <t>CONSTRUCCIÓN DE VADO EN TAMAZULA DE GORDIANO LOCALIDAD   EL RODEO - 130109</t>
  </si>
  <si>
    <t>MUNICPIO DE TAMAZULA DE GORDIANO</t>
  </si>
  <si>
    <t>130109</t>
  </si>
  <si>
    <t>{geo1: {cve_municipio:85, localidad:140, direccion:CAMINO TRAMO CAMINO  - EL RODEO MARGEN IZQUIERDO   KILÓMETRO 25 + 100 INTERIOR SN RANCHERIA TAMAZULA DE GORDIANO CENTRO, 00000 EL RODEO, TAMAZULA DE GORDIANO JALISCO  ENTRE   Y  ,    DE TAMAZULA SE TOMA LA CARRETERA A SANTA ROSA S, lon:-103.18330176, lat:19.5819104}}</t>
  </si>
  <si>
    <t>{ctto1: {tipo_obra:Obra, numero_contrato:130109/2020, contratista:ENGUER CONSTRUCCIÓN Y SUPERVISION, S.A. DE C.V., convocante:MUNICIPIO DE TAMAZULA DE GORDIANO, monto:686232.65, importe_modificado:686232.65}}</t>
  </si>
  <si>
    <t>{1773945/proyecto_PROCESO, 1773945/proyecto_FIN, 1773945/proyecto_INICIO}</t>
  </si>
  <si>
    <t>JAL200301774079</t>
  </si>
  <si>
    <t>{ff1: {ciclo_recurso:2020, ramo:33, modalidad:I, prog_pres:4, tipo_recurso:FEDERALES (APORTACIONES, SUBSIDIOS Y CONVENIOS), monto:593991.34, modificado:593991.34}}</t>
  </si>
  <si>
    <t>CONSTRUCCIÓN DE REVESTIMIENTO EN LA COLONIA LOMAS DE TABACHINES - 130440</t>
  </si>
  <si>
    <t>130440</t>
  </si>
  <si>
    <t>{meta1: {unidad_medida:Otros, meta:117.0, meta_modificada:117.0}}</t>
  </si>
  <si>
    <t>{geo1: {cve_municipio:120, localidad:1, direccion:CALLE ESCALÓN COLONIA LOMAS DE TABACHINES, 45185 ZAPOPAN, ZAPOPAN JALISCO  ENTRE CALLE AGUA ZARCA Y CALLE DURAZNO, CALLE GRANADOS  A UN COSTADO DEL CANAL SOBRE LA CALLE ESCALÓN A UNA CUADRA DE ABARROTES LA CORTINITA., lon:-103.35459168, lat:20.74878456}}</t>
  </si>
  <si>
    <t>{1774079/proyecto_PROCESO, 1774079/proyecto_INICIO, 1774079/proyecto_PROCESO}</t>
  </si>
  <si>
    <t>JAL200301774473</t>
  </si>
  <si>
    <t>{ff1: {ciclo_recurso:2020, ramo:33, modalidad:I, prog_pres:4, tipo_recurso:FEDERALES (APORTACIONES, SUBSIDIOS Y CONVENIOS), monto:216319.44, modificado:216319.44}}</t>
  </si>
  <si>
    <t>CONSTRUCCIÓN DE  PAVIMENTACIÓN  EN LA CALLE 7 DE ENERO DE LA COLONIA FABRICA DE ATEMAJAC, DEL MUNICIPIO DE GUADALAJARA, JALISCO  P-82-20 - 131305</t>
  </si>
  <si>
    <t>131305</t>
  </si>
  <si>
    <t>{meta1: {unidad_medida:Metros Cuadrados, meta:422.0, meta_modificada:422.0}}</t>
  </si>
  <si>
    <t>{geo1: {cve_municipio:39, localidad:1, direccion:CALLE 7 DE ENERO 0 0 INTERIOR 0 COLONIA FABRICA DE ATEMAJAC, 44218 GUADALAJARA, GUADALAJARA JALISCO  ENTRE  CALLE TALPA Y AVENIDA FIDEL VELAZQUEZ, CALLE MIGUEL NEGRETE  CONSTRUCCIÓN DE PAVIMENTO EN LA CALLE 7 DE ENERO ENTRE CALLE , lon:-103.35553082, lat:20.71358638}}</t>
  </si>
  <si>
    <t>{1774473/proyecto_INICIO}</t>
  </si>
  <si>
    <t>JAL200301775168</t>
  </si>
  <si>
    <t>{ff1: {ciclo_recurso:2020, ramo:33, modalidad:I, prog_pres:4, tipo_recurso:FEDERALES (APORTACIONES, SUBSIDIOS Y CONVENIOS), monto:91436.08, modificado:91436.08}}</t>
  </si>
  <si>
    <t>AMPLIACIÓN DE ELECTRIFICACIÓN EN PUERTO VALLARTA LOCALIDAD   LAS PALMAS DE ARRIBA ASENTAMIENTO LAS PALMAS DE ARRIBA CALLE FELIPE ANGELES - 132828</t>
  </si>
  <si>
    <t>132828</t>
  </si>
  <si>
    <t>{geo1: {cve_municipio:67, localidad:38, direccion:CALLE FELIPE ANGELES COLONIA LAS PALMAS DE ARRIBA, 48260 LAS PALMAS DE ARRIBA, PUERTO VALLARTA JALISCO  ENTRE  CALLE JUAN ESCUTIA Y CERRADA IGNACIO COMONFORT, CALLE LAZARO CARDENAS  LA OBRA SE LOCALIZA ENTRE LAS CALLES IGNACIO COM, lon:-105.09807896, lat:20.82001117}}</t>
  </si>
  <si>
    <t>{1775168/proyecto_INICIO}</t>
  </si>
  <si>
    <t>JAL200301775921</t>
  </si>
  <si>
    <t>{ff1: {ciclo_recurso:2020, ramo:33, modalidad:I, prog_pres:4, tipo_recurso:FEDERALES (APORTACIONES, SUBSIDIOS Y CONVENIOS), monto:178460.08, modificado:178460.08}}</t>
  </si>
  <si>
    <t>CONSTRUCCIÓN DE PAVIMENTACIÓN EN COCULA LOCALIDAD   COCULA ASENTAMIENTO LA ASCENSIÓN EMPEDRADO TRADICIONAL EN LA CALLE 12 DE DICIEMBRE - 134037</t>
  </si>
  <si>
    <t>134037</t>
  </si>
  <si>
    <t>{meta1: {unidad_medida:Metros Cuadrados, meta:1183.0, meta_modificada:1183.0}}</t>
  </si>
  <si>
    <t>{geo1: {cve_municipio:24, localidad:1, direccion:BARRIO LA ASCENSIÓN, 48500 COCULA, COCULA JALISCO  ENTRE CALLE ABASOLO Y CALLE TEPEYAC, CALLE SAN DIEGO  LA CALLE SE LOCALIZA CERCAS DE LA ESCUELA DE EDUCACIÓN ESPECIAL EN EL FRACCIONAMIENTO CONOCIDO COMO FRACCIONAMIENTO GUADALUPE, lon:-103.81989714, lat:20.35724542}}</t>
  </si>
  <si>
    <t>{ctto1: {tipo_obra:Administración directa, numero_contrato:84912, contratista:, convocante:MUNICIPIO DE COCULA, JALISCO, monto:178460.08, importe_modificado:178460.08}}</t>
  </si>
  <si>
    <t>{meta1: {unidad_medida:Metros Cuadrados, avance:1132.0}}</t>
  </si>
  <si>
    <t>{1775921/proyecto_INICIO, 1775921/proyecto_PROCESO}</t>
  </si>
  <si>
    <t>{obs1: {observación:Favor de verificar monto comprometido NO PUEDE SER MAYOR QUE EL MINISTRADO.... checar momentos contables en webinar o márcame para aclarar, trimestre:3.0, usuario:magdalenadelarosatr, fecha:2020-10-16}, obs2: {observación:Favor de verificar monto comprometido NO PUEDE SER MAYOR QUE EL MINISTRADO.... checar momentos contables en webinar o márcame para aclarar, trimestre:3.0, usuario:magdalenadelarosatr, fecha:2020-10-16}, obs3: {observación:Favor de verificar monto comprometido NO PUEDE SER MAYOR QUE EL MINISTRADO.... checar momentos contables en webinar o márcame para aclarar, trimestre:3.0, usuario:magdalenadelarosatr, fecha:2020-10-16}, obs4: {observación:Favor de verificar monto comprometido NO PUEDE SER MAYOR QUE EL MINISTRADO.... checar momentos contables en webinar o márcame para aclarar, trimestre:3.0, usuario:magdalenadelarosatr, fecha:2020-10-16}}</t>
  </si>
  <si>
    <t>JAL200301776720</t>
  </si>
  <si>
    <t>{ff1: {ciclo_recurso:2020, ramo:33, modalidad:I, prog_pres:4, tipo_recurso:FEDERALES (APORTACIONES, SUBSIDIOS Y CONVENIOS), monto:117262.38, modificado:117262.38}}</t>
  </si>
  <si>
    <t>CONSTRUCCIÓN DE RED O SISTEMA DE AGUA POTABLE EN VILLA PURIFICACIÓN LOCALIDAD ESPINOS DE JUDÍO - 134972</t>
  </si>
  <si>
    <t>ADMINISTRACION MUNICIPAL</t>
  </si>
  <si>
    <t>134972</t>
  </si>
  <si>
    <t>{meta1: {unidad_medida:Metros lineales, meta:280.0, meta_modificada:280.0}}</t>
  </si>
  <si>
    <t>{geo1: {cve_municipio:68, localidad:43, direccion:CALLE JALISCO RANCHERIA ESPINOS DE JUDÍO, 48816 ESPINOS DE JUDÍO, VILLA PURIFICACIÓN JALISCO  ENTRE CARRETERA A JIROSTO Y CALLE GIRASOL, CALLE AVILA CAMACHO  AL INGRESAR A LA LOCALIDAD TERMINÁNDOSE EL ASFALTO DE LA CARRETERA QUE V, lon:-104.70461916, lat:19.72950396}}</t>
  </si>
  <si>
    <t>{ctto1: {tipo_obra:Administración directa, numero_contrato:85370, contratista:, convocante:MUNICIPIO DE VILLA PURIFICACIÓN, JALISCO  , monto:117262.38, importe_modificado:117262.38}}</t>
  </si>
  <si>
    <t>{1776720/proyecto_INICIO}</t>
  </si>
  <si>
    <t>JAL200301777289</t>
  </si>
  <si>
    <t>{ff1: {ciclo_recurso:2020, ramo:33, modalidad:I, prog_pres:4, tipo_recurso:FEDERALES (APORTACIONES, SUBSIDIOS Y CONVENIOS), monto:390485.47, modificado:390485.47}}</t>
  </si>
  <si>
    <t>CONSTRUCCIÓN DE GUARNICIONES Y BANQUETAS EN VILLA PURIFICACIÓN LOCALIDAD VILLA PURIFICACIÓN - 135524</t>
  </si>
  <si>
    <t>135524</t>
  </si>
  <si>
    <t>{meta1: {unidad_medida:Metros Cuadrados, meta:643.2, meta_modificada:643.2}}</t>
  </si>
  <si>
    <t>{geo1: {cve_municipio:68, localidad:1, direccion:CALLE MIGUEL DE LA MADRID HURTADO COLONIA VILLA PURIFICACIÓN, 48800 VILLA PURIFICACIÓN, VILLA PURIFICACIÓN JALISCO  ENTRE CALLE PRISCILIANO SANCHEZ Y CALLE GONZALEZ GALLO, CALLE GUSTAVO DIAZ ORDAZ  EN LA CABECERA MUNICIPAL LLEGAR , lon:-104.60929804, lat:19.71272234}}</t>
  </si>
  <si>
    <t>{ctto1: {tipo_obra:Administración directa, numero_contrato:85391, contratista:, convocante:MUNICIPIO DE VILLA PURIFICACIÓN, JALISCO  , monto:390485.47, importe_modificado:390485.47}}</t>
  </si>
  <si>
    <t>{meta1: {unidad_medida:Metros Cuadrados, avance:300.0}}</t>
  </si>
  <si>
    <t>{1777289/proyecto_INICIO, 1777289/proyecto_PROCESO}</t>
  </si>
  <si>
    <t>JAL200301777859</t>
  </si>
  <si>
    <t>{ff1: {ciclo_recurso:2020, ramo:33, modalidad:I, prog_pres:4, tipo_recurso:FEDERALES (APORTACIONES, SUBSIDIOS Y CONVENIOS), monto:118482.87, modificado:118482.87}}</t>
  </si>
  <si>
    <t>CONSTRUCCIÓN DE EMPEDRADO  EN ACATIC LOCALIDAD ACATIC ASENTAMIENTO ACATIC EN CALLE PRIVADA REVOLUCIÓN - 136378</t>
  </si>
  <si>
    <t>136378</t>
  </si>
  <si>
    <t>{meta1: {unidad_medida:Metros Cuadrados, meta:938.85, meta_modificada:938.85}}</t>
  </si>
  <si>
    <t>{geo1: {cve_municipio:1, localidad:1, direccion:CALLE REVOLUCIÓN COLONIA ACATIC, 45470 ACATIC, ACATIC JALISCO  ENTRE CALLE FRANCISCO I. MADERO Y CALLE MARIANO JIMÉNEZ, CALLE ABASOLO  POR CALLE REVOLUCIÓN HACIA EL SUR ENTRE CALLE FRANCISCO I. MADERO Y CALLE MARIANO JIMÉNEZ SE EN, lon:-102.91384572, lat:20.77777624}}</t>
  </si>
  <si>
    <t>{ctto1: {tipo_obra:Administración directa, numero_contrato:86806, contratista:, convocante:MUNICIPIO DE ACATIC, JALISCO, monto:118482.87, importe_modificado:118482.87}}</t>
  </si>
  <si>
    <t>{meta1: {unidad_medida:Metros Cuadrados, avance:751.08}}</t>
  </si>
  <si>
    <t>{1777859/proyecto_PROCESO, 1777859/proyecto_INICIO, 1777859/proyecto_PROCESO}</t>
  </si>
  <si>
    <t>JAL200301779348</t>
  </si>
  <si>
    <t>{ff1: {ciclo_recurso:2020, ramo:33, modalidad:I, prog_pres:4, tipo_recurso:FEDERALES (APORTACIONES, SUBSIDIOS Y CONVENIOS), monto:378235.79, modificado:378235.79}, ff2: {ciclo_recurso:2020, tipo_recurso:PRIVADA, monto:87000.0, modificado:87000.0}}</t>
  </si>
  <si>
    <t>CONSTRUCCIÓN DE PAVIMENTACIÓN EN COCULA LOCALIDAD   CAMAJAPA ASENTAMIENTO CAMAJAPA EMPEDRADO TRADICIONAL JUNTEADO CON ARENA AMARILLA EN LA CALLE FRANCISCO I MADERO - 138036</t>
  </si>
  <si>
    <t>138036</t>
  </si>
  <si>
    <t>{meta1: {unidad_medida:Metros Cuadrados, meta:1852.0, meta_modificada:1852.0}}</t>
  </si>
  <si>
    <t>{geo1: {cve_municipio:24, localidad:4, direccion:CALLE FRANCISCO I MADERO RANCHERIA CAMAJAPA, 48509 CAMAJAPA, COCULA JALISCO  ENTRE CALLE MARIANO OTERO Y CALLE NARCISO MENDOZA, CALLE JUSTO SIERRA  LA CALLE SE LOCALIZA CERCAS A LA ESCUELA PRIMARIA DE LA LOCALIDAD, lon:-103.90326492, lat:20.35133933}}</t>
  </si>
  <si>
    <t>{ctto1: {tipo_obra:Administración directa, numero_contrato:85983, contratista:, convocante:MUNICIPIO DE COCULA, JALISCO, monto:465235.79, importe_modificado:465235.79}}</t>
  </si>
  <si>
    <t>{meta1: {unidad_medida:Metros Cuadrados, avance:1600.0}}</t>
  </si>
  <si>
    <t>{1779348/proyecto_INICIO, 1779348/proyecto_PROCESO}</t>
  </si>
  <si>
    <t>JAL200301781879</t>
  </si>
  <si>
    <t>{ff1: {ciclo_recurso:2020, ramo:33, modalidad:I, prog_pres:4, tipo_recurso:FEDERALES (APORTACIONES, SUBSIDIOS Y CONVENIOS), monto:1646002.41, modificado:1646002.41}}</t>
  </si>
  <si>
    <t>CONSTRUCCIÓN DE PAVIMENTO EN ADOQUÍN EN CALLE EMILIANO ZAPATA DE LA COMUNIDAD DE LAZARO CÁRDENAS MPIO DE CIHUATLÁN - 140734</t>
  </si>
  <si>
    <t>MUNICIPIO DE CIHUATLAN JALISCO</t>
  </si>
  <si>
    <t>140734</t>
  </si>
  <si>
    <t>{meta1: {unidad_medida:Metros Cuadrados, meta:2381.0, meta_modificada:2381.0}}</t>
  </si>
  <si>
    <t>{geo1: {cve_municipio:22, localidad:17, direccion:CALLE EMILIANO ZAPATA EJIDO LÁZARO CÁRDENAS, 48989 LÁZARO CÁRDENAS, CIHUATLÁN JALISCO  ENTRE CALLE BENITO JUAREZ Y CALLE CASIMIRO CASTILLO, CALLE 18 DE MARZO  CALLE EMILIANO ZAPATA, lon:-104.70897687, lat:19.32780048}}</t>
  </si>
  <si>
    <t>{ctto1: {tipo_obra:Administración directa, numero_contrato:87205, contratista:, convocante:MUNICIPIO DE CIHUATLÁN JALISCO, monto:1646002.41, importe_modificado:1646002.41}}</t>
  </si>
  <si>
    <t>{1781879/proyecto_INICIO}</t>
  </si>
  <si>
    <t>JAL200301787396</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</si>
  <si>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</si>
  <si>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</si>
  <si>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</si>
  <si>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</si>
  <si>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JAL200301787410</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</si>
  <si>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</si>
  <si>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</si>
  <si>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</si>
  <si>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{geo1: {cve_municipio:120, localidad:1, direccion:CARRETERA A NOGALES KM. 15.5,,ZAPOPAN,JALISCO, lon:-103.5178185, lat:20.75434814}}</t>
  </si>
  <si>
    <t>{meta1: {unidad_medida:Metros Cuadrados, avance:6.0}}</t>
  </si>
  <si>
    <t>JAL200301787411</t>
  </si>
  <si>
    <t>{ff1: {ciclo_recurso:2018, ramo:33, modalidad:I, prog_pres:7, tipo_recurso:FEDERALES (APORTACIONES, SUBSIDIOS Y CONVENIOS), monto:1357159.02, modificado:1357159.02}}</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</si>
  <si>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</si>
  <si>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</si>
  <si>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</si>
  <si>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JAL200301787416</t>
  </si>
  <si>
    <t>{ff1: {ciclo_recurso:2018, ramo:33, modalidad:I, prog_pres:8, tipo_recurso:FEDERALES (APORTACIONES, SUBSIDIOS Y CONVENIOS), monto:290785.98, modificado:290785.98}}</t>
  </si>
  <si>
    <t>OBRA COMPLEMENTARIA DE LA REHABILITACIÓN EN LA ESCUELA SUPERIOR DE EDUCACIÓN FÍSICA DE JALISCO CCT 14ENL0007Z, UBICADA EN LA COLONIA PROVIDENCIA, MUNICIPIO DE GUADALAJARA, JALISCO.</t>
  </si>
  <si>
    <t>SUPREH06185</t>
  </si>
  <si>
    <t>{geo1: {cve_municipio:39, localidad:1, direccion:NUEVA ESCOCIA N° 1535,PROVIDENCIA,GUADALAJARA,JALISCO, lon:-103.39042, lat:20.69799}}</t>
  </si>
  <si>
    <t>JAL200301787417</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</si>
  <si>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</si>
  <si>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</si>
  <si>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</si>
  <si>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</si>
  <si>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JAL200301787421</t>
  </si>
  <si>
    <t>{ff1: {ciclo_recurso:2018, ramo:33, modalidad:I, prog_pres:7, tipo_recurso:FEDERALES (APORTACIONES, SUBSIDIOS Y CONVENIOS), monto:249851.75, modificado:249851.75}}</t>
  </si>
  <si>
    <t>REHABILITACIÓN DE NÚCLEO DE SANITARIOS EN EL CENTRO DE ATENCIÓN MÚLTIPLE POLANCO CCT 14DML0037W, UBICADO EN LA COLONIA PATRIA NUEVA, MUNICIPIO DE GUADALAJARA, JALISCO.</t>
  </si>
  <si>
    <t>BASREH05988</t>
  </si>
  <si>
    <t>{geo1: {cve_municipio:39, localidad:1, direccion:MANUEL MENA # 4200,PATRIA NUEVA,GUADALAJARA,JALISCO, lon:-103.3753992, lat:20.6196503}}</t>
  </si>
  <si>
    <t>{meta1: {unidad_medida:Metros Cuadrados, avance:35.0}}</t>
  </si>
  <si>
    <t>JAL200301787432</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</si>
  <si>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</si>
  <si>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</si>
  <si>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</si>
  <si>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</si>
  <si>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JAL200301787441</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</si>
  <si>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</si>
  <si>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</si>
  <si>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</si>
  <si>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</si>
  <si>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JAL200301787447</t>
  </si>
  <si>
    <t>{ff1: {ciclo_recurso:2016, ramo:33, modalidad:I, prog_pres:7, tipo_recurso:FEDERALES (APORTACIONES, SUBSIDIOS Y CONVENIOS), monto:1435522.49, modificado:1435522.49}}</t>
  </si>
  <si>
    <t>REHABILITACIÓN DE CUBIERTAS, PISOS, PINTURAS E INSTALACIONES HIDROSANITARIAS EN EDIFICIO, CASETA PARA HIDRONEUMÁTICO E INSTALACIONES DE OBRA EXTERIOR EN LA ESCUELA PRIMARIA EL CHAMIZAL, CCT 14DPR0343V, UBICADA EN LA COLONIA SAN ANDRÉS, MUNICIPIO DE GUADALAJARA, JALISCO.</t>
  </si>
  <si>
    <t>BASCON05598</t>
  </si>
  <si>
    <t>{geo1: {cve_municipio:39, localidad:1, direccion:PANFILO PEREZ # 312,SAN ANDRES,GUADALAJARA,JALISCO, lon:-103.3061617, lat:20.6705741}}</t>
  </si>
  <si>
    <t>JAL200301787452</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</si>
  <si>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</si>
  <si>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</si>
  <si>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</si>
  <si>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</si>
  <si>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JAL200301787462</t>
  </si>
  <si>
    <t>{ff1: {ciclo_recurso:2020, ramo:33, modalidad:I, prog_pres:7, tipo_recurso:FEDERALES (APORTACIONES, SUBSIDIOS Y CONVENIOS), monto:2858406.08, modificado:2858406.08}}</t>
  </si>
  <si>
    <t>CONSTRUCCIÓN DE UN AULA DIDÁCTICA, ESTRUCTURA CON LONARIA PARA CUBIERTA DE PATIO, INGRESO TIPO, BARDA PERIMETRAL E INSTALACIONES ELÉCTRICAS DE OBRA EXTERIOR EN LA ESCUELA PRIMARIA AQUILES SERDÁN CCT 14DPR0281Z, UBICADA EN SANTA CRUZ DEL VALLE, MUNICIPIO DE TLAJOMULCO DE ZÚÑIGA, JALISCO.</t>
  </si>
  <si>
    <t>BASCONA06172</t>
  </si>
  <si>
    <t>{geo1: {cve_municipio:97, localidad:1, direccion:JUAREZ 35,,TLAJOMULCO DE ZÚÑIGA,JALISCO, lon:-103.33265, lat:20.54929}}</t>
  </si>
  <si>
    <t>JAL200301787481</t>
  </si>
  <si>
    <t>{ff1: {ciclo_recurso:2017, ramo:33, modalidad:I, prog_pres:8, tipo_recurso:FEDERALES (APORTACIONES, SUBSIDIOS Y CONVENIOS), monto:31509.83, modificado:31509.83}}</t>
  </si>
  <si>
    <t>SUMINISTRO DE BUTACAS</t>
  </si>
  <si>
    <t>E-REM-M-EQ-LSC00114-V2-0004/2020</t>
  </si>
  <si>
    <t>{geo1: {cve_municipio:35, localidad:1, direccion:CALLE DE LA PAZ 119,COLONIA ESPAÑA,ENCARNACIÓN DE DÍAZ,JALISCO, lon:-102.2379311, lat:21.5297936}}</t>
  </si>
  <si>
    <t>JAL200301788514</t>
  </si>
  <si>
    <t>{ff1: {ciclo_recurso:2020, ramo:33, modalidad:I, prog_pres:12, tipo_recurso:FEDERALES (APORTACIONES, SUBSIDIOS Y CONVENIOS), monto:7928540.49, modificado:7928540.49}}</t>
  </si>
  <si>
    <t>Construcción de obra complementaria para la conclusión de la Comisaría (C3), en el municipio de Puerto Vallarta, Jalisco. (acabados, rehabilitación de baños, obra exterior).</t>
  </si>
  <si>
    <t>060002000132</t>
  </si>
  <si>
    <t>{meta1: {unidad_medida:Metros, meta:436.0, meta_modificada:436.0}}</t>
  </si>
  <si>
    <t>{geo1: {cve_municipio:67, localidad:1, direccion:Puerto Vallarta, Jalisco, México, lon:-105.2253316, lat:20.653407}}</t>
  </si>
  <si>
    <t>{ctto1: {tipo_obra:Obra, numero_contrato:SIOP-E-ESP-OB-CSS-147-2020, contratista:NEBAI CONSTRUCCIONES, S.A. DE C.V., convocante:Secretaría de Infraestructura y Obra Pública, monto:7928540.49, importe_modificado:7928540.49}}</t>
  </si>
  <si>
    <t>{meta1: {unidad_medida:Metros, avance:436.0}}</t>
  </si>
  <si>
    <t>{1788514/proyecto_FIN, 1788514/proyecto_PROCESO, 1788514/proyecto_INICIO}</t>
  </si>
  <si>
    <t>JAL200301788626</t>
  </si>
  <si>
    <t>{ff1: {ciclo_recurso:2020, ramo:33, modalidad:I, prog_pres:12, tipo_recurso:FEDERALES (APORTACIONES, SUBSIDIOS Y CONVENIOS), monto:9480817.02, modificado:9480817.02}}</t>
  </si>
  <si>
    <t>Conservación periódica del nuevo periférico Oriente código 167 del km 11+580 al km 13+500, lado oriente, municipio de Tonalá, Jalisco</t>
  </si>
  <si>
    <t>060002000172</t>
  </si>
  <si>
    <t>{meta1: {unidad_medida:Metros cúbicos, meta:1121.0, meta_modificada:1121.0}}</t>
  </si>
  <si>
    <t>{ctto1: {tipo_obra:Obra, numero_contrato:SIOP-E-ICAR-OB-CSS-156-2020, contratista:CONSTRUMAQ, S.A. DE C.V., convocante:Secretaría de Infraestructura y Obra Pública, monto:9480817.02, importe_modificado:9480817.02}}</t>
  </si>
  <si>
    <t>{meta1: {unidad_medida:Metros cúbicos, avance:1121.0}}</t>
  </si>
  <si>
    <t>{1788626/proyecto_PROCESO, 1788626/proyecto_FIN, 1788626/proyecto_INICIO, 1788626/proyecto_PROCESO, 1788626/proyecto_FIN, 1788626/proyecto_PROCESO}</t>
  </si>
  <si>
    <t>JAL200301790447</t>
  </si>
  <si>
    <t>{ff1: {ciclo_recurso:2020, ramo:33, modalidad:I, prog_pres:12, tipo_recurso:FEDERALES (APORTACIONES, SUBSIDIOS Y CONVENIOS), monto:667633.06, modificado:667633.06}}</t>
  </si>
  <si>
    <t>Rehabilitación del comedor comunitario del DIF en la localidad de Pegueros, municipio  de Tepatitlán de Morelos, Jalisco. (Segunda etapa)</t>
  </si>
  <si>
    <t>060002000208</t>
  </si>
  <si>
    <t>{meta1: {unidad_medida:Metros Cuadrados, meta:765.0, meta_modificada:765.0}}</t>
  </si>
  <si>
    <t>{geo1: {cve_municipio:93, localidad:223, direccion:Lic González Gallo 160, Centro, Pegueros, Jal., México, lon:-102.6713562, lat:20.94989749}}</t>
  </si>
  <si>
    <t>{ctto1: {tipo_obra:Obra, numero_contrato:SIOP-E-MIG-OB-AD-304-2020, contratista:CONSTRUCTORA LASA, S.A. DE C.V., convocante:Secretaría de Infraestructura y Obra Pública, monto:667633.06, importe_modificado:667633.06}}</t>
  </si>
  <si>
    <t>{meta1: {unidad_medida:Metros Cuadrados, avance:765.0}}</t>
  </si>
  <si>
    <t>{1790447/proyecto_INICIO, 1790447/proyecto_PROCESO, 1790447/proyecto_FIN, 1790447/proyecto_INICIO, 1790447/proyecto_FIN}</t>
  </si>
  <si>
    <t>JAL200301791269</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</si>
  <si>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</si>
  <si>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</si>
  <si>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</si>
  <si>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</si>
  <si>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JAL200301791273</t>
  </si>
  <si>
    <t>{ff1: {ciclo_recurso:2020, ramo:33, modalidad:I, prog_pres:7, tipo_recurso:FEDERALES (APORTACIONES, SUBSIDIOS Y CONVENIOS), monto:6123550.25, modificado:6123550.25}}</t>
  </si>
  <si>
    <t>CONSTRUCCIÓN DE SEIS AULAS DIDÁCTICAS, CUBO DE ESCALERAS, CANCHA DE USOS MÚLTIPLES, ANDADOR DE LIGA, RAMPAS PARA DISCAPACITADOS, CANAL PLUVIAL, INSTALACIONES ELÉCTRICAS DE OBRA EXTERIOR Y SUBESTACIÓN ELÉCTRICA EN LA ESCUELA PRIMARIA LUIS G. BASURTO CCT 14EPR1629E, UBICADA EN LA COLONIA VALLE DE LOS MOLINOS, MUNICIPIO DE ZAPOPAN, JALISCO.</t>
  </si>
  <si>
    <t>BASCONA06170</t>
  </si>
  <si>
    <t>{geo1: {cve_municipio:120, localidad:1, direccion:AVENIDA VALLE DE LA MIRADA,VALLE DE LOS MOLINOS,ZAPOPAN,JALISCO, lon:-103.97542026, lat:20.497868}}</t>
  </si>
  <si>
    <t>JAL200301791748</t>
  </si>
  <si>
    <t>{ff1: {ciclo_recurso:2020, ramo:33, modalidad:I, prog_pres:12, tipo_recurso:FEDERALES (APORTACIONES, SUBSIDIOS Y CONVENIOS), monto:1000000.0, modificado:1000000.0}}</t>
  </si>
  <si>
    <t>Rehabilitación de Unidad Deportiva Liberación, ubicada en el municipio de Ameca, Jalisco, segunda etapa.</t>
  </si>
  <si>
    <t>60002000139</t>
  </si>
  <si>
    <t>{meta1: {unidad_medida:Metros Cuadrados, meta:224.34, meta_modificada:224.34}}</t>
  </si>
  <si>
    <t>{geo1: {cve_municipio:6, localidad:1, direccion:Patria L. Oriente, La Esperanza, Ameca, Jal., México, lon:-104.0252969, lat:20.5350104}}</t>
  </si>
  <si>
    <t>{ctto1: {tipo_obra:Obra, numero_contrato:SIOP-E-FDR-OB-AD-210-2020, contratista:Constructora Monal, S.A. de C.V., convocante:Secretaria de Infraestructura y Obra Pública, monto:999794.42, importe_modificado:999794.42}}</t>
  </si>
  <si>
    <t>{meta1: {unidad_medida:Metros Cuadrados, avance:224.34}}</t>
  </si>
  <si>
    <t>{1791748/proyecto_PROCESO, 1791748/proyecto_FIN, 1791748/proyecto_INICIO, 1791748/proyecto_FIN, 1791748/proyecto_INICIO, 1791748/proyecto_PROCESO, 1791748/proyecto_INICIO}</t>
  </si>
  <si>
    <t>JAL200301791762</t>
  </si>
  <si>
    <t>{ff1: {ciclo_recurso:2020, ramo:33, modalidad:I, prog_pres:12, tipo_recurso:FEDERALES (APORTACIONES, SUBSIDIOS Y CONVENIOS), monto:598000.0, modificado:598000.0}}</t>
  </si>
  <si>
    <t>Rehabilitación de la escuela secundaria técnica no. 130 CCT 14dst0137y, ubicada en la cabecera municipal de Chiquilistlán, Jalisco, segunda etapa.  </t>
  </si>
  <si>
    <t>060002000174</t>
  </si>
  <si>
    <t>{meta1: {unidad_medida:Metros Cuadrados, meta:540.0, meta_modificada:540.0}}</t>
  </si>
  <si>
    <t>{geo1: {cve_municipio:32, localidad:1, direccion:Juárez 2, Centro, Jal., México, lon:-103.85822296, lat:20.08866191}}</t>
  </si>
  <si>
    <t>{ctto1: {tipo_obra:Obra, numero_contrato:SIOP-E-FDR-OB-AD-191-2020, contratista:Edificaciones Yazmín, S.A. de C.V., convocante:Secretaria de Infraestructura y Obra Pública, monto:597550.15, importe_modificado:597550.15}}</t>
  </si>
  <si>
    <t>{meta1: {unidad_medida:Metros Cuadrados, avance:540.0}}</t>
  </si>
  <si>
    <t>{1791762/proyecto_INICIO, 1791762/proyecto_FIN, 1791762/proyecto_PROCESO, 1791762/proyecto_FIN, 1791762/proyecto_PROCESO}</t>
  </si>
  <si>
    <t>JAL200301791766</t>
  </si>
  <si>
    <t>{ff1: {ciclo_recurso:2020, ramo:12, modalidad:U, prog_pres:13, tipo_recurso:FEDERALES (APORTACIONES, SUBSIDIOS Y CONVENIOS), monto:950335.55, modificado:950335.55}}</t>
  </si>
  <si>
    <t>REHABILITACION DEL CENTRO DE SALUD RANCHO NUEVO CON CLUES JCSSA002364 EN LA REGION 13, EN EL MUNICIPIO DE GUADALAJARA, JALISCO.</t>
  </si>
  <si>
    <t>25</t>
  </si>
  <si>
    <t>{meta1: {unidad_medida:Metros Cuadrados, meta:1842.0, meta_modificada:1842.0}}</t>
  </si>
  <si>
    <t>{geo1: {cve_municipio:39, localidad:1, direccion:Juan B. Berdeja, Rancho Nuevo, 44240 Guadalajara, Jal., México, lon:-103.3263454, lat:20.720695}}</t>
  </si>
  <si>
    <t>JAL200301791772</t>
  </si>
  <si>
    <t>{ff1: {ciclo_recurso:2020, ramo:12, modalidad:U, prog_pres:13, tipo_recurso:FEDERALES (APORTACIONES, SUBSIDIOS Y CONVENIOS), monto:682335.2, modificado:682335.2}}</t>
  </si>
  <si>
    <t>REHABILITACION DEL UNIDAD PERIFERICA MI NUEVO SAN JUAN CON CLUES JCSSA013004 EN LA REGION 2, EN EL MUNICIPIO DE SAN JUAN DE LOS LAGOS, JALISCO.</t>
  </si>
  <si>
    <t>27</t>
  </si>
  <si>
    <t>{meta1: {unidad_medida:Metros Cuadrados, meta:1880.0, meta_modificada:1880.0}}</t>
  </si>
  <si>
    <t>{geo1: {cve_municipio:73, localidad:1, direccion:Dr. Pedro de Alba 101, Mi Nuevo San Juan, 47040 San Juan de los Lagos, Jal., México, lon:-102.3257682, lat:21.2546051}}</t>
  </si>
  <si>
    <t>JAL200301791812</t>
  </si>
  <si>
    <t>{ff1: {ciclo_recurso:2020, ramo:33, modalidad:I, prog_pres:5, tipo_recurso:FEDERALES (APORTACIONES, SUBSIDIOS Y CONVENIOS), monto:956397.83, modificado:956397.83}}</t>
  </si>
  <si>
    <t>CONSTRUCCION DE CALLE NAYARIT EN EMPEDRADO AHOGADO EN CONCRETO EN LA COMUNIDAD DE LA CIENEGA DE LOS AHUMADAS EN EL MUNICIPIO DE GUACHINANGO, JALISCO.</t>
  </si>
  <si>
    <t>DEPARTAMENTO DE OBRAS PUBLICAS</t>
  </si>
  <si>
    <t>OP-AD-RAMO33-003/2020</t>
  </si>
  <si>
    <t>{meta1: {unidad_medida:Metros Cuadrados, meta:736.0, meta_modificada:736.0}}</t>
  </si>
  <si>
    <t>{geo1: {cve_municipio:38, localidad:16, direccion:Unnamed Road, Jalisco, México, lon:-104.47929382, lat:20.68426408}}</t>
  </si>
  <si>
    <t>{ctto1: {tipo_obra:Obra, numero_contrato:OP-AD-RAMO33-003/2020, contratista:SUSTENTA CORPORATIVO S.A DE C.V., convocante:MUNICIPIO DE GUACHINANGO JALISCO, monto:956397.83, importe_modificado:956397.83}}</t>
  </si>
  <si>
    <t>{1791812/proyecto_INICIO, 1791812/proyecto_PROCESO}</t>
  </si>
  <si>
    <t>JAL200301792093</t>
  </si>
  <si>
    <t>{ff1: {ciclo_recurso:2020, ramo:12, modalidad:U, prog_pres:13, tipo_recurso:FEDERALES (APORTACIONES, SUBSIDIOS Y CONVENIOS), monto:1470018.89, modificado:1470018.89}}</t>
  </si>
  <si>
    <t>REHABILITACION DEL CENTRO DE SALUD SAN SEBASTIÁN EL GRANDE CON CLUES JCSSA009175 EN LA REGION 12, EN EL MUNICIPIO DE TLAJOMULCO DE ZUÑIGA, JALISCO.</t>
  </si>
  <si>
    <t>33</t>
  </si>
  <si>
    <t>{meta1: {unidad_medida:Metros Cuadrados, meta:2416.0, meta_modificada:2416.0}}</t>
  </si>
  <si>
    <t>{geo1: {cve_municipio:97, localidad:32, direccion:Francisco I. Madero 201, Centro, 45640 San Sebastián el Grande, Jal., México, lon:-103.4303386, lat:20.5292381}}</t>
  </si>
  <si>
    <t>JAL200301792475</t>
  </si>
  <si>
    <t>{ff1: {ciclo_recurso:2020, ramo:33, modalidad:I, prog_pres:12, tipo_recurso:FEDERALES (APORTACIONES, SUBSIDIOS Y CONVENIOS), monto:383000.0, modificado:383000.0}}</t>
  </si>
  <si>
    <t>Construcción de obra complementaria de la rehabilitación en la Escuela Primaria Manuel Lopez Cotilla CCT 14DPR1752F, ubicada en el municipio de Etzatlán, Jalisco.</t>
  </si>
  <si>
    <t>060002000154</t>
  </si>
  <si>
    <t>{meta1: {unidad_medida:Metros Cuadrados, meta:804.02, meta_modificada:804.02}}</t>
  </si>
  <si>
    <t>{geo1: {cve_municipio:36, localidad:1, direccion:Zaragoza 253, Revolución, 46500 Etzatlán, Jal., México, lon:-104.07812119, lat:20.7671091}}</t>
  </si>
  <si>
    <t>{ctto1: {tipo_obra:Obra, numero_contrato:SIOP-E-FDR-OB-AD-169-2020, contratista:Diseño e Ingeniería de Pavimentos DIP, S.A. de C.V., convocante:Secretaria de Infraestructura y Obra Pública, monto:382250.24, importe_modificado:382250.24}}</t>
  </si>
  <si>
    <t>{meta1: {unidad_medida:Metros Cuadrados, avance:804.02}}</t>
  </si>
  <si>
    <t>{1792475/proyecto_INICIO, 1792475/proyecto_PROCESO, 1792475/proyecto_FIN, 1792475/proyecto_PROCESO, 1792475/proyecto_FIN, 1792475/proyecto_INICIO}</t>
  </si>
  <si>
    <t>JAL200301792574</t>
  </si>
  <si>
    <t>Conservación periódica de la Av. Prol. Colón sur, del km 0+000 al km 0+780, municipio de san pedro Tlaquepaque, Jalisco.</t>
  </si>
  <si>
    <t>{meta1: {unidad_medida:Metros cúbicos, meta:2392.27, meta_modificada:2392.27}}</t>
  </si>
  <si>
    <t>{geo1: {cve_municipio:98, localidad:1, direccion:Zaragoza 105, Centro, 45500 San Pedro Tlaquepaque, Jal., México, lon:-103.30718994, lat:20.63840692}}</t>
  </si>
  <si>
    <t>{ctto1: {tipo_obra:Obra, numero_contrato:SIOP-E-FDR-OB-CSS-295-2020, contratista:Constructora y Desarrolladora Barba y Asociados, S.A. de C.V., convocante:Secretaria de Infraestructura y Obra Pública, monto:9985320.23, importe_modificado:9985320.23}, ctto2: {tipo_obra:Obra, numero_contrato:SIOP-E-FDR-OB-CSS-296-2020, contratista:Cinco Contemporanea, S.A. de C.V., convocante:Secretaria de Infraestructura y Obra Pública, monto:9978381.33, importe_modificado:9978381.33}}</t>
  </si>
  <si>
    <t>{meta1: {unidad_medida:Metros cúbicos, avance:2357.39}}</t>
  </si>
  <si>
    <t>{1792574/proyecto_INICIO, 1792574/proyecto_PROCESO, 1792574/proyecto_INICIO, 1792574/proyecto_PROCESO}</t>
  </si>
  <si>
    <t>JAL16160300772378</t>
  </si>
  <si>
    <t>Suministro De Calentadores Solares En El Valle Los Manzanos - 218526</t>
  </si>
  <si>
    <t>218526</t>
  </si>
  <si>
    <t>{geo1: {cve_municipio:121, localidad:1, direccion:CALLE OLIVO FRACCIONAMIENTO ZAPOTILTIC CENTRO, 49600 ZAPOTILTIC, ZAPOTILTIC JALISCO ENTRE Y , SE ENCUENTRA UBICADO AL SURESTE DE LA CABECERA MU, lon:-103.416851, lat:19.61918276}}</t>
  </si>
  <si>
    <t>{ctto1: {tipo_obra:Administración directa, numero_contrato:43383, contratista:, convocante:MUNICIPIO DE ZAPOTILTIC, monto:5500.0, importe_modificado:5500.0}}</t>
  </si>
  <si>
    <t>{876506/proyecto_FIN}</t>
  </si>
  <si>
    <t>JAL16160300772379</t>
  </si>
  <si>
    <t>{ff1: {ciclo_recurso:2016, ramo:33, modalidad:I, prog_pres:4, tipo_recurso:FEDERALES (APORTACIONES, SUBSIDIOS Y CONVENIOS), monto:30250.0, modificado:60500.0}, ff2: {ciclo_recurso:2016, tipo_recurso:PRIVADA, monto:30250.0, modificado:60500.0}}</t>
  </si>
  <si>
    <t>Suministro De Calentadores Solares En La Colonia Centro Del Municipio De Zapotiltic Jalisco - 218460</t>
  </si>
  <si>
    <t>218460</t>
  </si>
  <si>
    <t>{geo1: {cve_municipio:121, localidad:1, direccion:CALLE ALLENDE COLONIA ZAPOTILTIC CENTRO, 49600 ZAPOTILTIC, ZAPOTILTIC JALISCO ENTRE Y , CENTRO DE LA CABECERA MUNICIPAL DE ZAPOTILTIC JALISCO., lon:-103.4213034, lat:19.62576161}}</t>
  </si>
  <si>
    <t>{ctto1: {tipo_obra:Administración directa, numero_contrato:43376, contratista:, convocante:municipio de zapotiltic, monto:60500.0, importe_modificado:60500.0}}</t>
  </si>
  <si>
    <t>{876507/proyecto_FIN}</t>
  </si>
  <si>
    <t>JAL16160300772386</t>
  </si>
  <si>
    <t>{ff1: {ciclo_recurso:2016, ramo:33, modalidad:I, prog_pres:3, tipo_recurso:FEDERALES (APORTACIONES, SUBSIDIOS Y CONVENIOS), monto:24476.0, modificado:24476.0}, ff2: {ciclo_recurso:2016, ramo:33, modalidad:I, prog_pres:4, tipo_recurso:FEDERALES (APORTACIONES, SUBSIDIOS Y CONVENIOS), monto:24476.0, modificado:24476.0}}</t>
  </si>
  <si>
    <t>Instalacion De Cisterna De Cinco Mil Lts Para Deposito De Agua - 287720</t>
  </si>
  <si>
    <t>287720</t>
  </si>
  <si>
    <t>{geo1: {cve_municipio:121, localidad:9, direccion:RANCHERIA CERCA LISA, 49603 CERCA LISA, ZAPOTILTIC JALISCO ENTRE Y , LOCALIDAD UBICADA AL SUR ESTE DE LA CABECERA MUNICIPAL A 9 KM SOBRE LA CAR, lon:-103.3335646, lat:19.63237605}}</t>
  </si>
  <si>
    <t>{ctto1: {tipo_obra:Administración directa, numero_contrato:42783, contratista:, convocante:municipio de zapotiltic, monto:48952.0, importe_modificado:24476.0}}</t>
  </si>
  <si>
    <t>{876514/proyecto_FIN}</t>
  </si>
  <si>
    <t>JAL16160300772388</t>
  </si>
  <si>
    <t>{ff1: {ciclo_recurso:2016, ramo:33, modalidad:I, prog_pres:4, tipo_recurso:FEDERALES (APORTACIONES, SUBSIDIOS Y CONVENIOS), monto:31900.0, modificado:63800.0}, ff2: {ciclo_recurso:2016, ramo:33, modalidad:I, prog_pres:3, tipo_recurso:FEDERALES (APORTACIONES, SUBSIDIOS Y CONVENIOS), monto:31900.0, modificado:63800.0}}</t>
  </si>
  <si>
    <t>Cable Plano Sumergible Para Motor Mas Accesorios Para Motor Sumergible - 246780</t>
  </si>
  <si>
    <t>246780</t>
  </si>
  <si>
    <t>{geo1: {cve_municipio:121, localidad:9, direccion:RANCHERIA CERCA LISA, 49600 CERCA LISA, ZAPOTILTIC JALISCO ENTRE CARRETERA FEDERAL 110 Y CARRETERA FEDERAL 110, CALLE BARRAGAN LOCALIDAD UBICADA A 9, lon:-103.332892, lat:19.63329299}}</t>
  </si>
  <si>
    <t>{ctto1: {tipo_obra:Administración directa, numero_contrato:43748, contratista:, convocante:MUNICIPIO DE ZAPOTILTIC, monto:63800.0, importe_modificado:63800.0}}</t>
  </si>
  <si>
    <t>{876516/proyecto_FIN}</t>
  </si>
  <si>
    <t>JAL16160300772393</t>
  </si>
  <si>
    <t>{ff1: {ciclo_recurso:2016, tipo_recurso:PRIVADA, monto:15400.0, modificado:38500.0}, ff2: {ciclo_recurso:2016, ramo:33, modalidad:I, prog_pres:4, tipo_recurso:FEDERALES (APORTACIONES, SUBSIDIOS Y CONVENIOS), monto:23100.0, modificado:38500.0}}</t>
  </si>
  <si>
    <t>Suministro De Calentadores Solares En La Localidad De Ferreria De Providencia - 214340</t>
  </si>
  <si>
    <t>214340</t>
  </si>
  <si>
    <t>{geo1: {cve_municipio:121, localidad:13, direccion:CALLE LAZARO CARDENAS RANCHERIA FERRERÍA DE PROVIDENCIA, 49623 FERRERÍA DE PROVIDENCIA, ZAPOTILTIC JALISCO ENTRE Y , ESTA LOCALIDAD SE ENCUENTR, lon:-103.3331627, lat:19.74412754}}</t>
  </si>
  <si>
    <t>{ctto1: {tipo_obra:Administración directa, numero_contrato:43624, contratista:, convocante:municipio de zapotiltic, monto:38500.0, importe_modificado:38500.0}}</t>
  </si>
  <si>
    <t>{876521/proyecto_FIN}</t>
  </si>
  <si>
    <t>JAL16160300772395</t>
  </si>
  <si>
    <t>{ff1: {ciclo_recurso:2016, tipo_recurso:PRIVADA, monto:41250.0, modificado:82500.0}, ff2: {ciclo_recurso:2016, ramo:33, modalidad:I, prog_pres:4, tipo_recurso:FEDERALES (APORTACIONES, SUBSIDIOS Y CONVENIOS), monto:41250.0, modificado:82500.0}}</t>
  </si>
  <si>
    <t>Suministro Ca Calentadores Solares En La Localidad Del Rincon - 214445</t>
  </si>
  <si>
    <t>214445</t>
  </si>
  <si>
    <t>{geo1: {cve_municipio:121, localidad:21, direccion:CALLE HIDALGO PUEBLO EL RINCÓN, 49615 EL RINCÓN, ZAPOTILTIC JALISCO ENTRE Y , SE ENCUENTRA LOCALIZADO AL NORTE DEL MUNICIPIO DE ZAPOTILTIC JALI, lon:-103.4039113, lat:19.66500076}}</t>
  </si>
  <si>
    <t>{ctto1: {tipo_obra:Administración directa, numero_contrato:40139, contratista:, convocante:MUNICIPIO DE ZAPOTILTIC, monto:82500.0, importe_modificado:82500.0}}</t>
  </si>
  <si>
    <t>{876523/proyecto_FIN}</t>
  </si>
  <si>
    <t>JAL16160300772399</t>
  </si>
  <si>
    <t>{ff1: {ciclo_recurso:2016, tipo_recurso:PRIVADA, monto:11000.0, modificado:22000.0}, ff2: {ciclo_recurso:2016, ramo:33, modalidad:I, prog_pres:4, tipo_recurso:FEDERALES (APORTACIONES, SUBSIDIOS Y CONVENIOS), monto:11000.0, modificado:22000.0}}</t>
  </si>
  <si>
    <t>Suministro De Calentadores Solares A La Localidad De San Jose De La Tinaja - 214278</t>
  </si>
  <si>
    <t>214278</t>
  </si>
  <si>
    <t>{geo1: {cve_municipio:121, localidad:22, direccion:CALLE RAMON CORONA RANCHERIA SAN JOSÉ DE LA TINAJA, 49638 SAN JOSÉ DE LA TINAJA, ZAPOTILTIC JALISCO ENTRE Y , SE ENCUENTRA UBICADO AL SUR DEL M, lon:-103.322612, lat:19.61440914}}</t>
  </si>
  <si>
    <t>{ctto1: {tipo_obra:Administración directa, numero_contrato:43609, contratista:, convocante:municipio de zapotiltic, monto:22000.0, importe_modificado:22000.0}}</t>
  </si>
  <si>
    <t>{876527/proyecto_FIN}</t>
  </si>
  <si>
    <t>JAL00160300772813</t>
  </si>
  <si>
    <t>{ff1: {ciclo_recurso:2016, ramo:33, modalidad:I, prog_pres:4, tipo_recurso:FEDERALES (APORTACIONES, SUBSIDIOS Y CONVENIOS), monto:48205.75, modificado:48205.75}}</t>
  </si>
  <si>
    <t>Equipamiento Y Mobiliario - 281660</t>
  </si>
  <si>
    <t>281660</t>
  </si>
  <si>
    <t>{geo1: {cve_municipio:81, localidad:1, direccion:DADO QUE ES PRODIM EL PROYECTO SE UBICA EN LA CABECERA MUNICIPAL, lon:-103.223056, lat:22.173333}}</t>
  </si>
  <si>
    <t>{876941/proyecto_INICIO}</t>
  </si>
  <si>
    <t>{obs1: {observación:Sin expedienté técnico de obra., trimestre:3.0, usuario:ramirolunag, fecha:2020-10-16}}</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</si>
  <si>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</si>
  <si>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</si>
  <si>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</si>
  <si>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</si>
  <si>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</si>
  <si>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</si>
  <si>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t>
  </si>
  <si>
    <t>JAL16170200889415</t>
  </si>
  <si>
    <t>{ff1: {ciclo_recurso:2016, ramo:33, modalidad:I, prog_pres:7, tipo_recurso:FEDERALES (APORTACIONES, SUBSIDIOS Y CONVENIOS), monto:476528.97, modificado:476528.97}}</t>
  </si>
  <si>
    <t>90499</t>
  </si>
  <si>
    <t>JAL00170400996367</t>
  </si>
  <si>
    <t>{ff1: {ciclo_recurso:2017, ramo:33, modalidad:I, prog_pres:4, tipo_recurso:FEDERALES (APORTACIONES, SUBSIDIOS Y CONVENIOS), monto:16513.24, modificado:16513.24}}</t>
  </si>
  <si>
    <t>Ampliación Eléctrica En Calle La Cienega Segunda Etapa - 247994</t>
  </si>
  <si>
    <t>247994</t>
  </si>
  <si>
    <t>{meta1: {unidad_medida:Otros, meta:1.0, meta_modificada:130.0}}</t>
  </si>
  <si>
    <t>{geo1: {cve_municipio:24, localidad:21, direccion:RANCHO SANTA TERESA, 48506 SANTA TERESA, COCULA JALISCO ENTRE CALLE LA NORIA Y CALLE LÁZARO CARDENAS, CALLE CAMINO A BUENAVISTA SE LOCALIZA CERCAS DE , lon:-103.7820696, lat:20.32827964}}</t>
  </si>
  <si>
    <t>{ctto1: {tipo_obra:Administración directa, numero_contrato:37492, contratista:, convocante:MUNICIPIO DE COCULA, JALISCO, monto:33026.48, importe_modificado:33026.48}}</t>
  </si>
  <si>
    <t>{meta1: {unidad_medida:Otros, avance:130.0}}</t>
  </si>
  <si>
    <t>{1131447/proyecto_INICIO, 1131447/proyecto_FIN, 1131447/proyecto_PROCESO}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</si>
  <si>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</si>
  <si>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</si>
  <si>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</si>
  <si>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</si>
  <si>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</si>
  <si>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numero_contrato:OPZ-COMMIGUELHID-2017, contratista:ADDECUACIONES HER S.A. DE C.V., convocante:AYUNTAMIENTO DE ZAPOTILTIC, monto:106852.52, importe_modificado:106852.52}}</t>
  </si>
  <si>
    <t>{1133274/proyecto_INICIO}</t>
  </si>
  <si>
    <t>JAL18180201094979</t>
  </si>
  <si>
    <t>{ff1: {ciclo_recurso:2018, ramo:33, modalidad:I, prog_pres:4, tipo_recurso:FEDERALES (APORTACIONES, SUBSIDIOS Y CONVENIOS), monto:46771.2, modificado:46771.2}}</t>
  </si>
  <si>
    <t>Equipamiento Para Planta Potabilizadora En La Cabecera Municipal De Atenguillo Jalisco - 55706</t>
  </si>
  <si>
    <t>GOBIERNO MUNICIPAL</t>
  </si>
  <si>
    <t>{geo1: {cve_municipio:12, localidad:1, direccion:CARRETERA FEDERAL LIBRE MEX70 TRAMO AMECA - ATENGUILLO KILÓMETRO 066 + 250 PUEBLO ATENGUILLO, 48100 ATENGUILLO, ATENGUILLO JALISCO, TOMAS LA CARRETERA FEDERAL MÉXICO 70 RUMBO A MASCOTA PASAS EL MUNICIPIO DE AMECA, PASAS EL MUNICIPIO DE MIXTLAN Y A CO, lon:-104.4937614, lat:20.41475515}}</t>
  </si>
  <si>
    <t>{ctto1: {tipo_obra:Administración directa, numero_contrato:40873, contratista:, convocante:MUNICIPIO DE ATENGUILLO, JALISCO, monto:4677.2, importe_modificado:46771.2}}</t>
  </si>
  <si>
    <t>{1233360/proyecto_INICIO, 1233360/proyecto_FIN, 1233360/proyecto_PROCESO, 1233360/proyecto_FIN, 1233360/proyecto_PROCESO}</t>
  </si>
  <si>
    <t>JAL00180201131699</t>
  </si>
  <si>
    <t>{ff1: {ciclo_recurso:2018, ramo:33, modalidad:I, prog_pres:7, tipo_recurso:FEDERALES (APORTACIONES, SUBSIDIOS Y CONVENIOS), monto:1333901.72, modificado:1333901.72}}</t>
  </si>
  <si>
    <t>INSTITUTO DE LA INFRAESTRUCTURA FISICA EDUCATIVA DEL ESTA DE JALISCO</t>
  </si>
  <si>
    <t>BAS-CONA-02777</t>
  </si>
  <si>
    <t>JAL180301298612</t>
  </si>
  <si>
    <t>{ff1: {ciclo_recurso:2018, ramo:33, modalidad:I, prog_pres:4, tipo_recurso:FEDERALES (APORTACIONES, SUBSIDIOS Y CONVENIOS), monto:77940.63, modificado:77940.63}}</t>
  </si>
  <si>
    <t>58012</t>
  </si>
  <si>
    <t>{geo1: {cve_municipio:116, localidad:1, direccion:CALLE LOPEZ MATEOS COLONIA LA CRUZ, 47254VILLA HIDALGO, VILLA HIDALGO JALISCOENTRECALLE REVOLUCIONARIOS Y, CALLE ADOLFO RUIZ CORTINEZ A 412 METROS AL NORTE DEL CAMPO ARISTEO CASTRITA EN LA COLONIA LA CRUZ, lon:-102.59852482, lat:21.67885037}}</t>
  </si>
  <si>
    <t>{1298612/proyecto_INICIO}</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</si>
  <si>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trimestre:3.0, usuario:juanccruzr, fecha:2020-10-15}}</t>
  </si>
  <si>
    <t>{obs1: {observación:Avance financiero no puede ser igual a cero, pues previo fue mayor que cero, 
ajustar dato, lo que se registra en srft es acumulado a la fecha, trimestre:3.0, usuario:magdalenadelarosatr, fecha:2020-10-16}, obs2: {observación:Avance financiero no puede ser igual a cero, pues previo fue mayor que cero, 
ajustar dato, lo que se registra en srft es acumulado a la fecha, trimestre:3.0, usuario:magdalenadelarosatr, fecha:2020-10-16}, obs3: {observación:Avance financiero no puede ser igual a cero, pues previo fue mayor que cero, 
ajustar dato, lo que se registra en srft es acumulado a la fecha, trimestre:3.0, usuario:magdalenadelarosatr, fecha:2020-10-16}, obs4: {observación:Avance financiero no puede ser igual a cero, pues previo fue mayor que cero, 
ajustar dato, lo que se registra en srft es acumulado a la fecha, trimestre:3.0, usuario:magdalenadelarosatr, fecha:2020-10-16}}</t>
  </si>
  <si>
    <t>JAL180301326793</t>
  </si>
  <si>
    <t>{ff1: {ciclo_recurso:2018, ramo:33, modalidad:I, prog_pres:4, tipo_recurso:FEDERALES (APORTACIONES, SUBSIDIOS Y CONVENIOS), monto:205833.29, modificado:205833.29}}</t>
  </si>
  <si>
    <t>SUMINISTRO Y COLOCACION DE CALENTADORES SOLARES - 259322</t>
  </si>
  <si>
    <t>259322</t>
  </si>
  <si>
    <t>{meta1: {unidad_medida:Celdas solares, meta:13.0, meta_modificada:13.0}}</t>
  </si>
  <si>
    <t>{geo1: {cve_municipio:116, localidad:1, direccion:49 S/N INTERIOR SN COLONIA BUENOS AIRES, 47253VILLA HIDALGO, VILLA HIDALGO JALISCOENTRECALLE GUANAJUATO Y CALLE NAYARIT, CALLE JALISCO A UNA CUADRA AL SUR DE LA SECUNDARIA RAFAEL RAMÍREZ Y OTROS DOMICILIOS EN LA ZONA ZAP 101, lon:-102.58435147, lat:21.67182218}}</t>
  </si>
  <si>
    <t>{1326793/proyecto_INICIO, 1326793/proyecto_FIN, 1326793/proyecto_PROCESO}</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</si>
  <si>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NO SE CUENTA CON ARCHIVO FOTOGRAFICO, trimestre:3.0, usuario:juanccruzr, fecha:2020-10-15}}</t>
  </si>
  <si>
    <t>JAL180401446570</t>
  </si>
  <si>
    <t>{ff1: {ciclo_recurso:2018, ramo:33, modalidad:I, prog_pres:4, tipo_recurso:FEDERALES (APORTACIONES, SUBSIDIOS Y CONVENIOS), monto:47499.99, modificado:47499.99}}</t>
  </si>
  <si>
    <t>SUMINISTRO E INSTALACION DE CALENTADORES SOLARES EN COLONIA SANTA TERESA EN ZAP - 375817</t>
  </si>
  <si>
    <t>375817</t>
  </si>
  <si>
    <t>{geo1: {cve_municipio:116, localidad:1, direccion:CALLE FRANCISCO VILLA 7 S/N INTERIOR SN COLONIA SANTA TERESA, 47254 VILLA HIDALGO, VILLA HIDALGO JALISCO ENTRE CALLE HEROES MEXICANOS Y CALLE FRANCISCO I. MADERO, PRIVADA PRIV. HEROES MEXICANOS FRENTE A LA PLAZA DE LA COLONA AL LA, lon:-102.5965641, lat:21.67488688}}</t>
  </si>
  <si>
    <t>{meta1: {unidad_medida:Celdas solares, avance:0.01}}</t>
  </si>
  <si>
    <t>{1446570/proyecto_FIN, 1446570/proyecto_PROCESO, 1446570/proyecto_INICIO, 1446570/proyecto_FIN}</t>
  </si>
  <si>
    <t>JAL180401488947</t>
  </si>
  <si>
    <t>{ff1: {ciclo_recurso:2018, ramo:33, modalidad:I, prog_pres:7, tipo_recurso:FEDERALES (APORTACIONES, SUBSIDIOS Y CONVENIOS), monto:199643.96, modificado:199643.96}}</t>
  </si>
  <si>
    <t>INSTITUTO DE LA INFRAESTRUCTURA FISICA EDUCATIVA DEL ESTADO DE JALISCO</t>
  </si>
  <si>
    <t>97158</t>
  </si>
  <si>
    <t>{geo1: {cve_municipio:8, localidad:0, direccion:ATENIENSESS/N,FRACC.CAMINOREAL,ARANDAS,Jalisco, lon:-102.348483, lat:20.690688}}</t>
  </si>
  <si>
    <t>JAL180401500735</t>
  </si>
  <si>
    <t>{ff1: {ciclo_recurso:2015, ramo:33, modalidad:I, prog_pres:7, tipo_recurso:FEDERALES (APORTACIONES, SUBSIDIOS Y CONVENIOS), monto:548807.34, modificado:548807.34}}</t>
  </si>
  <si>
    <t>SUPREH00550</t>
  </si>
  <si>
    <t>{geo1: {cve_municipio:8, localidad:1, direccion:FELIPE ANGELES # 189,,ARANDAS,JALISCO, lon:-102.3402, lat:20.70236}}</t>
  </si>
  <si>
    <t>JAL180401500770</t>
  </si>
  <si>
    <t>{ff1: {ciclo_recurso:2017, ramo:33, modalidad:I, prog_pres:7, tipo_recurso:FEDERALES (APORTACIONES, SUBSIDIOS Y CONVENIOS), monto:4498762.74, modificado:4498762.74}}</t>
  </si>
  <si>
    <t>BASREH00274</t>
  </si>
  <si>
    <t>{geo1: {cve_municipio:15, localidad:1, direccion:ADAN URIBE S/N,,AUTLÁN DE NAVARRO,JALISCO, lon:-104.358547, lat:19.7711749}}</t>
  </si>
  <si>
    <t>JAL180401500793</t>
  </si>
  <si>
    <t>{ff1: {ciclo_recurso:2017, ramo:33, modalidad:I, prog_pres:7, tipo_recurso:FEDERALES (APORTACIONES, SUBSIDIOS Y CONVENIOS), monto:1339048.07, modificado:1339048.07}}</t>
  </si>
  <si>
    <t>BASREH00344</t>
  </si>
  <si>
    <t>{geo1: {cve_municipio:18, localidad:1, direccion:ANDADOR 10 DE ABRIL NO. 25,REVOLUCION IPEVI,LA BARCA,JALISCO, lon:-102.549315, lat:20.29819}}</t>
  </si>
  <si>
    <t>JAL180401500798</t>
  </si>
  <si>
    <t>{ff1: {ciclo_recurso:2017, ramo:33, modalidad:I, prog_pres:7, tipo_recurso:FEDERALES (APORTACIONES, SUBSIDIOS Y CONVENIOS), monto:1777648.56, modificado:1777648.56}}</t>
  </si>
  <si>
    <t>BASREH00350</t>
  </si>
  <si>
    <t>{geo1: {cve_municipio:125, localidad:1, direccion:CONOCIDO,,SAN IGNACIO CERRO GORDO,JALISCO, lon:-102.560705, lat:20.801249}}</t>
  </si>
  <si>
    <t>JAL180401500802</t>
  </si>
  <si>
    <t>{ff1: {ciclo_recurso:2017, ramo:33, modalidad:I, prog_pres:7, tipo_recurso:FEDERALES (APORTACIONES, SUBSIDIOS Y CONVENIOS), monto:2733316.23, modificado:2733316.23}}</t>
  </si>
  <si>
    <t>MSUPREH00553</t>
  </si>
  <si>
    <t>{geo1: {cve_municipio:98, localidad:1, direccion:BAJIO # 115,LAS JUNTAS,SAN PEDRO TLAQUEPAQUE,JALISCO, lon:-103.3332945, lat:20.612874}}</t>
  </si>
  <si>
    <t>{meta1: {unidad_medida:Metros Cuadrados, avance:80.0}}</t>
  </si>
  <si>
    <t>JAL180401500804</t>
  </si>
  <si>
    <t>{ff1: {ciclo_recurso:2017, ramo:33, modalidad:I, prog_pres:7, tipo_recurso:FEDERALES (APORTACIONES, SUBSIDIOS Y CONVENIOS), monto:2186381.65, modificado:2186381.65}}</t>
  </si>
  <si>
    <t>MSUPREH00596</t>
  </si>
  <si>
    <t>{geo1: {cve_municipio:70, localidad:1, direccion:AVENIDA REVOLUCIÓN NUM. 80,CONOCIDO,EL SALTO,JALISCO, lon:-103.18848, lat:20.51799}}</t>
  </si>
  <si>
    <t>JAL180401500811</t>
  </si>
  <si>
    <t>{ff1: {ciclo_recurso:2016, ramo:33, modalidad:I, prog_pres:7, tipo_recurso:FEDERALES (APORTACIONES, SUBSIDIOS Y CONVENIOS), monto:978263.71, modificado:978263.71}}</t>
  </si>
  <si>
    <t>BASCONA02938</t>
  </si>
  <si>
    <t>{geo1: {cve_municipio:120, localidad:1, direccion:PASEO DE LOS AHUEHUETES # 3237,TABACHINES,ZAPOPAN,JALISCO, lon:-103.361575, lat:20.740084}}</t>
  </si>
  <si>
    <t>JAL190101512937</t>
  </si>
  <si>
    <t>{ff1: {ciclo_recurso:2019, ramo:16, modalidad:S, prog_pres:74, tipo_recurso:FEDERALES (APORTACIONES, SUBSIDIOS Y CONVENIOS), monto:28039.67, modificado:28039.67}}</t>
  </si>
  <si>
    <t>Monitoreo de Cloro Libre Residual en comunidades.</t>
  </si>
  <si>
    <t>{meta1: {unidad_medida:Lote, meta:4500.0, meta_modificada:4500.0}}</t>
  </si>
  <si>
    <t>{meta1: {unidad_medida:Lote, avance:4500.0}}</t>
  </si>
  <si>
    <t>{1512937/proyecto_INICIO, 1512937/proyecto_FIN}</t>
  </si>
  <si>
    <t>JAL190101516254</t>
  </si>
  <si>
    <t>{ff1: {ciclo_recurso:2016, ramo:33, modalidad:I, prog_pres:7, tipo_recurso:FEDERALES (APORTACIONES, SUBSIDIOS Y CONVENIOS), monto:2067996.11, modificado:2067996.11}}</t>
  </si>
  <si>
    <t>90,401</t>
  </si>
  <si>
    <t>{geo1: {cve_municipio:86, localidad:0, direccion:ECHEVERRIA,,JUANACATLAN,TAPALPA,JALISCO, lon:-103.6865833, lat:20.0314167}}</t>
  </si>
  <si>
    <t>JAL190101516282</t>
  </si>
  <si>
    <t>{ff1: {ciclo_recurso:2016, ramo:33, modalidad:I, prog_pres:7, tipo_recurso:FEDERALES (APORTACIONES, SUBSIDIOS Y CONVENIOS), monto:1.14379186E7, modificado:1.14379186E7}}</t>
  </si>
  <si>
    <t>94,116</t>
  </si>
  <si>
    <t>{geo1: {cve_municipio:93, localidad:0, direccion:GONZALEZ GALLO # 205,,TEPATITLAN DE MORELOS,TEPATITLAN DE MORELOS,JALISCO, lon:-102.7868612, lat:20.8196389}}</t>
  </si>
  <si>
    <t>JAL190101516299</t>
  </si>
  <si>
    <t>{ff1: {ciclo_recurso:2016, ramo:33, modalidad:I, prog_pres:8, tipo_recurso:FEDERALES (APORTACIONES, SUBSIDIOS Y CONVENIOS), monto:1915407.13, modificado:1915407.13}}</t>
  </si>
  <si>
    <t>97,199</t>
  </si>
  <si>
    <t>{geo1: {cve_municipio:39, localidad:1, direccion:LUIS J. JIMENEZ # 577,,COLONIA 1° DE MAYO,GUADALAJARA,JALISCO, lon:-103.35480452, lat:20.61720034}}</t>
  </si>
  <si>
    <t>JAL190201564607</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</si>
  <si>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</si>
  <si>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</si>
  <si>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</si>
  <si>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JAL190201564627</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</si>
  <si>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</si>
  <si>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</si>
  <si>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</si>
  <si>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JAL190201564658</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</si>
  <si>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</si>
  <si>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</si>
  <si>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</si>
  <si>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JAL190201564665</t>
  </si>
  <si>
    <t>{ff1: {ciclo_recurso:2016, ramo:33, modalidad:I, prog_pres:7, tipo_recurso:FEDERALES (APORTACIONES, SUBSIDIOS Y CONVENIOS), monto:472859.51, modificado:472859.51}}</t>
  </si>
  <si>
    <t>90174</t>
  </si>
  <si>
    <t>{geo1: {cve_municipio:8, localidad:637, direccion:EJE DOS, RINCONADA DE LOS VAZQUEZ, ARANDAS, Jalisco, lon:-102.3726944, lat:20.7146111}}</t>
  </si>
  <si>
    <t>JAL190201564666</t>
  </si>
  <si>
    <t>{ff1: {ciclo_recurso:2016, ramo:33, modalidad:I, prog_pres:7, tipo_recurso:FEDERALES (APORTACIONES, SUBSIDIOS Y CONVENIOS), monto:475333.28, modificado:475333.28}}</t>
  </si>
  <si>
    <t>90175</t>
  </si>
  <si>
    <t>{geo1: {cve_municipio:8, localidad:500, direccion:CONOCIDO, LA GRANJENA, ARANDAS, Jalisco, lon:-102.4440835, lat:20.7095}}</t>
  </si>
  <si>
    <t>{meta1: {unidad_medida:Metros Cuadrados, avance:0.1}}</t>
  </si>
  <si>
    <t>JAL190201564671</t>
  </si>
  <si>
    <t>{ff1: {ciclo_recurso:2016, ramo:33, modalidad:I, prog_pres:7, tipo_recurso:FEDERALES (APORTACIONES, SUBSIDIOS Y CONVENIOS), monto:476724.97, modificado:476724.97}}</t>
  </si>
  <si>
    <t>90182</t>
  </si>
  <si>
    <t>{geo1: {cve_municipio:13, localidad:0, direccion:LIMA 3, BARRIO DE STA ROSA, ATOTONILCO EL ALTO, Jalisco, lon:-102.5054599, lat:20.5581112}}</t>
  </si>
  <si>
    <t>JAL190201564717</t>
  </si>
  <si>
    <t>{ff1: {ciclo_recurso:2016, ramo:33, modalidad:I, prog_pres:7, tipo_recurso:FEDERALES (APORTACIONES, SUBSIDIOS Y CONVENIOS), monto:912001.84, modificado:912001.84}}</t>
  </si>
  <si>
    <t>90276</t>
  </si>
  <si>
    <t>{geo1: {cve_municipio:48, localidad:106, direccion:CONOCIDO, PUERTA DE LA CARRETA, JESUS MARIA, Jalisco, lon:-102.1845833, lat:20.5548054}}</t>
  </si>
  <si>
    <t>JAL190201564721</t>
  </si>
  <si>
    <t>{ff1: {ciclo_recurso:2016, ramo:33, modalidad:I, prog_pres:7, tipo_recurso:FEDERALES (APORTACIONES, SUBSIDIOS Y CONVENIOS), monto:443496.98, modificado:443496.98}}</t>
  </si>
  <si>
    <t>90284</t>
  </si>
  <si>
    <t>{geo1: {cve_municipio:50, localidad:7, direccion:LOPEZ MATEOS 77, POTRERILLOS, JOCOTEPEC, Jalisco, lon:-103.3790832, lat:20.3374445}}</t>
  </si>
  <si>
    <t>JAL190201564723</t>
  </si>
  <si>
    <t>{ff1: {ciclo_recurso:2016, ramo:33, modalidad:I, prog_pres:7, tipo_recurso:FEDERALES (APORTACIONES, SUBSIDIOS Y CONVENIOS), monto:457500.38, modificado:457500.38}}</t>
  </si>
  <si>
    <t>90286</t>
  </si>
  <si>
    <t>{geo1: {cve_municipio:50, localidad:11, direccion:VICENTE GUERRERO 53, SAN JUAN COSALA, JOCOTEPEC, Jalisco, lon:-103.3406888, lat:20.2851486}}</t>
  </si>
  <si>
    <t>JAL190201564733</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</si>
  <si>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</si>
  <si>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</si>
  <si>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</si>
  <si>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</si>
  <si>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JAL190201564777</t>
  </si>
  <si>
    <t>{ff1: {ciclo_recurso:2016, ramo:33, modalidad:I, prog_pres:7, tipo_recurso:FEDERALES (APORTACIONES, SUBSIDIOS Y CONVENIOS), monto:477676.65, modificado:477676.65}}</t>
  </si>
  <si>
    <t>90377</t>
  </si>
  <si>
    <t>{geo1: {cve_municipio:80, localidad:111, direccion:CONOCIDO, SANTIAGO DE PINOS, SAN SEBASTIAN DEL OESTE, Jalisco, lon:-104.8351111, lat:20.8078611}}</t>
  </si>
  <si>
    <t>JAL190201564791</t>
  </si>
  <si>
    <t>{ff1: {ciclo_recurso:2016, ramo:33, modalidad:I, prog_pres:7, tipo_recurso:FEDERALES (APORTACIONES, SUBSIDIOS Y CONVENIOS), monto:1305559.46, modificado:1305559.46}}</t>
  </si>
  <si>
    <t>90400</t>
  </si>
  <si>
    <t>{geo1: {cve_municipio:86, localidad:4, direccion:SOYATLAN, ATACCO, TAPALPA, Jalisco, lon:-103.7442501, lat:19.9267779}}</t>
  </si>
  <si>
    <t>JAL190201564851</t>
  </si>
  <si>
    <t>{ff1: {ciclo_recurso:2016, ramo:33, modalidad:I, prog_pres:7, tipo_recurso:FEDERALES (APORTACIONES, SUBSIDIOS Y CONVENIOS), monto:896163.2, modificado:896163.2}}</t>
  </si>
  <si>
    <t>90509</t>
  </si>
  <si>
    <t>{geo1: {cve_municipio:119, localidad:15, direccion:JUAREZ 1 A, SAYULAPAN (ZAYULAPAN), ZACOALCO DE TORRES, Jalisco, lon:-103.6267499, lat:20.1667223}}</t>
  </si>
  <si>
    <t>JAL190201564899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</si>
  <si>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</si>
  <si>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</si>
  <si>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</si>
  <si>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JAL190201564925</t>
  </si>
  <si>
    <t>{ff1: {ciclo_recurso:2016, ramo:33, modalidad:I, prog_pres:7, tipo_recurso:FEDERALES (APORTACIONES, SUBSIDIOS Y CONVENIOS), monto:479768.06, modificado:479768.06}}</t>
  </si>
  <si>
    <t>94987</t>
  </si>
  <si>
    <t>{geo1: {cve_municipio:25, localidad:16, direccion:EL MEZQUITE, CANOAS DE ABAJO (LAS CANOAS), COLOTLAN, Jalisco, lon:-103.2455556, lat:22.1233333}}</t>
  </si>
  <si>
    <t>JAL190201566374</t>
  </si>
  <si>
    <t>{ff1: {ciclo_recurso:2019, ramo:16, modalidad:E, prog_pres:5, tipo_recurso:FEDERALES (APORTACIONES, SUBSIDIOS Y CONVENIOS), monto:180000.0, modificado:0.0}}</t>
  </si>
  <si>
    <t>Formación de Competencias</t>
  </si>
  <si>
    <t>CEACA19402</t>
  </si>
  <si>
    <t>{meta1: {unidad_medida:Lote, meta:2.0, meta_modificada:0.0}}</t>
  </si>
  <si>
    <t>{1566374/proyecto_INICIO, 1566374/proyecto_PROCESO}</t>
  </si>
  <si>
    <t>{obs1: {observación:Se solicita la CANCELACIÓN del registro ya que finalmente no se registró avance alguno tanto en lo financiero como en el físico., trimestre:3.0, usuario:rafaelperezl, fecha:2020-10-05}}</t>
  </si>
  <si>
    <t>JAL190301569708</t>
  </si>
  <si>
    <t>{ff1: {ciclo_recurso:2016, ramo:33, modalidad:I, prog_pres:7, tipo_recurso:FEDERALES (APORTACIONES, SUBSIDIOS Y CONVENIOS), monto:1857004.75, modificado:1857004.75}}</t>
  </si>
  <si>
    <t>BASCONA02746</t>
  </si>
  <si>
    <t>{geo1: {cve_municipio:70, localidad:1, direccion:CONOCIDO,JARDINES DEL CASTILLO,EL SALTO,JALISCO, lon:-103.2415729, lat:20.4989759}}</t>
  </si>
  <si>
    <t>JAL190301569709</t>
  </si>
  <si>
    <t>{ff1: {ciclo_recurso:2016, ramo:33, modalidad:I, prog_pres:7, tipo_recurso:FEDERALES (APORTACIONES, SUBSIDIOS Y CONVENIOS), monto:1344033.02, modificado:1344033.02}}</t>
  </si>
  <si>
    <t>BASCONA02771</t>
  </si>
  <si>
    <t>{geo1: {cve_municipio:70, localidad:1, direccion:CONOCIDO,LOMAS DEL VERDE,EL SALTO,JALISCO, lon:-103.2746767, lat:20.5672534}}</t>
  </si>
  <si>
    <t>JAL190301570882</t>
  </si>
  <si>
    <t>{ff1: {ciclo_recurso:2016, ramo:33, modalidad:I, prog_pres:7, tipo_recurso:FEDERALES (APORTACIONES, SUBSIDIOS Y CONVENIOS), monto:2.047306813E7, modificado:2.047306813E7}}</t>
  </si>
  <si>
    <t>95918</t>
  </si>
  <si>
    <t>{geo1: {cve_municipio:6, localidad:0, direccion:CARRETERA GUADALAJARA AMECA KM. 45.5, LA ESPERANZA, AMECA, Jalisco, lon:-103.96745324, lat:20.53554954}}</t>
  </si>
  <si>
    <t>JAL190301570970</t>
  </si>
  <si>
    <t>{ff1: {ciclo_recurso:2018, ramo:33, modalidad:I, prog_pres:7, tipo_recurso:FEDERALES (APORTACIONES, SUBSIDIOS Y CONVENIOS), monto:53592.0, modificado:53592.0}}</t>
  </si>
  <si>
    <t>LPL-ADQ-EQ-00067-A/2019</t>
  </si>
  <si>
    <t>{geo1: {cve_municipio:70, localidad:1, direccion:RICARDO FLORES MAGON,CAMPO BELLO,EL SALTO,JALISCO, lon:-103.2358864, lat:20.5142198}}</t>
  </si>
  <si>
    <t>JAL190301573112</t>
  </si>
  <si>
    <t>{ff1: {ciclo_recurso:2019, ramo:33, modalidad:I, prog_pres:5, tipo_recurso:FEDERALES (APORTACIONES, SUBSIDIOS Y CONVENIOS), monto:2.9393705E7, modificado:2.9393705E7}}</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</si>
  <si>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</si>
  <si>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</si>
  <si>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</si>
  <si>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</si>
  <si>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{meta1: {unidad_medida:Piezas, avance:3740.0}}</t>
  </si>
  <si>
    <t>{1573112/proyecto_INICIO, 1573112/proyecto_PROCESO}</t>
  </si>
  <si>
    <t>JAL190301574727</t>
  </si>
  <si>
    <t>{ff1: {ciclo_recurso:2019, ramo:33, modalidad:I, prog_pres:12, tipo_recurso:FEDERALES (APORTACIONES, SUBSIDIOS Y CONVENIOS), monto:1.7442252E7, modificado:1.7442252E7}}</t>
  </si>
  <si>
    <t>060001900209</t>
  </si>
  <si>
    <t>{meta1: {unidad_medida:Metros Cuadrados, meta:8250.0, meta_modificada:8250.0}}</t>
  </si>
  <si>
    <t>{geo1: {cve_municipio:59, localidad:0, direccion:Mazamitla, Jal., México, lon:-103.0212924, lat:19.9165757}}</t>
  </si>
  <si>
    <t>{ctto1: {tipo_obra:Obra, numero_contrato:SIOP-E-DRE-OB-CSS-499-2019, contratista:CONSTRUCCIONES ADMAYAL SA DE CV, convocante:Secretaría de Infraestructura y Obra Pública, monto:7380120.69, importe_modificado:7380120.69}, ctto2: {tipo_obra:Obra, numero_contrato:SIOP-E-DRE-OB-LP-096-2019, contratista:VELERO PAVIMENTACIÓN Y CONSTRUCCIÓN, S.A. DE C.V., convocante:Secretaría de Infraestructura y Obra Pública, monto:2230918.73, importe_modificado:2230918.73}, ctto3: {tipo_obra:Obra, numero_contrato:SIOP-E-DRE-OB-LP-097-2019, contratista:A2M TECHNOCONSTRUCCIONES, S.A. DE C.V., convocante:Secretaría de Infraestructura y Obra Pública, monto:7796715.62, importe_modificado:7796715.62}}</t>
  </si>
  <si>
    <t>{meta1: {unidad_medida:Metros Cuadrados, avance:8250.0}}</t>
  </si>
  <si>
    <t>{1574727/proyecto_INICIO, 1574727/proyecto_PROCESO, 1574727/proyecto_INICIO, 1574727/proyecto_FIN}</t>
  </si>
  <si>
    <t>JAL190301574737</t>
  </si>
  <si>
    <t>{ff1: {ciclo_recurso:2019, ramo:33, modalidad:I, prog_pres:12, tipo_recurso:FEDERALES (APORTACIONES, SUBSIDIOS Y CONVENIOS), monto:4544361.43, modificado:4544361.43}}</t>
  </si>
  <si>
    <t>060001900223</t>
  </si>
  <si>
    <t>{meta1: {unidad_medida:Piezas, meta:1.0, meta_modificada:1.0}}</t>
  </si>
  <si>
    <t>{geo1: {cve_municipio:120, localidad:0, direccion:Zapopan, Jal., México, lon:-103.416501, lat:20.6719563}}</t>
  </si>
  <si>
    <t>{ctto1: {tipo_obra:Obra, numero_contrato:SIOP-E-IV-OB-CSS-132-2019, contratista:DESARROLLOS BCA, S. DE R.L. DE C.V., convocante:Secretaría de Infraestructura y Obra Pública, monto:4405765.14, importe_modificado:4405765.14}}</t>
  </si>
  <si>
    <t>{meta1: {unidad_medida:Piezas, avance:1.0}}</t>
  </si>
  <si>
    <t>{1574737/proyecto_FIN, 1574737/proyecto_INICIO, 1574737/proyecto_PROCESO, 1574737/proyecto_FIN}</t>
  </si>
  <si>
    <t>JAL190301574925</t>
  </si>
  <si>
    <t>{ff1: {ciclo_recurso:2019, ramo:33, modalidad:I, prog_pres:12, tipo_recurso:FEDERALES (APORTACIONES, SUBSIDIOS Y CONVENIOS), monto:1900000.0, modificado:1900000.0}}</t>
  </si>
  <si>
    <t>060001900323</t>
  </si>
  <si>
    <t>{meta1: {unidad_medida:Metros Cuadrados, meta:5400.0, meta_modificada:5400.0}}</t>
  </si>
  <si>
    <t>{geo1: {cve_municipio:106, localidad:7, direccion:Centenario 9, Sagrado Corazón, Tuxcacuesco, Jal., México, lon:-103.98422241, lat:19.69819307}}</t>
  </si>
  <si>
    <t>{ctto1: {tipo_obra:Obra, numero_contrato:SIOP-E-FDR-OB-LP-155-2019, contratista:INNOVACIONES EN MOBILIARIO URBANO, S.A. DE C.V., convocante:Secretaría de Infraestructura y Obra Pública, monto:1747242.81, importe_modificado:1899997.96}}</t>
  </si>
  <si>
    <t>{meta1: {unidad_medida:Metros Cuadrados, avance:5400.0}}</t>
  </si>
  <si>
    <t>{1574925/proyecto_INICIO, 1574925/proyecto_PROCESO, 1574925/proyecto_FIN}</t>
  </si>
  <si>
    <t>JAL190301576818</t>
  </si>
  <si>
    <t>{ff1: {ciclo_recurso:2019, ramo:33, modalidad:I, prog_pres:12, tipo_recurso:FEDERALES (APORTACIONES, SUBSIDIOS Y CONVENIOS), monto:1.97359287E7, modificado:2.828379682E7}}</t>
  </si>
  <si>
    <t>CEAFA19507</t>
  </si>
  <si>
    <t>{1576818/proyecto_FIN}</t>
  </si>
  <si>
    <t>JAL190301576859</t>
  </si>
  <si>
    <t>{ff1: {ciclo_recurso:2019, ramo:33, modalidad:I, prog_pres:12, tipo_recurso:FEDERALES (APORTACIONES, SUBSIDIOS Y CONVENIOS), monto:949000.0, modificado:949000.0}}</t>
  </si>
  <si>
    <t>CONSTRUCCIÓN DE LÍNEA DE CONDUCCIÓN DE AGUA POTABLE, EN LA LOCALIDAD DE LA YERBABUENA MUNICIPIO DE TOTOTLÁN JALISCO.</t>
  </si>
  <si>
    <t>CEAFA19510</t>
  </si>
  <si>
    <t>{meta1: {unidad_medida:Metros lineales, meta:4120.0, meta_modificada:4120.0}}</t>
  </si>
  <si>
    <t>{geo1: {cve_municipio:105, localidad:50, direccion:Tototlán, Jal., México, lon:-102.7875285, lat:20.5445747}}</t>
  </si>
  <si>
    <t>{ctto1: {tipo_obra:Obra, numero_contrato:CEA-CON-EST-AD-105-19, contratista:CONSTRUCCIONES LEVISA, S.A. DE C.V., convocante:Comisión Estatal del Agua de Jalisco, monto:948414.55, importe_modificado:948414.55}}</t>
  </si>
  <si>
    <t>{meta1: {unidad_medida:Metros lineales, avance:4120.0}}</t>
  </si>
  <si>
    <t>{1576859/proyecto_FIN}</t>
  </si>
  <si>
    <t>{obs1: {observación:Ante la imposibilidad de hacer las adecuaciones pertinentes en el presente registro, se notifica que al cierre de ejercicio del Programa FONDEREG 2019, la meta alcanzada es de 1,500.00metros lineales., trimestre:3.0, usuario:rafaelperezl, fecha:2020-10-13}}</t>
  </si>
  <si>
    <t>JAL190401579804</t>
  </si>
  <si>
    <t>{ff1: {ciclo_recurso:2019, ramo:33, modalidad:I, prog_pres:3, tipo_recurso:FEDERALES (APORTACIONES, SUBSIDIOS Y CONVENIOS), monto:1450435.0, modificado:1450438.79}}</t>
  </si>
  <si>
    <t>206318</t>
  </si>
  <si>
    <t>{meta1: {unidad_medida:Metros Cuadrados, meta:3625.0, meta_modificada:3625.0}}</t>
  </si>
  <si>
    <t>{geo1: {cve_municipio:37, localidad:1, direccion:CALLE COLOMITOS INTERIOR SN FRACCIONAMIENTO EL GRULLO CENTRO, 48740 EL GRULLO, EL GRULLO JALISCO  ENTRE  CALLE XICOTENCATL Y  ,    FRACCIONAMIENTO COLOMITOS MUNICIPIO DE EL GRULLO, JALISCO., lon:-104.22183022, lat:19.81973194}}</t>
  </si>
  <si>
    <t>{ctto1: {tipo_obra:Obra, numero_contrato:SIOP-E-FI-OB-AD-231-2019, contratista:Ingenieros Asociados Mecagul, S.A. de C.V., convocante:Secretaría de Infraestructura y Obra Pública, monto:1491510.18, importe_modificado:1491510.18}}</t>
  </si>
  <si>
    <t>{meta1: {unidad_medida:Metros Cuadrados, avance:3625.0}}</t>
  </si>
  <si>
    <t>{1579804/proyecto_INICIO, 1579804/proyecto_FIN, 1579804/proyecto_PROCESO}</t>
  </si>
  <si>
    <t>JAL190401580335</t>
  </si>
  <si>
    <t>{ff1: {ciclo_recurso:2019, ramo:33, modalidad:I, prog_pres:3, tipo_recurso:FEDERALES (APORTACIONES, SUBSIDIOS Y CONVENIOS), monto:499636.86, modificado:499636.74}}</t>
  </si>
  <si>
    <t>227215</t>
  </si>
  <si>
    <t>{meta1: {unidad_medida:Metros Cuadrados, meta:428.66, meta_modificada:411.9}}</t>
  </si>
  <si>
    <t>{geo1: {cve_municipio:1, localidad:1, direccion:CALLE CALLE PARAISO Y CALLE ITALYA COLONIA ACATIC, 45470 ACATIC, ACATIC JALISCO  ENTRE CALLE GRAL FIGUEROA  Y CALLE SAMUEL MORSE,    PARAISO SE ENCUNTAR SOBRE LA ESCUELA MOCTEZUMA, lon:-102.9154102, lat:20.7850873}}</t>
  </si>
  <si>
    <t>{ctto1: {tipo_obra:Obra, numero_contrato:SIOP-E-FI-OB-AD-397-2019, contratista:DAGP Ingenieros Constructores, S.A. de C.V., convocante:Secretaría de Infraestructura y Obra Pública, monto:499636.74, importe_modificado:499636.74}}</t>
  </si>
  <si>
    <t>{meta1: {unidad_medida:Metros Cuadrados, avance:411.9}}</t>
  </si>
  <si>
    <t>{1580335/proyecto_INICIO, 1580335/proyecto_FIN, 1580335/proyecto_PROCESO, 1580335/proyecto_FIN}</t>
  </si>
  <si>
    <t>JAL190401580336</t>
  </si>
  <si>
    <t>{ff1: {ciclo_recurso:2019, ramo:33, modalidad:I, prog_pres:3, tipo_recurso:FEDERALES (APORTACIONES, SUBSIDIOS Y CONVENIOS), monto:497233.27, modificado:497233.15}}</t>
  </si>
  <si>
    <t>227421</t>
  </si>
  <si>
    <t>{meta1: {unidad_medida:Metros Cuadrados, meta:390.98, meta_modificada:544.1}}</t>
  </si>
  <si>
    <t>{geo1: {cve_municipio:1, localidad:1, direccion:CALLE GENERAL ANDRES FIGUEROA COLONIA ACATIC, 45470 ACATIC, ACATIC JALISCO  ENTRE CALLE GALILEO Y CALLE LOS PINOS,    LA CALLE SE ENCUENTRA SOBRE LA ESC TECNICA CUCA, lon:-102.9111294, lat:20.78499221}}</t>
  </si>
  <si>
    <t>{ctto1: {tipo_obra:Obra, numero_contrato:SIOP-E-FI-OB-AD-398-2019, contratista:ATI Contratistas S.A. de C.V., convocante:Secretaría de Infraestructura y Obra Pública, monto:497233.15, importe_modificado:497233.15}}</t>
  </si>
  <si>
    <t>{meta1: {unidad_medida:Metros Cuadrados, avance:544.1}}</t>
  </si>
  <si>
    <t>{1580336/proyecto_INICIO, 1580336/proyecto_PROCESO, 1580336/proyecto_FIN}</t>
  </si>
  <si>
    <t>JAL190401580419</t>
  </si>
  <si>
    <t>{ff1: {ciclo_recurso:2019, ramo:33, modalidad:I, prog_pres:3, tipo_recurso:FEDERALES (APORTACIONES, SUBSIDIOS Y CONVENIOS), monto:4658906.14, modificado:4658906.16}}</t>
  </si>
  <si>
    <t>232709</t>
  </si>
  <si>
    <t>{meta1: {unidad_medida:Otros, meta:260.0, meta_modificada:260.0}}</t>
  </si>
  <si>
    <t>{geo1: {cve_municipio:68, localidad:259, direccion:PASAJE LAS SALVIAS COLONIA VILLA PURIFICACIÓN, 48800 LAS SALVIAS, VILLA PURIFICACIÓN JALISCO  ENTRE   Y  ,    LAS SALVIAS PARA COMUNICAR A LAS LOCALIDADES DE PLAZA DE GALLOS,, lon:-104.69599679, lat:19.78476197}}</t>
  </si>
  <si>
    <t>{ctto1: {tipo_obra:Obra, numero_contrato:SIOP-E-FI-OB-CSS-476-2019, contratista:AXIOMA PROYECTOS E INGENIERIA, S.A. DE C.V., convocante:SECRETARÍA DE INFRAESTRUCTURA Y OBRA PÚBLICA DEL ESTADO, monto:4658906.16, importe_modificado:4658906.16}}</t>
  </si>
  <si>
    <t>{meta1: {unidad_medida:Otros, avance:260.0}}</t>
  </si>
  <si>
    <t>{1580419/proyecto_INICIO, 1580419/proyecto_PROCESO, 1580419/proyecto_FIN}</t>
  </si>
  <si>
    <t>JAL190401580441</t>
  </si>
  <si>
    <t>{ff1: {ciclo_recurso:2019, ramo:33, modalidad:I, prog_pres:3, tipo_recurso:FEDERALES (APORTACIONES, SUBSIDIOS Y CONVENIOS), monto:1550000.01, modificado:1547998.39}}</t>
  </si>
  <si>
    <t>234580</t>
  </si>
  <si>
    <t>{meta1: {unidad_medida:Metros Cuadrados, meta:395.19, meta_modificada:395.19}}</t>
  </si>
  <si>
    <t>{geo1: {cve_municipio:94, localidad:1, direccion:CALLE SAN MARTIN COLONIA TEQUILA CENTRO, 46400 TEQUILA, TEQUILA JALISCO  ENTRE CALLE LERDO DE TEJADA  Y CALLE HACIENDA DE ABAJO, CALLE EL RASTRO  CERCANO AL FORO JOSE CUERVO, lon:-103.84127285, lat:20.88907942}}</t>
  </si>
  <si>
    <t>{ctto1: {tipo_obra:Obra, numero_contrato:SIOP-E-FI-OB-AD-272-2019, contratista:Constructora Grina, S.A. de C.V., convocante:Secretaría de Infraestructura y Obra Pública, monto:1198785.64, importe_modificado:1547998.39}}</t>
  </si>
  <si>
    <t>{meta1: {unidad_medida:Metros Cuadrados, avance:395.19}}</t>
  </si>
  <si>
    <t>{1580441/proyecto_INICIO, 1580441/proyecto_PROCESO, 1580441/proyecto_FIN}</t>
  </si>
  <si>
    <t>JAL190401580510</t>
  </si>
  <si>
    <t>{ff1: {ciclo_recurso:2019, ramo:33, modalidad:I, prog_pres:3, tipo_recurso:FEDERALES (APORTACIONES, SUBSIDIOS Y CONVENIOS), monto:636351.79, modificado:636351.8}}</t>
  </si>
  <si>
    <t>248856</t>
  </si>
  <si>
    <t>{meta1: {unidad_medida:Metros lineales, meta:694.12, meta_modificada:694.12}}</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</si>
  <si>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lon:-103.30194445, lat:19.45833518}}</t>
  </si>
  <si>
    <t>{meta1: {unidad_medida:Metros lineales, avance:694.12}}</t>
  </si>
  <si>
    <t>{1580510/proyecto_INICIO, 1580510/proyecto_PROCESO, 1580510/proyecto_FIN}</t>
  </si>
  <si>
    <t>JAL190401600831</t>
  </si>
  <si>
    <t>{ff1: {ciclo_recurso:2019, ramo:33, modalidad:I, prog_pres:7, tipo_recurso:FEDERALES (APORTACIONES, SUBSIDIOS Y CONVENIOS), monto:840023.52, modificado:840023.52}}</t>
  </si>
  <si>
    <t>BASREH04512</t>
  </si>
  <si>
    <t>{geo1: {cve_municipio:70, localidad:1, direccion:EMILIANO ZAPATA # 50 A,,EL SALTO,JALISCO, lon:-103.2786821, lat:20.5546581}}</t>
  </si>
  <si>
    <t>JAL190401600844</t>
  </si>
  <si>
    <t>{ff1: {ciclo_recurso:2018, ramo:33, modalidad:I, prog_pres:7, tipo_recurso:FEDERALES (APORTACIONES, SUBSIDIOS Y CONVENIOS), monto:1667636.24, modificado:1667636.24}}</t>
  </si>
  <si>
    <t>BASREH02436</t>
  </si>
  <si>
    <t>{geo1: {cve_municipio:39, localidad:1, direccion:DIONISIO RODRIGUEZ # 2931,AGUSTIN YAÑEZ,GUADALAJARA,JALISCO, lon:-103.2963395, lat:20.6666229}}</t>
  </si>
  <si>
    <t>JAL190401600847</t>
  </si>
  <si>
    <t>{ff1: {ciclo_recurso:2018, ramo:33, modalidad:I, prog_pres:7, tipo_recurso:FEDERALES (APORTACIONES, SUBSIDIOS Y CONVENIOS), monto:376852.09, modificado:376852.09}}</t>
  </si>
  <si>
    <t>BASREH02407</t>
  </si>
  <si>
    <t>{geo1: {cve_municipio:60, localidad:1, direccion:PROLONGACION LOPEZ MATEOS,,MEXTICACÁN,JALISCO, lon:-102.7811157, lat:21.2684774}}</t>
  </si>
  <si>
    <t>JAL190401600851</t>
  </si>
  <si>
    <t>{ff1: {ciclo_recurso:2018, ramo:33, modalidad:I, prog_pres:7, tipo_recurso:FEDERALES (APORTACIONES, SUBSIDIOS Y CONVENIOS), monto:568688.35, modificado:568688.35}}</t>
  </si>
  <si>
    <t>BASREH02478</t>
  </si>
  <si>
    <t>{geo1: {cve_municipio:97, localidad:1, direccion:LOMA DE BUENOS AIRES,LOMAS DEL SUR,TLAJOMULCO DE ZÚÑIGA,JALISCO, lon:-103.4021806, lat:20.4937904}}</t>
  </si>
  <si>
    <t>JAL190401600859</t>
  </si>
  <si>
    <t>{ff1: {ciclo_recurso:2018, ramo:33, modalidad:I, prog_pres:7, tipo_recurso:FEDERALES (APORTACIONES, SUBSIDIOS Y CONVENIOS), monto:1048717.88, modificado:1048717.88}}</t>
  </si>
  <si>
    <t>BASREH02556</t>
  </si>
  <si>
    <t>{geo1: {cve_municipio:124, localidad:1, direccion:OLIMPICA # 21,,ZAPOTLANEJO,JALISCO, lon:-103.0852778, lat:20.5269444}}</t>
  </si>
  <si>
    <t>JAL190401600866</t>
  </si>
  <si>
    <t>{ff1: {ciclo_recurso:2018, ramo:33, modalidad:I, prog_pres:7, tipo_recurso:FEDERALES (APORTACIONES, SUBSIDIOS Y CONVENIOS), monto:3991978.63, modificado:3991978.63}}</t>
  </si>
  <si>
    <t>BASCON04057</t>
  </si>
  <si>
    <t>{geo1: {cve_municipio:67, localidad:1, direccion:URUGUAY # 225,5 DE DICIEMBRE,PUERTO VALLARTA,JALISCO, lon:-105.230569, lat:20.617272}}</t>
  </si>
  <si>
    <t>JAL190401600873</t>
  </si>
  <si>
    <t>{ff1: {ciclo_recurso:2018, ramo:33, modalidad:I, prog_pres:7, tipo_recurso:FEDERALES (APORTACIONES, SUBSIDIOS Y CONVENIOS), monto:1594794.91, modificado:1594794.91}}</t>
  </si>
  <si>
    <t>BASREH02639</t>
  </si>
  <si>
    <t>{geo1: {cve_municipio:88, localidad:1, direccion:ZARAGOZA # 5,,TECOLOTLÁN,JALISCO, lon:-103.9463611, lat:20.2203611}}</t>
  </si>
  <si>
    <t>JAL190401600874</t>
  </si>
  <si>
    <t>{ff1: {ciclo_recurso:2018, ramo:33, modalidad:I, prog_pres:7, tipo_recurso:FEDERALES (APORTACIONES, SUBSIDIOS Y CONVENIOS), monto:4618058.97, modificado:4618058.97}}</t>
  </si>
  <si>
    <t>BASCON04073</t>
  </si>
  <si>
    <t>{geo1: {cve_municipio:58, localidad:1, direccion:5 DE FEBRERO # 77,,MASCOTA,JALISCO, lon:-104.79088, lat:20.53057}}</t>
  </si>
  <si>
    <t>JAL190401600893</t>
  </si>
  <si>
    <t>{ff1: {ciclo_recurso:2018, ramo:33, modalidad:I, prog_pres:7, tipo_recurso:FEDERALES (APORTACIONES, SUBSIDIOS Y CONVENIOS), monto:1429789.31, modificado:1429789.31}}</t>
  </si>
  <si>
    <t>BASREH02681</t>
  </si>
  <si>
    <t>{geo1: {cve_municipio:55, localidad:1, direccion:AV. JOSE GODINEZ MARIN # 27,,MAGDALENA,JALISCO, lon:-104.0480278, lat:20.9734999}}</t>
  </si>
  <si>
    <t>JAL190401600985</t>
  </si>
  <si>
    <t>{ff1: {ciclo_recurso:2017, ramo:33, modalidad:I, prog_pres:7, tipo_recurso:FEDERALES (APORTACIONES, SUBSIDIOS Y CONVENIOS), monto:5081558.25, modificado:5081558.25}}</t>
  </si>
  <si>
    <t>BASCONA00030</t>
  </si>
  <si>
    <t>{geo1: {cve_municipio:2, localidad:1, direccion:JAVIER MINA #13,,ACATLÁN DE JUÁREZ,JALISCO, lon:-103.6361662, lat:20.4351991}}</t>
  </si>
  <si>
    <t>JAL190401600988</t>
  </si>
  <si>
    <t>{ff1: {ciclo_recurso:2017, ramo:33, modalidad:I, prog_pres:7, tipo_recurso:FEDERALES (APORTACIONES, SUBSIDIOS Y CONVENIOS), monto:4980353.12, modificado:4980353.12}}</t>
  </si>
  <si>
    <t>BASCON04102</t>
  </si>
  <si>
    <t>{geo1: {cve_municipio:45, localidad:1, direccion:PROLONGACION PEDRO LOZA,,IXTLAHUACÁN DEL RÍO,JALISCO, lon:-103.2419389, lat:20.8651011}}</t>
  </si>
  <si>
    <t>{meta1: {unidad_medida:Metros Cuadrados, avance:97.0}}</t>
  </si>
  <si>
    <t>JAL190401601000</t>
  </si>
  <si>
    <t>{ff1: {ciclo_recurso:2017, ramo:33, modalidad:I, prog_pres:7, tipo_recurso:FEDERALES (APORTACIONES, SUBSIDIOS Y CONVENIOS), monto:691823.19, modificado:691823.19}}</t>
  </si>
  <si>
    <t>BASREH00216</t>
  </si>
  <si>
    <t>{geo1: {cve_municipio:120, localidad:1, direccion:AV. COPALITA # 100,VICENTE GUERRERO,ZAPOPAN,JALISCO, lon:-103.4395724, lat:20.7672051}}</t>
  </si>
  <si>
    <t>JAL190401601002</t>
  </si>
  <si>
    <t>{ff1: {ciclo_recurso:2018, ramo:33, modalidad:I, prog_pres:8, tipo_recurso:FEDERALES (APORTACIONES, SUBSIDIOS Y CONVENIOS), monto:1192037.59, modificado:1248658.58}}</t>
  </si>
  <si>
    <t>MSUPREH04751</t>
  </si>
  <si>
    <t>JAL190401601010</t>
  </si>
  <si>
    <t>{ff1: {ciclo_recurso:2017, ramo:33, modalidad:I, prog_pres:7, tipo_recurso:FEDERALES (APORTACIONES, SUBSIDIOS Y CONVENIOS), monto:5287801.07, modificado:5287801.07}}</t>
  </si>
  <si>
    <t>BASREH00096</t>
  </si>
  <si>
    <t>{geo1: {cve_municipio:8, localidad:1, direccion:AV OBREGON # 187,,ARANDAS,JALISCO, lon:-102.3479301, lat:20.7051832}}</t>
  </si>
  <si>
    <t>JAL190401601018</t>
  </si>
  <si>
    <t>{ff1: {ciclo_recurso:2017, ramo:33, modalidad:I, prog_pres:7, tipo_recurso:FEDERALES (APORTACIONES, SUBSIDIOS Y CONVENIOS), monto:5285465.76, modificado:5285465.76}}</t>
  </si>
  <si>
    <t>BASCONA04062</t>
  </si>
  <si>
    <t>{geo1: {cve_municipio:13, localidad:1, direccion:ITURBIDE # 343,DE SANTA ROSA,ATOTONILCO EL ALTO,JALISCO, lon:-102.5083489, lat:20.5572965}}</t>
  </si>
  <si>
    <t>JAL190401601023</t>
  </si>
  <si>
    <t>{ff1: {ciclo_recurso:2017, ramo:33, modalidad:I, prog_pres:7, tipo_recurso:FEDERALES (APORTACIONES, SUBSIDIOS Y CONVENIOS), monto:496310.87, modificado:496310.87}}</t>
  </si>
  <si>
    <t>BASREH00200</t>
  </si>
  <si>
    <t>{geo1: {cve_municipio:101, localidad:1, direccion:SAYULA # 178,JALISCO,TONALÁ,JALISCO, lon:-103.265293, lat:20.6943101}}</t>
  </si>
  <si>
    <t>JAL190401601052</t>
  </si>
  <si>
    <t>{ff1: {ciclo_recurso:2018, ramo:33, modalidad:I, prog_pres:7, tipo_recurso:FEDERALES (APORTACIONES, SUBSIDIOS Y CONVENIOS), monto:1229561.84, modificado:1229561.84}}</t>
  </si>
  <si>
    <t>BASREH04406</t>
  </si>
  <si>
    <t>{geo1: {cve_municipio:29, localidad:1, direccion:PROLONGACION  JUAREZ,,CUQUÍO,JALISCO, lon:-103.02588, lat:20.927049}}</t>
  </si>
  <si>
    <t>JAL190401601054</t>
  </si>
  <si>
    <t>{ff1: {ciclo_recurso:2018, ramo:33, modalidad:I, prog_pres:7, tipo_recurso:FEDERALES (APORTACIONES, SUBSIDIOS Y CONVENIOS), monto:995654.78, modificado:995654.78}}</t>
  </si>
  <si>
    <t>BASCONA04141</t>
  </si>
  <si>
    <t>{geo1: {cve_municipio:44, localidad:1, direccion:AV. AGUILILLAS # 18,,IXTLAHUACÁN DE LOS MEMBRILLOS,JALISCO, lon:-103.2052221, lat:20.3578888}}</t>
  </si>
  <si>
    <t>JAL190401609083</t>
  </si>
  <si>
    <t>{ff1: {ciclo_recurso:2019, ramo:33, modalidad:I, prog_pres:3, tipo_recurso:FEDERALES (APORTACIONES, SUBSIDIOS Y CONVENIOS), monto:283528.69, modificado:283528.69}}</t>
  </si>
  <si>
    <t>SECRETARIA DE INFRAESTRUCTURA Y OBRA PÚBLICA DE JALISCO</t>
  </si>
  <si>
    <t>227933</t>
  </si>
  <si>
    <t>{meta1: {unidad_medida:Metros lineales, meta:140.15, meta_modificada:217.4}}</t>
  </si>
  <si>
    <t>{geo1: {cve_municipio:32, localidad:1, direccion:CALLE PROLONGACION TEPEYAC COLONIA CHIQUILISTLAN, 48640 CHIQUILISTLÁN, CHIQUILISTLÁN JALISCO  ENTRE  CALLE MAGISTERIO Y CALLE REVOLUCIÓN MEXICANA, CALLE FRANCISCO I MADERO  CALLE QUE CONECTA LA CALLE MAGISTERIO Y LA CALLE REVOLUCI, lon:-103.85874272, lat:20.08580771}}</t>
  </si>
  <si>
    <t>{ctto1: {tipo_obra:Obra, numero_contrato:SIOP-E-FI-OB-LP-163-2019, contratista:Joraq, S.A. de C.V., convocante:Secretaría de Infraestructura y Obra Pública, monto:1208964.76, importe_modificado:1208964.76}}</t>
  </si>
  <si>
    <t>{meta1: {unidad_medida:Metros lineales, avance:217.4}}</t>
  </si>
  <si>
    <t>{1609083/proyecto_PROCESO, 1609083/proyecto_INICIO, 1609083/proyecto_FIN}</t>
  </si>
  <si>
    <t>JAL190401609086</t>
  </si>
  <si>
    <t>{ff1: {ciclo_recurso:2019, ramo:33, modalidad:I, prog_pres:3, tipo_recurso:FEDERALES (APORTACIONES, SUBSIDIOS Y CONVENIOS), monto:2491809.12, modificado:2491809.12}}</t>
  </si>
  <si>
    <t>227975</t>
  </si>
  <si>
    <t>{meta1: {unidad_medida:Metros Cuadrados, meta:655.41, meta_modificada:655.41}}</t>
  </si>
  <si>
    <t>{geo1: {cve_municipio:69, localidad:1, direccion:CALLE INDEPENDENCIA COLONIA QUITUPAN, 49570 QUITUPAN, QUITUPAN JALISCO  ENTRE  CALLE RAFAEL ANAYA Y CALLE JAVIER MINA, CALLE JOSE MARIA  INGRESO PRINCIPAL AL MUNICIPIO DE QUITUPAN, lon:-102.86889833, lat:19.92555766}}</t>
  </si>
  <si>
    <t>{ctto1: {tipo_obra:Obra, numero_contrato:SIOP-E-FI-OB-CSS-513-2019, contratista:CONSTRUCTORA AUTLENSE, S.A. DE C.V., convocante:SECRETARÍA DE INFRAESTRUCTURA Y OBRA PÚBLICA DEL ESTADO, monto:2491809.12, importe_modificado:2491809.12}}</t>
  </si>
  <si>
    <t>{meta1: {unidad_medida:Metros Cuadrados, avance:655.41}}</t>
  </si>
  <si>
    <t>{1609086/proyecto_PROCESO, 1609086/proyecto_INICIO, 1609086/proyecto_FIN}</t>
  </si>
  <si>
    <t>JAL190401609134</t>
  </si>
  <si>
    <t>{ff1: {ciclo_recurso:2019, ramo:33, modalidad:I, prog_pres:3, tipo_recurso:FEDERALES (APORTACIONES, SUBSIDIOS Y CONVENIOS), monto:562725.53, modificado:562725.53}}</t>
  </si>
  <si>
    <t>229606</t>
  </si>
  <si>
    <t>{meta1: {unidad_medida:Metros lineales, meta:155.91, meta_modificada:155.91}}</t>
  </si>
  <si>
    <t>{geo1: {cve_municipio:30, localidad:1, direccion:CALLE CALLE MIGUEL MARTINEZ COLONIA CHAPALA CENTRO, 45900 CHAPALA, CHAPALA JALISCO  ENTRE  CALLE LOS HULES Y CALLE DEL CERRITO, CALLE CHAPALA  SE ENCUENTRA CERCA AUTOTRANSPORTES GUADALAJARA, lon:-103.19438118, lat:20.29443647}}</t>
  </si>
  <si>
    <t>{meta1: {unidad_medida:Metros lineales, avance:155.91}}</t>
  </si>
  <si>
    <t>{1609134/proyecto_INICIO, 1609134/proyecto_PROCESO, 1609134/proyecto_FIN}</t>
  </si>
  <si>
    <t>JAL190401609711</t>
  </si>
  <si>
    <t>{ff1: {ciclo_recurso:2019, ramo:33, modalidad:I, prog_pres:3, tipo_recurso:FEDERALES (APORTACIONES, SUBSIDIOS Y CONVENIOS), monto:1747944.0, modificado:1747944.0}}</t>
  </si>
  <si>
    <t>245384</t>
  </si>
  <si>
    <t>{meta1: {unidad_medida:Metros Cuadrados, meta:2081.53, meta_modificada:2081.53}}</t>
  </si>
  <si>
    <t>{geo1: {cve_municipio:9, localidad:6, direccion:CALLE CUAUHTEMOC COLONIA SANTA CRUZ DEL ASTILLERO, 45360 SANTA CRUZ DEL ASTILLERO, EL ARENAL JALISCO  ENTRE  CALLE ABASOLO Y CALLE FRANCISCO VILLA, CALLE VICENTE GUERRERO  CERCA DE LA UNIDAD DEPORTIVA ASTILLERO, lon:-103.64735504, lat:20.74639104}}</t>
  </si>
  <si>
    <t>{meta1: {unidad_medida:Metros Cuadrados, avance:2081.53}}</t>
  </si>
  <si>
    <t>{1609711/proyecto_PROCESO, 1609711/proyecto_INICIO, 1609711/proyecto_FIN}</t>
  </si>
  <si>
    <t>JAL190401609718</t>
  </si>
  <si>
    <t>{ff1: {ciclo_recurso:2019, ramo:33, modalidad:I, prog_pres:3, tipo_recurso:FEDERALES (APORTACIONES, SUBSIDIOS Y CONVENIOS), monto:430743.04, modificado:430743.04}}</t>
  </si>
  <si>
    <t>245486</t>
  </si>
  <si>
    <t>{geo1: {cve_municipio:17, localidad:1, direccion:CALLE FRANCISCO SARABIA COLONIA AYUTLA, 48050 AYUTLA, AYUTLA JALISCO  ENTRE  CALLE CARRILLO PUERTO Y CALLE GOMEZ FARIAS, CALLE AQUILES SERDAN  CERCA TEMPLO CORAZON DE MARIA, lon:-104.34857944, lat:20.13844977}}</t>
  </si>
  <si>
    <t>{1609718/proyecto_INICIO, 1609718/proyecto_PROCESO, 1609718/proyecto_FIN}</t>
  </si>
  <si>
    <t>JAL190401609779</t>
  </si>
  <si>
    <t>{ff1: {ciclo_recurso:2019, ramo:33, modalidad:I, prog_pres:3, tipo_recurso:FEDERALES (APORTACIONES, SUBSIDIOS Y CONVENIOS), monto:24753.91, modificado:24753.91}}</t>
  </si>
  <si>
    <t>246629</t>
  </si>
  <si>
    <t>{meta1: {unidad_medida:Metros lineales, meta:44.13, meta_modificada:44.13}}</t>
  </si>
  <si>
    <t>{geo1: {cve_municipio:21, localidad:18, direccion:CALLE EUCALIPTO COLONIA LOS TECOMATES, 48946 TECOMATES, CASIMIRO CASTILLO JALISCO  ENTRE  CALLE FRESNO Y CALLE NOGAL, CALLE EBANO  CERCA DE LA CANCHA DEPORTIVA EL RANCHITO, lon:-104.4803929, lat:19.54490747}}</t>
  </si>
  <si>
    <t>{meta1: {unidad_medida:Metros lineales, avance:44.13}}</t>
  </si>
  <si>
    <t>{1609779/proyecto_PROCESO, 1609779/proyecto_INICIO, 1609779/proyecto_FIN}</t>
  </si>
  <si>
    <t>JAL190401609837</t>
  </si>
  <si>
    <t>{ff1: {ciclo_recurso:2019, ramo:33, modalidad:I, prog_pres:3, tipo_recurso:FEDERALES (APORTACIONES, SUBSIDIOS Y CONVENIOS), monto:1565006.94, modificado:1565006.94}}</t>
  </si>
  <si>
    <t>247171</t>
  </si>
  <si>
    <t>{meta1: {unidad_medida:Metros Cuadrados, meta:2423.43, meta_modificada:2423.43}}</t>
  </si>
  <si>
    <t>{geo1: {cve_municipio:21, localidad:3, direccion:CALLE MANUEL ACUÑA PUEBLO LO ARADO, 48940 LO ARADO, CASIMIRO CASTILLO JALISCO  ENTRE AVENIDA FRANCISCO I MADERO EJE NTE Y CALLE ABASOLO, CALLE GUSTAVO DIAZ ORDAZ  LA CALLE MANUEL ACUÑA VA DESDE LA AV. FRANCISCO I MADERO EJE NTE Y , lon:-104.53509278, lat:19.62859339}}</t>
  </si>
  <si>
    <t>{meta1: {unidad_medida:Metros Cuadrados, avance:2423.43}}</t>
  </si>
  <si>
    <t>{1609837/proyecto_INICIO, 1609837/proyecto_PROCESO, 1609837/proyecto_FIN}</t>
  </si>
  <si>
    <t>JAL190401609944</t>
  </si>
  <si>
    <t>{ff1: {ciclo_recurso:2019, ramo:33, modalidad:I, prog_pres:3, tipo_recurso:FEDERALES (APORTACIONES, SUBSIDIOS Y CONVENIOS), monto:2003575.53, modificado:2003575.53}}</t>
  </si>
  <si>
    <t>248645</t>
  </si>
  <si>
    <t>{meta1: {unidad_medida:Metros Cuadrados, meta:558.0, meta_modificada:558.0}}</t>
  </si>
  <si>
    <t>{geo1: {cve_municipio:87, localidad:1, direccion:CALLE MARIA TRINIDAD GUEVARA COLONIA TECALITLÁN CENTRO, 49900 TECALITLÁN, TECALITLÁN JALISCO  ENTRE  CALLE FRANKLIN Y CALLE VICENTE SUAREZ,    CANCHA DE USOS MÚLTIPLES EN PARQUE LOS OLIVOS, lon:-103.30110149, lat:19.46089946}}</t>
  </si>
  <si>
    <t>{ctto1: {tipo_obra:Obra, numero_contrato:SIOP-E-FI-OB-LP-676-2019, contratista:CONSTRUCTORA E INMOBILIARIA ESPECIALIZADA C.VILLA, S.A. DE C.V., convocante:SECRETARÍA DE INFRAESTRUCTURA Y OBRA PÚBLICA DEL ESTADO, monto:2003575.53, importe_modificado:2003575.53}}</t>
  </si>
  <si>
    <t>{meta1: {unidad_medida:Metros Cuadrados, avance:558.0}}</t>
  </si>
  <si>
    <t>{1609944/proyecto_INICIO, 1609944/proyecto_PROCESO, 1609944/proyecto_FIN}</t>
  </si>
  <si>
    <t>JAL190401609965</t>
  </si>
  <si>
    <t>{ff1: {ciclo_recurso:2019, ramo:33, modalidad:I, prog_pres:3, tipo_recurso:FEDERALES (APORTACIONES, SUBSIDIOS Y CONVENIOS), monto:1601982.35, modificado:1601982.35}}</t>
  </si>
  <si>
    <t>248727</t>
  </si>
  <si>
    <t>{meta1: {unidad_medida:Metros Cuadrados, meta:2040.25, meta_modificada:2040.25}}</t>
  </si>
  <si>
    <t>{geo1: {cve_municipio:89, localidad:1, direccion:CALLE SANTA INES COLONIA TECHALUTA DE MONTENEGRO, 49230 TECHALUTA DE MONTENEGRO, TECHALUTA DE MONTENEGRO JALISCO  ENTRE  CALLE SANTA MARIA MAGDALENA Y CALLE SAN JOSE,    LA OBRA SE REALIZA EN SAN SEBASTIAN Y SANTA INES EN TECHALUT, lon:-103.55596745, lat:20.06696826}}</t>
  </si>
  <si>
    <t>{meta1: {unidad_medida:Metros Cuadrados, avance:2040.25}}</t>
  </si>
  <si>
    <t>{1609965/proyecto_INICIO, 1609965/proyecto_PROCESO, 1609965/proyecto_FIN}</t>
  </si>
  <si>
    <t>JAL190401609970</t>
  </si>
  <si>
    <t>{ff1: {ciclo_recurso:2019, ramo:33, modalidad:I, prog_pres:3, tipo_recurso:FEDERALES (APORTACIONES, SUBSIDIOS Y CONVENIOS), monto:445782.06, modificado:445782.06}}</t>
  </si>
  <si>
    <t>248769</t>
  </si>
  <si>
    <t>{meta1: {unidad_medida:Metros lineales, meta:163.55, meta_modificada:163.55}}</t>
  </si>
  <si>
    <t>{geo1: {cve_municipio:9, localidad:1, direccion:CALLE PROLONGACION BRIGADA COLONIA EL ARENAL, 45350 EL ARENAL, EL ARENAL JALISCO  ENTRE  CALLE RESCATE Y CALLE ARBOLERAS,    CERCA DEL MUSEO AGAVERO, lon:-103.69559948, lat:20.76791026}}</t>
  </si>
  <si>
    <t>{meta1: {unidad_medida:Metros lineales, avance:163.55}}</t>
  </si>
  <si>
    <t>{1609970/proyecto_INICIO, 1609970/proyecto_FIN, 1609970/proyecto_PROCESO, 1609970/proyecto_FIN}</t>
  </si>
  <si>
    <t>JAL190401609996</t>
  </si>
  <si>
    <t>{ff1: {ciclo_recurso:2019, ramo:33, modalidad:I, prog_pres:3, tipo_recurso:FEDERALES (APORTACIONES, SUBSIDIOS Y CONVENIOS), monto:189052.02, modificado:189052.02}}</t>
  </si>
  <si>
    <t>248956</t>
  </si>
  <si>
    <t>{meta1: {unidad_medida:Metros Cuadrados, meta:364.23, meta_modificada:364.23}}</t>
  </si>
  <si>
    <t>{geo1: {cve_municipio:89, localidad:1, direccion:CALLE SANTA INES COLONIA TECHALUTA DE MONTENEGRO, 49230 TECHALUTA DE MONTENEGRO, TECHALUTA DE MONTENEGRO JALISCO  ENTRE  CALLE SANTA MARIA MAGDALENA Y CALLE SAN JOSE,    ENTRE SANTA MARIA MAGDALENA Y SAN JOSE EN TECHALUTA MONTENEG, lon:-103.55595672, lat:20.06696826}}</t>
  </si>
  <si>
    <t>{meta1: {unidad_medida:Metros Cuadrados, avance:364.23}}</t>
  </si>
  <si>
    <t>{1609996/proyecto_INICIO, 1609996/proyecto_PROCESO, 1609996/proyecto_FIN}</t>
  </si>
  <si>
    <t>JAL190401610306</t>
  </si>
  <si>
    <t>{ff1: {ciclo_recurso:2019, ramo:33, modalidad:I, prog_pres:3, tipo_recurso:FEDERALES (APORTACIONES, SUBSIDIOS Y CONVENIOS), monto:248697.83, modificado:248697.83}}</t>
  </si>
  <si>
    <t>252365</t>
  </si>
  <si>
    <t>{meta1: {unidad_medida:Metros lineales, meta:231.0, meta_modificada:231.0}}</t>
  </si>
  <si>
    <t>{geo1: {cve_municipio:47, localidad:1, direccion:CALLE CUAHUTEMOC COLONIA JAMAY CENTRO, 47900 JAMAY, JAMAY JALISCO  ENTRE  CALLE INSURGENTES Y CALLE RAMON GODINEZ, CALLE MOCTEZUMA  CERCA DEL COLISEO DEPORTIVO, lon:-102.71441968, lat:20.29683697}}</t>
  </si>
  <si>
    <t>{meta1: {unidad_medida:Metros lineales, avance:231.0}}</t>
  </si>
  <si>
    <t>{1610306/proyecto_PROCESO, 1610306/proyecto_INICIO, 1610306/proyecto_FIN}</t>
  </si>
  <si>
    <t>JAL190401610315</t>
  </si>
  <si>
    <t>{ff1: {ciclo_recurso:2019, ramo:33, modalidad:I, prog_pres:3, tipo_recurso:FEDERALES (APORTACIONES, SUBSIDIOS Y CONVENIOS), monto:417552.19, modificado:417552.19}}</t>
  </si>
  <si>
    <t>252454</t>
  </si>
  <si>
    <t>{geo1: {cve_municipio:47, localidad:1, direccion:CALLE CUAHUTEMOC COLONIA JAMAY CENTRO, 47900 JAMAY, JAMAY JALISCO  ENTRE  CALLE INSURGENTES Y CALLE RAMON GODINES, CALLE MOCTEZUMA  CERCA DEL COLISEO DEPORTIVO, lon:-102.7144275, lat:20.2969323}}</t>
  </si>
  <si>
    <t>{1610315/proyecto_PROCESO, 1610315/proyecto_INICIO, 1610315/proyecto_FIN}</t>
  </si>
  <si>
    <t>JAL190401610334</t>
  </si>
  <si>
    <t>{ff1: {ciclo_recurso:2019, ramo:33, modalidad:I, prog_pres:3, tipo_recurso:FEDERALES (APORTACIONES, SUBSIDIOS Y CONVENIOS), monto:333552.77, modificado:333552.77}}</t>
  </si>
  <si>
    <t>252607</t>
  </si>
  <si>
    <t>{meta1: {unidad_medida:Metros lineales, meta:240.0, meta_modificada:240.0}}</t>
  </si>
  <si>
    <t>{geo1: {cve_municipio:48, localidad:1, direccion:CALLE CINCO DE MAYO COLONIA JESÚS MARIA, 47950 JESÚS MARÍA, JESÚS MARÍA JALISCO  ENTRE  CALLE SANTIAGO DE VELAZQUEZ Y  ,    CERCA DEL AUDITORIO DEPORTIVO, lon:-102.21988607, lat:20.60961935}}</t>
  </si>
  <si>
    <t>{ctto1: {tipo_obra:Obra, numero_contrato:SIOP-E-FI-OB-CSS-949-2019, contratista:EDUARDO VENTURA PADILLA, convocante:SECRETARÍA DE INFRAESTRUCTURA Y OBRA PÚBLICA DEL ESTADO, monto:2992160.54, importe_modificado:2992160.54}}</t>
  </si>
  <si>
    <t>{meta1: {unidad_medida:Metros lineales, avance:240.0}}</t>
  </si>
  <si>
    <t>{1610334/proyecto_INICIO, 1610334/proyecto_PROCESO, 1610334/proyecto_FIN}</t>
  </si>
  <si>
    <t>JAL190401610385</t>
  </si>
  <si>
    <t>{ff1: {ciclo_recurso:2019, ramo:33, modalidad:I, prog_pres:3, tipo_recurso:FEDERALES (APORTACIONES, SUBSIDIOS Y CONVENIOS), monto:520444.84, modificado:520444.84}}</t>
  </si>
  <si>
    <t>254130</t>
  </si>
  <si>
    <t>{meta1: {unidad_medida:Metros lineales, meta:286.87, meta_modificada:286.87}}</t>
  </si>
  <si>
    <t>{geo1: {cve_municipio:114, localidad:1, direccion:CALLE VICENTE RUIZ COLONIA VILLA CORONA CENTRO, 45730 VILLA CORONA, VILLA CORONA JALISCO  ENTRE  CALLE MORELOS Y CALLE REVOLUCIÓN, CALLE MADERO  CALLE QUE SE ENCUENTRA EN LA ZONA CENTRO DE VILLA CORONA COMIENZA EN LA AVENIDA LOPEZ, lon:-103.66723678, lat:20.41216572}}</t>
  </si>
  <si>
    <t>{meta1: {unidad_medida:Metros lineales, avance:286.87}}</t>
  </si>
  <si>
    <t>{1610385/proyecto_PROCESO, 1610385/proyecto_INICIO, 1610385/proyecto_FIN}</t>
  </si>
  <si>
    <t>JAL190401610413</t>
  </si>
  <si>
    <t>{ff1: {ciclo_recurso:2019, ramo:33, modalidad:I, prog_pres:3, tipo_recurso:FEDERALES (APORTACIONES, SUBSIDIOS Y CONVENIOS), monto:1026602.39, modificado:1026602.39}}</t>
  </si>
  <si>
    <t>254503</t>
  </si>
  <si>
    <t>{meta1: {unidad_medida:Metros lineales, meta:681.17, meta_modificada:681.17}}</t>
  </si>
  <si>
    <t>{geo1: {cve_municipio:122, localidad:1, direccion:CALLE BASILIO BADILLO COLONIA ZAPOTITLÁN DE VADILLO, 49770 ZAPOTITLÁN DE VADILLO, ZAPOTITLÁN DE VADILLO JALISCO  ENTRE  CALLE MATAMOROS Y CALLE JUAN ORTEGA,    CALLE UBICADA EN LA CABECERA MUNICIPAL DE ZAPOTITLÁN DE VADILLO, lon:-103.81308627, lat:19.54752167}}</t>
  </si>
  <si>
    <t>{ctto1: {tipo_obra:Obra, numero_contrato:SIOP-E-FI-OB-CSS-817-2019, contratista:TAG SOLUCIONES INTEGRALES, S.A. DE C.V., convocante:SECRETARÍA DE INFRAESTRUCTURA Y OBRA PÚBLICA DEL ESTADO, monto:2494473.35, importe_modificado:2494473.35}}</t>
  </si>
  <si>
    <t>{meta1: {unidad_medida:Metros lineales, avance:681.17}}</t>
  </si>
  <si>
    <t>{1610413/proyecto_INICIO, 1610413/proyecto_PROCESO, 1610413/proyecto_FIN}</t>
  </si>
  <si>
    <t>JAL190401610661</t>
  </si>
  <si>
    <t>{ff1: {ciclo_recurso:2019, ramo:33, modalidad:I, prog_pres:3, tipo_recurso:FEDERALES (APORTACIONES, SUBSIDIOS Y CONVENIOS), monto:223840.44, modificado:223840.44}}</t>
  </si>
  <si>
    <t>258055</t>
  </si>
  <si>
    <t>{meta1: {unidad_medida:Metros lineales, meta:359.77, meta_modificada:359.77}}</t>
  </si>
  <si>
    <t>{geo1: {cve_municipio:40, localidad:1, direccion:CALLE COLON GALEANA Y RIECHIL COLONIA HOSTOTIPAQUILLO, 46440 HOSTOTIPAQUILLO, HOSTOTIPAQUILLO JALISCO  ENTRE CALLE MORELOS Y CALLE ANTILLON, CALLE ZARAGOZA  LAS CALLES A INTERVENIR SE ENCUENTRAN DENTRO DE LA CUADRICULA QUE FORMAN , lon:-104.05141487, lat:21.05673644}}</t>
  </si>
  <si>
    <t>{meta1: {unidad_medida:Metros lineales, avance:359.77}}</t>
  </si>
  <si>
    <t>{1610661/proyecto_INICIO, 1610661/proyecto_PROCESO, 1610661/proyecto_FIN}</t>
  </si>
  <si>
    <t>JAL190401610665</t>
  </si>
  <si>
    <t>{ff1: {ciclo_recurso:2019, ramo:33, modalidad:I, prog_pres:3, tipo_recurso:FEDERALES (APORTACIONES, SUBSIDIOS Y CONVENIOS), monto:626692.07, modificado:626692.07}}</t>
  </si>
  <si>
    <t>258111</t>
  </si>
  <si>
    <t>{meta1: {unidad_medida:Metros lineales, meta:359.45, meta_modificada:359.45}}</t>
  </si>
  <si>
    <t>{geo1: {cve_municipio:40, localidad:1, direccion:CALLE COLONGALEANA Y RIECHIL COLONIA HOSTOTIPAQUILLO, 46440 HOSTOTIPAQUILLO, HOSTOTIPAQUILLO JALISCO  ENTRE CALLE MORELOS Y CALLE ANTILLON, CALLE ZARAGOZA  LAS CALLES A INTERVENIR SE ENCUENTRAN DENTRO DE LA CUADRICULA QUE FORMAN L, lon:-104.05143959, lat:21.05683421}}</t>
  </si>
  <si>
    <t>{meta1: {unidad_medida:Metros lineales, avance:359.45}}</t>
  </si>
  <si>
    <t>{1610665/proyecto_INICIO, 1610665/proyecto_PROCESO, 1610665/proyecto_FIN}</t>
  </si>
  <si>
    <t>JAL190401610693</t>
  </si>
  <si>
    <t>{ff1: {ciclo_recurso:2019, ramo:33, modalidad:I, prog_pres:3, tipo_recurso:FEDERALES (APORTACIONES, SUBSIDIOS Y CONVENIOS), monto:367454.78, modificado:367454.78}}</t>
  </si>
  <si>
    <t>259170</t>
  </si>
  <si>
    <t>{meta1: {unidad_medida:Metros lineales, meta:139.74, meta_modificada:117.85}}</t>
  </si>
  <si>
    <t>{geo1: {cve_municipio:121, localidad:1, direccion:PRIVADA ALVARO OBREGON PUEBLO ZAPOTILTIC CENTRO, 49600 ZAPOTILTIC, ZAPOTILTIC JALISCO  ENTRE  CALLE OBREGON Y CALLE DE MARGARITA,    POR LA ZONA CENTRO DEL MUNICIPIO, lon:-103.42012658, lat:19.63136982}}</t>
  </si>
  <si>
    <t>{ctto1: {tipo_obra:Obra, numero_contrato:SIOP-E-FI-OB-AD-740-2019, contratista:COSTAMAR CONSTRUCTORA, S DE R.L. DE C.V., convocante:SECRETARÍA DE INFRAESTRUCTURA Y OBRA PÚBLICA DEL ESTADO, monto:1914865.55, importe_modificado:2270000.0}}</t>
  </si>
  <si>
    <t>{meta1: {unidad_medida:Metros lineales, avance:117.85}}</t>
  </si>
  <si>
    <t>{1610693/proyecto_INICIO, 1610693/proyecto_PROCESO, 1610693/proyecto_FIN}</t>
  </si>
  <si>
    <t>JAL190401690818</t>
  </si>
  <si>
    <t>{ff1: {ciclo_recurso:2019, ramo:33, modalidad:I, prog_pres:12, tipo_recurso:FEDERALES (APORTACIONES, SUBSIDIOS Y CONVENIOS), monto:2342343.48, modificado:2342343.48}}</t>
  </si>
  <si>
    <t>060001900470</t>
  </si>
  <si>
    <t>{meta1: {unidad_medida:Metros Cuadrados, meta:7424.0, meta_modificada:7424.0}}</t>
  </si>
  <si>
    <t>{geo1: {cve_municipio:3, localidad:4, direccion:Mercado 227, Centro, 46730 Ahualulco de Mercado, Jal., México, lon:-103.97426605, lat:20.70554159}}</t>
  </si>
  <si>
    <t>{ctto1: {tipo_obra:Obra, numero_contrato:SIOP-E-DRE-OB-LP-098-2019, contratista:Servicios metropolitanos de jalisco S.A. de C.V., convocante:Secretaria de Infraestructura y Obra Pública, monto:2342343.48, importe_modificado:2342343.48}}</t>
  </si>
  <si>
    <t>{meta1: {unidad_medida:Metros Cuadrados, avance:7424.0}}</t>
  </si>
  <si>
    <t>{1690818/proyecto_FIN, 1690818/proyecto_INICIO, 1690818/proyecto_FIN, 1690818/proyecto_PROCESO, 1690818/proyecto_INICIO, 1690818/proyecto_PROCESO, 1690818/proyecto_INICIO}</t>
  </si>
  <si>
    <t>JAL190401690905</t>
  </si>
  <si>
    <t>{ff1: {ciclo_recurso:2019, ramo:33, modalidad:I, prog_pres:12, tipo_recurso:FEDERALES (APORTACIONES, SUBSIDIOS Y CONVENIOS), monto:1329720.05, modificado:1329720.05}}</t>
  </si>
  <si>
    <t>60001900420</t>
  </si>
  <si>
    <t>{meta1: {unidad_medida:Metros Cuadrados, meta:542.72, meta_modificada:542.72}}</t>
  </si>
  <si>
    <t>{geo1: {cve_municipio:111, localidad:1, direccion:Calle Secundino González 254, Valle de Guadalupe, Jal., México, lon:-102.62264729, lat:21.00623705}}</t>
  </si>
  <si>
    <t>{ctto1: {tipo_obra:Obra, numero_contrato:SIOP-E-FDR-OB-AD-360-2019, contratista:Construcciones y Pavimentos Las Cañadas,S.A. de C.V., convocante:Secretaría de Infraestructura y Obra Pública, monto:1329720.05, importe_modificado:1329720.05}}</t>
  </si>
  <si>
    <t>{meta1: {unidad_medida:Metros Cuadrados, avance:542.72}}</t>
  </si>
  <si>
    <t>{1690905/proyecto_PROCESO, 1690905/proyecto_FIN, 1690905/proyecto_INICIO, 1690905/proyecto_FIN, 1690905/proyecto_PROCESO, 1690905/proyecto_FIN, 1690905/proyecto_PROCESO}</t>
  </si>
  <si>
    <t>JAL190401690917</t>
  </si>
  <si>
    <t>{ff1: {ciclo_recurso:2019, ramo:33, modalidad:I, prog_pres:12, tipo_recurso:FEDERALES (APORTACIONES, SUBSIDIOS Y CONVENIOS), monto:3.7829748E7, modificado:3.7829748E7}}</t>
  </si>
  <si>
    <t>060001900566</t>
  </si>
  <si>
    <t>{meta1: {unidad_medida:Metros Cuadrados, meta:25100.0, meta_modificada:25100.0}}</t>
  </si>
  <si>
    <t>{geo1: {cve_municipio:39, localidad:1, direccion:Av. Cristóbal Colón 2189, Colón Industrial, 44930 Guadalajara, Jal., México, lon:-103.368578, lat:20.6478091}}</t>
  </si>
  <si>
    <t>{ctto1: {tipo_obra:Obra, numero_contrato:SIOP-E-DRE-OB-CSS-430-2019, contratista:CONSTRUSERVICIOS FS, S.A. DE C.V., convocante:Secretaría de Infraestructura y Obra Pública, monto:9077580.92, importe_modificado:9077580.92}, ctto2: {tipo_obra:Obra, numero_contrato:SIOP-E-DRE-OB-LP-750-2019, contratista:GRUPO CONSTRUCTOR GLEOSS SA DE CV, convocante:Secretaría de Infraestructura y Obra Pública, monto:1.967490688E7, importe_modificado:1.967490688E7}, ctto3: {tipo_obra:Obra, numero_contrato:SIOP-E-DRE-OB-CSS-292-2019, contratista:CONSTRUBRAVO, S.A DE C.V., convocante:Secretaría de Infraestructura y Obra Pública, monto:9077260.1, importe_modificado:9077260.1}, ctto4: {tipo_obra:Obra, numero_contrato:SIOP-E-SRP-SER-CSS-341-2019, contratista:SPRB, S. DE R.L. DE C.V, convocante:Secretaría de Infraestructura y Obra Pública, monto:1791685.89, importe_modificado:1791685.89}}</t>
  </si>
  <si>
    <t>{meta1: {unidad_medida:Metros Cuadrados, avance:25100.0}}</t>
  </si>
  <si>
    <t>{1690917/proyecto_INICIO, 1690917/proyecto_FIN, 1690917/proyecto_PROCESO, 1690917/proyecto_FIN}</t>
  </si>
  <si>
    <t>JAL190401690992</t>
  </si>
  <si>
    <t>{ff1: {ciclo_recurso:2019, ramo:33, modalidad:I, prog_pres:12, tipo_recurso:FEDERALES (APORTACIONES, SUBSIDIOS Y CONVENIOS), monto:1492520.13, modificado:1492520.13}}</t>
  </si>
  <si>
    <t>060001900534</t>
  </si>
  <si>
    <t>{meta1: {unidad_medida:Metros Cuadrados, meta:1202.75, meta_modificada:1202.75}}</t>
  </si>
  <si>
    <t>{geo1: {cve_municipio:27, localidad:1, direccion:Calle Miguel Hidalgo 38, Centro, Cuautitlan, Jal., México, lon:-104.35979605, lat:19.45178242}}</t>
  </si>
  <si>
    <t>{ctto1: {tipo_obra:Obra, numero_contrato:SIOP-E-FDR-OB-AD-233-2019, contratista:Construflexa, S.A. de C.V., convocante:Secretaría de Infraestructura y Obra Pública, monto:1492520.13, importe_modificado:1492520.13}}</t>
  </si>
  <si>
    <t>{meta1: {unidad_medida:Metros Cuadrados, avance:1202.75}}</t>
  </si>
  <si>
    <t>{1690992/proyecto_PROCESO, 1690992/proyecto_FIN, 1690992/proyecto_PROCESO, 1690992/proyecto_INICIO, 1690992/proyecto_PROCESO, 1690992/proyecto_INICIO}</t>
  </si>
  <si>
    <t>JAL190401691034</t>
  </si>
  <si>
    <t>{ff1: {ciclo_recurso:2019, ramo:33, modalidad:I, prog_pres:12, tipo_recurso:FEDERALES (APORTACIONES, SUBSIDIOS Y CONVENIOS), monto:2135070.48, modificado:2135070.48}}</t>
  </si>
  <si>
    <t>060001900329</t>
  </si>
  <si>
    <t>{meta1: {unidad_medida:Metros Cuadrados, meta:2280.0, meta_modificada:2280.0}}</t>
  </si>
  <si>
    <t>{geo1: {cve_municipio:96, localidad:1, direccion:Hidalgo 27, Sin Nombre, 49400 Tizapán el Alto, Jal., México, lon:-103.03643703, lat:20.15885655}}</t>
  </si>
  <si>
    <t>{ctto1: {tipo_obra:Obra, numero_contrato:SIOP-E-FDR-OB-LP-145-2019, contratista:Greif mi S.A. de C.V., convocante:Secretaría de Infraestructura y Obra Pública, monto:1812424.81, importe_modificado:2135069.81}}</t>
  </si>
  <si>
    <t>{meta1: {unidad_medida:Metros Cuadrados, avance:2280.0}}</t>
  </si>
  <si>
    <t>{1691034/proyecto_FIN, 1691034/proyecto_INICIO, 1691034/proyecto_FIN, 1691034/proyecto_INICIO, 1691034/proyecto_PROCESO, 1691034/proyecto_INICIO, 1691034/proyecto_FIN}</t>
  </si>
  <si>
    <t>JAL190401691576</t>
  </si>
  <si>
    <t>{ff1: {ciclo_recurso:2019, ramo:33, modalidad:I, prog_pres:12, tipo_recurso:FEDERALES (APORTACIONES, SUBSIDIOS Y CONVENIOS), monto:1.315998E7, modificado:1.315998E7}}</t>
  </si>
  <si>
    <t>060001900414</t>
  </si>
  <si>
    <t>{meta1: {unidad_medida:Metros lineales, meta:2080.0, meta_modificada:2080.0}}</t>
  </si>
  <si>
    <t>{geo1: {cve_municipio:39, localidad:1, direccion:Av. Circunvalación Agustín Yáñez 1188, Moderna, 44190 Guadalajara, Jal., México, lon:-103.35585594, lat:20.65912868}}</t>
  </si>
  <si>
    <t>{ctto1: {tipo_obra:Obra, numero_contrato:SIOP-E-FOCOCI-OB-LP-261-2019, contratista:Aldsanbm Constructora, S.A. de C.V., convocante:Secretaría de Infraestructura y Obra Pública, monto:1.191584757E7, importe_modificado:1.315988097E7}}</t>
  </si>
  <si>
    <t>{meta1: {unidad_medida:Metros lineales, avance:2080.0}}</t>
  </si>
  <si>
    <t>{1691576/proyecto_PROCESO, 1691576/proyecto_INICIO, 1691576/proyecto_FIN}</t>
  </si>
  <si>
    <t>JAL190401691683</t>
  </si>
  <si>
    <t>{ff1: {ciclo_recurso:2019, ramo:33, modalidad:I, prog_pres:12, tipo_recurso:FEDERALES (APORTACIONES, SUBSIDIOS Y CONVENIOS), monto:1199250.48, modificado:1199250.48}}</t>
  </si>
  <si>
    <t>060001900426</t>
  </si>
  <si>
    <t>{meta1: {unidad_medida:Metros Cuadrados, meta:1252.94, meta_modificada:1252.94}}</t>
  </si>
  <si>
    <t>{geo1: {cve_municipio:112, localidad:54, direccion:Valle de Juárez, Jal., México, lon:-102.943186, lat:19.9317606}}</t>
  </si>
  <si>
    <t>{ctto1: {tipo_obra:Obra, numero_contrato:SIOP-E-FDR-OB-AD-302-2019, contratista:Joraq, S.A. de C.V., convocante:Secretaría de Infraestructura y Obra Pública, monto:1199250.48, importe_modificado:1199250.48}}</t>
  </si>
  <si>
    <t>{meta1: {unidad_medida:Metros Cuadrados, avance:1252.94}}</t>
  </si>
  <si>
    <t>{1691683/proyecto_PROCESO, 1691683/proyecto_FIN, 1691683/proyecto_INICIO, 1691683/proyecto_FIN}</t>
  </si>
  <si>
    <t>JAL190401691793</t>
  </si>
  <si>
    <t>{ff1: {ciclo_recurso:2019, ramo:33, modalidad:I, prog_pres:12, tipo_recurso:FEDERALES (APORTACIONES, SUBSIDIOS Y CONVENIOS), monto:3.989868096E7, modificado:3.989868096E7}}</t>
  </si>
  <si>
    <t>060001900614</t>
  </si>
  <si>
    <t>{meta1: {unidad_medida:Metros Cuadrados, meta:2877.0, meta_modificada:2877.0}}</t>
  </si>
  <si>
    <t>{geo1: {cve_municipio:43, localidad:146, direccion:Pérula, Jal., México, lon:-105.1234968, lat:19.5918469}}</t>
  </si>
  <si>
    <t>{ctto1: {tipo_obra:Obra, numero_contrato:SIOP-E-TUR-OB-CSS-803-2019, contratista:GRUPO CONSTRUCTOR BANDERAZ, S.A. DE C.V., convocante:Secretaría de Infraestructura y Obra Pública, monto:9657011.31, importe_modificado:9657011.31}, ctto2: {tipo_obra:Obra, numero_contrato:SIOP-E-TUR-OB-CSS-814-2019, contratista:ALTA INGENIERIA CIVIL S.A. DE C.V., convocante:Secretaría de Infraestructura y Obra Pública, monto:9783251.45, importe_modificado:9783251.45}, ctto3: {tipo_obra:Obra, numero_contrato:SIOP-E-TUR-OB-CSS-807-2019, contratista:INGENIERIA PROYECTOS Y CONSTRUCCIONES IPC, S.A. DE C.V., convocante:Secretaría de Infraestructura y Obra Pública, monto:9758572.79, importe_modificado:9758572.79}, ctto4: {tipo_obra:Obra, numero_contrato:SIOP-E-TUR-OB-CSS-810-2019, contratista:GRUPO ALCAIM CONSTRUCTORES, S.A. DE C.V., convocante:Secretaría de Infraestructura y Obra Pública, monto:9790845.41, importe_modificado:9790845.41}}</t>
  </si>
  <si>
    <t>{meta1: {unidad_medida:Metros Cuadrados, avance:2877.0}}</t>
  </si>
  <si>
    <t>{1691793/proyecto_PROCESO, 1691793/proyecto_INICIO, 1691793/proyecto_FIN}</t>
  </si>
  <si>
    <t>JAL190401691805</t>
  </si>
  <si>
    <t>{ff1: {ciclo_recurso:2019, ramo:33, modalidad:I, prog_pres:12, tipo_recurso:FEDERALES (APORTACIONES, SUBSIDIOS Y CONVENIOS), monto:1.2348837E7, modificado:1.2348837E7}}</t>
  </si>
  <si>
    <t>060001900298</t>
  </si>
  <si>
    <t>{meta1: {unidad_medida:Metros Cuadrados, meta:10499.29, meta_modificada:10499.29}}</t>
  </si>
  <si>
    <t>{geo1: {cve_municipio:60, localidad:1, direccion:Mexticacán, Jal., México, lon:-102.7772811, lat:21.2650194}}</t>
  </si>
  <si>
    <t>{ctto1: {tipo_obra:Obra, numero_contrato:SIOP-E-DRE-OB-LP-438-2019, contratista:BAMPO CONSTRUCCIONES, S.A. DE C.V., convocante:Secretaría de Infraestructura y Obra Pública, monto:1.106972705E7, importe_modificado:1.106972705E7}}</t>
  </si>
  <si>
    <t>{meta1: {unidad_medida:Metros Cuadrados, avance:10499.29}}</t>
  </si>
  <si>
    <t>{1691805/proyecto_INICIO, 1691805/proyecto_PROCESO, 1691805/proyecto_INICIO, 1691805/proyecto_PROCESO, 1691805/proyecto_FIN}</t>
  </si>
  <si>
    <t>JAL190401692219</t>
  </si>
  <si>
    <t>{ff1: {ciclo_recurso:2019, ramo:33, modalidad:I, prog_pres:12, tipo_recurso:FEDERALES (APORTACIONES, SUBSIDIOS Y CONVENIOS), monto:4738694.6, modificado:4738694.6}}</t>
  </si>
  <si>
    <t>060001900740</t>
  </si>
  <si>
    <t>{meta1: {unidad_medida:Metros lineales, meta:50.0, meta_modificada:50.0}}</t>
  </si>
  <si>
    <t>{geo1: {cve_municipio:91, localidad:53, direccion:Teocaltiche, Jal., México, lon:-102.5728335, lat:21.4361959}}</t>
  </si>
  <si>
    <t>{ctto1: {tipo_obra:Obra, numero_contrato:SIOP-E-FDR-OB-CSS-467-2019, contratista:Thera, S.A. de C.V., convocante:Secretaria de Infraestructura y Obra Pública, monto:4738694.6, importe_modificado:4738694.6}}</t>
  </si>
  <si>
    <t>{meta1: {unidad_medida:Metros lineales, avance:50.0}}</t>
  </si>
  <si>
    <t>{1692219/proyecto_INICIO, 1692219/proyecto_PROCESO, 1692219/proyecto_FIN, 1692219/proyecto_PROCESO, 1692219/proyecto_INICIO, 1692219/proyecto_PROCESO, 1692219/proyecto_FIN, 1692219/proyecto_INICIO}</t>
  </si>
  <si>
    <t>JAL190401692572</t>
  </si>
  <si>
    <t>{ff1: {ciclo_recurso:2019, ramo:33, modalidad:I, prog_pres:12, tipo_recurso:FEDERALES (APORTACIONES, SUBSIDIOS Y CONVENIOS), monto:2180000.0, modificado:2180000.0}}</t>
  </si>
  <si>
    <t>60001900747</t>
  </si>
  <si>
    <t>{geo1: {cve_municipio:29, localidad:1, direccion:Cuquío, Jal., México, lon:-103.0230461, lat:20.9275862}}</t>
  </si>
  <si>
    <t>{ctto1: {tipo_obra:Obra, numero_contrato:SIOP-E-FDR-OB-LP-751-2019, contratista:Construcciones Darae, S.A. de C.V., convocante:Secretaria de Infraestructura y Obra Pública, monto:2129633.56, importe_modificado:2129633.56}}</t>
  </si>
  <si>
    <t>{meta1: {unidad_medida:Metros Cuadrados, avance:2400.0}}</t>
  </si>
  <si>
    <t>{1692572/proyecto_PROCESO, 1692572/proyecto_INICIO, 1692572/proyecto_FIN, 1692572/proyecto_PROCESO, 1692572/proyecto_FIN}</t>
  </si>
  <si>
    <t>JAL190401693057</t>
  </si>
  <si>
    <t>{ff1: {ciclo_recurso:2019, ramo:33, modalidad:I, prog_pres:12, tipo_recurso:FEDERALES (APORTACIONES, SUBSIDIOS Y CONVENIOS), monto:9787100.54, modificado:9787100.54}}</t>
  </si>
  <si>
    <t>060001900729</t>
  </si>
  <si>
    <t>{meta1: {unidad_medida:Metros Cuadrados, meta:4000.0, meta_modificada:4000.0}}</t>
  </si>
  <si>
    <t>{geo1: {cve_municipio:73, localidad:1, direccion:San Juan de los Lagos, Jal., México, lon:-102.3316999, lat:21.2474689}}</t>
  </si>
  <si>
    <t>{ctto1: {tipo_obra:Obra, numero_contrato:SIOP-E-ICAR-OB-CSS-775-2019, contratista:TRA SENDA INGENIERIA, SA DE CV, convocante:Secretaría de Infraestructura y Obra Pública, monto:9787100.54, importe_modificado:9787100.54}}</t>
  </si>
  <si>
    <t>{meta1: {unidad_medida:Metros Cuadrados, avance:4000.0}}</t>
  </si>
  <si>
    <t>{1693057/proyecto_INICIO, 1693057/proyecto_PROCESO, 1693057/proyecto_FIN}</t>
  </si>
  <si>
    <t>JAL190401693064</t>
  </si>
  <si>
    <t>{ff1: {ciclo_recurso:2019, ramo:33, modalidad:I, prog_pres:12, tipo_recurso:FEDERALES (APORTACIONES, SUBSIDIOS Y CONVENIOS), monto:9756116.01, modificado:9756116.01}}</t>
  </si>
  <si>
    <t>060001900732</t>
  </si>
  <si>
    <t>{meta1: {unidad_medida:Metros Cuadrados, meta:4800.0, meta_modificada:4800.0}}</t>
  </si>
  <si>
    <t>{ctto1: {tipo_obra:Obra, numero_contrato:SIOP-E-ICAR-OB-CSS-754-2019, contratista:VISE, S.A. DE C.V., convocante:Secretaría de Infraestructura y Obra Pública, monto:9756116.01, importe_modificado:9756116.01}}</t>
  </si>
  <si>
    <t>{meta1: {unidad_medida:Metros Cuadrados, avance:4800.0}}</t>
  </si>
  <si>
    <t>{1693064/proyecto_INICIO, 1693064/proyecto_PROCESO, 1693064/proyecto_FIN}</t>
  </si>
  <si>
    <t>JAL190401694105</t>
  </si>
  <si>
    <t>{ff1: {ciclo_recurso:2019, ramo:33, modalidad:I, prog_pres:7, tipo_recurso:FEDERALES (APORTACIONES, SUBSIDIOS Y CONVENIOS), monto:1.6717224E7, modificado:1.6717224E7}}</t>
  </si>
  <si>
    <t>LPL264-A/2019</t>
  </si>
  <si>
    <t>{geo1: {cve_municipio:120, localidad:1, direccion:AV. CENTRAL GUILLERMO GONZÁLEZ CAMARENA # 615,RESIDENCIAL PONIENTE,ZAPOPAN,JALISCO, lon:-103.4321869, lat:20.7249593}}</t>
  </si>
  <si>
    <t>{meta1: {unidad_medida:Mobiliario y equipo, avance:100.0}}</t>
  </si>
  <si>
    <t>{obs1: {observación:Terminado físico y financieramente al 100%, trimestre:3.0, usuario:marthaggirob, fecha:2020-10-07}}</t>
  </si>
  <si>
    <t>JAL190401696932</t>
  </si>
  <si>
    <t>{ff1: {ciclo_recurso:2019, ramo:33, modalidad:I, prog_pres:12, tipo_recurso:FEDERALES (APORTACIONES, SUBSIDIOS Y CONVENIOS), monto:1697824.18, modificado:1697824.18}}</t>
  </si>
  <si>
    <t>020001900019</t>
  </si>
  <si>
    <t>{meta1: {unidad_medida:Metros Cuadrados, meta:1969.03, meta_modificada:1969.03}}</t>
  </si>
  <si>
    <t>{geo1: {cve_municipio:58, localidad:1, direccion:Mascota, Jal., México, lon:-104.7892254, lat:20.5260029}}</t>
  </si>
  <si>
    <t>{ctto1: {tipo_obra:Obra, numero_contrato:SIOP-E-MIG-OB-AD-957-2019, contratista:8 TORENA CONTRUCCIONES, S.A. DE C.V., convocante:Secretaria de Infraestructura y Obra Pública (SIOP), monto:1697824.18, importe_modificado:1697824.18}}</t>
  </si>
  <si>
    <t>{meta1: {unidad_medida:Metros Cuadrados, avance:1969.03}}</t>
  </si>
  <si>
    <t>{1696932/proyecto_INICIO, 1696932/proyecto_PROCESO, 1696932/proyecto_FIN}</t>
  </si>
  <si>
    <t>JAL190401697178</t>
  </si>
  <si>
    <t>{ff1: {ciclo_recurso:2019, ramo:33, modalidad:I, prog_pres:12, tipo_recurso:FEDERALES (APORTACIONES, SUBSIDIOS Y CONVENIOS), monto:748983.22, modificado:748983.22}}</t>
  </si>
  <si>
    <t>20001900014</t>
  </si>
  <si>
    <t>{meta1: {unidad_medida:Metros Cuadrados, meta:390.0, meta_modificada:390.0}}</t>
  </si>
  <si>
    <t>{geo1: {cve_municipio:92, localidad:20, direccion:Calle Zaragoza, Jalisco, México, lon:-103.37036133, lat:20.09075773}}</t>
  </si>
  <si>
    <t>{ctto1: {tipo_obra:Obra, numero_contrato:SIOP-E-MIG-OB-AD-934-2019, contratista:CONSTRUFLEXA SA DE CV, convocante:Secretaria de Infraestructura y Obra Pública (SIOP), monto:748983.22, importe_modificado:748983.22}}</t>
  </si>
  <si>
    <t>{1697178/proyecto_PROCESO, 1697178/proyecto_INICIO, 1697178/proyecto_FIN}</t>
  </si>
  <si>
    <t>JAL200101700589</t>
  </si>
  <si>
    <t>{ff1: {ciclo_recurso:2019, ramo:33, modalidad:I, prog_pres:7, tipo_recurso:FEDERALES (APORTACIONES, SUBSIDIOS Y CONVENIOS), monto:2978284.64, modificado:2978284.64}}</t>
  </si>
  <si>
    <t>BASREH01207</t>
  </si>
  <si>
    <t>{geo1: {cve_municipio:67, localidad:1, direccion:MELCHOR OCAMPO # 152,VALENTIN GOMEZ FARIAS,PUERTO VALLARTA,JALISCO, lon:-105.221601, lat:20.6308616}}</t>
  </si>
  <si>
    <t>JAL200101700625</t>
  </si>
  <si>
    <t>{ff1: {ciclo_recurso:2016, ramo:33, modalidad:I, prog_pres:7, tipo_recurso:FEDERALES (APORTACIONES, SUBSIDIOS Y CONVENIOS), monto:960250.48, modificado:960250.48}}</t>
  </si>
  <si>
    <t>BASCONA02337</t>
  </si>
  <si>
    <t>{geo1: {cve_municipio:86, localidad:1, direccion:CONOCIDO,,TAPALPA,JALISCO, lon:-103.7063612, lat:19.964111}}</t>
  </si>
  <si>
    <t>JAL200101700626</t>
  </si>
  <si>
    <t>{ff1: {ciclo_recurso:2016, ramo:33, modalidad:I, prog_pres:7, tipo_recurso:FEDERALES (APORTACIONES, SUBSIDIOS Y CONVENIOS), monto:449847.92, modificado:449847.92}}</t>
  </si>
  <si>
    <t>BASCONA02712</t>
  </si>
  <si>
    <t>{geo1: {cve_municipio:67, localidad:1, direccion:24 DE FEBRERO # 715,PROGRESO,PUERTO VALLARTA,JALISCO, lon:-105.20024, lat:20.6769}}</t>
  </si>
  <si>
    <t>JAL200201707002</t>
  </si>
  <si>
    <t>{ff1: {ciclo_recurso:2018, ramo:33, modalidad:I, prog_pres:8, tipo_recurso:FEDERALES (APORTACIONES, SUBSIDIOS Y CONVENIOS), monto:306353.94, modificado:306353.94}}</t>
  </si>
  <si>
    <t>MSUPREH04430</t>
  </si>
  <si>
    <t>{geo1: {cve_municipio:101, localidad:1, direccion:PUERTO VALLARTA # 11,JALISCO,TONALÁ,JALISCO, lon:-103.26164, lat:20.68042}}</t>
  </si>
  <si>
    <t>JAL200201707004</t>
  </si>
  <si>
    <t>{ff1: {ciclo_recurso:2018, ramo:33, modalidad:I, prog_pres:7, tipo_recurso:FEDERALES (APORTACIONES, SUBSIDIOS Y CONVENIOS), monto:170279.87, modificado:170279.87}}</t>
  </si>
  <si>
    <t>BASCON04039</t>
  </si>
  <si>
    <t>{geo1: {cve_municipio:98, localidad:1, direccion:MIGUEL HIDALGO #203,EMILIANO ZAPATA,SAN PEDRO TLAQUEPAQUE,JALISCO, lon:-103.268913, lat:20.593942}}</t>
  </si>
  <si>
    <t>JAL200201707007</t>
  </si>
  <si>
    <t>{ff1: {ciclo_recurso:2018, ramo:33, modalidad:I, prog_pres:7, tipo_recurso:FEDERALES (APORTACIONES, SUBSIDIOS Y CONVENIOS), monto:5279900.92, modificado:5279900.92}}</t>
  </si>
  <si>
    <t>BASREH04058</t>
  </si>
  <si>
    <t>{geo1: {cve_municipio:67, localidad:1, direccion:RIO AMECA # 759,,PUERTO VALLARTA,JALISCO, lon:-105.21969, lat:20.62169}}</t>
  </si>
  <si>
    <t>JAL200201707030</t>
  </si>
  <si>
    <t>{ff1: {ciclo_recurso:2017, ramo:33, modalidad:I, prog_pres:8, tipo_recurso:FEDERALES (APORTACIONES, SUBSIDIOS Y CONVENIOS), monto:5627821.36, modificado:5627821.36}}</t>
  </si>
  <si>
    <t>97184</t>
  </si>
  <si>
    <t>{geo1: {cve_municipio:120, localidad:1, direccion:Av. José Parres Arias, San José del Bajío, Zapopan, Jal., México, lon:-103.3770815, lat:20.744818}}</t>
  </si>
  <si>
    <t>JAL200201708074</t>
  </si>
  <si>
    <t>{ff1: {ciclo_recurso:2020, ramo:16, modalidad:S, prog_pres:74, tipo_recurso:FEDERALES (APORTACIONES, SUBSIDIOS Y CONVENIOS), monto:5307246.0, modificado:3799869.0}}</t>
  </si>
  <si>
    <t>CEARU20008</t>
  </si>
  <si>
    <t>{geo1: {cve_municipio:108, localidad:22, direccion:Tuxpan, Jalisco, Mexico, lon:-103.3789461, lat:19.5572679}}</t>
  </si>
  <si>
    <t>{ctto1: {tipo_obra:Obra, numero_contrato:CEA-SYA-FED-LP-033-20, contratista:EDIFICACIONES Y DESARROLLOS DE JALISCO, SA DE CV, convocante:Comisión Estatal del Agua de Jalisco, monto:3799868.6, importe_modificado:3799868.6}}</t>
  </si>
  <si>
    <t>{1708074/proyecto_INICIO}</t>
  </si>
  <si>
    <t>JAL200201708080</t>
  </si>
  <si>
    <t>{ff1: {ciclo_recurso:2020, ramo:33, modalidad:I, prog_pres:12, tipo_recurso:FEDERALES (APORTACIONES, SUBSIDIOS Y CONVENIOS), monto:2828572.14, modificado:2828572.14}}</t>
  </si>
  <si>
    <t>060002000086</t>
  </si>
  <si>
    <t>{meta1: {unidad_medida:Kilómetro, meta:0.87, meta_modificada:0.87}}</t>
  </si>
  <si>
    <t>{geo1: {cve_municipio:19, localidad:1, direccion:Bolaños, Jal., México, lon:-103.7798114, lat:21.8309391}}</t>
  </si>
  <si>
    <t>{ctto1: {tipo_obra:Obra, numero_contrato:SIOP-E-ICAR-OB-CSS-098-2020, contratista:PROCESOS DE INGENIERIA APLICADA, S.A. DE C.V., convocante:Secretaría de Infraestructura y Obra Pública, monto:2828572.14, importe_modificado:2828572.14}}</t>
  </si>
  <si>
    <t>{meta1: {unidad_medida:Kilómetro, avance:0.85}}</t>
  </si>
  <si>
    <t>{1708080/proyecto_INICIO, 1708080/proyecto_PROCESO}</t>
  </si>
  <si>
    <t>JAL200201708941</t>
  </si>
  <si>
    <t>{ff1: {ciclo_recurso:2020, ramo:16, modalidad:S, prog_pres:74, tipo_recurso:FEDERALES (APORTACIONES, SUBSIDIOS Y CONVENIOS), monto:125000.0, modificado:128774.0}}</t>
  </si>
  <si>
    <t>CEARU20015</t>
  </si>
  <si>
    <t>{geo1: {cve_municipio:41, localidad:22, direccion:Ocampo 10, 46260 Huejúcar, Jal., Mexico, lon:-103.21105957, lat:22.35769636}}</t>
  </si>
  <si>
    <t>JAL200201709075</t>
  </si>
  <si>
    <t>{ff1: {ciclo_recurso:2020, ramo:16, modalidad:S, prog_pres:74, tipo_recurso:FEDERALES (APORTACIONES, SUBSIDIOS Y CONVENIOS), monto:3319786.0, modificado:3227653.0}}</t>
  </si>
  <si>
    <t>CEAUR20005</t>
  </si>
  <si>
    <t>{geo1: {cve_municipio:65, localidad:1, direccion:Pihuamo, Jalisco, Mexico, lon:-103.3796015, lat:19.2537372}}</t>
  </si>
  <si>
    <t>{ctto1: {tipo_obra:Obra, numero_contrato:CEA-RED-FED-CI-043-20, contratista:ING. REGINO RUÍZ DEL CAMPO MEDINA, convocante:Comisión Estatal del Agua de Jalisco, monto:3227652.25, importe_modificado:3227652.25}}</t>
  </si>
  <si>
    <t>{meta1: {unidad_medida:Lote, avance:0.3}}</t>
  </si>
  <si>
    <t>{1709075/proyecto_INICIO}</t>
  </si>
  <si>
    <t>JAL200201709079</t>
  </si>
  <si>
    <t>{ff1: {ciclo_recurso:2020, ramo:16, modalidad:S, prog_pres:74, tipo_recurso:FEDERALES (APORTACIONES, SUBSIDIOS Y CONVENIOS), monto:709131.0, modificado:0.0}}</t>
  </si>
  <si>
    <t>CEAUR20006</t>
  </si>
  <si>
    <t>{geo1: {cve_municipio:84, localidad:1, direccion:Talpa de Allende, Jalisco, Mexico, lon:-104.8191965, lat:20.3784149}}</t>
  </si>
  <si>
    <t>{obs1: {observación:La perforación se cancela debido a que el Gobierno del Municipio de Talpa, no concretó los trámites para el permiso correspondiente., trimestre:3.0, usuario:rafaelperezl, fecha:2020-10-14}}</t>
  </si>
  <si>
    <t>JAL200201709677</t>
  </si>
  <si>
    <t>{ff1: {ciclo_recurso:2020, ramo:33, modalidad:I, prog_pres:12, tipo_recurso:FEDERALES (APORTACIONES, SUBSIDIOS Y CONVENIOS), monto:8343019.15, modificado:8343019.15}}</t>
  </si>
  <si>
    <t>060002000084</t>
  </si>
  <si>
    <t>{meta1: {unidad_medida:Kilómetro, meta:16.8, meta_modificada:16.8}}</t>
  </si>
  <si>
    <t>{geo1: {cve_municipio:10, localidad:1, direccion:Atemajac de Brizuela, Jal., México, lon:-103.7285006, lat:20.1408274}}</t>
  </si>
  <si>
    <t>{ctto1: {tipo_obra:Obra, numero_contrato:SIOP-E-ICAR-OB-CSS-102-2020, contratista:CONSTRUCTORA AMICUM, S.A. DE C.V., convocante:Secretaría de Infraestructura y Obra Pública, monto:8343019.15, importe_modificado:8343019.15}}</t>
  </si>
  <si>
    <t>{meta1: {unidad_medida:Kilómetro, avance:16.8}}</t>
  </si>
  <si>
    <t>{1709677/proyecto_INICIO, 1709677/proyecto_PROCESO, 1709677/proyecto_FIN}</t>
  </si>
  <si>
    <t>JAL200201709702</t>
  </si>
  <si>
    <t>{ff1: {ciclo_recurso:2020, ramo:33, modalidad:I, prog_pres:12, tipo_recurso:FEDERALES (APORTACIONES, SUBSIDIOS Y CONVENIOS), monto:5529476.32, modificado:5529476.32}}</t>
  </si>
  <si>
    <t>060002000090</t>
  </si>
  <si>
    <t>{meta1: {unidad_medida:Kilómetro, meta:10.4, meta_modificada:10.4}}</t>
  </si>
  <si>
    <t>{geo1: {cve_municipio:75, localidad:1, direccion:San Marcos, Jal., México, lon:-104.1953087, lat:20.7921784}}</t>
  </si>
  <si>
    <t>{ctto1: {tipo_obra:Obra, numero_contrato:SIOP-E-ICAR-OB-CSS-076-2020, contratista:PAVIMENTOS Y DESARROLLOS PAILA, S.A. DE C.V., convocante:Secretaría de Infraestructura y Obra Pública, monto:5529476.32, importe_modificado:5529476.32}}</t>
  </si>
  <si>
    <t>{meta1: {unidad_medida:Kilómetro, avance:9.9}}</t>
  </si>
  <si>
    <t>{1709702/proyecto_PROCESO, 1709702/proyecto_INICIO, 1709702/proyecto_PROCESO}</t>
  </si>
  <si>
    <t>JAL200201709715</t>
  </si>
  <si>
    <t>{ff1: {ciclo_recurso:2020, ramo:33, modalidad:I, prog_pres:12, tipo_recurso:FEDERALES (APORTACIONES, SUBSIDIOS Y CONVENIOS), monto:4766916.02, modificado:4766916.02}}</t>
  </si>
  <si>
    <t>060002000118</t>
  </si>
  <si>
    <t>{geo1: {cve_municipio:82, localidad:1, direccion:Sayula, Jalisco, México, lon:-103.5986529, lat:19.8786995}}</t>
  </si>
  <si>
    <t>{ctto1: {tipo_obra:Obra, numero_contrato:SIOP-E-ICAR-OB-CSS-158-2020, contratista:DIAZ DE LA TORRE RICARDO, convocante:Secretaría de Infraestructura y Obra Pública, monto:4766916.02, importe_modificado:4766916.02}}</t>
  </si>
  <si>
    <t>{meta1: {unidad_medida:Kilómetro, avance:1.67}}</t>
  </si>
  <si>
    <t>{1709715/proyecto_INICIO, 1709715/proyecto_PROCESO}</t>
  </si>
  <si>
    <t>JAL200201709723</t>
  </si>
  <si>
    <t>{ff1: {ciclo_recurso:2020, ramo:33, modalidad:I, prog_pres:12, tipo_recurso:FEDERALES (APORTACIONES, SUBSIDIOS Y CONVENIOS), monto:5593892.57, modificado:5593892.57}}</t>
  </si>
  <si>
    <t>060002000123</t>
  </si>
  <si>
    <t>{meta1: {unidad_medida:Kilómetro, meta:5.0, meta_modificada:5.0}}</t>
  </si>
  <si>
    <t>{ctto1: {tipo_obra:Obra, numero_contrato:SIOP-E-ICAR-OB-CSS-074-2020, contratista:MADEN CONSTRUCTORES, S.A. DE C.V., convocante:Secretaría de Infraestructura y Obra Pública, monto:5593892.57, importe_modificado:5593892.57}}</t>
  </si>
  <si>
    <t>{meta1: {unidad_medida:Kilómetro, avance:4.8}}</t>
  </si>
  <si>
    <t>{1709723/proyecto_INICIO, 1709723/proyecto_PROCESO}</t>
  </si>
  <si>
    <t>JAL200201711174</t>
  </si>
  <si>
    <t>{ff1: {ciclo_recurso:2020, ramo:33, modalidad:I, prog_pres:5, tipo_recurso:FEDERALES (APORTACIONES, SUBSIDIOS Y CONVENIOS), monto:897854.87, modificado:897854.87}}</t>
  </si>
  <si>
    <t>DOPI-MUN-DIF-IM-AD-091-2019</t>
  </si>
  <si>
    <t>{geo1: {cve_municipio:120, localidad:1, direccion:Unidad Fovissste, Zapopan, Jal., México, lon:-103.4042222, lat:20.7364384}}</t>
  </si>
  <si>
    <t>{ctto1: {tipo_obra:Obra, numero_contrato:DOPI-MUN-DIF-IM-AD-091-2019, contratista:Pixide Constructora S.A. de C.V., convocante:Zapopan, Jalisco, monto:897854.87, importe_modificado:897854.87}}</t>
  </si>
  <si>
    <t>{1711174/proyecto_INICIO, 1711174/proyecto_FIN, 1711174/proyecto_PROCESO}</t>
  </si>
  <si>
    <t>JAL200201712251</t>
  </si>
  <si>
    <t>{ff1: {ciclo_recurso:2020, ramo:33, modalidad:I, prog_pres:12, tipo_recurso:FEDERALES (APORTACIONES, SUBSIDIOS Y CONVENIOS), monto:9965000.0, modificado:9965000.0}}</t>
  </si>
  <si>
    <t>CEAFA20504</t>
  </si>
  <si>
    <t>{meta1: {unidad_medida:Metros, meta:2888.0, meta_modificada:2888.0}}</t>
  </si>
  <si>
    <t>{geo1: {cve_municipio:73, localidad:1, direccion:SAN JUAN DE LOS LAGOS, JALISCO, lon:-102.332778, lat:21.247778}}</t>
  </si>
  <si>
    <t>{ctto1: {tipo_obra:Obra, numero_contrato:CEA-CON-EST-CS-003-20, contratista:CONSTRUCCION Y MODELO DE NEGOCIO TRH, S.A. DE C.V., convocante:Comisión Estatal del Agua de Jalisco, monto:9817205.56, importe_modificado:9817205.56}}</t>
  </si>
  <si>
    <t>{meta1: {unidad_medida:Metros, avance:1877.2}}</t>
  </si>
  <si>
    <t>JAL200301714370</t>
  </si>
  <si>
    <t>{ff1: {ciclo_recurso:2019, ramo:33, modalidad:I, prog_pres:12, tipo_recurso:FEDERALES (APORTACIONES, SUBSIDIOS Y CONVENIOS), monto:1.216E7, modificado:1.216E7}}</t>
  </si>
  <si>
    <t>Rehabilitación del Mercado Municipal de Casimiro Castillo, Jalisco.</t>
  </si>
  <si>
    <t>Casimiro Castillo</t>
  </si>
  <si>
    <t>060001900243</t>
  </si>
  <si>
    <t>{meta1: {unidad_medida:Metros Cuadrados, meta:3654.0, meta_modificada:3654.0}}</t>
  </si>
  <si>
    <t>{geo1: {cve_municipio:21, localidad:46, direccion:Casimiro Castillo Centro, 48930 La Resolana, Jal., México, lon:-104.4345056, lat:19.6041227}}</t>
  </si>
  <si>
    <t>{ctto1: {tipo_obra:Obra, numero_contrato:SIOP-E-ECI-OB-LP-197-2019, contratista:NEOINGENIERIA, S.A. DE C.V., convocante:Secretaría de Infraestructura y Obra Pública, monto:1.09909151E7, importe_modificado:1.09909151E7}}</t>
  </si>
  <si>
    <t>{meta1: {unidad_medida:Metros Cuadrados, avance:3654.0}}</t>
  </si>
  <si>
    <t>{1714370/proyecto_INICIO, 1714370/proyecto_FIN, 1714370/proyecto_PROCESO}</t>
  </si>
  <si>
    <t>JAL200301724181</t>
  </si>
  <si>
    <t>{ff1: {ciclo_recurso:2020, ramo:33, modalidad:I, prog_pres:4, tipo_recurso:FEDERALES (APORTACIONES, SUBSIDIOS Y CONVENIOS), monto:110132.72, modificado:110132.72}}</t>
  </si>
  <si>
    <t>CONSTRUCCIÓN DE EMPEDRADO EN LA CALLE DURAZNO, EN LA LOCALIDAD DE TIERRAS COLORADAS - 7862</t>
  </si>
  <si>
    <t>7862</t>
  </si>
  <si>
    <t>{meta1: {unidad_medida:Metros Cuadrados, meta:836.0, meta_modificada:836.0}}</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</si>
  <si>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lon:-102.86003482, lat:20.73234982}}</t>
  </si>
  <si>
    <t>{ctto1: {tipo_obra:Administración directa, numero_contrato:86721, contratista:, convocante:MUNICIPIO DE ACATIC, JALISCO, monto:110132.72, importe_modificado:110132.72}}</t>
  </si>
  <si>
    <t>{meta1: {unidad_medida:Metros Cuadrados, avance:836.0}}</t>
  </si>
  <si>
    <t>{1724181/proyecto_INICIO, 1724181/proyecto_FIN, 1724181/proyecto_PROCESO, 1724181/proyecto_FIN, 1724181/proyecto_PROCESO}</t>
  </si>
  <si>
    <t>JAL200301726981</t>
  </si>
  <si>
    <t>{ff1: {ciclo_recurso:2020, ramo:33, modalidad:I, prog_pres:4, tipo_recurso:FEDERALES (APORTACIONES, SUBSIDIOS Y CONVENIOS), monto:121638.85, modificado:121638.85}}</t>
  </si>
  <si>
    <t>CONSTRUCCIÓN DE TOMAS DOMICILIARIAS EN LA CALLE GONZALEZ  ORTEGA,  EN EL MUNICIPIO DE HOSTOTIPAQUILLO JALISCO. - 16161</t>
  </si>
  <si>
    <t>16161</t>
  </si>
  <si>
    <t>{meta1: {unidad_medida:Otros, meta:28.0, meta_modificada:28.0}}</t>
  </si>
  <si>
    <t>{geo1: {cve_municipio:40, localidad:1, direccion:CALLE GONZALES ORTEGA PUEBLO HOSTOTIPAQUILLO, 46440 HOSTOTIPAQUILLO, HOSTOTIPAQUILLO JALISCO  ENTRE  CALLE FLORES MAGON Y CALLE LAZARO CARDENAS, CALLE MATAMOROS  LA LLEGADA AL LUGAR ES POR EL LA CALLE GONZALES ORTEGA EN EL MUNICIP, lon:-104.04612963, lat:21.05650312}}</t>
  </si>
  <si>
    <t>{meta1: {unidad_medida:Otros, avance:5.6}}</t>
  </si>
  <si>
    <t>{1726981/proyecto_PROCESO, 1726981/proyecto_INICIO}</t>
  </si>
  <si>
    <t>JAL200301729075</t>
  </si>
  <si>
    <t>{ff1: {ciclo_recurso:2020, ramo:33, modalidad:I, prog_pres:4, tipo_recurso:FEDERALES (APORTACIONES, SUBSIDIOS Y CONVENIOS), monto:640000.0, modificado:384038.47}}</t>
  </si>
  <si>
    <t>CONSTRUCCIÓN DE COMEDOR ESCOLAR   EN JARDIN DE NIÑOS NICOLAS BRAVO  EN LA DELEGACIÓN DE EL TRAPICHE. - 22133</t>
  </si>
  <si>
    <t>22133</t>
  </si>
  <si>
    <t>{meta1: {unidad_medida:Metros Cuadrados, meta:96.0, meta_modificada:96.0}}</t>
  </si>
  <si>
    <t>{geo1: {cve_municipio:7, localidad:15, direccion:CALLE VICENTE GUERRERRO 1 UNO INTERIOR UNO PUEBLO EL TRAPICHE, 46570 EL TRAPICHE, SAN JUANITO DE ESCOBEDO JALISCO  ENTRE  CARRETERA CARRETERA ETZATLAN A MAGDALENA Y CALLE HIDALGO, CALLE MORELOS  EN LA ENTRADA PRINCIAPL FRENTE AL C, lon:-104.02913572, lat:20.84899464}}</t>
  </si>
  <si>
    <t>{meta1: {unidad_medida:Metros Cuadrados, avance:84.0}}</t>
  </si>
  <si>
    <t>{1729075/proyecto_PROCESO, 1729075/proyecto_INICIO}</t>
  </si>
  <si>
    <t>JAL200301736386</t>
  </si>
  <si>
    <t>{ff1: {ciclo_recurso:2020, ramo:33, modalidad:I, prog_pres:4, tipo_recurso:FEDERALES (APORTACIONES, SUBSIDIOS Y CONVENIOS), monto:1416874.16, modificado:1416874.16}}</t>
  </si>
  <si>
    <t>CONSTRUCCIÓN DE RED O SISTEMA DE AGUA POTABLE EN SAN PEDRO TLAQUEPAQUE LOCALIDAD   TLAQUEPAQUE ASENTAMIENTO ÁLVARO OBREGÓN - 28409</t>
  </si>
  <si>
    <t>28409</t>
  </si>
  <si>
    <t>{meta1: {unidad_medida:Metros lineales, meta:1120.0, meta_modificada:1120.0}}</t>
  </si>
  <si>
    <t>{geo1: {cve_municipio:98, localidad:1, direccion:CALLE SAN PABLO COLONIA ÁLVARO OBREGÓN, 45629 TLAQUEPAQUE, SAN PEDRO TLAQUEPAQUE JALISCO  ENTRE CALLE CHAMELA Y CALLE LUIS E. MEDINA SANTIAGO,    PRIV. SIN NOMBRE 1 DE CHAMELA 96 ML. HACIA EL PONIENTE CHAMELA Y PRIV. PURIFICACION , lon:-103.29397425, lat:20.60774196}}</t>
  </si>
  <si>
    <t>{ctto1: {tipo_obra:Obra, numero_contrato:FAISM 27/2020, contratista:CONSORCIO CONSTRUCTOR CACEB S.A. DE C.V., convocante:MUNICIPIO DE  TLAQUEPAQUE  JALISCO, monto:1416874.16, importe_modificado:991811.92}}</t>
  </si>
  <si>
    <t>{meta1: {unidad_medida:Metros lineales, avance:821.24}}</t>
  </si>
  <si>
    <t>{1736386/proyecto_PROCESO, 1736386/proyecto_INICIO}</t>
  </si>
  <si>
    <t>JAL200301738889</t>
  </si>
  <si>
    <t>{ff1: {ciclo_recurso:2020, ramo:33, modalidad:I, prog_pres:4, tipo_recurso:FEDERALES (APORTACIONES, SUBSIDIOS Y CONVENIOS), monto:6631157.34, modificado:6631157.34}}</t>
  </si>
  <si>
    <t>CONSTRUCCIÓN DE PARQUES PÚBLICO EN LA CALLE ANTONIO DE CASTRO, COLONIA MIRAVALLE, GUADALAJARA  68-20 - 31358</t>
  </si>
  <si>
    <t>31358</t>
  </si>
  <si>
    <t>{meta1: {unidad_medida:Metros Cuadrados, meta:3571.0, meta_modificada:3571.0}}</t>
  </si>
  <si>
    <t>{geo1: {cve_municipio:39, localidad:1, direccion:CALLE ANTONIO DE CASTRO INTERIOR 0 COLONIA MIRAVALLE, 44990 GUADALAJARA, GUADALAJARA JALISCO  ENTRE  CALLE J. JIMENEZ ROMO Y AVENIDA JESUS REYES HEROLES, CALLE VICENTE MERCADO  CONSTRUCCIÓN DE SEGUNDA ETAPA DE PARQUE LINEAL EN CAL, lon:-103.35489808, lat:20.61475126}}</t>
  </si>
  <si>
    <t>{ctto1: {tipo_obra:Obra, numero_contrato:DOP-EQP-MUN-R33-CSS-068-20, contratista:ATI CONTRATISTAS SA DE CV, convocante:MUNICIPIO DE GUADALAJARA, monto:6631157.34, importe_modificado:6631157.34}}</t>
  </si>
  <si>
    <t>{meta1: {unidad_medida:Metros Cuadrados, avance:1964.05}}</t>
  </si>
  <si>
    <t>{1738889/proyecto_INICIO, 1738889/proyecto_PROCESO, 1738889/proyecto_INICIO, 1738889/proyecto_PROCESO}</t>
  </si>
  <si>
    <t>JAL200301744120</t>
  </si>
  <si>
    <t>{ff1: {ciclo_recurso:2020, ramo:33, modalidad:I, prog_pres:4, tipo_recurso:FEDERALES (APORTACIONES, SUBSIDIOS Y CONVENIOS), monto:298547.18, modificado:298547.18}}</t>
  </si>
  <si>
    <t>CONSTRUCCIÓN DE ALUMBRADO PÚBLICO EN AV MALECÓN EN LA LOCALIDAD DE CAJITITLÁN EN EL MUNICIPIO DE TLAJOMULCO DE ZÚÑIGA - 39320</t>
  </si>
  <si>
    <t>DIRECCIÓN GENERAL DE OBRAS PUBLICAS DEL MUNICIPIO DE TLAJOMULCO DE ZÚÑIGA</t>
  </si>
  <si>
    <t>39320</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</si>
  <si>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lon:-103.31271267, lat:20.43609507}}</t>
  </si>
  <si>
    <t>{meta1: {unidad_medida:Metros lineales, avance:100.0}}</t>
  </si>
  <si>
    <t>{1744120/proyecto_PROCESO, 1744120/proyecto_INICIO}</t>
  </si>
  <si>
    <t>JAL200301748862</t>
  </si>
  <si>
    <t>{ff1: {ciclo_recurso:2020, ramo:33, modalidad:I, prog_pres:4, tipo_recurso:FEDERALES (APORTACIONES, SUBSIDIOS Y CONVENIOS), monto:139355.18, modificado:139355.18}}</t>
  </si>
  <si>
    <t>CONSTRUCCIÓN DE TOMAS DOMICILIARIAS DE AGUA POTABLE EN LA CALLE SAN JUAN BOSCO EN EL MUNICIPIO DE HOSTOTIPAQUILLO JALISCO. - 54716</t>
  </si>
  <si>
    <t>54716</t>
  </si>
  <si>
    <t>{meta1: {unidad_medida:Otros, meta:5.0, meta_modificada:5.0}}</t>
  </si>
  <si>
    <t>{geo1: {cve_municipio:40, localidad:1, direccion:CALLE SAN JUAN BOSCO PUEBLO HOSTOTIPAQUILLO, 46440 HOSTOTIPAQUILLO, HOSTOTIPAQUILLO JALISCO  ENTRE  CALLE MARIANO ABASOLO Y CALLE ESCALON, CALLE PIPILA  LA LLEGADA AL SITIO SERA POR EL INGRESO PRINCIPAL PASANDO LA GLORIETA GIRAR A, lon:-104.05377783, lat:21.05584936}}</t>
  </si>
  <si>
    <t>{1748862/proyecto_PROCESO, 1748862/proyecto_INICIO}</t>
  </si>
  <si>
    <t>JAL200301749181</t>
  </si>
  <si>
    <t>{ff1: {ciclo_recurso:2020, tipo_recurso:PRIVADA, monto:5790.0, modificado:5790.0}, ff2: {ciclo_recurso:2020, ramo:33, modalidad:I, prog_pres:4, tipo_recurso:FEDERALES (APORTACIONES, SUBSIDIOS Y CONVENIOS), monto:5791.8, modificado:5791.8}}</t>
  </si>
  <si>
    <t>AMPLIACIÓN ELÉCTRICA EN CALLE MARCELINO CHAMPAGNAT ENTRE CALLE SOSTENES CASTILLO Y CALLE VICENTE GUERRERO EN COCULA, JALISCO. - 55593</t>
  </si>
  <si>
    <t>COMISIÓN FEDERAL DE ELECTRICIDAD</t>
  </si>
  <si>
    <t>55593</t>
  </si>
  <si>
    <t>{meta1: {unidad_medida:Otros, meta:40.0, meta_modificada:40.0}}</t>
  </si>
  <si>
    <t>{geo1: {cve_municipio:24, localidad:1, direccion:CIUDAD SAN PEDRO, 48500 COCULA, COCULA JALISCO  ENTRE  CALLE SOSTENES CASTILLO Y CALLE VICENTE GUERRERO, CALLE TALPITA  LA CALLE SE LOCALIZA A UNA CUADRA DE LA ESCUELA PRIMARIA Y SECUNDARIA HIDALGO, lon:-103.82762771, lat:20.35985719}}</t>
  </si>
  <si>
    <t>{ctto1: {tipo_obra:Administración directa, numero_contrato:85962, contratista:, convocante:MUNICIPIO DE COCULA, JALISCO, monto:11581.8, importe_modificado:11581.8}}</t>
  </si>
  <si>
    <t>{meta1: {unidad_medida:Otros, avance:20.0}}</t>
  </si>
  <si>
    <t>{1749181/proyecto_PROCESO, 1749181/proyecto_INICIO}</t>
  </si>
  <si>
    <t>JAL200301749565</t>
  </si>
  <si>
    <t>{ff1: {ciclo_recurso:2020, ramo:33, modalidad:I, prog_pres:4, tipo_recurso:FEDERALES (APORTACIONES, SUBSIDIOS Y CONVENIOS), monto:1120431.64, modificado:1112175.3}}</t>
  </si>
  <si>
    <t>CONSTRUCCIÓN DE PAVIMENTACIÓN EN OCOTLÁN LOCALIDAD   OCOTLÁN ASENTAMIENTO NUEVO FUERTE - 56902</t>
  </si>
  <si>
    <t>56902</t>
  </si>
  <si>
    <t>{meta1: {unidad_medida:Metros Cuadrados, meta:548.0, meta_modificada:548.0}}</t>
  </si>
  <si>
    <t>{geo1: {cve_municipio:63, localidad:1, direccion:CALLE VENUSTIANO CARRANZA COLONIA NUEVO FUERTE, 47899 OCOTLÁN, OCOTLÁN JALISCO  ENTRE  CALLE MANUEL M DIEGUEZ Y CALLE RIO BALSAS, CALLE AV DEL CARMEN  ENTRAR POR CALLE RÍO COLORADO HASTA LLEGAR A CALLE RÍO BALSAS GIRAR A LA DERECH, lon:-102.76628717, lat:20.33600803}}</t>
  </si>
  <si>
    <t>{ctto1: {tipo_obra:Obra, numero_contrato:OCO-OP/RAMO 33-FISM/002-2020, contratista:CORPORATIVO METROPOLITANO DE GUADALAJARA, S.A. DE C.V., convocante:MUNICIPIO DE OCOTLÁN JALISCO, monto:1112175.3, importe_modificado:1112175.3}}</t>
  </si>
  <si>
    <t>{1749565/proyecto_INICIO}</t>
  </si>
  <si>
    <t>JAL200301752751</t>
  </si>
  <si>
    <t>{ff1: {ciclo_recurso:2020, ramo:33, modalidad:I, prog_pres:4, tipo_recurso:FEDERALES (APORTACIONES, SUBSIDIOS Y CONVENIOS), monto:354671.96, modificado:354671.96}}</t>
  </si>
  <si>
    <t>CONSTRUCCIÓN DE LÍNEA DE DRENAJE EN LA COMUNIDAD DE LA CRUZ BLANCA, MUNICIPIO DE ZAPOTITLAN DE VADILLO, JALISCO. - 65988</t>
  </si>
  <si>
    <t>Zapotitlán de Vadillo</t>
  </si>
  <si>
    <t>65988</t>
  </si>
  <si>
    <t>{meta1: {unidad_medida:Metros lineales, meta:140.0, meta_modificada:140.0}}</t>
  </si>
  <si>
    <t>{geo1: {cve_municipio:122, localidad:19, direccion:BRECHA TRAMO LA CRUZ BLANCA  - ARROYO MARGEN IZQUIERDO   KILÓMETRO 0 + 140 RANCHERIA CRUZ BLANCA, 49770 LOMA DE GUADALUPE (CRUZ BLANCA), ZAPOTITLÁN DE VADILLO JALISCO  ENTRE    Y  ,    EN LA RANCHERÍA CRUZ BLANCA DEL TRAMO DE CRUZ, lon:-103.86023521, lat:19.5296278}}</t>
  </si>
  <si>
    <t>{meta1: {unidad_medida:Metros lineales, avance:140.0}}</t>
  </si>
  <si>
    <t>{1752751/proyecto_FIN, 1752751/proyecto_PROCESO, 1752751/proyecto_INICIO, 1752751/proyecto_PROCESO, 1752751/proyecto_INICIO}</t>
  </si>
  <si>
    <t>JAL200301752754</t>
  </si>
  <si>
    <t>{ff1: {ciclo_recurso:2020, ramo:33, modalidad:I, prog_pres:4, tipo_recurso:FEDERALES (APORTACIONES, SUBSIDIOS Y CONVENIOS), monto:341876.41, modificado:341876.41}}</t>
  </si>
  <si>
    <t>CONSTRUCCIÓN DE DRENAJE EN LA COMUNIDAD DE RANCHO DE LA CRUZ, MUNICIPIO DE ZAPOTITLAN DE VADILLO, JALISCO. - 66001</t>
  </si>
  <si>
    <t>66001</t>
  </si>
  <si>
    <t>{meta1: {unidad_medida:Metros lineales, meta:157.0, meta_modificada:157.0}}</t>
  </si>
  <si>
    <t>{geo1: {cve_municipio:122, localidad:9, direccion:VEREDA TRAMO LA CRUZ  - ARROYO MARGEN IZQUIERDO   KILÓMETRO 0 + 157 RANCHERIA LA CRUZ, 49783 LA CRUZ, ZAPOTITLÁN DE VADILLO JALISCO  ENTRE    Y  ,    VEREDA SALIDA COMUNIDAD DE LA CRUZ AL ARROYO DEL KM 000 0 AL KM 0156.60, lon:-103.78824808, lat:19.44076731}}</t>
  </si>
  <si>
    <t>{meta1: {unidad_medida:Metros lineales, avance:157.0}}</t>
  </si>
  <si>
    <t>{1752754/proyecto_FIN, 1752754/proyecto_INICIO, 1752754/proyecto_PROCESO, 1752754/proyecto_INICIO, 1752754/proyecto_PROCESO}</t>
  </si>
  <si>
    <t>JAL200301752922</t>
  </si>
  <si>
    <t>{ff1: {ciclo_recurso:2020, ramo:33, modalidad:I, prog_pres:4, tipo_recurso:FEDERALES (APORTACIONES, SUBSIDIOS Y CONVENIOS), monto:727316.04, modificado:727316.04}}</t>
  </si>
  <si>
    <t>REHABILITACIÓN DE EMPEDRADO TRADICIONAL EN CALLES DE LA CABECERA MUNICIPAL DE AYUTLA JALISCO - 66538</t>
  </si>
  <si>
    <t>66538</t>
  </si>
  <si>
    <t>{meta1: {unidad_medida:Metros Cuadrados, meta:11700.0, meta_modificada:11700.0}}</t>
  </si>
  <si>
    <t>{geo1: {cve_municipio:17, localidad:1, direccion:CALLE VARIAS PUEBLO AYUTLA, 48050 AYUTLA, AYUTLA JALISCO  ENTRE    Y  ,    SE REALIZO LA REHABILITACION DE LA SUPERFICIE DE RODAMIENTO EN VARIAS CALLES DE LA CABECERA MUNICIPAL, lon:-104.34597848, lat:20.13016957}}</t>
  </si>
  <si>
    <t>{meta1: {unidad_medida:Metros Cuadrados, avance:10900.0}}</t>
  </si>
  <si>
    <t>{1752922/proyecto_INICIO, 1752922/proyecto_PROCESO}</t>
  </si>
  <si>
    <t>JAL200301760603</t>
  </si>
  <si>
    <t>{ff1: {ciclo_recurso:2020, ramo:33, modalidad:I, prog_pres:4, tipo_recurso:FEDERALES (APORTACIONES, SUBSIDIOS Y CONVENIOS), monto:705240.97, modificado:705240.97}}</t>
  </si>
  <si>
    <t>CONSTRUCCIÓN DE GUARNICIONES Y BANQUETAS EN PUERTO VALLARTA LOCALIDAD   PUERTO VALLARTA ASENTAMIENTO VILLA LAS FLORES CALLE GERANIO - 93528</t>
  </si>
  <si>
    <t>93528</t>
  </si>
  <si>
    <t>{meta1: {unidad_medida:Metros Cuadrados, meta:871.0, meta_modificada:871.0}}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</si>
  <si>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lon:-105.24658087, lat:20.67371932}}</t>
  </si>
  <si>
    <t>{1760603/proyecto_INICIO}</t>
  </si>
  <si>
    <t>JAL200301760611</t>
  </si>
  <si>
    <t>{ff1: {ciclo_recurso:2020, ramo:33, modalidad:I, prog_pres:4, tipo_recurso:FEDERALES (APORTACIONES, SUBSIDIOS Y CONVENIOS), monto:70625.05, modificado:70625.05}}</t>
  </si>
  <si>
    <t>CONSTRUCCIÓN DE ALUMBRADO PÚBLICO EN PUERTO VALLARTA LOCALIDAD   PUERTO VALLARTA ASENTAMIENTO VILLA LAS FLORES CALLE DALIAS - 93538</t>
  </si>
  <si>
    <t>93538</t>
  </si>
  <si>
    <t>{geo1: {cve_municipio:67, localidad:1, direccion:CALLE DALIAS COLONIA VILLA LAS FLORES, 48335 PUERTO VALLARTA, PUERTO VALLARTA JALISCO  ENTRE  CALLE ORQUIDEAS Y CALLE AZUCENA, CALLE OBELISCOS  LA OBRA SE ENCUENTRA ENTRE LAS CALLES GERANIO Y CALLE OBELISCOS A 100 METROS AL OESTE , lon:-105.24684975, lat:20.67299418}}</t>
  </si>
  <si>
    <t>{1760611/proyecto_INICIO}</t>
  </si>
  <si>
    <t>JAL200301760612</t>
  </si>
  <si>
    <t>{ff1: {ciclo_recurso:2020, ramo:33, modalidad:I, prog_pres:4, tipo_recurso:FEDERALES (APORTACIONES, SUBSIDIOS Y CONVENIOS), monto:45887.59, modificado:45887.59}}</t>
  </si>
  <si>
    <t>REHABILITACIÓN DE RED O SISTEMA DE AGUA POTABLE EN PUERTO VALLARTA LOCALIDAD   PUERTO VALLARTA ASENTAMIENTO VILLA LAS FLORES CALLE DALIAS - 93541</t>
  </si>
  <si>
    <t>93541</t>
  </si>
  <si>
    <t>{meta1: {unidad_medida:Metros lineales, meta:33.0, meta_modificada:33.0}}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</si>
  <si>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lon:-105.24683748, lat:20.67294322}}</t>
  </si>
  <si>
    <t>{1760612/proyecto_INICIO}</t>
  </si>
  <si>
    <t>JAL200301760663</t>
  </si>
  <si>
    <t>{ff1: {ciclo_recurso:2020, ramo:33, modalidad:I, prog_pres:4, tipo_recurso:FEDERALES (APORTACIONES, SUBSIDIOS Y CONVENIOS), monto:55000.0, modificado:55000.0}}</t>
  </si>
  <si>
    <t>CONSTRUCCIÓN DE CUARTO PARA BAÑO EN VILLA PURIFICACIÓN LOCALIDAD LOMA BLANCA - 93695</t>
  </si>
  <si>
    <t>ADMINISTRACIÓN MUNICIPAL</t>
  </si>
  <si>
    <t>93695</t>
  </si>
  <si>
    <t>{meta1: {unidad_medida:Vivienda, meta:1.0, meta_modificada:1.0}}</t>
  </si>
  <si>
    <t>{geo1: {cve_municipio:68, localidad:578, direccion:TERRACERÍA TRAMO VILLA PURIFICACION  - LOMA BLANCA MARGEN DERECHO   KILÓMETRO 0 + 700 COLONIA LOMA BLANCA, 48800 LOMA BLANCA, VILLA PURIFICACIÓN JALISCO  ENTRE    Y  ,    SALIR DE LA CABECERA MUNICIPAL POR LA TERRACERÍA RUMBO A LA, lon:-104.5896179, lat:19.71893918}}</t>
  </si>
  <si>
    <t>{ctto1: {tipo_obra:Administración directa, numero_contrato:85350, contratista:, convocante:MUNICIPIO DE VILLA PURIFICACIÓN, JALISCO  , monto:55000.0, importe_modificado:55000.0}}</t>
  </si>
  <si>
    <t>{meta1: {unidad_medida:Vivienda, avance:0.9}}</t>
  </si>
  <si>
    <t>{1760663/proyecto_INICIO, 1760663/proyecto_PROCESO}</t>
  </si>
  <si>
    <t>JAL200301762028</t>
  </si>
  <si>
    <t>{ff1: {ciclo_recurso:2020, ramo:33, modalidad:I, prog_pres:4, tipo_recurso:FEDERALES (APORTACIONES, SUBSIDIOS Y CONVENIOS), monto:50917.94, modificado:50917.94}}</t>
  </si>
  <si>
    <t>CONSTRUCCIÓN DE RED DE AGU POTABLE EN LA CALLE GUADALUPE VICTORIA - 97388</t>
  </si>
  <si>
    <t>97388</t>
  </si>
  <si>
    <t>{geo1: {cve_municipio:40, localidad:1, direccion:CALLE GUADALUPE VICTORIA PUEBLO HOSTOTIPAQUILLO, 46440 HOSTOTIPAQUILLO, HOSTOTIPAQUILLO JALISCO  ENTRE  CALLE JULIAN MEDINA Y CALLE OGASON, CALLE JUAREZ  EL SITIO DE LOS TRABAJOS SERA POR EL ACCESO PRINCIPAL AL MUNICIPIO PASANDO L, lon:-104.05246336, lat:21.05913546}}</t>
  </si>
  <si>
    <t>{ctto1: {tipo_obra:Obra, numero_contrato:MHJ-AD-07-FAIS/FISMDF 2020, contratista:ROSALIO ACOSTA FLORES, convocante:Hostotipaquillo, Jalisco, monto:693682.45, importe_modificado:696073.12}}</t>
  </si>
  <si>
    <t>{meta1: {unidad_medida:Metros lineales, avance:17.0}}</t>
  </si>
  <si>
    <t>{1762028/proyecto_PROCESO, 1762028/proyecto_INICIO}</t>
  </si>
  <si>
    <t>JAL200301762796</t>
  </si>
  <si>
    <t>{ff1: {ciclo_recurso:2020, ramo:33, modalidad:I, prog_pres:4, tipo_recurso:FEDERALES (APORTACIONES, SUBSIDIOS Y CONVENIOS), monto:165500.2, modificado:165500.2}}</t>
  </si>
  <si>
    <t>CONSTRUCCIÓN DE DESCARGAS DOMICILIARIAS ENTRE LAS CALLES JAVIER MINA Y BAJÍO  EN EL MUNICIPIO DE HOSTOTIPAQUILLO JALISCO. - 99406</t>
  </si>
  <si>
    <t>99406</t>
  </si>
  <si>
    <t>{meta1: {unidad_medida:Otros, meta:55.44, meta_modificada:55.44}}</t>
  </si>
  <si>
    <t>{geo1: {cve_municipio:40, localidad:1, direccion:PUEBLO HOSTOTIPAQUILLO, 46440 HOSTOTIPAQUILLO, HOSTOTIPAQUILLO JALISCO  ENTRE CALLE JAVIER MINA Y CALLE BAHIO, CALLE NIÑOS HEROES  LA LLEGADA AL SITIO DE LOS TRABAJOS SERA POR EL ACCESO PRINCIPAL PASANDO LA GLORIETA EN 500M GIRAR , lon:-104.05028211, lat:21.0545252}}</t>
  </si>
  <si>
    <t>{ctto1: {tipo_obra:Obra, numero_contrato:MHJ-AD-02 -FAIS/FISMDF 2020, contratista:MARIA DEL CARMEN DE HARO TOPETE, convocante:Hostotipaquillo, Jalisco, monto:1490084.19, importe_modificado:1495577.75}}</t>
  </si>
  <si>
    <t>{meta1: {unidad_medida:Otros, avance:12.0}}</t>
  </si>
  <si>
    <t>{1762796/proyecto_PROCESO, 1762796/proyecto_INICIO}</t>
  </si>
  <si>
    <t>JAL200301764079</t>
  </si>
  <si>
    <t>{ff1: {ciclo_recurso:2020, ramo:33, modalidad:I, prog_pres:4, tipo_recurso:FEDERALES (APORTACIONES, SUBSIDIOS Y CONVENIOS), monto:274038.64, modificado:274038.64}}</t>
  </si>
  <si>
    <t>CONSTRUCCION DE RED DE DRENAJE EN CALLE FAUSTO HERNANDEZ ENTRE CALLES JESUS CORONADO Y JOSE GUADALUPE CRUZ ASENTAMIENTO COLONIA NUEVO BELLAVISTA EN ARANDAS JALISCO - 102928</t>
  </si>
  <si>
    <t>102928</t>
  </si>
  <si>
    <t>{meta1: {unidad_medida:Metros lineales, meta:95.0, meta_modificada:95.0}}</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</si>
  <si>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lon:-102.33120447, lat:20.71301056}}</t>
  </si>
  <si>
    <t>{ctto1: {tipo_obra:Obra, numero_contrato:OP-06/2020, contratista:SALVADOR NAVARRO MACIAS, convocante:MUNICIPIO DE ARANDAS, monto:1250678.31, importe_modificado:1250678.31}}</t>
  </si>
  <si>
    <t>{meta1: {unidad_medida:Metros lineales, avance:95.0}}</t>
  </si>
  <si>
    <t>{1764079/proyecto_PROCESO, 1764079/proyecto_INICIO, 1764079/proyecto_FIN, 1764079/proyecto_INICIO, 1764079/proyecto_FIN, 1764079/proyecto_PROCESO, 1764079/proyecto_INICIO, 1764079/proyecto_FIN}</t>
  </si>
  <si>
    <t>JAL200301764711</t>
  </si>
  <si>
    <t>{ff1: {ciclo_recurso:2020, ramo:33, modalidad:I, prog_pres:4, tipo_recurso:FEDERALES (APORTACIONES, SUBSIDIOS Y CONVENIOS), monto:149372.05, modificado:149372.05}}</t>
  </si>
  <si>
    <t>CONSTRUCCIÓN DE LINEA DE DRENAJE SANITARIO EN LA CALLE NIÑOS HÉROES - 104561</t>
  </si>
  <si>
    <t>104561</t>
  </si>
  <si>
    <t>{meta1: {unidad_medida:Metros lineales, meta:95.7, meta_modificada:95.7}}</t>
  </si>
  <si>
    <t>{geo1: {cve_municipio:40, localidad:1, direccion:CALLE NILOS HEROES PUEBLO HOSTOTIPAQUILLO, 46440 HOSTOTIPAQUILLO, HOSTOTIPAQUILLO JALISCO  ENTRE CALLE ZARAGOZA Y CALLE JAVIER MINA, CALLE ANTILLON  LA LLEGADA AL SITIO DE LOS TRABAJOS SERA POR EL INGRESO PRINCIPAL PASANDO LA GLOR, lon:-104.05208676, lat:21.05523751}}</t>
  </si>
  <si>
    <t>{ctto1: {tipo_obra:Obra, numero_contrato:MHJ-AD-05-FAIS/FISMDF 2020, contratista:DANIEL RODRIGUEZ VAZQUEZ, convocante:Hostotipaquillo, Jalisco, monto:947903.14, importe_modificado:953082.76}}</t>
  </si>
  <si>
    <t>{meta1: {unidad_medida:Metros lineales, avance:19.14}}</t>
  </si>
  <si>
    <t>{1764711/proyecto_PROCESO, 1764711/proyecto_INICIO}</t>
  </si>
  <si>
    <t>JAL200301766935</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</si>
  <si>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</si>
  <si>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</si>
  <si>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</si>
  <si>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</si>
  <si>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</si>
  <si>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</si>
  <si>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avance:175.0}}</t>
  </si>
  <si>
    <t>{1766935/proyecto_INICIO, 1766935/proyecto_PROCESO}</t>
  </si>
  <si>
    <t>JAL200301767078</t>
  </si>
  <si>
    <t>{ff1: {ciclo_recurso:2020, ramo:33, modalidad:I, prog_pres:4, tipo_recurso:FEDERALES (APORTACIONES, SUBSIDIOS Y CONVENIOS), monto:19708.47, modificado:19708.47}}</t>
  </si>
  <si>
    <t>CONSTRUCCIÓN DE TOMAS DOMICILIARIAS EN CALLE ZARAGOZA ENTRE LAS CALLES ANTILLON Y NIÑOS HÉROES EN HOSTOTIPAQUILLO JALISCO. - 111150</t>
  </si>
  <si>
    <t>111150</t>
  </si>
  <si>
    <t>{meta1: {unidad_medida:Vivienda, meta:7.0, meta_modificada:7.0}}</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</si>
  <si>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lon:-104.05232173, lat:21.05595449}}</t>
  </si>
  <si>
    <t>{ctto1: {tipo_obra:Obra, numero_contrato:MHJ-AD-06-FAIS/FISMDF 2020, contratista:MICHEL ALBERTO SANCHEZ GONZALEZ, convocante:Hostotipaquillo, Jalisco, monto:666869.86, importe_modificado:670021.62}}</t>
  </si>
  <si>
    <t>{meta1: {unidad_medida:Vivienda, avance:2.0}}</t>
  </si>
  <si>
    <t>{1767078/proyecto_INICIO, 1767078/proyecto_PROCESO}</t>
  </si>
  <si>
    <t>JAL200301767946</t>
  </si>
  <si>
    <t>{ff1: {ciclo_recurso:2020, ramo:33, modalidad:I, prog_pres:4, tipo_recurso:FEDERALES (APORTACIONES, SUBSIDIOS Y CONVENIOS), monto:1.569989738E7, modificado:1.569989738E7}}</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</si>
  <si>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</si>
  <si>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</si>
  <si>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</si>
  <si>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</si>
  <si>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{ctto1: {tipo_obra:Obra, numero_contrato:DOP-EQP-MUN-R33-LP-067-20, contratista:A3 IDEAS CONSTRUCTIVAS DE RL DE CV, convocante:MUNICIPIO DE GUADALAJARA, monto:1.569989738E7, importe_modificado:1.569989738E7}}</t>
  </si>
  <si>
    <t>{meta1: {unidad_medida:Metros Cuadrados, avance:439.56}}</t>
  </si>
  <si>
    <t>{1767946/proyecto_INICIO, 1767946/proyecto_PROCESO}</t>
  </si>
  <si>
    <t>JAL200301769377</t>
  </si>
  <si>
    <t>{ff1: {ciclo_recurso:2020, ramo:33, modalidad:I, prog_pres:4, tipo_recurso:FEDERALES (APORTACIONES, SUBSIDIOS Y CONVENIOS), monto:449127.65, modificado:449127.65}}</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</si>
  <si>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</si>
  <si>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</si>
  <si>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</si>
  <si>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</si>
  <si>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{meta1: {unidad_medida:Metros lineales, avance:143.6}}</t>
  </si>
  <si>
    <t>{1769377/proyecto_INICIO, 1769377/proyecto_PROCESO, 1769377/proyecto_INICIO, 1769377/proyecto_PROCESO}</t>
  </si>
  <si>
    <t>JAL200301770612</t>
  </si>
  <si>
    <t>{ff1: {ciclo_recurso:2020, ramo:33, modalidad:I, prog_pres:4, tipo_recurso:FEDERALES (APORTACIONES, SUBSIDIOS Y CONVENIOS), monto:1268296.94, modificado:1268296.94}}</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</si>
  <si>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</si>
  <si>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</si>
  <si>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</si>
  <si>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</si>
  <si>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{1770612/proyecto_INICIO}</t>
  </si>
  <si>
    <t>{obs1: {observación:no hay contrato a septiembre 2020 por lo que no se capturo el comprometido, trimestre:3.0, usuario:danielcastellanosa, fecha:2020-10-14}}</t>
  </si>
  <si>
    <t>JAL200301770691</t>
  </si>
  <si>
    <t>{ff1: {ciclo_recurso:2020, ramo:33, modalidad:I, prog_pres:4, tipo_recurso:FEDERALES (APORTACIONES, SUBSIDIOS Y CONVENIOS), monto:105752.25, modificado:105752.25}}</t>
  </si>
  <si>
    <t>CONSTRUCCIÓN DE CALLES EMPEDRADO TRADICIONAL,  EN CALLE PEDRO PÁRAMO, COLONIA UNIDAD MODELO, GUADALAJARA V-071-20 - 121270</t>
  </si>
  <si>
    <t>121270</t>
  </si>
  <si>
    <t>{meta1: {unidad_medida:Metros Cuadrados, meta:102.0, meta_modificada:102.0}}</t>
  </si>
  <si>
    <t>{geo1: {cve_municipio:39, localidad:1, direccion:CALLE PEDRO PÁRAMO INTERIOR 0 COLONIA UNIDAD MODELO, 44420 GUADALAJARA, GUADALAJARA JALISCO  ENTRE  CALLE 1 Y CALLE AL FILO DEL AGUA, CALLE CALLE C  OBRA EN CALLE PEDRO PÁRAMO ENTRE CALLE 1 Y AL FILO DEL AGUA CALLE D, COLONIA UNID, lon:-103.32797837, lat:20.65947387}}</t>
  </si>
  <si>
    <t>{meta1: {unidad_medida:Metros Cuadrados, avance:61.2}}</t>
  </si>
  <si>
    <t>{1770691/proyecto_INICIO, 1770691/proyecto_PROCESO, 1770691/proyecto_INICIO}</t>
  </si>
  <si>
    <t>JAL200301771160</t>
  </si>
  <si>
    <t>{ff1: {ciclo_recurso:2020, ramo:33, modalidad:I, prog_pres:4, tipo_recurso:FEDERALES (APORTACIONES, SUBSIDIOS Y CONVENIOS), monto:538524.0, modificado:538524.0}}</t>
  </si>
  <si>
    <t>REHABILITACIÓN DE CANCHAS Y ESPACIOS MULTIDEPORTIVOS EN PUERTO VALLARTA LOCALIDAD   PUERTO VALLARTA ASENTAMIENTO LA FLORESTA - 122338</t>
  </si>
  <si>
    <t>122338</t>
  </si>
  <si>
    <t>{meta1: {unidad_medida:Metros Cuadrados, meta:1792.0, meta_modificada:1792.0}}</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</si>
  <si>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lon:-105.2215845, lat:20.66383445}}</t>
  </si>
  <si>
    <t>{1771160/proyecto_INICIO}</t>
  </si>
  <si>
    <t>JAL200301773037</t>
  </si>
  <si>
    <t>{ff1: {ciclo_recurso:2020, ramo:33, modalidad:I, prog_pres:4, tipo_recurso:FEDERALES (APORTACIONES, SUBSIDIOS Y CONVENIOS), monto:32632.51, modificado:32632.51}}</t>
  </si>
  <si>
    <t>CONSTRUCCIÓN DE ELECTRIFICACIÓN EN PUERTO VALLARTA LOCALIDAD   LAS PALMAS DE ARRIBA ASENTAMIENTO LAS PALMAS DE ARRIBA - 127408</t>
  </si>
  <si>
    <t>127408</t>
  </si>
  <si>
    <t>{geo1: {cve_municipio:67, localidad:38, direccion:CALLE ALVARO OBREGÓN COLONIA LAS PALMAS DE ARRIBA, 48260 LAS PALMAS DE ARRIBA, PUERTO VALLARTA JALISCO  ENTRE  CALLE ADOLFO LÓPEZ MATEOS Y CALLE REVOLUCIÓN, CALLE FRANCISCO I. MADERO  LA OBRA SE LOCALIZAENTE LAS CALLES ALVARO OBRE, lon:-105.09874622, lat:20.8249295}}</t>
  </si>
  <si>
    <t>{1773037/proyecto_INICIO}</t>
  </si>
  <si>
    <t>JAL200301773892</t>
  </si>
  <si>
    <t>{ff1: {ciclo_recurso:2020, ramo:33, modalidad:I, prog_pres:4, tipo_recurso:FEDERALES (APORTACIONES, SUBSIDIOS Y CONVENIOS), monto:101459.49, modificado:101459.49}}</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</si>
  <si>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</si>
  <si>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</si>
  <si>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</si>
  <si>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</si>
  <si>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</si>
  <si>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</si>
  <si>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</si>
  <si>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</si>
  <si>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JAL200301774566</t>
  </si>
  <si>
    <t>{ff1: {ciclo_recurso:2020, ramo:33, modalidad:I, prog_pres:4, tipo_recurso:FEDERALES (APORTACIONES, SUBSIDIOS Y CONVENIOS), monto:177816.31, modificado:177816.31}}</t>
  </si>
  <si>
    <t>CONSTRUCCIÓN DE GUARNICIONES Y BANQUETAS EN LA CALLE MIGUEL NEGRETE DE LA COLONIA FABRICA DE ATEMAJAC, DEL MUNICIPIO DE GUADALAJARA, JALISCO B-82-20 - 131444</t>
  </si>
  <si>
    <t>131444</t>
  </si>
  <si>
    <t>{geo1: {cve_municipio:39, localidad:1, direccion:CALLE MIGUEL NEGRETE 0 0 INTERIOR 0 COLONIA FABRICA DE ATEMAJAC, 44218 GUADALAJARA, GUADALAJARA JALISCO  ENTRE  CALLE TALPA Y AVENIDA FIDEL VELAZQUEZ, CALLE CORREGIDORA  CONSTRUCCIÓN DE BANQUETAS EN LA CALLE MIGUEL NEGRETE ENTRE C, lon:-103.35537156, lat:20.71360865}}</t>
  </si>
  <si>
    <t>{1774566/proyecto_INICIO}</t>
  </si>
  <si>
    <t>JAL200301774633</t>
  </si>
  <si>
    <t>{ff1: {ciclo_recurso:2020, ramo:33, modalidad:I, prog_pres:4, tipo_recurso:FEDERALES (APORTACIONES, SUBSIDIOS Y CONVENIOS), monto:252371.13, modificado:252371.13}}</t>
  </si>
  <si>
    <t>CONSTRUCCIÓN DE PAVIMENTACIÓN EN EN CALLE TALPA, COLONIA FABRICA DE ATEMAJAC, DE GUADALAJAR, JALISCO,  P-082-20 - 131547</t>
  </si>
  <si>
    <t>131547</t>
  </si>
  <si>
    <t>{meta1: {unidad_medida:Metros Cuadrados, meta:492.0, meta_modificada:492.0}}</t>
  </si>
  <si>
    <t>{geo1: {cve_municipio:39, localidad:1, direccion:CALLE TALPA INTERIOR 0 COLONIA FABRICA DE ATEMAJAC, 44218 GUADALAJARA, GUADALAJARA JALISCO  ENTRE  CALLE 7 DE ENERO Y CALZADA FEDERALISMO, CALLE JOSE PALOMAR  CONSTRUCCIÓN DE PAVIMENTACIÓN EN CALLE TALPA ENTRE CALLE 7 DE ENERO Y C, lon:-103.3552227, lat:20.71401842}}</t>
  </si>
  <si>
    <t>{1774633/proyecto_INICIO}</t>
  </si>
  <si>
    <t>{obs1: {observación:Se regresa a solicitud del enlace municipál, trimestre:3.0, usuario:magdalenadelarosatr, fecha:2020-10-14}, obs2: {observación:Se regresa a solicitud del enlace municipál, trimestre:3.0, usuario:magdalenadelarosatr, fecha:2020-10-14}, obs3: {observación:Se regresa a solicitud del enlace municipál, trimestre:3.0, usuario:magdalenadelarosatr, fecha:2020-10-14}, obs4: {observación:Se regresa a solicitud del enlace municipál, trimestre:3.0, usuario:magdalenadelarosatr, fecha:2020-10-14}}</t>
  </si>
  <si>
    <t>JAL200301774642</t>
  </si>
  <si>
    <t>{ff1: {ciclo_recurso:2020, ramo:33, modalidad:I, prog_pres:4, tipo_recurso:FEDERALES (APORTACIONES, SUBSIDIOS Y CONVENIOS), monto:207449.2, modificado:207449.2}}</t>
  </si>
  <si>
    <t>CONSTRUCCIÓN DE GUARNICIONES Y BANQUETAS EN CALLE TALPA DE LA COLONIA FABRICA DE ATEMAJAC DE GUADALAJARA, JALISCO B-082-20 - 131562</t>
  </si>
  <si>
    <t>131562</t>
  </si>
  <si>
    <t>{meta1: {unidad_medida:Metros Cuadrados, meta:276.0, meta_modificada:276.0}}</t>
  </si>
  <si>
    <t>{geo1: {cve_municipio:39, localidad:1, direccion:CALLE TALPA INTERIOR 0 COLONIA FABRICA DE ATEMAJAC, 44218 GUADALAJARA, GUADALAJARA JALISCO  ENTRE  CALLE 7 DE ENERO Y CALZADA DEL FEDERALISMO, CALLE JOSE PALOMAR  CONSTRUCCIÓN DE GUARNICIONES Y BANQUETAS EN CALLE TALPA ENTRE CALLE, lon:-103.3552227, lat:20.71402846}}</t>
  </si>
  <si>
    <t>{1774642/proyecto_INICIO}</t>
  </si>
  <si>
    <t>{obs1: {observación:no hay contrato a septiembre de 2020 por lo que no se registró el comprometido, trimestre:3.0, usuario:danielcastellanosa, fecha:2020-10-14}}</t>
  </si>
  <si>
    <t>{obs1: {observación:Se regresa a solicitud del enlace municipal, trimestre:3.0, usuario:magdalenadelarosatr, fecha:2020-10-14}, obs2: {observación:Se regresa a solicitud del enlace municipal, trimestre:3.0, usuario:magdalenadelarosatr, fecha:2020-10-14}, obs3: {observación:Se regresa a solicitud del enlace municipal, trimestre:3.0, usuario:magdalenadelarosatr, fecha:2020-10-14}, obs4: {observación:Se regresa a solicitud del enlace municipal, trimestre:3.0, usuario:magdalenadelarosatr, fecha:2020-10-14}, obs5: {observación:Se regresa a solicitud del enlace municipal(2), trimestre:3.0, usuario:magdalenadelarosatr, fecha:2020-10-14}, obs6: {observación:Se regresa a solicitud del enlace municipal(2), trimestre:3.0, usuario:magdalenadelarosatr, fecha:2020-10-14}, obs7: {observación:Se regresa a solicitud del enlace municipal(2), trimestre:3.0, usuario:magdalenadelarosatr, fecha:2020-10-14}, obs8: {observación:Se regresa a solicitud del enlace municipal(2), trimestre:3.0, usuario:magdalenadelarosatr, fecha:2020-10-14}}</t>
  </si>
  <si>
    <t>JAL200301774647</t>
  </si>
  <si>
    <t>{ff1: {ciclo_recurso:2020, ramo:33, modalidad:I, prog_pres:4, tipo_recurso:FEDERALES (APORTACIONES, SUBSIDIOS Y CONVENIOS), monto:51280.63, modificado:51280.63}}</t>
  </si>
  <si>
    <t>CONSTRUCCIÓN DE RED O SISTEMA DE AGUA POTABLE EN LA CALLE JOSE PALOMAR DE LA COLONIA FABRICA DE ATEMAJAC, DE GUADALAJARA, JALISCO AP-82-20 - 131567</t>
  </si>
  <si>
    <t>131567</t>
  </si>
  <si>
    <t>{meta1: {unidad_medida:Metros lineales, meta:49.0, meta_modificada:49.0}}</t>
  </si>
  <si>
    <t>{geo1: {cve_municipio:39, localidad:1, direccion:CALLE JOSE PALOMAR 0 0 INTERIOR 0 COLONIA FABRICA DE ATEMAJAC, 44218 GUADALAJARA, GUADALAJARA JALISCO  ENTRE  CALLE 7 DE ENERO Y CALLE CORREGIDORA, CALLE TALPA  CONSTRUCCIÓN DE RED DE AGUA POTABLE EN LA CALLE JOSE PALOMAR ENTRE CA, lon:-103.35525757, lat:20.71353338}}</t>
  </si>
  <si>
    <t>{1774647/proyecto_INICIO}</t>
  </si>
  <si>
    <t>JAL200301775808</t>
  </si>
  <si>
    <t>{ff1: {ciclo_recurso:2020, ramo:33, modalidad:I, prog_pres:4, tipo_recurso:FEDERALES (APORTACIONES, SUBSIDIOS Y CONVENIOS), monto:465883.96, modificado:465883.96}}</t>
  </si>
  <si>
    <t>CONSTRUCCIÓN DE TECHADOS EN ÁREAS DE IMPARTICIÓN DE EDUCACIÓN FÍSICA EN LAGOS DE MORENO LOCALIDAD   LAGOS DE MORENO ASENTAMIENTO LOMAS DEL VALLE - 133914</t>
  </si>
  <si>
    <t>133914</t>
  </si>
  <si>
    <t>{meta1: {unidad_medida:Metros Cuadrados, meta:394.0, meta_modificada:394.0}}</t>
  </si>
  <si>
    <t>{geo1: {cve_municipio:53, localidad:1, direccion:COLONIA LOMAS DEL VALLE, 47460 LAGOS DE MORENO, LAGOS DE MORENO JALISCO  ENTRE   Y  ,    SE CONSTRUIRAN DOS DOMOS UNO EN LA ESCUELA PRIMARIA MANUEL GOMEZ MORIN EN LA LOCALIDAD EL JARALITO CARR. LAGOS SAN LUIS POTOSI Y EL OTRO DOMO, lon:-101.94663763, lat:21.35599437}}</t>
  </si>
  <si>
    <t>{ctto1: {tipo_obra:Obra, numero_contrato:DOP/R33/ADJ/023/2020, contratista:J.JESUS ARGOTE HERNANDEZ, convocante:MUNICIPIO DE LAGOS DE MORENO, JALISCO, monto:465883.96, importe_modificado:465883.96}}</t>
  </si>
  <si>
    <t>{1775808/proyecto_INICIO, 1775808/proyecto_PROCESO}</t>
  </si>
  <si>
    <t>JAL200301782857</t>
  </si>
  <si>
    <t>{ff1: {ciclo_recurso:2020, ramo:33, modalidad:I, prog_pres:4, tipo_recurso:FEDERALES (APORTACIONES, SUBSIDIOS Y CONVENIOS), monto:2192363.63, modificado:2192363.63}}</t>
  </si>
  <si>
    <t>PAVIMENTACIÓN DE CALLE PEDRO GARCÍA EN LA CIUDAD DE TEOCALTICHE JALISCO - 141528</t>
  </si>
  <si>
    <t>141528</t>
  </si>
  <si>
    <t>{meta1: {unidad_medida:Metros Cuadrados, meta:1680.3, meta_modificada:1680.3}}</t>
  </si>
  <si>
    <t>{geo1: {cve_municipio:91, localidad:1, direccion:CALLE PEDRO GARCIA COLONIA TEOCALTICHE CENTRO, 47200 TEOCALTICHE, TEOCALTICHE JALISCO  ENTRE CALLE IGNACIO RAMÍREZ Y  , CALLE PEDRO GARCÍA  CALLE PEDRO GARCÍA LIC DÍAZ ORDAZ DE LA CALLE IGNACIO RAMÍREZ A PENSIÓN MUNICIPAL ANTES PA, lon:-102.56868449, lat:21.43079307}}</t>
  </si>
  <si>
    <t>{ctto1: {tipo_obra:Administración directa, numero_contrato:84269, contratista:, convocante:MUNICIPIO DE TEOCALTICHE JALISCO, monto:2192363.63, importe_modificado:2192363.63}}</t>
  </si>
  <si>
    <t>{meta1: {unidad_medida:Metros Cuadrados, avance:84.02}}</t>
  </si>
  <si>
    <t>{1782857/proyecto_INICIO}</t>
  </si>
  <si>
    <t>JAL200301787406</t>
  </si>
  <si>
    <t>{ff1: {ciclo_recurso:2019, ramo:33, modalidad:I, prog_pres:7, tipo_recurso:FEDERALES (APORTACIONES, SUBSIDIOS Y CONVENIOS), monto:1692953.86, modificado:1692953.86}}</t>
  </si>
  <si>
    <t>CONSTRUCCIÓN DE ESTRUCTURA CON LONARIA Y REHABILITACIÓN GENERAL EN LA ESCUELA PRIMARIA JOSÉ VASCONCELOS CCT14EPR1118D, UBICADA EN LA LOCALIDAD DE PARQUES DE SANTA CRUZ DEL VALLE, MUNICIPIO DE SAN PEDRO TLAQUEPAQUE, JALISCO.</t>
  </si>
  <si>
    <t>BASREH03448</t>
  </si>
  <si>
    <t>{geo1: {cve_municipio:98, localidad:1, direccion:SAN IGNACIO S/N,PARQUES DE SANTA CRUZ DEL VALLE,SAN PEDRO TLAQUEPAQUE,JALISCO, lon:-103.3344561, lat:20.5887645}}</t>
  </si>
  <si>
    <t>JAL200301787413</t>
  </si>
  <si>
    <t>{ff1: {ciclo_recurso:2018, ramo:33, modalidad:I, prog_pres:8, tipo_recurso:FEDERALES (APORTACIONES, SUBSIDIOS Y CONVENIOS), monto:3044539.46, modificado:3044539.46}}</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</si>
  <si>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</si>
  <si>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</si>
  <si>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JAL200301787423</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</si>
  <si>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</si>
  <si>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</si>
  <si>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</si>
  <si>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</si>
  <si>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JAL200301787428</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</si>
  <si>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</si>
  <si>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</si>
  <si>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</si>
  <si>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</si>
  <si>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JAL200301787439</t>
  </si>
  <si>
    <t>{ff1: {ciclo_recurso:2019, ramo:33, modalidad:I, prog_pres:7, tipo_recurso:FEDERALES (APORTACIONES, SUBSIDIOS Y CONVENIOS), monto:5428132.95, modificado:5428132.95}}</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</si>
  <si>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</si>
  <si>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</si>
  <si>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</si>
  <si>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JAL200301787450</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</si>
  <si>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</si>
  <si>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</si>
  <si>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</si>
  <si>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</si>
  <si>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JAL200301787457</t>
  </si>
  <si>
    <t>{ff1: {ciclo_recurso:2019, ramo:33, modalidad:I, prog_pres:7, tipo_recurso:FEDERALES (APORTACIONES, SUBSIDIOS Y CONVENIOS), monto:700448.41, modificado:700448.41}}</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</si>
  <si>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</si>
  <si>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</si>
  <si>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</si>
  <si>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{meta1: {unidad_medida:Metros Cuadrados, avance:14.0}}</t>
  </si>
  <si>
    <t>JAL200301787458</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</si>
  <si>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</si>
  <si>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</si>
  <si>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</si>
  <si>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</si>
  <si>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JAL200301787460</t>
  </si>
  <si>
    <t>{ff1: {ciclo_recurso:2020, ramo:33, modalidad:I, prog_pres:7, tipo_recurso:FEDERALES (APORTACIONES, SUBSIDIOS Y CONVENIOS), monto:3218386.26, modificado:3218386.26}}</t>
  </si>
  <si>
    <t>CONSTRUCCIÓN DE AULA DIDÁCTICA, ESTRUCTURA CON LONARIA PARA CUBIERTA DE PATIO CÍVICO, RAMPAS PARA DISCAPACITADOS, MURO DE CONTENCIÓN, BARDA PERIMETRAL E INSTALACIONES ELÉCTRICAS DE OBRA EXTERIOR, EN EL JARDÍN DE NIÑOS RODOLFO NERI VELA CCT 14DJN2285S, UBICADO EN LA CABECERA MUNICIPAL DE TONALÁ, JALISCO.</t>
  </si>
  <si>
    <t>BASCONA06163</t>
  </si>
  <si>
    <t>{geo1: {cve_municipio:101, localidad:1, direccion:CALLE COLINA DEL SUR #SN,TONALÁ,TONALÁ,JALISCO, lon:-103.245556, lat:20.623333}}</t>
  </si>
  <si>
    <t>JAL200301787480</t>
  </si>
  <si>
    <t>{ff1: {ciclo_recurso:2018, ramo:33, modalidad:I, prog_pres:8, tipo_recurso:FEDERALES (APORTACIONES, SUBSIDIOS Y CONVENIOS), monto:110285.86, modificado:110285.86}}</t>
  </si>
  <si>
    <t>E-REM-M-EQ-LPL00115-0005/2020</t>
  </si>
  <si>
    <t>{geo1: {cve_municipio:109, localidad:1, direccion:AVENIDA LAS CALIFORNIAS,,UNIÓN DE SAN ANTONIO,JALISCO, lon:-102.0258498, lat:21.1158587}}</t>
  </si>
  <si>
    <t>JAL200301788294</t>
  </si>
  <si>
    <t>{ff1: {ciclo_recurso:2020, ramo:33, modalidad:I, prog_pres:12, tipo_recurso:FEDERALES (APORTACIONES, SUBSIDIOS Y CONVENIOS), monto:2751811.86, modificado:2751811.86}}</t>
  </si>
  <si>
    <t>Rehabilitación del camino de acceso a la cabecera de la comunidad de San Sebastián Teponahuaxtlán, municipio de Mezquitic, Jalisco</t>
  </si>
  <si>
    <t>020001900006</t>
  </si>
  <si>
    <t>{meta1: {unidad_medida:Metros Cuadrados, meta:11490.0, meta_modificada:11490.0}}</t>
  </si>
  <si>
    <t>{geo1: {cve_municipio:61, localidad:201, direccion:Fray Pedro de Gante, Mezquitic, Jal., México, lon:-103.72329712, lat:22.38309517}}</t>
  </si>
  <si>
    <t>{ctto1: {tipo_obra:Obra, numero_contrato:SIOP-E-IND-OB-CSS-293-2020, contratista:SERGIO CABRERA, convocante:Secretaría de Infraestructura y Obra Pública, monto:2751811.86, importe_modificado:2751811.86}}</t>
  </si>
  <si>
    <t>{meta1: {unidad_medida:Metros Cuadrados, avance:11490.0}}</t>
  </si>
  <si>
    <t>{1788294/proyecto_FIN, 1788294/proyecto_PROCESO, 1788294/proyecto_INICIO}</t>
  </si>
  <si>
    <t>JAL200301788568</t>
  </si>
  <si>
    <t>{ff1: {ciclo_recurso:2020, ramo:33, modalidad:I, prog_pres:12, tipo_recurso:FEDERALES (APORTACIONES, SUBSIDIOS Y CONVENIOS), monto:4978330.8, modificado:4978330.8}}</t>
  </si>
  <si>
    <t>Construcción de Camino Ecoturística de Huejúcar a Achimec, en el municipio de Huejúcar, Jalisco (continuación).</t>
  </si>
  <si>
    <t>060002000155</t>
  </si>
  <si>
    <t>{meta1: {unidad_medida:Metros cúbicos, meta:432.0, meta_modificada:432.0}}</t>
  </si>
  <si>
    <t>{geo1: {cve_municipio:41, localidad:1, direccion:Huejúcar, Jal., México, lon:-103.2119334, lat:22.3582304}}</t>
  </si>
  <si>
    <t>{ctto1: {tipo_obra:Obra, numero_contrato:SIOP-E-TUR-OB-CSS-162-2020, contratista:EDIFICACIONES Y DESARROLLOS DE JALISCO, S.A. DE C.V., convocante:Secretaría de Infraestructura y Obra Pública, monto:4978330.8, importe_modificado:4978330.8}}</t>
  </si>
  <si>
    <t>{meta1: {unidad_medida:Metros cúbicos, avance:432.0}}</t>
  </si>
  <si>
    <t>{1788568/proyecto_INICIO, 1788568/proyecto_PROCESO, 1788568/proyecto_FIN, 1788568/proyecto_PROCESO}</t>
  </si>
  <si>
    <t>JAL200301788617</t>
  </si>
  <si>
    <t>{ff1: {ciclo_recurso:2020, ramo:33, modalidad:I, prog_pres:12, tipo_recurso:FEDERALES (APORTACIONES, SUBSIDIOS Y CONVENIOS), monto:9964716.31, modificado:9964716.31}}</t>
  </si>
  <si>
    <t>Conservación periódica del nuevo periférico Oriente código 167 del km 11+580 al km 13+500 y construcción de crucero peatonal, lado poniente, municipio de Tonalá, Jalisco</t>
  </si>
  <si>
    <t>060002000171</t>
  </si>
  <si>
    <t>{meta1: {unidad_medida:Metros cúbicos, meta:1046.0, meta_modificada:1046.0}}</t>
  </si>
  <si>
    <t>{ctto1: {tipo_obra:Obra, numero_contrato:SIOP-E-ICAR-OB-CSS-163-2020, contratista:EXPEKTA CONSTRUCCIONES, S.A. DE C.V., convocante:Secretaría de Infraestructura y Obra Pública, monto:9964716.31, importe_modificado:9964716.31}}</t>
  </si>
  <si>
    <t>{meta1: {unidad_medida:Metros cúbicos, avance:1045.0}}</t>
  </si>
  <si>
    <t>{1788617/proyecto_INICIO, 1788617/proyecto_PROCESO, 1788617/proyecto_FIN, 1788617/proyecto_PROCESO}</t>
  </si>
  <si>
    <t>JAL200301790484</t>
  </si>
  <si>
    <t>{ff1: {ciclo_recurso:2020, ramo:33, modalidad:I, prog_pres:12, tipo_recurso:FEDERALES (APORTACIONES, SUBSIDIOS Y CONVENIOS), monto:1998524.14, modificado:1998524.14}}</t>
  </si>
  <si>
    <t>Conservación rutinaria del camino tipo C (7m), carretera estatal 435, tramo Tapalpa - La Frontera - Juanacatlán - Atemajac de Brizuela, Jalisco</t>
  </si>
  <si>
    <t>060002000214</t>
  </si>
  <si>
    <t>{meta1: {unidad_medida:Kilómetro, meta:22.0, meta_modificada:22.0}}</t>
  </si>
  <si>
    <t>{geo1: {cve_municipio:86, localidad:1, direccion:Tapalpa, Jal., México, lon:-103.7607783, lat:19.9476711}}</t>
  </si>
  <si>
    <t>{ctto1: {tipo_obra:Obra, numero_contrato:SIOP-E-ICAR-OB-AD-122-2020, contratista:G Y G TRANSPORTES MATERIALES Y MAQUINARIA, S.A. DE C.V., convocante:Secretaría de Infraestructura y Obra Pública, monto:1998524.14, importe_modificado:1998524.14}}</t>
  </si>
  <si>
    <t>{meta1: {unidad_medida:Kilómetro, avance:22.0}}</t>
  </si>
  <si>
    <t>{1790484/proyecto_INICIO, 1790484/proyecto_FIN, 1790484/proyecto_PROCESO}</t>
  </si>
  <si>
    <t>JAL200301790710</t>
  </si>
  <si>
    <t>{ff1: {ciclo_recurso:2020, ramo:33, modalidad:I, prog_pres:12, tipo_recurso:FEDERALES (APORTACIONES, SUBSIDIOS Y CONVENIOS), monto:9981867.57, modificado:9981867.57}}</t>
  </si>
  <si>
    <t>Rehabilitación del Hospital Regional de Ameca, CLUES JCSSA000165 en el municipio de Ameca, Jalisco (urgencias, quirofanos, sala de espera)</t>
  </si>
  <si>
    <t>060002000223</t>
  </si>
  <si>
    <t>{meta1: {unidad_medida:Metros Cuadrados, meta:1820.0, meta_modificada:1820.0}}</t>
  </si>
  <si>
    <t>{ctto1: {tipo_obra:Obra, numero_contrato:SIOP-E-SMA-OB-CSS-249-2020, contratista:SERVICIO ELECTROMECÁNICO DE OCCIDENTE, S.A. DE C.V., convocante:Secretaría de Infraestructura y Obra Pública, monto:9981867.57, importe_modificado:9981867.57}}</t>
  </si>
  <si>
    <t>{meta1: {unidad_medida:Metros Cuadrados, avance:1100.0}}</t>
  </si>
  <si>
    <t>{1790710/proyecto_PROCESO, 1790710/proyecto_INICIO}</t>
  </si>
  <si>
    <t>JAL200301791705</t>
  </si>
  <si>
    <t>{ff1: {ciclo_recurso:2020, ramo:12, modalidad:U, prog_pres:13, tipo_recurso:FEDERALES (APORTACIONES, SUBSIDIOS Y CONVENIOS), monto:1032310.68, modificado:1032310.68}}</t>
  </si>
  <si>
    <t>Rehabilitaciòn del Centro de Salud Autlán con CLUES JCSSA000684 en la region 7, en el municipio de Autlán de Navarro, Jalisco.</t>
  </si>
  <si>
    <t>13</t>
  </si>
  <si>
    <t>{meta1: {unidad_medida:Metros Cuadrados, meta:1374.0, meta_modificada:1374.0}}</t>
  </si>
  <si>
    <t>{geo1: {cve_municipio:15, localidad:1, direccion:Calle José María Morelos 146a, Centro, 48904 Autlán de Navarro, Jal., México, lon:-104.3684959, lat:19.7769705}}</t>
  </si>
  <si>
    <t>JAL200301791718</t>
  </si>
  <si>
    <t>{ff1: {ciclo_recurso:2020, ramo:12, modalidad:U, prog_pres:13, tipo_recurso:FEDERALES (APORTACIONES, SUBSIDIOS Y CONVENIOS), monto:978309.05, modificado:978309.05}}</t>
  </si>
  <si>
    <t>REHABILITACION DEL CENTRO DE SALUD SALITRE EL CON CLUES JCSSA004756 EN LA REGION 9, EN EL MUNICIPIO DE SAN MARTIN HIDALGO, JALISCO.</t>
  </si>
  <si>
    <t>16</t>
  </si>
  <si>
    <t>{meta1: {unidad_medida:Metros Cuadrados, meta:632.0, meta_modificada:632.0}}</t>
  </si>
  <si>
    <t>{geo1: {cve_municipio:77, localidad:1, direccion:Calle Hidalgo, El Pakis, El Salitre, Jal., México, lon:-103.8573454, lat:20.5079678}}</t>
  </si>
  <si>
    <t>JAL200301791725</t>
  </si>
  <si>
    <t>{ff1: {ciclo_recurso:2020, ramo:33, modalidad:I, prog_pres:12, tipo_recurso:FEDERALES (APORTACIONES, SUBSIDIOS Y CONVENIOS), monto:200000.0, modificado:200000.0}}</t>
  </si>
  <si>
    <t>Rehabilitación de la Escuela Primaria Justo Sierra CCT 14DPR2724Q, ubicada en el municipio de Acatlán de Juárez, Jalisco, segunda etapa.</t>
  </si>
  <si>
    <t>060002000167</t>
  </si>
  <si>
    <t>{meta1: {unidad_medida:Metros Cuadrados, meta:3071.6, meta_modificada:3071.6}}</t>
  </si>
  <si>
    <t>{geo1: {cve_municipio:2, localidad:1, direccion:Fuentes 216, La Lomita, 45700 Acatlán de Juárez, Jal., México, lon:-103.58722329, lat:20.42138237}}</t>
  </si>
  <si>
    <t>{ctto1: {tipo_obra:Obra, numero_contrato:SIOP-E-FDR-OB-AD-182-2020, contratista:Construsanlu Urbanizadora, S.A. de C.V., convocante:Secretaria de Infraestructura y Obra Pública, monto:198250.47, importe_modificado:198250.47}}</t>
  </si>
  <si>
    <t>{meta1: {unidad_medida:Metros Cuadrados, avance:3071.6}}</t>
  </si>
  <si>
    <t>{1791725/proyecto_INICIO, 1791725/proyecto_PROCESO, 1791725/proyecto_FIN, 1791725/proyecto_PROCESO, 1791725/proyecto_FIN, 1791725/proyecto_PROCESO, 1791725/proyecto_INICIO, 1791725/proyecto_FIN, 1791725/proyecto_INICIO}</t>
  </si>
  <si>
    <t>JAL200301791735</t>
  </si>
  <si>
    <t>{ff1: {ciclo_recurso:2020, ramo:33, modalidad:I, prog_pres:12, tipo_recurso:FEDERALES (APORTACIONES, SUBSIDIOS Y CONVENIOS), monto:1200000.0, modificado:1200000.0}}</t>
  </si>
  <si>
    <t>Conservación periódica de carriles centrales, rehabilitación de bocas de tormenta y construcción de rampas de ingreso en el Boulevard José María Mercado, municipio de Ahualulco de Mercado, Jalisco.</t>
  </si>
  <si>
    <t>060002000149</t>
  </si>
  <si>
    <t>{meta1: {unidad_medida:Metros Cuadrados, meta:3385.66, meta_modificada:3385.66}}</t>
  </si>
  <si>
    <t>{geo1: {cve_municipio:3, localidad:1, direccion:Emilio Carranza 37, Centro, 46730 Ahualulco de Mercado, Jal., México, lon:-103.97544622, lat:20.70030278}}</t>
  </si>
  <si>
    <t>{ctto1: {tipo_obra:Obra, numero_contrato:SIOP-E-FDR-OB-AD-181-2020, contratista:Constructora Monavi, S.A. de C.V., convocante:Secretaria de Infraestructura y Obra Pública, monto:1198750.24, importe_modificado:1198750.24}}</t>
  </si>
  <si>
    <t>{meta1: {unidad_medida:Metros Cuadrados, avance:3385.66}}</t>
  </si>
  <si>
    <t>{1791735/proyecto_INICIO, 1791735/proyecto_PROCESO, 1791735/proyecto_INICIO, 1791735/proyecto_FIN, 1791735/proyecto_PROCESO}</t>
  </si>
  <si>
    <t>JAL200301791741</t>
  </si>
  <si>
    <t>{ff1: {ciclo_recurso:2020, ramo:33, modalidad:I, prog_pres:12, tipo_recurso:FEDERALES (APORTACIONES, SUBSIDIOS Y CONVENIOS), monto:725000.0, modificado:725000.0}}</t>
  </si>
  <si>
    <t>Rehabilitación del Centro de Día para Adultos Mayores, ubicado en el municipio de Ahualulco de Mercado Jalisco, trabajos complementarios.</t>
  </si>
  <si>
    <t>060002000147</t>
  </si>
  <si>
    <t>{meta1: {unidad_medida:Piezas, meta:16.0, meta_modificada:16.0}}</t>
  </si>
  <si>
    <t>{geo1: {cve_municipio:3, localidad:1, direccion:Calle Nicolás Bravo 10, Centro, 46730 Ahualulco de Mercado, Jal., México, lon:-103.97490978, lat:20.70052358}}</t>
  </si>
  <si>
    <t>{ctto1: {tipo_obra:Obra, numero_contrato:SIOP-E-FDR-OB-AD-187-2020, contratista:Métrica Infraestructura, S.A. de C.V., convocante:Secretaria de Infraestructura y Obra Pública, monto:712520.15, importe_modificado:712520.15}}</t>
  </si>
  <si>
    <t>{meta1: {unidad_medida:Piezas, avance:16.0}}</t>
  </si>
  <si>
    <t>{1791741/proyecto_INICIO, 1791741/proyecto_PROCESO, 1791741/proyecto_INICIO, 1791741/proyecto_FIN, 1791741/proyecto_PROCESO, 1791741/proyecto_FIN, 1791741/proyecto_INICIO}</t>
  </si>
  <si>
    <t>JAL200301791752</t>
  </si>
  <si>
    <t>{ff1: {ciclo_recurso:2020, ramo:33, modalidad:I, prog_pres:12, tipo_recurso:FEDERALES (APORTACIONES, SUBSIDIOS Y CONVENIOS), monto:700000.0, modificado:700000.0}}</t>
  </si>
  <si>
    <t>Rehabilitación de la Escuela Primaria Josefina Castillo CCT 14DPR1817Z, ubicada en la localidad de El Tuito, municipio de Cabo Corrientes, Jalisco. Obras complementarias</t>
  </si>
  <si>
    <t>060002000189</t>
  </si>
  <si>
    <t>{meta1: {unidad_medida:Metros Cuadrados, meta:436.02, meta_modificada:436.02}}</t>
  </si>
  <si>
    <t>{geo1: {cve_municipio:20, localidad:1, direccion:De la Tejeria 3, La Parota, 48400 El Tuito, Jal., México, lon:-105.32388926, lat:20.31836928}}</t>
  </si>
  <si>
    <t>{ctto1: {tipo_obra:Obra, numero_contrato:SIOP-E-FDR-OB-AD-214-2020, contratista:Grupo Constructor Gleoss, S.A. de C.V., convocante:Secretaria de Infraestructura y Obra Pública, monto:697225.63, importe_modificado:697225.63}}</t>
  </si>
  <si>
    <t>{meta1: {unidad_medida:Metros Cuadrados, avance:431.66}}</t>
  </si>
  <si>
    <t>{1791752/proyecto_INICIO, 1791752/proyecto_PROCESO, 1791752/proyecto_FIN, 1791752/proyecto_PROCESO, 1791752/proyecto_FIN, 1791752/proyecto_PROCESO}</t>
  </si>
  <si>
    <t>JAL200301791763</t>
  </si>
  <si>
    <t>{ff1: {ciclo_recurso:2020, ramo:12, modalidad:U, prog_pres:13, tipo_recurso:FEDERALES (APORTACIONES, SUBSIDIOS Y CONVENIOS), monto:830734.0, modificado:830734.0}}</t>
  </si>
  <si>
    <t>REHABILITACION DEL CENTRO DE SALUD ACATLÁN DE JUÁREZ CON CLUES JCSSA000042 EN LA REGION 12, EN EL MUNICIPIO DE ACATLÁN DE JUÁREZ, JALISCO.</t>
  </si>
  <si>
    <t>24</t>
  </si>
  <si>
    <t>{meta1: {unidad_medida:Metros Cuadrados, meta:3350.0, meta_modificada:3350.0}}</t>
  </si>
  <si>
    <t>{geo1: {cve_municipio:2, localidad:1, direccion:Calle Justo Sierra 26, Centro, 45700 Acatlán de Juárez, Jal., México, lon:-103.5929446, lat:20.4219556}}</t>
  </si>
  <si>
    <t>JAL200301791957</t>
  </si>
  <si>
    <t>{ff1: {ciclo_recurso:2020, ramo:33, modalidad:I, prog_pres:12, tipo_recurso:FEDERALES (APORTACIONES, SUBSIDIOS Y CONVENIOS), monto:300000.0, modificado:300000.0}}</t>
  </si>
  <si>
    <t>Construcción de Parque Recreativo en la colonia Tabachines en el municipio de Cuautla, Jalisco, segunda etapa.</t>
  </si>
  <si>
    <t>060002000192</t>
  </si>
  <si>
    <t>{meta1: {unidad_medida:Metros Cuadrados, meta:154.67, meta_modificada:154.67}}</t>
  </si>
  <si>
    <t>{geo1: {cve_municipio:28, localidad:1, direccion:Independencia 4, Centro, Jal., México, lon:-104.40753937, lat:20.20123207}}</t>
  </si>
  <si>
    <t>{ctto1: {tipo_obra:Obra, numero_contrato:SIOP-E-FDR-OB-AD-211-2020, contratista:Ingenieros Asociados Mecagul, S.A. de C.V., convocante:Secretaria de Infraestructura y Obra Pública, monto:299636.74, importe_modificado:299636.74}}</t>
  </si>
  <si>
    <t>{meta1: {unidad_medida:Metros Cuadrados, avance:154.67}}</t>
  </si>
  <si>
    <t>{1791957/proyecto_PROCESO, 1791957/proyecto_FIN, 1791957/proyecto_INICIO}</t>
  </si>
  <si>
    <t>JAL200301791961</t>
  </si>
  <si>
    <t>{ff1: {ciclo_recurso:2020, ramo:33, modalidad:I, prog_pres:12, tipo_recurso:FEDERALES (APORTACIONES, SUBSIDIOS Y CONVENIOS), monto:5000000.0, modificado:5000000.0}}</t>
  </si>
  <si>
    <t>Rehabilitación de la Escuela Niños Héroes CCT 14DPR2719, en la cabecera municipal de El Grullo, Jalisco.</t>
  </si>
  <si>
    <t>060002000238</t>
  </si>
  <si>
    <t>{meta1: {unidad_medida:Metros Cuadrados, meta:237.15, meta_modificada:237.15}}</t>
  </si>
  <si>
    <t>{geo1: {cve_municipio:37, localidad:1, direccion:Anáhuac 21, Centro, 48740 El Grullo, Jal., México, lon:-104.2154932, lat:19.80740811}}</t>
  </si>
  <si>
    <t>{ctto1: {tipo_obra:Obra, numero_contrato:SIOP-E-FDR-OB-CSS-255-2020, contratista:Constructora León+Salas, S.A. de C.V., convocante:Secretaria de Infraestructura y Obra Pública, monto:4995745.01, importe_modificado:4995745.01}}</t>
  </si>
  <si>
    <t>{meta1: {unidad_medida:Metros Cuadrados, avance:237.15}}</t>
  </si>
  <si>
    <t>{1791961/proyecto_INICIO, 1791961/proyecto_PROCESO, 1791961/proyecto_FIN, 1791961/proyecto_PROCESO, 1791961/proyecto_FIN, 1791961/proyecto_INICIO}</t>
  </si>
  <si>
    <t>JAL200301791967</t>
  </si>
  <si>
    <t>Rehabilitación de la Escuela Primaria Juan Escutia CCT 14EPR0588O, ubicada en la Cabecera municipal de El Limón, Jalisco.</t>
  </si>
  <si>
    <t>060002000158</t>
  </si>
  <si>
    <t>{meta1: {unidad_medida:Metros Cuadrados, meta:650.0, meta_modificada:650.0}}</t>
  </si>
  <si>
    <t>{geo1: {cve_municipio:54, localidad:1, direccion:Narciso Mendoza 17, El Limón, Jal., México, lon:-104.15230036, lat:19.82440564}}</t>
  </si>
  <si>
    <t>{ctto1: {tipo_obra:Obra, numero_contrato:SIOP-E-FDR-OB-CSS-223-2020, contratista:Neoingeniería, S.A. de C.V., convocante:Secretaria de Infraestructura y Obra Pública, monto:4968941.39, importe_modificado:4968941.39}}</t>
  </si>
  <si>
    <t>{meta1: {unidad_medida:Metros Cuadrados, avance:650.0}}</t>
  </si>
  <si>
    <t>{1791967/proyecto_INICIO, 1791967/proyecto_PROCESO, 1791967/proyecto_FIN, 1791967/proyecto_INICIO, 1791967/proyecto_FIN}</t>
  </si>
  <si>
    <t>JAL200301791987</t>
  </si>
  <si>
    <t>{ff1: {ciclo_recurso:2020, ramo:33, modalidad:I, prog_pres:12, tipo_recurso:FEDERALES (APORTACIONES, SUBSIDIOS Y CONVENIOS), monto:446780.0, modificado:446780.0}}</t>
  </si>
  <si>
    <t>Construcción de obras complementarias en la pavimentación con concreto hidráulico de las calles Moctezuma y calle Río Jalos, ubicadas en la Cabecera municipal de Jalostotitlán, Jalisco.</t>
  </si>
  <si>
    <t>060002000209</t>
  </si>
  <si>
    <t>{meta1: {unidad_medida:Metros Cuadrados, meta:475.51, meta_modificada:475.51}}</t>
  </si>
  <si>
    <t>{geo1: {cve_municipio:46, localidad:1, direccion:Abasolo 122, El Santuario, 47123 Jalostotitlán, Jal., México, lon:-102.461586, lat:21.16872497}}</t>
  </si>
  <si>
    <t>{ctto1: {tipo_obra:Obra, numero_contrato:SIOP-E-FDR-OB-AD-204-2020, contratista:Mirjaq Construcciones, S.A. de C.V., convocante:Secretaria de Infraestructura y Obra Pública, monto:446685.74, importe_modificado:446685.74}}</t>
  </si>
  <si>
    <t>{meta1: {unidad_medida:Metros Cuadrados, avance:475.51}}</t>
  </si>
  <si>
    <t>{1791987/proyecto_INICIO, 1791987/proyecto_PROCESO, 1791987/proyecto_INICIO}</t>
  </si>
  <si>
    <t>JAL200301791999</t>
  </si>
  <si>
    <t>{ff1: {ciclo_recurso:2020, ramo:33, modalidad:I, prog_pres:12, tipo_recurso:FEDERALES (APORTACIONES, SUBSIDIOS Y CONVENIOS), monto:8500000.0, modificado:8500000.0}}</t>
  </si>
  <si>
    <t>Rehabilitación del hospital regional de la cabecera municipal de Magdalena, Jalisco.  </t>
  </si>
  <si>
    <t>060002000255</t>
  </si>
  <si>
    <t>{meta1: {unidad_medida:Metros Cuadrados, meta:307.8, meta_modificada:307.8}}</t>
  </si>
  <si>
    <t>{geo1: {cve_municipio:55, localidad:1, direccion:Higalgo Ote. 270, Llanito, Espinos, 46470 Magdalena, Jal., México, lon:-103.975811, lat:20.90620571}}</t>
  </si>
  <si>
    <t>{ctto1: {tipo_obra:Obra, numero_contrato:SIOP-E-FDR-OB-CSS-294-2020, contratista:Proyejal, S. de R.L. de C.V., convocante:Secretaria de Infraestructura y Obra Pública, monto:8489816.28, importe_modificado:8489816.28}}</t>
  </si>
  <si>
    <t>{meta1: {unidad_medida:Metros Cuadrados, avance:307.8}}</t>
  </si>
  <si>
    <t>{1791999/proyecto_INICIO, 1791999/proyecto_PROCESO, 1791999/proyecto_FIN, 1791999/proyecto_PROCESO, 1791999/proyecto_INICIO, 1791999/proyecto_PROCESO, 1791999/proyecto_FIN}</t>
  </si>
  <si>
    <t>JAL200301792266</t>
  </si>
  <si>
    <t>{ff1: {ciclo_recurso:2020, ramo:33, modalidad:I, prog_pres:12, tipo_recurso:FEDERALES (APORTACIONES, SUBSIDIOS Y CONVENIOS), monto:590000.0, modificado:590000.0}}</t>
  </si>
  <si>
    <t>Construcción de instalación eléctrica en el aula de mecatrónica de la Escuela Secundaria Técnica No. 31 (Agropecuaria) CCT 14DST0031E, ubicada en el Fraccionamiento Isabel Residencial, municipio de Tepatitlán de Morelos, Jalisco.</t>
  </si>
  <si>
    <t>060002000144</t>
  </si>
  <si>
    <t>{meta1: {unidad_medida:Metros Cuadrados, meta:520.0, meta_modificada:520.0}}</t>
  </si>
  <si>
    <t>{geo1: {cve_municipio:93, localidad:1, direccion:Ramón Corona 137, Centro, 47600 Tepatitlán de Morelos, Jal., México, lon:-102.75701523, lat:20.81742011}}</t>
  </si>
  <si>
    <t>{ctto1: {tipo_obra:Obra, numero_contrato:SIOP-E-FDR-OB-AD-200-2020, contratista:José de Jesús Farías Romero, convocante:Secretaria de Infraestructura y Obra Pública, monto:588250.24, importe_modificado:588250.24}}</t>
  </si>
  <si>
    <t>{meta1: {unidad_medida:Metros Cuadrados, avance:520.0}}</t>
  </si>
  <si>
    <t>{1792266/proyecto_INICIO, 1792266/proyecto_FIN, 1792266/proyecto_PROCESO, 1792266/proyecto_FIN, 1792266/proyecto_PROCESO, 1792266/proyecto_INICIO, 1792266/proyecto_FIN, 1792266/proyecto_PROCESO}</t>
  </si>
  <si>
    <t>JAL200301792466</t>
  </si>
  <si>
    <t>{ff1: {ciclo_recurso:2020, ramo:33, modalidad:I, prog_pres:12, tipo_recurso:FEDERALES (APORTACIONES, SUBSIDIOS Y CONVENIOS), monto:3000000.0, modificado:3000000.0}}</t>
  </si>
  <si>
    <t>Rehabilitación de cancha de futbol, construcción de motivo de ingreso y obras complementarias de Escuela Emiliano Zapata CCT 14DPR1280G, ubicada en el municipio de Villa Corona, Jalisco.</t>
  </si>
  <si>
    <t>060002000160</t>
  </si>
  <si>
    <t>{meta1: {unidad_medida:Metros Cuadrados, meta:1600.0, meta_modificada:1600.0}}</t>
  </si>
  <si>
    <t>{geo1: {cve_municipio:114, localidad:1, direccion:Nicolás Bravo 228, Corona Centro, 45730 Villa Corona, Jal., México, lon:-103.66132736, lat:20.41623436}}</t>
  </si>
  <si>
    <t>{ctto1: {tipo_obra:Obra, numero_contrato:SIOP-E-FDR-OB-CSS-225-2020, contratista:Corporativo Chops, S.A. de C.V., convocante:Secretaria de Infraestructura y Obra Pública, monto:2958333.64, importe_modificado:2958333.64}}</t>
  </si>
  <si>
    <t>{1792466/proyecto_INICIO, 1792466/proyecto_PROCESO, 1792466/proyecto_INICIO, 1792466/proyecto_FIN, 1792466/proyecto_PROCESO}</t>
  </si>
  <si>
    <t>JAL200301792470</t>
  </si>
  <si>
    <t>{ff1: {ciclo_recurso:2020, ramo:33, modalidad:I, prog_pres:12, tipo_recurso:FEDERALES (APORTACIONES, SUBSIDIOS Y CONVENIOS), monto:745000.0, modificado:745000.0}}</t>
  </si>
  <si>
    <t>Adecuación de espacio para dormitorios del personal médico y obra complementaria del Centro de Salud San Martín de Bolaños CLUES JCSSA004691, ubicada en el municipio de San Martin de bolaños, Jalisco.</t>
  </si>
  <si>
    <t>060002000143</t>
  </si>
  <si>
    <t>{meta1: {unidad_medida:Metros Cuadrados, meta:500.0, meta_modificada:500.0}}</t>
  </si>
  <si>
    <t>{geo1: {cve_municipio:76, localidad:1, direccion:Vallarta, San Martín de Bolaños, Jal., México, lon:-103.81393433, lat:21.68359092}}</t>
  </si>
  <si>
    <t>{ctto1: {tipo_obra:Obra, numero_contrato:SIOP-E-FDR-OB-AD-217-2020, contratista:Construtag, S.A. de C.V., convocante:Secretaria de Infraestructura y Obra Pública, monto:744250.24, importe_modificado:744250.24}}</t>
  </si>
  <si>
    <t>{1792470/proyecto_INICIO, 1792470/proyecto_FIN, 1792470/proyecto_PROCESO}</t>
  </si>
  <si>
    <t>JAL200301792487</t>
  </si>
  <si>
    <t>{ff1: {ciclo_recurso:2020, ramo:33, modalidad:I, prog_pres:12, tipo_recurso:FEDERALES (APORTACIONES, SUBSIDIOS Y CONVENIOS), monto:233000.0, modificado:233000.0}}</t>
  </si>
  <si>
    <t>Rehabilitación del Centro de Salud San Julián CLUES JCSSA004674 en el municipio de San Julián, Jalisco, segunda etapa.</t>
  </si>
  <si>
    <t>060002000194</t>
  </si>
  <si>
    <t>{meta1: {unidad_medida:Metros Cuadrados, meta:485.53, meta_modificada:485.53}}</t>
  </si>
  <si>
    <t>{geo1: {cve_municipio:74, localidad:1, direccion:Pbro. Narciso Elizondo Sur 23, Centro, 47170 San Julián, Jal., México, lon:-102.18040466, lat:21.0095222}}</t>
  </si>
  <si>
    <t>{ctto1: {tipo_obra:Obra, numero_contrato:SIOP-E-FDR-OB-AD-207-2020, contratista:Bul Construcciones, S.A. de C.V., convocante:Secretaria de Infraestructura y Obra Pública, monto:232250.18, importe_modificado:232250.18}}</t>
  </si>
  <si>
    <t>{meta1: {unidad_medida:Metros Cuadrados, avance:485.53}}</t>
  </si>
  <si>
    <t>{1792487/proyecto_INICIO, 1792487/proyecto_PROCESO, 1792487/proyecto_FIN, 1792487/proyecto_INICIO, 1792487/proyecto_FIN, 1792487/proyecto_INICIO}</t>
  </si>
  <si>
    <t>JAL200301792490</t>
  </si>
  <si>
    <t>Rehabilitación del Centro de Salud Tuxpan de Bolaños CLUES JCSSA001121, en el municipio de Bolaños, Jalisco, segunda etapa.</t>
  </si>
  <si>
    <t>060002000152</t>
  </si>
  <si>
    <t>{meta1: {unidad_medida:Metros, meta:419.2, meta_modificada:419.2}}</t>
  </si>
  <si>
    <t>{geo1: {cve_municipio:19, localidad:1, direccion:5 de Mayo 39, Bolaños, Jal., México, lon:-103.78046036, lat:21.83138472}}</t>
  </si>
  <si>
    <t>{ctto1: {tipo_obra:Obra, numero_contrato:SIOP-E-FDR-OB-AD-177-2020, contratista:Grupo Edificador Mayab, S.A. de C.V., convocante:Secretaria de Infraestructura y Obra Pública, monto:808250.47, importe_modificado:808250.47}}</t>
  </si>
  <si>
    <t>{meta1: {unidad_medida:Metros, avance:419.2}}</t>
  </si>
  <si>
    <t>{1792490/proyecto_INICIO, 1792490/proyecto_FIN, 1792490/proyecto_PROCESO}</t>
  </si>
  <si>
    <t>JAL16160300772368</t>
  </si>
  <si>
    <t>Suministro De Calentadores Solares En La Colonia Cinco De Noviembre De La Cabecera Municipal - 218448</t>
  </si>
  <si>
    <t>218448</t>
  </si>
  <si>
    <t>{geo1: {cve_municipio:121, localidad:1, direccion:CALLE TIERRA Y LIBERTAD COLONIA 5 DE NOVIEMBRE, 49604 ZAPOTILTIC, ZAPOTILTIC JALISCO ENTRE Y , SE ENCUENTRA UBICADA AL NORESTE DE LA CABECERA M, lon:-103.4081566, lat:19.62748208}}</t>
  </si>
  <si>
    <t>{ctto1: {tipo_obra:Administración directa, numero_contrato:43357, contratista:, convocante:municipio de zapotiltic, monto:16500.0, importe_modificado:16500.0}}</t>
  </si>
  <si>
    <t>{876496/proyecto_FIN}</t>
  </si>
  <si>
    <t>JAL16160300772371</t>
  </si>
  <si>
    <t>{ff1: {ciclo_recurso:2016, tipo_recurso:PRIVADA, monto:2750.0, modificado:5500.0}, ff2: {ciclo_recurso:2016, ramo:33, modalidad:I, prog_pres:4, tipo_recurso:FEDERALES (APORTACIONES, SUBSIDIOS Y CONVENIOS), monto:2750.0, modificado:5500.0}}</t>
  </si>
  <si>
    <t>Suministro De Calentadores Solares En La Col Rinconada De San Francisco - 218656</t>
  </si>
  <si>
    <t>218656</t>
  </si>
  <si>
    <t>{geo1: {cve_municipio:121, localidad:1, direccion:CALLE FRAY DIEGO DE GANTE COLONIA ZAPOTILTIC CENTRO, 49600 ZAPOTILTIC, ZAPOTILTIC JALISCO ENTRE Y , SE ENCUENTRA UBICADA AL SUR DEL CENTRO DE Z, lon:-103.4173847, lat:19.62146669}}</t>
  </si>
  <si>
    <t>{ctto1: {tipo_obra:Administración directa, numero_contrato:43605, contratista:, convocante:municipio de zapotiltic, monto:5500.0, importe_modificado:5500.0}}</t>
  </si>
  <si>
    <t>{876499/proyecto_FIN}</t>
  </si>
  <si>
    <t>JAL16160300772396</t>
  </si>
  <si>
    <t>{ff1: {ciclo_recurso:2016, ramo:33, modalidad:I, prog_pres:4, tipo_recurso:FEDERALES (APORTACIONES, SUBSIDIOS Y CONVENIOS), monto:42500.0, modificado:84009.94}, ff2: {ciclo_recurso:2016, ramo:33, modalidad:I, prog_pres:3, tipo_recurso:FEDERALES (APORTACIONES, SUBSIDIOS Y CONVENIOS), monto:42500.0, modificado:84009.94}}</t>
  </si>
  <si>
    <t>Cable Y Complemento Para Sistema De Conduccion - 247073</t>
  </si>
  <si>
    <t>247073</t>
  </si>
  <si>
    <t>{geo1: {cve_municipio:121, localidad:22, direccion:CALLE MORELOS PUEBLO SAN JOSE DE LA TINAJA, 49604 SAN JOSÉ DE LA TINAJA, ZAPOTILTIC JALISCO ENTRE CALLE MORELOS Y CALLE MORELOS, POBLACIÓN UBICADA, lon:-103.3208311, lat:19.61738036}}</t>
  </si>
  <si>
    <t>{ctto1: {tipo_obra:Administración directa, numero_contrato:42748, contratista:, convocante:municipio de zapotiltic jalisco, monto:85000.0, importe_modificado:84009.94}}</t>
  </si>
  <si>
    <t>{876524/proyecto_INICIO}</t>
  </si>
  <si>
    <t>JAL00160300772820</t>
  </si>
  <si>
    <t>{ff1: {ciclo_recurso:2016, ramo:33, modalidad:I, prog_pres:4, tipo_recurso:FEDERALES (APORTACIONES, SUBSIDIOS Y CONVENIOS), monto:477183.78, modificado:477183.78}}</t>
  </si>
  <si>
    <t>Red De Drenaje En La Malla En El Sauz De Los Marquez - 119002</t>
  </si>
  <si>
    <t>119002</t>
  </si>
  <si>
    <t>{geo1: {cve_municipio:81, localidad:23, direccion:CALLEJON CALLEJON RANCHERIA SÁUZ DE LOS MARQUEZ, 46255 SAUZ DE LOS MÁRQUEZ, SANTA MARÍA DE LOS ÁNGELES JALISCO ENTRE CALLEJON CALLEJON Y CALLE CALLE, lon:-103.1167002, lat:22.10809755}}</t>
  </si>
  <si>
    <t>{876948/proyecto_INICIO}</t>
  </si>
  <si>
    <t>JAL16170200889055</t>
  </si>
  <si>
    <t>{ff1: {ciclo_recurso:2016, ramo:33, modalidad:I, prog_pres:7, tipo_recurso:FEDERALES (APORTACIONES, SUBSIDIOS Y CONVENIOS), monto:8768823.96, modificado:8768823.96}}</t>
  </si>
  <si>
    <t>90656</t>
  </si>
  <si>
    <t>JAL16170300966224</t>
  </si>
  <si>
    <t>{ff1: {ciclo_recurso:2016, ramo:33, modalidad:I, prog_pres:8, tipo_recurso:FEDERALES (APORTACIONES, SUBSIDIOS Y CONVENIOS), monto:1.359535003E7, modificado:1.359535003E7}}</t>
  </si>
  <si>
    <t>93737</t>
  </si>
  <si>
    <t>JAL17170400998149</t>
  </si>
  <si>
    <t>{ff1: {ciclo_recurso:2018, tipo_recurso:PRIVADA, monto:1550.0, modificado:0.01}, ff2: {ciclo_recurso:2018, ramo:33, modalidad:I, prog_pres:4, tipo_recurso:FEDERALES (APORTACIONES, SUBSIDIOS Y CONVENIOS), monto:76405.0, modificado:0.01}}</t>
  </si>
  <si>
    <t>Construcción De Cuartos Dormitorios En Los Mimbres - 254156</t>
  </si>
  <si>
    <t>254156</t>
  </si>
  <si>
    <t>{geo1: {cve_municipio:116, localidad:28, direccion:CALLE VERDURAS 5 INTERIOR S/N RANCHERIA LOS MIMBRE, 00000 LOS MIMBRES, VILLA HIDALGO JALISCO ENTRE CALLE AV. CONSTITUCION Y, CARRETERA CARRETERA ESTAT, lon:-102.5801776, lat:21.60393676}}</t>
  </si>
  <si>
    <t>{meta1: {unidad_medida:Vivienda, avance:0.6}}</t>
  </si>
  <si>
    <t>{1133229/proyecto_INICIO, 1133229/proyecto_PROCESO, 1133229/proyecto_INICIO, 1133229/proyecto_PROCESO}</t>
  </si>
  <si>
    <t>JAL17170400998377</t>
  </si>
  <si>
    <t>{ff1: {ciclo_recurso:2017, tipo_recurso:PRIVADA, monto:3600.0, modificado:19499.78}, ff2: {ciclo_recurso:2017, ramo:33, modalidad:I, prog_pres:4, tipo_recurso:FEDERALES (APORTACIONES, SUBSIDIOS Y CONVENIOS), monto:19499.78, modificado:19499.78}}</t>
  </si>
  <si>
    <t>Compra E Instalación De Tres Calentadores Solares En Zapotitan De Hialgo - 250755</t>
  </si>
  <si>
    <t>250755</t>
  </si>
  <si>
    <t>{geo1: {cve_municipio:50, localidad:17, direccion:CALLE DOS DE OCTUBRE Y DE LA CRUZ COLONIA ZAPOTITAN DE HIDALGO, 45810 ZAPOTITÁN DE HIDALGO, JOCOTEPEC JALISCO ENTRE CALLE DOS DE OCTUBRE Y CALLE DE LA, lon:-103.4750247, lat:20.3259943}}</t>
  </si>
  <si>
    <t>{1133457/proyecto_INICIO, 1133457/proyecto_FIN, 1133457/proyecto_PROCESO, 1133457/proyecto_FIN}</t>
  </si>
  <si>
    <t>JAL00170400998774</t>
  </si>
  <si>
    <t>{ff1: {ciclo_recurso:2017, ramo:33, modalidad:I, prog_pres:4, tipo_recurso:FEDERALES (APORTACIONES, SUBSIDIOS Y CONVENIOS), monto:120835.46, modificado:120835.46}}</t>
  </si>
  <si>
    <t>Construccion De Red De Drenaje En La Calle Guillermo Prieto En El Barrio De La Malla - 235869</t>
  </si>
  <si>
    <t>235869</t>
  </si>
  <si>
    <t>{geo1: {cve_municipio:81, localidad:23, direccion:CALLE GUILLERMO PRIETO RANCHERIA SÁUZ DE LOS MARQUEZ, 46255 SAUZ DE LOS MÁRQUEZ, SANTA MARÍA DE LOS ÁNGELES JALISCO ENTRE CALLE CORREDERO Y CALLE 13 D, lon:-103.1172892, lat:22.10986156}}</t>
  </si>
  <si>
    <t>{1133854/proyecto_INICIO}</t>
  </si>
  <si>
    <t>JAL00170400998777</t>
  </si>
  <si>
    <t>{ff1: {ciclo_recurso:2017, ramo:33, modalidad:I, prog_pres:4, tipo_recurso:FEDERALES (APORTACIONES, SUBSIDIOS Y CONVENIOS), monto:400068.0, modificado:400068.0}}</t>
  </si>
  <si>
    <t>Construcción De Huellas De Concreto Uno Etapa En El Camino Del Sauz De Los Márquez El Ojo De Agua En La Delegación Del Sauz De Los Márquez E - 139676</t>
  </si>
  <si>
    <t>139676</t>
  </si>
  <si>
    <t>{geo1: {cve_municipio:81, localidad:23, direccion:CAMINO TRAMO LOS SAUCES - SAUZ DE LOS MARQUEZ MARGEN DERECHO KILÓMETRO 18 + 500 RANCHERIA SÁUZ DE LOS MARQUEZ, 46255 SAUZ DE LOS MÁRQUEZ, SANTA MARÍA , lon:-103.1250676, lat:22.13089775}}</t>
  </si>
  <si>
    <t>{1133857/proyecto_INICIO}</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</si>
  <si>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</si>
  <si>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</si>
  <si>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</si>
  <si>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</si>
  <si>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</si>
  <si>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JAL00180201099277</t>
  </si>
  <si>
    <t>{ff1: {ciclo_recurso:2018, ramo:33, modalidad:I, prog_pres:4, tipo_recurso:FEDERALES (APORTACIONES, SUBSIDIOS Y CONVENIOS), monto:388193.33, modificado:388193.33}, ff2: {ciclo_recurso:2018, ramo:33, modalidad:I, prog_pres:3, tipo_recurso:FEDERALES (APORTACIONES, SUBSIDIOS Y CONVENIOS), monto:388193.33, modificado:388193.33}}</t>
  </si>
  <si>
    <t>Construccion De Banquetas En Calle Francisco V Ruiz De El Lindero Municipio De Zapotiltic Jalisco - 31640</t>
  </si>
  <si>
    <t>31640</t>
  </si>
  <si>
    <t>{geo1: {cve_municipio:121, localidad:1, direccion:CALLE FRANCISCO V. RUIZ BARRIO EL LINDERO, 49600 ZAPOTILTIC, ZAPOTILTIC JALISCO, LA OBRA SE UBICA EN LA CALLE PRINCIPAL DE LA LOCALIDAD DE EL LINDERO PERTENECIENTE A ESTA MUNICIPALIDAD, lon:-103.4369261, lat:19.63277928}}</t>
  </si>
  <si>
    <t>JAL180301304182</t>
  </si>
  <si>
    <t>{ff1: {ciclo_recurso:2018, ramo:33, modalidad:I, prog_pres:4, tipo_recurso:FEDERALES (APORTACIONES, SUBSIDIOS Y CONVENIOS), monto:225452.28, modificado:225452.28}}</t>
  </si>
  <si>
    <t>ELECTRIFICACION EN EL CALLEJON SAN MIGUEL EN EL BARRIO DE TAPIAS EN SANTA MARIA DE LOS ANGELES - 159048</t>
  </si>
  <si>
    <t>159048</t>
  </si>
  <si>
    <t>{geo1: {cve_municipio:81, localidad:38, direccion:CALLEJON CALLEJON SAN MIGUEL BARRIO BARRIO DE TAPIAS, 46240BARRIO DE TAPIAS, SANTA MARÍA DE LOS ÁNGELES JALISCOENTRE CALLE 20 DE NOVIEMBRE Y CALLE NIÑOS HEROES, CALLE EMILIANO ZAPATA SE ENCUENTRA UBICADA A FRENTE A LA CAPILLA DEL BARRIO DE TAPIA, lon:-103.22749213, lat:22.18487742}}</t>
  </si>
  <si>
    <t>{1304182/proyecto_INICIO}</t>
  </si>
  <si>
    <t>JAL180301319578</t>
  </si>
  <si>
    <t>{ff1: {ciclo_recurso:2018, ramo:33, modalidad:I, prog_pres:4, tipo_recurso:FEDERALES (APORTACIONES, SUBSIDIOS Y CONVENIOS), monto:181470.01, modificado:181470.01}}</t>
  </si>
  <si>
    <t>SUMINISTRO Y COLOCACION DE DOS BIODIGESTORES DE SIETE MIL LITROS - 227496</t>
  </si>
  <si>
    <t>227496</t>
  </si>
  <si>
    <t>{geo1: {cve_municipio:81, localidad:27, direccion:RANCHERIA TENASCO DE ARRIBA, 46256TENASCO DE ARRIBA, SANTA MARÍA DE LOS ÁNGELES JALISCOENTRE CALLE HIDALGO Y CAMINO SIN NOMBRE, CALLE MORELOS SE UBICA A 200 METROS AL SUR DE LA ESCUELA PRIMARIA DE LA LOCALIDAD, lon:-103.16504598, lat:22.18686289}}</t>
  </si>
  <si>
    <t>{1319578/proyecto_INICIO}</t>
  </si>
  <si>
    <t>JAL180301329396</t>
  </si>
  <si>
    <t>{ff1: {ciclo_recurso:2018, ramo:33, modalidad:I, prog_pres:4, tipo_recurso:FEDERALES (APORTACIONES, SUBSIDIOS Y CONVENIOS), monto:15833.34, modificado:15833.34}}</t>
  </si>
  <si>
    <t>SUMINISTRO Y COLOCACION DE CALENTADORES SOLARES - 270840</t>
  </si>
  <si>
    <t>270840</t>
  </si>
  <si>
    <t>{geo1: {cve_municipio:116, localidad:1, direccion:CALLE ADOLFO LOPEZ MATEOS 118 S/N INTERIOR S/N COLONIA LA CRUZ, 47254VILLA HIDALGO, VILLA HIDALGO JALISCOENTRE CALLE PLAN DE AYALA Y CALLE REVOLUCIONARIOS, CALLE PLAN DE SAN LUIS VIVIENDA UBICADA A 2 CUADRAS DEL CAMPO DE BEIS BOL AIRISTEO CASTRI, lon:-102.5985241, lat:21.67795862}}</t>
  </si>
  <si>
    <t>{1329396/proyecto_INICIO, 1329396/proyecto_FIN, 1329396/proyecto_PROCESO}</t>
  </si>
  <si>
    <t>{obs1: {observación:Para terminar un proyecto, el Pagado debe ser igual que el Modificado y el Avance igual a la Meta Modificada
, trimestre:3.0, usuario:danielrodriguezm, fecha:2020-10-23}, obs2: {observación:Para terminar un proyecto, el Pagado debe ser igual que el Modificado y el Avance igual a la Meta Modificada
, trimestre:3.0, usuario:danielrodriguezm, fecha:2020-10-23}, obs3: {observación:Para terminar un proyecto, el Pagado debe ser igual que el Modificado y el Avance igual a la Meta Modificada
, trimestre:3.0, usuario:danielrodriguezm, fecha:2020-10-23}, obs4: {observación:Para terminar un proyecto, el Pagado debe ser igual que el Modificado y el Avance igual a la Meta Modificada
, trimestre:3.0, usuario:danielrodriguezm, fecha:2020-10-23}, obs5: {observación:Se remiten las observaciones hechas por gobierno federal, favor de atender., trimestre:3.0, usuario:magdalenadelarosatr, fecha:2020-10-26}, obs6: {observación:Se remiten las observaciones hechas por gobierno federal, favor de atender., trimestre:3.0, usuario:magdalenadelarosatr, fecha:2020-10-26}, obs7: {observación:Se remiten las observaciones hechas por gobierno federal, favor de atender., trimestre:3.0, usuario:magdalenadelarosatr, fecha:2020-10-26}, obs8: {observación:Se remiten las observaciones hechas por gobierno federal, favor de atender., trimestre:3.0, usuario:magdalenadelarosatr, fecha:2020-10-26}}</t>
  </si>
  <si>
    <t>JAL180301400706</t>
  </si>
  <si>
    <t>{ff1: {ciclo_recurso:2016, ramo:33, modalidad:I, prog_pres:5, tipo_recurso:FEDERALES (APORTACIONES, SUBSIDIOS Y CONVENIOS), monto:602435.48, modificado:0.0}}</t>
  </si>
  <si>
    <t>Programa de Estudios de Preinversión</t>
  </si>
  <si>
    <t>Dirección de Obras Públicas e Infraestructura</t>
  </si>
  <si>
    <t>DOPI-MUN-RM-PROY-AD-136-2016</t>
  </si>
  <si>
    <t>{geo1: {cve_municipio:120, localidad:0, direccion:Avenida Parres Arias, sin número, calle interior Ing. Hugo Vázquez Reyes, Bodega 9. Col. Parque Industrial los Belenes C.P. 45150, lon:-103.388333, lat:20.720556}}</t>
  </si>
  <si>
    <t>{ctto1: {tipo_obra:Servicios, numero_contrato:DOPI-MUN-RM-PROY-AD-136-2016, contratista:SERVICIOS DE OBRAS CIVILES SERCO, S. A. DE C. V., convocante:MUNICIPIO DE ZAPOPAN, JALISCO, monto:602435.48, importe_modificado:602435.48}}</t>
  </si>
  <si>
    <t>{1400706/proyecto_PROCESO, 1400706/proyecto_INICIO, 1400706/proyecto_FIN}</t>
  </si>
  <si>
    <t>{obs1: {observación:Obra no ejercida con recursos federales. Los recursos federales fueron reintegrados a la Tesorería de la Federación, trimestre:3.0, usuario:andreaevargasa, fecha:2020-10-08}}</t>
  </si>
  <si>
    <t>JAL180401500784</t>
  </si>
  <si>
    <t>{ff1: {ciclo_recurso:2017, ramo:33, modalidad:I, prog_pres:7, tipo_recurso:FEDERALES (APORTACIONES, SUBSIDIOS Y CONVENIOS), monto:471020.53, modificado:471020.53}}</t>
  </si>
  <si>
    <t>BASREH00324</t>
  </si>
  <si>
    <t>{geo1: {cve_municipio:18, localidad:1, direccion:MORELOS # 6,LAS LOMAS,LA BARCA,JALISCO, lon:-102.562749, lat:20.2788466}}</t>
  </si>
  <si>
    <t>JAL180401500820</t>
  </si>
  <si>
    <t>{ff1: {ciclo_recurso:2017, ramo:33, modalidad:I, prog_pres:7, tipo_recurso:FEDERALES (APORTACIONES, SUBSIDIOS Y CONVENIOS), monto:971516.68, modificado:971516.68}}</t>
  </si>
  <si>
    <t>BASREH00060</t>
  </si>
  <si>
    <t>{geo1: {cve_municipio:73, localidad:1, direccion:AGUSTIN YAÑEZ # 121,,SAN JUAN DE LOS LAGOS,JALISCO, lon:-102.3343262, lat:21.2525347}}</t>
  </si>
  <si>
    <t>JAL190101514057</t>
  </si>
  <si>
    <t>{ff1: {ciclo_recurso:2019, ramo:16, modalidad:S, prog_pres:74, tipo_recurso:FEDERALES (APORTACIONES, SUBSIDIOS Y CONVENIOS), monto:6869321.49, modificado:6869321.49}}</t>
  </si>
  <si>
    <t>Construcción de la red de agua potable en la zona centro, incluye sectorización y 1,135 tomas domiciliarias primera etapa  de siete en la cabecera municipal de Arandas, Jalisco</t>
  </si>
  <si>
    <t>CEAUR19001</t>
  </si>
  <si>
    <t>{ctto1: {tipo_obra:Obra, numero_contrato:CEA-RED-FED-LP-039-19, contratista:CONSTRUTOP, S.A. DE C.V., convocante:Comisión Estatal del Agua de Jalisco, monto:5723907.42, importe_modificado:6473907.42}}</t>
  </si>
  <si>
    <t>{1514057/proyecto_INICIO, 1514057/proyecto_PROCESO, 1514057/proyecto_FIN}</t>
  </si>
  <si>
    <t>JAL190101514266</t>
  </si>
  <si>
    <t>{ff1: {ciclo_recurso:2019, ramo:16, modalidad:S, prog_pres:74, tipo_recurso:FEDERALES (APORTACIONES, SUBSIDIOS Y CONVENIOS), monto:1436000.0, modificado:3470837.62}}</t>
  </si>
  <si>
    <t>Construcción del colector sanitario Alejandro Peña, incluye rehabilitación de 110 m. (primera etapa) en la localidad Bellavista en el municipio de Acatlán de Juárez, Jalisco.</t>
  </si>
  <si>
    <t>CEAUR19010</t>
  </si>
  <si>
    <t>{meta1: {unidad_medida:Kilómetro lineal, meta:0.18, meta_modificada:1.03}}</t>
  </si>
  <si>
    <t>{geo1: {cve_municipio:2, localidad:2, direccion:Del Obrero 3, Centro, 45700 Centro, Jal., México, lon:-103.63454819, lat:20.43473423}}</t>
  </si>
  <si>
    <t>{ctto1: {tipo_obra:Obra, numero_contrato:CEA-CON-FED-CI-048-19, contratista:GEMINIS INTERNACIONAL CONSTRUCTORA, S.A. DE C.V., convocante:Comisión Estatal del Agua de Jalisco, monto:1443660.1, importe_modificado:3464360.46}}</t>
  </si>
  <si>
    <t>{meta1: {unidad_medida:Kilómetro lineal, avance:1.03}}</t>
  </si>
  <si>
    <t>{1514266/proyecto_FIN, 1514266/proyecto_INICIO, 1514266/proyecto_PROCESO, 1514266/proyecto_INICIO, 1514266/proyecto_FIN, 1514266/proyecto_INICIO}</t>
  </si>
  <si>
    <t>{obs1: {observación:De hecho este registro está actualizado con el mismo criterio que otros (más de treinta) del ejercicio 2019, en los cuales en la captura de este tercer trimestre de 2020, esta CEAJ reporta el "Recaudado" igual al "Pagado", toda vez que ya están reintegrados la totalidad de los recursos no ejercidos.
En sintesis ya no hay avance financiero que reportar. , trimestre:3.0, usuario:rafaelperezl, fecha:2020-10-19}}</t>
  </si>
  <si>
    <t>{obs1: {observación:Favor de revisar apartado financiero aparece con avance menor de cien, mientras que el avance físico esta al 100., trimestre:3.0, usuario:magdalenadelarosatr, fecha:2020-10-09}, obs2: {observación:Favor de revisar apartado financiero aparece con avance menor de cien, mientras que el avance físico esta al 100., trimestre:3.0, usuario:magdalenadelarosatr, fecha:2020-10-09}, obs3: {observación:Favor de revisar apartado financiero aparece con avance menor de cien, mientras que el avance físico esta al 100., trimestre:3.0, usuario:magdalenadelarosatr, fecha:2020-10-09}, obs4: {observación:Favor de revisar apartado financiero aparece con avance menor de cien, mientras que el avance físico esta al 100., trimestre:3.0, usuario:magdalenadelarosatr, fecha:2020-10-09}}</t>
  </si>
  <si>
    <t>JAL190101516256</t>
  </si>
  <si>
    <t>{ff1: {ciclo_recurso:2016, ramo:33, modalidad:I, prog_pres:7, tipo_recurso:FEDERALES (APORTACIONES, SUBSIDIOS Y CONVENIOS), monto:953590.56, modificado:953590.56}}</t>
  </si>
  <si>
    <t>90,440</t>
  </si>
  <si>
    <t>{geo1: {cve_municipio:97, localidad:0, direccion:JUAREZ 152 NORTE,,TLAJOMULCO DE ZUÑIGA (TLAJOMULCO),TLAJOMULCO DE ZUÑIGA,JALISCO, lon:-103.4450998, lat:20.4807348}}</t>
  </si>
  <si>
    <t>JAL190101516257</t>
  </si>
  <si>
    <t>{ff1: {ciclo_recurso:2016, ramo:33, modalidad:I, prog_pres:7, tipo_recurso:FEDERALES (APORTACIONES, SUBSIDIOS Y CONVENIOS), monto:1404294.17, modificado:1404294.17}}</t>
  </si>
  <si>
    <t>90,442</t>
  </si>
  <si>
    <t>{geo1: {cve_municipio:97, localidad:0, direccion:DEL AZAR,,FRACC. LA FORTUNA,TLAJOMULCO DE ZUÑIGA,JALISCO, lon:-103.39857, lat:20.48052}}</t>
  </si>
  <si>
    <t>JAL190101516280</t>
  </si>
  <si>
    <t>{ff1: {ciclo_recurso:2017, ramo:33, modalidad:I, prog_pres:7, tipo_recurso:FEDERALES (APORTACIONES, SUBSIDIOS Y CONVENIOS), monto:1.230423586E7, modificado:1.230423586E7}}</t>
  </si>
  <si>
    <t>94,061</t>
  </si>
  <si>
    <t>{geo1: {cve_municipio:101, localidad:0, direccion:MORELOS N° 180,,TONALA,TONALA,JALISCO, lon:-103.2455556, lat:20.6233333}}</t>
  </si>
  <si>
    <t>JAL190101516281</t>
  </si>
  <si>
    <t>{ff1: {ciclo_recurso:2016, ramo:33, modalidad:I, prog_pres:7, tipo_recurso:FEDERALES (APORTACIONES, SUBSIDIOS Y CONVENIOS), monto:2609738.61, modificado:2609738.61}}</t>
  </si>
  <si>
    <t>94,105</t>
  </si>
  <si>
    <t>{geo1: {cve_municipio:120, localidad:0, direccion:CARRETERA A NOGALES KM. 15.5,,LAS AGUJAS,ZAPOPAN,JALISCO, lon:-103.51781845, lat:20.75434814}}</t>
  </si>
  <si>
    <t>JAL190101516306</t>
  </si>
  <si>
    <t>{ff1: {ciclo_recurso:2016, ramo:33, modalidad:I, prog_pres:7, tipo_recurso:FEDERALES (APORTACIONES, SUBSIDIOS Y CONVENIOS), monto:1333751.07, modificado:1333751.07}}</t>
  </si>
  <si>
    <t>BAS-CONA-02793</t>
  </si>
  <si>
    <t>{geo1: {cve_municipio:53, localidad:1, direccion:CONOCIDO,,LAGOS DE MORENO,JALISCO, lon:-101.859635, lat:21.22942}}</t>
  </si>
  <si>
    <t>JAL190201560064</t>
  </si>
  <si>
    <t>{ff1: {ciclo_recurso:2018, ramo:33, modalidad:I, prog_pres:8, tipo_recurso:FEDERALES (APORTACIONES, SUBSIDIOS Y CONVENIOS), monto:1261624.87, modificado:1261624.87}}</t>
  </si>
  <si>
    <t>SUP-REH-03718</t>
  </si>
  <si>
    <t>{geo1: {cve_municipio:39, localidad:0, direccion:Dr. Baeza Alzaga 107, Zona Centro, 44100 Guadalajara, Jal., México, lon:-103.3422595, lat:20.6789303}}</t>
  </si>
  <si>
    <t>JAL190201564274</t>
  </si>
  <si>
    <t>{ff1: {ciclo_recurso:2016, ramo:33, modalidad:I, prog_pres:7, tipo_recurso:FEDERALES (APORTACIONES, SUBSIDIOS Y CONVENIOS), monto:456194.64, modificado:456194.64}}</t>
  </si>
  <si>
    <t>BAS-CONA-02324</t>
  </si>
  <si>
    <t>{geo1: {cve_municipio:8, localidad:1, direccion:FLAVIO ROMERO DE VELASCO # 1212,PASO NUEVO,ARANDAS,JALISCO, lon:-102.324461, lat:20.706508}}</t>
  </si>
  <si>
    <t>JAL190201564290</t>
  </si>
  <si>
    <t>{ff1: {ciclo_recurso:2017, ramo:33, modalidad:I, prog_pres:7, tipo_recurso:FEDERALES (APORTACIONES, SUBSIDIOS Y CONVENIOS), monto:1574004.76, modificado:1574004.76}}</t>
  </si>
  <si>
    <t>LPL-ADQ-EQ-00038-A/2019</t>
  </si>
  <si>
    <t>{geo1: {cve_municipio:97, localidad:1, direccion:AVENIDA CONCEPCION,LA UNIÓN DEL CUATRO,TLAJOMULCO DE ZUÑIGA,JALISCO, lon:-103.3801805, lat:20.5290593}}</t>
  </si>
  <si>
    <t>{meta1: {unidad_medida:Mobiliario y equipo, avance:99.39}}</t>
  </si>
  <si>
    <t>JAL190201564556</t>
  </si>
  <si>
    <t>{ff1: {ciclo_recurso:2016, ramo:33, modalidad:I, prog_pres:7, tipo_recurso:FEDERALES (APORTACIONES, SUBSIDIOS Y CONVENIOS), monto:472433.96, modificado:472433.96}}</t>
  </si>
  <si>
    <t>90360</t>
  </si>
  <si>
    <t>{geo1: {cve_municipio:69, localidad:40, direccion:RAMON CORONA 10, EL CUERVO, QUITUPAN, Jalisco, lon:-102.8198055, lat:19.80875}}</t>
  </si>
  <si>
    <t>JAL190201564720</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</si>
  <si>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</si>
  <si>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</si>
  <si>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</si>
  <si>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JAL190201564724</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</si>
  <si>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</si>
  <si>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</si>
  <si>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</si>
  <si>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JAL190201564732</t>
  </si>
  <si>
    <t>{ff1: {ciclo_recurso:2016, ramo:33, modalidad:I, prog_pres:7, tipo_recurso:FEDERALES (APORTACIONES, SUBSIDIOS Y CONVENIOS), monto:474999.62, modificado:474999.62}}</t>
  </si>
  <si>
    <t>90306</t>
  </si>
  <si>
    <t>{geo1: {cve_municipio:53, localidad:721, direccion:CONOCIDO, EJIDO 18 DE MARZO, LAGOS DE MORENO, Jalisco, lon:-101.7986111, lat:21.4808333}}</t>
  </si>
  <si>
    <t>JAL190201564787</t>
  </si>
  <si>
    <t>{ff1: {ciclo_recurso:2016, ramo:33, modalidad:I, prog_pres:7, tipo_recurso:FEDERALES (APORTACIONES, SUBSIDIOS Y CONVENIOS), monto:447350.91, modificado:447350.91}}</t>
  </si>
  <si>
    <t>90392</t>
  </si>
  <si>
    <t>{geo1: {cve_municipio:85, localidad:129, direccion:CONOCIDO, PUERTO DE LAS BLANCAS, TAMAZULA DE GORDIANO, Jalisco, lon:-103.0588889, lat:19.7413889}}</t>
  </si>
  <si>
    <t>JAL190201564789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</si>
  <si>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</si>
  <si>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</si>
  <si>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</si>
  <si>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JAL190201564794</t>
  </si>
  <si>
    <t>{ff1: {ciclo_recurso:2016, ramo:33, modalidad:I, prog_pres:7, tipo_recurso:FEDERALES (APORTACIONES, SUBSIDIOS Y CONVENIOS), monto:1385414.27, modificado:1385414.27}}</t>
  </si>
  <si>
    <t>90406</t>
  </si>
  <si>
    <t>{geo1: {cve_municipio:91, localidad:8, direccion:CONOCIDO, AGUA TINTA ABAJO, TEOCALTICHE, Jalisco, lon:-102.6585832, lat:21.5419444}}</t>
  </si>
  <si>
    <t>JAL190201564803</t>
  </si>
  <si>
    <t>{ff1: {ciclo_recurso:2016, ramo:33, modalidad:I, prog_pres:7, tipo_recurso:FEDERALES (APORTACIONES, SUBSIDIOS Y CONVENIOS), monto:930393.67, modificado:930393.67}}</t>
  </si>
  <si>
    <t>90418</t>
  </si>
  <si>
    <t>{geo1: {cve_municipio:93, localidad:0, direccion:PELICANO 241, JARDINES DEL REAL, TEPATITLAN DE MORELOS, Jalisco, lon:-102.7669023, lat:20.7938901}}</t>
  </si>
  <si>
    <t>{meta1: {unidad_medida:Metros Cuadrados, avance:93.0}}</t>
  </si>
  <si>
    <t>JAL190201564849</t>
  </si>
  <si>
    <t>{ff1: {ciclo_recurso:2016, ramo:33, modalidad:I, prog_pres:7, tipo_recurso:FEDERALES (APORTACIONES, SUBSIDIOS Y CONVENIOS), monto:926449.7, modificado:926449.7}}</t>
  </si>
  <si>
    <t>90505</t>
  </si>
  <si>
    <t>{geo1: {cve_municipio:118, localidad:68, direccion:CONOCIDO, LOS LLANITOS, YAHUALICA DE GONZALEZ GALLO, Jalisco, lon:-102.9764722, lat:21.2026944}}</t>
  </si>
  <si>
    <t>JAL190201564902</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</si>
  <si>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</si>
  <si>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</si>
  <si>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</si>
  <si>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JAL190201564904</t>
  </si>
  <si>
    <t>{ff1: {ciclo_recurso:2016, ramo:33, modalidad:I, prog_pres:7, tipo_recurso:FEDERALES (APORTACIONES, SUBSIDIOS Y CONVENIOS), monto:2152356.65, modificado:2152356.65}}</t>
  </si>
  <si>
    <t>90625</t>
  </si>
  <si>
    <t>{geo1: {cve_municipio:97, localidad:35, direccion:PLUTARCO ELIAS CALLES 5, SANTA CRUZ DEL VALLE, TLAJOMULCO DE ZU?IGA, Jalisco, lon:-103.3345004, lat:20.5459539}}</t>
  </si>
  <si>
    <t>JAL190301570501</t>
  </si>
  <si>
    <t>{ff1: {ciclo_recurso:2018, ramo:33, modalidad:I, prog_pres:8, tipo_recurso:FEDERALES (APORTACIONES, SUBSIDIOS Y CONVENIOS), monto:3594611.33, modificado:3594611.33}}</t>
  </si>
  <si>
    <t>SUPCON03951</t>
  </si>
  <si>
    <t>JAL190301570503</t>
  </si>
  <si>
    <t>{ff1: {ciclo_recurso:2018, ramo:33, modalidad:I, prog_pres:7, tipo_recurso:FEDERALES (APORTACIONES, SUBSIDIOS Y CONVENIOS), monto:3153363.12, modificado:3153363.12}}</t>
  </si>
  <si>
    <t>BASCONA04004</t>
  </si>
  <si>
    <t>{geo1: {cve_municipio:118, localidad:1, direccion:CONOCIDO,,YAHUALICA DE GONZÁLEZ GALLO,JALISCO, lon:-102.871111, lat:21.1672223}}</t>
  </si>
  <si>
    <t>JAL190301570736</t>
  </si>
  <si>
    <t>{ff1: {ciclo_recurso:2017, ramo:33, modalidad:I, prog_pres:7, tipo_recurso:FEDERALES (APORTACIONES, SUBSIDIOS Y CONVENIOS), monto:3234605.28, modificado:3234605.28}}</t>
  </si>
  <si>
    <t>96415</t>
  </si>
  <si>
    <t>{geo1: {cve_municipio:120, localidad:0, direccion:AV. PASEO DEL BOSQUE, EL FORTIN, ZAPOPAN, Jalisco, lon:-103.477319, lat:20.628704}}</t>
  </si>
  <si>
    <t>JAL190301570737</t>
  </si>
  <si>
    <t>{ff1: {ciclo_recurso:2017, ramo:33, modalidad:I, prog_pres:7, tipo_recurso:FEDERALES (APORTACIONES, SUBSIDIOS Y CONVENIOS), monto:2638311.05, modificado:2638311.05}}</t>
  </si>
  <si>
    <t>96417</t>
  </si>
  <si>
    <t>JAL190301574566</t>
  </si>
  <si>
    <t>{ff1: {ciclo_recurso:2019, ramo:33, modalidad:I, prog_pres:12, tipo_recurso:FEDERALES (APORTACIONES, SUBSIDIOS Y CONVENIOS), monto:3159311.61, modificado:3484615.88}}</t>
  </si>
  <si>
    <t>060001900207</t>
  </si>
  <si>
    <t>{meta1: {unidad_medida:Metros Cuadrados, meta:526.0, meta_modificada:526.0}}</t>
  </si>
  <si>
    <t>{ctto1: {tipo_obra:Obra, numero_contrato:SIOP-E-DRE-OB-LP-094-2019, contratista:ASADC INGENIERIA, S.A. DE C.V., convocante:Secretaría de Infraestructura y Obra Pública, monto:3159311.61, importe_modificado:3159311.61}}</t>
  </si>
  <si>
    <t>{meta1: {unidad_medida:Metros Cuadrados, avance:526.0}}</t>
  </si>
  <si>
    <t>{1574566/proyecto_INICIO, 1574566/proyecto_PROCESO, 1574566/proyecto_FIN}</t>
  </si>
  <si>
    <t>JAL190301574672</t>
  </si>
  <si>
    <t>{ff1: {ciclo_recurso:2019, ramo:33, modalidad:I, prog_pres:12, tipo_recurso:FEDERALES (APORTACIONES, SUBSIDIOS Y CONVENIOS), monto:2244618.0, modificado:2244618.0}}</t>
  </si>
  <si>
    <t>060001900168</t>
  </si>
  <si>
    <t>{meta1: {unidad_medida:Metros Cuadrados, meta:1.0, meta_modificada:2700.0}}</t>
  </si>
  <si>
    <t>{ctto1: {tipo_obra:Obra, numero_contrato:SIOP-E-DRE-OB-CSS-133-2019, contratista:CONSTRUCTORA ONTE, S. DE R.L. DE C.V., convocante:Secretaría de Infraestructura y Obra Pública, monto:2241985.48, importe_modificado:2241985.48}}</t>
  </si>
  <si>
    <t>{1574672/proyecto_PROCESO, 1574672/proyecto_INICIO, 1574672/proyecto_FIN}</t>
  </si>
  <si>
    <t>JAL190301574784</t>
  </si>
  <si>
    <t>{ff1: {ciclo_recurso:2019, ramo:33, modalidad:I, prog_pres:12, tipo_recurso:FEDERALES (APORTACIONES, SUBSIDIOS Y CONVENIOS), monto:7000000.0, modificado:7000000.0}}</t>
  </si>
  <si>
    <t>060001900224</t>
  </si>
  <si>
    <t>{ctto1: {tipo_obra:Obra, numero_contrato:SIOP-E-ICAR-OB-CSS-122-2019, contratista:DESARROLLADORA EN INGENIERIA OPUS, S.A. DE C.V., convocante:Secretaría de Infraestructura y Obra Pública, monto:6884954.73, importe_modificado:6884954.73}}</t>
  </si>
  <si>
    <t>{1574784/proyecto_INICIO, 1574784/proyecto_PROCESO, 1574784/proyecto_FIN}</t>
  </si>
  <si>
    <t>JAL190301574838</t>
  </si>
  <si>
    <t>{ff1: {ciclo_recurso:2019, ramo:33, modalidad:I, prog_pres:12, tipo_recurso:FEDERALES (APORTACIONES, SUBSIDIOS Y CONVENIOS), monto:1100000.0, modificado:1100000.0}}</t>
  </si>
  <si>
    <t>060001900318</t>
  </si>
  <si>
    <t>{meta1: {unidad_medida:Metros Cuadrados, meta:750.0, meta_modificada:582.75}}</t>
  </si>
  <si>
    <t>{geo1: {cve_municipio:56, localidad:0, direccion:Ramón Corona 23, Sta María del Oro, Santa María del Oro, Jal., México, lon:-102.90893555, lat:19.58825655}}</t>
  </si>
  <si>
    <t>{ctto1: {tipo_obra:Obra, numero_contrato:SIOP-E-FDR-OB-LP-151-2019, contratista:Infraestructura pavimentos asfaltos y construcciones  S.A. de C.V., convocante:Secretaria de Infraestructura y Obra Pública, monto:971053.78, importe_modificado:971053.78}}</t>
  </si>
  <si>
    <t>{meta1: {unidad_medida:Metros Cuadrados, avance:582.75}}</t>
  </si>
  <si>
    <t>{1574838/proyecto_INICIO, 1574838/proyecto_PROCESO, 1574838/proyecto_FIN}</t>
  </si>
  <si>
    <t>JAL190301576135</t>
  </si>
  <si>
    <t>{ff1: {ciclo_recurso:2019, ramo:33, modalidad:I, prog_pres:12, tipo_recurso:FEDERALES (APORTACIONES, SUBSIDIOS Y CONVENIOS), monto:2.31E7, modificado:2.31E7}}</t>
  </si>
  <si>
    <t>060001900411</t>
  </si>
  <si>
    <t>{meta1: {unidad_medida:Metros Cuadrados, meta:3500.0, meta_modificada:3500.0}}</t>
  </si>
  <si>
    <t>{geo1: {cve_municipio:39, localidad:0, direccion:Calz del Federalismo Nte, Zapopan, Jal., México, lon:-103.3546726, lat:20.7035839}}</t>
  </si>
  <si>
    <t>{ctto1: {tipo_obra:Obra, numero_contrato:SIOP-E-FOCOCI-OB-LP-196-2019, contratista:Edificaciones Estructurales Cobay, S.A. de C.V., convocante:Secretaría de Infraestructura y Obra Pública, monto:2.063057467E7, importe_modificado:2.30999888E7}}</t>
  </si>
  <si>
    <t>{meta1: {unidad_medida:Metros Cuadrados, avance:3500.0}}</t>
  </si>
  <si>
    <t>{1576135/proyecto_INICIO, 1576135/proyecto_PROCESO, 1576135/proyecto_FIN}</t>
  </si>
  <si>
    <t>JAL190301576738</t>
  </si>
  <si>
    <t>{ff1: {ciclo_recurso:2019, ramo:33, modalidad:I, prog_pres:12, tipo_recurso:FEDERALES (APORTACIONES, SUBSIDIOS Y CONVENIOS), monto:1.3391352611E8, modificado:1.3391352611E8}}</t>
  </si>
  <si>
    <t> CONSTRUCCIÓN DEL COLECTOR EL VALLE, TRAMO TRES, CON SISTEMA HINCADO, EN EL MUNICIPIO DE TLAJOMULCO DE ZÚÑIGA, JALISCO.</t>
  </si>
  <si>
    <t>CEAFA19503</t>
  </si>
  <si>
    <t>{meta1: {unidad_medida:Metros lineales, meta:3000.0, meta_modificada:3000.0}}</t>
  </si>
  <si>
    <t>{geo1: {cve_municipio:97, localidad:1, direccion:Santa Fe, 45640 Tlajomulco de Zúñiga, Jal., México, lon:-103.4412116, lat:20.4683475}}</t>
  </si>
  <si>
    <t>{ctto1: {tipo_obra:Obra, numero_contrato:CEA-CON-EST-LP-018-19, contratista:MONTAJE EN OBRA PETROVA, S.A. DE C.V., convocante:Comisión Estatal del Agua de Jalisco, monto:1.3391352611E8, importe_modificado:1.3391352611E8}}</t>
  </si>
  <si>
    <t>{meta1: {unidad_medida:Metros lineales, avance:3000.0}}</t>
  </si>
  <si>
    <t>{1576738/proyecto_FIN}</t>
  </si>
  <si>
    <t>{obs1: {observación:Ante la imposibilidad de hacer las adecuaciones pertinentes en el presente registro, se notifica que al cierre de ejercicio del Programa PAFEF 2019, la meta alcanzada es de 798.08metros lineales., trimestre:3.0, usuario:rafaelperezl, fecha:2020-10-13}}</t>
  </si>
  <si>
    <t>JAL190401580321</t>
  </si>
  <si>
    <t>{ff1: {ciclo_recurso:2019, ramo:33, modalidad:I, prog_pres:3, tipo_recurso:FEDERALES (APORTACIONES, SUBSIDIOS Y CONVENIOS), monto:1143393.18, modificado:1438579.23}}</t>
  </si>
  <si>
    <t>226268</t>
  </si>
  <si>
    <t>{meta1: {unidad_medida:Metros Cuadrados, meta:1249.49, meta_modificada:1545.26}}</t>
  </si>
  <si>
    <t>{geo1: {cve_municipio:48, localidad:1, direccion:CALLE PBRO MIGUEL OROZCO COLONIA JESÚS MARIA, 47950 JESÚS MARÍA, JESÚS MARÍA JALISCO  ENTRE  CALLE M GOMEZ MORIN Y  ,    CALLE CERCANA A LA CAPILLA SAGRADA CONCEPCION, lon:-102.23120499, lat:20.60237962}}</t>
  </si>
  <si>
    <t>{meta1: {unidad_medida:Metros Cuadrados, avance:1545.26}}</t>
  </si>
  <si>
    <t>{1580321/proyecto_FIN, 1580321/proyecto_INICIO, 1580321/proyecto_PROCESO}</t>
  </si>
  <si>
    <t>JAL190401600830</t>
  </si>
  <si>
    <t>{ff1: {ciclo_recurso:2019, ramo:33, modalidad:I, prog_pres:7, tipo_recurso:FEDERALES (APORTACIONES, SUBSIDIOS Y CONVENIOS), monto:1350449.87, modificado:1350449.87}}</t>
  </si>
  <si>
    <t>BASREH04767</t>
  </si>
  <si>
    <t>{geo1: {cve_municipio:39, localidad:1, direccion:HACIENDA DE LA ERRE,TETLAN RIO VERDE,GUADALAJARA,JALISCO, lon:-103.2872086, lat:20.6985418}}</t>
  </si>
  <si>
    <t>JAL190401600842</t>
  </si>
  <si>
    <t>{ff1: {ciclo_recurso:2018, ramo:33, modalidad:I, prog_pres:7, tipo_recurso:FEDERALES (APORTACIONES, SUBSIDIOS Y CONVENIOS), monto:1248190.91, modificado:1248190.91}}</t>
  </si>
  <si>
    <t>BASCONA02671</t>
  </si>
  <si>
    <t>{geo1: {cve_municipio:9, localidad:1, direccion:EMILIANO ZAPATA # 304,,EL ARENAL,JALISCO, lon:-103.6886077, lat:20.7734375}}</t>
  </si>
  <si>
    <t>JAL190401600886</t>
  </si>
  <si>
    <t>{ff1: {ciclo_recurso:2018, ramo:33, modalidad:I, prog_pres:7, tipo_recurso:FEDERALES (APORTACIONES, SUBSIDIOS Y CONVENIOS), monto:907711.26, modificado:907711.26}}</t>
  </si>
  <si>
    <t>BASREH02531</t>
  </si>
  <si>
    <t>{geo1: {cve_municipio:120, localidad:1, direccion:FELIPE CARRILLO PUERTO #5304,EL COLLI,ZAPOPAN,JALISCO, lon:-103.4283537, lat:20.6476675}}</t>
  </si>
  <si>
    <t>JAL190401600887</t>
  </si>
  <si>
    <t>{ff1: {ciclo_recurso:2018, ramo:33, modalidad:I, prog_pres:7, tipo_recurso:FEDERALES (APORTACIONES, SUBSIDIOS Y CONVENIOS), monto:956109.55, modificado:956109.55}}</t>
  </si>
  <si>
    <t>BASREH02552</t>
  </si>
  <si>
    <t>{geo1: {cve_municipio:120, localidad:1, direccion:SANTA CLARA # 493,SANTA MARGARITA,ZAPOPAN,JALISCO, lon:-103.4221179, lat:20.726083}}</t>
  </si>
  <si>
    <t>JAL190401600898</t>
  </si>
  <si>
    <t>{ff1: {ciclo_recurso:2018, ramo:33, modalidad:I, prog_pres:7, tipo_recurso:FEDERALES (APORTACIONES, SUBSIDIOS Y CONVENIOS), monto:1912137.53, modificado:1912137.53}}</t>
  </si>
  <si>
    <t>BASCONA02417</t>
  </si>
  <si>
    <t>{geo1: {cve_municipio:70, localidad:1, direccion:CALLE VIA DE LOS EUCALIPTOS S/N,LA AZUCENA,EL SALTO,JALISCO, lon:-103.2016155, lat:20.5020736}}</t>
  </si>
  <si>
    <t>JAL190401600990</t>
  </si>
  <si>
    <t>{ff1: {ciclo_recurso:2017, ramo:33, modalidad:I, prog_pres:7, tipo_recurso:FEDERALES (APORTACIONES, SUBSIDIOS Y CONVENIOS), monto:1.041613468E7, modificado:1.152E7}}</t>
  </si>
  <si>
    <t>BASCONA04084</t>
  </si>
  <si>
    <t>{geo1: {cve_municipio:63, localidad:1, direccion:GOMEZ ARCEO # 15,LA PRIMAVERA,OCOTLÁN,JALISCO, lon:-102.7777206, lat:20.3617355}}</t>
  </si>
  <si>
    <t>JAL190401600992</t>
  </si>
  <si>
    <t>{ff1: {ciclo_recurso:2017, ramo:33, modalidad:I, prog_pres:7, tipo_recurso:FEDERALES (APORTACIONES, SUBSIDIOS Y CONVENIOS), monto:2660477.02, modificado:2660477.02}}</t>
  </si>
  <si>
    <t>BASREH00126</t>
  </si>
  <si>
    <t>{geo1: {cve_municipio:39, localidad:1, direccion:AV. MEXICO # 2048,,GUADALAJARA,JALISCO, lon:-103.3711068, lat:20.679361}}</t>
  </si>
  <si>
    <t>JAL190401601006</t>
  </si>
  <si>
    <t>{ff1: {ciclo_recurso:2017, ramo:33, modalidad:I, prog_pres:7, tipo_recurso:FEDERALES (APORTACIONES, SUBSIDIOS Y CONVENIOS), monto:5106505.8, modificado:5106505.8}}</t>
  </si>
  <si>
    <t>BASCONA00271</t>
  </si>
  <si>
    <t>{geo1: {cve_municipio:6, localidad:1, direccion:AV. PATRIA PONIENTE,,AMECA,JALISCO, lon:-104.04165, lat:20.53741}}</t>
  </si>
  <si>
    <t>{meta1: {unidad_medida:Metros Cuadrados, avance:15.0}}</t>
  </si>
  <si>
    <t>JAL190401601007</t>
  </si>
  <si>
    <t>{ff1: {ciclo_recurso:2017, ramo:33, modalidad:I, prog_pres:7, tipo_recurso:FEDERALES (APORTACIONES, SUBSIDIOS Y CONVENIOS), monto:5145022.54, modificado:5145022.54}}</t>
  </si>
  <si>
    <t>BASREH00043</t>
  </si>
  <si>
    <t>{geo1: {cve_municipio:70, localidad:1, direccion:DE LA ROSA,LAZARO CARDENAS DEL RIO,EL SALTO,JALISCO, lon:-103.321071, lat:20.554723}}</t>
  </si>
  <si>
    <t>JAL190401601008</t>
  </si>
  <si>
    <t>{ff1: {ciclo_recurso:2017, ramo:33, modalidad:I, prog_pres:7, tipo_recurso:FEDERALES (APORTACIONES, SUBSIDIOS Y CONVENIOS), monto:834200.15, modificado:834200.15}}</t>
  </si>
  <si>
    <t>BASREH00290</t>
  </si>
  <si>
    <t>{geo1: {cve_municipio:67, localidad:1, direccion:LIBIA #1055,LA TRINIDAD,PUERTO VALLARTA,JALISCO, lon:-105.1972502, lat:20.6658568}}</t>
  </si>
  <si>
    <t>JAL190401601050</t>
  </si>
  <si>
    <t>{ff1: {ciclo_recurso:2019, ramo:11, modalidad:K, prog_pres:9, tipo_recurso:FEDERALES (APORTACIONES, SUBSIDIOS Y CONVENIOS), monto:1303375.58, modificado:1303375.58}}</t>
  </si>
  <si>
    <t>BASREH02935</t>
  </si>
  <si>
    <t>{geo1: {cve_municipio:39, localidad:1, direccion:Perif. Nte. Ricardo Flores Magón Ote. 771, El Verde( Planetario), 44395 Guadalajara, Jal., México, lon:-103.30684662, lat:20.71726302}}</t>
  </si>
  <si>
    <t>JAL190401608854</t>
  </si>
  <si>
    <t>{ff1: {ciclo_recurso:2019, ramo:33, modalidad:I, prog_pres:3, tipo_recurso:FEDERALES (APORTACIONES, SUBSIDIOS Y CONVENIOS), monto:77285.35, modificado:77285.35}}</t>
  </si>
  <si>
    <t>225087</t>
  </si>
  <si>
    <t>{meta1: {unidad_medida:Otros, meta:43.0, meta_modificada:43.0}}</t>
  </si>
  <si>
    <t>{geo1: {cve_municipio:115, localidad:1, direccion:CALLE ENRIQUE ALVAREZ DEL CASTILLO INTERIOR DOMICILIO CONOCIDO COLONIA VILLA GUERRERO CENTRO, 46100 VILLA GUERRERO, VILLA GUERRERO JALISCO  ENTRE  CALLE MARGARITA MAZA DE JUAREZ Y  ,    LA OBRA SE REALIZA EN LA CALLE ENRIQUE ALVAR, lon:-103.58632371, lat:21.97878052}}</t>
  </si>
  <si>
    <t>{ctto1: {tipo_obra:Obra, numero_contrato:SIOP-E-FI-OB-AD-327-2019, contratista:CONSTRUCTORA VICO S.A. DE C.V., convocante:SECRETARÍA DE INFRAESTRUCTURA Y OBRA PÚBLICA DEL ESTADO, monto:1499983.54, importe_modificado:1499983.54}}</t>
  </si>
  <si>
    <t>{meta1: {unidad_medida:Otros, avance:43.0}}</t>
  </si>
  <si>
    <t>{1608854/proyecto_INICIO, 1608854/proyecto_FIN, 1608854/proyecto_PROCESO, 1608854/proyecto_INICIO}</t>
  </si>
  <si>
    <t>JAL190401609033</t>
  </si>
  <si>
    <t>{ff1: {ciclo_recurso:2019, ramo:33, modalidad:I, prog_pres:3, tipo_recurso:FEDERALES (APORTACIONES, SUBSIDIOS Y CONVENIOS), monto:298632.58, modificado:298632.58}}</t>
  </si>
  <si>
    <t>227340</t>
  </si>
  <si>
    <t>{geo1: {cve_municipio:30, localidad:1, direccion:CALLE LAZARO CARDENAS COLONIA CHAPALA CENTRO, 45900 CHAPALA, CHAPALA JALISCO  ENTRE  CALLE LOPEZ MATEOS Y CALLE PLUTARCO ELIAS CALLES,, lon:-103.19754403, lat:20.30184819}}</t>
  </si>
  <si>
    <t>{1609033/proyecto_INICIO, 1609033/proyecto_PROCESO, 1609033/proyecto_FIN}</t>
  </si>
  <si>
    <t>JAL190401609046</t>
  </si>
  <si>
    <t>{ff1: {ciclo_recurso:2019, ramo:33, modalidad:I, prog_pres:3, tipo_recurso:FEDERALES (APORTACIONES, SUBSIDIOS Y CONVENIOS), monto:568166.32, modificado:568166.32}}</t>
  </si>
  <si>
    <t>227403</t>
  </si>
  <si>
    <t>{geo1: {cve_municipio:30, localidad:1, direccion:CALLE LAZARO CARDENAS COLONIA CHAPALA CENTRO, 45900 CHAPALA, CHAPALA JALISCO  ENTRE  CALLE LOPEZ MATEOS Y CALLE PLKUTARCO ELIAS CALLES,    ENTRE PLUTARCO ELIAS CALLES Y LOPEZ MATEOS EN LA COLONIA LA CASCADA, lon:-103.19745947, lat:20.30186759}}</t>
  </si>
  <si>
    <t>{1609046/proyecto_PROCESO, 1609046/proyecto_INICIO, 1609046/proyecto_FIN}</t>
  </si>
  <si>
    <t>JAL190401609588</t>
  </si>
  <si>
    <t>{ff1: {ciclo_recurso:2019, ramo:33, modalidad:I, prog_pres:3, tipo_recurso:FEDERALES (APORTACIONES, SUBSIDIOS Y CONVENIOS), monto:309678.53, modificado:309678.53}}</t>
  </si>
  <si>
    <t>240954</t>
  </si>
  <si>
    <t>{meta1: {unidad_medida:Metros lineales, meta:335.01, meta_modificada:335.01}}</t>
  </si>
  <si>
    <t>{geo1: {cve_municipio:48, localidad:1, direccion:CALLE ARGENTINA COLONIA JESÚS MARIA, 47950 JESÚS MARÍA, JESÚS MARÍA JALISCO  ENTRE  CALLE MEXICO Y CARRETERA JESUS MARIA,    CERCA DEL PARQUE LAS PRESITAS, lon:-102.21581426, lat:20.61879032}}</t>
  </si>
  <si>
    <t>{meta1: {unidad_medida:Metros lineales, avance:335.01}}</t>
  </si>
  <si>
    <t>{1609588/proyecto_INICIO, 1609588/proyecto_PROCESO, 1609588/proyecto_FIN}</t>
  </si>
  <si>
    <t>JAL190401609714</t>
  </si>
  <si>
    <t>{ff1: {ciclo_recurso:2019, ramo:33, modalidad:I, prog_pres:3, tipo_recurso:FEDERALES (APORTACIONES, SUBSIDIOS Y CONVENIOS), monto:2589323.66, modificado:2589323.66}}</t>
  </si>
  <si>
    <t>245429</t>
  </si>
  <si>
    <t>{meta1: {unidad_medida:Metros Cuadrados, meta:560.7, meta_modificada:560.7}}</t>
  </si>
  <si>
    <t>{geo1: {cve_municipio:61, localidad:139, direccion:CALLE BENITO JUAREZ COLONIA NOSTIC, 46049 NOSTIC, MEZQUITIC JALISCO  ENTRE  CALLE BENITO JUAREZ Y CALLE ZARAGOZA, CALLE RAMON CORONA  CALLE LATERAL LOPEZ MATEOS, lon:-103.73578265, lat:22.3153297}}</t>
  </si>
  <si>
    <t>{ctto1: {tipo_obra:Obra, numero_contrato:SIOP-E-FI-OB-CSS-733-2019, contratista:AYALA VAZQUEZ ABRAHAM, ING, convocante:SECRETARÍA DE INFRAESTRUCTURA Y OBRA PÚBLICA DEL ESTADO, monto:2589323.66, importe_modificado:2589323.66}}</t>
  </si>
  <si>
    <t>{meta1: {unidad_medida:Metros Cuadrados, avance:560.7}}</t>
  </si>
  <si>
    <t>{1609714/proyecto_INICIO, 1609714/proyecto_PROCESO, 1609714/proyecto_FIN}</t>
  </si>
  <si>
    <t>JAL190401609731</t>
  </si>
  <si>
    <t>{ff1: {ciclo_recurso:2019, ramo:33, modalidad:I, prog_pres:3, tipo_recurso:FEDERALES (APORTACIONES, SUBSIDIOS Y CONVENIOS), monto:1337859.88, modificado:1337859.88}}</t>
  </si>
  <si>
    <t>245630</t>
  </si>
  <si>
    <t>{meta1: {unidad_medida:Metros Cuadrados, meta:1592.1, meta_modificada:1592.1}}</t>
  </si>
  <si>
    <t>{geo1: {cve_municipio:110, localidad:21, direccion:CALLE J JESUS GUTIERREZ PUEBLO IXTLAHUACÁN DE SANTIAGO, 48035 IXTLAHUACÁN DE SANTIAGO, UNIÓN DE TULA JALISCO  ENTRE  CALLE BRASIL Y CALLE VENUSTIANO CARRANZA,, lon:-104.18594863, lat:19.99817257}}</t>
  </si>
  <si>
    <t>{meta1: {unidad_medida:Metros Cuadrados, avance:1592.1}}</t>
  </si>
  <si>
    <t>{1609731/proyecto_PROCESO, 1609731/proyecto_INICIO, 1609731/proyecto_FIN}</t>
  </si>
  <si>
    <t>JAL190401610027</t>
  </si>
  <si>
    <t>{ff1: {ciclo_recurso:2019, ramo:33, modalidad:I, prog_pres:3, tipo_recurso:FEDERALES (APORTACIONES, SUBSIDIOS Y CONVENIOS), monto:248054.93, modificado:248116.89}}</t>
  </si>
  <si>
    <t>249169</t>
  </si>
  <si>
    <t>{meta1: {unidad_medida:Metros Cuadrados, meta:1186.81, meta_modificada:1186.81}}</t>
  </si>
  <si>
    <t>{geo1: {cve_municipio:9, localidad:1, direccion:CALLE BRIGADA COLONIA EL ARENAL, 45350 EL ARENAL, EL ARENAL JALISCO  ENTRE  CALLE ARBOLERAS Y CALLE RESCATE,    CERCA DEL MUSEO AGAVERO, lon:-103.6956179, lat:20.76783616}}</t>
  </si>
  <si>
    <t>{meta1: {unidad_medida:Metros Cuadrados, avance:1186.81}}</t>
  </si>
  <si>
    <t>{1610027/proyecto_INICIO, 1610027/proyecto_PROCESO, 1610027/proyecto_FIN}</t>
  </si>
  <si>
    <t>JAL190401610301</t>
  </si>
  <si>
    <t>{ff1: {ciclo_recurso:2019, ramo:33, modalidad:I, prog_pres:3, tipo_recurso:FEDERALES (APORTACIONES, SUBSIDIOS Y CONVENIOS), monto:404667.7, modificado:404667.7}}</t>
  </si>
  <si>
    <t>252294</t>
  </si>
  <si>
    <t>{meta1: {unidad_medida:Metros Cuadrados, meta:1036.0, meta_modificada:1036.0}}</t>
  </si>
  <si>
    <t>{geo1: {cve_municipio:123, localidad:1, direccion:CALLE PEDRO CASTELLANOS COLONIA ZAPOTLAN DEL REY, 45980 ZAPOTLÁN DEL REY, ZAPOTLÁN DEL REY JALISCO  ENTRE  CALLE IGNACIO ZARAGOZA Y CALLE VICENTE GUERRERO, CALLE EMILIANO ZAPATA  CERCA DEL CERRO LA CORONITA, lon:-102.92917652, lat:20.46525613}}</t>
  </si>
  <si>
    <t>{meta1: {unidad_medida:Metros Cuadrados, avance:1036.0}}</t>
  </si>
  <si>
    <t>{1610301/proyecto_PROCESO, 1610301/proyecto_INICIO, 1610301/proyecto_FIN}</t>
  </si>
  <si>
    <t>JAL190401610309</t>
  </si>
  <si>
    <t>{ff1: {ciclo_recurso:2019, ramo:33, modalidad:I, prog_pres:3, tipo_recurso:FEDERALES (APORTACIONES, SUBSIDIOS Y CONVENIOS), monto:1463311.63, modificado:1463311.63}}</t>
  </si>
  <si>
    <t>252403</t>
  </si>
  <si>
    <t>{meta1: {unidad_medida:Metros Cuadrados, meta:1709.0, meta_modificada:1709.0}}</t>
  </si>
  <si>
    <t>{geo1: {cve_municipio:47, localidad:1, direccion:CALLE CUAHUTEMOC COLONIA JAMAY CENTRO, 47900 JAMAY, JAMAY JALISCO  ENTRE  CALLE INSURGENTES Y CALLE RAMON GODINES, CALLE MOCTEZUMA  CERCA DEL COLISEO DEPORTIVO, lon:-102.71493176, lat:20.29670085}}</t>
  </si>
  <si>
    <t>{meta1: {unidad_medida:Metros Cuadrados, avance:1709.0}}</t>
  </si>
  <si>
    <t>{1610309/proyecto_INICIO, 1610309/proyecto_PROCESO, 1610309/proyecto_FIN}</t>
  </si>
  <si>
    <t>JAL190401610321</t>
  </si>
  <si>
    <t>{ff1: {ciclo_recurso:2019, ramo:33, modalidad:I, prog_pres:3, tipo_recurso:FEDERALES (APORTACIONES, SUBSIDIOS Y CONVENIOS), monto:634638.53, modificado:634638.53}}</t>
  </si>
  <si>
    <t>252509</t>
  </si>
  <si>
    <t>{meta1: {unidad_medida:Metros Cuadrados, meta:651.05, meta_modificada:651.05}}</t>
  </si>
  <si>
    <t>{geo1: {cve_municipio:85, localidad:173, direccion:CALLE MARIANO BECERRA COLONIA VISTA HERMOSA (SANTA CRUZ DEL CORTIJO), 49657 VISTA HERMOSA (SANTA CRUZ DEL CORTIJO), TAMAZULA DE GORDIANO JALISCO  ENTRE CALLE ENRIQUE DIAZ DE LEON Y CALLE HERRERA Y CAIRO,    CALLE QUE INTERSECTA CO, lon:-103.33793553, lat:19.69848604}}</t>
  </si>
  <si>
    <t>{meta1: {unidad_medida:Metros Cuadrados, avance:651.05}}</t>
  </si>
  <si>
    <t>{1610321/proyecto_PROCESO, 1610321/proyecto_INICIO, 1610321/proyecto_FIN, 1610321/proyecto_PROCESO}</t>
  </si>
  <si>
    <t>JAL190401610679</t>
  </si>
  <si>
    <t>{ff1: {ciclo_recurso:2019, ramo:33, modalidad:I, prog_pres:3, tipo_recurso:FEDERALES (APORTACIONES, SUBSIDIOS Y CONVENIOS), monto:1224576.82, modificado:1197045.85}}</t>
  </si>
  <si>
    <t>258875</t>
  </si>
  <si>
    <t>{meta1: {unidad_medida:Metros Cuadrados, meta:945.13, meta_modificada:987.65}}</t>
  </si>
  <si>
    <t>{geo1: {cve_municipio:17, localidad:1, direccion:CALLE EMILIANO ZAPATA COLONIA AYUTLA, 48050 AYUTLA, AYUTLA JALISCO  ENTRE  CALLE ZARAGOZA Y CALLE FRANCISCO I MADERO, CALLE REFORMA  ESTA CALLE SE CONVIERTE EN LA CALLE DEGOLLADO EL TRAMO A INTERVENIR SE ENCUENTRA ENTRA ZARAGOZA Y, lon:-104.34610398, lat:20.12657082}}</t>
  </si>
  <si>
    <t>{ctto1: {tipo_obra:Obra, numero_contrato:SIOP-E-FI-OB-AD-628-2019, contratista:GRUPO CONSTRUCTOR VEGA, S.A. DE C.V., convocante:SECRETARÍA DE INFRAESTRUCTURA Y OBRA PÚBLICA DEL ESTADO, monto:1956352.47, importe_modificado:1956352.47}}</t>
  </si>
  <si>
    <t>{meta1: {unidad_medida:Metros Cuadrados, avance:987.65}}</t>
  </si>
  <si>
    <t>{1610679/proyecto_FIN, 1610679/proyecto_INICIO, 1610679/proyecto_PROCESO, 1610679/proyecto_FIN}</t>
  </si>
  <si>
    <t>JAL190401617066</t>
  </si>
  <si>
    <t>{ff1: {ciclo_recurso:2019, ramo:33, modalidad:I, prog_pres:4, tipo_recurso:FEDERALES (APORTACIONES, SUBSIDIOS Y CONVENIOS), monto:717525.67, modificado:718024.21}}</t>
  </si>
  <si>
    <t>REHABILITACION DE RED DE AGUA POTABLE CON REPOSICION DE SUPERFICIE DE RODAMIENTO  EN CALLE LA PAZ ENTRE CALLES TACUBA E ITURBIDE. - 178178</t>
  </si>
  <si>
    <t>178178</t>
  </si>
  <si>
    <t>{meta1: {unidad_medida:Metros lineales, meta:439.0, meta_modificada:439.0}}</t>
  </si>
  <si>
    <t>{geo1: {cve_municipio:50, localidad:11, direccion:CALLE LA PAZ PUEBLO SAN JUAN COSALÁ, 45820 SAN JUAN COSALÁ, JOCOTEPEC JALISCO  ENTRE  CALLE LA PAZ Y CALLE TACUBA, CALLE ITURBIDE  CALLE LA PAZ SE ENCUENTRA UBICADA AL LADO SUR DE LA POBLACIÓN DE SAN JUAN COSALÁ A 200 METROS DEL L, lon:-103.34298142, lat:20.28640092}}</t>
  </si>
  <si>
    <t>{ctto1: {tipo_obra:Administración directa, numero_contrato:69914, contratista:, convocante:MUNICIPIO DE JOCOTEPEC, JALISCO, monto:758777.4, importe_modificado:758777.4}}</t>
  </si>
  <si>
    <t>{1617066/proyecto_INICIO, 1617066/proyecto_FIN, 1617066/proyecto_PROCESO, 1617066/proyecto_FIN}</t>
  </si>
  <si>
    <t>{obs1: {observación:Obra ejecutada y terminada en el ejercicio 2019., trimestre:3.0, usuario:hectorjhernandezx1, fecha:2020-10-15}}</t>
  </si>
  <si>
    <t>JAL190401690349</t>
  </si>
  <si>
    <t>{ff1: {ciclo_recurso:2019, ramo:33, modalidad:I, prog_pres:12, tipo_recurso:FEDERALES (APORTACIONES, SUBSIDIOS Y CONVENIOS), monto:1.9076791E7, modificado:1.9076791E7}}</t>
  </si>
  <si>
    <t>60001900563</t>
  </si>
  <si>
    <t>{meta1: {unidad_medida:Metros Cuadrados, meta:855.0, meta_modificada:855.0}}</t>
  </si>
  <si>
    <t>{geo1: {cve_municipio:120, localidad:1, direccion:Prol. 20 De Noviembre 326, Zapopan, 45100 Zapopan, Jal., México, lon:-103.38838577, lat:20.72053442}}</t>
  </si>
  <si>
    <t>{ctto1: {tipo_obra:Obra, numero_contrato:SIOP-E-ESP-OB-CSS-561-2019, contratista:CONCRETOS, ASFALTOS Y CIMENTACIONES EDIR, S.A. DE C.V., convocante:Secretaría de Infraestructura y Obra Pública, monto:9678750.85, importe_modificado:9678750.85}, ctto2: {tipo_obra:Obra, numero_contrato:SIOP-E-ESP-OB-CSS-297-2019, contratista:EDIFICACIONES SAN JULIAN, S.A. DE C.V., convocante:Secretaría de Infraestructura y Obra Pública, monto:9398039.6, importe_modificado:9398039.6}}</t>
  </si>
  <si>
    <t>{meta1: {unidad_medida:Metros Cuadrados, avance:855.0}}</t>
  </si>
  <si>
    <t>{1690349/proyecto_FIN, 1690349/proyecto_INICIO, 1690349/proyecto_PROCESO, 1690349/proyecto_FIN}</t>
  </si>
  <si>
    <t>JAL190401690529</t>
  </si>
  <si>
    <t>{ff1: {ciclo_recurso:2019, ramo:33, modalidad:I, prog_pres:12, tipo_recurso:FEDERALES (APORTACIONES, SUBSIDIOS Y CONVENIOS), monto:2.583E7, modificado:2.583E7}}</t>
  </si>
  <si>
    <t>60001900515</t>
  </si>
  <si>
    <t>{meta1: {unidad_medida:Metros lineales, meta:2890.0, meta_modificada:2890.0}}</t>
  </si>
  <si>
    <t>{geo1: {cve_municipio:101, localidad:1, direccion:Av. Tonala 193, Hidalgo, 45400 Tonalá, Jal., México, lon:-103.24848175, lat:20.61864633}}</t>
  </si>
  <si>
    <t>{ctto1: {tipo_obra:Obra, numero_contrato:SIOP-E-FOCOCI-OB-LP-263-2019, contratista:Megaobras, S.A. de C.V., convocante:Secretaría de Infraestructura y Obra Pública, monto:1.991432589E7, importe_modificado:2.582999866E7}}</t>
  </si>
  <si>
    <t>{meta1: {unidad_medida:Metros lineales, avance:2890.0}}</t>
  </si>
  <si>
    <t>{1690529/proyecto_INICIO, 1690529/proyecto_PROCESO, 1690529/proyecto_INICIO, 1690529/proyecto_FIN}</t>
  </si>
  <si>
    <t>JAL190401690664</t>
  </si>
  <si>
    <t>{ff1: {ciclo_recurso:2019, ramo:33, modalidad:I, prog_pres:12, tipo_recurso:FEDERALES (APORTACIONES, SUBSIDIOS Y CONVENIOS), monto:8425985.61, modificado:8425985.61}}</t>
  </si>
  <si>
    <t>060001900623</t>
  </si>
  <si>
    <t>{meta1: {unidad_medida:Metros Cuadrados, meta:756.0, meta_modificada:756.0}}</t>
  </si>
  <si>
    <t>{geo1: {cve_municipio:20, localidad:62, direccion:De la Tejeria 3, La Parota, 48400 El Tuito, Jal., México, lon:-105.32391071, lat:20.31830891}}</t>
  </si>
  <si>
    <t>{ctto1: {tipo_obra:Obra, numero_contrato:SIOP-E-FDR-OB-CSS-571-2019, contratista:Constructora Riarcon, S.A. de C.V., convocante:Secretaria de Infraestructura y Obra Pública, monto:7726705.46, importe_modificado:8425985.61}}</t>
  </si>
  <si>
    <t>{meta1: {unidad_medida:Metros Cuadrados, avance:756.0}}</t>
  </si>
  <si>
    <t>{1690664/proyecto_INICIO, 1690664/proyecto_PROCESO, 1690664/proyecto_INICIO, 1690664/proyecto_FIN}</t>
  </si>
  <si>
    <t>JAL190401690709</t>
  </si>
  <si>
    <t>{ff1: {ciclo_recurso:2019, ramo:33, modalidad:I, prog_pres:12, tipo_recurso:FEDERALES (APORTACIONES, SUBSIDIOS Y CONVENIOS), monto:4988350.0, modificado:4988350.0}}</t>
  </si>
  <si>
    <t>060001900535</t>
  </si>
  <si>
    <t>{meta1: {unidad_medida:Metros Cuadrados, meta:21650.0, meta_modificada:21650.0}}</t>
  </si>
  <si>
    <t>{geo1: {cve_municipio:109, localidad:250, direccion:Morelos 4, La Quinta, 47573 Unión de San Antonio, Jal., México, lon:-102.00393677, lat:21.12421663}}</t>
  </si>
  <si>
    <t>{ctto1: {tipo_obra:Obra, numero_contrato:SIOP-E-FDR-OB-CSS-286-2019, contratista:"Bioblock Urbanizadora y Constructora,  S.A. de C.V.", convocante:Secretaría de Infraestructura y Obra Pública, monto:4988350.0, importe_modificado:4988350.0}}</t>
  </si>
  <si>
    <t>{meta1: {unidad_medida:Metros Cuadrados, avance:21650.0}}</t>
  </si>
  <si>
    <t>{1690709/proyecto_PROCESO, 1690709/proyecto_INICIO, 1690709/proyecto_FIN, 1690709/proyecto_INICIO, 1690709/proyecto_FIN, 1690709/proyecto_INICIO, 1690709/proyecto_PROCESO}</t>
  </si>
  <si>
    <t>JAL190401690801</t>
  </si>
  <si>
    <t>{ff1: {ciclo_recurso:2019, ramo:33, modalidad:I, prog_pres:12, tipo_recurso:FEDERALES (APORTACIONES, SUBSIDIOS Y CONVENIOS), monto:3987298.17, modificado:3987298.17}}</t>
  </si>
  <si>
    <t>060001900547</t>
  </si>
  <si>
    <t>{geo1: {cve_municipio:6, localidad:1, direccion:Zaragoza 27, Los Naranjos, 46600 Ameca, Jal., México, lon:-104.04621363, lat:20.5478768}}</t>
  </si>
  <si>
    <t>{ctto1: {tipo_obra:Obra, numero_contrato:SIOP-E-FDR-OB-CSS-566-2019, contratista:Consorcio constructor valvula, S.A. de C.V., convocante:Secretaria de Infraestructura y Obra Pública, monto:3987298.17, importe_modificado:3987298.17}}</t>
  </si>
  <si>
    <t>{1690801/proyecto_PROCESO, 1690801/proyecto_INICIO, 1690801/proyecto_PROCESO, 1690801/proyecto_FIN}</t>
  </si>
  <si>
    <t>JAL190401690874</t>
  </si>
  <si>
    <t>{ff1: {ciclo_recurso:2019, ramo:33, modalidad:I, prog_pres:12, tipo_recurso:FEDERALES (APORTACIONES, SUBSIDIOS Y CONVENIOS), monto:1.438970423E7, modificado:1.438970423E7}}</t>
  </si>
  <si>
    <t>060001900542</t>
  </si>
  <si>
    <t>{meta1: {unidad_medida:Metros Cuadrados, meta:6248.0, meta_modificada:6248.0}}</t>
  </si>
  <si>
    <t>{geo1: {cve_municipio:52, localidad:1, direccion:Juchitlán, Jal., México, lon:-104.1000829, lat:20.0829584}}</t>
  </si>
  <si>
    <t>{ctto1: {tipo_obra:Obra, numero_contrato:SIOP-E-DRE-OB-LP-440-2019, contratista:AXIOMA PROYECTOS E INGENIERIA, S.A. DE C.V., convocante:Secretaría de Infraestructura y Obra Pública, monto:1.438970423E7, importe_modificado:1.438970423E7}}</t>
  </si>
  <si>
    <t>{meta1: {unidad_medida:Metros Cuadrados, avance:6248.0}}</t>
  </si>
  <si>
    <t>{1690874/proyecto_INICIO, 1690874/proyecto_PROCESO, 1690874/proyecto_FIN}</t>
  </si>
  <si>
    <t>JAL190401691058</t>
  </si>
  <si>
    <t>{ff1: {ciclo_recurso:2019, ramo:33, modalidad:I, prog_pres:12, tipo_recurso:FEDERALES (APORTACIONES, SUBSIDIOS Y CONVENIOS), monto:949636.54, modificado:949636.54}}</t>
  </si>
  <si>
    <t>060001900445</t>
  </si>
  <si>
    <t>{meta1: {unidad_medida:Metros Cuadrados, meta:2073.83, meta_modificada:2073.83}}</t>
  </si>
  <si>
    <t>{geo1: {cve_municipio:1, localidad:1, direccion:JAL 301, Jalisco, México, lon:-102.91116714, lat:20.7662263}}</t>
  </si>
  <si>
    <t>{ctto1: {tipo_obra:Obra, numero_contrato:SIOP-E-FDR-OB-AD-395-2019, contratista:DAGP Ingenieros Constructores, S.A. de C.V., convocante:Secretaría de Infraestructura y Obra Pública, monto:949636.54, importe_modificado:949636.54}}</t>
  </si>
  <si>
    <t>{meta1: {unidad_medida:Metros Cuadrados, avance:2073.83}}</t>
  </si>
  <si>
    <t>{1691058/proyecto_PROCESO, 1691058/proyecto_INICIO, 1691058/proyecto_PROCESO, 1691058/proyecto_INICIO, 1691058/proyecto_FIN}</t>
  </si>
  <si>
    <t>JAL190401691361</t>
  </si>
  <si>
    <t>{ff1: {ciclo_recurso:2019, ramo:33, modalidad:I, prog_pres:12, tipo_recurso:FEDERALES (APORTACIONES, SUBSIDIOS Y CONVENIOS), monto:2482922.33, modificado:2482922.33}}</t>
  </si>
  <si>
    <t>060001900649</t>
  </si>
  <si>
    <t>{meta1: {unidad_medida:Metros Cuadrados, meta:2063.09, meta_modificada:2063.09}}</t>
  </si>
  <si>
    <t>{geo1: {cve_municipio:104, localidad:77, direccion:Totatiche, Jal., México, lon:-103.4410621, lat:21.9304404}}</t>
  </si>
  <si>
    <t>{ctto1: {tipo_obra:Obra, numero_contrato:SIOP-E-FDR-OB-CSS-212-2019, contratista:Abraham Yael García Montiel, convocante:Secretaría de Infraestructura y Obra Pública, monto:2482922.33, importe_modificado:2482922.33}}</t>
  </si>
  <si>
    <t>{meta1: {unidad_medida:Metros Cuadrados, avance:2063.09}}</t>
  </si>
  <si>
    <t>{1691361/proyecto_INICIO, 1691361/proyecto_PROCESO, 1691361/proyecto_FIN}</t>
  </si>
  <si>
    <t>JAL190401691643</t>
  </si>
  <si>
    <t>{ff1: {ciclo_recurso:2019, ramo:33, modalidad:I, prog_pres:12, tipo_recurso:FEDERALES (APORTACIONES, SUBSIDIOS Y CONVENIOS), monto:999900.05, modificado:999900.05}}</t>
  </si>
  <si>
    <t>060001900462</t>
  </si>
  <si>
    <t>{meta1: {unidad_medida:Metros Cuadrados, meta:596.33, meta_modificada:596.33}}</t>
  </si>
  <si>
    <t>{geo1: {cve_municipio:112, localidad:1, direccion:Valle de Juárez, Jal., México, lon:-102.943186, lat:19.9317606}}</t>
  </si>
  <si>
    <t>{ctto1: {tipo_obra:Obra, numero_contrato:SIOP-E-FDR-OB-AD-306-2019, contratista:Joraq, S.A. de C.V., convocante:Secretaría de Infraestructura y Obra Pública, monto:999900.05, importe_modificado:999900.05}}</t>
  </si>
  <si>
    <t>{meta1: {unidad_medida:Metros Cuadrados, avance:596.33}}</t>
  </si>
  <si>
    <t>{1691643/proyecto_INICIO, 1691643/proyecto_PROCESO, 1691643/proyecto_FIN, 1691643/proyecto_PROCESO}</t>
  </si>
  <si>
    <t>JAL190401692382</t>
  </si>
  <si>
    <t>{ff1: {ciclo_recurso:2019, ramo:33, modalidad:I, prog_pres:12, tipo_recurso:FEDERALES (APORTACIONES, SUBSIDIOS Y CONVENIOS), monto:1359614.76, modificado:1359614.76}}</t>
  </si>
  <si>
    <t>060001900883 </t>
  </si>
  <si>
    <t>{meta1: {unidad_medida:Metros Cuadrados, meta:1479.3, meta_modificada:1479.3}}</t>
  </si>
  <si>
    <t>{geo1: {cve_municipio:55, localidad:1, direccion:Francisco Javier Mina 112, Centro, 46470 Magdalena, Jal., México, lon:-103.97862196, lat:20.90790953}}</t>
  </si>
  <si>
    <t>{ctto1: {tipo_obra:Obra, numero_contrato:SIOP-E-FDR-OB-AD-955-2019, contratista:Grupo constructor ikheo, S.A. de C.V., convocante:Secretaria de Infraestructura y Obra Pública, monto:1359614.76, importe_modificado:1359614.76}}</t>
  </si>
  <si>
    <t>{meta1: {unidad_medida:Metros Cuadrados, avance:1479.3}}</t>
  </si>
  <si>
    <t>{1692382/proyecto_INICIO, 1692382/proyecto_PROCESO, 1692382/proyecto_INICIO, 1692382/proyecto_PROCESO, 1692382/proyecto_INICIO, 1692382/proyecto_FIN}</t>
  </si>
  <si>
    <t>JAL190401692701</t>
  </si>
  <si>
    <t>{ff1: {ciclo_recurso:2019, ramo:33, modalidad:I, prog_pres:12, tipo_recurso:FEDERALES (APORTACIONES, SUBSIDIOS Y CONVENIOS), monto:2559957.5, modificado:2559957.5}}</t>
  </si>
  <si>
    <t>060001900673</t>
  </si>
  <si>
    <t>{meta1: {unidad_medida:Metros Cuadrados, meta:514.49, meta_modificada:514.49}}</t>
  </si>
  <si>
    <t>{ctto1: {tipo_obra:Obra, numero_contrato:SIOP-E-FDR-OB-LP-661-2019, contratista:Bioblock Urbanizadora y Constructora,  S.A. de C.V., convocante:Secretaria de Infraestructura y Obra Pública, monto:2559957.5, importe_modificado:2559957.5}}</t>
  </si>
  <si>
    <t>{meta1: {unidad_medida:Metros Cuadrados, avance:514.49}}</t>
  </si>
  <si>
    <t>{1692701/proyecto_PROCESO, 1692701/proyecto_INICIO, 1692701/proyecto_PROCESO, 1692701/proyecto_FIN}</t>
  </si>
  <si>
    <t>JAL190401692750</t>
  </si>
  <si>
    <t>{ff1: {ciclo_recurso:2019, ramo:33, modalidad:I, prog_pres:12, tipo_recurso:FEDERALES (APORTACIONES, SUBSIDIOS Y CONVENIOS), monto:849950.24, modificado:849950.24}}</t>
  </si>
  <si>
    <t>060001900493</t>
  </si>
  <si>
    <t>{meta1: {unidad_medida:Metros Cuadrados, meta:686.65, meta_modificada:686.65}}</t>
  </si>
  <si>
    <t>{geo1: {cve_municipio:112, localidad:29, direccion:Valle de Juárez, Jal., México, lon:-102.943186, lat:19.9317606}}</t>
  </si>
  <si>
    <t>{ctto1: {tipo_obra:Obra, numero_contrato:SIOP-E-FDR-OB-AD-304-2019, contratista:Construcciones Admayal, S.A. de C.V., convocante:Secretaría de Infraestructura y Obra Pública, monto:849950.24, importe_modificado:849950.24}}</t>
  </si>
  <si>
    <t>{meta1: {unidad_medida:Metros Cuadrados, avance:686.65}}</t>
  </si>
  <si>
    <t>{1692750/proyecto_PROCESO, 1692750/proyecto_INICIO, 1692750/proyecto_FIN, 1692750/proyecto_PROCESO, 1692750/proyecto_FIN, 1692750/proyecto_PROCESO, 1692750/proyecto_FIN}</t>
  </si>
  <si>
    <t>JAL190401692908</t>
  </si>
  <si>
    <t>{ff1: {ciclo_recurso:2019, ramo:33, modalidad:I, prog_pres:12, tipo_recurso:FEDERALES (APORTACIONES, SUBSIDIOS Y CONVENIOS), monto:3660000.0, modificado:3660000.0}}</t>
  </si>
  <si>
    <t>060001900545</t>
  </si>
  <si>
    <t>{meta1: {unidad_medida:Metros Cuadrados, meta:1332.0, meta_modificada:1332.0}}</t>
  </si>
  <si>
    <t>{geo1: {cve_municipio:38, localidad:1, direccion:Guachinango, Jal., México, lon:-104.3805139, lat:20.5772029}}</t>
  </si>
  <si>
    <t>{ctto1: {tipo_obra:Obra, numero_contrato:SIOP-E-FDR-OB-CSS-927-2019, contratista:Ingeniería Cimein, S. A. de C. V., convocante:Secretaria de Infraestructura y Obra Pública, monto:3649695.09, importe_modificado:3649695.09}}</t>
  </si>
  <si>
    <t>{meta1: {unidad_medida:Metros Cuadrados, avance:1332.0}}</t>
  </si>
  <si>
    <t>{1692908/proyecto_PROCESO, 1692908/proyecto_INICIO, 1692908/proyecto_FIN}</t>
  </si>
  <si>
    <t>JAL190401692918</t>
  </si>
  <si>
    <t>{ff1: {ciclo_recurso:2019, ramo:33, modalidad:I, prog_pres:12, tipo_recurso:FEDERALES (APORTACIONES, SUBSIDIOS Y CONVENIOS), monto:949598.58, modificado:949598.58}}</t>
  </si>
  <si>
    <t>060001900481</t>
  </si>
  <si>
    <t>{meta1: {unidad_medida:Metros Cuadrados, meta:718.15, meta_modificada:718.15}}</t>
  </si>
  <si>
    <t>{ctto1: {tipo_obra:Obra, numero_contrato:SIOP-E-FDR-OB-AD-979-2019, contratista:Mirjaq Construcciones S.A. de C.V., convocante:Secretaria de Infraestructura y Obra Pública, monto:949598.58, importe_modificado:949598.58}}</t>
  </si>
  <si>
    <t>{meta1: {unidad_medida:Metros Cuadrados, avance:718.15}}</t>
  </si>
  <si>
    <t>{1692918/proyecto_INICIO, 1692918/proyecto_PROCESO, 1692918/proyecto_INICIO, 1692918/proyecto_PROCESO, 1692918/proyecto_FIN}</t>
  </si>
  <si>
    <t>JAL190401692944</t>
  </si>
  <si>
    <t>{ff1: {ciclo_recurso:2019, ramo:33, modalidad:I, prog_pres:12, tipo_recurso:FEDERALES (APORTACIONES, SUBSIDIOS Y CONVENIOS), monto:2488443.32, modificado:2488443.32}}</t>
  </si>
  <si>
    <t>060001900473</t>
  </si>
  <si>
    <t>{meta1: {unidad_medida:Metros Cuadrados, meta:1725.72, meta_modificada:1725.72}}</t>
  </si>
  <si>
    <t>{geo1: {cve_municipio:78, localidad:1, direccion:Álvaro Obregón 130, 47146 San Miguel el Alto, Jal., México, lon:-102.40948677, lat:21.02859067}}</t>
  </si>
  <si>
    <t>{ctto1: {tipo_obra:Obra, numero_contrato:SIOP-E-FDR-OB-CSS-600-2019, contratista:Construcciones obinci S.A. de C.V., convocante:Secretaria de Infraestructura y Obra Pública, monto:2488443.32, importe_modificado:2488443.32}}</t>
  </si>
  <si>
    <t>{meta1: {unidad_medida:Metros Cuadrados, avance:1725.72}}</t>
  </si>
  <si>
    <t>{1692944/proyecto_INICIO, 1692944/proyecto_PROCESO, 1692944/proyecto_FIN}</t>
  </si>
  <si>
    <t>JAL190401693075</t>
  </si>
  <si>
    <t>{ff1: {ciclo_recurso:2019, ramo:33, modalidad:I, prog_pres:12, tipo_recurso:FEDERALES (APORTACIONES, SUBSIDIOS Y CONVENIOS), monto:1635921.45, modificado:1635921.45}}</t>
  </si>
  <si>
    <t>060001900882 </t>
  </si>
  <si>
    <t>{meta1: {unidad_medida:Metros Cuadrados, meta:742.09, meta_modificada:742.09}}</t>
  </si>
  <si>
    <t>{geo1: {cve_municipio:15, localidad:1, direccion:Autlán de Navarro, Jal., México, lon:-104.3667578, lat:19.7707745}}</t>
  </si>
  <si>
    <t>{ctto1: {tipo_obra:Obra, numero_contrato:SIOP-E-FDR-OB-AD-969-2019, contratista:HE Arquitectura e Ingeniería, S.A. de C.V., convocante:Secretaria de Infraestructura y Obra Pública, monto:1632520.18, importe_modificado:1632520.18}}</t>
  </si>
  <si>
    <t>{meta1: {unidad_medida:Metros Cuadrados, avance:742.09}}</t>
  </si>
  <si>
    <t>{1693075/proyecto_FIN, 1693075/proyecto_PROCESO, 1693075/proyecto_INICIO, 1693075/proyecto_PROCESO, 1693075/proyecto_FIN}</t>
  </si>
  <si>
    <t>JAL190401693085</t>
  </si>
  <si>
    <t>{ff1: {ciclo_recurso:2019, ramo:33, modalidad:I, prog_pres:12, tipo_recurso:FEDERALES (APORTACIONES, SUBSIDIOS Y CONVENIOS), monto:1246893.79, modificado:1246893.79}}</t>
  </si>
  <si>
    <t>060001900881</t>
  </si>
  <si>
    <t>{meta1: {unidad_medida:Metros Cuadrados, meta:963.42, meta_modificada:963.42}}</t>
  </si>
  <si>
    <t>{ctto1: {tipo_obra:Obra, numero_contrato:SIOP-E-FDR-OB-AD-970-2019, contratista:Arda Ingenieros S.A. de C.V, convocante:Secretaria de Infraestructura y Obra Pública, monto:1244785.49, importe_modificado:1244785.49}}</t>
  </si>
  <si>
    <t>{meta1: {unidad_medida:Metros Cuadrados, avance:963.42}}</t>
  </si>
  <si>
    <t>{1693085/proyecto_INICIO, 1693085/proyecto_PROCESO, 1693085/proyecto_INICIO, 1693085/proyecto_FIN}</t>
  </si>
  <si>
    <t>JAL190401693152</t>
  </si>
  <si>
    <t>{ff1: {ciclo_recurso:2019, ramo:33, modalidad:I, prog_pres:12, tipo_recurso:FEDERALES (APORTACIONES, SUBSIDIOS Y CONVENIOS), monto:5292414.45, modificado:5292414.45}}</t>
  </si>
  <si>
    <t>060001900544</t>
  </si>
  <si>
    <t>{meta1: {unidad_medida:Metros Cuadrados, meta:79.58, meta_modificada:79.58}}</t>
  </si>
  <si>
    <t>{geo1: {cve_municipio:27, localidad:1, direccion:Calle Principal, Jalisco, México, lon:-104.28842783, lat:19.34080749}}</t>
  </si>
  <si>
    <t>{ctto1: {tipo_obra:Obra, numero_contrato:SIOP-E-FDR-OB-LP-654-2019, contratista:Constructora Mabay, S.A. de C.V., convocante:Secretaria de Infraestructura y Obra Pública, monto:5292414.45, importe_modificado:5292414.45}}</t>
  </si>
  <si>
    <t>{meta1: {unidad_medida:Metros Cuadrados, avance:79.58}}</t>
  </si>
  <si>
    <t>{1693152/proyecto_PROCESO, 1693152/proyecto_INICIO, 1693152/proyecto_PROCESO, 1693152/proyecto_FIN, 1693152/proyecto_PROCESO, 1693152/proyecto_INICIO, 1693152/proyecto_FIN}</t>
  </si>
  <si>
    <t>JAL190401696229</t>
  </si>
  <si>
    <t>{ff1: {ciclo_recurso:2017, ramo:33, modalidad:I, prog_pres:7, tipo_recurso:FEDERALES (APORTACIONES, SUBSIDIOS Y CONVENIOS), monto:479250.24, modificado:479250.24}}</t>
  </si>
  <si>
    <t>BASCONA00331</t>
  </si>
  <si>
    <t>{geo1: {cve_municipio:53, localidad:1, direccion:EMILIANO ZAPATA,,LAGOS DE MORENO,JALISCO, lon:-101.8055556, lat:21.4438889}}</t>
  </si>
  <si>
    <t>{meta1: {unidad_medida:Metros Cuadrados, avance:68.0}}</t>
  </si>
  <si>
    <t>JAL190401696232</t>
  </si>
  <si>
    <t>{ff1: {ciclo_recurso:2018, ramo:33, modalidad:I, prog_pres:7, tipo_recurso:FEDERALES (APORTACIONES, SUBSIDIOS Y CONVENIOS), monto:5258958.95, modificado:5258958.95}}</t>
  </si>
  <si>
    <t>BASCONA04095</t>
  </si>
  <si>
    <t>{geo1: {cve_municipio:101, localidad:1, direccion:LOMA ALLENDE,LOMA DORADA,TONALÁ,JALISCO, lon:-103.2610982, lat:20.6368982}}</t>
  </si>
  <si>
    <t>JAL190401696235</t>
  </si>
  <si>
    <t>{ff1: {ciclo_recurso:2016, ramo:33, modalidad:I, prog_pres:7, tipo_recurso:FEDERALES (APORTACIONES, SUBSIDIOS Y CONVENIOS), monto:1.465354574E7, modificado:1.465354574E7}}</t>
  </si>
  <si>
    <t>BASREH02701</t>
  </si>
  <si>
    <t>{geo1: {cve_municipio:105, localidad:1, direccion:FRANCISCO I. MADERO # 11,,TOTOTLÁN,JALISCO, lon:-102.7862152, lat:20.5424081}}</t>
  </si>
  <si>
    <t>JAL190401696240</t>
  </si>
  <si>
    <t>{ff1: {ciclo_recurso:2018, ramo:33, modalidad:I, prog_pres:7, tipo_recurso:FEDERALES (APORTACIONES, SUBSIDIOS Y CONVENIOS), monto:3262576.75, modificado:3262576.75}}</t>
  </si>
  <si>
    <t>BASREH03430</t>
  </si>
  <si>
    <t>{geo1: {cve_municipio:120, localidad:1, direccion:CASUARINA S/N,EL COLLI,ZAPOPAN,JALISCO, lon:-103.4475842, lat:20.6494869}}</t>
  </si>
  <si>
    <t>JAL190401696247</t>
  </si>
  <si>
    <t>{ff1: {ciclo_recurso:2018, ramo:33, modalidad:I, prog_pres:8, tipo_recurso:FEDERALES (APORTACIONES, SUBSIDIOS Y CONVENIOS), monto:1008742.33, modificado:1008742.33}}</t>
  </si>
  <si>
    <t>MSUPCONA04844</t>
  </si>
  <si>
    <t>{geo1: {cve_municipio:22, localidad:1, direccion:CALLE 6 DE NOVIEMBRE,,CIHUATLÁN,JALISCO, lon:-104.6869999, lat:19.232851}}</t>
  </si>
  <si>
    <t>JAL190401696895</t>
  </si>
  <si>
    <t>{ff1: {ciclo_recurso:2019, ramo:33, modalidad:I, prog_pres:12, tipo_recurso:FEDERALES (APORTACIONES, SUBSIDIOS Y CONVENIOS), monto:997520.18, modificado:997520.18}}</t>
  </si>
  <si>
    <t>20001900015</t>
  </si>
  <si>
    <t>{meta1: {unidad_medida:Metros Cuadrados, meta:462.97, meta_modificada:462.97}}</t>
  </si>
  <si>
    <t>{geo1: {cve_municipio:47, localidad:1, direccion:Jamay, Jal., México, lon:-102.7106394, lat:20.2960475}}</t>
  </si>
  <si>
    <t>{ctto1: {tipo_obra:Obra, numero_contrato:SIOP-E-MIG-OB-AD-864-2019, contratista:FRANCISCO ZUNO CERDA, convocante:Secretaria de Infraestructura y Obra Pública (SIOP), monto:997520.18, importe_modificado:997520.18}}</t>
  </si>
  <si>
    <t>{meta1: {unidad_medida:Metros Cuadrados, avance:462.97}}</t>
  </si>
  <si>
    <t>{1696895/proyecto_INICIO, 1696895/proyecto_PROCESO, 1696895/proyecto_FIN}</t>
  </si>
  <si>
    <t>JAL190401696995</t>
  </si>
  <si>
    <t>{ff1: {ciclo_recurso:2019, ramo:33, modalidad:I, prog_pres:12, tipo_recurso:FEDERALES (APORTACIONES, SUBSIDIOS Y CONVENIOS), monto:1498250.24, modificado:1498250.24}}</t>
  </si>
  <si>
    <t>020001900024</t>
  </si>
  <si>
    <t>{meta1: {unidad_medida:Metros Cuadrados, meta:1484.1, meta_modificada:1484.1}}</t>
  </si>
  <si>
    <t>{geo1: {cve_municipio:64, localidad:1, direccion:Ojuelos de Jalisco, Jal., México, lon:-101.592585, lat:21.8672673}}</t>
  </si>
  <si>
    <t>{ctto1: {tipo_obra:Obra, numero_contrato:SIOP-E-MIG-OB-AD-867-2019, contratista:Juan Carlos Jasso Romo, convocante:Secretaria de Infraestructura y Obra Pública (SIOP), monto:1498250.24, importe_modificado:1498250.24}}</t>
  </si>
  <si>
    <t>{meta1: {unidad_medida:Metros Cuadrados, avance:1484.1}}</t>
  </si>
  <si>
    <t>{1696995/proyecto_PROCESO, 1696995/proyecto_INICIO, 1696995/proyecto_FIN}</t>
  </si>
  <si>
    <t>JAL200101700289</t>
  </si>
  <si>
    <t>{ff1: {ciclo_recurso:2020, ramo:33, modalidad:I, prog_pres:8, tipo_recurso:FEDERALES (APORTACIONES, SUBSIDIOS Y CONVENIOS), monto:1.3844986E7, modificado:1.3844986E7}}</t>
  </si>
  <si>
    <t>UdG_042020</t>
  </si>
  <si>
    <t>{geo1: {cve_municipio:101, localidad:1, direccion:Nuevo Perif. Ote. 100, La Guadalupana, 44220 Guadalajara, Jal., México, lon:-103.22352648, lat:20.56425132}}</t>
  </si>
  <si>
    <t>{meta1: {unidad_medida:Metros Cuadrados, avance:71.0}}</t>
  </si>
  <si>
    <t>JAL200101700581</t>
  </si>
  <si>
    <t>{ff1: {ciclo_recurso:2018, ramo:33, modalidad:I, prog_pres:8, tipo_recurso:FEDERALES (APORTACIONES, SUBSIDIOS Y CONVENIOS), monto:1950114.09, modificado:1950114.09}}</t>
  </si>
  <si>
    <t>SUPCON04301</t>
  </si>
  <si>
    <t>JAL200101700628</t>
  </si>
  <si>
    <t>{ff1: {ciclo_recurso:2016, ramo:33, modalidad:I, prog_pres:7, tipo_recurso:FEDERALES (APORTACIONES, SUBSIDIOS Y CONVENIOS), monto:464147.33, modificado:464147.33}}</t>
  </si>
  <si>
    <t>BASCONA02708</t>
  </si>
  <si>
    <t>{geo1: {cve_municipio:48, localidad:1, direccion:ELENO GARCIA RAMOS # 77,LOS POCITOS,JESÚS MARÍA,JALISCO, lon:-102.2171548, lat:20.6040793}}</t>
  </si>
  <si>
    <t>JAL200101700630</t>
  </si>
  <si>
    <t>{ff1: {ciclo_recurso:2017, ramo:33, modalidad:I, prog_pres:7, tipo_recurso:FEDERALES (APORTACIONES, SUBSIDIOS Y CONVENIOS), monto:394052.96, modificado:394052.96}}</t>
  </si>
  <si>
    <t>BASREH00326</t>
  </si>
  <si>
    <t>{geo1: {cve_municipio:69, localidad:1, direccion:CONOCIDO,,QUITUPAN,JALISCO, lon:-102.8876388, lat:19.6573055}}</t>
  </si>
  <si>
    <t>JAL200101700631</t>
  </si>
  <si>
    <t>{ff1: {ciclo_recurso:2017, ramo:33, modalidad:I, prog_pres:7, tipo_recurso:FEDERALES (APORTACIONES, SUBSIDIOS Y CONVENIOS), monto:435439.7, modificado:435439.7}}</t>
  </si>
  <si>
    <t>BASREH00328</t>
  </si>
  <si>
    <t>{geo1: {cve_municipio:40, localidad:1, direccion:CONOCIDO,,HOSTOTIPAQUILLO,JALISCO, lon:-104.1413889, lat:21.08}}</t>
  </si>
  <si>
    <t>JAL200101700922</t>
  </si>
  <si>
    <t>{ff1: {ciclo_recurso:2019, ramo:33, modalidad:I, prog_pres:12, tipo_recurso:FEDERALES (APORTACIONES, SUBSIDIOS Y CONVENIOS), monto:1.0E7, modificado:1.0E7}}</t>
  </si>
  <si>
    <t>060001900553</t>
  </si>
  <si>
    <t>{meta1: {unidad_medida:Metros Cuadrados, meta:139.0, meta_modificada:139.0}}</t>
  </si>
  <si>
    <t>{ctto1: {tipo_obra:Obra, numero_contrato:SIOP-E-ESP-OB-CSS-556-2019, contratista:CONSTRUCTORA E INMOBILIARIA MUÑOZ VILLA, S.A. DE C.V., convocante:Secretaría de Infraestructura y Obra Pública, monto:9398632.3, importe_modificado:9398632.3}}</t>
  </si>
  <si>
    <t>{meta1: {unidad_medida:Metros Cuadrados, avance:139.0}}</t>
  </si>
  <si>
    <t>{1700922/proyecto_FIN, 1700922/proyecto_PROCESO, 1700922/proyecto_INICIO, 1700922/proyecto_FIN}</t>
  </si>
  <si>
    <t>JAL200201706997</t>
  </si>
  <si>
    <t>{ff1: {ciclo_recurso:2017, ramo:33, modalidad:I, prog_pres:7, tipo_recurso:FEDERALES (APORTACIONES, SUBSIDIOS Y CONVENIOS), monto:5262807.8, modificado:5262807.8}}</t>
  </si>
  <si>
    <t>BASCONA04087</t>
  </si>
  <si>
    <t>{geo1: {cve_municipio:41, localidad:1, direccion:JULIO SANDOVAL # 10,,HUEJÚCAR,JALISCO, lon:-103.2096511, lat:22.3589187}}</t>
  </si>
  <si>
    <t>JAL200201707027</t>
  </si>
  <si>
    <t>{ff1: {ciclo_recurso:2016, ramo:33, modalidad:I, prog_pres:7, tipo_recurso:FEDERALES (APORTACIONES, SUBSIDIOS Y CONVENIOS), monto:1015333.96, modificado:1015333.96}}</t>
  </si>
  <si>
    <t>BAS-CONA-04545</t>
  </si>
  <si>
    <t>{geo1: {cve_municipio:39, localidad:1, direccion:Av. Fray Andrés de Urdaneta, Colón Industrial, Guadalajara, Jal., México, lon:-103.373249, lat:20.6427528}}</t>
  </si>
  <si>
    <t>{obs1: {observación:Seguimiento al folio JAL200201706995
, trimestre:3.0, usuario:marthaggirob, fecha:2020-10-07}}</t>
  </si>
  <si>
    <t>JAL200201707033</t>
  </si>
  <si>
    <t>{ff1: {ciclo_recurso:2018, ramo:33, modalidad:I, prog_pres:7, tipo_recurso:FEDERALES (APORTACIONES, SUBSIDIOS Y CONVENIOS), monto:1433072.43, modificado:1433072.43}}</t>
  </si>
  <si>
    <t>LPL 0068-0003/2020</t>
  </si>
  <si>
    <t>JAL200201707034</t>
  </si>
  <si>
    <t>{ff1: {ciclo_recurso:2018, ramo:33, modalidad:I, prog_pres:7, tipo_recurso:FEDERALES (APORTACIONES, SUBSIDIOS Y CONVENIOS), monto:108750.0, modificado:108750.0}}</t>
  </si>
  <si>
    <t>LPL 0095-0002/2020</t>
  </si>
  <si>
    <t>{obs1: {observación:Avance físico y financiero al 100%, trimestre:3.0, usuario:marthaggirob, fecha:2020-10-07}}</t>
  </si>
  <si>
    <t>JAL200201707689</t>
  </si>
  <si>
    <t>{ff1: {ciclo_recurso:2020, ramo:16, modalidad:S, prog_pres:74, tipo_recurso:FEDERALES (APORTACIONES, SUBSIDIOS Y CONVENIOS), monto:214500.0, modificado:214500.0}}</t>
  </si>
  <si>
    <t>CEAAL20001</t>
  </si>
  <si>
    <t>{meta1: {unidad_medida:Piezas, meta:143.0, meta_modificada:143.0}}</t>
  </si>
  <si>
    <t>JAL200201708071</t>
  </si>
  <si>
    <t>{ff1: {ciclo_recurso:2020, ramo:33, modalidad:I, prog_pres:12, tipo_recurso:FEDERALES (APORTACIONES, SUBSIDIOS Y CONVENIOS), monto:9464980.88, modificado:9464980.88}}</t>
  </si>
  <si>
    <t>060002000080</t>
  </si>
  <si>
    <t>{ctto1: {tipo_obra:Obra, numero_contrato:SIOP-E-ICAR-OB-CSS-099-2020, contratista:DIAZ DE LA TORRE RICARDO, convocante:Secretaría de Infraestructura y Obra Pública, monto:9464980.88, importe_modificado:9464980.88}}</t>
  </si>
  <si>
    <t>{1708071/proyecto_INICIO, 1708071/proyecto_PROCESO}</t>
  </si>
  <si>
    <t>JAL200201708077</t>
  </si>
  <si>
    <t>{ff1: {ciclo_recurso:2020, ramo:33, modalidad:I, prog_pres:12, tipo_recurso:FEDERALES (APORTACIONES, SUBSIDIOS Y CONVENIOS), monto:8183181.56, modificado:8183181.56}}</t>
  </si>
  <si>
    <t>060002000083</t>
  </si>
  <si>
    <t>{meta1: {unidad_medida:Kilómetro, meta:11.4, meta_modificada:11.4}}</t>
  </si>
  <si>
    <t>{ctto1: {tipo_obra:Obra, numero_contrato:SIOP-E-ICAR-OB-CSS-104-2020, contratista:ARO ASFALTOS Y RIEGOS DE OCCIDENTE, S.A. DE C.V., convocante:Secretaría de Infraestructura y Obra Pública, monto:8183181.56, importe_modificado:8183181.56}}</t>
  </si>
  <si>
    <t>{meta1: {unidad_medida:Kilómetro, avance:11.4}}</t>
  </si>
  <si>
    <t>{1708077/proyecto_INICIO, 1708077/proyecto_PROCESO, 1708077/proyecto_FIN}</t>
  </si>
  <si>
    <t>JAL200201709039</t>
  </si>
  <si>
    <t>{ff1: {ciclo_recurso:2020, ramo:16, modalidad:S, prog_pres:74, tipo_recurso:FEDERALES (APORTACIONES, SUBSIDIOS Y CONVENIOS), monto:3173502.0, modificado:3169167.0}}</t>
  </si>
  <si>
    <t>CEAUR20002</t>
  </si>
  <si>
    <t>{ctto1: {tipo_obra:Obra, numero_contrato:CEA-CON-FED-CI-040-20, contratista:ARRENDAMIENTO Y DESARROLLO DE OBRAS, SA DE CV, convocante:Comisión Estatal del Agua de Jalisco, monto:3169167.22, importe_modificado:3169167.22}}</t>
  </si>
  <si>
    <t>{meta1: {unidad_medida:Lote, avance:0.24}}</t>
  </si>
  <si>
    <t>{1709039/proyecto_INICIO}</t>
  </si>
  <si>
    <t>JAL200201709188</t>
  </si>
  <si>
    <t>{ff1: {ciclo_recurso:2020, ramo:16, modalidad:S, prog_pres:74, tipo_recurso:FEDERALES (APORTACIONES, SUBSIDIOS Y CONVENIOS), monto:5280000.0, modificado:5280000.0}}</t>
  </si>
  <si>
    <t>CEAPT20004</t>
  </si>
  <si>
    <t>{geo1: {cve_municipio:20, localidad:1, direccion:Cabo Corrientes, Jalisco, Mexico, lon:-105.3215833, lat:20.3183589}}</t>
  </si>
  <si>
    <t>{ctto1: {tipo_obra:Obra, numero_contrato:CEA-MOD-FED-LP-035-20, contratista:TECNO ARRENDAMIENTOS Y CONSTRUCCIONES, S.A. DE C.V., convocante:Comisión Estatal del Agua de Jalisco, monto:5183230.18, importe_modificado:5183230.18}}</t>
  </si>
  <si>
    <t>{meta1: {unidad_medida:Lote, avance:0.35}}</t>
  </si>
  <si>
    <t>{1709188/proyecto_INICIO}</t>
  </si>
  <si>
    <t>JAL200201709658</t>
  </si>
  <si>
    <t>{ff1: {ciclo_recurso:2020, ramo:33, modalidad:I, prog_pres:12, tipo_recurso:FEDERALES (APORTACIONES, SUBSIDIOS Y CONVENIOS), monto:9996193.92, modificado:9996193.92}}</t>
  </si>
  <si>
    <t>060002000077</t>
  </si>
  <si>
    <t>{meta1: {unidad_medida:Kilómetro, meta:10.1, meta_modificada:10.1}}</t>
  </si>
  <si>
    <t>{ctto1: {tipo_obra:Obra, numero_contrato:SIOP-E-ICAR-OB-CSS-140-2020, contratista:FIRMITAS CONSTRUCTA, S.A. DE C.V., convocante:Secretaría de Infraestructura y Obra Pública, monto:9996193.92, importe_modificado:9996193.92}}</t>
  </si>
  <si>
    <t>{meta1: {unidad_medida:Kilómetro, avance:10.1}}</t>
  </si>
  <si>
    <t>{1709658/proyecto_PROCESO, 1709658/proyecto_INICIO, 1709658/proyecto_PROCESO, 1709658/proyecto_FIN}</t>
  </si>
  <si>
    <t>JAL200201709665</t>
  </si>
  <si>
    <t>{ff1: {ciclo_recurso:2020, ramo:33, modalidad:I, prog_pres:12, tipo_recurso:FEDERALES (APORTACIONES, SUBSIDIOS Y CONVENIOS), monto:3054975.11, modificado:3054975.11}}</t>
  </si>
  <si>
    <t>060002000081</t>
  </si>
  <si>
    <t>{meta1: {unidad_medida:Kilómetro, meta:4.1, meta_modificada:4.1}}</t>
  </si>
  <si>
    <t>{geo1: {cve_municipio:36, localidad:27, direccion:Oconahua, Jal., México, lon:-104.1611302, lat:20.7427654}}</t>
  </si>
  <si>
    <t>{ctto1: {tipo_obra:Obra, numero_contrato:SIOP-E-ICAR-OB-CSS-108-2020, contratista:NICZA CONSTRUCCIONES, S.A. DE C.V., convocante:Secretaría de Infraestructura y Obra Pública, monto:3054975.11, importe_modificado:3054975.11}}</t>
  </si>
  <si>
    <t>{meta1: {unidad_medida:Kilómetro, avance:4.1}}</t>
  </si>
  <si>
    <t>{1709665/proyecto_INICIO, 1709665/proyecto_PROCESO, 1709665/proyecto_FIN}</t>
  </si>
  <si>
    <t>JAL200201709738</t>
  </si>
  <si>
    <t>{ff1: {ciclo_recurso:2020, ramo:33, modalidad:I, prog_pres:12, tipo_recurso:FEDERALES (APORTACIONES, SUBSIDIOS Y CONVENIOS), monto:1.231234785E7, modificado:1.231234785E7}}</t>
  </si>
  <si>
    <t>060002000126</t>
  </si>
  <si>
    <t>{meta1: {unidad_medida:Kilómetro, meta:8.3, meta_modificada:8.3}}</t>
  </si>
  <si>
    <t>{ctto1: {tipo_obra:Obra, numero_contrato:SIOP-E-ICAR-OB-LP-050-2020, contratista:CONSTRUCCIONES Y RENTAS DE MAQUINARIA DE OCCIDENTE, S.A. DE C.V., convocante:Secretaría de Infraestructura y Obra Pública, monto:1.231234785E7, importe_modificado:1.231234785E7}}</t>
  </si>
  <si>
    <t>{meta1: {unidad_medida:Kilómetro, avance:8.3}}</t>
  </si>
  <si>
    <t>{1709738/proyecto_INICIO, 1709738/proyecto_PROCESO, 1709738/proyecto_FIN}</t>
  </si>
  <si>
    <t>JAL200201710679</t>
  </si>
  <si>
    <t>{ff1: {ciclo_recurso:2020, ramo:33, modalidad:I, prog_pres:12, tipo_recurso:FEDERALES (APORTACIONES, SUBSIDIOS Y CONVENIOS), monto:9950563.69, modificado:9950563.69}}</t>
  </si>
  <si>
    <t>060002000060</t>
  </si>
  <si>
    <t>{meta1: {unidad_medida:Kilómetro, meta:1.9, meta_modificada:1.9}}</t>
  </si>
  <si>
    <t>{geo1: {cve_municipio:61, localidad:1, direccion:Unnamed Road, Jalisco, México, lon:-103.71042252, lat:22.49638084}}</t>
  </si>
  <si>
    <t>{ctto1: {tipo_obra:Obra, numero_contrato:SIOP-E-PAV-OB-CSS-079-2020, contratista:CONSTRUCTORA PIMO, S.A. DE C.V., convocante:Secretaría de Infraestructura y Obra Pública, monto:9950563.69, importe_modificado:9950563.69}}</t>
  </si>
  <si>
    <t>{meta1: {unidad_medida:Kilómetro, avance:1.7}}</t>
  </si>
  <si>
    <t>{1710679/proyecto_INICIO, 1710679/proyecto_PROCESO, 1710679/proyecto_INICIO}</t>
  </si>
  <si>
    <t>JAL200201711263</t>
  </si>
  <si>
    <t>{ff1: {ciclo_recurso:2020, ramo:33, modalidad:I, prog_pres:5, tipo_recurso:FEDERALES (APORTACIONES, SUBSIDIOS Y CONVENIOS), monto:902538.76, modificado:902538.76}}</t>
  </si>
  <si>
    <t>DOPI-MUN-RM-SERV-AD-024-2020</t>
  </si>
  <si>
    <t>{ctto1: {tipo_obra:Obra, numero_contrato:DOPI-MUN-RM-SERV-AD-024-2020, contratista:Constructora de Occidente MS, S.A. de C.V., convocante:Zapopan, Jalisco, monto:902538.76, importe_modificado:902538.76}}</t>
  </si>
  <si>
    <t>{1711263/proyecto_PROCESO, 1711263/proyecto_INICIO, 1711263/proyecto_FIN}</t>
  </si>
  <si>
    <t>JAL200201711401</t>
  </si>
  <si>
    <t>{ff1: {ciclo_recurso:2020, ramo:4, modalidad:P, prog_pres:1, tipo_recurso:FEDERALES (APORTACIONES, SUBSIDIOS Y CONVENIOS), monto:6984002.9, modificado:7484002.9}}</t>
  </si>
  <si>
    <t>146701420007</t>
  </si>
  <si>
    <t>{meta1: {unidad_medida:Equipo de seguridad, meta:68801.0, meta_modificada:68801.0}}</t>
  </si>
  <si>
    <t>{meta1: {unidad_medida:Equipo de seguridad, avance:63656.0}}</t>
  </si>
  <si>
    <t>JAL200201711416</t>
  </si>
  <si>
    <t>{ff1: {ciclo_recurso:2020, ramo:33, modalidad:I, prog_pres:12, tipo_recurso:FEDERALES (APORTACIONES, SUBSIDIOS Y CONVENIOS), monto:650000.0, modificado:650000.0}}</t>
  </si>
  <si>
    <t>CEAFA20502</t>
  </si>
  <si>
    <t>{meta1: {unidad_medida:Lote, meta:8.0, meta_modificada:8.0}}</t>
  </si>
  <si>
    <t>{geo1: {cve_municipio:20, localidad:1, direccion:48400 El Tuito, Jal., Mexico, lon:-105.3265801, lat:20.3198397}}</t>
  </si>
  <si>
    <t>{ctto1: {tipo_obra:Servicios, numero_contrato:CEA-GEO-EST-AD-013-20, contratista:LABORATORIO IASSA, S.A. DE C.V., convocante:Comisión Estatal del Agua de Jalisco, monto:545493.56, importe_modificado:545493.56}}</t>
  </si>
  <si>
    <t>{meta1: {unidad_medida:Lote, avance:6.0}}</t>
  </si>
  <si>
    <t>JAL200201711928</t>
  </si>
  <si>
    <t>{ff1: {ciclo_recurso:2020, ramo:33, modalidad:I, prog_pres:5, tipo_recurso:FEDERALES (APORTACIONES, SUBSIDIOS Y CONVENIOS), monto:6460026.51, modificado:6460026.51}}</t>
  </si>
  <si>
    <t>DOPI-MUN-PP-PAV-LP-100-2019</t>
  </si>
  <si>
    <t>{geo1: {cve_municipio:120, localidad:1, direccion:La Martinica, Zapopan, Jal., México, lon:-103.3666709, lat:20.7452389}}</t>
  </si>
  <si>
    <t>{ctto1: {tipo_obra:Obra, numero_contrato:DOPI-MUN-PP-PAV-LP-100-2019, contratista:Metrica Infraestructura , S.A. de C.V., convocante:Zapopan, Jalisco, monto:6460026.51, importe_modificado:6460026.51}}</t>
  </si>
  <si>
    <t>{1711928/proyecto_INICIO, 1711928/proyecto_FIN, 1711928/proyecto_PROCESO}</t>
  </si>
  <si>
    <t>JAL200201712175</t>
  </si>
  <si>
    <t>{ff1: {ciclo_recurso:2020, ramo:33, modalidad:I, prog_pres:12, tipo_recurso:FEDERALES (APORTACIONES, SUBSIDIOS Y CONVENIOS), monto:4.958469821E7, modificado:4.958469821E7}}</t>
  </si>
  <si>
    <t>060001900880</t>
  </si>
  <si>
    <t>{meta1: {unidad_medida:Metros Cuadrados, meta:42744.0, meta_modificada:42744.0}}</t>
  </si>
  <si>
    <t>{ctto1: {tipo_obra:Obra, numero_contrato:SIOP-F-FONMETRO-OB-LP-786-2019, contratista:CONSTRUCTORA AUTLENSE, S.A. DE C.V., convocante:Secretaría de Infraestructura y Obra Pública, monto:1.8729649781E8, importe_modificado:1.8729649781E8}}</t>
  </si>
  <si>
    <t>{meta1: {unidad_medida:Metros Cuadrados, avance:21322.0}}</t>
  </si>
  <si>
    <t>{1712175/proyecto_INICIO, 1712175/proyecto_PROCESO, 1712175/proyecto_INICIO}</t>
  </si>
  <si>
    <t>JAL200301722834</t>
  </si>
  <si>
    <t>{ff1: {ciclo_recurso:2020, ramo:33, modalidad:I, prog_pres:4, tipo_recurso:FEDERALES (APORTACIONES, SUBSIDIOS Y CONVENIOS), monto:831676.47, modificado:831676.47}}</t>
  </si>
  <si>
    <t>CONSTRUCCIÓN  DE LINEA DE ALCANTARILLADO  SANITARIO EN LA CALLE MIGUEL ESPINOZA MONROY DE LA CALLE MÁRTIRES DE CANANEA A PASOS DEL COAJINQUE - 3329</t>
  </si>
  <si>
    <t>3329</t>
  </si>
  <si>
    <t>{meta1: {unidad_medida:Metros lineales, meta:321.0, meta_modificada:321.0}}</t>
  </si>
  <si>
    <t>{geo1: {cve_municipio:15, localidad:1, direccion:CALLE MIGUEL ESPINOZA MONROY COLONIA OBRERA, 48904 AUTLÁN DE NAVARRO, AUTLÁN DE NAVARRO JALISCO  ENTRE  CALLE MÁRTIRES DE CANANEA Y CALLE PASO DE COAJINQUE,    LA OBRA SE ENCUENTRA ESPALDAS DE LA UNIDAD DEPORTIVA COSIÓ A UN COSTAD, lon:-104.38056949, lat:19.76654481}}</t>
  </si>
  <si>
    <t>{ctto1: {tipo_obra:Administración directa, numero_contrato:87273, contratista:, convocante:MUNICIPIO DE AUTLAN DE NAVARRO, monto:831676.47, importe_modificado:831676.47}}</t>
  </si>
  <si>
    <t>{meta1: {unidad_medida:Metros lineales, avance:305.0}}</t>
  </si>
  <si>
    <t>{1722834/proyecto_INICIO, 1722834/proyecto_PROCESO, 1722834/proyecto_INICIO, 1722834/proyecto_PROCESO}</t>
  </si>
  <si>
    <t>JAL200301724680</t>
  </si>
  <si>
    <t>{ff1: {ciclo_recurso:2020, ramo:33, modalidad:I, prog_pres:4, tipo_recurso:FEDERALES (APORTACIONES, SUBSIDIOS Y CONVENIOS), monto:295463.58, modificado:295463.58}}</t>
  </si>
  <si>
    <t>CONSTRUCCIÓN DE LINEA DE ALCANTARILLADO SANITARIO  EN LA CALLE OCÉANO ANTÁRTICO ENTRE CALLE CORREGIDORA DE QUERETARO Y CALLE OCÉANO ATLÁNTICO, EN EL FRACCIONAMIENTO MAGISTERIAL, EN LA CIUDAD DE AUTLAN DE NAVARRO, JALISCO - 9326</t>
  </si>
  <si>
    <t>9326</t>
  </si>
  <si>
    <t>{meta1: {unidad_medida:Metros lineales, meta:157360.0, meta_modificada:157360.0}}</t>
  </si>
  <si>
    <t>{geo1: {cve_municipio:15, localidad:1, direccion:CALLE OCÉANO ANTARTICO FRACCIONAMIENTO MAGISTERIAL, 48902 AUTLÁN DE NAVARRO, AUTLÁN DE NAVARRO JALISCO  ENTRE  CALLE CORREGIDORA Y CALLE OCÉANO ATLANTICO,    LA OBRA SE ENCUENTRA DEL HOSPITAL REGIONAL POR LA CALLE CONSTITUCIÓN A D, lon:-104.36024969, lat:19.76540879}}</t>
  </si>
  <si>
    <t>{ctto1: {tipo_obra:Administración directa, numero_contrato:87328, contratista:, convocante:MUNICIPIO DE AUTLÁN DE NAVARRO, monto:295463.58, importe_modificado:295463.58}}</t>
  </si>
  <si>
    <t>{meta1: {unidad_medida:Metros lineales, avance:157360.0}}</t>
  </si>
  <si>
    <t>{1724680/proyecto_PROCESO, 1724680/proyecto_INICIO, 1724680/proyecto_FIN, 1724680/proyecto_INICIO, 1724680/proyecto_FIN, 1724680/proyecto_PROCESO}</t>
  </si>
  <si>
    <t>JAL200301724929</t>
  </si>
  <si>
    <t>{ff1: {ciclo_recurso:2020, ramo:33, modalidad:I, prog_pres:4, tipo_recurso:FEDERALES (APORTACIONES, SUBSIDIOS Y CONVENIOS), monto:1747113.85, modificado:1747113.85}}</t>
  </si>
  <si>
    <t>CONSTRUCCIÓN DE RED DE ALCANTARILLADO EN COL MORELOS LOCALIDAD HUESCALAPA - 9990</t>
  </si>
  <si>
    <t>9990</t>
  </si>
  <si>
    <t>{geo1: {cve_municipio:121, localidad:1, direccion:CALLE CUAHTEMOC PUEBLO COL MORELOS HUESCALAPA, 49623 ZAPOTILTIC, ZAPOTILTIC JALISCO  ENTRE   Y  ,    CALLE CUAHTEMOC EN LA COLONIA MORELOS DE LA DELEGACIÓN DE HUESCALAPA, lon:-103.44976171, lat:19.63827188}}</t>
  </si>
  <si>
    <t>{1724929/proyecto_INICIO}</t>
  </si>
  <si>
    <t>JAL200301725294</t>
  </si>
  <si>
    <t>{ff1: {ciclo_recurso:2020, ramo:33, modalidad:I, prog_pres:4, tipo_recurso:FEDERALES (APORTACIONES, SUBSIDIOS Y CONVENIOS), monto:2635902.47, modificado:2635902.47}}</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</si>
  <si>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</si>
  <si>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</si>
  <si>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</si>
  <si>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</si>
  <si>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avance:1236.0}}</t>
  </si>
  <si>
    <t>{1725294/proyecto_INICIO, 1725294/proyecto_PROCESO, 1725294/proyecto_INICIO, 1725294/proyecto_PROCESO}</t>
  </si>
  <si>
    <t>JAL200301725515</t>
  </si>
  <si>
    <t>{ff1: {ciclo_recurso:2020, ramo:33, modalidad:I, prog_pres:4, tipo_recurso:FEDERALES (APORTACIONES, SUBSIDIOS Y CONVENIOS), monto:175899.46, modificado:175899.46}}</t>
  </si>
  <si>
    <t>CONSTRUCCIÓN DE LINEA DE ALCANTARILLADO SANITARIO  EN LA CALLE OCÉANO PACIFICO ENTRE CALLE ANTÁRTICO Y CALLE PROPIEDAD PRIVADA, EN EL FRACCIONAMIENTO MAGISTERIAL, EN LA CIUDAD DE AUTLAN DE NAVARRO, JALISCO - 11816</t>
  </si>
  <si>
    <t>11816</t>
  </si>
  <si>
    <t>{meta1: {unidad_medida:Metros lineales, meta:118.0, meta_modificada:118.0}}</t>
  </si>
  <si>
    <t>{geo1: {cve_municipio:15, localidad:1, direccion:CALLE OCÉANO PACIFICO FRACCIONAMIENTO MAGISTERIAL, 48902 AUTLÁN DE NAVARRO, AUTLÁN DE NAVARRO JALISCO  ENTRE  CALLE OCÉANO ANTÁRTICO Y PRIVADA PROPIEDAD PRIVADA,    LA OBRA SE ENCUENTRA DE HOSPITAL DEL IMSS POR LA CALLE CORREGIDOR, lon:-104.36037775, lat:19.76488653}}</t>
  </si>
  <si>
    <t>{ctto1: {tipo_obra:Administración directa, numero_contrato:87336, contratista:, convocante:MUNICIPIO DE AUTLÁN DE NAVARRO, monto:175899.46, importe_modificado:175899.46}}</t>
  </si>
  <si>
    <t>{meta1: {unidad_medida:Metros lineales, avance:118.0}}</t>
  </si>
  <si>
    <t>{1725515/proyecto_INICIO, 1725515/proyecto_PROCESO, 1725515/proyecto_FIN, 1725515/proyecto_PROCESO, 1725515/proyecto_FIN, 1725515/proyecto_INICIO}</t>
  </si>
  <si>
    <t>JAL200301726067</t>
  </si>
  <si>
    <t>{ff1: {ciclo_recurso:2020, ramo:33, modalidad:I, prog_pres:4, tipo_recurso:FEDERALES (APORTACIONES, SUBSIDIOS Y CONVENIOS), monto:89980.97, modificado:89980.97}}</t>
  </si>
  <si>
    <t>CONSTRUCCIÓN DE EMPEDRADO EN ACATIC LOCALIDAD ACATIC EN LA CALLE PROFESOR RAMÓN ALMARAZ GÓMEZ - 13468</t>
  </si>
  <si>
    <t>13468</t>
  </si>
  <si>
    <t>{meta1: {unidad_medida:Metros Cuadrados, meta:708.0, meta_modificada:708.0}}</t>
  </si>
  <si>
    <t>{geo1: {cve_municipio:1, localidad:1, direccion:CALLE PROFESOR RAMÓN ALMARAZ GÓMEZ COLONIA LA ERMITA, 45470 ACATIC, ACATIC JALISCO  ENTRE  CALLE ÁLVARO OBREGÓN Y CALLE PROFESOR RAMÓN PAREDES SÁNCHEZ, CALLE PROFESOR DANIEL GONZÁLEZ MARTÍNEZ  CALLE PROFESOR RAMÓN ALMARAZ GÓMEZ EN, lon:-102.89692402, lat:20.78396735}}</t>
  </si>
  <si>
    <t>{ctto1: {tipo_obra:Administración directa, numero_contrato:86702, contratista:, convocante:MUNICIPIO DE ACATIC, JALISCO, monto:89980.97, importe_modificado:89980.97}}</t>
  </si>
  <si>
    <t>{meta1: {unidad_medida:Metros Cuadrados, avance:708.0}}</t>
  </si>
  <si>
    <t>{1726067/proyecto_PROCESO, 1726067/proyecto_FIN, 1726067/proyecto_INICIO, 1726067/proyecto_PROCESO, 1726067/proyecto_FIN}</t>
  </si>
  <si>
    <t>JAL200301727704</t>
  </si>
  <si>
    <t>{ff1: {ciclo_recurso:2020, ramo:33, modalidad:I, prog_pres:4, tipo_recurso:FEDERALES (APORTACIONES, SUBSIDIOS Y CONVENIOS), monto:333615.09, modificado:333615.09}}</t>
  </si>
  <si>
    <t>CONSTRUCCIÓN DE BARDA PERIMETRAL EN ESCUELA PRIMARIA ALBERTO TERAN EN LA DELEGACIÓN DE LA ESTANCIA DE AYLLONES. - 18155</t>
  </si>
  <si>
    <t>18155</t>
  </si>
  <si>
    <t>{meta1: {unidad_medida:Metros lineales, meta:130.0, meta_modificada:130.0}}</t>
  </si>
  <si>
    <t>{geo1: {cve_municipio:7, localidad:8, direccion:CALLE LÁZARO CÁRDENAS 1 UNO INTERIOR UNO PUEBLO LA ESTANCIA DE AYONES, 46572 LA ESTANCIA DE AYONES, SAN JUANITO DE ESCOBEDO JALISCO  ENTRE  CALLE UNIDAD DEPORTIVA Y CALLE PRIVADA LAZARO CARDENAS, ANDADOR DEPORTISTAS  CALLE LAZARO , lon:-104.0885274, lat:20.88123168}}</t>
  </si>
  <si>
    <t>{meta1: {unidad_medida:Metros lineales, avance:120.0}}</t>
  </si>
  <si>
    <t>{1727704/proyecto_PROCESO, 1727704/proyecto_INICIO}</t>
  </si>
  <si>
    <t>JAL200301729537</t>
  </si>
  <si>
    <t>{ff1: {ciclo_recurso:2020, tipo_recurso:PRIVADA, monto:702367.2, modificado:702367.2}, ff2: {ciclo_recurso:2020, ramo:33, modalidad:I, prog_pres:4, tipo_recurso:FEDERALES (APORTACIONES, SUBSIDIOS Y CONVENIOS), monto:1910681.14, modificado:1910681.14}}</t>
  </si>
  <si>
    <t>CONSTRUCCIÓN DE EMPEDRADO AHOGADO EN CEMENTO Y ZONA VEHICULAR CON CONCRETO ESTAMPADO EN LA CALLE HIDALGO SEGUNDA SECCIÓN EN LA LOCALIDAD DE LA SAUCEDA - 23374</t>
  </si>
  <si>
    <t>23374</t>
  </si>
  <si>
    <t>{meta1: {unidad_medida:Metros Cuadrados, meta:2247.58, meta_modificada:2247.58}}</t>
  </si>
  <si>
    <t>{geo1: {cve_municipio:24, localidad:22, direccion:RANCHERIA , 48520 LA SAUCEDA, COCULA JALISCO  ENTRE  CALLE ELIAS NANDINO Y CALLE FRANCISCO VILLA, CALLE PRIVADA CARACOL  ESTA CALLE SE LOCALIZA AL NORTE DE LA LOCALIDAD SIENDO UNO DE LOS PRINCIPALES INGRESOS ADEMAS SE UBICA A UN C, lon:-103.80608636, lat:20.45390273}}</t>
  </si>
  <si>
    <t>{ctto1: {tipo_obra:Obra, numero_contrato:23374, contratista:SANTIAGO TORTOLEDO ZEPEDA, convocante:MUNICIPIO DE COCULA JALISCO, monto:2613048.34, importe_modificado:2597974.9}}</t>
  </si>
  <si>
    <t>{meta1: {unidad_medida:Metros Cuadrados, avance:2247.58}}</t>
  </si>
  <si>
    <t>{1729537/proyecto_INICIO, 1729537/proyecto_PROCESO, 1729537/proyecto_FIN, 1729537/proyecto_PROCESO, 1729537/proyecto_INICIO}</t>
  </si>
  <si>
    <t>JAL200301730229</t>
  </si>
  <si>
    <t>{ff1: {ciclo_recurso:2020, ramo:33, modalidad:I, prog_pres:4, tipo_recurso:FEDERALES (APORTACIONES, SUBSIDIOS Y CONVENIOS), monto:1254407.97, modificado:1254407.97}}</t>
  </si>
  <si>
    <t>CONSTRUCCIÓN DE PAVIMENTACIÓN EN LAGOS DE MORENO LOCALIDAD   LAGOS DE MORENO ASENTAMIENTO SAN MIGUEL I - 25382</t>
  </si>
  <si>
    <t>25382</t>
  </si>
  <si>
    <t>{meta1: {unidad_medida:Metros Cuadrados, meta:982.64, meta_modificada:982.64}}</t>
  </si>
  <si>
    <t>{geo1: {cve_municipio:53, localidad:1, direccion:CALLE LAS PALMAS COLONIA SAN MIGUEL I, 47420 LAGOS DE MORENO, LAGOS DE MORENO JALISCO  ENTRE PRIVADA LAS PALMAS Y PRIVADA LUIS MOYA,    LA OBRA SE REALIZARA EN LA COLONIA SAN MIGUEL CERCA AL MIRADOR DE LA SANTA CRUZ, lon:-101.92830614, lat:21.36453991}}</t>
  </si>
  <si>
    <t>{ctto1: {tipo_obra:Obra, numero_contrato:DOP/R33/ADJ/001/2020, contratista:GRUPO KALI HABITAT, S.A DE C.V, convocante:MUNICIPIO DE LAGOS DE MORENO, JALISCO, monto:1254407.97, importe_modificado:1254407.97}}</t>
  </si>
  <si>
    <t>{meta1: {unidad_medida:Metros Cuadrados, avance:786.0}}</t>
  </si>
  <si>
    <t>{1730229/proyecto_PROCESO, 1730229/proyecto_INICIO}</t>
  </si>
  <si>
    <t>JAL200301734919</t>
  </si>
  <si>
    <t>{ff1: {ciclo_recurso:2020, ramo:33, modalidad:I, prog_pres:4, tipo_recurso:FEDERALES (APORTACIONES, SUBSIDIOS Y CONVENIOS), monto:1032424.5, modificado:1032424.5}}</t>
  </si>
  <si>
    <t>CONSTRUCCIÓN DE TECHADOS EN ÁREAS DE IMPARTICIÓN DE EDUCACIÓN FÍSICA EN PUERTO VALLARTA LOCALIDAD   PUERTO VALLARTA ASENTAMIENTO LA AURORA SECUNDARIA NO.60 - 26309</t>
  </si>
  <si>
    <t>26309</t>
  </si>
  <si>
    <t>{meta1: {unidad_medida:Metros Cuadrados, meta:378.0, meta_modificada:378.0}}</t>
  </si>
  <si>
    <t>{geo1: {cve_municipio:67, localidad:1, direccion:AVENIDA UNIVERSO COLONIA LA AURORA, 48338 PUERTO VALLARTA, PUERTO VALLARTA JALISCO  ENTRE  CALLE YELAPA Y AVENIDA P. SANCHEZ,    LA SECUNDARIA NO. 60 DE LA COLONIA LA AURORA SE ENCUENTRA ENTRE LAS CALLES YELAPA Y AV. P. SANCHEZ A , lon:-105.23593666, lat:20.65759164}}</t>
  </si>
  <si>
    <t>{1734919/proyecto_INICIO}</t>
  </si>
  <si>
    <t>JAL200301735228</t>
  </si>
  <si>
    <t>{ff1: {ciclo_recurso:2020, ramo:33, modalidad:I, prog_pres:4, tipo_recurso:FEDERALES (APORTACIONES, SUBSIDIOS Y CONVENIOS), monto:1019089.51, modificado:1019089.51}}</t>
  </si>
  <si>
    <t>CONSTRUCCIÓN DE LÍNEAS DE CONDUCCIÓN EN LAGOS DE MORENO LOCALIDAD   LAGOS DE MORENO ASENTAMIENTO SAN MIGUEL I - 26718</t>
  </si>
  <si>
    <t>26718</t>
  </si>
  <si>
    <t>{meta1: {unidad_medida:Metros lineales, meta:110.0, meta_modificada:110.0}}</t>
  </si>
  <si>
    <t>{geo1: {cve_municipio:53, localidad:1, direccion:CALLE VICENTE GUERRERO COLONIA SAN MIGUEL I, 47420 LAGOS DE MORENO, LAGOS DE MORENO JALISCO  ENTRE CALLE FLORES MAGON Y CALLE REVOLUCION,    LA OBRA SE REALIZARA EN LA CALLE VICENTE GUERRERO CERCA DEL JARDÍN DE LA MADRE EN LA COLO, lon:-101.93093739, lat:21.36323725}}</t>
  </si>
  <si>
    <t>{ctto1: {tipo_obra:Obra, numero_contrato:DOP/R33/ADJ/002/2020, contratista:DI.COB, S.A DE C.V, convocante:MUNICIPIO DE LAGOS DE MORENO, JALISCO, monto:1019089.51, importe_modificado:1019089.51}}</t>
  </si>
  <si>
    <t>{meta1: {unidad_medida:Metros lineales, avance:110.0}}</t>
  </si>
  <si>
    <t>{1735228/proyecto_FIN, 1735228/proyecto_INICIO, 1735228/proyecto_FIN, 1735228/proyecto_PROCESO}</t>
  </si>
  <si>
    <t>JAL200301735476</t>
  </si>
  <si>
    <t>{ff1: {ciclo_recurso:2020, ramo:33, modalidad:I, prog_pres:4, tipo_recurso:FEDERALES (APORTACIONES, SUBSIDIOS Y CONVENIOS), monto:338376.93, modificado:338376.93}}</t>
  </si>
  <si>
    <t>CONSTRUCCIÓN DE ALUMBRADO PÚBLICO EN TLAJOMULCO DE ZÚÑIGA LOCALIDAD   SAN SEBASTIÁN EL GRANDE ASENTAMIENTO SAN SEBASTIÁN EL GRANDE - 27100</t>
  </si>
  <si>
    <t>27100</t>
  </si>
  <si>
    <t>{meta1: {unidad_medida:Metros lineales, meta:355.0, meta_modificada:355.0}}</t>
  </si>
  <si>
    <t>{geo1: {cve_municipio:97, localidad:32, direccion:CALLE 20 DE ENERO PUEBLO SAN SEBASTIÁN EL GRANDE, 45650 SAN SEBASTIÁN EL GRANDE, TLAJOMULCO DE ZÚÑIGA JALISCO  ENTRE  CALLE JUÁREZ PONIENTE Y CALLE ZARAGOZA, CALLE GUADALUPE VICTORIA  LA CALLE 20 DE ENERO SE ENCUENTRA AL NORPONIEN, lon:-103.4322764, lat:20.53496945}}</t>
  </si>
  <si>
    <t>{1735476/proyecto_INICIO, 1735476/proyecto_PROCESO, 1735476/proyecto_INICIO}</t>
  </si>
  <si>
    <t>JAL200301736133</t>
  </si>
  <si>
    <t>{ff1: {ciclo_recurso:2020, ramo:33, modalidad:I, prog_pres:4, tipo_recurso:FEDERALES (APORTACIONES, SUBSIDIOS Y CONVENIOS), monto:4028127.24, modificado:4028127.24}}</t>
  </si>
  <si>
    <t>CONSTRUCCIÓN DE PAVIMENTACIÓN EN LA CALLE 20 DE ENERO EN LA LOCALIDAD DE SAN SEBASTIÁN EL GRANDE EN EL MUNICIPIO DE TLAJOMULCO DE ZÚÑIGA. - 28063</t>
  </si>
  <si>
    <t>28063</t>
  </si>
  <si>
    <t>{meta1: {unidad_medida:Metros Cuadrados, meta:3058.0, meta_modificada:3058.0}}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</si>
  <si>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lon:-103.43221771, lat:20.53507525}}</t>
  </si>
  <si>
    <t>{meta1: {unidad_medida:Metros Cuadrados, avance:1565.0}}</t>
  </si>
  <si>
    <t>{1736133/proyecto_INICIO, 1736133/proyecto_PROCESO}</t>
  </si>
  <si>
    <t>JAL200301736418</t>
  </si>
  <si>
    <t>{ff1: {ciclo_recurso:2020, ramo:33, modalidad:I, prog_pres:4, tipo_recurso:FEDERALES (APORTACIONES, SUBSIDIOS Y CONVENIOS), monto:3561024.14, modificado:3561024.14}}</t>
  </si>
  <si>
    <t>CONSTRUCCIÓN DE RED O SISTEMA DE AGUA POTABLE EN SAN PEDRO TLAQUEPAQUE LOCALIDAD   TLAQUEPAQUE ASENTAMIENTO SAN MARTÍN DE LAS FLORES DE ARRIBA - 28478</t>
  </si>
  <si>
    <t>28478</t>
  </si>
  <si>
    <t>{meta1: {unidad_medida:Metros lineales, meta:882.0, meta_modificada:882.0}}</t>
  </si>
  <si>
    <t>{geo1: {cve_municipio:98, localidad:1, direccion:CALLE RAMON CORONA Y ALVARO OBREGON COLONIA SAN MARTÍN DE LAS FLORES DE ARRIBA, 45629 TLAQUEPAQUE, SAN PEDRO TLAQUEPAQUE JALISCO  ENTRE CALLE CUAHUTEMOC Y CALLE RICARDO FLORES MAGON,    JAVIER MINA CUAHUTEMOC ENTRE RAMON CORONA Y , lon:-103.29037843, lat:20.60428866}}</t>
  </si>
  <si>
    <t>{ctto1: {tipo_obra:Obra, numero_contrato:FAISM 28/2020, contratista:CONSTRUCTORA BGBR S.A. DE C.V., convocante:MUNICIPIO DE  TLAQUEPAQUE  JALISCO, monto:3554303.95, importe_modificado:2488012.76}}</t>
  </si>
  <si>
    <t>{meta1: {unidad_medida:Metros lineales, avance:749.7}}</t>
  </si>
  <si>
    <t>{1736418/proyecto_INICIO, 1736418/proyecto_PROCESO}</t>
  </si>
  <si>
    <t>JAL200301737420</t>
  </si>
  <si>
    <t>{ff1: {ciclo_recurso:2020, ramo:33, modalidad:I, prog_pres:4, tipo_recurso:FEDERALES (APORTACIONES, SUBSIDIOS Y CONVENIOS), monto:1025908.51, modificado:1025908.51}}</t>
  </si>
  <si>
    <t>REHABILITACIÓN DE CANCHAS Y ESPACIOS MULTIDEPORTIVOS EN PUERTO VALLARTA LOCALIDAD   PUERTO VALLARTA ASENTAMIENTO INFONAVIT CTM - 29674</t>
  </si>
  <si>
    <t>29674</t>
  </si>
  <si>
    <t>{meta1: {unidad_medida:Otros, meta:3441.3, meta_modificada:3441.3}}</t>
  </si>
  <si>
    <t>{geo1: {cve_municipio:67, localidad:1, direccion:CALLE MARCELINO GARCIA BARRAGAN COLONIA INFONAVIT CTM, 48318 PUERTO VALLARTA, PUERTO VALLARTA JALISCO  ENTRE  ANDADOR M. PEREZ TREVIÑO Y ANDADOR GABRIEL LEYVA,    LA UNIDAD DEPORTIVA PUBLICA DE LA COLONIA INFONAVIT CTM SE ENCUENTR, lon:-105.21267552, lat:20.64374212}}</t>
  </si>
  <si>
    <t>{1737420/proyecto_INICIO}</t>
  </si>
  <si>
    <t>JAL200301737493</t>
  </si>
  <si>
    <t>{ff1: {ciclo_recurso:2020, ramo:33, modalidad:I, prog_pres:4, tipo_recurso:FEDERALES (APORTACIONES, SUBSIDIOS Y CONVENIOS), monto:145952.76, modificado:145952.76}}</t>
  </si>
  <si>
    <t>REHABILITACIÓN DE PARQUES PÚBLICOS Y O PLAZAS EN PUERTO VALLARTA LOCALIDAD   EL CANTÓN ASENTAMIENTO EL CANTÓN - 29762</t>
  </si>
  <si>
    <t>29762</t>
  </si>
  <si>
    <t>{meta1: {unidad_medida:Metros Cuadrados, meta:95.0, meta_modificada:95.0}}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</si>
  <si>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lon:-105.18075643, lat:20.74290026}}</t>
  </si>
  <si>
    <t>{1737493/proyecto_INICIO}</t>
  </si>
  <si>
    <t>JAL200301737587</t>
  </si>
  <si>
    <t>{ff1: {ciclo_recurso:2020, ramo:33, modalidad:I, prog_pres:4, tipo_recurso:FEDERALES (APORTACIONES, SUBSIDIOS Y CONVENIOS), monto:3142452.26, modificado:3142452.26}}</t>
  </si>
  <si>
    <t>CONSTRUCCIÓN DE PAVIMENTACIÓN A BASE DE EMPEDRADO AHOGADO EN MORTERO EN PUERTO VALLARTA LOCALIDAD   PUERTO VALLARTA ASENTAMIENTO ARAMARA EN LA CALLE VIRICOTA - 29869</t>
  </si>
  <si>
    <t>29869</t>
  </si>
  <si>
    <t>{meta1: {unidad_medida:Metros Cuadrados, meta:3595.0, meta_modificada:3595.0}}</t>
  </si>
  <si>
    <t>{geo1: {cve_municipio:67, localidad:1, direccion:CALLE VIRICOTA COLONIA ARAMARA, 48314 PUERTO VALLARTA, PUERTO VALLARTA JALISCO  ENTRE  CALLE MARÍA MONTESSORI Y AVENIDA PRISCILIANO SANCHEZ, AVENIDA MEXICO  LA CALLE SE ENCUENTRA ENTRE LA AV. PRISCILIANO SANCHEZ Y LA CALLE MARÍA M, lon:-105.23131595, lat:20.65314076}}</t>
  </si>
  <si>
    <t>{1737587/proyecto_INICIO}</t>
  </si>
  <si>
    <t>JAL200301739173</t>
  </si>
  <si>
    <t>{ff1: {ciclo_recurso:2020, ramo:33, modalidad:I, prog_pres:4, tipo_recurso:FEDERALES (APORTACIONES, SUBSIDIOS Y CONVENIOS), monto:230538.6, modificado:230538.6}}</t>
  </si>
  <si>
    <t>CONSTRUCCIÓN DE RED O SISTEMA DE AGUA POTABLE EN AV. MALECÓN EN LOCALIDAD CAJITITLÁN MUNICIPIO  TLAJOMULCO DE ZÚÑIGA, ASENTAMIENTO CAJITITLÁN - 31725</t>
  </si>
  <si>
    <t>31725</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</si>
  <si>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lon:-103.31269002, lat:20.43619673}}</t>
  </si>
  <si>
    <t>{1739173/proyecto_INICIO, 1739173/proyecto_PROCESO}</t>
  </si>
  <si>
    <t>JAL200301743855</t>
  </si>
  <si>
    <t>{ff1: {ciclo_recurso:2020, ramo:33, modalidad:I, prog_pres:4, tipo_recurso:FEDERALES (APORTACIONES, SUBSIDIOS Y CONVENIOS), monto:1816055.86, modificado:1816055.86}}</t>
  </si>
  <si>
    <t>CONSTRUCCIÓN DE PAVIMENTACIÓN EN AV. MALECÓN LOCALIDAD CAJITITLÁN EN MUNICIPIO DE TLAJOMULCO DE ZÚÑIGA ASENTAMIENTO CAJITITLÁN - 38693</t>
  </si>
  <si>
    <t>38693</t>
  </si>
  <si>
    <t>{meta1: {unidad_medida:Metros Cuadrados, meta:1001.2, meta_modificada:1001.2}}</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</si>
  <si>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lon:-103.31273294, lat:20.43610513}}</t>
  </si>
  <si>
    <t>{1743855/proyecto_PROCESO, 1743855/proyecto_INICIO}</t>
  </si>
  <si>
    <t>JAL200301749323</t>
  </si>
  <si>
    <t>{ff1: {ciclo_recurso:2020, ramo:33, modalidad:I, prog_pres:4, tipo_recurso:FEDERALES (APORTACIONES, SUBSIDIOS Y CONVENIOS), monto:1272482.11, modificado:1268002.98}}</t>
  </si>
  <si>
    <t>CONSTRUCCIÓN DE PAVIMENTACIÓN EN OCOTLÁN LOCALIDAD   OCOTLÁN ASENTAMIENTO NUEVO FUERTE - 56071</t>
  </si>
  <si>
    <t>56071</t>
  </si>
  <si>
    <t>{meta1: {unidad_medida:Metros Cuadrados, meta:606.0, meta_modificada:606.0}}</t>
  </si>
  <si>
    <t>{geo1: {cve_municipio:63, localidad:1, direccion:CALLE MANUEL M. DIEGUEZ COLONIA NUEVO FUERTE, 47899 OCOTLÁN, OCOTLÁN JALISCO  ENTRE  CALLE PLUTARCO E. CALLES Y CALLE MIGUEL DE LA MADRID, CALLE ADOLFO DE LA HUERTA  ENTRAR POR LA CALLE AVENIDA DEL CARMEN Y ESA TOPA CON MANUEL M D, lon:-102.76546641, lat:20.33492657}}</t>
  </si>
  <si>
    <t>{ctto1: {tipo_obra:Obra, numero_contrato:OCO-OP/RAMO 33-FISM/004-2020, contratista:ARQ. JAIME HUMBERTO AGUILAR MORA, convocante:MUNICIPIO DE OCOTLÁN JALISCO, monto:1268002.98, importe_modificado:1268002.98}}</t>
  </si>
  <si>
    <t>{meta1: {unidad_medida:Metros Cuadrados, avance:170.0}}</t>
  </si>
  <si>
    <t>{1749323/proyecto_PROCESO, 1749323/proyecto_INICIO, 1749323/proyecto_PROCESO}</t>
  </si>
  <si>
    <t>JAL200301749634</t>
  </si>
  <si>
    <t>{ff1: {ciclo_recurso:2020, ramo:33, modalidad:I, prog_pres:4, tipo_recurso:FEDERALES (APORTACIONES, SUBSIDIOS Y CONVENIOS), monto:377958.01, modificado:374178.44}}</t>
  </si>
  <si>
    <t>CONSTRUCCIÓN DE DRENAJE SANITARIO EN OCOTLÁN LOCALIDAD   OCOTLÁN ASENTAMIENTO LAS TORRECILLAS - 57084</t>
  </si>
  <si>
    <t>57084</t>
  </si>
  <si>
    <t>{geo1: {cve_municipio:63, localidad:1, direccion:CALLE 3 DE OCTUBRE COLONIA LAS TORRECILLAS, 47870 OCOTLÁN, OCOTLÁN JALISCO  ENTRE  CALLE 2 DE SEPTIEMBRE Y CALLE CERRADA, CALLE LAGO DE CHAPALA  ENTRAR POR CALLE 24 DE FEBRERO HASTA LLEGAR A CALLE 3 DE OCTUBRE GIRAR A LA IZQUIERDA, lon:-102.77949835, lat:20.33339445}}</t>
  </si>
  <si>
    <t>{ctto1: {tipo_obra:Obra, numero_contrato:OCO-OP/RAMO 33-FISM/001-2020, contratista:EDIFICACIONES CMG, S.A. DE C.V., convocante:MUNICIPIO DE OCOTLÁN JALISCO, monto:374178.44, importe_modificado:374178.44}}</t>
  </si>
  <si>
    <t>{meta1: {unidad_medida:Metros lineales, avance:40.0}}</t>
  </si>
  <si>
    <t>{1749634/proyecto_INICIO, 1749634/proyecto_PROCESO}</t>
  </si>
  <si>
    <t>JAL200301749986</t>
  </si>
  <si>
    <t>{ff1: {ciclo_recurso:2020, ramo:33, modalidad:I, prog_pres:4, tipo_recurso:FEDERALES (APORTACIONES, SUBSIDIOS Y CONVENIOS), monto:1890209.09, modificado:1890209.09}}</t>
  </si>
  <si>
    <t>CONSTRUCCIÓN DE PAVIMENTO DE ADOQUÍN, MACHUELOS Y BANQUETAS EN CALLE PALMA REAL Y CALLE CELAYA HEROICA EN JALUCO, JAL. PRIMERA ETAPA - 58250</t>
  </si>
  <si>
    <t>MUNICIPIO DE CIHUATLÁN JALISCO</t>
  </si>
  <si>
    <t>58250</t>
  </si>
  <si>
    <t>{meta1: {unidad_medida:Metros Cuadrados, meta:2037.2, meta_modificada:2037.2}}</t>
  </si>
  <si>
    <t>{geo1: {cve_municipio:22, localidad:16, direccion:CALLE PALMA REAL PUEBLO JALUCO, 48985 JALUCO, CIHUATLÁN JALISCO  ENTRE CALLE PALMA SOLA Y CALLE CAYACO, CALLE 16 DE SEPTIEMBRE  ESCUELA PRIMARIA DOMINGO ROJAS Y PREESCOLAR LUIS BENAVIDES, lon:-104.68561175, lat:19.23576183}}</t>
  </si>
  <si>
    <t>{ctto1: {tipo_obra:Administración directa, numero_contrato:86981, contratista:, convocante:MUNICIPIO DE CIHUATLÁN JALISCO, monto:1890209.09, importe_modificado:1890209.09}}</t>
  </si>
  <si>
    <t>{meta1: {unidad_medida:Metros Cuadrados, avance:2037.2}}</t>
  </si>
  <si>
    <t>{1749986/proyecto_FIN, 1749986/proyecto_PROCESO, 1749986/proyecto_INICIO}</t>
  </si>
  <si>
    <t>JAL200301751142</t>
  </si>
  <si>
    <t>{ff1: {ciclo_recurso:2020, ramo:33, modalidad:I, prog_pres:4, tipo_recurso:FEDERALES (APORTACIONES, SUBSIDIOS Y CONVENIOS), monto:338950.35, modificado:338950.35}}</t>
  </si>
  <si>
    <t>CONSTRUCCION DE LINEA DE ALCANTARILLADO SANITARIO  EN LA CALLE PICO DE ORIZABA, (DE CALLE IZTACCIHUATL A CALLE VOLCAN CEBORUCO), EN LA CABECERA MUNICIPAL DE AUTLÁN DE NAVARRO JALISCO. - 61358</t>
  </si>
  <si>
    <t>61358</t>
  </si>
  <si>
    <t>{meta1: {unidad_medida:Metros lineales, meta:318.0, meta_modificada:318.0}}</t>
  </si>
  <si>
    <t>{geo1: {cve_municipio:15, localidad:1, direccion:CALLE PICO DE ORIZABA COLONIA COLONOS ALAMEDA, 48902 AUTLÁN DE NAVARRO, AUTLÁN DE NAVARRO JALISCO  ENTRE  CALLE CALLE IZTACIHUATL Y CALLE VOLCAN CEBORUCO, CALLE NEVADO DE TOLUCA  A UN COSTADO DEL TEMPLO LA DIVINA PROVIDENCIA, lon:-104.36038075, lat:19.76305595}}</t>
  </si>
  <si>
    <t>{ctto1: {tipo_obra:Administración directa, numero_contrato:87368, contratista:, convocante:MUNICIPIO DE AUTLÁN DE NAVARRO, monto:338950.35, importe_modificado:338950.35}}</t>
  </si>
  <si>
    <t>{meta1: {unidad_medida:Metros lineales, avance:318.0}}</t>
  </si>
  <si>
    <t>{1751142/proyecto_INICIO, 1751142/proyecto_PROCESO, 1751142/proyecto_FIN, 1751142/proyecto_PROCESO, 1751142/proyecto_FIN, 1751142/proyecto_PROCESO}</t>
  </si>
  <si>
    <t>JAL200301752764</t>
  </si>
  <si>
    <t>{ff1: {ciclo_recurso:2020, ramo:33, modalidad:I, prog_pres:4, tipo_recurso:FEDERALES (APORTACIONES, SUBSIDIOS Y CONVENIOS), monto:321936.19, modificado:321936.19}}</t>
  </si>
  <si>
    <t>CONSTRUCCIÓN DE MURO DE CONTENCIÓN 2, TRAMO CARRETERO: ZAPOTITLAN DE VADILLO - LOMA DE MURGUIA. - 66020</t>
  </si>
  <si>
    <t>66020</t>
  </si>
  <si>
    <t>{meta1: {unidad_medida:Otros, meta:87.0, meta_modificada:87.0}}</t>
  </si>
  <si>
    <t>{geo1: {cve_municipio:122, localidad:20, direccion:TERRACERÍA TRAMO ZAPOTITLAN DE VADILLO  - LOMA DE MURGUIA MARGEN DERECHO   KILÓMETRO 3 + 720 RANCHERIA LOMA DE MURGUIA, 49770 LOMA DE MURGUÍAS, ZAPOTITLÁN DE VADILLO JALISCO  ENTRE    Y  ,    EN EL BRECHA DE ZAPOTITLAN DE VADILLO , lon:-103.79385415, lat:19.53500144}}</t>
  </si>
  <si>
    <t>{meta1: {unidad_medida:Otros, avance:87.0}}</t>
  </si>
  <si>
    <t>{1752764/proyecto_FIN, 1752764/proyecto_PROCESO, 1752764/proyecto_INICIO, 1752764/proyecto_PROCESO, 1752764/proyecto_INICIO}</t>
  </si>
  <si>
    <t>JAL200301760285</t>
  </si>
  <si>
    <t>{ff1: {ciclo_recurso:2020, ramo:33, modalidad:I, prog_pres:4, tipo_recurso:FEDERALES (APORTACIONES, SUBSIDIOS Y CONVENIOS), monto:121554.08, modificado:121554.08}}</t>
  </si>
  <si>
    <t>REHABILITACIÓN DE CANCHAS Y ESPACIOS MULTIDEPORTIVOS EN PUERTO VALLARTA LOCALIDAD   EL CANTÓN ASENTAMIENTO EL CANTÓN - 92851</t>
  </si>
  <si>
    <t>92851</t>
  </si>
  <si>
    <t>{meta1: {unidad_medida:Metros Cuadrados, meta:575.0, meta_modificada:575.0}}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</si>
  <si>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lon:-105.18077047, lat:20.74293078}}</t>
  </si>
  <si>
    <t>{1760285/proyecto_INICIO}</t>
  </si>
  <si>
    <t>JAL200301760608</t>
  </si>
  <si>
    <t>{ff1: {ciclo_recurso:2020, ramo:33, modalidad:I, prog_pres:4, tipo_recurso:FEDERALES (APORTACIONES, SUBSIDIOS Y CONVENIOS), monto:553944.93, modificado:553944.93}}</t>
  </si>
  <si>
    <t>CONSTRUCCIÓN DE PAVIMENTACIÓN EN PUERTO VALLARTA LOCALIDAD   PUERTO VALLARTA ASENTAMIENTO VILLA LAS FLORES CALLE DALIAS - 93534</t>
  </si>
  <si>
    <t>93534</t>
  </si>
  <si>
    <t>{meta1: {unidad_medida:Metros Cuadrados, meta:667.0, meta_modificada:667.0}}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</si>
  <si>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lon:-105.2468842, lat:20.67320314}}</t>
  </si>
  <si>
    <t>{1760608/proyecto_INICIO}</t>
  </si>
  <si>
    <t>JAL200301760610</t>
  </si>
  <si>
    <t>{ff1: {ciclo_recurso:2020, ramo:33, modalidad:I, prog_pres:4, tipo_recurso:FEDERALES (APORTACIONES, SUBSIDIOS Y CONVENIOS), monto:391385.01, modificado:391385.01}}</t>
  </si>
  <si>
    <t>CONSTRUCCIÓN DE GUARNICIONES Y BANQUETAS EN PUERTO VALLARTA LOCALIDAD   PUERTO VALLARTA ASENTAMIENTO VILLA LAS FLORES CALLE DALIAS - 93537</t>
  </si>
  <si>
    <t>93537</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</si>
  <si>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lon:-105.24688334, lat:20.67317637}}</t>
  </si>
  <si>
    <t>{1760610/proyecto_INICIO}</t>
  </si>
  <si>
    <t>JAL200301761123</t>
  </si>
  <si>
    <t>{ff1: {ciclo_recurso:2020, ramo:33, modalidad:I, prog_pres:4, tipo_recurso:FEDERALES (APORTACIONES, SUBSIDIOS Y CONVENIOS), monto:224252.02, modificado:224252.02}}</t>
  </si>
  <si>
    <t>CONSTRUCCIÓN DE COMEDOR ESCOLAR EN LA PRIMARIA RURAL VALENTÍN GÓMEZ FARÍAS    EN LA LOCALIDFAD DEL CHIMOTE. - 94898</t>
  </si>
  <si>
    <t>94898</t>
  </si>
  <si>
    <t>{meta1: {unidad_medida:Metros Cuadrados, meta:48.0, meta_modificada:48.0}}</t>
  </si>
  <si>
    <t>{geo1: {cve_municipio:116, localidad:20, direccion:CAMINO TRAMO VILLA HIDDALGO  - EL GAVILAN MARGEN DERECHO   KILÓMETRO 11 + 0 RANCHERIA EL CHIMOTE, 00000 EL CHIMOTE, VILLA HIDALGO JALISCO  ENTRE    Y  ,    SE ENCUENTRA A 11 KILÓMETROS DE LA CABECERA MUNICIPAL ASÍA LA COMUNIDAD DE, lon:-102.49888044, lat:21.62537365}}</t>
  </si>
  <si>
    <t>{ctto1: {tipo_obra:Administración directa, numero_contrato:87475, contratista:, convocante:MUNICIPIO DE VILLA HIDALGO JALISCO, monto:224252.02, importe_modificado:224252.02}}</t>
  </si>
  <si>
    <t>{1761123/proyecto_PROCESO, 1761123/proyecto_INICIO}</t>
  </si>
  <si>
    <t>JAL200301762006</t>
  </si>
  <si>
    <t>{ff1: {ciclo_recurso:2020, ramo:33, modalidad:I, prog_pres:4, tipo_recurso:FEDERALES (APORTACIONES, SUBSIDIOS Y CONVENIOS), monto:25920.77, modificado:25920.77}}</t>
  </si>
  <si>
    <t>CONSTRUCCIÓN DE TOMAS DOMICILIARIAS DE AGUA POTABLE EN LA CALLE GUADALUPE VICTORIA EN EL MUNICIPIO DE HOSTOTIPAQUILLO JALISCO. - 97333</t>
  </si>
  <si>
    <t>97333</t>
  </si>
  <si>
    <t>{geo1: {cve_municipio:40, localidad:1, direccion:CALLE GUADALUPE VICTORIA PUEBLO HOSTOTIPAQUILLO, 46440 HOSTOTIPAQUILLO, HOSTOTIPAQUILLO JALISCO  ENTRE  CALLE JULIAN MEDINA Y CALLE OGASON, CALLE JUAREZ  EL SITIO DE LOS TRABAJOS SERA POR EL ACCESO PRINCIPAL AL MUNICIPIO PASANDO L, lon:-104.05248366, lat:21.05909135}}</t>
  </si>
  <si>
    <t>{1762006/proyecto_INICIO, 1762006/proyecto_PROCESO}</t>
  </si>
  <si>
    <t>JAL200301762208</t>
  </si>
  <si>
    <t>{ff1: {ciclo_recurso:2020, ramo:33, modalidad:I, prog_pres:4, tipo_recurso:FEDERALES (APORTACIONES, SUBSIDIOS Y CONVENIOS), monto:1034291.91, modificado:1034291.91}}</t>
  </si>
  <si>
    <t>CONSTRUCCIÓN DE EMPEDRADO AHOGADO EN CONCRETO ENTRE LA CALLE JAVIER MINA Y CALLE BAHIO EN HOSTOTIPAQUILLO JALISCO. - 97907</t>
  </si>
  <si>
    <t>97907</t>
  </si>
  <si>
    <t>{meta1: {unidad_medida:Metros Cuadrados, meta:709.3, meta_modificada:709.3}}</t>
  </si>
  <si>
    <t>{geo1: {cve_municipio:40, localidad:1, direccion:PUEBLO HOSTOTIPAQUILLO, 46440 HOSTOTIPAQUILLO, HOSTOTIPAQUILLO JALISCO  ENTRE CALLE ANTILLON Y CALLE NIÑOS HEROES, CALLE JAVIER MINA  LA LLEGADA AL SITIO DE LOS TRABAJOS SERA POR EL ACCESO PRINCIPAL PASANDO LA GLORIETA EN 500M GIR, lon:-104.05077522, lat:21.05487734}}</t>
  </si>
  <si>
    <t>{meta1: {unidad_medida:Metros Cuadrados, avance:142.0}}</t>
  </si>
  <si>
    <t>{1762208/proyecto_PROCESO, 1762208/proyecto_INICIO}</t>
  </si>
  <si>
    <t>JAL200301762407</t>
  </si>
  <si>
    <t>{ff1: {ciclo_recurso:2020, ramo:33, modalidad:I, prog_pres:4, tipo_recurso:FEDERALES (APORTACIONES, SUBSIDIOS Y CONVENIOS), monto:295785.66, modificado:295785.66}}</t>
  </si>
  <si>
    <t>CONSTRUCCIÓN DE RED DE DRENAJE SANITARIO ENTRE LAS CALLES JAVIER MINA Y BAJIO. - 98450</t>
  </si>
  <si>
    <t>98450</t>
  </si>
  <si>
    <t>{meta1: {unidad_medida:Metros lineales, meta:177.0, meta_modificada:177.0}}</t>
  </si>
  <si>
    <t>{geo1: {cve_municipio:40, localidad:1, direccion:PUEBLO HOSTOTIPAQUILLO, 46440 HOSTOTIPAQUILLO, HOSTOTIPAQUILLO JALISCO  ENTRE  CALLE JAVIER MINA Y CALLE BAHIO, CALLE NIÑOS HEROES  LA LLEGADA AL SITIO DE LOS TRABAJOS SERA POR EL ACCESO PRINCIPAL PASANDO LA GLORIETA EN 500M GIRAR, lon:-104.05076068, lat:21.05485344}}</t>
  </si>
  <si>
    <t>{meta1: {unidad_medida:Metros lineales, avance:36.0}}</t>
  </si>
  <si>
    <t>{1762407/proyecto_PROCESO, 1762407/proyecto_INICIO, 1762407/proyecto_PROCESO}</t>
  </si>
  <si>
    <t>JAL200301763899</t>
  </si>
  <si>
    <t>{ff1: {ciclo_recurso:2020, ramo:33, modalidad:I, prog_pres:4, tipo_recurso:FEDERALES (APORTACIONES, SUBSIDIOS Y CONVENIOS), monto:599383.96, modificado:599383.96}}</t>
  </si>
  <si>
    <t>CONSTRUCCIÓN DE RED O SISTEMA DE AGUA POTABLE EN SAN PEDRO TLAQUEPAQUE LOCALIDAD   SANTA ANITA ASENTAMIENTO SANTA ANITA - 102396</t>
  </si>
  <si>
    <t>CORDINACION GENERAL DE GESTION INTEGRAL DE LA CIUDAD</t>
  </si>
  <si>
    <t>102396</t>
  </si>
  <si>
    <t>{meta1: {unidad_medida:Metros lineales, meta:259.0, meta_modificada:259.0}}</t>
  </si>
  <si>
    <t>{geo1: {cve_municipio:98, localidad:14, direccion:CALLE AQUILES SERDAN COLONIA SANTA ANITA, 45600 SANTA ANITA, SAN PEDRO TLAQUEPAQUE JALISCO  ENTRE  CALLE ALDAMA Y CALLE RAMON MARISCAL, CALLE UNION  Y AQUILES SERDAN DE RAMON MARISCAL 60.00 ML HACIA EL ORIENTE, lon:-103.4378325, lat:20.55147831}}</t>
  </si>
  <si>
    <t>{ctto1: {tipo_obra:Obra, numero_contrato:FAISM 33/2020, contratista:CONSTRUEDISA S.A. DE C.V., convocante:MUNICIPIO DE  TLAQUEPAQUE  JALISCO, monto:599838.96, importe_modificado:419887.27}}</t>
  </si>
  <si>
    <t>{meta1: {unidad_medida:Metros lineales, avance:205.8}}</t>
  </si>
  <si>
    <t>{1763899/proyecto_PROCESO, 1763899/proyecto_INICIO}</t>
  </si>
  <si>
    <t>JAL200301764086</t>
  </si>
  <si>
    <t>{ff1: {ciclo_recurso:2020, ramo:33, modalidad:I, prog_pres:4, tipo_recurso:FEDERALES (APORTACIONES, SUBSIDIOS Y CONVENIOS), monto:137174.18, modificado:137174.18}}</t>
  </si>
  <si>
    <t>CONSTRUCCION DE ALUMBRADO PUBLICO EN CALLE FAUSTO HERNANDEZ ENTRE CALLES JESUS CORONADO Y JOSE GUADALUPE CRUZ ASENTAMEINTO COLONIA NUEVO BELLAVISTA EN ARANDAS JALISCO - 102953</t>
  </si>
  <si>
    <t>102953</t>
  </si>
  <si>
    <t>{meta1: {unidad_medida:Metros lineales, meta:98.0, meta_modificada:98.0}}</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</si>
  <si>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lon:-102.33118838, lat:20.71299132}}</t>
  </si>
  <si>
    <t>{meta1: {unidad_medida:Metros lineales, avance:98.0}}</t>
  </si>
  <si>
    <t>{1764086/proyecto_FIN, 1764086/proyecto_PROCESO, 1764086/proyecto_INICIO, 1764086/proyecto_PROCESO, 1764086/proyecto_INICIO, 1764086/proyecto_PROCESO}</t>
  </si>
  <si>
    <t>JAL200301764312</t>
  </si>
  <si>
    <t>{ff1: {ciclo_recurso:2020, ramo:33, modalidad:I, prog_pres:4, tipo_recurso:FEDERALES (APORTACIONES, SUBSIDIOS Y CONVENIOS), monto:49420.36, modificado:49420.36}}</t>
  </si>
  <si>
    <t>AMPLIACIÓN DE RED DE AGUA POTABLE EN CALLE LAS HUERTAS COLONIA CETRO EN EL MUNICIPIO DE VILLA HIDALGO - 103525</t>
  </si>
  <si>
    <t>103525</t>
  </si>
  <si>
    <t>{meta1: {unidad_medida:Metros lineales, meta:164.07, meta_modificada:164.07}}</t>
  </si>
  <si>
    <t>{geo1: {cve_municipio:116, localidad:1, direccion:AVENIDA LAS HUIERTAS COLONIA VILLA HIDALGO CENTRO, 47250 VILLA HIDALGO, VILLA HIDALGO JALISCO  ENTRE CALLE PINO SUÁREZ Y AVENIDA GUADALUPANA,    SE ENCUENTRA AL SUR DE LA CABECERA MUNICIPAL A LA SALIDA A TEOCALTICHE A UN COSTADO D, lon:-102.59242326, lat:21.66998223}}</t>
  </si>
  <si>
    <t>{1764312/proyecto_INICIO}</t>
  </si>
  <si>
    <t>JAL200301764340</t>
  </si>
  <si>
    <t>{ff1: {ciclo_recurso:2020, ramo:33, modalidad:I, prog_pres:4, tipo_recurso:FEDERALES (APORTACIONES, SUBSIDIOS Y CONVENIOS), monto:45981.97, modificado:45981.97}}</t>
  </si>
  <si>
    <t>REHABILITACION DE DRENAJE PLUVIAL  EN CALLE FAUSTO HERNANDEZ ENTRE CALLES JESUS CORONADO Y JOSE GUADALUPE CRUZ ASENTAMIENTO COLONIA NUEVO BELLAVISTA EN ARANDAS JALISCO - 103604</t>
  </si>
  <si>
    <t>103604</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</si>
  <si>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lon:-102.33119911, lat:20.71300052}}</t>
  </si>
  <si>
    <t>{meta1: {unidad_medida:Otros, avance:5.0}}</t>
  </si>
  <si>
    <t>{1764340/proyecto_PROCESO, 1764340/proyecto_INICIO, 1764340/proyecto_PROCESO, 1764340/proyecto_FIN, 1764340/proyecto_INICIO, 1764340/proyecto_FIN}</t>
  </si>
  <si>
    <t>JAL200301764623</t>
  </si>
  <si>
    <t>{ff1: {ciclo_recurso:2020, ramo:33, modalidad:I, prog_pres:4, tipo_recurso:FEDERALES (APORTACIONES, SUBSIDIOS Y CONVENIOS), monto:105493.17, modificado:105493.17}}</t>
  </si>
  <si>
    <t>CONSTRUCCIÓN DE RED DE  DRENAJE EN CALLE CUAUHTEMOC COL, CENTRO, MUNICIPIO DE DEGOLLADO, JALISCO. - 104331</t>
  </si>
  <si>
    <t>104331</t>
  </si>
  <si>
    <t>{meta1: {unidad_medida:Metros lineales, meta:100.0, meta_modificada:100.0}}</t>
  </si>
  <si>
    <t>{geo1: {cve_municipio:33, localidad:1, direccion:CALLE CUAUHTEMOC PUEBLO DEGOLLADO, 47980 DEGOLLADO, DEGOLLADO JALISCO  ENTRE CALLE GALEANA Y CALLE FRANCISCO SARABIA, CALLE NEGRETE  SE ENCUENTRA SOBRE LA CALLE CUAUHTEMOC ENTRE LAS CALLES GALEANA Y FRANCISCO SARABIA., lon:-102.13837497, lat:20.44309184}}</t>
  </si>
  <si>
    <t>{meta1: {unidad_medida:Metros lineales, avance:15.0}}</t>
  </si>
  <si>
    <t>{1764623/proyecto_INICIO, 1764623/proyecto_PROCESO, 1764623/proyecto_INICIO}</t>
  </si>
  <si>
    <t>JAL200301764765</t>
  </si>
  <si>
    <t>{ff1: {ciclo_recurso:2020, ramo:33, modalidad:I, prog_pres:4, tipo_recurso:FEDERALES (APORTACIONES, SUBSIDIOS Y CONVENIOS), monto:1.287023732E7, modificado:1.287023732E7}}</t>
  </si>
  <si>
    <t>CONSTRUCCIÓN DE PAVIMENTACIÓN EN SAN PEDRO TLAQUEPAQUE LOCALIDAD   SANTA ANITA ASENTAMIENTO SANTA ANITA - 104722</t>
  </si>
  <si>
    <t>104722</t>
  </si>
  <si>
    <t>{meta1: {unidad_medida:Metros Cuadrados, meta:11302.0, meta_modificada:11302.0}}</t>
  </si>
  <si>
    <t>{geo1: {cve_municipio:98, localidad:14, direccion:CALLE FRANCISCO I MADERO COLONIA SANTA ANITA, 45600 SANTA ANITA, SAN PEDRO TLAQUEPAQUE JALISCO  ENTRE CALLE ANTIGUO CAMINO REAL A COLIMA Y CALLE ABASOLO, CALLE MORELOS  CP 45600 FISM 342020, lon:-103.45296588, lat:20.55075807}}</t>
  </si>
  <si>
    <t>{ctto1: {tipo_obra:Obra, numero_contrato:FAISM 32/2020, contratista:CONSTRUCCIONES ADMAYAL, S.A. DE C.V., convocante:MUNICIPIO DE  TLAQUEPAQUE  JALISCO, monto:3472179.76, importe_modificado:2430525.83}}</t>
  </si>
  <si>
    <t>{meta1: {unidad_medida:Metros Cuadrados, avance:1130.2}}</t>
  </si>
  <si>
    <t>{1764765/proyecto_INICIO}</t>
  </si>
  <si>
    <t>JAL200301764768</t>
  </si>
  <si>
    <t>{ff1: {ciclo_recurso:2020, ramo:33, modalidad:I, prog_pres:4, tipo_recurso:FEDERALES (APORTACIONES, SUBSIDIOS Y CONVENIOS), monto:1714669.13, modificado:1714669.13}}</t>
  </si>
  <si>
    <t>CONSTRUCCIÓN DE CALLES  ADOQUÍN, ASFALTO, CONCRETO Y EMPEDRADO  EN TONALÁ LOCALIDAD   TONALÁ ASENTAMIENTO ARCOS DE ZALATITAN II (R33 061 2020) - 104731</t>
  </si>
  <si>
    <t>DIRECCION GENERAL DE OBRAS PUBLICAS</t>
  </si>
  <si>
    <t>104731</t>
  </si>
  <si>
    <t>{meta1: {unidad_medida:Metros Cuadrados, meta:1579.0, meta_modificada:1579.0}}</t>
  </si>
  <si>
    <t>{geo1: {cve_municipio:101, localidad:1, direccion:CALLE COYULA COLONIA ARCOS DE ZALATITAN II, 45406 TONALÁ, TONALÁ JALISCO  ENTRE  CALLE PINAR DE LAS PALOMAS Y CALLE ARCO TONALÁ, CALLE ARCO VALENTE  A TRECE CALLES DEL PERIFÉRICO ORIENTE TONALTECAS POR LA CALLE COYULA SOBRE LA ENT, lon:-103.24028239, lat:20.65998627}}</t>
  </si>
  <si>
    <t>{ctto1: {tipo_obra:Obra, numero_contrato:DGOPT-R33-061-2020, contratista:Constructora y Servicios Novacrea, S.A. de C.V., convocante:MUNICIPIO DE TONALÁ JALISCO, monto:1714669.13, importe_modificado:1714669.13}}</t>
  </si>
  <si>
    <t>{meta1: {unidad_medida:Metros Cuadrados, avance:1000.0}}</t>
  </si>
  <si>
    <t>{1764768/proyecto_PROCESO, 1764768/proyecto_INICIO, 1764768/proyecto_PROCESO}</t>
  </si>
  <si>
    <t>JAL200301766461</t>
  </si>
  <si>
    <t>{ff1: {ciclo_recurso:2020, ramo:33, modalidad:I, prog_pres:4, tipo_recurso:FEDERALES (APORTACIONES, SUBSIDIOS Y CONVENIOS), monto:27276.35, modificado:27276.35}}</t>
  </si>
  <si>
    <t>REHABILITACIÓN DE DRENAJE SANITARIO EN CALLE CORREGIDORA E INDEPENDENCIA ENTRE LAS CALLES JULIAN MEDINA E HIDALGO. - 109503</t>
  </si>
  <si>
    <t>109503</t>
  </si>
  <si>
    <t>{meta1: {unidad_medida:Otros, meta:6.0, meta_modificada:6.0}}</t>
  </si>
  <si>
    <t>{geo1: {cve_municipio:40, localidad:1, direccion:CALLE CORREGIDORA PUEBLO HOSTOTIPAQUILLO, 46440 HOSTOTIPAQUILLO, HOSTOTIPAQUILLO JALISCO  ENTRE CALLE JULIAN MEDINA Y CALLE HIDALGO, CALLE GUADALUPE VICTORIA  LA LLEGADA AL LUGAR SERA POR EL ACCESO PRINCIPAL TOMAR LA CALLE FRANCIS, lon:-104.05337519, lat:21.05973753}}</t>
  </si>
  <si>
    <t>{1766461/proyecto_PROCESO, 1766461/proyecto_INICIO}</t>
  </si>
  <si>
    <t>JAL200301766594</t>
  </si>
  <si>
    <t>{ff1: {ciclo_recurso:2020, ramo:33, modalidad:I, prog_pres:4, tipo_recurso:FEDERALES (APORTACIONES, SUBSIDIOS Y CONVENIOS), monto:4748270.76, modificado:4748270.76}}</t>
  </si>
  <si>
    <t>CONSTRUCCIÓN DE RED DE ALCANTARILLADO EN SAN PEDRO TLAQUEPAQUE LOCALIDAD   SANTA ANITA ASENTAMIENTO SANTA ANITA - 109917</t>
  </si>
  <si>
    <t>109917</t>
  </si>
  <si>
    <t>{meta1: {unidad_medida:Metros lineales, meta:1695.0, meta_modificada:1695.0}}</t>
  </si>
  <si>
    <t>{geo1: {cve_municipio:98, localidad:14, direccion:CALLE FRANCISCO I MADERO COLONIA SANTA ANITA, 45600 SANTA ANITA, SAN PEDRO TLAQUEPAQUE JALISCO  ENTRE CALLE ANTIGUO CAMINO REAL DE COLIMA Y CALLE ABASOLO, CALLE MORELOS  FRANCOSCO I. MADERO ENTRE ABASOLO Y ANTIGIO CAMINO REAL DE C, lon:-103.45129481, lat:20.55028853}}</t>
  </si>
  <si>
    <t>{ctto1: {tipo_obra:Obra, numero_contrato:FAISM 35/2020, contratista:CONSTRUCTORA DOS VILLAS, S.A. DE C.V., convocante:MUNICIPIO DE  TLAQUEPAQUE  JALISCO, monto:4735966.02, importe_modificado:3315176.21}}</t>
  </si>
  <si>
    <t>{meta1: {unidad_medida:Metros lineales, avance:1575.9}}</t>
  </si>
  <si>
    <t>{1766594/proyecto_PROCESO, 1766594/proyecto_INICIO}</t>
  </si>
  <si>
    <t>JAL200301766813</t>
  </si>
  <si>
    <t>{ff1: {ciclo_recurso:2020, ramo:33, modalidad:I, prog_pres:4, tipo_recurso:FEDERALES (APORTACIONES, SUBSIDIOS Y CONVENIOS), monto:178143.13, modificado:178143.13}}</t>
  </si>
  <si>
    <t>CONSTRUCCION DE ALUMBRADO PUBLICO EN CALLE DAVID HERNANDEZ ENTRE CALLES ANTONIO MULGADO Y MANUEL ESPERON COLONIA NUEVO BELLAVISTA EN ARANDAS JALISCO - 110489</t>
  </si>
  <si>
    <t>110489</t>
  </si>
  <si>
    <t>{meta1: {unidad_medida:Metros lineales, meta:176.0, meta_modificada:176.0}}</t>
  </si>
  <si>
    <t>{geo1: {cve_municipio:8, localidad:1, direccion:CALLE DAVID HERNANDEZ BARRIO NUEVO BELLAVISTA, 47183 ARANDAS, ARANDAS JALISCO  ENTRE CALLE ANTONIO MULGADO Y CALLE MANUEL ESPERON, CALLE J.L MERCADO  ARANDAS EN EL CRUCE DE LIBRAMIENTOS 1 KM 728 METROS SIGUIENDO A LA DERECHA 860 M, lon:-102.33138686, lat:20.71289013}}</t>
  </si>
  <si>
    <t>{ctto1: {tipo_obra:Obra, numero_contrato:OP-07/2020, contratista:DISE CONSTRUCTORA INMOBILIARIA, S.A. DE C.V., convocante:MUNICIPIO DE ARANDAS, monto:2624651.25, importe_modificado:2624651.25}}</t>
  </si>
  <si>
    <t>{meta1: {unidad_medida:Metros lineales, avance:176.0}}</t>
  </si>
  <si>
    <t>{1766813/proyecto_PROCESO, 1766813/proyecto_FIN, 1766813/proyecto_INICIO, 1766813/proyecto_FIN, 1766813/proyecto_INICIO}</t>
  </si>
  <si>
    <t>JAL200301768898</t>
  </si>
  <si>
    <t>{ff1: {ciclo_recurso:2020, ramo:33, modalidad:I, prog_pres:4, tipo_recurso:FEDERALES (APORTACIONES, SUBSIDIOS Y CONVENIOS), monto:1560178.42, modificado:1560178.42}}</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</si>
  <si>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</si>
  <si>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</si>
  <si>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</si>
  <si>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</si>
  <si>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{meta1: {unidad_medida:Metros lineales, avance:330.4}}</t>
  </si>
  <si>
    <t>{1768898/proyecto_PROCESO, 1768898/proyecto_INICIO, 1768898/proyecto_PROCESO, 1768898/proyecto_INICIO}</t>
  </si>
  <si>
    <t>JAL200301769257</t>
  </si>
  <si>
    <t>{ff1: {ciclo_recurso:2020, ramo:33, modalidad:I, prog_pres:4, tipo_recurso:FEDERALES (APORTACIONES, SUBSIDIOS Y CONVENIOS), monto:144291.77, modificado:144291.77}}</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</si>
  <si>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</si>
  <si>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</si>
  <si>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</si>
  <si>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</si>
  <si>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avance:36.8}}</t>
  </si>
  <si>
    <t>{1769257/proyecto_INICIO, 1769257/proyecto_PROCESO, 1769257/proyecto_INICIO, 1769257/proyecto_PROCESO}</t>
  </si>
  <si>
    <t>JAL200301769495</t>
  </si>
  <si>
    <t>{ff1: {ciclo_recurso:2020, ramo:33, modalidad:I, prog_pres:4, tipo_recurso:FEDERALES (APORTACIONES, SUBSIDIOS Y CONVENIOS), monto:1382322.97, modificado:1382322.97}}</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</si>
  <si>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</si>
  <si>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</si>
  <si>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</si>
  <si>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</si>
  <si>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</si>
  <si>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avance:520.7}}</t>
  </si>
  <si>
    <t>{1769495/proyecto_INICIO, 1769495/proyecto_PROCESO, 1769495/proyecto_INICIO}</t>
  </si>
  <si>
    <t>JAL200301769686</t>
  </si>
  <si>
    <t>{ff1: {ciclo_recurso:2020, ramo:33, modalidad:I, prog_pres:4, tipo_recurso:FEDERALES (APORTACIONES, SUBSIDIOS Y CONVENIOS), monto:165267.18, modificado:165267.18}}</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</si>
  <si>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</si>
  <si>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</si>
  <si>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</si>
  <si>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</si>
  <si>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avance:57.72}}</t>
  </si>
  <si>
    <t>{1769686/proyecto_PROCESO, 1769686/proyecto_INICIO, 1769686/proyecto_PROCESO, 1769686/proyecto_INICIO}</t>
  </si>
  <si>
    <t>JAL200301769732</t>
  </si>
  <si>
    <t>{ff1: {ciclo_recurso:2020, ramo:33, modalidad:I, prog_pres:4, tipo_recurso:FEDERALES (APORTACIONES, SUBSIDIOS Y CONVENIOS), monto:37595.26, modificado:37595.26}}</t>
  </si>
  <si>
    <t>CONSTRUCCIÓN DE LÍNEA DE AGUA EN CALLE SOLDADERA EN LA COLONIA LA CRUZ EN EL MUNICIPIO DE VILLA HIDALGO - 118533</t>
  </si>
  <si>
    <t>118533</t>
  </si>
  <si>
    <t>{meta1: {unidad_medida:Metros lineales, meta:125.0, meta_modificada:125.0}}</t>
  </si>
  <si>
    <t>{geo1: {cve_municipio:116, localidad:1, direccion:CALLE SOLDADERA COLONIA LA CRUZ, 47254 VILLA HIDALGO, VILLA HIDALGO JALISCO  ENTRE CALLE ADOLFO RUIZ CORTINEZ Y CALLE PLAN DE SAN LUIS, CALLE PLAN DE AYUTLA  ES LA CALLE QUE SE ENCUENTRA AL SUR DEL CAMPO DE BEISBOL ARISTEO CASTRIS, lon:-102.59887553, lat:21.67517665}}</t>
  </si>
  <si>
    <t>{1769732/proyecto_INICIO}</t>
  </si>
  <si>
    <t>JAL200301770238</t>
  </si>
  <si>
    <t>{ff1: {ciclo_recurso:2020, ramo:33, modalidad:I, prog_pres:4, tipo_recurso:FEDERALES (APORTACIONES, SUBSIDIOS Y CONVENIOS), monto:1947004.82, modificado:1947004.82}}</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</si>
  <si>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</si>
  <si>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</si>
  <si>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</si>
  <si>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</si>
  <si>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</si>
  <si>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avance:983.82}}</t>
  </si>
  <si>
    <t>{1770238/proyecto_PROCESO, 1770238/proyecto_INICIO, 1770238/proyecto_PROCESO, 1770238/proyecto_INICIO, 1770238/proyecto_PROCESO}</t>
  </si>
  <si>
    <t>JAL200301770270</t>
  </si>
  <si>
    <t>{ff1: {ciclo_recurso:2020, ramo:33, modalidad:I, prog_pres:4, tipo_recurso:FEDERALES (APORTACIONES, SUBSIDIOS Y CONVENIOS), monto:269429.99, modificado:269429.99}}</t>
  </si>
  <si>
    <t>CONSTRUCCIÓN DE ALUMBRADO PÚBLICO EN LA CALLE 5 COLONIA FERROCARRIL GUADALAJARA A-70-20 - 120226</t>
  </si>
  <si>
    <t>120226</t>
  </si>
  <si>
    <t>{meta1: {unidad_medida:Otros, meta:7.0, meta_modificada:7.0}}</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</si>
  <si>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</si>
  <si>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{meta1: {unidad_medida:Otros, avance:2.66}}</t>
  </si>
  <si>
    <t>{1770270/proyecto_PROCESO, 1770270/proyecto_INICIO, 1770270/proyecto_PROCESO, 1770270/proyecto_INICIO}</t>
  </si>
  <si>
    <t>JAL200301770589</t>
  </si>
  <si>
    <t>{ff1: {ciclo_recurso:2020, ramo:33, modalidad:I, prog_pres:4, tipo_recurso:FEDERALES (APORTACIONES, SUBSIDIOS Y CONVENIOS), monto:409683.88, modificado:409683.88}}</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</si>
  <si>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</si>
  <si>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</si>
  <si>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</si>
  <si>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</si>
  <si>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{1770589/proyecto_INICIO}</t>
  </si>
  <si>
    <t>JAL200301770807</t>
  </si>
  <si>
    <t>{ff1: {ciclo_recurso:2020, ramo:33, modalidad:I, prog_pres:4, tipo_recurso:FEDERALES (APORTACIONES, SUBSIDIOS Y CONVENIOS), monto:183624.99, modificado:183624.99}}</t>
  </si>
  <si>
    <t>CONSTRUCCIÓN DE GUARNICIONES Y BANQUETAS EN CALLE GRUPO 64, COLONIA UNIDAD MODELO, GUADALAJARA, B-071-20 - 121521</t>
  </si>
  <si>
    <t>121521</t>
  </si>
  <si>
    <t>{meta1: {unidad_medida:Metros Cuadrados, meta:144.0, meta_modificada:144.0}}</t>
  </si>
  <si>
    <t>{geo1: {cve_municipio:39, localidad:1, direccion:CALLE GRUPO 64 0 0 INTERIOR 0 COLONIA UNIDAD MODELO, 44420 GUADALAJARA, GUADALAJARA JALISCO  ENTRE  CALLE 2 Y AVENIDA REVOLUCION, AVENIDA 1  OBRA EN LA CALLE GRUPO 64 ENTRE CALLE 2 Y AV. REVOLUCIÓN DE LA COLONIA UNIDAD MODELO MUNI, lon:-103.32829015, lat:20.6613592}}</t>
  </si>
  <si>
    <t>{meta1: {unidad_medida:Metros Cuadrados, avance:86.4}}</t>
  </si>
  <si>
    <t>{1770807/proyecto_PROCESO, 1770807/proyecto_INICIO}</t>
  </si>
  <si>
    <t>JAL200301772289</t>
  </si>
  <si>
    <t>{ff1: {ciclo_recurso:2020, ramo:33, modalidad:I, prog_pres:4, tipo_recurso:FEDERALES (APORTACIONES, SUBSIDIOS Y CONVENIOS), monto:636789.56, modificado:636789.56}}</t>
  </si>
  <si>
    <t>CONSTRUCCIÓN DE PAVIMENTACIÓN A BASE DE EMPEDRADO AHOGADO EN MORTERO EN PUERTO VALLARTA LOCALIDAD   PUERTO VALLARTA ASENTAMIENTO BRISAS DEL PACIFICO CALLE ITALIA - 125437</t>
  </si>
  <si>
    <t>125437</t>
  </si>
  <si>
    <t>{meta1: {unidad_medida:Metros Cuadrados, meta:846.0, meta_modificada:846.0}}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</si>
  <si>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lon:-105.20084213, lat:20.66163696}}</t>
  </si>
  <si>
    <t>{1772289/proyecto_INICIO}</t>
  </si>
  <si>
    <t>JAL200301772340</t>
  </si>
  <si>
    <t>{ff1: {ciclo_recurso:2020, ramo:33, modalidad:I, prog_pres:4, tipo_recurso:FEDERALES (APORTACIONES, SUBSIDIOS Y CONVENIOS), monto:49081.63, modificado:49081.63}}</t>
  </si>
  <si>
    <t>REHABILITACIÓN DE RED O SISTEMA DE AGUA POTABLE EN PUERTO VALLARTA LOCALIDAD   PUERTO VALLARTA ASENTAMIENTO BRISAS DEL PACIFICO CALLE ITALIA - 125541</t>
  </si>
  <si>
    <t>125541</t>
  </si>
  <si>
    <t>{meta1: {unidad_medida:Metros lineales, meta:113.0, meta_modificada:113.0}}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</si>
  <si>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lon:-105.20075239, lat:20.66181049}}</t>
  </si>
  <si>
    <t>{1772340/proyecto_INICIO}</t>
  </si>
  <si>
    <t>JAL200301773172</t>
  </si>
  <si>
    <t>{ff1: {ciclo_recurso:2020, ramo:33, modalidad:I, prog_pres:4, tipo_recurso:FEDERALES (APORTACIONES, SUBSIDIOS Y CONVENIOS), monto:32335.24, modificado:32335.24}}</t>
  </si>
  <si>
    <t>IMPERMEABILIZACIÓN Y PINTURA EN LA UNIDAD DEPORTIVA #2 DE LA CABECERA MUNICIPAL DE PONCITLAN, JALISCO - 127800</t>
  </si>
  <si>
    <t>127800</t>
  </si>
  <si>
    <t>{meta1: {unidad_medida:Metros Cuadrados, meta:93.5, meta_modificada:93.5}}</t>
  </si>
  <si>
    <t>{geo1: {cve_municipio:66, localidad:1, direccion:CALLE PLUTARCO ELIAS CALLES COLONIA PATRIA, 45959 PONCITLÁN, PONCITLÁN JALISCO  ENTRE CALLE LAZARO CARDENAS Y  , PRIVADA SIN NOMBRE  SE ENCUENTRA A ESPALDAS DE PANTEON MUNICIPAL, lon:-102.93877221, lat:20.3818975}}</t>
  </si>
  <si>
    <t>{ctto1: {tipo_obra:Administración directa, numero_contrato:83710, contratista:, convocante:MUNICIPIO DE PONCITLAN JAL, monto:32335.25, importe_modificado:32335.25}}</t>
  </si>
  <si>
    <t>{meta1: {unidad_medida:Metros Cuadrados, avance:93.5}}</t>
  </si>
  <si>
    <t>{1773172/proyecto_INICIO, 1773172/proyecto_FIN, 1773172/proyecto_PROCESO}</t>
  </si>
  <si>
    <t>{obs1: {observación:OBRA DUPLICADA CON EL FOLIO JAL200301778863, trimestre:3.0, usuario:rodrigoasolisv, fecha:2020-10-08}}</t>
  </si>
  <si>
    <t>JAL200301773547</t>
  </si>
  <si>
    <t>{ff1: {ciclo_recurso:2020, ramo:33, modalidad:I, prog_pres:4, tipo_recurso:FEDERALES (APORTACIONES, SUBSIDIOS Y CONVENIOS), monto:2241333.02, modificado:2241333.02}}</t>
  </si>
  <si>
    <t>AMPLIACIÓN DE UNIDADES DEPORTIVAS PÚBLICAS EN PUERTO VALLARTA LOCALIDAD   PUERTO VALLARTA ASENTAMIENTO LÁZARO CÁRDENAS CANCHA DE FRONTENIS - 128911</t>
  </si>
  <si>
    <t>128911</t>
  </si>
  <si>
    <t>{meta1: {unidad_medida:Metros Cuadrados, meta:1069.0, meta_modificada:1069.0}}</t>
  </si>
  <si>
    <t>{geo1: {cve_municipio:67, localidad:1, direccion:CALLE ECUADOR COLONIA LÁZARO CÁRDENAS, 48330 PUERTO VALLARTA, PUERTO VALLARTA JALISCO  ENTRE  CALLE LAS AMERCIAS Y CALLE BRASILIA, CALLE FRANCISCO MEDINA ASENCIO  LA CANCHA DE FRONTENIS DE LA UNIDAD DEPORTIVA AGUSTIN FLORES CONTRE, lon:-105.22717073, lat:20.62400984}}</t>
  </si>
  <si>
    <t>{1773547/proyecto_INICIO}</t>
  </si>
  <si>
    <t>JAL200301773748</t>
  </si>
  <si>
    <t>{ff1: {ciclo_recurso:2020, ramo:33, modalidad:I, prog_pres:4, tipo_recurso:FEDERALES (APORTACIONES, SUBSIDIOS Y CONVENIOS), monto:38710.92, modificado:38710.92}}</t>
  </si>
  <si>
    <t>NUEVA LINEA DE DRENAJE EN LA CALLE PEDRO MORENO Y ESQUINA CON CALLE PRIVADA, EN LA COMUNIDAD DE SAN PEDRO MUNICIPIO DE PONCITLAN, JALISCO (2DA. ETAPA) - 129489</t>
  </si>
  <si>
    <t>129489</t>
  </si>
  <si>
    <t>{geo1: {cve_municipio:66, localidad:31, direccion:CALLE PEDRO MORENO RANCHERIA SAN PEDRO ITZICÁN, 45978 SAN PEDRO ITZICÁN, PONCITLÁN JALISCO  ENTRE CALLE PRIVADA Y  , CALLE PRIVADA  ESTA CALLE TOPA CON LA LAGUNA DE CHAPALA, lon:-102.9634455, lat:20.32344951}}</t>
  </si>
  <si>
    <t>{ctto1: {tipo_obra:Administración directa, numero_contrato:83712, contratista:, convocante:MUNICIPIO DE PONCITLAN JAL, monto:38710.92, importe_modificado:38710.92}}</t>
  </si>
  <si>
    <t>{1773748/proyecto_INICIO, 1773748/proyecto_FIN, 1773748/proyecto_PROCESO}</t>
  </si>
  <si>
    <t>{obs1: {observación:OBRA DUPLICADA CON EL FOLIO JAL200301780024, trimestre:3.0, usuario:rodrigoasolisv, fecha:2020-10-08}}</t>
  </si>
  <si>
    <t>JAL200301774510</t>
  </si>
  <si>
    <t>{ff1: {ciclo_recurso:2020, ramo:33, modalidad:I, prog_pres:4, tipo_recurso:FEDERALES (APORTACIONES, SUBSIDIOS Y CONVENIOS), monto:170308.82, modificado:170308.82}}</t>
  </si>
  <si>
    <t>CONSTRUCCIÓN DE RED DE ALCANTARILLADO EN LA CALLE MIGUEL NEGRETE DE LA COLONIA FABRICA DE ATEMAJAC, DEL MUNICIPIO DE GUADALAJARA, JALISCO  A-82-20 - 131357</t>
  </si>
  <si>
    <t>131357</t>
  </si>
  <si>
    <t>{meta1: {unidad_medida:Metros lineales, meta:85.0, meta_modificada:85.0}}</t>
  </si>
  <si>
    <t>{geo1: {cve_municipio:39, localidad:1, direccion:CALLE MIGUEL NEGRETE 0 0 INTERIOR 0 COLONIA FABRICA DE ATEMAJAC, 44218 GUADALAJARA, GUADALAJARA JALISCO  ENTRE  CALLE TALPA Y AVENIDA FIDEL VELAZQUEZ, CALLE CORREGIDORA  CONSTRUCCIÓN DE ALCANTARILLADO EN LA CALLE MIGUEL NEGRETE EN, lon:-103.35536955, lat:20.71359422}}</t>
  </si>
  <si>
    <t>{1774510/proyecto_INICIO}</t>
  </si>
  <si>
    <t>JAL200301774624</t>
  </si>
  <si>
    <t>{ff1: {ciclo_recurso:2020, ramo:33, modalidad:I, prog_pres:4, tipo_recurso:FEDERALES (APORTACIONES, SUBSIDIOS Y CONVENIOS), monto:103720.41, modificado:103720.41}}</t>
  </si>
  <si>
    <t>CONSTRUCCIÓN DE GUARNICIONES Y BANQUETAS EN LA CALLE DE CORREGIDORA DE LA COLONIA FABRICA DE ATEMAJAC, DE GUADALAJARA JALISCO B-82-20 - 131530</t>
  </si>
  <si>
    <t>131530</t>
  </si>
  <si>
    <t>{meta1: {unidad_medida:Metros Cuadrados, meta:138.0, meta_modificada:138.0}}</t>
  </si>
  <si>
    <t>{geo1: {cve_municipio:39, localidad:1, direccion:CALLE CORREGIDORA 0 0 INTERIOR 0 COLONIA FABRICA DE ATEMAJAC, 44218 GUADALAJARA, GUADALAJARA JALISCO  ENTRE  CALLE TALPA Y CALLE JOSE PALOMAR, CALZADA DEL FEDERALISMO NORTE  CONSTRUCCIÓN DE BANQUETAS EN LA CALLE DE CORREGIDORA ENT, lon:-103.35509395, lat:20.71386706}}</t>
  </si>
  <si>
    <t>{1774624/proyecto_INICIO}</t>
  </si>
  <si>
    <t>JAL200301783009</t>
  </si>
  <si>
    <t>{ff1: {ciclo_recurso:2020, ramo:33, modalidad:I, prog_pres:4, tipo_recurso:FEDERALES (APORTACIONES, SUBSIDIOS Y CONVENIOS), monto:2499055.42, modificado:2499055.42}}</t>
  </si>
  <si>
    <t>REHABILITACIÓN DE PUENTE PEATONAL EN LA CALLE CIRCUNVALACIÓN EN LA CIUDAD DE TEOCALTICHE JALISCO - 141698</t>
  </si>
  <si>
    <t>141698</t>
  </si>
  <si>
    <t>{meta1: {unidad_medida:Otros, meta:85.97, meta_modificada:85.97}}</t>
  </si>
  <si>
    <t>{geo1: {cve_municipio:91, localidad:1, direccion:CALLE CIRCUNVALACIÓN COLONIA TEOCALTICHE CENTRO, 47200 TEOCALTICHE, TEOCALTICHE JALISCO  ENTRE CALLE JULIAN MEDINA Y CALLE FRANCISCO VILLA,    CALLE CIRCUNVALACIÓN Y RIO TEOCALTICHE COLONIA JUÁREZ, CIUDAD DE TEOCALTICHE, JALISCO., lon:-102.57841474, lat:21.43124791}}</t>
  </si>
  <si>
    <t>{ctto1: {tipo_obra:Administración directa, numero_contrato:84272, contratista:, convocante:MUNICIPIO DE TEOCALTICHE JALISCO, monto:2499055.42, importe_modificado:2499055.42}}</t>
  </si>
  <si>
    <t>{meta1: {unidad_medida:Otros, avance:47.28}}</t>
  </si>
  <si>
    <t>{1783009/proyecto_INICIO, 1783009/proyecto_PROCESO, 1783009/proyecto_INICIO}</t>
  </si>
  <si>
    <t>JAL200301783106</t>
  </si>
  <si>
    <t>{ff1: {ciclo_recurso:2020, ramo:33, modalidad:I, prog_pres:4, tipo_recurso:FEDERALES (APORTACIONES, SUBSIDIOS Y CONVENIOS), monto:1949585.69, modificado:1949585.69}}</t>
  </si>
  <si>
    <t>RENOVACIÓN DE CUBIERTA EN LA CANCHA DEPORTIVA MUNICIPAL DE TEOCALTICHE JALISCO - 141779</t>
  </si>
  <si>
    <t>141779</t>
  </si>
  <si>
    <t>{meta1: {unidad_medida:Metros Cuadrados, meta:1249.7, meta_modificada:1249.7}}</t>
  </si>
  <si>
    <t>{geo1: {cve_municipio:91, localidad:1, direccion:CALLE LIC. ALBERTO OROZCO ROMERO 71 SA INTERIOR SN COLONIA TEOCALTICHE CENTRO, 47200 TEOCALTICHE, TEOCALTICHE JALISCO  ENTRE CALLE EMILIANO ZAPATA Y CALLE CABALLITOS, CALLE GIL MENDOZA  CANCHA MUNICIPAL CALLE LIC. ALBERTO OROZCO R, lon:-102.57721908, lat:21.43669684}}</t>
  </si>
  <si>
    <t>{ctto1: {tipo_obra:Administración directa, numero_contrato:84277, contratista:, convocante:MUNICIPIO DE TEOCALTICHE JALISCO, monto:1949585.69, importe_modificado:1949585.69}}</t>
  </si>
  <si>
    <t>{meta1: {unidad_medida:Metros Cuadrados, avance:874.79}}</t>
  </si>
  <si>
    <t>{1783106/proyecto_INICIO, 1783106/proyecto_PROCESO, 1783106/proyecto_INICIO}</t>
  </si>
  <si>
    <t>JAL200301787393</t>
  </si>
  <si>
    <t>{ff1: {ciclo_recurso:2019, ramo:33, modalidad:I, prog_pres:7, tipo_recurso:FEDERALES (APORTACIONES, SUBSIDIOS Y CONVENIOS), monto:4989185.25, modificado:4989185.25}}</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</si>
  <si>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</si>
  <si>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</si>
  <si>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</si>
  <si>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JAL200301787402</t>
  </si>
  <si>
    <t>{ff1: {ciclo_recurso:2019, ramo:33, modalidad:I, prog_pres:7, tipo_recurso:FEDERALES (APORTACIONES, SUBSIDIOS Y CONVENIOS), monto:664841.08, modificado:664841.08}}</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</si>
  <si>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</si>
  <si>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</si>
  <si>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</si>
  <si>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JAL200301787403</t>
  </si>
  <si>
    <t>{ff1: {ciclo_recurso:2016, ramo:33, modalidad:I, prog_pres:7, tipo_recurso:FEDERALES (APORTACIONES, SUBSIDIOS Y CONVENIOS), monto:277297.87, modificado:277297.87}}</t>
  </si>
  <si>
    <t>DESMANTELAMIENTO Y TRASLADO DE AULAS PROVISIONALES DE LA ESCUELA PRIMARIA AMADO NERVO CCT 14DPR4078O, UBICADA EN LA COLONIA EDUCACIÓN, MUNICIPIO DE PUERTO VALLARTA, JALISCO.</t>
  </si>
  <si>
    <t>BASREH05649</t>
  </si>
  <si>
    <t>{geo1: {cve_municipio:67, localidad:1, direccion:PREPARATORIA # 200,EDUCACION,PUERTO VALLARTA,JALISCO, lon:-105.23768, lat:20.65937}}</t>
  </si>
  <si>
    <t>JAL200301787418</t>
  </si>
  <si>
    <t>{ff1: {ciclo_recurso:2018, ramo:33, modalidad:I, prog_pres:7, tipo_recurso:FEDERALES (APORTACIONES, SUBSIDIOS Y CONVENIOS), monto:487650.88, modificado:487650.88}}</t>
  </si>
  <si>
    <t>REHABILITACIÓN DE CUBIERTAS (IMPERMEABILIZACIÓN), PATIO CIVICO Y MURO- REJA PERIMETRAL EN LA ESCUELA PRIMARIA TLALOC, CCT 14EPR0178L, UBICADO EN LA LOCALIDAD LOS SAUCES, MUNICIPIO DE CONCEPCIÓN DE BUENOS AIRES, JALISCO.</t>
  </si>
  <si>
    <t>BASREH04808</t>
  </si>
  <si>
    <t>{geo1: {cve_municipio:26, localidad:1, direccion:FLAVIO ROMERO DE VELASCO # 32,,CONCEPCIÓN DE BUENOS AIRES,JALISCO, lon:-103.2171666, lat:20.0364723}}</t>
  </si>
  <si>
    <t>JAL200301787420</t>
  </si>
  <si>
    <t>{ff1: {ciclo_recurso:2018, ramo:33, modalidad:I, prog_pres:8, tipo_recurso:FEDERALES (APORTACIONES, SUBSIDIOS Y CONVENIOS), monto:1082375.93, modificado:1082375.93}}</t>
  </si>
  <si>
    <t>CONTINUACIÓN DE LA CONSTRUCCIÓN DE AUDITORIO (ACABADOS, CRISTALES E INSTALACIONES ELÉCTRICAS) EN LA ESCUELA PREPARATORIA NO. 17 CCT 14UBH0192M, UBICADA EN LA LOCALIDAD LAS PINTAS, MUNICIPIO DE EL SALTO, JALISCO. (TERCERA ETAPA).</t>
  </si>
  <si>
    <t>MSUPCON05778</t>
  </si>
  <si>
    <t>{geo1: {cve_municipio:70, localidad:1, direccion:AV. EMILIANO ZAPATA,,EL SALTO,JALISCO, lon:-103.5216528, lat:20.98555278}}</t>
  </si>
  <si>
    <t>JAL200301787426</t>
  </si>
  <si>
    <t>{ff1: {ciclo_recurso:2017, ramo:33, modalidad:I, prog_pres:8, tipo_recurso:FEDERALES (APORTACIONES, SUBSIDIOS Y CONVENIOS), monto:921303.08, modificado:921303.08}}</t>
  </si>
  <si>
    <t>REHABILITACIÓN GENERAL DE SANITARIOS Y SUSTITUCIÓN DE SISTEMA DE IMPERMEABILIZANTE, EN LA ESCUELA PREPARATORIA NO. 16 CCT 14UBH0030A, UBICADA EN LA COLONIA SAN MARTIN DE LAS FLORES DE ABAJO,  MUNICIPIO DE SAN PEDRO TLAQUEPAQUE, JALISCO.</t>
  </si>
  <si>
    <t>MSUPREH00574</t>
  </si>
  <si>
    <t>{geo1: {cve_municipio:98, localidad:1, direccion:FUTURA,SAN MARTIN DE LAS FLORES DE ABAJO,SAN PEDRO TLAQUEPAQUE,JALISCO, lon:-103.2791984, lat:20.59766799}}</t>
  </si>
  <si>
    <t>JAL200301787430</t>
  </si>
  <si>
    <t>{ff1: {ciclo_recurso:2018, ramo:33, modalidad:I, prog_pres:7, tipo_recurso:FEDERALES (APORTACIONES, SUBSIDIOS Y CONVENIOS), monto:3463545.19, modificado:3463545.19}}</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</si>
  <si>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</si>
  <si>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</si>
  <si>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</si>
  <si>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JAL200301787431</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</si>
  <si>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</si>
  <si>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</si>
  <si>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</si>
  <si>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</si>
  <si>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JAL200301787442</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</si>
  <si>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</si>
  <si>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</si>
  <si>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</si>
  <si>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</si>
  <si>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JAL200301787443</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</si>
  <si>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</si>
  <si>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</si>
  <si>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</si>
  <si>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</si>
  <si>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JAL200301787445</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</si>
  <si>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</si>
  <si>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</si>
  <si>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</si>
  <si>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</si>
  <si>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JAL200301787464</t>
  </si>
  <si>
    <t>{ff1: {ciclo_recurso:2020, ramo:33, modalidad:I, prog_pres:7, tipo_recurso:FEDERALES (APORTACIONES, SUBSIDIOS Y CONVENIOS), monto:3951687.18, modificado:3951687.18}}</t>
  </si>
  <si>
    <t>CONSTRUCCIÓN DE AULA DIDÁCTICA, DIRECCIÓN CON ANEXO, BODEGA, NÚCLEO DE SANITARIOS, REHABILITACIÓN GENERAL DE EDIFICIO, BARDA PERIMETRAL, CASETA PARA HIDRONEUMÁTICO, CISTERNA E INSTALACIONES DE OBRA EXTERIOR EN EL JARDÍN DE NIÑOS JULIO VERNE CCT 14DJN0765M, UBICADO EN LA LOCALIDAD ARROYO DE ENMEDIO, MUNICIPIO DE TONALÁ, JALISCO.</t>
  </si>
  <si>
    <t>BASREH05668</t>
  </si>
  <si>
    <t>{geo1: {cve_municipio:101, localidad:1, direccion:ALVARO OBREGON N° 5,ARROYO DE ENMEDIO,TONALÁ,JALISCO, lon:-103.2429515, lat:20.5913822}}</t>
  </si>
  <si>
    <t>JAL200301788132</t>
  </si>
  <si>
    <t>{ff1: {ciclo_recurso:2020, ramo:33, modalidad:I, prog_pres:12, tipo_recurso:FEDERALES (APORTACIONES, SUBSIDIOS Y CONVENIOS), monto:3480001.94, modificado:3480001.94}}</t>
  </si>
  <si>
    <t>Construcción de oficina de la delegación comunitaria en la localidad de Haimatsie, municipio de Huejuquilla, Jalisco. (1ra. Etapa)</t>
  </si>
  <si>
    <t>020001900003</t>
  </si>
  <si>
    <t>{meta1: {unidad_medida:Metros Cuadrados, meta:588.0, meta_modificada:588.0}}</t>
  </si>
  <si>
    <t>{geo1: {cve_municipio:42, localidad:183, direccion:Huejuquilla el Alto, Jal., México, lon:-103.8970889, lat:22.627087}}</t>
  </si>
  <si>
    <t>{ctto1: {tipo_obra:Obra, numero_contrato:SIOP-E-IND-OB-CSS-148-2020, contratista:ABRAHAM AYALA VÁZQUEZ, convocante:Secretaría de Infraestructura y Obra Pública, monto:3480001.94, importe_modificado:3480001.94}}</t>
  </si>
  <si>
    <t>{meta1: {unidad_medida:Metros Cuadrados, avance:510.0}}</t>
  </si>
  <si>
    <t>{1788132/proyecto_INICIO, 1788132/proyecto_PROCESO, 1788132/proyecto_INICIO}</t>
  </si>
  <si>
    <t>JAL200301788652</t>
  </si>
  <si>
    <t>{ff1: {ciclo_recurso:2020, ramo:33, modalidad:I, prog_pres:12, tipo_recurso:FEDERALES (APORTACIONES, SUBSIDIOS Y CONVENIOS), monto:1996235.87, modificado:1996235.87}}</t>
  </si>
  <si>
    <t>Conservación rutinaria del camino tipo C (7m), carretera estatal 414, tramo Valle de Juárez - Quitupán, Jalisco</t>
  </si>
  <si>
    <t>060002000204</t>
  </si>
  <si>
    <t>{meta1: {unidad_medida:Kilómetro, meta:25.4, meta_modificada:25.4}}</t>
  </si>
  <si>
    <t>{ctto1: {tipo_obra:Obra, numero_contrato:SIOP-E-ICAR-OB-AD-121-2020, contratista:MADEN CONSTRUCTORES, S.A. DE C.V., convocante:Secretaría de Infraestructura y Obra Pública, monto:1996235.87, importe_modificado:1996235.87}}</t>
  </si>
  <si>
    <t>{meta1: {unidad_medida:Kilómetro, avance:25.4}}</t>
  </si>
  <si>
    <t>{1788652/proyecto_FIN, 1788652/proyecto_INICIO, 1788652/proyecto_PROCESO, 1788652/proyecto_FIN, 1788652/proyecto_INICIO}</t>
  </si>
  <si>
    <t>JAL200301791267</t>
  </si>
  <si>
    <t>{ff1: {ciclo_recurso:2019, ramo:33, modalidad:I, prog_pres:8, tipo_recurso:FEDERALES (APORTACIONES, SUBSIDIOS Y CONVENIOS), monto:4145364.99, modificado:4145364.99}}</t>
  </si>
  <si>
    <t>TRABAJOS DE TERMINACIÓN DE EDIFICIO Y REHABILITACIÓN GENERAL EN LA ESCUELA PREPARATORIA REGIONAL DE TOLUQUILLA CCT 14UBH0220S, UBICADA EN LA LOCALIDAD DE TLAQUEPAQUE, MUNICIPIO DE SAN PEDRO TLAQUEPAQUE, JALISCO.</t>
  </si>
  <si>
    <t>MSUPCON05596</t>
  </si>
  <si>
    <t>{geo1: {cve_municipio:98, localidad:1, direccion:DEL CANAL 17,TOLUQUILLA,SAN PEDRO TLAQUEPAQUE,JALISCO, lon:-103.37546, lat:20.57197}}</t>
  </si>
  <si>
    <t>JAL200301791664</t>
  </si>
  <si>
    <t>{ff1: {ciclo_recurso:2020, ramo:12, modalidad:U, prog_pres:13, tipo_recurso:FEDERALES (APORTACIONES, SUBSIDIOS Y CONVENIOS), monto:2388645.84, modificado:2388645.84}}</t>
  </si>
  <si>
    <t>Rehabilitaciòn del Centro de Salud Yahualica con CLUES JCSSA006914 en la region 3, en el municipio de Yahualica de González Gallo, Jalisco.</t>
  </si>
  <si>
    <t>5</t>
  </si>
  <si>
    <t>{meta1: {unidad_medida:Metros Cuadrados, meta:3275.0, meta_modificada:3275.0}}</t>
  </si>
  <si>
    <t>{geo1: {cve_municipio:118, localidad:1, direccion:Ignacio Zaragoza 205, La Cantera, 47300 Yahualica de González Gallo, Jal., México, lon:-102.8884511, lat:21.182312}}</t>
  </si>
  <si>
    <t>JAL200301791682</t>
  </si>
  <si>
    <t>{ff1: {ciclo_recurso:2020, ramo:12, modalidad:U, prog_pres:13, tipo_recurso:FEDERALES (APORTACIONES, SUBSIDIOS Y CONVENIOS), monto:1102817.08, modificado:1102817.08}}</t>
  </si>
  <si>
    <t>Rehabilitaciòn del Centro de Salud San Francisco de Asis con CLUES JCSSA000532 en la region 4, en el municipio de Atotonilco el Alto, Jalisco.</t>
  </si>
  <si>
    <t>8</t>
  </si>
  <si>
    <t>{meta1: {unidad_medida:Metros Cuadrados, meta:3387.0, meta_modificada:3387.0}}</t>
  </si>
  <si>
    <t>{geo1: {cve_municipio:13, localidad:30, direccion:Calle 16 de Septiembre, San Francisco de Asís, Jal., México, lon:-102.5585334, lat:20.597881}}</t>
  </si>
  <si>
    <t>JAL200301791757</t>
  </si>
  <si>
    <t>{ff1: {ciclo_recurso:2020, ramo:12, modalidad:U, prog_pres:13, tipo_recurso:FEDERALES (APORTACIONES, SUBSIDIOS Y CONVENIOS), monto:514088.38, modificado:514088.38}}</t>
  </si>
  <si>
    <t>REHABILITACION DEL CENTRO DE SALUD EL ZAPOTE CON CLUES JCSSA007264 EN LA REGION 10, EN EL MUNICIPIO DE ZAPOPAN, JALISCO.</t>
  </si>
  <si>
    <t>22</t>
  </si>
  <si>
    <t>{meta1: {unidad_medida:Metros Cuadrados, meta:1690.0, meta_modificada:1690.0}}</t>
  </si>
  <si>
    <t>{geo1: {cve_municipio:120, localidad:707, direccion:Calle Chimalpopoca, El Zapote, Zapopan, Jal., México, lon:-103.4180328, lat:20.6551035}}</t>
  </si>
  <si>
    <t>JAL200301791770</t>
  </si>
  <si>
    <t>{ff1: {ciclo_recurso:2020, ramo:12, modalidad:U, prog_pres:13, tipo_recurso:FEDERALES (APORTACIONES, SUBSIDIOS Y CONVENIOS), monto:1024818.49, modificado:1024818.49}}</t>
  </si>
  <si>
    <t>REHABILITACION DEL CENTRO REGIONAL DE DESARROLLO INFANTIL Y ESTIMULACION TEMPRANA CON CLUES JCSSA009391 EN LA REGION 13, EN EL MUNICIPIO DE GUADALAJARA, JALISCO.</t>
  </si>
  <si>
    <t>26</t>
  </si>
  <si>
    <t>{meta1: {unidad_medida:Metros Cuadrados, meta:1314.0, meta_modificada:1314.0}}</t>
  </si>
  <si>
    <t>{geo1: {cve_municipio:39, localidad:1, direccion:Av. Fray Antonio Alcalde 1381, Miraflores, 44270 Guadalajara, Jal., México, lon:-103.3476458, lat:20.6998691}}</t>
  </si>
  <si>
    <t>JAL200301791793</t>
  </si>
  <si>
    <t>REHABILITACION DEL CENTRO DE SALUD LOMA BONITA CON CLUES JCSSA006354 EN LA REGION 11, EN EL MUNICIPIO DE TONALÁ, JALISCO.</t>
  </si>
  <si>
    <t>32</t>
  </si>
  <si>
    <t>{meta1: {unidad_medida:Metros Cuadrados, meta:2717.0, meta_modificada:2717.0}}</t>
  </si>
  <si>
    <t>{geo1: {cve_municipio:101, localidad:1, direccion:Juan Gil Preciado, Basilio Badillo II, Tonalá, Jal., México, lon:-103.2469809, lat:20.6545695}}</t>
  </si>
  <si>
    <t>JAL200301792513</t>
  </si>
  <si>
    <t>{ff1: {ciclo_recurso:2020, ramo:33, modalidad:I, prog_pres:12, tipo_recurso:FEDERALES (APORTACIONES, SUBSIDIOS Y CONVENIOS), monto:401840.23, modificado:401840.23}}</t>
  </si>
  <si>
    <t>Construcción de obra complementaria de la rehabilitación de la Escuela Secundaria Luis Manuel Rojas CCT 14DES0048M, ubicada en el municipio de Ahualulco de Mercado, Jalisco.</t>
  </si>
  <si>
    <t>060002000166</t>
  </si>
  <si>
    <t>{meta1: {unidad_medida:Metros lineales, meta:466.17, meta_modificada:466.17}}</t>
  </si>
  <si>
    <t>{geo1: {cve_municipio:3, localidad:1, direccion:Calle Nicolás Bravo 10, Centro, 46730 Ahualulco de Mercado, Jal., México, lon:-103.9749527, lat:20.70040314}}</t>
  </si>
  <si>
    <t>{ctto1: {tipo_obra:Obra, numero_contrato:SIOP-E-FDR-OB-AD-180-2020, contratista:Grupo Edificador Mayab, S.A. de C.V., convocante:Secretaria de Infraestructura y Obra Pública, monto:400225.78, importe_modificado:400225.78}}</t>
  </si>
  <si>
    <t>{meta1: {unidad_medida:Metros lineales, avance:466.17}}</t>
  </si>
  <si>
    <t>{1792513/proyecto_INICIO, 1792513/proyecto_PROCESO, 1792513/proyecto_FIN, 1792513/proyecto_INICIO, 1792513/proyecto_FIN, 1792513/proyecto_PROCESO}</t>
  </si>
  <si>
    <t>JAL15150200527168</t>
  </si>
  <si>
    <t>{ff1: {ciclo_recurso:2015, ramo:33, modalidad:I, prog_pres:4, tipo_recurso:FEDERALES (APORTACIONES, SUBSIDIOS Y CONVENIOS), monto:1100000.0, modificado:0.0}}</t>
  </si>
  <si>
    <t>MUNICIPIO DE ZAPOPAN JALISCO</t>
  </si>
  <si>
    <t>OPZ-R33-APO-AD-129/15</t>
  </si>
  <si>
    <t>{geo1: {cve_municipio:120, localidad:0, direccion:CAMINO ANTIGUO A TESISTÁN ENTRE VENUSTIANO CARRANZA Y FRANCISCO I. MADERO Y CALLE ÓPALO, EN LA COLONIA LA CUCHILLA. ZONA RS, lon:-103.388333, lat:20.720556}}</t>
  </si>
  <si>
    <t>{ctto1: {tipo_obra:Obra, numero_contrato:OPZ-R33-APO-AD-129/15, contratista:TECNOLOGIA CIVIL AZTECH, S. DE R.L. DE C.V, convocante:ZAPOPAN, monto:1100000.0, importe_modificado:1100000.0}}</t>
  </si>
  <si>
    <t>{549360/proyecto_INICIO, 549360/proyecto_FIN, 549360/proyecto_PROCESO}</t>
  </si>
  <si>
    <t>{obs1: {observación:Obra no ejercida con recursos federales. El recurso federal fue reintegrado, trimestre:3.0, usuario:andreaevargasa, fecha:2020-10-08}}</t>
  </si>
  <si>
    <t>JAL16160300772370</t>
  </si>
  <si>
    <t>Suministro De Calentadores Solares En La Col Juarez De La Cabecera Municipal - 218591</t>
  </si>
  <si>
    <t>218591</t>
  </si>
  <si>
    <t>{geo1: {cve_municipio:121, localidad:1, direccion:CALLE ALAMO COLONIA JUÁREZ, 49607 ZAPOTILTIC, ZAPOTILTIC JALISCO ENTRE Y , SE ENCUENTRA UBICADA AL SUROESTE DE LA CABECERA MUNICIPAL DE ZAPOTIL, lon:-103.4256379, lat:19.62508454}}</t>
  </si>
  <si>
    <t>{ctto1: {tipo_obra:Administración directa, numero_contrato:43615, contratista:, convocante:municipio de zapotiltic, monto:5500.0, importe_modificado:5500.0}}</t>
  </si>
  <si>
    <t>{876498/proyecto_FIN}</t>
  </si>
  <si>
    <t>JAL16160300772373</t>
  </si>
  <si>
    <t>{ff1: {ciclo_recurso:2016, tipo_recurso:PRIVADA, monto:2850.0, modificado:11100.0}, ff2: {ciclo_recurso:2016, ramo:33, modalidad:I, prog_pres:4, tipo_recurso:FEDERALES (APORTACIONES, SUBSIDIOS Y CONVENIOS), monto:8250.0, modificado:11100.0}}</t>
  </si>
  <si>
    <t>Suministro De Calentadores Solares En La Col Infonavit - 218568</t>
  </si>
  <si>
    <t>218568</t>
  </si>
  <si>
    <t>{geo1: {cve_municipio:121, localidad:1, direccion:CALLE BUSTAMANTE COLONIA INFONAVIT, 49605 ZAPOTILTIC, ZAPOTILTIC JALISCO ENTRE Y , SE ENCUENTRA UBICADA AL SUR ESTE DE LA CABECERA MUNICIPAL, lon:-103.412656, lat:19.62040558}}</t>
  </si>
  <si>
    <t>{ctto1: {tipo_obra:Administración directa, numero_contrato:43613, contratista:, convocante:municipio de zapotiltic, monto:11100.0, importe_modificado:11100.0}}</t>
  </si>
  <si>
    <t>{876501/proyecto_FIN}</t>
  </si>
  <si>
    <t>JAL16160300772381</t>
  </si>
  <si>
    <t>{ff1: {ciclo_recurso:2016, tipo_recurso:PRIVADA, monto:33000.0, modificado:66000.0}, ff2: {ciclo_recurso:2016, ramo:33, modalidad:I, prog_pres:4, tipo_recurso:FEDERALES (APORTACIONES, SUBSIDIOS Y CONVENIOS), monto:33000.0, modificado:66000.0}}</t>
  </si>
  <si>
    <t>Suministro De Calentadores Solares En La Col Lazaro Cardenas De Zapotiltic Jalisco - 217116</t>
  </si>
  <si>
    <t>217116</t>
  </si>
  <si>
    <t>{geo1: {cve_municipio:121, localidad:1, direccion:CALLE HERNAN CORTES COLONIA LÁZARO CÁRDENAS, 49602 ZAPOTILTIC, ZAPOTILTIC JALISCO ENTRE Y , SE ENCUENTRA UBICADA AL NORTE DE LA CABECERA MUNICI, lon:-103.4216467, lat:19.63135964}}</t>
  </si>
  <si>
    <t>{ctto1: {tipo_obra:Administración directa, numero_contrato:43378, contratista:, convocante:muncípio de zapotiltic, monto:66000.0, importe_modificado:66000.0}}</t>
  </si>
  <si>
    <t>{876509/proyecto_FIN}</t>
  </si>
  <si>
    <t>JAL16160300772387</t>
  </si>
  <si>
    <t>{ff1: {ciclo_recurso:2016, ramo:33, modalidad:I, prog_pres:3, tipo_recurso:FEDERALES (APORTACIONES, SUBSIDIOS Y CONVENIOS), monto:52109.44, modificado:104218.88}, ff2: {ciclo_recurso:2016, ramo:33, modalidad:I, prog_pres:4, tipo_recurso:FEDERALES (APORTACIONES, SUBSIDIOS Y CONVENIOS), monto:52109.44, modificado:104218.88}}</t>
  </si>
  <si>
    <t>Rehabilitacion De Pozo En La Localidad De Cerca Lisa - 248584</t>
  </si>
  <si>
    <t>248584</t>
  </si>
  <si>
    <t>{geo1: {cve_municipio:121, localidad:9, direccion:RANCHERIA CERCA LISA, 49606 CERCA LISA, ZAPOTILTIC JALISCO ENTRE CARRETERA FEDERAL 110 Y CALLEJON BARRAGAN, LOCALIDAD UBICADA A 9 KM AL ORIENTE DE, lon:-103.3326063, lat:19.633333}}</t>
  </si>
  <si>
    <t>{ctto1: {tipo_obra:Administración directa, numero_contrato:43746, contratista:, convocante:MUNICIPIO DE ZAPOTILTIC, monto:104218.88, importe_modificado:104218.88}}</t>
  </si>
  <si>
    <t>{876515/proyecto_FIN}</t>
  </si>
  <si>
    <t>JAL16160300772389</t>
  </si>
  <si>
    <t>Suministro De Calentadores Solares En La Localidad De Cercaliza - 220070</t>
  </si>
  <si>
    <t>220070</t>
  </si>
  <si>
    <t>{geo1: {cve_municipio:121, localidad:9, direccion:CALLE BARRAGAN RANCHERIA CERCALIZA, 00000 CERCA LISA, ZAPOTILTIC JALISCO ENTRE Y , SE ENCUENTRA UBICADO AL SUR DEL MUNICIPIO DE ZAPOTILTIC JALI, lon:-103.3332101, lat:19.63225105}}</t>
  </si>
  <si>
    <t>{ctto1: {tipo_obra:Administración directa, numero_contrato:43611, contratista:, convocante:municipio de zapotiltic, monto:11000.0, importe_modificado:11000.0}}</t>
  </si>
  <si>
    <t>{876517/proyecto_FIN}</t>
  </si>
  <si>
    <t>JAL16160300772401</t>
  </si>
  <si>
    <t>{ff1: {ciclo_recurso:2016, tipo_recurso:PRIVADA, monto:8800.0, modificado:22000.0}, ff2: {ciclo_recurso:2016, ramo:33, modalidad:I, prog_pres:4, tipo_recurso:FEDERALES (APORTACIONES, SUBSIDIOS Y CONVENIOS), monto:13200.0, modificado:22000.0}}</t>
  </si>
  <si>
    <t>Suministro De Calentadores Solares En La Localidad De Santa Gertrudis - 220081</t>
  </si>
  <si>
    <t>220081</t>
  </si>
  <si>
    <t>{geo1: {cve_municipio:121, localidad:24, direccion:CALLE GUADALUPE ZUNO RANCHERIA SANTA GERTRUDIS, 00000 SANTA GERTRUDIS, ZAPOTILTIC JALISCO ENTRE Y , SE ENCUENTRA UBICADO AL SUROESTE DE LA CABE, lon:-103.3125034, lat:19.63723281}}</t>
  </si>
  <si>
    <t>{ctto1: {tipo_obra:Administración directa, numero_contrato:43617, contratista:, convocante:municipio de zapotilitic, monto:22000.0, importe_modificado:22000.0}}</t>
  </si>
  <si>
    <t>{876529/proyecto_FIN}</t>
  </si>
  <si>
    <t>JAL00160300772819</t>
  </si>
  <si>
    <t>{ff1: {ciclo_recurso:2016, ramo:33, modalidad:I, prog_pres:4, tipo_recurso:FEDERALES (APORTACIONES, SUBSIDIOS Y CONVENIOS), monto:51387.44, modificado:51387.44}}</t>
  </si>
  <si>
    <t>Construccion De Red De Agua Potable En La Malla En La Localidad Del Sauz De Los Marquez - 281820</t>
  </si>
  <si>
    <t>281820</t>
  </si>
  <si>
    <t>{geo1: {cve_municipio:81, localidad:23, direccion:CALLEJON CALLEJON S/N INTERIOR SN RANCHERIA SÁUZ DE LOS MARQUEZ, 46255 SAUZ DE LOS MÁRQUEZ, SANTA MARÍA DE LOS ÁNGELES JALISCO ENTRE CALLEJON CALLEJ, lon:-103.1175836, lat:22.10959974}}</t>
  </si>
  <si>
    <t>{876947/proyecto_INICIO}</t>
  </si>
  <si>
    <t>JAL00160300773210</t>
  </si>
  <si>
    <t>{ff1: {ciclo_recurso:2016, ramo:33, modalidad:I, prog_pres:4, tipo_recurso:FEDERALES (APORTACIONES, SUBSIDIOS Y CONVENIOS), monto:576548.22, modificado:576548.22}}</t>
  </si>
  <si>
    <t>Construcción De Linea Electrica Y Alumbrado En Camino De Ingreso A La Planta De Tratamiento De Aguas Residuales En La Comunidad El Pochote - 248158</t>
  </si>
  <si>
    <t>H AYUNTAMIENTO DE TEPATITLÁN DE MORELOS</t>
  </si>
  <si>
    <t>248158</t>
  </si>
  <si>
    <t>{geo1: {cve_municipio:93, localidad:808, direccion:CALLE EL SABINO COLONIA , 00000 EL POCHOTE, TEPATITLÁN DE MORELOS JALISCO ENTRE CALLE GUAMUCHIL Y , AL OESTE DE TEPATITLAN POR LA COMUNIDAD EL PO, lon:-102.8075594, lat:20.81581605}}</t>
  </si>
  <si>
    <t>{ctto1: {tipo_obra:Obra, numero_contrato:16FISM094008, contratista:BERNARDO TEJEDA RODRIGUEZ, convocante:MUNICIPIO DE TEPATITLAN DE MORELOS JALISCO, monto:576548.22, importe_modificado:576548.22}}</t>
  </si>
  <si>
    <t>{877338/proyecto_INICIO, 877338/proyecto_PROCESO, 877338/proyecto_FIN}</t>
  </si>
  <si>
    <t>JAL16170200889623</t>
  </si>
  <si>
    <t>{ff1: {ciclo_recurso:2016, ramo:33, modalidad:I, prog_pres:7, tipo_recurso:FEDERALES (APORTACIONES, SUBSIDIOS Y CONVENIOS), monto:956724.99, modificado:956724.99}}</t>
  </si>
  <si>
    <t>90379</t>
  </si>
  <si>
    <t>{meta1: {unidad_medida:Metros Cuadrados, avance:0.75}}</t>
  </si>
  <si>
    <t>JAL17170400998361</t>
  </si>
  <si>
    <t>{ff1: {ciclo_recurso:2017, ramo:33, modalidad:I, prog_pres:4, tipo_recurso:FEDERALES (APORTACIONES, SUBSIDIOS Y CONVENIOS), monto:64997.8, modificado:64997.8}, ff2: {ciclo_recurso:2017, tipo_recurso:PRIVADA, monto:12000.0, modificado:64997.8}}</t>
  </si>
  <si>
    <t>Compra E Instalación De Diez Calentadores Solares En Jocotepec Barrio La Purisima - 269013</t>
  </si>
  <si>
    <t>269013</t>
  </si>
  <si>
    <t>{meta1: {unidad_medida:Celdas solares, meta:1.0, meta_modificada:10.0}}</t>
  </si>
  <si>
    <t>{geo1: {cve_municipio:50, localidad:1, direccion:CALLE INVIERNO COLONIA JOCOTEPEC CENTRO, 45800 JOCOTEPEC, JOCOTEPEC JALISCO ENTRE CALLE CINCO DE MAYO Y CALLE INVIERNO, CALLE LIMITE PREDIAL SON 10 VI, lon:-103.4396846, lat:20.28935134}}</t>
  </si>
  <si>
    <t>{1133441/proyecto_PROCESO, 1133441/proyecto_FIN, 1133441/proyecto_INICIO, 1133441/proyecto_FIN}</t>
  </si>
  <si>
    <t>JAL16170401042807</t>
  </si>
  <si>
    <t>{ff1: {ciclo_recurso:2016, ramo:33, modalidad:I, prog_pres:7, tipo_recurso:FEDERALES (APORTACIONES, SUBSIDIOS Y CONVENIOS), monto:4533489.05, modificado:4533489.05}}</t>
  </si>
  <si>
    <t>93805</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</si>
  <si>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</si>
  <si>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</si>
  <si>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</si>
  <si>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</si>
  <si>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</si>
  <si>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JAL180301329651</t>
  </si>
  <si>
    <t>{ff1: {ciclo_recurso:2018, ramo:33, modalidad:I, prog_pres:4, tipo_recurso:FEDERALES (APORTACIONES, SUBSIDIOS Y CONVENIOS), monto:110833.31, modificado:110833.31}}</t>
  </si>
  <si>
    <t>SUMINISTRO Y COLOCACION DE CALENTADORES SOLARES - 271410</t>
  </si>
  <si>
    <t>271410</t>
  </si>
  <si>
    <t>{meta1: {unidad_medida:Celdas solares, meta:7.0, meta_modificada:7.0}}</t>
  </si>
  <si>
    <t>{geo1: {cve_municipio:116, localidad:1, direccion:CALLE SAN AGUSTIN 140 S/N INTERIOR S/N COLONIA SANTA TERESA, 47254VILLA HIDALGO, VILLA HIDALGO JALISCOENTRE CALLE EMILIANO ZAPATA Y CALLE SANTA ELENA, CALLE HEROES MEXICANOS A ESSPALDAS DE LA CAPILLA DE SANTA TERESA, lon:-102.59727987, lat:21.6734017}}</t>
  </si>
  <si>
    <t>{1329651/proyecto_INICIO, 1329651/proyecto_PROCESO, 1329651/proyecto_FIN}</t>
  </si>
  <si>
    <t>{obs1: {observación:Obra terminada por al Administración 2015-2018, solicito retirarla del sistema., trimestre:3.0, usuario:juanccruzr, fecha:2020-10-16}, obs2: {observación:Obra terminada por al Administración 2015-2018, solicito retirarla del sistema., trimestre:3.0, usuario:juanccruzr, fecha:2020-10-16}, obs3: {observación:Obra terminada por al Administración 2015-2018, solicito retirarla del sistema. no cuento con archivo fotografico, trimestre:3.0, usuario:juanccruzr, fecha:2020-10-16}}</t>
  </si>
  <si>
    <t>JAL180401467193</t>
  </si>
  <si>
    <t>{ff1: {ciclo_recurso:2018, ramo:33, modalidad:I, prog_pres:4, tipo_recurso:FEDERALES (APORTACIONES, SUBSIDIOS Y CONVENIOS), monto:106831.36, modificado:0.0}}</t>
  </si>
  <si>
    <t>COORDINACIÓN DE DESARROLLO ECONÓMICO Y COMBATE A LA DESIGUALDAD</t>
  </si>
  <si>
    <t>412823</t>
  </si>
  <si>
    <t>{meta1: {unidad_medida:Celdas solares, meta:16.0, meta_modificada:0.0}}</t>
  </si>
  <si>
    <t>{geo1: {cve_municipio:120, localidad:1, direccion:CALLE PACHTLI COLONIA LA MESA COLORADA PONIENTE, 45205 ZAPOPAN, ZAPOPAN JALISCO ENTRE CALLE ETA Y CALLE XELHUA, CALLE MALINALI POLÍGONOS MARCADOS EN DONDE SE ENCUENTRA UNO O MAS BENEFICIARIOS, lon:-103.34769702, lat:20.77457437}}</t>
  </si>
  <si>
    <t>{1467193/proyecto_INICIO}</t>
  </si>
  <si>
    <t>{obs1: {observación:Acción no realizada. Los recursos se reasignaron a otros proyectos de inversión. Se debe cancelar folio, trimestre:3.0, usuario:andreaevargasa, fecha:2020-10-08}}</t>
  </si>
  <si>
    <t>JAL180401500782</t>
  </si>
  <si>
    <t>{ff1: {ciclo_recurso:2017, ramo:33, modalidad:I, prog_pres:7, tipo_recurso:FEDERALES (APORTACIONES, SUBSIDIOS Y CONVENIOS), monto:472519.53, modificado:472519.53}}</t>
  </si>
  <si>
    <t>BASCONA00322</t>
  </si>
  <si>
    <t>{geo1: {cve_municipio:13, localidad:1, direccion:CONOCIDO,,ATOTONILCO EL ALTO,JALISCO, lon:-102.4199721, lat:20.5432779}}</t>
  </si>
  <si>
    <t>JAL180401500794</t>
  </si>
  <si>
    <t>{ff1: {ciclo_recurso:2017, ramo:33, modalidad:I, prog_pres:7, tipo_recurso:FEDERALES (APORTACIONES, SUBSIDIOS Y CONVENIOS), monto:957745.25, modificado:957745.25}}</t>
  </si>
  <si>
    <t>BASREH00345</t>
  </si>
  <si>
    <t>{geo1: {cve_municipio:27, localidad:1, direccion:CONOCIDO,,CUAUTITLÁN DE GARCÍA BARRAGÁN,JALISCO, lon:-104.28575, lat:19.5265832}}</t>
  </si>
  <si>
    <t>JAL190101516123</t>
  </si>
  <si>
    <t>{ff1: {ciclo_recurso:2019, ramo:16, modalidad:S, prog_pres:74, tipo_recurso:FEDERALES (APORTACIONES, SUBSIDIOS Y CONVENIOS), monto:3485979.98, modificado:3485979.97}}</t>
  </si>
  <si>
    <t>Construcción de línea de impulsión de cárcamo de bombeo a planta de tratamiento de aguas residuales proyecto, ampliación de capacidad de gasto y reequipamiento de cárcamo de bombeo en la localidad de La Manzanilla, municipio de La Huerta.</t>
  </si>
  <si>
    <t>CEARU19110</t>
  </si>
  <si>
    <t>{geo1: {cve_municipio:43, localidad:62, direccion:La Manzanilla, Jal., México, lon:-104.7870642, lat:19.2851581}}</t>
  </si>
  <si>
    <t>{ctto1: {tipo_obra:Obra, numero_contrato:CEA-CON-FED-CI-058-19, contratista:GA URBANIZACIÓN, S.A. DE C.V., convocante:Comisión Estatal del Agua de Jalisco, monto:3934590.41, importe_modificado:3934590.41}}</t>
  </si>
  <si>
    <t>{1516123/proyecto_PROCESO, 1516123/proyecto_FIN, 1516123/proyecto_PROCESO, 1516123/proyecto_INICIO, 1516123/proyecto_FIN}</t>
  </si>
  <si>
    <t>JAL190101516283</t>
  </si>
  <si>
    <t>{ff1: {ciclo_recurso:2017, ramo:33, modalidad:I, prog_pres:7, tipo_recurso:FEDERALES (APORTACIONES, SUBSIDIOS Y CONVENIOS), monto:6.157217856E7, modificado:6.157217856E7}}</t>
  </si>
  <si>
    <t>94,261</t>
  </si>
  <si>
    <t>{geo1: {cve_municipio:39, localidad:0, direccion:GUANAJUATO N° 1045,,GUADALAJARA,GUADALAJARA,JALISCO, lon:-103.377856, lat:20.740133}}</t>
  </si>
  <si>
    <t>JAL190101516288</t>
  </si>
  <si>
    <t>{ff1: {ciclo_recurso:2016, ramo:33, modalidad:I, prog_pres:7, tipo_recurso:FEDERALES (APORTACIONES, SUBSIDIOS Y CONVENIOS), monto:286658.1, modificado:286658.1}}</t>
  </si>
  <si>
    <t>97,120</t>
  </si>
  <si>
    <t>JAL190201560185</t>
  </si>
  <si>
    <t>{ff1: {ciclo_recurso:2015, ramo:33, modalidad:I, prog_pres:7, tipo_recurso:FEDERALES (APORTACIONES, SUBSIDIOS Y CONVENIOS), monto:913088.87, modificado:913088.87}}</t>
  </si>
  <si>
    <t>BAS-CONA-02293</t>
  </si>
  <si>
    <t>{geo1: {cve_municipio:107, localidad:9, direccion:Av. Ramon Corona Eje Nte. 20, Tuxcueca, Jal., México, lon:-103.1854648, lat:20.1537391}}</t>
  </si>
  <si>
    <t>JAL190201560406</t>
  </si>
  <si>
    <t>{ff1: {ciclo_recurso:2015, ramo:33, modalidad:I, prog_pres:7, tipo_recurso:FEDERALES (APORTACIONES, SUBSIDIOS Y CONVENIOS), monto:2657015.64, modificado:2657015.64}}</t>
  </si>
  <si>
    <t>BAS-CONA-03040</t>
  </si>
  <si>
    <t>{geo1: {cve_municipio:83, localidad:144, direccion:Calle González Gallo, Castro Urdiales, Jal., México, lon:-103.820731, lat:20.601767}}</t>
  </si>
  <si>
    <t>JAL190201564275</t>
  </si>
  <si>
    <t>{ff1: {ciclo_recurso:2016, ramo:33, modalidad:I, prog_pres:7, tipo_recurso:FEDERALES (APORTACIONES, SUBSIDIOS Y CONVENIOS), monto:1307956.62, modificado:1307956.62}}</t>
  </si>
  <si>
    <t>BAS-CONA-02325</t>
  </si>
  <si>
    <t>{geo1: {cve_municipio:16, localidad:1, direccion:CONOCIDO,,AYOTLÁN,JALISCO, lon:-102.3997778, lat:20.476}}</t>
  </si>
  <si>
    <t>JAL190201564282</t>
  </si>
  <si>
    <t>{ff1: {ciclo_recurso:2017, ramo:33, modalidad:I, prog_pres:8, tipo_recurso:FEDERALES (APORTACIONES, SUBSIDIOS Y CONVENIOS), monto:3.536759628E7, modificado:3.536759628E7}}</t>
  </si>
  <si>
    <t>MSUP-CONA-00577</t>
  </si>
  <si>
    <t>{geo1: {cve_municipio:120, localidad:1, direccion:PROLONGACION PINO SUAREZ,LOS BELENES,ZAPOPAN,JALISCO, lon:-103.385611, lat:20.7377655}}</t>
  </si>
  <si>
    <t>JAL190201564286</t>
  </si>
  <si>
    <t>{ff1: {ciclo_recurso:2016, ramo:33, modalidad:I, prog_pres:8, tipo_recurso:FEDERALES (APORTACIONES, SUBSIDIOS Y CONVENIOS), monto:1.425076028E7, modificado:1.425076028E7}}</t>
  </si>
  <si>
    <t>SUP-CON-02344</t>
  </si>
  <si>
    <t>{geo1: {cve_municipio:120, localidad:1, direccion:ANILLO PERIFERICO NTE # 799,LOS BELENES,ZAPOPAN,JALISCO, lon:-103.3798299, lat:20.7391112}}</t>
  </si>
  <si>
    <t>JAL190201564287</t>
  </si>
  <si>
    <t>{ff1: {ciclo_recurso:2016, ramo:33, modalidad:I, prog_pres:8, tipo_recurso:FEDERALES (APORTACIONES, SUBSIDIOS Y CONVENIOS), monto:6709578.72, modificado:6709578.72}}</t>
  </si>
  <si>
    <t>SUP-CON-02346</t>
  </si>
  <si>
    <t>{geo1: {cve_municipio:67, localidad:1, direccion:AVENIDA UNIVERSIDAD DE GUADALAJARA 203,LAZARO CARDENAS,PUERTO VALLARTA,JALISCO, lon:-105.2208495, lat:20.70474876}}</t>
  </si>
  <si>
    <t>JAL190201564590</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</si>
  <si>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</si>
  <si>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</si>
  <si>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</si>
  <si>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JAL190201564718</t>
  </si>
  <si>
    <t>{ff1: {ciclo_recurso:2016, ramo:33, modalidad:I, prog_pres:7, tipo_recurso:FEDERALES (APORTACIONES, SUBSIDIOS Y CONVENIOS), monto:948273.15, modificado:948273.15}}</t>
  </si>
  <si>
    <t>90277</t>
  </si>
  <si>
    <t>{geo1: {cve_municipio:48, localidad:128, direccion:PROLONGACION ALVARO OBREGON, SAN JOSE DE LA PAZ, JESUS MARIA, Jalisco, lon:-102.0595834, lat:20.5550835}}</t>
  </si>
  <si>
    <t>JAL190201564722</t>
  </si>
  <si>
    <t>{ff1: {ciclo_recurso:2016, ramo:33, modalidad:I, prog_pres:7, tipo_recurso:FEDERALES (APORTACIONES, SUBSIDIOS Y CONVENIOS), monto:446504.68, modificado:446504.68}}</t>
  </si>
  <si>
    <t>90285</t>
  </si>
  <si>
    <t>{geo1: {cve_municipio:50, localidad:3, direccion:AVENIDA DEL DEPORTE 9, HUEJOTITAN, JOCOTEPEC, Jalisco, lon:-103.4870833, lat:20.3507779}}</t>
  </si>
  <si>
    <t>JAL190201564734</t>
  </si>
  <si>
    <t>{ff1: {ciclo_recurso:2016, ramo:33, modalidad:I, prog_pres:7, tipo_recurso:FEDERALES (APORTACIONES, SUBSIDIOS Y CONVENIOS), monto:456297.02, modificado:456297.02}}</t>
  </si>
  <si>
    <t>90309</t>
  </si>
  <si>
    <t>{geo1: {cve_municipio:53, localidad:28, direccion:CONOCIDO, BUENAVISTA, LAGOS DE MORENO, Jalisco, lon:-101.9641667, lat:21.3908333}}</t>
  </si>
  <si>
    <t>JAL190201564758</t>
  </si>
  <si>
    <t>{ff1: {ciclo_recurso:2016, ramo:33, modalidad:I, prog_pres:7, tipo_recurso:FEDERALES (APORTACIONES, SUBSIDIOS Y CONVENIOS), monto:474879.76, modificado:474879.76}}</t>
  </si>
  <si>
    <t>90350</t>
  </si>
  <si>
    <t>{geo1: {cve_municipio:67, localidad:8, direccion:CONOCIDO, BOCA DE MISMALOYA, PUERTO VALLARTA, Jalisco, lon:-105.2857779, lat:20.5291667}}</t>
  </si>
  <si>
    <t>JAL190201564766</t>
  </si>
  <si>
    <t>{ff1: {ciclo_recurso:2016, ramo:33, modalidad:I, prog_pres:7, tipo_recurso:FEDERALES (APORTACIONES, SUBSIDIOS Y CONVENIOS), monto:474926.63, modificado:474926.63}}</t>
  </si>
  <si>
    <t>90363</t>
  </si>
  <si>
    <t>{geo1: {cve_municipio:73, localidad:0, direccion:PROLONGACION FRANCISCO NUNO 117, ESPIRITU SANTO, SAN JUAN DE LOS LAGOS, Jalisco, lon:-102.3385991, lat:21.2502748}}</t>
  </si>
  <si>
    <t>JAL190201564824</t>
  </si>
  <si>
    <t>{ff1: {ciclo_recurso:2016, ramo:33, modalidad:I, prog_pres:7, tipo_recurso:FEDERALES (APORTACIONES, SUBSIDIOS Y CONVENIOS), monto:2258026.22, modificado:2258026.22}}</t>
  </si>
  <si>
    <t>90454</t>
  </si>
  <si>
    <t>{geo1: {cve_municipio:97, localidad:9, direccion:NICOLAS BRAVO, EL CAPULIN, TLAJOMULCO DE ZU?IGA, Jalisco, lon:-103.2674166, lat:20.4770279}}</t>
  </si>
  <si>
    <t>JAL190201566401</t>
  </si>
  <si>
    <t>{ff1: {ciclo_recurso:2019, ramo:16, modalidad:E, prog_pres:5, tipo_recurso:FEDERALES (APORTACIONES, SUBSIDIOS Y CONVENIOS), monto:300000.0, modificado:300000.0}}</t>
  </si>
  <si>
    <t>Eventos</t>
  </si>
  <si>
    <t>CEACA19004</t>
  </si>
  <si>
    <t>{meta1: {unidad_medida:Lote, meta:30.0, meta_modificada:30.0}}</t>
  </si>
  <si>
    <t>{meta1: {unidad_medida:Lote, avance:30.0}}</t>
  </si>
  <si>
    <t>{1566401/proyecto_INICIO, 1566401/proyecto_FIN}</t>
  </si>
  <si>
    <t>JAL190301568529</t>
  </si>
  <si>
    <t>{ff1: {ciclo_recurso:2019, ramo:33, modalidad:I, prog_pres:7, tipo_recurso:FEDERALES (APORTACIONES, SUBSIDIOS Y CONVENIOS), monto:2616568.85, modificado:2616568.85}}</t>
  </si>
  <si>
    <t>BASCON04802</t>
  </si>
  <si>
    <t>{geo1: {cve_municipio:70, localidad:1, direccion:CONOCIDO LAS LILAS,LAS LILAS ,EL SALTO,JALISCO, lon:-103.19029, lat:20.50674}}</t>
  </si>
  <si>
    <t>JAL190301568877</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</si>
  <si>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</si>
  <si>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</si>
  <si>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</si>
  <si>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JAL190301574856</t>
  </si>
  <si>
    <t>{ff1: {ciclo_recurso:2019, ramo:33, modalidad:I, prog_pres:12, tipo_recurso:FEDERALES (APORTACIONES, SUBSIDIOS Y CONVENIOS), monto:1614840.0, modificado:1614840.0}}</t>
  </si>
  <si>
    <t>060001900320</t>
  </si>
  <si>
    <t>{meta1: {unidad_medida:Metros Cuadrados, meta:857.0, meta_modificada:857.0}}</t>
  </si>
  <si>
    <t>{geo1: {cve_municipio:118, localidad:0, direccion:Yahualica de González Gallo, Jal., México, lon:-102.8831247, lat:21.1782822}}</t>
  </si>
  <si>
    <t>{ctto1: {tipo_obra:Obra, numero_contrato:SIOP-E-FDR-OB-LP-158-2019, contratista:FORZA INGENIERIA APLICADA S.A. DE C.V., convocante:Secretaría de Infraestructura y Obra Pública, monto:1362720.32, importe_modificado:1512681.2}}</t>
  </si>
  <si>
    <t>{meta1: {unidad_medida:Metros Cuadrados, avance:857.0}}</t>
  </si>
  <si>
    <t>{1574856/proyecto_INICIO, 1574856/proyecto_PROCESO, 1574856/proyecto_FIN, 1574856/proyecto_PROCESO, 1574856/proyecto_FIN}</t>
  </si>
  <si>
    <t>JAL190301576717</t>
  </si>
  <si>
    <t>{ff1: {ciclo_recurso:2019, ramo:33, modalidad:I, prog_pres:12, tipo_recurso:FEDERALES (APORTACIONES, SUBSIDIOS Y CONVENIOS), monto:1.1857202347E8, modificado:7.652779838E7}}</t>
  </si>
  <si>
    <t> CONSTRUCCIÓN DEL COLECTOR EL VALLE, TRAMO DOS, CON SISTEMA HINCADO, EN EL MUNICIPIO DE TLAJOMULCO DE ZÚÑIGA, JALISCO</t>
  </si>
  <si>
    <t>CEAFA19502</t>
  </si>
  <si>
    <t>{meta1: {unidad_medida:Metros lineales, meta:2582.0, meta_modificada:2582.0}}</t>
  </si>
  <si>
    <t>{ctto1: {tipo_obra:Obra, numero_contrato:CEA-CON-EST-LP-017-19, contratista:SB INGENIEROS CIVILES, S.A. DE C.V., convocante:Comisión Estatal del Agua de Jalisco, monto:1.1857202347E8, importe_modificado:1.1857202347E8}}</t>
  </si>
  <si>
    <t>{meta1: {unidad_medida:Metros lineales, avance:25.82}}</t>
  </si>
  <si>
    <t>{1576717/proyecto_FIN}</t>
  </si>
  <si>
    <t>{obs1: {observación:Al cierre definitivo del Programa FAFEF, SE CORRIGE por la presente nota LA META ALCANZADA para quedar en 418.40 metros lineales., trimestre:3.0, usuario:rafaelperezl, fecha:2020-10-13}}</t>
  </si>
  <si>
    <t>JAL190401580509</t>
  </si>
  <si>
    <t>{ff1: {ciclo_recurso:2019, ramo:33, modalidad:I, prog_pres:3, tipo_recurso:FEDERALES (APORTACIONES, SUBSIDIOS Y CONVENIOS), monto:1147880.24, modificado:1147880.24}}</t>
  </si>
  <si>
    <t>248816</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</si>
  <si>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lon:-103.30194507, lat:19.45833091}}</t>
  </si>
  <si>
    <t>{1580509/proyecto_INICIO, 1580509/proyecto_PROCESO, 1580509/proyecto_FIN}</t>
  </si>
  <si>
    <t>JAL190401600841</t>
  </si>
  <si>
    <t>{ff1: {ciclo_recurso:2018, ramo:33, modalidad:I, prog_pres:7, tipo_recurso:FEDERALES (APORTACIONES, SUBSIDIOS Y CONVENIOS), monto:1413517.71, modificado:1413517.71}}</t>
  </si>
  <si>
    <t>BASREH02566</t>
  </si>
  <si>
    <t>{geo1: {cve_municipio:16, localidad:1, direccion:CONOCIDO,,AYOTLÁN,JALISCO, lon:-102.3532499, lat:20.5524168}}</t>
  </si>
  <si>
    <t>JAL190401600848</t>
  </si>
  <si>
    <t>{ff1: {ciclo_recurso:2018, ramo:33, modalidad:I, prog_pres:7, tipo_recurso:FEDERALES (APORTACIONES, SUBSIDIOS Y CONVENIOS), monto:4269311.88, modificado:4269311.88}}</t>
  </si>
  <si>
    <t>BASCONA04060</t>
  </si>
  <si>
    <t>{geo1: {cve_municipio:69, localidad:1, direccion:CONOCIDO,,QUITUPAN,JALISCO, lon:-102.849222, lat:19.8979721}}</t>
  </si>
  <si>
    <t>JAL190401600854</t>
  </si>
  <si>
    <t>{ff1: {ciclo_recurso:2018, ramo:33, modalidad:I, prog_pres:7, tipo_recurso:FEDERALES (APORTACIONES, SUBSIDIOS Y CONVENIOS), monto:1307119.09, modificado:1307119.09}}</t>
  </si>
  <si>
    <t>BASREH02623</t>
  </si>
  <si>
    <t>{geo1: {cve_municipio:114, localidad:1, direccion:MORELOS # 47,,VILLA CORONA,JALISCO, lon:-103.7279109, lat:20.3722019}}</t>
  </si>
  <si>
    <t>JAL190401600895</t>
  </si>
  <si>
    <t>{ff1: {ciclo_recurso:2018, ramo:33, modalidad:I, prog_pres:7, tipo_recurso:FEDERALES (APORTACIONES, SUBSIDIOS Y CONVENIOS), monto:5286166.26, modificado:5286166.26}}</t>
  </si>
  <si>
    <t>BASCON04065</t>
  </si>
  <si>
    <t>{geo1: {cve_municipio:75, localidad:1, direccion:ALVARO OBREGON # 53,,SAN MARCOS,JALISCO, lon:-104.1945299, lat:20.7956819}}</t>
  </si>
  <si>
    <t>JAL190401600983</t>
  </si>
  <si>
    <t>{ff1: {ciclo_recurso:2017, ramo:33, modalidad:I, prog_pres:7, tipo_recurso:FEDERALES (APORTACIONES, SUBSIDIOS Y CONVENIOS), monto:1018095.48, modificado:1018095.48}}</t>
  </si>
  <si>
    <t>BASCON04094</t>
  </si>
  <si>
    <t>{geo1: {cve_municipio:124, localidad:1, direccion:VICENTE GUERRERO # 37,,ZAPOTLANEJO,JALISCO, lon:-103.1496945, lat:20.7084167}}</t>
  </si>
  <si>
    <t>JAL190401600984</t>
  </si>
  <si>
    <t>{ff1: {ciclo_recurso:2017, ramo:33, modalidad:I, prog_pres:7, tipo_recurso:FEDERALES (APORTACIONES, SUBSIDIOS Y CONVENIOS), monto:900668.01, modificado:900668.01}}</t>
  </si>
  <si>
    <t>BASCONA04097</t>
  </si>
  <si>
    <t>{geo1: {cve_municipio:124, localidad:1, direccion:RIO SECO S/N,,ZAPOTLANEJO,JALISCO, lon:-103.0728611, lat:20.6052778}}</t>
  </si>
  <si>
    <t>JAL190401600999</t>
  </si>
  <si>
    <t>{ff1: {ciclo_recurso:2017, ramo:33, modalidad:I, prog_pres:7, tipo_recurso:FEDERALES (APORTACIONES, SUBSIDIOS Y CONVENIOS), monto:896199.76, modificado:896199.76}}</t>
  </si>
  <si>
    <t>BASREH00219</t>
  </si>
  <si>
    <t>{geo1: {cve_municipio:120, localidad:1, direccion:HERREROS # 205,EL VERGEL,ZAPOPAN,JALISCO, lon:-103.3637076, lat:20.7515271}}</t>
  </si>
  <si>
    <t>JAL190401601012</t>
  </si>
  <si>
    <t>{ff1: {ciclo_recurso:2017, ramo:33, modalidad:I, prog_pres:7, tipo_recurso:FEDERALES (APORTACIONES, SUBSIDIOS Y CONVENIOS), monto:5067664.73, modificado:5067664.73}}</t>
  </si>
  <si>
    <t>BASREH00162</t>
  </si>
  <si>
    <t>{geo1: {cve_municipio:74, localidad:1, direccion:JUAREZ # 17,,SAN JULIÁN,JALISCO, lon:-102.1820691, lat:21.0057945}}</t>
  </si>
  <si>
    <t>JAL190401601016</t>
  </si>
  <si>
    <t>{ff1: {ciclo_recurso:2017, ramo:33, modalidad:I, prog_pres:7, tipo_recurso:FEDERALES (APORTACIONES, SUBSIDIOS Y CONVENIOS), monto:5273415.15, modificado:5273415.15}}</t>
  </si>
  <si>
    <t>BASCON04056</t>
  </si>
  <si>
    <t>{geo1: {cve_municipio:4, localidad:1, direccion:JUVENTUD # 3,,AMACUECA,JALISCO, lon:-103.59257, lat:20.01036}}</t>
  </si>
  <si>
    <t>JAL190401601017</t>
  </si>
  <si>
    <t>{ff1: {ciclo_recurso:2017, ramo:33, modalidad:I, prog_pres:7, tipo_recurso:FEDERALES (APORTACIONES, SUBSIDIOS Y CONVENIOS), monto:4876471.73, modificado:5279999.99}}</t>
  </si>
  <si>
    <t>BASCONA04059</t>
  </si>
  <si>
    <t>{geo1: {cve_municipio:13, localidad:1, direccion:SAN FELIPE DE JESUS # 28,SAN FELIPE,ATOTONILCO EL ALTO,JALISCO, lon:-102.5136515, lat:20.5486074}}</t>
  </si>
  <si>
    <t>{meta1: {unidad_medida:Metros Cuadrados, avance:49.0}}</t>
  </si>
  <si>
    <t>JAL190401609144</t>
  </si>
  <si>
    <t>{ff1: {ciclo_recurso:2019, ramo:33, modalidad:I, prog_pres:3, tipo_recurso:FEDERALES (APORTACIONES, SUBSIDIOS Y CONVENIOS), monto:658647.48, modificado:658647.48}}</t>
  </si>
  <si>
    <t>SECRETARIOA DE INFRAESTRUCTURA Y OBRA PUBLICA DEL ESTADO DE JALISCO</t>
  </si>
  <si>
    <t>229720</t>
  </si>
  <si>
    <t>{meta1: {unidad_medida:Metros Cuadrados, meta:656.03, meta_modificada:490.8}}</t>
  </si>
  <si>
    <t>{geo1: {cve_municipio:46, localidad:1, direccion:CALLE RIO JALOS COLONIA JALOSTOTITLÁN CENTRO, 47120 JALOSTOTITLÁN, JALOSTOTITLÁN JALISCO  ENTRE  CALLE CHUBASCO Y CALLE EL CERRITO, CALLE LAS PALMAS  CERCA DE FARMACIA SIMILARES, lon:-102.46772072, lat:21.15644667}}</t>
  </si>
  <si>
    <t>{meta1: {unidad_medida:Metros Cuadrados, avance:490.8}}</t>
  </si>
  <si>
    <t>{1609144/proyecto_INICIO, 1609144/proyecto_PROCESO, 1609144/proyecto_FIN}</t>
  </si>
  <si>
    <t>JAL190401609154</t>
  </si>
  <si>
    <t>{ff1: {ciclo_recurso:2019, ramo:33, modalidad:I, prog_pres:3, tipo_recurso:FEDERALES (APORTACIONES, SUBSIDIOS Y CONVENIOS), monto:202278.48, modificado:202278.48}}</t>
  </si>
  <si>
    <t>229824</t>
  </si>
  <si>
    <t>{meta1: {unidad_medida:Metros lineales, meta:178.54, meta_modificada:131.95}}</t>
  </si>
  <si>
    <t>{geo1: {cve_municipio:46, localidad:1, direccion:CALLE RIO JALOS COLONIA JALOSTOTITLÁN CENTRO, 47120 JALOSTOTITLÁN, JALOSTOTITLÁN JALISCO  ENTRE  CALLE CHUBASCO Y CALLE CERRITO, CALLE LAS PALMAS  SE ENCUENRA CERCA UNA FARMACIA SIMILARES, lon:-102.46779239, lat:21.1563648}}</t>
  </si>
  <si>
    <t>{meta1: {unidad_medida:Metros lineales, avance:131.95}}</t>
  </si>
  <si>
    <t>{1609154/proyecto_INICIO, 1609154/proyecto_PROCESO, 1609154/proyecto_FIN}</t>
  </si>
  <si>
    <t>JAL190401609335</t>
  </si>
  <si>
    <t>{ff1: {ciclo_recurso:2019, ramo:33, modalidad:I, prog_pres:3, tipo_recurso:FEDERALES (APORTACIONES, SUBSIDIOS Y CONVENIOS), monto:284450.4, modificado:284450.4}}</t>
  </si>
  <si>
    <t>233288</t>
  </si>
  <si>
    <t>{meta1: {unidad_medida:Metros lineales, meta:346.15, meta_modificada:346.15}}</t>
  </si>
  <si>
    <t>{geo1: {cve_municipio:10, localidad:1, direccion:AVENIDA BRIZUELA COLONIA ATEMAJAC DE BRIZUELA, 45790 IXTLAHUACÁN DE LOS MEMBRILLOS, ATEMAJAC DE BRIZUELA JALISCO  ENTRE  CALLE RAMON CORONA Y CALLE QUINTANA ROO,    INICIA EN CRUCÉ CON RAMÓN CORONA Y CRUCE CON CALLE QUINTA ROO., lon:-103.72711971, lat:20.13511077}}</t>
  </si>
  <si>
    <t>{ctto1: {tipo_obra:Obra, numero_contrato:SIOP-E-FI-OB-AD-977-2019, contratista:COMERCIALIZADORA POLIGONO, S.A. DE C.V., convocante:SECRETARÍA DE INFRAESTRUCTURA Y OBRA PÚBLICA DEL ESTADO, monto:1895215.47, importe_modificado:1895215.47}}</t>
  </si>
  <si>
    <t>{meta1: {unidad_medida:Metros lineales, avance:346.15}}</t>
  </si>
  <si>
    <t>{1609335/proyecto_INICIO, 1609335/proyecto_PROCESO, 1609335/proyecto_FIN, 1609335/proyecto_PROCESO}</t>
  </si>
  <si>
    <t>JAL190401609589</t>
  </si>
  <si>
    <t>{ff1: {ciclo_recurso:2019, ramo:33, modalidad:I, prog_pres:3, tipo_recurso:FEDERALES (APORTACIONES, SUBSIDIOS Y CONVENIOS), monto:341976.33, modificado:341976.33}}</t>
  </si>
  <si>
    <t>240965</t>
  </si>
  <si>
    <t>{meta1: {unidad_medida:Metros Cuadrados, meta:215.65, meta_modificada:215.65}}</t>
  </si>
  <si>
    <t>{geo1: {cve_municipio:48, localidad:1, direccion:CALLE ARGENTINA COLONIA JESÚS MARIA, 47950 JESÚS MARÍA, JESÚS MARÍA JALISCO  ENTRE  CALLE MEXICO Y CARRETERA JESUS MARIA,    CERCA DEL PARQUE LAS PRESITAS, lon:-102.21529928, lat:20.61858949}}</t>
  </si>
  <si>
    <t>{meta1: {unidad_medida:Metros Cuadrados, avance:215.65}}</t>
  </si>
  <si>
    <t>{1609589/proyecto_INICIO, 1609589/proyecto_PROCESO, 1609589/proyecto_FIN}</t>
  </si>
  <si>
    <t>JAL190401609700</t>
  </si>
  <si>
    <t>{ff1: {ciclo_recurso:2019, ramo:33, modalidad:I, prog_pres:3, tipo_recurso:FEDERALES (APORTACIONES, SUBSIDIOS Y CONVENIOS), monto:258263.27, modificado:258263.27}}</t>
  </si>
  <si>
    <t>245166</t>
  </si>
  <si>
    <t>{meta1: {unidad_medida:Metros lineales, meta:360.35, meta_modificada:360.35}}</t>
  </si>
  <si>
    <t>{geo1: {cve_municipio:66, localidad:19, direccion:CALLE JUAREZ COLONIA MEZCALA, 45970 MEZCALA, PONCITLÁN JALISCO  ENTRE  CALLE CANTERIAS Y CALLE TOMAS MORENO, CALLE ALVARO OBREGON  CERCA DEL KIOSKO DE MEZCALA, lon:-103.01330461, lat:20.33521931}}</t>
  </si>
  <si>
    <t>{ctto1: {tipo_obra:Obra, numero_contrato:SIOP-E-FI-OB-LP-667-2019, contratista:GRUPO EMPORIO CONTEMPORANEO, S.A.. DE C.V., convocante:SECRETARÍA DE INFRAESTRUCTURA Y OBRA PÚBLICA DEL ESTADO, monto:2816742.4, importe_modificado:2816742.4}}</t>
  </si>
  <si>
    <t>{meta1: {unidad_medida:Metros lineales, avance:360.35}}</t>
  </si>
  <si>
    <t>{1609700/proyecto_INICIO, 1609700/proyecto_PROCESO, 1609700/proyecto_FIN}</t>
  </si>
  <si>
    <t>JAL190401609705</t>
  </si>
  <si>
    <t>{ff1: {ciclo_recurso:2019, ramo:33, modalidad:I, prog_pres:3, tipo_recurso:FEDERALES (APORTACIONES, SUBSIDIOS Y CONVENIOS), monto:238067.55, modificado:238067.55}}</t>
  </si>
  <si>
    <t>245256</t>
  </si>
  <si>
    <t>{meta1: {unidad_medida:Metros lineales, meta:303.35, meta_modificada:303.35}}</t>
  </si>
  <si>
    <t>{geo1: {cve_municipio:9, localidad:6, direccion:CALLE CUAUHTHEMOC COLONIA SANTA CRUZ DEL ASTILLERO, 45360 SANTA CRUZ DEL ASTILLERO, EL ARENAL JALISCO  ENTRE  CALLE VICENTE GUERRERO Y CALLE ABASOLO, CALLE FRANCISCO VILLA  CERCA DE LA UNIDAD DEPORTIVA ASTILLERO, lon:-103.64547396, lat:20.74582332}}</t>
  </si>
  <si>
    <t>{meta1: {unidad_medida:Metros lineales, avance:303.35}}</t>
  </si>
  <si>
    <t>{1609705/proyecto_INICIO, 1609705/proyecto_FIN, 1609705/proyecto_PROCESO}</t>
  </si>
  <si>
    <t>JAL190401609706</t>
  </si>
  <si>
    <t>{ff1: {ciclo_recurso:2019, ramo:33, modalidad:I, prog_pres:3, tipo_recurso:FEDERALES (APORTACIONES, SUBSIDIOS Y CONVENIOS), monto:466308.19, modificado:466308.19}}</t>
  </si>
  <si>
    <t>245341</t>
  </si>
  <si>
    <t>{meta1: {unidad_medida:Metros lineales, meta:282.48, meta_modificada:282.48}}</t>
  </si>
  <si>
    <t>{geo1: {cve_municipio:9, localidad:6, direccion:CALLE CUAUHTEMOC COLONIA SANTA CRUZ DEL ASTILLERO, 45360 SANTA CRUZ DEL ASTILLERO, EL ARENAL JALISCO  ENTRE  CALLE VICENTE GUERRERO Y CALLE ABASOLO, CALLE FRANCISCO VILLA  CERCA DE LA UNIDAD DEPORTIVA ASTILLERO, lon:-103.6470967, lat:20.74641167}}</t>
  </si>
  <si>
    <t>{meta1: {unidad_medida:Metros lineales, avance:282.48}}</t>
  </si>
  <si>
    <t>{1609706/proyecto_PROCESO, 1609706/proyecto_INICIO, 1609706/proyecto_FIN}</t>
  </si>
  <si>
    <t>JAL190401609727</t>
  </si>
  <si>
    <t>{ff1: {ciclo_recurso:2019, ramo:33, modalidad:I, prog_pres:3, tipo_recurso:FEDERALES (APORTACIONES, SUBSIDIOS Y CONVENIOS), monto:262181.77, modificado:262181.77}}</t>
  </si>
  <si>
    <t>245579</t>
  </si>
  <si>
    <t>{geo1: {cve_municipio:110, localidad:21, direccion:CALLE J JESUS GUTIERREZ COLONIA IXTLAHUACÁN DE SANTIAGO, 48035 IXTLAHUACÁN DE SANTIAGO, UNIÓN DE TULA JALISCO  ENTRE  CALLE VENUSTIANO CARRANZA Y CALLE FLORIDA, CALLE NIÑOS HEROES  CERCA DEL KIOSKO, lon:-104.18520512, lat:19.9981147}}</t>
  </si>
  <si>
    <t>{1609727/proyecto_PROCESO, 1609727/proyecto_INICIO, 1609727/proyecto_FIN}</t>
  </si>
  <si>
    <t>JAL190401609852</t>
  </si>
  <si>
    <t>{ff1: {ciclo_recurso:2019, ramo:33, modalidad:I, prog_pres:3, tipo_recurso:FEDERALES (APORTACIONES, SUBSIDIOS Y CONVENIOS), monto:297318.34, modificado:297318.34}}</t>
  </si>
  <si>
    <t>247432</t>
  </si>
  <si>
    <t>{meta1: {unidad_medida:Metros lineales, meta:221.0, meta_modificada:221.0}}</t>
  </si>
  <si>
    <t>{geo1: {cve_municipio:54, localidad:1, direccion:CALLE LEONA VICARIO COLONIA EL LIMÓN, 48700 EL LIMÓN, EL LIMÓN JALISCO  ENTRE CALLE INDUSTRIA Y CALLE MORELOS,    CALLE QUE SE ENCUENTRA ENTRE CALLE INSTRIA Y CALLE MORELOS, lon:-104.16523572, lat:19.82630159}}</t>
  </si>
  <si>
    <t>{meta1: {unidad_medida:Metros lineales, avance:221.0}}</t>
  </si>
  <si>
    <t>{1609852/proyecto_INICIO, 1609852/proyecto_FIN, 1609852/proyecto_PROCESO}</t>
  </si>
  <si>
    <t>JAL190401609959</t>
  </si>
  <si>
    <t>{ff1: {ciclo_recurso:2019, ramo:33, modalidad:I, prog_pres:3, tipo_recurso:FEDERALES (APORTACIONES, SUBSIDIOS Y CONVENIOS), monto:2271505.98, modificado:2271505.98}}</t>
  </si>
  <si>
    <t>248711</t>
  </si>
  <si>
    <t>{meta1: {unidad_medida:Metros Cuadrados, meta:1386.97, meta_modificada:1386.97}}</t>
  </si>
  <si>
    <t>{geo1: {cve_municipio:100, localidad:189, direccion:CALLE NAHUAPAN  PINO SUAREZ NORTE COLONIA JOSÉ MARÍA PINO SUÁREZ (NUEVO NAHUAPA), 48456 JOSÉ MARÍA PINO SUÁREZ (NUEVO NAHUAPA), TOMATLÁN JALISCO  ENTRE  CALLE VICENTE GUERRERO Y CALLE ALVARO OBREGON,    CERCA LA REFACCIONARIA VARG, lon:-105.32679474, lat:19.95018265}}</t>
  </si>
  <si>
    <t>{ctto1: {tipo_obra:Obra, numero_contrato:SIOP-E-FI-OB-LP-680-2019, contratista:DISEÑO INGENIERÍA CONSTRUCCIÓN GROW, S.A. DE C.V., convocante:SECRETARÍA DE INFRAESTRUCTURA Y OBRA PÚBLICA DEL ESTADO, monto:2271505.98, importe_modificado:2271505.98}}</t>
  </si>
  <si>
    <t>{meta1: {unidad_medida:Metros Cuadrados, avance:1386.97}}</t>
  </si>
  <si>
    <t>{1609959/proyecto_INICIO, 1609959/proyecto_PROCESO, 1609959/proyecto_FIN, 1609959/proyecto_PROCESO, 1609959/proyecto_FIN}</t>
  </si>
  <si>
    <t>JAL190401610208</t>
  </si>
  <si>
    <t>{ff1: {ciclo_recurso:2019, ramo:33, modalidad:I, prog_pres:3, tipo_recurso:FEDERALES (APORTACIONES, SUBSIDIOS Y CONVENIOS), monto:73200.82, modificado:73200.82}}</t>
  </si>
  <si>
    <t>251150</t>
  </si>
  <si>
    <t>{geo1: {cve_municipio:83, localidad:1, direccion:CALLE GAMBOA COLONIA TALA CENTRO, 45300 TALA, TALA JALISCO  ENTRE  CALLE ALAMOS Y CALLE FRESNOS, CALLE CAMICHINES  CERCA DE LA ESTACION DE SERVICIO YPF, lon:-103.70422954, lat:20.66694098}}</t>
  </si>
  <si>
    <t>{1610208/proyecto_PROCESO, 1610208/proyecto_INICIO, 1610208/proyecto_FIN}</t>
  </si>
  <si>
    <t>JAL190401610375</t>
  </si>
  <si>
    <t>{ff1: {ciclo_recurso:2019, ramo:33, modalidad:I, prog_pres:3, tipo_recurso:FEDERALES (APORTACIONES, SUBSIDIOS Y CONVENIOS), monto:309264.9, modificado:309264.9}}</t>
  </si>
  <si>
    <t>253997</t>
  </si>
  <si>
    <t>{geo1: {cve_municipio:114, localidad:1, direccion:CALLE VICENTE RUIZ COLONIA VILLA CORONA CENTRO, 45730 VILLA CORONA, VILLA CORONA JALISCO  ENTRE CALLE MORELOS Y CALLE REVOLUCIÓN, CALLE MADERO  CALLE QUE SE ENCUENTRA EN LA ZONA CENTRO DE VILLA CORONA COMIENZA EN LA AVENIDA LOPEZ , lon:-103.66760951, lat:20.41218281}}</t>
  </si>
  <si>
    <t>{1610375/proyecto_PROCESO, 1610375/proyecto_INICIO, 1610375/proyecto_FIN}</t>
  </si>
  <si>
    <t>JAL190401610389</t>
  </si>
  <si>
    <t>{ff1: {ciclo_recurso:2019, ramo:33, modalidad:I, prog_pres:3, tipo_recurso:FEDERALES (APORTACIONES, SUBSIDIOS Y CONVENIOS), monto:460291.38, modificado:460291.38}}</t>
  </si>
  <si>
    <t>254175</t>
  </si>
  <si>
    <t>{meta1: {unidad_medida:Metros Cuadrados, meta:734.5, meta_modificada:734.5}}</t>
  </si>
  <si>
    <t>{geo1: {cve_municipio:114, localidad:1, direccion:CALLE VICENTE RUIZ COLONIA VILLA CORONA CENTRO, 45730 VILLA CORONA, VILLA CORONA JALISCO  ENTRE CALLE MORELOS Y CALLE REVOLUCIÓN, CALLE MADERO  CALLE QUE SE ENCUENTRA EN LA ZONA CENTRO DE VILLA CORONA COMIENZA EN LA AVENIDA LOPEZ , lon:-103.66745962, lat:20.41212952}}</t>
  </si>
  <si>
    <t>{meta1: {unidad_medida:Metros Cuadrados, avance:734.5}}</t>
  </si>
  <si>
    <t>{1610389/proyecto_PROCESO, 1610389/proyecto_INICIO, 1610389/proyecto_FIN}</t>
  </si>
  <si>
    <t>JAL190401610539</t>
  </si>
  <si>
    <t>{ff1: {ciclo_recurso:2019, ramo:33, modalidad:I, prog_pres:3, tipo_recurso:FEDERALES (APORTACIONES, SUBSIDIOS Y CONVENIOS), monto:2965078.54, modificado:2965078.54}}</t>
  </si>
  <si>
    <t>256132</t>
  </si>
  <si>
    <t>{meta1: {unidad_medida:Metros Cuadrados, meta:3343.56, meta_modificada:3343.56}}</t>
  </si>
  <si>
    <t>{geo1: {cve_municipio:82, localidad:1, direccion:CALLE PROSPERIDAD Y SOLIDARIDAD COLONIA SAYULA CENTRO, 49300 SAYULA, SAYULA JALISCO  ENTRE  CALLE UNION Y CALLE ESFUERZO, CALLE SOLIDARIDAD  LAS CALLES A INTERVENIR SON PROSPERIDAD Y SOLIDARIDAD ESTAS SE ENCUENTRAN EN LA COLONIA C, lon:-103.61167916, lat:19.88208273}}</t>
  </si>
  <si>
    <t>{meta1: {unidad_medida:Metros Cuadrados, avance:3343.56}}</t>
  </si>
  <si>
    <t>{1610539/proyecto_INICIO, 1610539/proyecto_PROCESO, 1610539/proyecto_FIN}</t>
  </si>
  <si>
    <t>JAL190401610684</t>
  </si>
  <si>
    <t>{ff1: {ciclo_recurso:2019, ramo:33, modalidad:I, prog_pres:3, tipo_recurso:FEDERALES (APORTACIONES, SUBSIDIOS Y CONVENIOS), monto:230385.0, modificado:230385.0}}</t>
  </si>
  <si>
    <t>258986</t>
  </si>
  <si>
    <t>{meta1: {unidad_medida:Metros lineales, meta:189.22, meta_modificada:189.22}}</t>
  </si>
  <si>
    <t>{geo1: {cve_municipio:121, localidad:1, direccion:PRIVADA MIGUEL FERNANDEZ PUEBLO ZAPOTILTIC CENTRO, 49600 ZAPOTILTIC, ZAPOTILTIC JALISCO  ENTRE  CALLE HIDALGO PONIENTE Y CALLE ALLENDE,    POR LA COLONIA AMEZCUA EN ZAPOTILTIC, lon:-103.42687442, lat:19.62874279}}</t>
  </si>
  <si>
    <t>{meta1: {unidad_medida:Metros lineales, avance:189.22}}</t>
  </si>
  <si>
    <t>{1610684/proyecto_PROCESO, 1610684/proyecto_INICIO, 1610684/proyecto_PROCESO, 1610684/proyecto_FIN}</t>
  </si>
  <si>
    <t>JAL190401610692</t>
  </si>
  <si>
    <t>{ff1: {ciclo_recurso:2019, ramo:33, modalidad:I, prog_pres:3, tipo_recurso:FEDERALES (APORTACIONES, SUBSIDIOS Y CONVENIOS), monto:254352.3, modificado:254352.3}}</t>
  </si>
  <si>
    <t>259147</t>
  </si>
  <si>
    <t>{geo1: {cve_municipio:121, localidad:1, direccion:PRIVADA ALVARO OBREGON PUEBLO ZAPOTILTIC CENTRO, 49600 ZAPOTILTIC, ZAPOTILTIC JALISCO  ENTRE  CALLE ALVARO OBREGON Y CALLE DE MARGARITA,    POR LA ZONA CENTRO DEL MUNICIPIO, lon:-103.42010532, lat:19.63134921}}</t>
  </si>
  <si>
    <t>{1610692/proyecto_INICIO, 1610692/proyecto_PROCESO, 1610692/proyecto_FIN}</t>
  </si>
  <si>
    <t>JAL190401647933</t>
  </si>
  <si>
    <t>{ff1: {ciclo_recurso:2019, ramo:33, modalidad:I, prog_pres:4, tipo_recurso:FEDERALES (APORTACIONES, SUBSIDIOS Y CONVENIOS), monto:1419960.0, modificado:1419960.0}}</t>
  </si>
  <si>
    <t>PAVIMENTACIÓN ASFÁLTICA EN EL CAMINO COCULA  SANTA TERESA - 256406</t>
  </si>
  <si>
    <t>256406</t>
  </si>
  <si>
    <t>{meta1: {unidad_medida:Metros Cuadrados, meta:4200.0, meta_modificada:4200.0}}</t>
  </si>
  <si>
    <t>{geo1: {cve_municipio:24, localidad:21, direccion:RANCHERIA SANTA TERESA, 48506 SANTA TERESA, COCULA JALISCO  ENTRE CAMINO COCULA -SANTA TERESA Y CAMINO COCULA -SANTA TERESA, CAMINO COCULA - SANTA TERESA  INICIA DONDE TERMINA LA GUITARRILLA HASTA EL INGRESO A LA COMUNIDAD ATRAVES, lon:-103.78528835, lat:20.32836068}}</t>
  </si>
  <si>
    <t>{ctto1: {tipo_obra:Obra, numero_contrato:O.P.A.D.002/2019, contratista:SECUNDINO REYNOSO REYNOSO, convocante:MUNICIPIO DE COCULA, JALISCO, monto:1419909.6, importe_modificado:1419909.6}}</t>
  </si>
  <si>
    <t>{meta1: {unidad_medida:Metros Cuadrados, avance:4200.0}}</t>
  </si>
  <si>
    <t>{1647933/proyecto_INICIO, 1647933/proyecto_FIN, 1647933/proyecto_PROCESO, 1647933/proyecto_FIN, 1647933/proyecto_INICIO}</t>
  </si>
  <si>
    <t>JAL190401648572</t>
  </si>
  <si>
    <t>{ff1: {ciclo_recurso:2019, ramo:33, modalidad:I, prog_pres:3, tipo_recurso:FEDERALES (APORTACIONES, SUBSIDIOS Y CONVENIOS), monto:0.01, modificado:0.01}, ff2: {ciclo_recurso:2019, ramo:33, modalidad:I, prog_pres:4, tipo_recurso:FEDERALES (APORTACIONES, SUBSIDIOS Y CONVENIOS), monto:923715.53, modificado:923715.53}}</t>
  </si>
  <si>
    <t>CONSTRUCCION DE  LINEA DE ALCANTARILLADO 10 DE DIAMETRO EN CALLES DE LA COLONIA MORELOS - 257425</t>
  </si>
  <si>
    <t>257425</t>
  </si>
  <si>
    <t>{geo1: {cve_municipio:121, localidad:86, direccion:CALLE LEONA VICARIO COLONIA COLONIA MORELOS, 49610 FRENTE DE HUESCALAPA, ZAPOTILTIC JALISCO  ENTRE  CALLE LEONA VICARIO Y CALLE HIDALGO,    LA CALLE SE UBICA EN LA COLONIA MORELOS UBICADA AL PONIENTE DE LA LOCALIDAD DENTRO DE LA Z, lon:-103.44957955, lat:19.63876539}}</t>
  </si>
  <si>
    <t>JAL190401687992</t>
  </si>
  <si>
    <t>{ff1: {ciclo_recurso:2019, ramo:33, modalidad:I, prog_pres:12, tipo_recurso:FEDERALES (APORTACIONES, SUBSIDIOS Y CONVENIOS), monto:1.72242332E7, modificado:1.72242332E7}}</t>
  </si>
  <si>
    <t>060001900193</t>
  </si>
  <si>
    <t>{meta1: {unidad_medida:Metros Cuadrados, meta:6430.0, meta_modificada:6430.0}}</t>
  </si>
  <si>
    <t>{geo1: {cve_municipio:63, localidad:1, direccion:Malecón 145, Centro, 47980 Ocotlán, Jal., México, lon:-102.77233601, lat:20.34571337}}</t>
  </si>
  <si>
    <t>{ctto1: {tipo_obra:Obra, numero_contrato:SIOP-E-TUR-OB-LP-451-2019, contratista:DESARROLLADORA EN INGENIERIA OPUS, S.A. DE C.V., convocante:Secretaría de Infraestructura y Obra Pública, monto:5474108.81, importe_modificado:5474108.81}, ctto2: {tipo_obra:Obra, numero_contrato:SIOP-E-TUR-OB-LP-452-2019, contratista:FIRMITAS CONSTRUCTA, S.A. DE C.V., convocante:Secretaría de Infraestructura y Obra Pública, monto:5559817.19, importe_modificado:5559817.19}, ctto3: {tipo_obra:Obra, numero_contrato:SIOP-E-TUR-OB-LP-453-2019, contratista:FIRMITAS CONSTRUCTA, S.A. DE C.V., convocante:Secretaría de Infraestructura y Obra Pública, monto:6190307.2, importe_modificado:6190307.2}}</t>
  </si>
  <si>
    <t>{meta1: {unidad_medida:Metros Cuadrados, avance:6430.0}}</t>
  </si>
  <si>
    <t>{1687992/proyecto_INICIO, 1687992/proyecto_PROCESO, 1687992/proyecto_FIN}</t>
  </si>
  <si>
    <t>JAL190401690790</t>
  </si>
  <si>
    <t>{ff1: {ciclo_recurso:2019, ramo:33, modalidad:I, prog_pres:12, tipo_recurso:FEDERALES (APORTACIONES, SUBSIDIOS Y CONVENIOS), monto:498741.44, modificado:498741.44}}</t>
  </si>
  <si>
    <t>060001900428</t>
  </si>
  <si>
    <t>{meta1: {unidad_medida:Metros Cuadrados, meta:812.68, meta_modificada:812.68}}</t>
  </si>
  <si>
    <t>{geo1: {cve_municipio:94, localidad:124, direccion:Calle Francisco I. Madero 240, Mayahuel, 46400 Tequila, Jal., México, lon:-103.83350372, lat:20.88010482}}</t>
  </si>
  <si>
    <t>{ctto1: {tipo_obra:Obra, numero_contrato:SIOP-E-FDR-OB-AD-273-2019, contratista:Iteracion, S.A. de C.V., convocante:Secretaría de Infraestructura y Obra Pública, monto:498741.44, importe_modificado:498741.44}}</t>
  </si>
  <si>
    <t>{meta1: {unidad_medida:Metros Cuadrados, avance:812.68}}</t>
  </si>
  <si>
    <t>{1690790/proyecto_FIN, 1690790/proyecto_INICIO, 1690790/proyecto_PROCESO, 1690790/proyecto_INICIO, 1690790/proyecto_PROCESO, 1690790/proyecto_FIN}</t>
  </si>
  <si>
    <t>JAL190401690972</t>
  </si>
  <si>
    <t>{ff1: {ciclo_recurso:2019, ramo:33, modalidad:I, prog_pres:12, tipo_recurso:FEDERALES (APORTACIONES, SUBSIDIOS Y CONVENIOS), monto:1864631.01, modificado:1864631.01}}</t>
  </si>
  <si>
    <t>060001900326</t>
  </si>
  <si>
    <t>{meta1: {unidad_medida:Metros Cuadrados, meta:1630.89, meta_modificada:1630.89}}</t>
  </si>
  <si>
    <t>{geo1: {cve_municipio:102, localidad:44, direccion:Emiliano Zapata 30, La Cofradía, Jal., México, lon:-103.97053242, lat:19.79456791}}</t>
  </si>
  <si>
    <t>{ctto1: {tipo_obra:Obra, numero_contrato:SIOP-E-FDR-OB-LP-149-2019, contratista:Ingenieros asociados mecagul S.A. de C.V., convocante:Secretaría de Infraestructura y Obra Pública, monto:1864631.01, importe_modificado:1864631.01}}</t>
  </si>
  <si>
    <t>{meta1: {unidad_medida:Metros Cuadrados, avance:1630.89}}</t>
  </si>
  <si>
    <t>{1690972/proyecto_INICIO, 1690972/proyecto_PROCESO, 1690972/proyecto_FIN}</t>
  </si>
  <si>
    <t>JAL190401691324</t>
  </si>
  <si>
    <t>{ff1: {ciclo_recurso:2019, ramo:33, modalidad:I, prog_pres:12, tipo_recurso:FEDERALES (APORTACIONES, SUBSIDIOS Y CONVENIOS), monto:1797530.15, modificado:1797530.15}}</t>
  </si>
  <si>
    <t>060001900494</t>
  </si>
  <si>
    <t>{meta1: {unidad_medida:Metros Cuadrados, meta:570.0, meta_modificada:570.0}}</t>
  </si>
  <si>
    <t>{geo1: {cve_municipio:28, localidad:22, direccion:Cuautla, Jal., México, lon:-104.4051706, lat:20.2028479}}</t>
  </si>
  <si>
    <t>{ctto1: {tipo_obra:Obra, numero_contrato:SIOP-E-FDR-OB-AD-386-2019, contratista:Constructora Monavi, S.A. de C.V., convocante:Secretaría de Infraestructura y Obra Pública, monto:1797530.15, importe_modificado:1797530.15}}</t>
  </si>
  <si>
    <t>{1691324/proyecto_FIN, 1691324/proyecto_INICIO, 1691324/proyecto_PROCESO, 1691324/proyecto_FIN}</t>
  </si>
  <si>
    <t>JAL190401691406</t>
  </si>
  <si>
    <t>{ff1: {ciclo_recurso:2019, ramo:33, modalidad:I, prog_pres:12, tipo_recurso:FEDERALES (APORTACIONES, SUBSIDIOS Y CONVENIOS), monto:7124931.8, modificado:7124931.8}}</t>
  </si>
  <si>
    <t>060001900324</t>
  </si>
  <si>
    <t>{meta1: {unidad_medida:Metros Cuadrados, meta:5955.48, meta_modificada:5955.48}}</t>
  </si>
  <si>
    <t>{geo1: {cve_municipio:84, localidad:1, direccion:Talpa de Allende, Jal., México, lon:-104.8191965, lat:20.3784149}}</t>
  </si>
  <si>
    <t>{ctto1: {tipo_obra:Obra, numero_contrato:SIOP-E-FDR-OB-LP-153-2019, contratista:JOSE LUIS FRAUSTO MIRANDA, convocante:Secretaría de Infraestructura y Obra Pública, monto:7124931.8, importe_modificado:7124931.8}}</t>
  </si>
  <si>
    <t>{meta1: {unidad_medida:Metros Cuadrados, avance:5955.48}}</t>
  </si>
  <si>
    <t>{1691406/proyecto_FIN, 1691406/proyecto_INICIO, 1691406/proyecto_FIN, 1691406/proyecto_INICIO, 1691406/proyecto_PROCESO}</t>
  </si>
  <si>
    <t>JAL190401691438</t>
  </si>
  <si>
    <t>{ff1: {ciclo_recurso:2019, ramo:33, modalidad:I, prog_pres:12, tipo_recurso:FEDERALES (APORTACIONES, SUBSIDIOS Y CONVENIOS), monto:1937200.01, modificado:1937200.01}}</t>
  </si>
  <si>
    <t>060001900330</t>
  </si>
  <si>
    <t>{meta1: {unidad_medida:Metros Cuadrados, meta:458.86, meta_modificada:458.86}}</t>
  </si>
  <si>
    <t>{geo1: {cve_municipio:8, localidad:1, direccion:JAL 314, Palenque, San Ignacio Cerro Gordo, Jal., México, lon:-102.55462646, lat:20.78051096}}</t>
  </si>
  <si>
    <t>{ctto1: {tipo_obra:Obra, numero_contrato:SIOP-E-FDR-OB-LP-144-2019, contratista:PROYECTISTAS Y CALCULISTAS ASOCIADOS S.A. DE C.V, convocante:Secretaría de Infraestructura y Obra Pública, monto:1937200.01, importe_modificado:1937200.01}}</t>
  </si>
  <si>
    <t>{meta1: {unidad_medida:Metros Cuadrados, avance:458.86}}</t>
  </si>
  <si>
    <t>{1691438/proyecto_FIN, 1691438/proyecto_INICIO, 1691438/proyecto_PROCESO, 1691438/proyecto_FIN, 1691438/proyecto_PROCESO, 1691438/proyecto_FIN, 1691438/proyecto_INICIO}</t>
  </si>
  <si>
    <t>JAL190401692200</t>
  </si>
  <si>
    <t>{ff1: {ciclo_recurso:2019, ramo:33, modalidad:I, prog_pres:12, tipo_recurso:FEDERALES (APORTACIONES, SUBSIDIOS Y CONVENIOS), monto:1939826.54, modificado:1939826.54}}</t>
  </si>
  <si>
    <t>060001900482</t>
  </si>
  <si>
    <t>{meta1: {unidad_medida:Metros Cuadrados, meta:3449.63, meta_modificada:3449.63}}</t>
  </si>
  <si>
    <t>{geo1: {cve_municipio:71, localidad:1, direccion:San Cristóbal de la Barranca, Jal., México, lon:-103.42874, lat:21.0450562}}</t>
  </si>
  <si>
    <t>{ctto1: {tipo_obra:Obra, numero_contrato:SIOP-E-FDR-OB-AD-307-2019, contratista:Grupo Kali Habitat, S.A. de C.V., convocante:Secretaria de Infraestructura y Obra Pública, monto:1939826.54, importe_modificado:1939826.54}}</t>
  </si>
  <si>
    <t>{meta1: {unidad_medida:Metros Cuadrados, avance:3449.63}}</t>
  </si>
  <si>
    <t>{1692200/proyecto_PROCESO, 1692200/proyecto_INICIO, 1692200/proyecto_PROCESO, 1692200/proyecto_FIN}</t>
  </si>
  <si>
    <t>JAL190401692247</t>
  </si>
  <si>
    <t>060001900885 </t>
  </si>
  <si>
    <t>{meta1: {unidad_medida:Metros Cuadrados, meta:1244.03, meta_modificada:1244.03}}</t>
  </si>
  <si>
    <t>{geo1: {cve_municipio:20, localidad:1, direccion:Cabo Corrientes, Jal., México, lon:-105.3215833, lat:20.3183589}}</t>
  </si>
  <si>
    <t>{ctto1: {tipo_obra:Obra, numero_contrato:SIOP-E-FDR-OB-AD-966-2019, contratista:Ga-castel construcciones S.A. de C.V., convocante:Secretaria de Infraestructura y Obra Pública, monto:1950250.48, importe_modificado:1950250.48}}</t>
  </si>
  <si>
    <t>{meta1: {unidad_medida:Metros Cuadrados, avance:1244.03}}</t>
  </si>
  <si>
    <t>{1692247/proyecto_INICIO, 1692247/proyecto_PROCESO, 1692247/proyecto_INICIO, 1692247/proyecto_PROCESO, 1692247/proyecto_FIN}</t>
  </si>
  <si>
    <t>JAL190401692381</t>
  </si>
  <si>
    <t>{ff1: {ciclo_recurso:2019, ramo:33, modalidad:I, prog_pres:12, tipo_recurso:FEDERALES (APORTACIONES, SUBSIDIOS Y CONVENIOS), monto:8000000.0, modificado:8000000.0}}</t>
  </si>
  <si>
    <t>060001900504</t>
  </si>
  <si>
    <t>{meta1: {unidad_medida:Metros Cuadrados, meta:5969.8, meta_modificada:5969.8}}</t>
  </si>
  <si>
    <t>{geo1: {cve_municipio:111, localidad:1, direccion:Vicente Guerrero Pte. 3, Valle de Guadalupe, Jal., México, lon:-102.61774957, lat:21.01051374}}</t>
  </si>
  <si>
    <t>{ctto1: {tipo_obra:Obra, numero_contrato:SIOP-E-DRE-OB-LP-439-2019, contratista:MEDGAR CONSTRUCCIONES, S.A. DE C.V., convocante:Secretaría de Infraestructura y Obra Pública, monto:7257934.95, importe_modificado:7257934.95}}</t>
  </si>
  <si>
    <t>{meta1: {unidad_medida:Metros Cuadrados, avance:5969.8}}</t>
  </si>
  <si>
    <t>{1692381/proyecto_INICIO, 1692381/proyecto_PROCESO, 1692381/proyecto_FIN}</t>
  </si>
  <si>
    <t>JAL190401692452</t>
  </si>
  <si>
    <t>{ff1: {ciclo_recurso:2019, ramo:33, modalidad:I, prog_pres:12, tipo_recurso:FEDERALES (APORTACIONES, SUBSIDIOS Y CONVENIOS), monto:993245.62, modificado:993245.62}}</t>
  </si>
  <si>
    <t>060001900475</t>
  </si>
  <si>
    <t>{meta1: {unidad_medida:Metros Cuadrados, meta:753.95, meta_modificada:753.95}}</t>
  </si>
  <si>
    <t>{geo1: {cve_municipio:60, localidad:1, direccion:Jalisco 36, 47340 Mexticacán, Jal., México, lon:-102.77866602, lat:21.26730002}}</t>
  </si>
  <si>
    <t>{ctto1: {tipo_obra:Obra, numero_contrato:SIOP-E-FDR-OB-AD-980-2019, contratista:Urbanizaciones y Terracerías Torres S.A de C.V., convocante:Secretaria de Infraestructura y Obra Pública, monto:993245.62, importe_modificado:993245.62}}</t>
  </si>
  <si>
    <t>{meta1: {unidad_medida:Metros Cuadrados, avance:753.95}}</t>
  </si>
  <si>
    <t>{1692452/proyecto_PROCESO, 1692452/proyecto_FIN, 1692452/proyecto_INICIO, 1692452/proyecto_PROCESO, 1692452/proyecto_FIN, 1692452/proyecto_INICIO}</t>
  </si>
  <si>
    <t>JAL190401692663</t>
  </si>
  <si>
    <t>{ff1: {ciclo_recurso:2019, ramo:33, modalidad:I, prog_pres:12, tipo_recurso:FEDERALES (APORTACIONES, SUBSIDIOS Y CONVENIOS), monto:2092307.18, modificado:2092307.18}}</t>
  </si>
  <si>
    <t>060001900660</t>
  </si>
  <si>
    <t>{meta1: {unidad_medida:Metros Cuadrados, meta:214.38, meta_modificada:214.38}}</t>
  </si>
  <si>
    <t>{geo1: {cve_municipio:12, localidad:1, direccion:Calle Independencia 1a, Atenguillo, Jal., México, lon:-104.49392796, lat:20.41547018}}</t>
  </si>
  <si>
    <t>{ctto1: {tipo_obra:Obra, numero_contrato:SIOP-E-FDR-OB-LP-666-2019, contratista:Jalnay Corporativo y Asociados, S.A. de C.V., convocante:Secretaria de Infraestructura y Obra Pública, monto:2092307.18, importe_modificado:2092307.18}}</t>
  </si>
  <si>
    <t>{meta1: {unidad_medida:Metros Cuadrados, avance:214.38}}</t>
  </si>
  <si>
    <t>{1692663/proyecto_INICIO, 1692663/proyecto_FIN, 1692663/proyecto_INICIO, 1692663/proyecto_PROCESO, 1692663/proyecto_FIN}</t>
  </si>
  <si>
    <t>JAL190401692786</t>
  </si>
  <si>
    <t>{ff1: {ciclo_recurso:2019, ramo:33, modalidad:I, prog_pres:12, tipo_recurso:FEDERALES (APORTACIONES, SUBSIDIOS Y CONVENIOS), monto:1499636.46, modificado:1499636.46}}</t>
  </si>
  <si>
    <t>060001900489</t>
  </si>
  <si>
    <t>{meta1: {unidad_medida:Metros Cuadrados, meta:1676.8, meta_modificada:1676.8}}</t>
  </si>
  <si>
    <t>{geo1: {cve_municipio:104, localidad:198, direccion:Totatiche, Jal., México, lon:-103.4410621, lat:21.9304404}}</t>
  </si>
  <si>
    <t>{ctto1: {tipo_obra:Obra, numero_contrato:SIOP-E-FDR-OB-AD-627-2019, contratista:Construcciones Civiles en Movimiento, S.A. de C.V., convocante:Secretaria de Infraestructura y Obra Pública, monto:1499636.46, importe_modificado:1499636.46}}</t>
  </si>
  <si>
    <t>{meta1: {unidad_medida:Metros Cuadrados, avance:1676.8}}</t>
  </si>
  <si>
    <t>{1692786/proyecto_INICIO, 1692786/proyecto_PROCESO, 1692786/proyecto_INICIO, 1692786/proyecto_FIN}</t>
  </si>
  <si>
    <t>JAL190401692886</t>
  </si>
  <si>
    <t>{ff1: {ciclo_recurso:2019, ramo:33, modalidad:I, prog_pres:12, tipo_recurso:FEDERALES (APORTACIONES, SUBSIDIOS Y CONVENIOS), monto:5994959.65, modificado:5994959.65}}</t>
  </si>
  <si>
    <t>060001900485</t>
  </si>
  <si>
    <t>{meta1: {unidad_medida:Metros Cuadrados, meta:2706.73, meta_modificada:2706.73}}</t>
  </si>
  <si>
    <t>{geo1: {cve_municipio:42, localidad:1, direccion:Huejuquilla el Alto, Jal., México, lon:-103.8970889, lat:22.627087}}</t>
  </si>
  <si>
    <t>{ctto1: {tipo_obra:Obra, numero_contrato:SIOP-E-FDR-OB-CSS-345-2019, contratista:Constructora apantli S.A. de C.V., convocante:Secretaria de Infraestructura y Obra Pública, monto:5994959.65, importe_modificado:5994959.65}}</t>
  </si>
  <si>
    <t>{meta1: {unidad_medida:Metros Cuadrados, avance:2706.73}}</t>
  </si>
  <si>
    <t>{1692886/proyecto_PROCESO, 1692886/proyecto_INICIO, 1692886/proyecto_FIN, 1692886/proyecto_PROCESO}</t>
  </si>
  <si>
    <t>JAL190401693032</t>
  </si>
  <si>
    <t>{ff1: {ciclo_recurso:2019, ramo:33, modalidad:I, prog_pres:12, tipo_recurso:FEDERALES (APORTACIONES, SUBSIDIOS Y CONVENIOS), monto:9781044.21, modificado:9781044.21}}</t>
  </si>
  <si>
    <t>060001900728</t>
  </si>
  <si>
    <t>{ctto1: {tipo_obra:Obra, numero_contrato:SIOP-E-ICAR-OB-CSS-762-2019, contratista:DONJO MST INFRAESTRUCTURA, S.A. DE C.V., convocante:Secretaría de Infraestructura y Obra Pública, monto:9781044.21, importe_modificado:9781044.21}}</t>
  </si>
  <si>
    <t>{1693032/proyecto_INICIO, 1693032/proyecto_PROCESO, 1693032/proyecto_FIN}</t>
  </si>
  <si>
    <t>JAL190401693132</t>
  </si>
  <si>
    <t>{ff1: {ciclo_recurso:2019, ramo:33, modalidad:I, prog_pres:12, tipo_recurso:FEDERALES (APORTACIONES, SUBSIDIOS Y CONVENIOS), monto:2992823.55, modificado:2992823.55}}</t>
  </si>
  <si>
    <t>060001900659</t>
  </si>
  <si>
    <t>{meta1: {unidad_medida:Metros Cuadrados, meta:4710.0, meta_modificada:4710.0}}</t>
  </si>
  <si>
    <t>{geo1: {cve_municipio:62, localidad:1, direccion:Mixtlán, Jal., México, lon:-104.4084216, lat:20.4390819}}</t>
  </si>
  <si>
    <t>{ctto1: {tipo_obra:Obra, numero_contrato:SIOP-E-FDR-OB-LP-663-2019, contratista:Jalnay Corporativo y Asociados, S.A. de C.V., convocante:Secretaria de Infraestructura y Obra Pública, monto:2992823.55, importe_modificado:2992823.55}}</t>
  </si>
  <si>
    <t>{meta1: {unidad_medida:Metros Cuadrados, avance:4710.0}}</t>
  </si>
  <si>
    <t>{1693132/proyecto_PROCESO, 1693132/proyecto_INICIO, 1693132/proyecto_FIN}</t>
  </si>
  <si>
    <t>JAL190401696231</t>
  </si>
  <si>
    <t>{ff1: {ciclo_recurso:2018, ramo:33, modalidad:I, prog_pres:7, tipo_recurso:FEDERALES (APORTACIONES, SUBSIDIOS Y CONVENIOS), monto:5259994.62, modificado:5259994.62}}</t>
  </si>
  <si>
    <t>BASCONA04075</t>
  </si>
  <si>
    <t>{geo1: {cve_municipio:105, localidad:1, direccion:LILIS # 70,LINDA VISTA,TOTOTLÁN,JALISCO, lon:-102.7891667, lat:20.5436111}}</t>
  </si>
  <si>
    <t>JAL190401696245</t>
  </si>
  <si>
    <t>{ff1: {ciclo_recurso:2019, ramo:33, modalidad:I, prog_pres:7, tipo_recurso:FEDERALES (APORTACIONES, SUBSIDIOS Y CONVENIOS), monto:5343906.76, modificado:5343906.76}}</t>
  </si>
  <si>
    <t>BASREH04811</t>
  </si>
  <si>
    <t>{geo1: {cve_municipio:29, localidad:1, direccion:MARIANO JIMENEZ,,CUQUÍO,JALISCO, lon:-103.02893, lat:20.9315}}</t>
  </si>
  <si>
    <t>JAL190401696792</t>
  </si>
  <si>
    <t>{ff1: {ciclo_recurso:2019, ramo:33, modalidad:I, prog_pres:12, tipo_recurso:FEDERALES (APORTACIONES, SUBSIDIOS Y CONVENIOS), monto:1199789.15, modificado:1199789.15}}</t>
  </si>
  <si>
    <t>20001900012</t>
  </si>
  <si>
    <t>{meta1: {unidad_medida:Metros Cuadrados, meta:671.15, meta_modificada:671.15}}</t>
  </si>
  <si>
    <t>{geo1: {cve_municipio:25, localidad:20, direccion:Colotlán, Jal., México, lon:-103.2692337, lat:22.1126492}}</t>
  </si>
  <si>
    <t>{ctto1: {tipo_obra:Obra, numero_contrato:SIOP-E-MIG-OB-AD-859-2019, contratista:SISEGA CONSTRUCCIONES, S.A. DE C.V., convocante:Secretaria de Infrastructura y Obra Pública (SIOP), monto:1199789.15, importe_modificado:1199789.15}}</t>
  </si>
  <si>
    <t>{meta1: {unidad_medida:Metros Cuadrados, avance:671.15}}</t>
  </si>
  <si>
    <t>{1696792/proyecto_INICIO, 1696792/proyecto_PROCESO, 1696792/proyecto_FIN}</t>
  </si>
  <si>
    <t>JAL190401697101</t>
  </si>
  <si>
    <t>{ff1: {ciclo_recurso:2019, ramo:33, modalidad:I, prog_pres:12, tipo_recurso:FEDERALES (APORTACIONES, SUBSIDIOS Y CONVENIOS), monto:1497250.47, modificado:1497250.47}}</t>
  </si>
  <si>
    <t>020001900037</t>
  </si>
  <si>
    <t>{meta1: {unidad_medida:Metros Cuadrados, meta:2287.0, meta_modificada:2287.0}}</t>
  </si>
  <si>
    <t>{geo1: {cve_municipio:37, localidad:1, direccion:El Grullo, Jal., México, lon:-104.2192475, lat:19.8063335}}</t>
  </si>
  <si>
    <t>{ctto1: {tipo_obra:Obra, numero_contrato:SIOP-E-MIG-OB-AD-856-2019, contratista:Ingenieria Cimein, S.A. DE C.V., convocante:Secretaria de Infraestructura y Obra Pública (SIOP), monto:1497250.47, importe_modificado:1497250.47}}</t>
  </si>
  <si>
    <t>{meta1: {unidad_medida:Metros Cuadrados, avance:2287.0}}</t>
  </si>
  <si>
    <t>{1697101/proyecto_INICIO, 1697101/proyecto_PROCESO, 1697101/proyecto_FIN}</t>
  </si>
  <si>
    <t>JAL200101700612</t>
  </si>
  <si>
    <t>{ff1: {ciclo_recurso:2018, ramo:33, modalidad:I, prog_pres:7, tipo_recurso:FEDERALES (APORTACIONES, SUBSIDIOS Y CONVENIOS), monto:1558215.98, modificado:1558215.98}}</t>
  </si>
  <si>
    <t>BASREH03259</t>
  </si>
  <si>
    <t>{geo1: {cve_municipio:37, localidad:7, direccion:Agustín Melgar, Ayuquila, Jal., México, lon:-104.2734841, lat:19.8409905}}</t>
  </si>
  <si>
    <t>{meta1: {unidad_medida:Metros Cuadrados, avance:69.0}}</t>
  </si>
  <si>
    <t>JAL200101700633</t>
  </si>
  <si>
    <t>{ff1: {ciclo_recurso:2017, ramo:33, modalidad:I, prog_pres:7, tipo_recurso:FEDERALES (APORTACIONES, SUBSIDIOS Y CONVENIOS), monto:5274489.16, modificado:5274489.16}}</t>
  </si>
  <si>
    <t>BASCONA04080</t>
  </si>
  <si>
    <t>{geo1: {cve_municipio:36, localidad:1, direccion:ALDAMA # 375,,ETZATLÁN,JALISCO, lon:-104.0772849, lat:20.7676376}}</t>
  </si>
  <si>
    <t>JAL200101700885</t>
  </si>
  <si>
    <t>{ff1: {ciclo_recurso:2019, ramo:9, modalidad:K, prog_pres:28, tipo_recurso:FEDERALES (APORTACIONES, SUBSIDIOS Y CONVENIOS), monto:1.4903808E7, modificado:1.4903808E7}}</t>
  </si>
  <si>
    <t>060001900427</t>
  </si>
  <si>
    <t>{geo1: {cve_municipio:39, localidad:1, direccion:Av. Fray Antonio Alcalde, La Normal, Guadalajara, Jal., México, lon:-103.3479893, lat:20.6854016}}</t>
  </si>
  <si>
    <t>{ctto1: {tipo_obra:Servicios, numero_contrato:SIOP-F-SRP-SER-CI-591-2019, contratista:CORPORACIÓN REHOVOT, S.A. DE C.V., convocante:Secretaría de Infraestructura y Obra Pública, monto:1699665.32, importe_modificado:1699665.32}, ctto2: {tipo_obra:Servicios, numero_contrato:SIOP-F-SRP-SER-CI-617-2019, contratista:IKONS INFRAESTRUCTURA Y SERVICIOS, S.A. DE C.V., convocante:Secretaría de Infraestructura y Obra Pública, monto:7971012.77, importe_modificado:7971012.77}, ctto3: {tipo_obra:Servicios, numero_contrato:SIOP-F-SRP-SER-CI-593-2019, contratista:EMARTRONS, S.A. DE C.V., convocante:Secretaría de Infraestructura y Obra Pública, monto:5384978.6, importe_modificado:5384978.6}, ctto4: {tipo_obra:Servicios, numero_contrato:SIOP-F-SRP-SER-AD-741-2019, contratista:GREEN WOOD CONSULTING, S.A.S. DE C.V., convocante:Secretaría de Infaestructura y Obra Pública, monto:914865.32, importe_modificado:914865.32}}</t>
  </si>
  <si>
    <t>{meta1: {unidad_medida:Estudio de preinversión, avance:1.0}}</t>
  </si>
  <si>
    <t>{1700885/proyecto_FIN, 1700885/proyecto_PROCESO, 1700885/proyecto_INICIO}</t>
  </si>
  <si>
    <t>JAL200101704258</t>
  </si>
  <si>
    <t>{ff1: {ciclo_recurso:2020, ramo:33, modalidad:I, prog_pres:5, tipo_recurso:FEDERALES (APORTACIONES, SUBSIDIOS Y CONVENIOS), monto:369143.0, modificado:369143.0}}</t>
  </si>
  <si>
    <t>MUNICIPIO DE VILLA HIDALGO JALISCO</t>
  </si>
  <si>
    <t>2020-7</t>
  </si>
  <si>
    <t>{meta1: {unidad_medida:Vehículos, meta:1.0, meta_modificada:1.0}}</t>
  </si>
  <si>
    <t>{geo1: {cve_municipio:116, localidad:1, direccion:Venustiano Carranza, Centro, 47250 Villa Hidalgo, Jal., México, lon:-102.5881322, lat:21.6768355}}</t>
  </si>
  <si>
    <t>{meta1: {unidad_medida:Vehículos, avance:0.36}}</t>
  </si>
  <si>
    <t>JAL200201706994</t>
  </si>
  <si>
    <t>{ff1: {ciclo_recurso:2016, ramo:33, modalidad:I, prog_pres:7, tipo_recurso:FEDERALES (APORTACIONES, SUBSIDIOS Y CONVENIOS), monto:412237.95, modificado:412237.95}}</t>
  </si>
  <si>
    <t>BASSE04174</t>
  </si>
  <si>
    <t>{geo1: {cve_municipio:25, localidad:1, direccion:JUAREZ # 84,,COLOTLÁN,JALISCO, lon:-103.2634429, lat:22.1124777}}</t>
  </si>
  <si>
    <t>{meta1: {unidad_medida:Metros Cuadrados, avance:20.0}}</t>
  </si>
  <si>
    <t>JAL200201707016</t>
  </si>
  <si>
    <t>{ff1: {ciclo_recurso:2019, ramo:33, modalidad:I, prog_pres:7, tipo_recurso:FEDERALES (APORTACIONES, SUBSIDIOS Y CONVENIOS), monto:913811.19, modificado:913811.19}}</t>
  </si>
  <si>
    <t>BASCON04812</t>
  </si>
  <si>
    <t>{geo1: {cve_municipio:67, localidad:1, direccion:VENUSTIANO CARRANZA,,PUERTO VALLARTA,JALISCO, lon:-105.237759, lat:20.602461}}</t>
  </si>
  <si>
    <t>JAL200201707017</t>
  </si>
  <si>
    <t>{ff1: {ciclo_recurso:2019, ramo:33, modalidad:I, prog_pres:7, tipo_recurso:FEDERALES (APORTACIONES, SUBSIDIOS Y CONVENIOS), monto:4979885.58, modificado:4979885.58}}</t>
  </si>
  <si>
    <t>BASREH05772</t>
  </si>
  <si>
    <t>{geo1: {cve_municipio:91, localidad:1, direccion:CONSTITUCION # 167,,TEOCALTICHE,JALISCO, lon:-102.5834127, lat:21.4439496}}</t>
  </si>
  <si>
    <t>JAL200201707694</t>
  </si>
  <si>
    <t>{ff1: {ciclo_recurso:2020, ramo:16, modalidad:S, prog_pres:74, tipo_recurso:FEDERALES (APORTACIONES, SUBSIDIOS Y CONVENIOS), monto:121773.46, modificado:121773.46}}</t>
  </si>
  <si>
    <t>CEAAL20002</t>
  </si>
  <si>
    <t>{meta1: {unidad_medida:Lote, avance:0.9}}</t>
  </si>
  <si>
    <t>{1707694/proyecto_INICIO, 1707694/proyecto_PROCESO, 1707694/proyecto_INICIO}</t>
  </si>
  <si>
    <t>JAL200201708014</t>
  </si>
  <si>
    <t>{ff1: {ciclo_recurso:2020, ramo:16, modalidad:S, prog_pres:74, tipo_recurso:FEDERALES (APORTACIONES, SUBSIDIOS Y CONVENIOS), monto:1039096.0, modificado:1028840.0}}</t>
  </si>
  <si>
    <t>{geo1: {cve_municipio:77, localidad:20, direccion:Independencia, Jalisco, Mexico, lon:-103.94577026, lat:20.40899467}}</t>
  </si>
  <si>
    <t>{ctto1: {tipo_obra:Obra, numero_contrato:CEA-POZ-FED-CI-048-20, contratista:CONSTRUCCIONES LEVISA, SA DE CV, convocante:Comisión Estatal del Agua de Jalisco, monto:1028839.79, importe_modificado:1028839.79}}</t>
  </si>
  <si>
    <t>{1708014/proyecto_INICIO}</t>
  </si>
  <si>
    <t>JAL200201708031</t>
  </si>
  <si>
    <t>{ff1: {ciclo_recurso:2020, ramo:33, modalidad:I, prog_pres:12, tipo_recurso:FEDERALES (APORTACIONES, SUBSIDIOS Y CONVENIOS), monto:2308092.17, modificado:2308092.17}}</t>
  </si>
  <si>
    <t>060002000048</t>
  </si>
  <si>
    <t>{meta1: {unidad_medida:Kilómetro, meta:6.0, meta_modificada:6.0}}</t>
  </si>
  <si>
    <t>{ctto1: {tipo_obra:Obra, numero_contrato:SIOP-E-ICAR-OB-CSS-072-2020, contratista:CONSTRUCCIONES COVIMEX, S.A. DE C.V., convocante:Secretaría de Infraestructura y Obra Pública, monto:2308092.17, importe_modificado:2308092.17}}</t>
  </si>
  <si>
    <t>{meta1: {unidad_medida:Kilómetro, avance:6.0}}</t>
  </si>
  <si>
    <t>{1708031/proyecto_INICIO, 1708031/proyecto_PROCESO, 1708031/proyecto_FIN}</t>
  </si>
  <si>
    <t>JAL200201709755</t>
  </si>
  <si>
    <t>{ff1: {ciclo_recurso:2020, ramo:16, modalidad:S, prog_pres:74, tipo_recurso:FEDERALES (APORTACIONES, SUBSIDIOS Y CONVENIOS), monto:5012415.0, modificado:5012415.0}}</t>
  </si>
  <si>
    <t>CEAPT20006</t>
  </si>
  <si>
    <t>{geo1: {cve_municipio:66, localidad:11, direccion:Unnamed Road, Jalisco, Mexico, lon:-102.89794922, lat:20.3330379}}</t>
  </si>
  <si>
    <t>{ctto1: {tipo_obra:Obra, numero_contrato:CEA-CON-FED-LP-031-20, contratista:Sicta, S.A. de C.V., convocante:Comisión Estatal del Agua de Jalisco, monto:4751804.42, importe_modificado:4751804.42}}</t>
  </si>
  <si>
    <t>{meta1: {unidad_medida:Lote, avance:0.66}}</t>
  </si>
  <si>
    <t>{1709755/proyecto_INICIO}</t>
  </si>
  <si>
    <t>JAL200201710730</t>
  </si>
  <si>
    <t>{ff1: {ciclo_recurso:2020, ramo:33, modalidad:I, prog_pres:12, tipo_recurso:FEDERALES (APORTACIONES, SUBSIDIOS Y CONVENIOS), monto:8344517.43, modificado:8344517.43}}</t>
  </si>
  <si>
    <t>060001900406</t>
  </si>
  <si>
    <t>{meta1: {unidad_medida:Metros Cuadrados, meta:944.0, meta_modificada:944.0}}</t>
  </si>
  <si>
    <t>{ctto1: {tipo_obra:Obra, numero_contrato:SIOP-E-ECI-OB-LP-454-2019, contratista:CONSTRUCCIONES ATESA, S.A. DE C.V., convocante:Secretaría de Infraestructura y Obra Pública, monto:1.549269343E7, importe_modificado:1.549269343E7}}</t>
  </si>
  <si>
    <t>{meta1: {unidad_medida:Metros Cuadrados, avance:944.0}}</t>
  </si>
  <si>
    <t>{1710730/proyecto_INICIO, 1710730/proyecto_PROCESO, 1710730/proyecto_FIN}</t>
  </si>
  <si>
    <t>JAL200201711008</t>
  </si>
  <si>
    <t>{ff1: {ciclo_recurso:2020, ramo:33, modalidad:I, prog_pres:5, tipo_recurso:FEDERALES (APORTACIONES, SUBSIDIOS Y CONVENIOS), monto:1.6967362203E8, modificado:1.6967362203E8}}</t>
  </si>
  <si>
    <t>Otros Programas de Inversión</t>
  </si>
  <si>
    <t>146701420003</t>
  </si>
  <si>
    <t>{meta1: {unidad_medida:Estudio de preinversión, avance:0.58}}</t>
  </si>
  <si>
    <t>JAL200201711313</t>
  </si>
  <si>
    <t>{ff1: {ciclo_recurso:2020, ramo:33, modalidad:I, prog_pres:5, tipo_recurso:FEDERALES (APORTACIONES, SUBSIDIOS Y CONVENIOS), monto:5697547.66, modificado:5697547.66}}</t>
  </si>
  <si>
    <t>DOPI-MUN-PP-PAV-LP-092-2019</t>
  </si>
  <si>
    <t>{geo1: {cve_municipio:120, localidad:1, direccion:Av. Juan Gil Preciado, Jalisco, México, lon:-103.4418046, lat:20.7663168}}</t>
  </si>
  <si>
    <t>{ctto1: {tipo_obra:Obra, numero_contrato:DOPI-MUN-PP-PAV-LP-092-2019, contratista:Consorcio Constructor Adobes S.A. de C.V., convocante:Zapopan, Jalisco, monto:5697547.66, importe_modificado:5697547.66}}</t>
  </si>
  <si>
    <t>{1711313/proyecto_INICIO, 1711313/proyecto_FIN, 1711313/proyecto_PROCESO}</t>
  </si>
  <si>
    <t>JAL200201711360</t>
  </si>
  <si>
    <t>{ff1: {ciclo_recurso:2020, ramo:16, modalidad:S, prog_pres:74, tipo_recurso:FEDERALES (APORTACIONES, SUBSIDIOS Y CONVENIOS), monto:2773320.0, modificado:2773320.0}}</t>
  </si>
  <si>
    <t>CEAAL20023</t>
  </si>
  <si>
    <t>{meta1: {unidad_medida:Equipamiento, meta:1520.0, meta_modificada:1520.0}}</t>
  </si>
  <si>
    <t>{ctto1: {tipo_obra:Adquisiciones, numero_contrato:AA-914029972-E2-2020-CEAJ/DSOPT-SPTAR-AAL-EMERGENTE-017/2020, contratista:COMERCIALIZADORA DAFERDI, S.A. DE C.V., convocante:Comisión Estatal del Agua de Jalisco, monto:2773310.83, importe_modificado:2773310.83}}</t>
  </si>
  <si>
    <t>{meta1: {unidad_medida:Equipamiento, avance:1520.0}}</t>
  </si>
  <si>
    <t>{1711360/proyecto_INICIO, 1711360/proyecto_FIN}</t>
  </si>
  <si>
    <t>JAL200201711412</t>
  </si>
  <si>
    <t>{ff1: {ciclo_recurso:2020, ramo:33, modalidad:I, prog_pres:5, tipo_recurso:FEDERALES (APORTACIONES, SUBSIDIOS Y CONVENIOS), monto:1435405.44, modificado:1435405.44}}</t>
  </si>
  <si>
    <t>DOPI-MUN-PP-PAV-LP-095-2019</t>
  </si>
  <si>
    <t>{geo1: {cve_municipio:120, localidad:1, direccion:Nuevo México, Jal., México, lon:-103.437544, lat:20.7630896}}</t>
  </si>
  <si>
    <t>{ctto1: {tipo_obra:Obra, numero_contrato:DOPI-MUN-PP-PAV-LP-095-2019, contratista:Construcciones Electrificaciones y Arrendamiento de Maquinaria S.A de C.V., convocante:Zapopan, Jalisco, monto:1435405.44, importe_modificado:1435405.44}}</t>
  </si>
  <si>
    <t>{1711412/proyecto_INICIO, 1711412/proyecto_FIN, 1711412/proyecto_PROCESO}</t>
  </si>
  <si>
    <t>JAL200201712703</t>
  </si>
  <si>
    <t>{ff1: {ciclo_recurso:2020, ramo:16, modalidad:S, prog_pres:74, tipo_recurso:FEDERALES (APORTACIONES, SUBSIDIOS Y CONVENIOS), monto:4.1788274E7, modificado:4.1144573E7}}</t>
  </si>
  <si>
    <t>CEAUR20008</t>
  </si>
  <si>
    <t>{geo1: {cve_municipio:97, localidad:1, direccion:Tlajomulco de Zúñiga, Jalisco, Mexico, lon:-103.4479314, lat:20.4736865}}</t>
  </si>
  <si>
    <t>{ctto1: {tipo_obra:Obra, numero_contrato:CEA-CON-FED-LP-029-20, contratista:SB Ingenieros Civiles, S.A. de C.V, convocante:Comisión Estatal del Agua de Jalisco, monto:4.11445729E7, importe_modificado:4.11445729E7}}</t>
  </si>
  <si>
    <t>{meta1: {unidad_medida:Lote, avance:0.42}}</t>
  </si>
  <si>
    <t>{1712703/proyecto_INICIO}</t>
  </si>
  <si>
    <t>JAL200301714729</t>
  </si>
  <si>
    <t>{ff1: {ciclo_recurso:2020, ramo:4, modalidad:P, prog_pres:1, tipo_recurso:FEDERALES (APORTACIONES, SUBSIDIOS Y CONVENIOS), monto:1500003.1, modificado:1500003.1}}</t>
  </si>
  <si>
    <t>Prevención Social de la Violencia y la Delincuencia con Participación Ciudadana</t>
  </si>
  <si>
    <t>146701420008</t>
  </si>
  <si>
    <t>{obs1: {observación:No se identifica como un proyecto de inversión, no validar para que el sistema lo elimine al cierre.
, trimestre:3.0, usuario:danielrodriguezm, fecha:2020-10-23}, obs2: {observación:No se identifica como un proyecto de inversión, no validar para que el sistema lo elimine al cierre.
, trimestre:3.0, usuario:danielrodriguezm, fecha:2020-10-23}, obs3: {observación:No se identifica como un proyecto de inversión, no validar para que el sistema lo elimine al cierre.
, trimestre:3.0, usuario:danielrodriguezm, fecha:2020-10-23}, obs4: {observación:No se identifica como un proyecto de inversión, no validar para que el sistema lo elimine al cierre.
, trimestre:3.0, usuario:danielrodriguezm, fecha:2020-10-23}, obs5: {observación:Se remiten las observaciones hechas por gobierno federal, favor de atender., trimestre:3.0, usuario:magdalenadelarosatr, fecha:2020-10-26}, obs6: {observación:Se remiten las observaciones hechas por gobierno federal, favor de atender., trimestre:3.0, usuario:magdalenadelarosatr, fecha:2020-10-26}, obs7: {observación:Se remiten las observaciones hechas por gobierno federal, favor de atender., trimestre:3.0, usuario:magdalenadelarosatr, fecha:2020-10-26}, obs8: {observación:Se remiten las observaciones hechas por gobierno federal, favor de atender., trimestre:3.0, usuario:magdalenadelarosatr, fecha:2020-10-26}}</t>
  </si>
  <si>
    <t>JAL200301723500</t>
  </si>
  <si>
    <t>{ff1: {ciclo_recurso:2020, ramo:33, modalidad:I, prog_pres:4, tipo_recurso:FEDERALES (APORTACIONES, SUBSIDIOS Y CONVENIOS), monto:103987.49, modificado:103987.49}}</t>
  </si>
  <si>
    <t>CONSTRUCCIÓN DE EMPEDRADO EN LA CALLE MANZANO, EN LA LOCALIDAD DE TIERRAS COLORADAS - 5587</t>
  </si>
  <si>
    <t>5587</t>
  </si>
  <si>
    <t>{meta1: {unidad_medida:Metros Cuadrados, meta:787.62, meta_modificada:787.62}}</t>
  </si>
  <si>
    <t>{geo1: {cve_municipio:1, localidad:63, direccion:CALLE MANZANO PUEBLO TIERRAS COLORADAS, 45477 TIERRAS COLORADAS, ACATIC JALISCO  ENTRE  CALLE ARRAYÁN Y CALLE CALLE CAMINO REAL, CALLE DURAZNO  CALLE MANZANO ENTRE CALLE ARRAYÁN Y CALLE CAMINO REAL EN LA LOCALIDAD DE TIERRAS COLOR, lon:-102.85921541, lat:20.73298197}}</t>
  </si>
  <si>
    <t>{ctto1: {tipo_obra:Administración directa, numero_contrato:86770, contratista:, convocante:MUNICIPIO DE ACATIC, JALISCO, monto:103987.49, importe_modificado:103987.49}}</t>
  </si>
  <si>
    <t>{meta1: {unidad_medida:Metros Cuadrados, avance:787.62}}</t>
  </si>
  <si>
    <t>{1723500/proyecto_INICIO, 1723500/proyecto_PROCESO, 1723500/proyecto_FIN, 1723500/proyecto_PROCESO}</t>
  </si>
  <si>
    <t>JAL200301724900</t>
  </si>
  <si>
    <t>{ff1: {ciclo_recurso:2020, ramo:33, modalidad:I, prog_pres:4, tipo_recurso:FEDERALES (APORTACIONES, SUBSIDIOS Y CONVENIOS), monto:665514.41, modificado:665514.41}}</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</si>
  <si>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</si>
  <si>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</si>
  <si>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</si>
  <si>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</si>
  <si>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avance:140.8}}</t>
  </si>
  <si>
    <t>{1724900/proyecto_PROCESO, 1724900/proyecto_INICIO, 1724900/proyecto_PROCESO, 1724900/proyecto_INICIO, 1724900/proyecto_PROCESO, 1724900/proyecto_INICIO}</t>
  </si>
  <si>
    <t>JAL200301725071</t>
  </si>
  <si>
    <t>{ff1: {ciclo_recurso:2020, ramo:33, modalidad:I, prog_pres:4, tipo_recurso:FEDERALES (APORTACIONES, SUBSIDIOS Y CONVENIOS), monto:318164.64, modificado:318164.64}}</t>
  </si>
  <si>
    <t>CONSTRUCCIÓN DE CALLES  ADOQUÍN, ASFALTO, CONCRETO Y EMPEDRADO  EN CALLE GRUPO 64, COLONIA UNIDAD MODELO, GUADALAJARA B-071-20 - 10460</t>
  </si>
  <si>
    <t>10460</t>
  </si>
  <si>
    <t>{meta1: {unidad_medida:Metros Cuadrados, meta:308.0, meta_modificada:308.0}}</t>
  </si>
  <si>
    <t>{geo1: {cve_municipio:39, localidad:1, direccion:CALLE GRUPO 64 INTERIOR 0 CONJUNTO HABITACIONAL UNIDAD MODELO, 44420 GUADALAJARA, GUADALAJARA JALISCO  ENTRE  CALLE 2 Y AVENIDA REVOUCION, CALLE 1  CONSTRUCCIÓN DE CALLES ADOQUÍN ASFALTO CONCRETO Y EMPEDRADO DE VIALIDADES EN LA CA, lon:-103.32815604, lat:20.66148017}}</t>
  </si>
  <si>
    <t>{meta1: {unidad_medida:Metros Cuadrados, avance:184.8}}</t>
  </si>
  <si>
    <t>{1725071/proyecto_PROCESO, 1725071/proyecto_INICIO, 1725071/proyecto_PROCESO, 1725071/proyecto_INICIO}</t>
  </si>
  <si>
    <t>JAL200301726504</t>
  </si>
  <si>
    <t>{ff1: {ciclo_recurso:2020, ramo:33, modalidad:I, prog_pres:4, tipo_recurso:FEDERALES (APORTACIONES, SUBSIDIOS Y CONVENIOS), monto:505344.08, modificado:505344.08}}</t>
  </si>
  <si>
    <t>CONSTRUCCIÓN DE LINEA DE ALCANTARILLADO EN LA CALLE FILIBERTA ROSALES, DE CALLE DR. JOSE MARÍA CASILLAS A CALLE IGNACIO ALLENDE , COLONIA LAS CEIBAS, EN LA CABECERA MUNICIPAL DE AUTLÁN DE NAVARRO, JALISCO - 14620</t>
  </si>
  <si>
    <t>14620</t>
  </si>
  <si>
    <t>{meta1: {unidad_medida:Metros lineales, meta:218.0, meta_modificada:218.0}}</t>
  </si>
  <si>
    <t>{geo1: {cve_municipio:15, localidad:1, direccion:CALLE FILBERTA ROSALES COLONIA IPROVIPE LAS CEIBAS, 48904 AUTLÁN DE NAVARRO, AUTLÁN DE NAVARRO JALISCO  ENTRE  CALLE DR. JOSE MARÍA CASILLAS Y CALLE IGNACIANO ALLENDE,    LA CALLE SE ENCUENTRA POR LA UNIDAD DEPORTIVA COSIÓ A 41.22, lon:-104.37781387, lat:19.769447}}</t>
  </si>
  <si>
    <t>{ctto1: {tipo_obra:Administración directa, numero_contrato:87363, contratista:, convocante:MUNICIPIO DE AUTLÁN DE NAVARRO, monto:505344.08, importe_modificado:505344.08}}</t>
  </si>
  <si>
    <t>{meta1: {unidad_medida:Metros lineales, avance:190.0}}</t>
  </si>
  <si>
    <t>{1726504/proyecto_INICIO, 1726504/proyecto_PROCESO, 1726504/proyecto_INICIO}</t>
  </si>
  <si>
    <t>JAL200301730478</t>
  </si>
  <si>
    <t>{ff1: {ciclo_recurso:2020, ramo:33, modalidad:I, prog_pres:4, tipo_recurso:FEDERALES (APORTACIONES, SUBSIDIOS Y CONVENIOS), monto:987617.53, modificado:987617.53}}</t>
  </si>
  <si>
    <t>CONSTRUCCIÓN DE PUENTES EN PUERTO VALLARTA LOCALIDAD   PUERTO VALLARTA ASENTAMIENTO LOMAS DE ENMEDIO CALLE POETA DESCONOCIDO - 26089</t>
  </si>
  <si>
    <t>26089</t>
  </si>
  <si>
    <t>{meta1: {unidad_medida:Otros, meta:271.0, meta_modificada:271.0}}</t>
  </si>
  <si>
    <t>{geo1: {cve_municipio:67, localidad:1, direccion:CALLE POETA DESCONOCIDO COLONIA LOMAS DE ENMEDIO, 48290 PUERTO VALLARTA, PUERTO VALLARTA JALISCO  ENTRE  CALLE NORUEGA Y CALLE SUECIA, CALLE FRANCISCO VILLA  LA OBRA SE ENCUENTRA SOBRE LA CALLE POETA DESCONOCIDO ENTRE LAS CALLES N, lon:-105.2069508, lat:20.66948919}}</t>
  </si>
  <si>
    <t>{ctto1: {tipo_obra:Obra, numero_contrato:DOP/AD/11/2020, contratista:CONSTRUCTORA AURARQ S.A. DE C.V., convocante:MUNICIPIO DE PUERTO VALLARTA, monto:985189.05, importe_modificado:985189.05}}</t>
  </si>
  <si>
    <t>{1730478/proyecto_INICIO}</t>
  </si>
  <si>
    <t>JAL200301734990</t>
  </si>
  <si>
    <t>{ff1: {ciclo_recurso:2020, ramo:33, modalidad:I, prog_pres:4, tipo_recurso:FEDERALES (APORTACIONES, SUBSIDIOS Y CONVENIOS), monto:985917.93, modificado:985917.93}}</t>
  </si>
  <si>
    <t>CONSTRUCCIÓN DE TECHADOS EN ÁREAS DE IMPARTICIÓN DE EDUCACIÓN FÍSICA EN PUERTO VALLARTA LOCALIDAD   PUERTO VALLARTA ASENTAMIENTO EL CALVARIO SECUNDARIA NO. 81 - 26396</t>
  </si>
  <si>
    <t>26396</t>
  </si>
  <si>
    <t>{meta1: {unidad_medida:Metros Cuadrados, meta:344.0, meta_modificada:344.0}}</t>
  </si>
  <si>
    <t>{geo1: {cve_municipio:67, localidad:1, direccion:CALLE 21 DE MARZO COLONIA EL CALVARIO, 48290 PUERTO VALLARTA, PUERTO VALLARTA JALISCO  ENTRE  CALLE ETZIQUIO CORONA Y CALLE GENARO PADILLA, CALLE 24 DE JUNIO  LA ESCUELA SECUNDARIA NO. 81 SE ENCUENTRA ENTRE LAS CALLES ETZIQUIO COR, lon:-105.21718604, lat:20.66233039}}</t>
  </si>
  <si>
    <t>{1734990/proyecto_INICIO}</t>
  </si>
  <si>
    <t>JAL200301735508</t>
  </si>
  <si>
    <t>{ff1: {ciclo_recurso:2020, ramo:33, modalidad:I, prog_pres:4, tipo_recurso:FEDERALES (APORTACIONES, SUBSIDIOS Y CONVENIOS), monto:1019057.16, modificado:1019057.16}}</t>
  </si>
  <si>
    <t>CONSTRUCCIÓN DE TECHADOS EN ÁREAS DE IMPARTICIÓN DE EDUCACIÓN FÍSICA EN PUERTO VALLARTA LOCALIDAD   LAS JUNTAS ASENTAMIENTO DE LAS JUNTAS DELEGACIÓN SECUNDARIA FORÁNEA NO. 49 - 27144</t>
  </si>
  <si>
    <t>27144</t>
  </si>
  <si>
    <t>{meta1: {unidad_medida:Metros Cuadrados, meta:371.0, meta_modificada:371.0}}</t>
  </si>
  <si>
    <t>{geo1: {cve_municipio:67, localidad:31, direccion:AVENIDA CARRETERA A IXTAPA COLONIA DE LAS JUNTAS DELEGACIÓN, 48291 LAS JUNTAS, PUERTO VALLARTA JALISCO  ENTRE  CALLE JOAQUIN AMARO Y CALLE PLUTARCO ELIAS CALLES, CALLE MORELOS  LA ESCUELA SECUNDARIA FORANEA NO.49 SE ENCUENTRA ENTR, lon:-105.24346741, lat:20.6940348}}</t>
  </si>
  <si>
    <t>{1735508/proyecto_INICIO}</t>
  </si>
  <si>
    <t>JAL200301735536</t>
  </si>
  <si>
    <t>{ff1: {ciclo_recurso:2020, ramo:33, modalidad:I, prog_pres:4, tipo_recurso:FEDERALES (APORTACIONES, SUBSIDIOS Y CONVENIOS), monto:1945742.17, modificado:2092872.64}}</t>
  </si>
  <si>
    <t>CONSTRUCCIÓN DE RED O SISTEMA DE AGUA POTABLE EN SAN PEDRO TLAQUEPAQUE LOCALIDAD   TLAQUEPAQUE ASENTAMIENTO ÁLVARO OBREGÓN - 27187</t>
  </si>
  <si>
    <t>27187</t>
  </si>
  <si>
    <t>{meta1: {unidad_medida:Metros lineales, meta:1527.0, meta_modificada:1527.0}}</t>
  </si>
  <si>
    <t>{geo1: {cve_municipio:98, localidad:1, direccion:CALLE ANACLETO DE TORTOLEDO COLONIA ÁLVARO OBREGÓN, 45629 TLAQUEPAQUE, SAN PEDRO TLAQUEPAQUE JALISCO  ENTRE  CAMINO PEDRERA Y PRIVADA LOPEZ MATEOS, CALLE MANUEL AGUIRRE  ALVARO OBREGON ENTRE ANACLETO DE TORTOLEDO Y JESUS FLORES AB, lon:-103.29628546, lat:20.60399544}}</t>
  </si>
  <si>
    <t>{ctto1: {tipo_obra:Obra, numero_contrato:FAISM 25/2020, contratista:DILAG DISEÑO Y CONSTRUCCIÓN S.A. DE C.V., convocante:MUNICIPIO DE  TLAQUEPAQUE  JALISCO, monto:1945742.17, importe_modificado:1362019.52}}</t>
  </si>
  <si>
    <t>{meta1: {unidad_medida:Metros lineales, avance:1511.73}}</t>
  </si>
  <si>
    <t>{1735536/proyecto_INICIO, 1735536/proyecto_FIN, 1735536/proyecto_PROCESO}</t>
  </si>
  <si>
    <t>JAL200301735776</t>
  </si>
  <si>
    <t>{ff1: {ciclo_recurso:2020, ramo:33, modalidad:I, prog_pres:4, tipo_recurso:FEDERALES (APORTACIONES, SUBSIDIOS Y CONVENIOS), monto:775880.67, modificado:775880.67}}</t>
  </si>
  <si>
    <t>CONSTRUCCIÓN DE TECHADOS EN ÁREAS DE IMPARTICIÓN DE EDUCACIÓN FÍSICA EN PUERTO VALLARTA LOCALIDAD   PUERTO VALLARTA ASENTAMIENTO BOBADILLA PRIMARIA RAFAEL RAMIREZ - 27516</t>
  </si>
  <si>
    <t>27516</t>
  </si>
  <si>
    <t>{meta1: {unidad_medida:Metros Cuadrados, meta:256.0, meta_modificada:256.0}}</t>
  </si>
  <si>
    <t>{geo1: {cve_municipio:67, localidad:1, direccion:CALLE VERACRUZ COLONIA BOBADILLA, 48298 PUERTO VALLARTA, PUERTO VALLARTA JALISCO  ENTRE  CALLE 12 DE OCTUBRE Y CALLE 16 DE SEPTIEMBRE, CALLE DURANGO  LA ESCUELA PRIMARIA RAFAEL RAMIREZ CASTAÑEDA SE ENCUENTRA ENTRE LA AV.16 DE SEPT, lon:-105.21977353, lat:20.65900601}}</t>
  </si>
  <si>
    <t>{1735776/proyecto_INICIO}</t>
  </si>
  <si>
    <t>JAL200301736542</t>
  </si>
  <si>
    <t>{ff1: {ciclo_recurso:2020, ramo:33, modalidad:I, prog_pres:4, tipo_recurso:FEDERALES (APORTACIONES, SUBSIDIOS Y CONVENIOS), monto:1075381.99, modificado:1075381.99}}</t>
  </si>
  <si>
    <t>REHABILITACIÓN DE CANCHAS Y ESPACIOS MULTIDEPORTIVOS EN PUERTO VALLARTA LOCALIDAD   PUERTO VALLARTA ASENTAMIENTO LÁZARO CÁRDENAS CANCHA DE FRONTENIS - 28623</t>
  </si>
  <si>
    <t>28623</t>
  </si>
  <si>
    <t>{meta1: {unidad_medida:Otros, meta:3453.0, meta_modificada:3453.0}}</t>
  </si>
  <si>
    <t>{geo1: {cve_municipio:67, localidad:1, direccion:CALLE ECUADOR COLONIA LÁZARO CÁRDENAS, 48330 PUERTO VALLARTA, PUERTO VALLARTA JALISCO  ENTRE  CALLE BRASILIA Y CALLE LAS AMERICAS, AVENIDA MEDINA ASCENCIO  LAS CANCHAS DE FRONTENIS DE LA UNIDAD DEPORTIVA AGUSTIN FLORES CONTRERAS S, lon:-105.22716963, lat:20.62389528}}</t>
  </si>
  <si>
    <t>{1736542/proyecto_INICIO}</t>
  </si>
  <si>
    <t>JAL200301737446</t>
  </si>
  <si>
    <t>{ff1: {ciclo_recurso:2020, ramo:33, modalidad:I, prog_pres:4, tipo_recurso:FEDERALES (APORTACIONES, SUBSIDIOS Y CONVENIOS), monto:275824.25, modificado:275824.25}}</t>
  </si>
  <si>
    <t>REHABILITACIÓN DE CANCHAS Y ESPACIOS MULTIDEPORTIVOS EN PUERTO VALLARTA LOCALIDAD   PUERTO VALLARTA ASENTAMIENTO ARAMARA - 29710</t>
  </si>
  <si>
    <t>29710</t>
  </si>
  <si>
    <t>{meta1: {unidad_medida:Otros, meta:459.05, meta_modificada:459.05}}</t>
  </si>
  <si>
    <t>{geo1: {cve_municipio:67, localidad:1, direccion:CALLE VIRICOTA COLONIA ARAMARA, 48314 PUERTO VALLARTA, PUERTO VALLARTA JALISCO  ENTRE  CALLE KETSU Y CALLE VIRICOTA, CALLE TATEWARI  LA CANCHA Y ESPACIO MULTIDEPORTIVO DE LA COLONIA ARAMARA SE ENCUENTRA ENTRE LAS CALLES KETZU Y CA, lon:-105.23129947, lat:20.65335598}}</t>
  </si>
  <si>
    <t>{1737446/proyecto_INICIO}</t>
  </si>
  <si>
    <t>JAL200301750661</t>
  </si>
  <si>
    <t>{ff1: {ciclo_recurso:2020, ramo:33, modalidad:I, prog_pres:4, tipo_recurso:FEDERALES (APORTACIONES, SUBSIDIOS Y CONVENIOS), monto:1264893.57, modificado:1264893.57}}</t>
  </si>
  <si>
    <t>CONSTRUCCIÓN DE PAVIMENTACIÓN DE LA AVENIDA VICENTE GUERRERO EN LA LOCALIDAD DE  SAN SEBASTIÁN EL GRANDE, MUNICIPIO DE TLAJOMULCO DE ZUÑIGA, JALISCO. - 60034</t>
  </si>
  <si>
    <t>DIRECCION GENERAL DE OBRAS PUBLICAS DEL MUNICIPIO DE TLAJOMULCO DE ZUÑIGA JALISCO</t>
  </si>
  <si>
    <t>60034</t>
  </si>
  <si>
    <t>{meta1: {unidad_medida:Metros Cuadrados, meta:938.0, meta_modificada:938.0}}</t>
  </si>
  <si>
    <t>{geo1: {cve_municipio:97, localidad:32, direccion:AVENIDA VICENTE GUERRERO COLONIA SAN SEBASTIÁN EL GRANDE, 45650 SAN SEBASTIÁN EL GRANDE, TLAJOMULCO DE ZÚÑIGA JALISCO  ENTRE  CALLE GARDENIAS Y CALLE LAS HUERTAS, CALLE CUAUHTEMOC  LA AVENIDA VICENTE GUERRERO SE ENCUENTRA AL NOR O, lon:-103.42488917, lat:20.53619753}}</t>
  </si>
  <si>
    <t>{1750661/proyecto_PROCESO, 1750661/proyecto_INICIO}</t>
  </si>
  <si>
    <t>JAL200301751162</t>
  </si>
  <si>
    <t>{ff1: {ciclo_recurso:2020, ramo:33, modalidad:I, prog_pres:4, tipo_recurso:FEDERALES (APORTACIONES, SUBSIDIOS Y CONVENIOS), monto:462036.29, modificado:462036.29}}</t>
  </si>
  <si>
    <t>CONSTRUCCIÓN DE LINEA DE AGUA POTABLE EN DIFERENTES CALLES DEL FRACCIONAMIENTO LA ROSA, EN LA CABECERA MUNICIPAL, MUNICIPIO DE AUTLÁN DE NAVARRO, JALISCO. - 61419</t>
  </si>
  <si>
    <t>61419</t>
  </si>
  <si>
    <t>{meta1: {unidad_medida:Metros lineales, meta:571.0, meta_modificada:571.0}}</t>
  </si>
  <si>
    <t>{geo1: {cve_municipio:15, localidad:1, direccion:CALLE CLAVEL COLONIA LA ROSA, 48904 AUTLÁN DE NAVARRO, AUTLÁN DE NAVARRO JALISCO  ENTRE  CALLE CLAVEL Y CALLE VIOLETA, CALLE TULIPAN  LA OBRA SE ENCUENTRA A ESPALDAS DEL LIENZO CHARRO POR LA CALLE LAZARO CARDENAS, lon:-104.36947119, lat:19.79491105}}</t>
  </si>
  <si>
    <t>{ctto1: {tipo_obra:Administración directa, numero_contrato:87367, contratista:, convocante:MUNICIPIO DE AUTLÁN DE NAVARRO, monto:462036.29, importe_modificado:462036.29}}</t>
  </si>
  <si>
    <t>{meta1: {unidad_medida:Metros lineales, avance:500.0}}</t>
  </si>
  <si>
    <t>{1751162/proyecto_PROCESO, 1751162/proyecto_INICIO, 1751162/proyecto_PROCESO}</t>
  </si>
  <si>
    <t>JAL200301752193</t>
  </si>
  <si>
    <t>{ff1: {ciclo_recurso:2020, ramo:33, modalidad:I, prog_pres:4, tipo_recurso:FEDERALES (APORTACIONES, SUBSIDIOS Y CONVENIOS), monto:2549006.92, modificado:2549006.92}}</t>
  </si>
  <si>
    <t>PAVIMENTACIÓN CON PIEDRA AHOGADA EN CEMENTO, EN CALLE  JESÚS MEDINA Y JAVIER MINA EN LA LOCALIDAD DE HOSTOTIPAQUILLO JALISCO. - 64646</t>
  </si>
  <si>
    <t>64646</t>
  </si>
  <si>
    <t>{meta1: {unidad_medida:Metros Cuadrados, meta:1822.0, meta_modificada:1822.0}}</t>
  </si>
  <si>
    <t>{geo1: {cve_municipio:40, localidad:1, direccion:CALLE JESUS MEDINA PUEBLO HOSTOTIPAQUILLO, 46440 HOSTOTIPAQUILLO, HOSTOTIPAQUILLO JALISCO  ENTRE  CALLE JAVIER MINA Y CALLE MARIA MEZA LEAL, CALLE FRANCISCO FRANCO  LA LLEGADA AL SITIO SERA POR LA ENTRADA PRINCIPAL TOMAREMOS LA CA, lon:-104.05060436, lat:21.06448179}}</t>
  </si>
  <si>
    <t>{ctto1: {tipo_obra:Obra, numero_contrato:MHJ-CSS-01-FAIS/FISMDF-2020, contratista:ISADI, S.A. DE C.V., convocante:Hostotipaquillo, Jalisco, monto:3979497.18, importe_modificado:3982948.45}}</t>
  </si>
  <si>
    <t>{meta1: {unidad_medida:Metros Cuadrados, avance:364.4}}</t>
  </si>
  <si>
    <t>{1752193/proyecto_PROCESO, 1752193/proyecto_INICIO}</t>
  </si>
  <si>
    <t>JAL200301752761</t>
  </si>
  <si>
    <t>{ff1: {ciclo_recurso:2020, ramo:33, modalidad:I, prog_pres:4, tipo_recurso:FEDERALES (APORTACIONES, SUBSIDIOS Y CONVENIOS), monto:340129.96, modificado:340129.96}}</t>
  </si>
  <si>
    <t>CONSTRUCCION DE MURO DE CONTENCION 1, TRAMO CARRETERO: ZAPOTITLAN DE VADILLO - LOMA DE MURGUIA. - 66014</t>
  </si>
  <si>
    <t>66014</t>
  </si>
  <si>
    <t>{meta1: {unidad_medida:Otros, meta:104.0, meta_modificada:104.0}}</t>
  </si>
  <si>
    <t>{geo1: {cve_municipio:122, localidad:20, direccion:TERRACERÍA TRAMO ZAPOTITLAN DE VADILLO  - LOMA DE MURGUIA MARGEN DERECHO   KILÓMETRO 2 + 790 RANCHERIA LOMA DE MURGUIA, 49770 LOMA DE MURGUÍAS, ZAPOTITLÁN DE VADILLO JALISCO  ENTRE    Y  ,    EN EL BRECHA DE ZAPOTITLAN DE VADILLO , lon:-103.79857017, lat:19.53670466}}</t>
  </si>
  <si>
    <t>{meta1: {unidad_medida:Otros, avance:104.0}}</t>
  </si>
  <si>
    <t>{1752761/proyecto_PROCESO, 1752761/proyecto_FIN, 1752761/proyecto_INICIO}</t>
  </si>
  <si>
    <t>JAL200301752852</t>
  </si>
  <si>
    <t>{ff1: {ciclo_recurso:2020, ramo:33, modalidad:I, prog_pres:4, tipo_recurso:FEDERALES (APORTACIONES, SUBSIDIOS Y CONVENIOS), monto:94428.19, modificado:94428.19}}</t>
  </si>
  <si>
    <t>SEÑALETICA HORIZONTAL EN CALLE JESÚS MEDINA Y JAVIER MINA EN EL MUNICIPIO DE HOSTOTIPAQUILLO. - 66350</t>
  </si>
  <si>
    <t>66350</t>
  </si>
  <si>
    <t>{meta1: {unidad_medida:Otros, meta:391.0, meta_modificada:391.0}}</t>
  </si>
  <si>
    <t>{geo1: {cve_municipio:40, localidad:1, direccion:CALLE JESUS MEDINA PUEBLO HOSTOTIPAQUILLO, 46440 HOSTOTIPAQUILLO, HOSTOTIPAQUILLO JALISCO  ENTRE  CALLE JAVIER MINA Y CALLE MARIA MEZA LEAL, CALLE FRANCISCO FRANCO  LA LLEGADA AL SITIO SERA POR LA ENTRADA PRINCIPAL TOMAREMOS LA CA, lon:-104.05070842, lat:21.06440967}}</t>
  </si>
  <si>
    <t>{meta1: {unidad_medida:Otros, avance:78.2}}</t>
  </si>
  <si>
    <t>{1752852/proyecto_PROCESO, 1752852/proyecto_INICIO}</t>
  </si>
  <si>
    <t>JAL200301758674</t>
  </si>
  <si>
    <t>{ff1: {ciclo_recurso:2020, ramo:33, modalidad:I, prog_pres:4, tipo_recurso:FEDERALES (APORTACIONES, SUBSIDIOS Y CONVENIOS), monto:1210187.52, modificado:1210187.52}}</t>
  </si>
  <si>
    <t>CONSTRUCCIÓN DE PAVIMENTACIÓN DE PIEDRA AHOGADA EN CONCRETO EN LA CALLE MARIANO ABASOLO EN HOSTOTIPAQUILLO JALISCO. - 88597</t>
  </si>
  <si>
    <t>88597</t>
  </si>
  <si>
    <t>{meta1: {unidad_medida:Metros Cuadrados, meta:760.0, meta_modificada:760.0}}</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</si>
  <si>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lon:-104.05398167, lat:21.0553607}}</t>
  </si>
  <si>
    <t>{meta1: {unidad_medida:Metros Cuadrados, avance:152.0}}</t>
  </si>
  <si>
    <t>{1758674/proyecto_PROCESO, 1758674/proyecto_INICIO}</t>
  </si>
  <si>
    <t>JAL200301759683</t>
  </si>
  <si>
    <t>{ff1: {ciclo_recurso:2020, ramo:33, modalidad:I, prog_pres:4, tipo_recurso:FEDERALES (APORTACIONES, SUBSIDIOS Y CONVENIOS), monto:89948.4, modificado:89948.4}}</t>
  </si>
  <si>
    <t>CONSTRUCCIÓN DE ALUMBRADO PÚBLICO EN PUERTO VALLARTA LOCALIDAD   PUERTO VALLARTA ASENTAMIENTO ARAMARA CALLE VIRICOTA - 91260</t>
  </si>
  <si>
    <t>91260</t>
  </si>
  <si>
    <t>{meta1: {unidad_medida:Otros, meta:4.0, meta_modificada:4.0}}</t>
  </si>
  <si>
    <t>{geo1: {cve_municipio:67, localidad:1, direccion:CALLE VIRICOTA COLONIA ARAMARA, 48314 PUERTO VALLARTA, PUERTO VALLARTA JALISCO  ENTRE  CALLE MONTESSORI Y AVENIDA PRISCILIANO SÁNCHEZ, AVENIDA MÉXICO  LA CALLE SE ENCUENTRA ENTRE LA AV. PRISCILIANO SANCHEZ Y LA CALLE MARIA MONTESS, lon:-105.23100482, lat:20.65354233}}</t>
  </si>
  <si>
    <t>{1759683/proyecto_INICIO}</t>
  </si>
  <si>
    <t>JAL200301760596</t>
  </si>
  <si>
    <t>{ff1: {ciclo_recurso:2020, ramo:33, modalidad:I, prog_pres:4, tipo_recurso:FEDERALES (APORTACIONES, SUBSIDIOS Y CONVENIOS), monto:144779.07, modificado:144779.07}}</t>
  </si>
  <si>
    <t>REHABILITACIÓN DE RED O SISTEMA DE AGUA POTABLE EN PUERTO VALLARTA LOCALIDAD   PUERTO VALLARTA ASENTAMIENTO VILLA LAS FLORES CALLE GERANIO - 93518</t>
  </si>
  <si>
    <t>93518</t>
  </si>
  <si>
    <t>{meta1: {unidad_medida:Metros lineales, meta:121.0, meta_modificada:121.0}}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</si>
  <si>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lon:-105.24655243, lat:20.67373495}}</t>
  </si>
  <si>
    <t>{1760596/proyecto_INICIO}</t>
  </si>
  <si>
    <t>JAL200301760599</t>
  </si>
  <si>
    <t>{ff1: {ciclo_recurso:2020, ramo:33, modalidad:I, prog_pres:4, tipo_recurso:FEDERALES (APORTACIONES, SUBSIDIOS Y CONVENIOS), monto:176692.45, modificado:176692.45}}</t>
  </si>
  <si>
    <t>REHABILITACIÓN DE DRENAJE SANITARIO EN PUERTO VALLARTA LOCALIDAD   PUERTO VALLARTA ASENTAMIENTO VILLA LAS FLORES CALLE GERANIO - 93522</t>
  </si>
  <si>
    <t>93522</t>
  </si>
  <si>
    <t>{meta1: {unidad_medida:Metros lineales, meta:89.0, meta_modificada:89.0}}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</si>
  <si>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lon:-105.2466203, lat:20.67371465}}</t>
  </si>
  <si>
    <t>{1760599/proyecto_INICIO}</t>
  </si>
  <si>
    <t>JAL200301760600</t>
  </si>
  <si>
    <t>{ff1: {ciclo_recurso:2020, ramo:33, modalidad:I, prog_pres:4, tipo_recurso:FEDERALES (APORTACIONES, SUBSIDIOS Y CONVENIOS), monto:62245.6, modificado:62245.6}}</t>
  </si>
  <si>
    <t>CONSTRUCCIÓN DE ALUMBRADO PÚBLICO EN PUERTO VALLARTA LOCALIDAD   PUERTO VALLARTA ASENTAMIENTO VILLA LAS FLORES CALLE GERANIO - 93523</t>
  </si>
  <si>
    <t>93523</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</si>
  <si>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lon:-105.24631896, lat:20.67374634}}</t>
  </si>
  <si>
    <t>{1760600/proyecto_INICIO}</t>
  </si>
  <si>
    <t>JAL200301761377</t>
  </si>
  <si>
    <t>{ff1: {ciclo_recurso:2020, ramo:33, modalidad:I, prog_pres:4, tipo_recurso:FEDERALES (APORTACIONES, SUBSIDIOS Y CONVENIOS), monto:589321.25, modificado:589321.25}}</t>
  </si>
  <si>
    <t>CONSTRUCCIÓN DE GUARNICIONES Y BANQUETAS EN PUERTO VALLARTA LOCALIDAD   PUERTO VALLARTA ASENTAMIENTO LA FLORESTA - 95552</t>
  </si>
  <si>
    <t>95552</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</si>
  <si>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lon:-105.22148674, lat:20.6637657}}</t>
  </si>
  <si>
    <t>{1761377/proyecto_INICIO}</t>
  </si>
  <si>
    <t>JAL200301761862</t>
  </si>
  <si>
    <t>{ff1: {ciclo_recurso:2020, ramo:33, modalidad:I, prog_pres:4, tipo_recurso:FEDERALES (APORTACIONES, SUBSIDIOS Y CONVENIOS), monto:3474491.06, modificado:3474491.06}}</t>
  </si>
  <si>
    <t>CONSTRUCCIÓN DE PAVIMENTACIÓN EN SAN PEDRO TLAQUEPAQUE LOCALIDAD   SANTA ANITA ASENTAMIENTO SANTA ANITA - 96919</t>
  </si>
  <si>
    <t>96919</t>
  </si>
  <si>
    <t>{meta1: {unidad_medida:Metros Cuadrados, meta:2128.0, meta_modificada:2128.0}}</t>
  </si>
  <si>
    <t>{geo1: {cve_municipio:98, localidad:14, direccion:CALLE AQUILES SERDAN COLONIA SANTA ANITA, 45600 SANTA ANITA, SAN PEDRO TLAQUEPAQUE JALISCO  ENTRE CALLE COLON Y CALLE UNIVERSIDAD, CALLE ARROYO SUR  CALLE AQUILES SERDAN ENTRE CALLE COLON Y CALLE UNIVERSIDAD ZAP 2019 Y 1129 FISM 3, lon:-103.43670188, lat:20.55548957}}</t>
  </si>
  <si>
    <t>{ctto1: {tipo_obra:Obra, numero_contrato:FAISM 34/2020, contratista:CONSTRUCTORA MANALLI, S.A. DE C.V., convocante:MUNICIPIO DE  TLAQUEPAQUE  JALISCO, monto:1.268016005E7, importe_modificado:8876112.03}}</t>
  </si>
  <si>
    <t>{meta1: {unidad_medida:Metros Cuadrados, avance:1191.2}}</t>
  </si>
  <si>
    <t>{1761862/proyecto_PROCESO, 1761862/proyecto_INICIO}</t>
  </si>
  <si>
    <t>JAL200301765400</t>
  </si>
  <si>
    <t>{ff1: {ciclo_recurso:2020, ramo:33, modalidad:I, prog_pres:4, tipo_recurso:FEDERALES (APORTACIONES, SUBSIDIOS Y CONVENIOS), monto:78369.27, modificado:78369.27}}</t>
  </si>
  <si>
    <t>CONSTRUCCIÓN DE RED DE AGUA POTABLE Y TOMAS DOMICILIARIAS EN LA CALLE NIÑOS HÉROES ENTRE ZARAGOZA Y JAVIER MINA. - 106630</t>
  </si>
  <si>
    <t>106630</t>
  </si>
  <si>
    <t>{geo1: {cve_municipio:40, localidad:1, direccion:CALLE NIÑOS HEROES PUEBLO HOSTOTIPAQUILLO, 46440 HOSTOTIPAQUILLO, HOSTOTIPAQUILLO JALISCO  ENTRE CALLE ZARAGOZA Y CALLE JAVIER MINA, CALLE ANTILLON  LA LLEGADA AL SITIO DE LOS TRABAJOS SERA POR EL INGRESO PRINCIPAL PASANDO LA GLOR, lon:-104.05204975, lat:21.0551873}}</t>
  </si>
  <si>
    <t>{1765400/proyecto_PROCESO, 1765400/proyecto_INICIO}</t>
  </si>
  <si>
    <t>JAL200301768356</t>
  </si>
  <si>
    <t>{ff1: {ciclo_recurso:2020, ramo:33, modalidad:I, prog_pres:4, tipo_recurso:FEDERALES (APORTACIONES, SUBSIDIOS Y CONVENIOS), monto:63792.09, modificado:63792.09}}</t>
  </si>
  <si>
    <t>CONSTRUCCIÓN DE DESCARGAS DOMICILIARIAS  EN LA CALLE ZARAGOZA ENTRE LAS CALLES ANTILLON Y NIÑOS HÉROES EN EL MUNICIPIO DE HOSTOTIPAQUILLO JALISCO. - 114453</t>
  </si>
  <si>
    <t>114453</t>
  </si>
  <si>
    <t>{meta1: {unidad_medida:Otros, meta:18.15, meta_modificada:18.15}}</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</si>
  <si>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lon:-104.05231815, lat:21.05595949}}</t>
  </si>
  <si>
    <t>{meta1: {unidad_medida:Otros, avance:4.0}}</t>
  </si>
  <si>
    <t>{1768356/proyecto_PROCESO, 1768356/proyecto_INICIO}</t>
  </si>
  <si>
    <t>JAL200301768774</t>
  </si>
  <si>
    <t>{ff1: {ciclo_recurso:2020, ramo:33, modalidad:I, prog_pres:4, tipo_recurso:FEDERALES (APORTACIONES, SUBSIDIOS Y CONVENIOS), monto:98873.05, modificado:98873.05}}</t>
  </si>
  <si>
    <t>CONSTRUCCIÓN DE RED DE ALCANTARILLADO EN CALLE ZARAGOZA ENTRE ANTILLON Y NIÑOS HÉROES EN EL MUNICIPIO DE HOSTOTIPAQUILLO, JALISCO - 115694</t>
  </si>
  <si>
    <t>115694</t>
  </si>
  <si>
    <t>{geo1: {cve_municipio:40, localidad:1, direccion:CALLE ZARAGOZA PUEBLO HOSTOTIPAQUILLO, 46440 HOSTOTIPAQUILLO, HOSTOTIPAQUILLO JALISCO  ENTRE  CALLE ANTILLON Y CALLE NIÑOS HEROES, CALLE PIPILA  LA LLEGADA AL SITIO DE LOS TRABAJOS SERA POR EL ACCESO PRINCIPAL EN 500 METROS PASAND, lon:-104.05234551, lat:21.05591026}}</t>
  </si>
  <si>
    <t>{1768774/proyecto_INICIO, 1768774/proyecto_PROCESO}</t>
  </si>
  <si>
    <t>JAL200301769013</t>
  </si>
  <si>
    <t>{ff1: {ciclo_recurso:2020, ramo:33, modalidad:I, prog_pres:4, tipo_recurso:FEDERALES (APORTACIONES, SUBSIDIOS Y CONVENIOS), monto:3067397.21, modificado:3067397.21}}</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</si>
  <si>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</si>
  <si>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</si>
  <si>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</si>
  <si>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</si>
  <si>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avance:1709.2}}</t>
  </si>
  <si>
    <t>{1769013/proyecto_INICIO, 1769013/proyecto_PROCESO, 1769013/proyecto_INICIO}</t>
  </si>
  <si>
    <t>JAL200301769280</t>
  </si>
  <si>
    <t>{ff1: {ciclo_recurso:2020, ramo:33, modalidad:I, prog_pres:4, tipo_recurso:FEDERALES (APORTACIONES, SUBSIDIOS Y CONVENIOS), monto:697596.95, modificado:697596.95}}</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</si>
  <si>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</si>
  <si>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</si>
  <si>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</si>
  <si>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</si>
  <si>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</si>
  <si>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avance:388.8}}</t>
  </si>
  <si>
    <t>{1769280/proyecto_INICIO, 1769280/proyecto_PROCESO, 1769280/proyecto_INICIO, 1769280/proyecto_PROCESO}</t>
  </si>
  <si>
    <t>JAL200301769537</t>
  </si>
  <si>
    <t>{ff1: {ciclo_recurso:2020, ramo:33, modalidad:I, prog_pres:4, tipo_recurso:FEDERALES (APORTACIONES, SUBSIDIOS Y CONVENIOS), monto:4884931.51, modificado:4884931.51}}</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</si>
  <si>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</si>
  <si>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</si>
  <si>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</si>
  <si>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</si>
  <si>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avance:5505.0}}</t>
  </si>
  <si>
    <t>{1769537/proyecto_INICIO, 1769537/proyecto_PROCESO, 1769537/proyecto_INICIO, 1769537/proyecto_PROCESO, 1769537/proyecto_INICIO, 1769537/proyecto_PROCESO}</t>
  </si>
  <si>
    <t>JAL200301769800</t>
  </si>
  <si>
    <t>{ff1: {ciclo_recurso:2020, ramo:33, modalidad:I, prog_pres:4, tipo_recurso:FEDERALES (APORTACIONES, SUBSIDIOS Y CONVENIOS), monto:125422.12, modificado:125422.12}}</t>
  </si>
  <si>
    <t>CONSTRUCCIÓN DE LINEA DE DRENAJE SANITARIO EN CALLE  EN CALLE SOLDADERA EN LA COLONIA LAS CRUZ EN VILLA HIDALGO - 118757</t>
  </si>
  <si>
    <t>118757</t>
  </si>
  <si>
    <t>{meta1: {unidad_medida:Metros lineales, meta:122.84, meta_modificada:122.84}}</t>
  </si>
  <si>
    <t>{geo1: {cve_municipio:116, localidad:1, direccion:CALLE SOLDADERA COLONIA LA CRUZ, 47254 VILLA HIDALGO, VILLA HIDALGO JALISCO  ENTRE CALLE ADOLFO RUIZ CORTINEZ Y CALLE PLAN DE SAN LUIS, CALLE PLAN DE AYUTLA  SE ENCUENTRA AL LADO SUR DEL CAMPO DE BÉISBOL ARISTEO CASTRITA, lon:-102.59883933, lat:21.67517067}}</t>
  </si>
  <si>
    <t>{1769800/proyecto_INICIO}</t>
  </si>
  <si>
    <t>JAL200301770435</t>
  </si>
  <si>
    <t>{ff1: {ciclo_recurso:2020, ramo:33, modalidad:I, prog_pres:4, tipo_recurso:FEDERALES (APORTACIONES, SUBSIDIOS Y CONVENIOS), monto:329091.68, modificado:0.0}}</t>
  </si>
  <si>
    <t>CONSTRUCCIÓN DE RED DE ALCANTARILLADO EN SAN PEDRO TLAQUEPAQUE LOCALIDAD   TLAQUEPAQUE ASENTAMIENTO EL TAPATÍO - 120591</t>
  </si>
  <si>
    <t>120591</t>
  </si>
  <si>
    <t>{meta1: {unidad_medida:Metros lineales, meta:97.0, meta_modificada:0.0}}</t>
  </si>
  <si>
    <t>{geo1: {cve_municipio:98, localidad:1, direccion:CALLE CLAVEL COLONIA EL TAPATÍO, 45588 TLAQUEPAQUE, SAN PEDRO TLAQUEPAQUE JALISCO  ENTRE CALLE LOMAS VERDES Y CALLE LIBRAMIENTO CHAPALA GUADALAJARA, CALLE BUGAMBILIA  CLAVEL ENTRE LOMAS VERDES Y LIBRAMIENTO A CHAPALAGUADALAJARA., lon:-103.31605114, lat:20.60704823}}</t>
  </si>
  <si>
    <t>{1770435/proyecto_INICIO}</t>
  </si>
  <si>
    <t>{obs1: {observación:OBRA CANCELADA, trimestre:3.0, usuario:rogelionavarroo, fecha:2020-10-15}}</t>
  </si>
  <si>
    <t>JAL200301770534</t>
  </si>
  <si>
    <t>{ff1: {ciclo_recurso:2020, ramo:33, modalidad:I, prog_pres:4, tipo_recurso:FEDERALES (APORTACIONES, SUBSIDIOS Y CONVENIOS), monto:352565.66, modificado:352565.66}}</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</si>
  <si>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</si>
  <si>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</si>
  <si>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</si>
  <si>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</si>
  <si>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{1770534/proyecto_INICIO}</t>
  </si>
  <si>
    <t>{obs1: {observación:no hay contrato a septiembre 2020 por lo que no se registra comprometido, trimestre:3.0, usuario:danielcastellanosa, fecha:2020-10-14}}</t>
  </si>
  <si>
    <t>JAL200301770597</t>
  </si>
  <si>
    <t>{ff1: {ciclo_recurso:2020, ramo:33, modalidad:I, prog_pres:4, tipo_recurso:FEDERALES (APORTACIONES, SUBSIDIOS Y CONVENIOS), monto:150095.71, modificado:150095.71}}</t>
  </si>
  <si>
    <t>CONSTRUCCIÓN DE BANQUETAS EN CALLE GRUPO 25 COLONIA UNIDAD MODELO GUADALAJARA B-71-20 - 120996</t>
  </si>
  <si>
    <t>120996</t>
  </si>
  <si>
    <t>{meta1: {unidad_medida:Metros Cuadrados, meta:118.0, meta_modificada:118.0}}</t>
  </si>
  <si>
    <t>{geo1: {cve_municipio:39, localidad:1, direccion:CALLE GRUPO 25 0 0 INTERIOR 0 COLONIA UNIDAD MODELO, 44420 GUADALAJARA, GUADALAJARA JALISCO  ENTRE  CALLE DR. ENRIQUE PEREZ ARCE Y CALLE SIN NOMBRE, CALLE 1  OBRA EN LA CALLE GRUPO 25 DE DR. PEREZ ARCE A CALLE SIN NOMBRE COLONIA U, lon:-103.32897319, lat:20.66071779}}</t>
  </si>
  <si>
    <t>{meta1: {unidad_medida:Metros Cuadrados, avance:70.8}}</t>
  </si>
  <si>
    <t>{1770597/proyecto_INICIO, 1770597/proyecto_PROCESO, 1770597/proyecto_INICIO, 1770597/proyecto_PROCESO}</t>
  </si>
  <si>
    <t>JAL200301770712</t>
  </si>
  <si>
    <t>{ff1: {ciclo_recurso:2020, ramo:33, modalidad:I, prog_pres:4, tipo_recurso:FEDERALES (APORTACIONES, SUBSIDIOS Y CONVENIOS), monto:61033.7, modificado:61033.7}}</t>
  </si>
  <si>
    <t>CONSTRUCCIÓN DE GUARNICIONES Y BANQUETAS EN CALLE PEDRO PARAMO, COLONIA UNIDA MODELO, GUADALAJARA, B-071-20 - 121316</t>
  </si>
  <si>
    <t>121316</t>
  </si>
  <si>
    <t>{geo1: {cve_municipio:39, localidad:1, direccion:CALLE PEDRO PARAMO INTERIOR 0 COLONIA UNIDAD MODELO, 44420 GUADALAJARA, GUADALAJARA JALISCO  ENTRE  CALLE 1 Y CALLE AL FILO DEL AGUA, CALLE D  OBRA EN CALLE PEDRO PARAMO ENTRE CALLE 1 Y AL FILO DEL AGUA CALLE D COLONIA UNIDAD MODE, lon:-103.32870372, lat:20.65917222}}</t>
  </si>
  <si>
    <t>{meta1: {unidad_medida:Metros Cuadrados, avance:28.8}}</t>
  </si>
  <si>
    <t>{1770712/proyecto_INICIO, 1770712/proyecto_PROCESO, 1770712/proyecto_INICIO, 1770712/proyecto_PROCESO}</t>
  </si>
  <si>
    <t>JAL200301770732</t>
  </si>
  <si>
    <t>{ff1: {ciclo_recurso:2020, ramo:33, modalidad:I, prog_pres:4, tipo_recurso:FEDERALES (APORTACIONES, SUBSIDIOS Y CONVENIOS), monto:405308.15, modificado:405308.15}}</t>
  </si>
  <si>
    <t>CONSTRUCCIÓN DE CALLES EMPEDRADO  EN CALLE D, COLONIA UNIDAD MODELO, GUADALAJARA V-071-20 - 121363</t>
  </si>
  <si>
    <t>121363</t>
  </si>
  <si>
    <t>{meta1: {unidad_medida:Metros Cuadrados, meta:392.0, meta_modificada:392.0}}</t>
  </si>
  <si>
    <t>{geo1: {cve_municipio:39, localidad:1, direccion:CALLE D INTERIOR 0 COLONIA UNIDAD MODELO, 44420 GUADALAJARA, GUADALAJARA JALISCO  ENTRE  CALLE CORREGIDORA Y CALLE CALLE 1, CALLE C  OBRA EN LA CALLE D ENTRE CALLE CORREGIDORA Y CALLE PEDRO PARAMO CALLE C DE LA COLONIA UNIDAD MODE, lon:-103.32835248, lat:20.65887979}}</t>
  </si>
  <si>
    <t>{meta1: {unidad_medida:Metros Cuadrados, avance:235.2}}</t>
  </si>
  <si>
    <t>{1770732/proyecto_INICIO, 1770732/proyecto_PROCESO, 1770732/proyecto_INICIO, 1770732/proyecto_PROCESO}</t>
  </si>
  <si>
    <t>JAL200301772174</t>
  </si>
  <si>
    <t>{ff1: {ciclo_recurso:2020, ramo:33, modalidad:I, prog_pres:4, tipo_recurso:FEDERALES (APORTACIONES, SUBSIDIOS Y CONVENIOS), monto:327546.41, modificado:327546.41}}</t>
  </si>
  <si>
    <t>CONSTRUCCIÓN DE PAVIMENTACIÓN A BASE DE EMPEDRADO AHOGADO EN MORTERO EN PUERTO VALLARTA LOCALIDAD   PUERTO VALLARTA ASENTAMIENTO LA TRINIDAD CALLE LA ITALIA - 125154</t>
  </si>
  <si>
    <t>125154</t>
  </si>
  <si>
    <t>{geo1: {cve_municipio:67, localidad:1, direccion:CALLE ITALIA COLONIA LA TRINIDAD, 48290 PUERTO VALLARTA, PUERTO VALLARTA JALISCO  ENTRE  CALLE DINAMARA Y CALLE CANAL, CALLE SUIZA  LA OBRA SE ENCUENTRA SOBRE LA CALLE ITALIA ENTRE LAS CALLES DINAMARCA Y CANAL AL SUR A 100 METROS , lon:-105.19961178, lat:20.66478695}}</t>
  </si>
  <si>
    <t>{1772174/proyecto_INICIO}</t>
  </si>
  <si>
    <t>JAL200301774067</t>
  </si>
  <si>
    <t>{ff1: {ciclo_recurso:2020, ramo:33, modalidad:I, prog_pres:4, tipo_recurso:FEDERALES (APORTACIONES, SUBSIDIOS Y CONVENIOS), monto:597998.9, modificado:597998.9}}</t>
  </si>
  <si>
    <t>CONSTRUCCIÓN DE RED DE AGUA POTABLE EN LA COLONIA LOMAS DE TABACHINES - 130415</t>
  </si>
  <si>
    <t>130415</t>
  </si>
  <si>
    <t>{meta1: {unidad_medida:Metros lineales, meta:67.0, meta_modificada:67.0}}</t>
  </si>
  <si>
    <t>{geo1: {cve_municipio:120, localidad:1, direccion:CALLE ESCALON COLONIA LOMAS DE TABACHINES, 45185 ZAPOPAN, ZAPOPAN JALISCO  ENTRE CALLE DURAZNO Y CALLE CIRUELO, CALLE GRANADOS  A UN COSTADO DEL CANAL SOBRE LA CALLE ESCALÓN A UNA CUADRA DE ABARROTES LA CORTINITA., lon:-103.35457827, lat:20.74860397}}</t>
  </si>
  <si>
    <t>{meta1: {unidad_medida:Metros lineales, avance:30.0}}</t>
  </si>
  <si>
    <t>{1774067/proyecto_PROCESO, 1774067/proyecto_INICIO}</t>
  </si>
  <si>
    <t>{obs1: {observación:Favor de revisar apartado financiero, específicamente recaudado y comprometido que aparecen en cero y en avance físico 48%, trimestre:3.0, usuario:magdalenadelarosatr, fecha:2020-10-09}, obs2: {observación:Favor de revisar apartado financiero, específicamente recaudado y comprometido que aparecen en cero y en avance físico 48%, trimestre:3.0, usuario:magdalenadelarosatr, fecha:2020-10-09}, obs3: {observación:Favor de revisar apartado financiero, específicamente recaudado y comprometido que aparecen en cero y en avance físico 48%, trimestre:3.0, usuario:magdalenadelarosatr, fecha:2020-10-09}, obs4: {observación:Favor de revisar apartado financiero, específicamente recaudado y comprometido que aparecen en cero y en avance físico 48%, trimestre:3.0, usuario:magdalenadelarosatr, fecha:2020-10-09}}</t>
  </si>
  <si>
    <t>JAL200301774462</t>
  </si>
  <si>
    <t>{ff1: {ciclo_recurso:2020, ramo:33, modalidad:I, prog_pres:4, tipo_recurso:FEDERALES (APORTACIONES, SUBSIDIOS Y CONVENIOS), monto:152545.99, modificado:152545.99}}</t>
  </si>
  <si>
    <t>CONSTRUCCIÓN DE RED O SISTEMA DE AGUA POTABLE EN LA CALLE 7 DE ENERO,  COLONIA FABRICA DE ATEMAJAC, GUADALAJARA JALISCO AP-82-2020 - 131277</t>
  </si>
  <si>
    <t>131277</t>
  </si>
  <si>
    <t>{geo1: {cve_municipio:39, localidad:1, direccion:CALLE 7 DE ENERO 0 0 INTERIOR 0 COLONIA FABRICA DE ATEMAJAC, 44218 GUADALAJARA, GUADALAJARA JALISCO  ENTRE  CALLE TALPA Y AVENIDA FIDEL VELAZQUEZ, CALLE MIGUEL NEGRETE  CONSTRUCCIÓN DE RED DE AGUA POTABLE EN LA CALLE 7 DE ENERO EN, lon:-103.35554456, lat:20.71353087}}</t>
  </si>
  <si>
    <t>{1774462/proyecto_INICIO}</t>
  </si>
  <si>
    <t>JAL200301774581</t>
  </si>
  <si>
    <t>{ff1: {ciclo_recurso:2020, ramo:33, modalidad:I, prog_pres:4, tipo_recurso:FEDERALES (APORTACIONES, SUBSIDIOS Y CONVENIOS), monto:104708.24, modificado:104708.24}}</t>
  </si>
  <si>
    <t>CONSTRUCCIÓN DE RED DE ALCANTARILLADO EN LA CALLE CORREGIDORA DE LA COLONIA FABRICA DE ATEMAJAC, DEL MUNICIPIO DE GUADALAJARA, JALISCO  A-82-20 - 131463</t>
  </si>
  <si>
    <t>131463</t>
  </si>
  <si>
    <t>{geo1: {cve_municipio:39, localidad:1, direccion:CALLE CORREGIDORA 0 0 INTERIOR 0 COLONIA FABRICA DE ATEMAJAC, 44218 GUADALAJARA, GUADALAJARA JALISCO  ENTRE  CALLE TALPA Y CALLE JOSE PALOMAR, CALZADA DEL FEDERALISMO NORTE  CONSTRUCCIÓN DE ALCANTARILLADO EN LA CALLE CORREGIDORA E, lon:-103.35507518, lat:20.71380434}}</t>
  </si>
  <si>
    <t>{1774581/proyecto_INICIO}</t>
  </si>
  <si>
    <t>{obs1: {observación:Se regresa a solicitud del enlace, trimestre:3.0, usuario:magdalenadelarosatr, fecha:2020-10-14}, obs2: {observación:Se regresa a solicitud del enlace, trimestre:3.0, usuario:magdalenadelarosatr, fecha:2020-10-14}, obs3: {observación:Se regresa a solicitud del enlace, trimestre:3.0, usuario:magdalenadelarosatr, fecha:2020-10-14}, obs4: {observación:Se regresa a solicitud del enlace, trimestre:3.0, usuario:magdalenadelarosatr, fecha:2020-10-14}}</t>
  </si>
  <si>
    <t>JAL200301774620</t>
  </si>
  <si>
    <t>{ff1: {ciclo_recurso:2020, ramo:33, modalidad:I, prog_pres:4, tipo_recurso:FEDERALES (APORTACIONES, SUBSIDIOS Y CONVENIOS), monto:145034.15, modificado:145034.15}}</t>
  </si>
  <si>
    <t>CONSTRUCCIÓN DE RED DE ALCANTARILLADO EN CALLE TALPA, COLONIA FABRICA DE ATEMAJAC, DE GUADALAJARA, JALISCO  A-082-20 - 131521</t>
  </si>
  <si>
    <t>131521</t>
  </si>
  <si>
    <t>{geo1: {cve_municipio:39, localidad:1, direccion:CALLE TALPA INTERIOR 0 COLONIA FABRICA DE ATEMAJAC, 44218 GUADALAJARA, GUADALAJARA JALISCO  ENTRE  CALLE 7 DE ENERO Y CALZADA DEL FEDERALISMO, CALLE JOSE PALOMAR  CONSTRUCCION DE RED DE ALCANTARILLADO EN CALLE TALPA ENTRE CALLE 7 , lon:-103.35526561, lat:20.71400337}}</t>
  </si>
  <si>
    <t>{1774620/proyecto_INICIO}</t>
  </si>
  <si>
    <t>JAL200301774662</t>
  </si>
  <si>
    <t>{ff1: {ciclo_recurso:2020, ramo:33, modalidad:I, prog_pres:4, tipo_recurso:FEDERALES (APORTACIONES, SUBSIDIOS Y CONVENIOS), monto:126187.8, modificado:126187.8}}</t>
  </si>
  <si>
    <t>CONSTRUCCIÓN DE  PAVIMENTACIÓN  EN LA CALLE JOSE PALOMAR DE LA COLONIA FABRICA DE ATEMAJAC, DE GUADALAJARA JALISCO P-82-20 - 131588</t>
  </si>
  <si>
    <t>131588</t>
  </si>
  <si>
    <t>{meta1: {unidad_medida:Metros Cuadrados, meta:246.0, meta_modificada:246.0}}</t>
  </si>
  <si>
    <t>{geo1: {cve_municipio:39, localidad:1, direccion:CALLE JOSE PALOMAR 0 0 INTERIOR 0 COLONIA FABRICA DE ATEMAJAC, 44218 GUADALAJARA, GUADALAJARA JALISCO  ENTRE  CALLE 7 DE ENERO Y CALLE CORREGIDORA, CALLE TALPA  CONSTRUCCIÓN DE PAVIMENTO EN LA CALLE JOSE PALOMAR ENTRE CALLE TALPA , lon:-103.3552227, lat:20.71353087}}</t>
  </si>
  <si>
    <t>{1774662/proyecto_INICIO}</t>
  </si>
  <si>
    <t>JAL200301774668</t>
  </si>
  <si>
    <t>{ff1: {ciclo_recurso:2020, ramo:33, modalidad:I, prog_pres:4, tipo_recurso:FEDERALES (APORTACIONES, SUBSIDIOS Y CONVENIOS), monto:103720.4, modificado:103720.4}}</t>
  </si>
  <si>
    <t>CONSTRUCCIÓN DE GUARNICIONES Y BANQUETAS EN LA JOSE PALOMAR DE LA COLONIA FABRICA DE ATEMAJAC, DE GUADALAJARA JALISCO, B-82-20 - 131594</t>
  </si>
  <si>
    <t>131594</t>
  </si>
  <si>
    <t>{geo1: {cve_municipio:39, localidad:1, direccion:CALLE JOSE PALOMAR 0 0 INTERIOR 0 COLONIA FABRICA DE ATEMAJAC, 44218 GUADALAJARA, GUADALAJARA JALISCO  ENTRE  CALLE 7 DE ENERO Y CALLE CORREGIDORA, CALLE TALPA  CONSTRUCCIÓN DE BANQUETAS EN LA CALLE JOSE PALOMAR ENTRE CALLE 7 DE E, lon:-103.35526762, lat:20.71352335}}</t>
  </si>
  <si>
    <t>{1774668/proyecto_INICIO}</t>
  </si>
  <si>
    <t>{obs1: {observación:no hay contrato a septiembre 2020 por lo que no se registró el comprometido, trimestre:3.0, usuario:danielcastellanosa, fecha:2020-10-14}, obs2: {observación:no hay contrato a septiembre 2020 por lo que no se registró el comprometido, trimestre:3.0, usuario:danielcastellanosa, fecha:2020-10-14}}</t>
  </si>
  <si>
    <t>JAL200301775062</t>
  </si>
  <si>
    <t>{ff1: {ciclo_recurso:2020, ramo:33, modalidad:I, prog_pres:4, tipo_recurso:FEDERALES (APORTACIONES, SUBSIDIOS Y CONVENIOS), monto:62594.17, modificado:62594.17}}</t>
  </si>
  <si>
    <t>CONSTRUCCIÓN DE LINEA DE  AGUA POTABLE DE 2 DE DIÁMETRO EN LA CALLE CONSTITUCIÓN COLONIA CENTRO MUNICIPIO DE DEGOLLADO JALISCO. - 132536</t>
  </si>
  <si>
    <t>132536</t>
  </si>
  <si>
    <t>{geo1: {cve_municipio:33, localidad:1, direccion:CALLE CONSTITUCION RANCHO DEGOLLADO, 47980 DEGOLLADO, DEGOLLADO JALISCO  ENTRE CALLE ALLENDE Y CALLE 5 DE MAYO, CALLE INDEPENDENCIA  SE ENCUENTRA SOBRE LA CALLE CONSTITUCIÓN A UNA CALLE DE LA CALLE PRINCIPAL, ENTRE CALLE ALLENDE Y, lon:-102.13054819, lat:20.44790357}}</t>
  </si>
  <si>
    <t>{1775062/proyecto_INICIO, 1775062/proyecto_PROCESO, 1775062/proyecto_INICIO}</t>
  </si>
  <si>
    <t>JAL200301787394</t>
  </si>
  <si>
    <t>{ff1: {ciclo_recurso:2018, ramo:33, modalidad:I, prog_pres:7, tipo_recurso:FEDERALES (APORTACIONES, SUBSIDIOS Y CONVENIOS), monto:224007.74, modificado:224007.74}}</t>
  </si>
  <si>
    <t>TERMINACIÓN DE NÚCLEO DE SERVICIOS SANITARIOS EN EL INMUEBLE QUE ALBERGA LAS PRIMARIAS JUAN JOSÉ MARTÍNEZ CCT 14EPR1242C, TURNO MATUTINO / JOSE ANGEL CONCHELLO DAVILA CCT 14EPR1271Y TURNO VESPERTINO, UBICADO EN LA LOCALIDAD DE LA AZUCENA, MUNICIPIO DE EL SALTO, JALISCO</t>
  </si>
  <si>
    <t>BASCON04038</t>
  </si>
  <si>
    <t>{geo1: {cve_municipio:70, localidad:1, direccion:AILE 33 B,,EL SALTO,JALISCO, lon:-103.2058681, lat:20.5017046}}</t>
  </si>
  <si>
    <t>{meta1: {unidad_medida:Metros Cuadrados, avance:33.0}}</t>
  </si>
  <si>
    <t>JAL200301787401</t>
  </si>
  <si>
    <t>{ff1: {ciclo_recurso:2018, ramo:33, modalidad:I, prog_pres:8, tipo_recurso:FEDERALES (APORTACIONES, SUBSIDIOS Y CONVENIOS), monto:1763581.66, modificado:1763581.66}}</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</si>
  <si>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</si>
  <si>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</si>
  <si>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</si>
  <si>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JAL200301787404</t>
  </si>
  <si>
    <t>{ff1: {ciclo_recurso:2018, ramo:33, modalidad:I, prog_pres:7, tipo_recurso:FEDERALES (APORTACIONES, SUBSIDIOS Y CONVENIOS), monto:877885.08, modificado:877885.08}}</t>
  </si>
  <si>
    <t>CONSTRUCCIÓN DE CUBIERTA PARA EL PATIO CÍVICO EN LA ESCUELA PRIMARIA NIÑO ARTILLERO CCT 14DPR2890O, UBICADA EN LA LOCALIDAD LA AURORA, MUNICIPIO DE JUANACATLÁN, JALISCO.</t>
  </si>
  <si>
    <t>BASCON04005</t>
  </si>
  <si>
    <t>{geo1: {cve_municipio:51, localidad:1, direccion:CONOCIDO,,JUANACATLÁN,JALISCO, lon:-103.1436667, lat:20.5668057}}</t>
  </si>
  <si>
    <t>JAL200301787405</t>
  </si>
  <si>
    <t>{ff1: {ciclo_recurso:2019, ramo:33, modalidad:I, prog_pres:8, tipo_recurso:FEDERALES (APORTACIONES, SUBSIDIOS Y CONVENIOS), monto:1013854.27, modificado:1013854.27}}</t>
  </si>
  <si>
    <t>CONSTRUCCIÓN DE   GABINETE PSICOPEDAGÓGICO,  ANDADOR DE LIGA E INSTALACIONES EN OBRA EXTERIOR EN  EL  CECYTEJ NO. 14 ZAPOTILTIC CCT14ETC0014M, UBICADO EN LA LOCALIDAD DE EL RINCÓN, MUNICIPIO DE ZAPOTILTIC, JALISCO.</t>
  </si>
  <si>
    <t>MSUPCONA04843</t>
  </si>
  <si>
    <t>{geo1: {cve_municipio:121, localidad:1, direccion:MUNICIPIO LIBRE,LA PRESA,ZAPOTILTIC,JALISCO, lon:-103.4193179, lat:19.6356169}}</t>
  </si>
  <si>
    <t>JAL200301787414</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</si>
  <si>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</si>
  <si>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</si>
  <si>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</si>
  <si>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</si>
  <si>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JAL200301787433</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</si>
  <si>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</si>
  <si>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</si>
  <si>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</si>
  <si>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</si>
  <si>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JAL200301787436</t>
  </si>
  <si>
    <t>{ff1: {ciclo_recurso:2017, ramo:33, modalidad:I, prog_pres:8, tipo_recurso:FEDERALES (APORTACIONES, SUBSIDIOS Y CONVENIOS), monto:2696974.91, modificado:2696974.91}}</t>
  </si>
  <si>
    <t>INSTALACIÓN DE PLAFONES Y REHABILITACIÓN DE LA ESCUELA PREPARATORIA DE JALISCO CCT 14UBH0001F, UBICADO EN LA CABECERA MUNICIPAL DE GUADALAJARA, JALISCO.</t>
  </si>
  <si>
    <t>MSUPREH00564</t>
  </si>
  <si>
    <t>{geo1: {cve_municipio:39, localidad:1, direccion:GONZALEZ ORTEGA N° 225,,GUADALAJARA,JALISCO, lon:-103.3527954, lat:20.6798782}}</t>
  </si>
  <si>
    <t>JAL200301787448</t>
  </si>
  <si>
    <t>{ff1: {ciclo_recurso:2018, ramo:33, modalidad:I, prog_pres:8, tipo_recurso:FEDERALES (APORTACIONES, SUBSIDIOS Y CONVENIOS), monto:4991946.05, modificado:4991946.05}}</t>
  </si>
  <si>
    <t>CONTINUACIÓN EN LA CONSTRUCCIÓN DEL EDIFICIO "H" (ACABADOS, CANCELERÍAS Y MUEBLES SANITARIOS) EN EL CENTRO UNIVERSITARIO DE CIENCIAS SOCIALES Y HUMANIDADES CCT 14USU0100Z, UBICADO LA CABECERA MUNICIPAL DE GUADALAJARA, JALISCO.</t>
  </si>
  <si>
    <t>SUPCON05635</t>
  </si>
  <si>
    <t>{geo1: {cve_municipio:39, localidad:1, direccion:GUANAJUATO N° 1045,,GUADALAJARA,JALISCO, lon:-103.377856, lat:20.740133}}</t>
  </si>
  <si>
    <t>JAL200301787455</t>
  </si>
  <si>
    <t>{ff1: {ciclo_recurso:2018, ramo:33, modalidad:I, prog_pres:7, tipo_recurso:FEDERALES (APORTACIONES, SUBSIDIOS Y CONVENIOS), monto:142567.18, modificado:142567.18}}</t>
  </si>
  <si>
    <t>CONSTRUCCIÓN DE PATIO CÍVICO, BARDA Y MALLA PERIMETRAL EN LA ESCUELA PRIMARIA RAMÓN GARCÍA RUÍZ CCT 14EPR0121K, UBICADA EN LA LOCALIDAD TIERRAS BLANCAS, MUNICIPIO DE CUAUTITLÁN DE GARCÍA BARRAGÁN, JALISCO.</t>
  </si>
  <si>
    <t>BASCON04052</t>
  </si>
  <si>
    <t>{geo1: {cve_municipio:27, localidad:1, direccion:OBREGON # 5,,CUAUTITLÁN DE GARCÍA BARRAGÁN,JALISCO, lon:-104.175522, lat:19.4964722}}</t>
  </si>
  <si>
    <t>JAL200301787468</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</si>
  <si>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</si>
  <si>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</si>
  <si>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</si>
  <si>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</si>
  <si>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JAL200301787482</t>
  </si>
  <si>
    <t>{ff1: {ciclo_recurso:2016, ramo:33, modalidad:I, prog_pres:8, tipo_recurso:FEDERALES (APORTACIONES, SUBSIDIOS Y CONVENIOS), monto:78059.47, modificado:78059.47}}</t>
  </si>
  <si>
    <t>E-REM-M-EQ-LPL00116-0006/2020</t>
  </si>
  <si>
    <t>JAL200301791271</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</si>
  <si>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</si>
  <si>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</si>
  <si>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</si>
  <si>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</si>
  <si>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JAL200301791456</t>
  </si>
  <si>
    <t>{ff1: {ciclo_recurso:2020, ramo:33, modalidad:I, prog_pres:12, tipo_recurso:FEDERALES (APORTACIONES, SUBSIDIOS Y CONVENIOS), monto:1.5306029459E8, modificado:1.5306029459E8}}</t>
  </si>
  <si>
    <t>Corredor integral de movilidad urbana sustentable para el área metropolitana de Guadalajara mediante la integración urbana y paisajística, ciclovía, andadores peatonales, cruceros seguros, reforestación y carriles laterales en el Periférico. tramo 6</t>
  </si>
  <si>
    <t>060002000033</t>
  </si>
  <si>
    <t>{meta1: {unidad_medida:Metros cúbicos, meta:9301.56, meta_modificada:9301.56}}</t>
  </si>
  <si>
    <t>{ctto1: {tipo_obra:Obra, numero_contrato:SIOP-F-FONMETRO-OB-LP-001-2020, contratista:CONSTRUCTORA ONTE, S. DE R.L. DE C.V., convocante:Secretaría de Infraestructura y Obra Pública, monto:2.6388045465E8, importe_modificado:2.6388045465E8}}</t>
  </si>
  <si>
    <t>{meta1: {unidad_medida:Metros cúbicos, avance:6200.0}}</t>
  </si>
  <si>
    <t>{1791456/proyecto_INICIO, 1791456/proyecto_PROCESO}</t>
  </si>
  <si>
    <t>JAL200301791659</t>
  </si>
  <si>
    <t>{ff1: {ciclo_recurso:2020, ramo:12, modalidad:U, prog_pres:13, tipo_recurso:FEDERALES (APORTACIONES, SUBSIDIOS Y CONVENIOS), monto:2349252.27, modificado:2349252.27}}</t>
  </si>
  <si>
    <t>REHABILITACION DEL CENTRO DE SALUD JALOSTOTITLÁN CON CLUES JCSSA002941 EN LA REGION 3, EN EL MUNICIPIO DE JALOSTOTITLÁN, JALISCO.</t>
  </si>
  <si>
    <t>4</t>
  </si>
  <si>
    <t>{meta1: {unidad_medida:Metros Cuadrados, meta:4089.0, meta_modificada:4089.0}}</t>
  </si>
  <si>
    <t>{geo1: {cve_municipio:46, localidad:1, direccion:Cristina Plascencia 3, La Asunción, 47120 Jalostotitlán, Jal., México, lon:-102.4586121, lat:21.1719462}}</t>
  </si>
  <si>
    <t>JAL200301791671</t>
  </si>
  <si>
    <t>{ff1: {ciclo_recurso:2020, ramo:12, modalidad:U, prog_pres:13, tipo_recurso:FEDERALES (APORTACIONES, SUBSIDIOS Y CONVENIOS), monto:1111540.69, modificado:1111540.69}}</t>
  </si>
  <si>
    <t>Rehabilitaciòn del Centro de Salud Tototlan con CLUES JCSSA007882 en la region 4, en el municipio de Tototlán, Jalisco.</t>
  </si>
  <si>
    <t>7</t>
  </si>
  <si>
    <t>{meta1: {unidad_medida:Metros Cuadrados, meta:225.0, meta_modificada:225.0}}</t>
  </si>
  <si>
    <t>{geo1: {cve_municipio:105, localidad:1, direccion:Insurgentes, Providencia, 47730 Tototlán, Jal., México, lon:-102.8003571, lat:20.5442817}}</t>
  </si>
  <si>
    <t>JAL200301791701</t>
  </si>
  <si>
    <t>{ff1: {ciclo_recurso:2020, ramo:12, modalidad:U, prog_pres:13, tipo_recurso:FEDERALES (APORTACIONES, SUBSIDIOS Y CONVENIOS), monto:1244075.64, modificado:1244075.64}}</t>
  </si>
  <si>
    <t>Rehabilitaciòn del Centro de Salud Gómez Farias con CLUES JCSSA004814 en la region 6, en el municipio de Gomez Farias, Jalisco.</t>
  </si>
  <si>
    <t>12</t>
  </si>
  <si>
    <t>{meta1: {unidad_medida:Metros Cuadrados, meta:2331.0, meta_modificada:2331.0}}</t>
  </si>
  <si>
    <t>{geo1: {cve_municipio:79, localidad:60, direccion:Leandro Valle 5, Las Flores, 49120 San Sebastián del Sur, Jal., México, lon:-103.4780937, lat:19.7953368}}</t>
  </si>
  <si>
    <t>JAL200301791791</t>
  </si>
  <si>
    <t>REHABILITACION DEL CENTRO DE SALUD IXTAPA CON CLUES JCSSA004295 EN LA REGION 8, EN EL MUNICIPIO DE PUERTO VALLARTA, JALISCO.</t>
  </si>
  <si>
    <t>31</t>
  </si>
  <si>
    <t>{meta1: {unidad_medida:Metros Cuadrados, meta:1926.0, meta_modificada:1926.0}}</t>
  </si>
  <si>
    <t>{geo1: {cve_municipio:67, localidad:28, direccion:Jesús Meza, Centro de Salud, Ixtapa, Jal., México, lon:-105.2004512, lat:20.7140145}}</t>
  </si>
  <si>
    <t>JAL200301791955</t>
  </si>
  <si>
    <t>{ff1: {ciclo_recurso:2020, ramo:33, modalidad:I, prog_pres:12, tipo_recurso:FEDERALES (APORTACIONES, SUBSIDIOS Y CONVENIOS), monto:1500000.0, modificado:1500000.0}}</t>
  </si>
  <si>
    <t>Pavimentación con adoquín frente a la telesecundaria en la localidad de Tequesquitlán, en el municipio de Cuautitlán de García Barragán, Jalisco. (Primera etapa).</t>
  </si>
  <si>
    <t>060002000196</t>
  </si>
  <si>
    <t>{meta1: {unidad_medida:Metros Cuadrados, meta:1383.81, meta_modificada:1383.81}}</t>
  </si>
  <si>
    <t>{geo1: {cve_municipio:27, localidad:114, direccion:Morelos 3, Centro, Jal., México, lon:-104.35707092, lat:19.44975911}}</t>
  </si>
  <si>
    <t>{ctto1: {tipo_obra:Obra, numero_contrato:SIOP-E-FDR-OB-AD-184-2020, contratista:David Quiroz Murguia, convocante:Secretaria de Infraestructura y Obra Pública, monto:1496230.15, importe_modificado:1496230.15}}</t>
  </si>
  <si>
    <t>{meta1: {unidad_medida:Metros Cuadrados, avance:1383.81}}</t>
  </si>
  <si>
    <t>{1791955/proyecto_INICIO, 1791955/proyecto_PROCESO, 1791955/proyecto_FIN, 1791955/proyecto_PROCESO, 1791955/proyecto_FIN}</t>
  </si>
  <si>
    <t>JAL200301792003</t>
  </si>
  <si>
    <t>Rehabilitación de la Escuela Plan de Ayutla, ubicada en la Cabecera Municipal de Magdalena, Jalisco, segunda etapa.</t>
  </si>
  <si>
    <t>060002000184</t>
  </si>
  <si>
    <t>{meta1: {unidad_medida:Metros Cuadrados, meta:749.89, meta_modificada:749.89}}</t>
  </si>
  <si>
    <t>{ctto1: {tipo_obra:Obra, numero_contrato:SIOP-E-FDR-OB-AD-198-2020, contratista:Promotora y Constructura Hermi, S.A. de C.V., convocante:Secretaria de Infraestructura y Obra Pública, monto:1498520.47, importe_modificado:1498520.47}}</t>
  </si>
  <si>
    <t>{meta1: {unidad_medida:Metros Cuadrados, avance:749.89}}</t>
  </si>
  <si>
    <t>{1792003/proyecto_PROCESO, 1792003/proyecto_FIN, 1792003/proyecto_INICIO}</t>
  </si>
  <si>
    <t>JAL200301792006</t>
  </si>
  <si>
    <t>{ff1: {ciclo_recurso:2020, ramo:33, modalidad:I, prog_pres:12, tipo_recurso:FEDERALES (APORTACIONES, SUBSIDIOS Y CONVENIOS), monto:7500000.0, modificado:7500000.0}}</t>
  </si>
  <si>
    <t>Construcción del Centro de Salud San Miguel Huaixtita, ubicado en el municipio de Mezquitic, Jalisco. Segunda Etapa.</t>
  </si>
  <si>
    <t>060002000159</t>
  </si>
  <si>
    <t>{meta1: {unidad_medida:Metros Cuadrados, meta:2156.22, meta_modificada:2156.22}}</t>
  </si>
  <si>
    <t>{geo1: {cve_municipio:61, localidad:1, direccion:Josefa Ortiz de Domínguez 3, 46040 Mezquitic, Jal., México, lon:-103.72793198, lat:22.38999968}}</t>
  </si>
  <si>
    <t>{ctto1: {tipo_obra:Obra, numero_contrato:SIOP-E-FDR-OB-CSS-221-2020, contratista:Construtag, S.A. de C.V., convocante:Secretaria de Infraestructura y Obra Pública, monto:7490846.96, importe_modificado:7490846.96}}</t>
  </si>
  <si>
    <t>{meta1: {unidad_medida:Metros Cuadrados, avance:2156.22}}</t>
  </si>
  <si>
    <t>{1792006/proyecto_INICIO, 1792006/proyecto_FIN, 1792006/proyecto_PROCESO}</t>
  </si>
  <si>
    <t>JAL200301792011</t>
  </si>
  <si>
    <t>{ff1: {ciclo_recurso:2020, ramo:33, modalidad:I, prog_pres:12, tipo_recurso:FEDERALES (APORTACIONES, SUBSIDIOS Y CONVENIOS), monto:1458000.0, modificado:1458000.0}}</t>
  </si>
  <si>
    <t>Terminación de estructura con lonaria y rehabilitación de cancha de usos múltiples en la Telesecundaria Pánfilo Natera, ubicada en la localidad de Nóstic, municipio de Mezquitic, Jalisco.</t>
  </si>
  <si>
    <t>060002000168</t>
  </si>
  <si>
    <t>{meta1: {unidad_medida:Metros Cuadrados, meta:544.0, meta_modificada:544.0}}</t>
  </si>
  <si>
    <t>{ctto1: {tipo_obra:Obra, numero_contrato:SIOP-E-FDR-OB-AD-168-2020, contratista:Constructora Apiasa, S.A. de C.V., convocante:Secretaria de Infraestructura y Obra Pública, monto:1447674.15, importe_modificado:1447674.15}}</t>
  </si>
  <si>
    <t>{meta1: {unidad_medida:Metros Cuadrados, avance:408.0}}</t>
  </si>
  <si>
    <t>{1792011/proyecto_INICIO, 1792011/proyecto_PROCESO, 1792011/proyecto_INICIO, 1792011/proyecto_PROCESO}</t>
  </si>
  <si>
    <t>JAL200301792274</t>
  </si>
  <si>
    <t>{ff1: {ciclo_recurso:2020, ramo:33, modalidad:I, prog_pres:12, tipo_recurso:FEDERALES (APORTACIONES, SUBSIDIOS Y CONVENIOS), monto:1950000.0, modificado:1950000.0}}</t>
  </si>
  <si>
    <t>Construcción de obras complementarias en el Puente Jiluasco, ubicado en el municipio de Tequila, Jalisco.</t>
  </si>
  <si>
    <t>{meta1: {unidad_medida:Metros, meta:678.55, meta_modificada:678.55}}</t>
  </si>
  <si>
    <t>{geo1: {cve_municipio:94, localidad:1, direccion:Emiliano Zapata 185a, El Ranchito, 46403 Tequila, Jal., México, lon:-103.83625031, lat:20.87934297}}</t>
  </si>
  <si>
    <t>{ctto1: {tipo_obra:Obra, numero_contrato:SIOP-E-FDR-OB-AD-185-2020, contratista:Constructora Liderazgo, S.A. de C.V., convocante:Secretaria de Infraestructura y Obra Pública, monto:1948750.23, importe_modificado:1948750.23}}</t>
  </si>
  <si>
    <t>{meta1: {unidad_medida:Metros, avance:678.55}}</t>
  </si>
  <si>
    <t>{1792274/proyecto_PROCESO, 1792274/proyecto_INICIO, 1792274/proyecto_PROCESO, 1792274/proyecto_FIN, 1792274/proyecto_INICIO, 1792274/proyecto_PROCESO}</t>
  </si>
  <si>
    <t>JAL200301792511</t>
  </si>
  <si>
    <t>{ff1: {ciclo_recurso:2020, ramo:33, modalidad:I, prog_pres:12, tipo_recurso:FEDERALES (APORTACIONES, SUBSIDIOS Y CONVENIOS), monto:907000.0, modificado:907000.0}}</t>
  </si>
  <si>
    <t>Construcción de obra complementaria de la rehabilitación de la Escuela Secundaria Federal Manuel Ávila Camacho clave 14DES0003Q, ubicada en la Cabecera Municipal de Yahualica de González Gallo, Jalisco.</t>
  </si>
  <si>
    <t>060002000193</t>
  </si>
  <si>
    <t>{meta1: {unidad_medida:Metros Cuadrados, meta:70352.0, meta_modificada:70352.0}}</t>
  </si>
  <si>
    <t>{geo1: {cve_municipio:118, localidad:1, direccion:Ignacio Zaragoza 166, Centro, 47300 Yahualica de González Gallo, Jal., México, lon:-102.88730621, lat:21.18201083}}</t>
  </si>
  <si>
    <t>{ctto1: {tipo_obra:Obra, numero_contrato:SIOP-E-FDR-OB-AD-209-2020, contratista:Prical Servicios Constructivos, S.A. de C.V., convocante:Secretaria de Infraestructura y Obra Pública, monto:905250.28, importe_modificado:905250.28}}</t>
  </si>
  <si>
    <t>{meta1: {unidad_medida:Metros Cuadrados, avance:70352.0}}</t>
  </si>
  <si>
    <t>{1792511/proyecto_PROCESO, 1792511/proyecto_FIN, 1792511/proyecto_INICIO, 1792511/proyecto_PROCESO}</t>
  </si>
  <si>
    <t>JAL200301792615</t>
  </si>
  <si>
    <t>{ff1: {ciclo_recurso:2020, ramo:33, modalidad:I, prog_pres:12, tipo_recurso:FEDERALES (APORTACIONES, SUBSIDIOS Y CONVENIOS), monto:1309665.31, modificado:1309665.31}}</t>
  </si>
  <si>
    <t>Pavimentación con asfalto del camino a los dolores, cadenamiento 0+450 al 0+800, municipio de San Ignacio cerro gordo, Jalisco.</t>
  </si>
  <si>
    <t>060002000169</t>
  </si>
  <si>
    <t>{meta1: {unidad_medida:Metros Cuadrados, meta:2850.0, meta_modificada:2850.0}}</t>
  </si>
  <si>
    <t>{geo1: {cve_municipio:8, localidad:1, direccion:Corregidora 29a, 47190 San Ignacio Cerro Gordo, Jal., México, lon:-102.53831863, lat:20.74262958}}</t>
  </si>
  <si>
    <t>{ctto1: {tipo_obra:Obra, numero_contrato:SIOP-E-FDR-OB-AD-171-2020, contratista:Arca Pavimentos Asfálticos, S.A. de C.V., convocante:Secretaria de Infraestructura y Obra Pública, monto:1003688.02, importe_modificado:1003688.02}}</t>
  </si>
  <si>
    <t>{meta1: {unidad_medida:Metros Cuadrados, avance:2850.0}}</t>
  </si>
  <si>
    <t>{1792615/proyecto_PROCESO, 1792615/proyecto_INICIO, 1792615/proyecto_FIN}</t>
  </si>
  <si>
    <t>JAL200301794070</t>
  </si>
  <si>
    <t>{ff1: {ciclo_recurso:2020, ramo:16, modalidad:S, prog_pres:74, tipo_recurso:FEDERALES (APORTACIONES, SUBSIDIOS Y CONVENIOS), monto:1514672.65, modificado:1514672.65}}</t>
  </si>
  <si>
    <t>Supervisión Apartado Urbano</t>
  </si>
  <si>
    <t>{ctto1: {tipo_obra:Servicios, numero_contrato:CEA-SUP-FED-CI-041-20, contratista:INGENIERÍA HIDRÁULICA ECOLÓGICA, S.A. DE C.V., convocante:Comisión Estatal del Agua de Jalisco, monto:1514672.65, importe_modificado:1514672.65}}</t>
  </si>
  <si>
    <t>JAL200301794091</t>
  </si>
  <si>
    <t>{ff1: {ciclo_recurso:2020, ramo:16, modalidad:S, prog_pres:74, tipo_recurso:FEDERALES (APORTACIONES, SUBSIDIOS Y CONVENIOS), monto:1175122.55, modificado:1175122.55}}</t>
  </si>
  <si>
    <t>Supervisión Técnica APTAR 2020</t>
  </si>
  <si>
    <t>CEAPT20351</t>
  </si>
  <si>
    <t>{ctto1: {tipo_obra:Servicios, numero_contrato:CEA-SUP-FED-CI-053-20, contratista:CONSORCIO ESPECIALIZADO EN INGENIERÍA, S.A. DE C.V., convocante:Comisión Estatal del Agua de Jalisco, monto:1175122.55, importe_modificado:1175122.55}}</t>
  </si>
  <si>
    <t>{meta1: {unidad_medida:Lote, avance:0.44}}</t>
  </si>
  <si>
    <t>JAL200301794101</t>
  </si>
  <si>
    <t>{ff1: {ciclo_recurso:2020, ramo:16, modalidad:S, prog_pres:74, tipo_recurso:FEDERALES (APORTACIONES, SUBSIDIOS Y CONVENIOS), monto:222672.0, modificado:222672.0}}</t>
  </si>
  <si>
    <t>PROYECTO EJECUTIVO DE RED DE DRENAJE PARA LA LOCALIDAD DE ATACCO MUNICIPIO DE TAPALPA, JALISCO</t>
  </si>
  <si>
    <t>CEARU20018</t>
  </si>
  <si>
    <t>{obs1: {observación:Cambiar la categoría a Proyecto de Inversión o Adquisiciones, según corresponda.
, trimestre:3.0, usuario:danielrodriguezm, fecha:2020-10-23}, obs2: {observación:Cambiar la categoría a Proyecto de Inversión o Adquisiciones, según corresponda.
, trimestre:3.0, usuario:danielrodriguezm, fecha:2020-10-23}, obs3: {observación:Cambiar la categoría a Proyecto de Inversión o Adquisiciones, según corresponda.
, trimestre:3.0, usuario:danielrodriguezm, fecha:2020-10-23}, obs4: {observación:Cambiar la categoría a Proyecto de Inversión o Adquisiciones, según corresponda.
, trimestre:3.0, usuario:danielrodriguezm, fecha:2020-10-23}, obs5: {observación:Se remiten observaciones realizadas por gobierno federal SHCP, favor de atender, trimestre:3.0, usuario:magdalenadelarosatr, fecha:2020-10-26}, obs6: {observación:Se remiten observaciones realizadas por gobierno federal SHCP, favor de atender, trimestre:3.0, usuario:magdalenadelarosatr, fecha:2020-10-26}, obs7: {observación:Se remiten observaciones realizadas por gobierno federal SHCP, favor de atender, trimestre:3.0, usuario:magdalenadelarosatr, fecha:2020-10-26}, obs8: {observación:Se remiten observaciones realizadas por gobierno federal SHCP, favor de atender, trimestre:3.0, usuario:magdalenadelarosatr, fecha:2020-10-26}}</t>
  </si>
  <si>
    <t>JAL15150200543792</t>
  </si>
  <si>
    <t>{ff1: {ciclo_recurso:2014, ramo:11, modalidad:U, prog_pres:6, tipo_recurso:FEDERALES (APORTACIONES, SUBSIDIOS Y CONVENIOS), monto:7.9E7, modificado:7.9E7}}</t>
  </si>
  <si>
    <t>UDEG-226696</t>
  </si>
  <si>
    <t>JAL16160100624332</t>
  </si>
  <si>
    <t>{ff1: {ciclo_recurso:2017, ramo:33, modalidad:I, prog_pres:4, tipo_recurso:FEDERALES (APORTACIONES, SUBSIDIOS Y CONVENIOS), monto:373167.9, modificado:409351.33}}</t>
  </si>
  <si>
    <t>CONTRATADA</t>
  </si>
  <si>
    <t>2138</t>
  </si>
  <si>
    <t>{meta1: {unidad_medida:Metros Cuadrados, meta:1.0, meta_modificada:6014.26}}</t>
  </si>
  <si>
    <t>{geo1: {cve_municipio:46, localidad:1, direccion:CALLE LOMA DEL REALENGO COLONIA LAS LOMAS, 47125JALOSTOTITLÁN, JALOSTOTITLÁN JALISCOENTRE  CALLE LOMA ESCONDIDA Y CARRETERA CARRETERA FEDERAL 80, CALLE LOMA DEL PEDREGALUBICADA EN LA COLONIA LAS LOMAS ES EL INGRESO A DICHA COLONIA Y EN ELLA SE UBICA , lon:-102.461111, lat:21.168611}}</t>
  </si>
  <si>
    <t>{ctto1: {tipo_obra:Obra, numero_contrato:3615/05-FISM/2016, contratista:BINIMIO PROYECTO Y CONSTRUCCION S.A DE C.V., convocante:MUNICIPIO DE JALOSTOTITLÁN, JALISCO , monto:373167.9, importe_modificado:373167.9}}</t>
  </si>
  <si>
    <t>{meta1: {unidad_medida:Metros Cuadrados, avance:6014.26}}</t>
  </si>
  <si>
    <t>{700342/proyecto_INICIO, 700342/proyecto_PROCESO, 700342/proyecto_FIN, 700342/proyecto_INICIO, 700342/proyecto_FIN}</t>
  </si>
  <si>
    <t>JAL16160300772374</t>
  </si>
  <si>
    <t>Suministro De Calentadores Solares En La Col La Guadalupana De La Cabecera Municipal - 218557</t>
  </si>
  <si>
    <t>218557</t>
  </si>
  <si>
    <t>{geo1: {cve_municipio:121, localidad:1, direccion:CALLE FRANCISCO V. RUIZ COLONIA GUADALUPANA, 49603 ZAPOTILTIC, ZAPOTILTIC JALISCO ENTRE Y , SE ENCUENTRA UBICADA AL NORESTE DE LA CABECERA MUNI, lon:-103.4143619, lat:19.62981389}}</t>
  </si>
  <si>
    <t>{ctto1: {tipo_obra:Administración directa, numero_contrato:39858, contratista:, convocante:MUNICIPIO DE ZAPOTILTIC, monto:5500.0, importe_modificado:5500.0}}</t>
  </si>
  <si>
    <t>{876502/proyecto_FIN}</t>
  </si>
  <si>
    <t>JAL16160300772398</t>
  </si>
  <si>
    <t>{ff1: {ciclo_recurso:2016, ramo:33, modalidad:I, prog_pres:3, tipo_recurso:FEDERALES (APORTACIONES, SUBSIDIOS Y CONVENIOS), monto:12545.3, modificado:25090.0}, ff2: {ciclo_recurso:2016, ramo:33, modalidad:I, prog_pres:4, tipo_recurso:FEDERALES (APORTACIONES, SUBSIDIOS Y CONVENIOS), monto:12545.3, modificado:25090.0}}</t>
  </si>
  <si>
    <t>Construccion De Sistema De Conducción De Agua - 246908</t>
  </si>
  <si>
    <t>246908</t>
  </si>
  <si>
    <t>{geo1: {cve_municipio:121, localidad:22, direccion:CALLE MORELOS PUEBLO SAN JOSE DE LA TINAJA, 49604 SAN JOSÉ DE LA TINAJA, ZAPOTILTIC JALISCO ENTRE CALLE MORELOS Y CALLE MORELOS, POBLACIÓN UBICADA, lon:-103.3209169, lat:19.61734499}}</t>
  </si>
  <si>
    <t>{ctto1: {tipo_obra:Administración directa, numero_contrato:43757, contratista:, convocante:MUNICIPIO DE ZAPOTILTIC, monto:25090.0, importe_modificado:25090.0}}</t>
  </si>
  <si>
    <t>{876526/proyecto_FIN}</t>
  </si>
  <si>
    <t>JAL17170200861942</t>
  </si>
  <si>
    <t>{ff1: {ciclo_recurso:2017, ramo:33, modalidad:I, prog_pres:4, tipo_recurso:FEDERALES (APORTACIONES, SUBSIDIOS Y CONVENIOS), monto:381969.61, modificado:380924.92}}</t>
  </si>
  <si>
    <t>Construcción De Red De Drenaje Sanitario En La Colonia Fresno En Ojo De Agua De Latillas Municipio De Tepatitlán De Morelos Jalisco - 57602</t>
  </si>
  <si>
    <t>57602</t>
  </si>
  <si>
    <t>{meta1: {unidad_medida:Metros Cuadrados, meta:1.0, meta_modificada:469.0}}</t>
  </si>
  <si>
    <t>{geo1: {cve_municipio:93, localidad:205, direccion:CALLE S/N PUEBLO OJO DE AGUA DE LATILLAS, 47724 OJO DE AGUA DE LATILLAS, TEPATITLÁN DE MORELOS JALISCO ,  EN LA AGENCIA OJO DE AGUA AL SUR DE ESTA EN , lon:-102.6967, lat:20.66302369}}</t>
  </si>
  <si>
    <t>{ctto1: {tipo_obra:Obra, numero_contrato:17FISM094006, contratista:CONSTRUCCIONES ARQUITECTURA Y DISEÑO CADSA SA DE CV, convocante:MUNICIPIO DE TEPATITLAN DE MORELOS JALISCO, monto:380925.06, importe_modificado:380925.06}}</t>
  </si>
  <si>
    <t>{meta1: {unidad_medida:Metros Cuadrados, avance:469.0}}</t>
  </si>
  <si>
    <t>{970958/proyecto_INICIO, 970958/proyecto_FIN, 970958/proyecto_PROCESO}</t>
  </si>
  <si>
    <t>JAL17170300924833</t>
  </si>
  <si>
    <t>{ff1: {ciclo_recurso:2017, ramo:33, modalidad:I, prog_pres:4, tipo_recurso:FEDERALES (APORTACIONES, SUBSIDIOS Y CONVENIOS), monto:239720.4, modificado:239350.46}}</t>
  </si>
  <si>
    <t>Construcción De Alcantarillado En Camino Los Cerritos Mazatitlán Municipio De Tepatitlán De Morelos Jalisco - 125686</t>
  </si>
  <si>
    <t>125686</t>
  </si>
  <si>
    <t>{meta1: {unidad_medida:Otros, meta:1.0, meta_modificada:60.0}}</t>
  </si>
  <si>
    <t>{geo1: {cve_municipio:93, localidad:382, direccion:BRECHA TRAMO MAZATITLÁN - LOS CERRITOS MARGEN DERECHO KILÓMETRO 3 + 89 RANCHERIA LOS CERRITOS, TEPATITLÁN DE MORELOS JALISCO ENTRE Y , POR CAR, lon:-102.7695879, lat:20.92552103}}</t>
  </si>
  <si>
    <t>{ctto1: {tipo_obra:Obra, numero_contrato:17FISM094033, contratista:Construcciones arquitectura y diseño cadsa, S. A. de C. V., convocante:MUNICIPIO DE TEPATITLAN DE MORELOS JALISCO, monto:239720.4, importe_modificado:239350.46}}</t>
  </si>
  <si>
    <t>{1051086/proyecto_INICIO, 1051086/proyecto_FIN, 1051086/proyecto_PROCESO}</t>
  </si>
  <si>
    <t>JAL17170400998143</t>
  </si>
  <si>
    <t>Construcción De Cuarto Dormitorio En La Colonia Santa Teresa - 213964</t>
  </si>
  <si>
    <t>213964</t>
  </si>
  <si>
    <t>{geo1: {cve_municipio:116, localidad:1, direccion:CALLE EMILIANO ZAPATA 72 S/N INTERIOR S/N COLONIA SANTA TERESA, 47254 VILLA HIDALGO, VILLA HIDALGO JALISCO ENTRE CALLE FRANCISCO I. MADERO Y, CALLE JO, lon:-102.5970795, lat:21.67600268}}</t>
  </si>
  <si>
    <t>{meta1: {unidad_medida:Vivienda, avance:0.5}}</t>
  </si>
  <si>
    <t>{1133223/proyecto_PROCESO, 1133223/proyecto_INICIO}</t>
  </si>
  <si>
    <t>{obs1: {observación:Obra terminada por la administración 2015-2018, solicito retirarla del sistema., trimestre:3.0, usuario:juanccruzr, fecha:2020-10-15}, obs2: {observación:Obra terminada por la administración 2015-2018, solicito retirarla del sistema., trimestre:3.0, usuario:juanccruzr, fecha:2020-10-15}, obs3: {observación:Obra terminada por la administración 2015-2018, solicito retirarla del sistema.  Solo falto la colocacion de la herreria y la instalacion electrica. por incumplimiento del contratista. Asi como la construccion de cuartos de baño en la misma colonia del barrio santa teresa., trimestre:3.0, usuario:juanccruzr, fecha:2020-10-15}}</t>
  </si>
  <si>
    <t>JAL17170400998362</t>
  </si>
  <si>
    <t>{ff1: {ciclo_recurso:2017, tipo_recurso:PRIVADA, monto:15600.0, modificado:84497.14}, ff2: {ciclo_recurso:2017, ramo:33, modalidad:I, prog_pres:4, tipo_recurso:FEDERALES (APORTACIONES, SUBSIDIOS Y CONVENIOS), monto:84497.14, modificado:84497.14}}</t>
  </si>
  <si>
    <t>Compra E Instalación De Trece Calentadores En Jocotepec Barrios La Purisima Los Huerta Y Nextipac - 268651</t>
  </si>
  <si>
    <t>268651</t>
  </si>
  <si>
    <t>{meta1: {unidad_medida:Celdas solares, meta:1.0, meta_modificada:13.0}}</t>
  </si>
  <si>
    <t>{geo1: {cve_municipio:50, localidad:1, direccion:CALLE CRISTOBAL COLON COLONIA JOCOTEPEC CENTRO, 45800 JOCOTEPEC, JOCOTEPEC JALISCO ENTRE CALLE CRISTOBAL COLON Y CALLE LIBERTAD, CALLE FRACISCO VILLA , lon:-103.4259654, lat:20.29037086}}</t>
  </si>
  <si>
    <t>{1133442/proyecto_INICIO, 1133442/proyecto_FIN, 1133442/proyecto_PROCESO, 1133442/proyecto_FIN}</t>
  </si>
  <si>
    <t>JAL17170400998368</t>
  </si>
  <si>
    <t>{ff1: {ciclo_recurso:2017, ramo:33, modalidad:I, prog_pres:4, tipo_recurso:FEDERALES (APORTACIONES, SUBSIDIOS Y CONVENIOS), monto:90996.92, modificado:90996.92}, ff2: {ciclo_recurso:2017, tipo_recurso:PRIVADA, monto:16800.0, modificado:90996.92}}</t>
  </si>
  <si>
    <t>Compra E Instalación De Catorce Calentadores Solares En San Juan Cosala - 250492</t>
  </si>
  <si>
    <t>250492</t>
  </si>
  <si>
    <t>{meta1: {unidad_medida:Celdas solares, meta:1.0, meta_modificada:14.0}}</t>
  </si>
  <si>
    <t>{geo1: {cve_municipio:50, localidad:11, direccion:CALLE JUAREZ NARCISO MENDOZA, LOPEZ COTILLA, INDEPENDENCIA, RAUL RAMREZ COLONIA SAN JUAN COSALÁ, 45820 SAN JUAN COSALÁ, JOCOTEPEC JALISCO ENTRE CALLE , lon:-103.3355977, lat:20.28788559}}</t>
  </si>
  <si>
    <t>{1133448/proyecto_FIN, 1133448/proyecto_PROCESO, 1133448/proyecto_INICIO, 1133448/proyecto_FIN}</t>
  </si>
  <si>
    <t>JAL17170400998378</t>
  </si>
  <si>
    <t>{ff1: {ciclo_recurso:2017, ramo:33, modalidad:I, prog_pres:4, tipo_recurso:FEDERALES (APORTACIONES, SUBSIDIOS Y CONVENIOS), monto:32498.9, modificado:32498.9}, ff2: {ciclo_recurso:2017, tipo_recurso:PRIVADA, monto:6000.0, modificado:32498.9}}</t>
  </si>
  <si>
    <t>Compra E Instalación De Cinco Calentadores Solares En Zapotitan De Hidalgo - 250602</t>
  </si>
  <si>
    <t>250602</t>
  </si>
  <si>
    <t>{meta1: {unidad_medida:Celdas solares, meta:1.0, meta_modificada:5.0}}</t>
  </si>
  <si>
    <t>{geo1: {cve_municipio:50, localidad:17, direccion:CALLE FRATERNIDAD AVE DEL TRABAJO, BERNARDO QUINTANA COLONIA ZAPOTITAN DE HIDALGO, 45810 ZAPOTITÁN DE HIDALGO, JOCOTEPEC JALISCO ENTRE CALLE FRATENIDA, lon:-103.4875003, lat:20.3236566}}</t>
  </si>
  <si>
    <t>{ctto1: {tipo_obra:Adquisiciones, numero_contrato:GMJ 001C OP/2017, contratista:VICTOR MANUEL RIOS TORRES, convocante:MUNICIPIO DE JOCOTEPEC, JALISCO, monto:779937.4, importe_modificado:0.0}}</t>
  </si>
  <si>
    <t>{1133458/proyecto_PROCESO, 1133458/proyecto_INICIO, 1133458/proyecto_FIN}</t>
  </si>
  <si>
    <t>JAL17170400998514</t>
  </si>
  <si>
    <t>{ff1: {ciclo_recurso:2017, ramo:33, modalidad:I, prog_pres:4, tipo_recurso:FEDERALES (APORTACIONES, SUBSIDIOS Y CONVENIOS), monto:642612.02, modificado:642612.91}}</t>
  </si>
  <si>
    <t>PLANEACION URBANA</t>
  </si>
  <si>
    <t>341269</t>
  </si>
  <si>
    <t>{geo1: {cve_municipio:67, localidad:1, direccion:DADO QUE ES GASTO INDIRECTO EL PROYECTO SE UBICA EN LA CABECERA MUNICIPAL, lon:-105.227222, lat:20.613611}}</t>
  </si>
  <si>
    <t>{ctto1: {tipo_obra:Adquisiciones, numero_contrato:341269, contratista:EQUIPO Y CONSBUSTIBLE DE OCCIDENTE SA DE CV, convocante:MUNICIPIO DE PUERTO VALLARTA, monto:642612.91, importe_modificado:641048.48}}</t>
  </si>
  <si>
    <t>{1133594/proyecto_INICIO, 1133594/proyecto_FIN, 1133594/proyecto_PROCESO}</t>
  </si>
  <si>
    <t>{obs1: {observación:Se solicita la cancelación de dicho proyecto, mismo que se reporto en tiempo y forma su avance físico y financiero al 100%, trimestre:3.0, usuario:erickaichiac, fecha:2020-09-09}}</t>
  </si>
  <si>
    <t>JAL18180201099976</t>
  </si>
  <si>
    <t>{ff1: {ciclo_recurso:2018, ramo:33, modalidad:I, prog_pres:4, tipo_recurso:FEDERALES (APORTACIONES, SUBSIDIOS Y CONVENIOS), monto:265036.66, modificado:265036.65}}</t>
  </si>
  <si>
    <t>132406</t>
  </si>
  <si>
    <t>{meta1: {unidad_medida:Metros Cuadrados, meta:1.0, meta_modificada:218.0}}</t>
  </si>
  <si>
    <t>{geo1: {cve_municipio:46, localidad:1, direccion:CALLE 22 DE JULIO COLONIA BUENOS AIRES, 47120 JALOSTOTITLÁN, JALOSTOTITLÁN JALISCO ENTRE CALLE 28 DE JULIO Y CALLE 20 DE ABRIL, CALLE 10 DE SEPTIEMBRE PARA LLEGAR A LA CALLE SALIDA A TEOCALTITAN DE GUADALUPE TOMAS LA CALLE 4 DE AGOSTO A UNOS 200 METR, lon:-102.4575407, lat:21.16745562}}</t>
  </si>
  <si>
    <t>{ctto1: {tipo_obra:Obra, numero_contrato:1528/05-FISM/2018, contratista:BINOMIO PROYECTO Y CONSTRUCCION S.A DE C.V., convocante:MUNICIPIO DE JALOSTOTITLAN, monto:265036.65, importe_modificado:265036.65}}</t>
  </si>
  <si>
    <t>{1238357/proyecto_INICIO, 1238357/proyecto_PROCESO, 1238357/proyecto_FIN, 1238357/proyecto_INICIO, 1238357/proyecto_FIN}</t>
  </si>
  <si>
    <t>JAL180301332112</t>
  </si>
  <si>
    <t>SUMINISTRO Y COLOCACION DE CALENTADORES SOLARES - 276160</t>
  </si>
  <si>
    <t>276160</t>
  </si>
  <si>
    <t>{geo1: {cve_municipio:116, localidad:1, direccion:CALLE LOS MAESTROS 630 S/N INTERIOR S/N COLONIA LA VILLITA, 47252VILLA HIDALGO, VILLA HIDALGO JALISCOENTRE CALLE MANUEL SANCHEZ SERNA Y CALLE SANTOS DEGOLLADO, CALLE LOPEZ COTILLA A 60 METROS AL NORTE DE LA CASA DE LA CULTURA DEL MUNIICIPIO, lon:-102.59153944, lat:21.68445824}}</t>
  </si>
  <si>
    <t>{1332112/proyecto_PROCESO, 1332112/proyecto_FIN, 1332112/proyecto_INICIO}</t>
  </si>
  <si>
    <t>{obs1: {observación:Obra terminada por al Administración 2015-2018, solicito retirarla del sistema.(2), trimestre:3.0, usuario:juanccruzr, fecha:2020-10-16}, obs2: {observación:Obra terminada por al Administración 2015-2018, solicito retirarla del sistema.(2)(2), trimestre:3.0, usuario:juanccruzr, fecha:2020-10-16}, obs3: {observación:Obra terminada por al Administración 2015-2018, solicito retirarla del sistema., trimestre:3.0, usuario:juanccruzr, fecha:2020-10-16}, obs4: {observación:Obra terminada por al Administración 2015-2018, solicito retirarla del sistema., trimestre:3.0, usuario:juanccruzr, fecha:2020-10-16}}</t>
  </si>
  <si>
    <t>JAL180401433837</t>
  </si>
  <si>
    <t>{ff1: {ciclo_recurso:2018, ramo:33, modalidad:I, prog_pres:3, tipo_recurso:FEDERALES (APORTACIONES, SUBSIDIOS Y CONVENIOS), monto:640811.91, modificado:640811.91}, ff2: {ciclo_recurso:2018, ramo:33, modalidad:I, prog_pres:4, tipo_recurso:FEDERALES (APORTACIONES, SUBSIDIOS Y CONVENIOS), monto:640811.91, modificado:640811.91}}</t>
  </si>
  <si>
    <t>CONSTRUCCIÓN DE DRENAJE SANITARIO EN EL PREDIO UNO DEL RINCÓN - 336037</t>
  </si>
  <si>
    <t>336037</t>
  </si>
  <si>
    <t>{meta1: {unidad_medida:Metros lineales, meta:367.0, meta_modificada:367.0}}</t>
  </si>
  <si>
    <t>{geo1: {cve_municipio:121, localidad:21, direccion:COLONIA PREDIO UNO, 49615 EL RINCÓN, ZAPOTILTIC JALISCO ENTRE CALLE CUAUHTEMOC Y CALLE GIGANTE, ESTA OBRA SE UBICARA EN EL LUGAR CONOCIDO COMO PREDIO NUMERO UNO Y SE LOCALIZA AL PONIENTE DELA POBLACIÓN., lon:-103.40542945, lat:19.66968354}}</t>
  </si>
  <si>
    <t>JAL180401488944</t>
  </si>
  <si>
    <t>{ff1: {ciclo_recurso:2018, ramo:33, modalidad:I, prog_pres:7, tipo_recurso:FEDERALES (APORTACIONES, SUBSIDIOS Y CONVENIOS), monto:328965.38, modificado:328965.38}}</t>
  </si>
  <si>
    <t>97155</t>
  </si>
  <si>
    <t>{geo1: {cve_municipio:98, localidad:0, direccion:FRANCISCOVILLA,COL.EMILIANOZAPATA,TLAQUEPAQUE,Jalisco, lon:-103.268039, lat:20.593174}}</t>
  </si>
  <si>
    <t>JAL180401500764</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</si>
  <si>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</si>
  <si>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</si>
  <si>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</si>
  <si>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avance:73.0}}</t>
  </si>
  <si>
    <t>JAL180401500785</t>
  </si>
  <si>
    <t>{ff1: {ciclo_recurso:2017, ramo:33, modalidad:I, prog_pres:7, tipo_recurso:FEDERALES (APORTACIONES, SUBSIDIOS Y CONVENIOS), monto:479220.93, modificado:479220.93}}</t>
  </si>
  <si>
    <t>BASREH00327</t>
  </si>
  <si>
    <t>JAL180401500797</t>
  </si>
  <si>
    <t>{ff1: {ciclo_recurso:2017, ramo:33, modalidad:I, prog_pres:7, tipo_recurso:FEDERALES (APORTACIONES, SUBSIDIOS Y CONVENIOS), monto:2249254.4, modificado:2249254.4}}</t>
  </si>
  <si>
    <t>BASREH00349</t>
  </si>
  <si>
    <t>{geo1: {cve_municipio:120, localidad:1, direccion:ROSA #40,LA FLORESTA DEL COLLI,ZAPOPAN,JALISCO, lon:-103.4654399, lat:20.6472858}}</t>
  </si>
  <si>
    <t>JAL190101503967</t>
  </si>
  <si>
    <t>{ff1: {ciclo_recurso:2019, ramo:33, modalidad:I, prog_pres:4, tipo_recurso:FEDERALES (APORTACIONES, SUBSIDIOS Y CONVENIOS), monto:768161.6, modificado:768161.6}}</t>
  </si>
  <si>
    <t>196</t>
  </si>
  <si>
    <t>{meta1: {unidad_medida:Metros Cuadrados, meta:3277.0, meta_modificada:3200.0}}</t>
  </si>
  <si>
    <t>{geo1: {cve_municipio:24, localidad:1, direccion:COLONIA LÁZARO CÁRDENAS, 48504 COCULA, COCULA JALISCO ENTRE CALLE JUAN DE LA CRUZ ROMERO Y CALLE LOS BEATOS, BRECHA ANTONIO FLORES SE LOCALIZA A DOS CUADRAS DE LA UNIDAD DEPORTIVA DE LA COLONIA LÁZARO CÁRDENAS, lon:-103.82152697, lat:20.34983381}}</t>
  </si>
  <si>
    <t>{ctto1: {tipo_obra:Administración directa, numero_contrato:57441, contratista:, convocante:MUNICIPIO DE COCULA, JALISCO, monto:768161.6, importe_modificado:768161.6}}</t>
  </si>
  <si>
    <t>{meta1: {unidad_medida:Metros Cuadrados, avance:3200.0}}</t>
  </si>
  <si>
    <t>{1503967/proyecto_INICIO, 1503967/proyecto_PROCESO, 1503967/proyecto_FIN}</t>
  </si>
  <si>
    <t>JAL190101515962</t>
  </si>
  <si>
    <t>{ff1: {ciclo_recurso:2019, ramo:16, modalidad:S, prog_pres:74, tipo_recurso:FEDERALES (APORTACIONES, SUBSIDIOS Y CONVENIOS), monto:163539.54, modificado:414976.08}}</t>
  </si>
  <si>
    <t>Ampliación de la red de agua potable, incluye 34 tomas domiciliarias en la localidad de San Sebastián Teponahuastlán, municipio de Mezquitic, Jalisco.</t>
  </si>
  <si>
    <t>CEARU19102</t>
  </si>
  <si>
    <t>{meta1: {unidad_medida:Kilómetro lineal, meta:0.8, meta_modificada:0.8}}</t>
  </si>
  <si>
    <t>{geo1: {cve_municipio:61, localidad:1, direccion:Mezquitic, Jal., México, lon:-103.7263184, lat:22.3894517}}</t>
  </si>
  <si>
    <t>{ctto1: {tipo_obra:Obra, numero_contrato:CEA-AP-FED-AD-037-19, contratista:OBRAS Y PROYECTOS ALJAMI, S.A. DE C.V., convocante:Comisión Estatal del Agua de Jalisco, monto:419764.39, importe_modificado:419764.39}}</t>
  </si>
  <si>
    <t>{meta1: {unidad_medida:Kilómetro lineal, avance:0.8}}</t>
  </si>
  <si>
    <t>{1515962/proyecto_INICIO, 1515962/proyecto_PROCESO, 1515962/proyecto_INICIO, 1515962/proyecto_FIN}</t>
  </si>
  <si>
    <t>JAL190101516090</t>
  </si>
  <si>
    <t>{ff1: {ciclo_recurso:2019, ramo:16, modalidad:S, prog_pres:74, tipo_recurso:FEDERALES (APORTACIONES, SUBSIDIOS Y CONVENIOS), monto:2544368.56, modificado:3028399.43}}</t>
  </si>
  <si>
    <t>Construcción de red de alcantarillado sanitario, incluye descargas domiciliarias y fosa séptica, en la localidad de Los Charcos, municipio de Mexticacán.</t>
  </si>
  <si>
    <t>CEARU19108</t>
  </si>
  <si>
    <t>{geo1: {cve_municipio:60, localidad:17, direccion:Unnamed Road, Jalisco, México, lon:-102.72079468, lat:21.33031507}}</t>
  </si>
  <si>
    <t>{ctto1: {tipo_obra:Obra, numero_contrato:CEA-CON-FED-CI-045-19, contratista:CONSTRUEDISA, S.A. DE C.V., convocante:Comisión Estatal del Agua de Jalisco, monto:3076626.86, importe_modificado:3076626.86}}</t>
  </si>
  <si>
    <t>{1516090/proyecto_INICIO, 1516090/proyecto_PROCESO, 1516090/proyecto_FIN}</t>
  </si>
  <si>
    <t>JAL190101516255</t>
  </si>
  <si>
    <t>{ff1: {ciclo_recurso:2016, ramo:33, modalidad:I, prog_pres:7, tipo_recurso:FEDERALES (APORTACIONES, SUBSIDIOS Y CONVENIOS), monto:949863.87, modificado:949863.87}}</t>
  </si>
  <si>
    <t>90,439</t>
  </si>
  <si>
    <t>{geo1: {cve_municipio:97, localidad:0, direccion:MONTENEGRO 171,,SAN SEBASTIAN EL GRANDE,TLAJOMULCO DE ZUÑIGA,JALISCO, lon:-103.4315485, lat:20.5309918}}</t>
  </si>
  <si>
    <t>JAL190101516324</t>
  </si>
  <si>
    <t>{ff1: {ciclo_recurso:2016, ramo:33, modalidad:I, prog_pres:7, tipo_recurso:FEDERALES (APORTACIONES, SUBSIDIOS Y CONVENIOS), monto:879846.89, modificado:879846.89}}</t>
  </si>
  <si>
    <t>BAS-REH-02331</t>
  </si>
  <si>
    <t>{geo1: {cve_municipio:53, localidad:1, direccion:CONOCIDO,,LAGOS DE MORENO,JALISCO, lon:-101.9691389, lat:21.8467777}}</t>
  </si>
  <si>
    <t>JAL190201528117</t>
  </si>
  <si>
    <t>{ff1: {ciclo_recurso:2019, ramo:33, modalidad:I, prog_pres:3, tipo_recurso:FEDERALES (APORTACIONES, SUBSIDIOS Y CONVENIOS), monto:5608506.0, modificado:5608506.0}}</t>
  </si>
  <si>
    <t>104668</t>
  </si>
  <si>
    <t>{meta1: {unidad_medida:Metros Cuadrados, meta:2053.03, meta_modificada:2053.03}}</t>
  </si>
  <si>
    <t>{geo1: {cve_municipio:78, localidad:1, direccion:CIRCUITO LIBRAMIENTO JALOSTOTITLAN - SAN JULIAN COLONIA SAN MIGUEL EL ALTO CENTRO, 47140 SAN MIGUEL EL ALTO, SAN MIGUEL EL ALTO JALISCO ENTRE CALLE DEL CEMENTERIO Y CALLE FRANCISCO MEDINA ASCENCIO,, lon:-102.40238385, lat:21.04765962}}</t>
  </si>
  <si>
    <t>{1528117/proyecto_INICIO}</t>
  </si>
  <si>
    <t>JAL190201564280</t>
  </si>
  <si>
    <t>{ff1: {ciclo_recurso:2017, ramo:33, modalidad:I, prog_pres:8, tipo_recurso:FEDERALES (APORTACIONES, SUBSIDIOS Y CONVENIOS), monto:1.570204594E7, modificado:1.570204594E7}}</t>
  </si>
  <si>
    <t>MSUP-CONA-00545</t>
  </si>
  <si>
    <t>{geo1: {cve_municipio:120, localidad:1, direccion:OBREROS DE CANANEA #1027,CONSTITUCIÓN,ZAPOPAN,JALISCO, lon:-103.37101371, lat:20.73217}}</t>
  </si>
  <si>
    <t>JAL190201564552</t>
  </si>
  <si>
    <t>{ff1: {ciclo_recurso:2016, ramo:33, modalidad:I, prog_pres:7, tipo_recurso:FEDERALES (APORTACIONES, SUBSIDIOS Y CONVENIOS), monto:475817.01, modificado:475817.01}}</t>
  </si>
  <si>
    <t>90313</t>
  </si>
  <si>
    <t>{geo1: {cve_municipio:61, localidad:0, direccion:CONOCIDO, OCOTA DE LA SIERRA, MEZQUITIC, Jalisco, lon:-104.2121945, lat:21.8503889}}</t>
  </si>
  <si>
    <t>JAL190201564563</t>
  </si>
  <si>
    <t>{ff1: {ciclo_recurso:2016, ramo:33, modalidad:I, prog_pres:7, tipo_recurso:FEDERALES (APORTACIONES, SUBSIDIOS Y CONVENIOS), monto:1849962.82, modificado:1849962.82}}</t>
  </si>
  <si>
    <t>90487</t>
  </si>
  <si>
    <t>{geo1: {cve_municipio:101, localidad:0, direccion:RAMON CORONA, PANORAMICO, TONALA, Jalisco, lon:-103.2351667, lat:20.6368056}}</t>
  </si>
  <si>
    <t>JAL190201564570</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</si>
  <si>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</si>
  <si>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</si>
  <si>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</si>
  <si>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JAL190201564578</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</si>
  <si>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</si>
  <si>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</si>
  <si>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</si>
  <si>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JAL190201564636</t>
  </si>
  <si>
    <t>{ff1: {ciclo_recurso:2015, ramo:33, modalidad:I, prog_pres:7, tipo_recurso:FEDERALES (APORTACIONES, SUBSIDIOS Y CONVENIOS), monto:843350.16, modificado:843350.16}}</t>
  </si>
  <si>
    <t>89992</t>
  </si>
  <si>
    <t>{geo1: {cve_municipio:61, localidad:132, direccion:CONOCIDO, EL MORTERO, MEZQUITIC, Jalisco, lon:-103.6638889, lat:22.3547222}}</t>
  </si>
  <si>
    <t>JAL190201564663</t>
  </si>
  <si>
    <t>{ff1: {ciclo_recurso:2016, ramo:33, modalidad:I, prog_pres:7, tipo_recurso:FEDERALES (APORTACIONES, SUBSIDIOS Y CONVENIOS), monto:478469.69, modificado:478469.69}}</t>
  </si>
  <si>
    <t>90172</t>
  </si>
  <si>
    <t>{geo1: {cve_municipio:8, localidad:1, direccion:JUAN N DE LA TORRE, ARANDAS, ARANDAS, Jalisco, lon:-102.3409619, lat:20.7016148}}</t>
  </si>
  <si>
    <t>JAL190201564664</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</si>
  <si>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</si>
  <si>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</si>
  <si>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</si>
  <si>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JAL190201564667</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</si>
  <si>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</si>
  <si>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</si>
  <si>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</si>
  <si>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JAL190201564693</t>
  </si>
  <si>
    <t>{ff1: {ciclo_recurso:2016, ramo:33, modalidad:I, prog_pres:7, tipo_recurso:FEDERALES (APORTACIONES, SUBSIDIOS Y CONVENIOS), monto:1492885.43, modificado:1492885.43}}</t>
  </si>
  <si>
    <t>90223</t>
  </si>
  <si>
    <t>{geo1: {cve_municipio:24, localidad:1, direccion:CAMINO A SAN DIEGO, COCULA, COCULA, Jalisco, lon:-103.8221033, lat:20.3563185}}</t>
  </si>
  <si>
    <t>JAL190201564697</t>
  </si>
  <si>
    <t>{ff1: {ciclo_recurso:2016, ramo:33, modalidad:I, prog_pres:7, tipo_recurso:FEDERALES (APORTACIONES, SUBSIDIOS Y CONVENIOS), monto:1426001.88, modificado:1426001.88}}</t>
  </si>
  <si>
    <t>90233</t>
  </si>
  <si>
    <t>{geo1: {cve_municipio:70, localidad:14, direccion:SANTA FE 55, LAS PINTITAS, EL SALTO, Jalisco, lon:-103.3029741, lat:20.55958}}</t>
  </si>
  <si>
    <t>JAL190201564719</t>
  </si>
  <si>
    <t>{ff1: {ciclo_recurso:2016, ramo:33, modalidad:I, prog_pres:7, tipo_recurso:FEDERALES (APORTACIONES, SUBSIDIOS Y CONVENIOS), monto:439660.08, modificado:439660.08}}</t>
  </si>
  <si>
    <t>90282</t>
  </si>
  <si>
    <t>{geo1: {cve_municipio:50, localidad:2, direccion:XOCHITL 16, CHANTEPEC (EL CHANTE), JOCOTEPEC, Jalisco, lon:-103.3935835, lat:20.2900555}}</t>
  </si>
  <si>
    <t>JAL190201564765</t>
  </si>
  <si>
    <t>{ff1: {ciclo_recurso:2016, ramo:33, modalidad:I, prog_pres:7, tipo_recurso:FEDERALES (APORTACIONES, SUBSIDIOS Y CONVENIOS), monto:1437626.26, modificado:1437626.26}}</t>
  </si>
  <si>
    <t>90362</t>
  </si>
  <si>
    <t>{geo1: {cve_municipio:69, localidad:40, direccion:CONOCIDO, EL CUERVO, QUITUPAN, Jalisco, lon:-102.81165, lat:19.81589}}</t>
  </si>
  <si>
    <t>JAL190201564786</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</si>
  <si>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</si>
  <si>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</si>
  <si>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</si>
  <si>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JAL190201564793</t>
  </si>
  <si>
    <t>{ff1: {ciclo_recurso:2016, ramo:33, modalidad:I, prog_pres:7, tipo_recurso:FEDERALES (APORTACIONES, SUBSIDIOS Y CONVENIOS), monto:461563.01, modificado:461563.01}}</t>
  </si>
  <si>
    <t>90405</t>
  </si>
  <si>
    <t>{geo1: {cve_municipio:91, localidad:1, direccion:AMADO NERVO 17, TEOCALTICHE, TEOCALTICHE, Jalisco, lon:-102.5702946, lat:21.4204195}}</t>
  </si>
  <si>
    <t>JAL190201564819</t>
  </si>
  <si>
    <t>{ff1: {ciclo_recurso:2016, ramo:33, modalidad:I, prog_pres:7, tipo_recurso:FEDERALES (APORTACIONES, SUBSIDIOS Y CONVENIOS), monto:899892.68, modificado:899892.68}}</t>
  </si>
  <si>
    <t>90441</t>
  </si>
  <si>
    <t>{geo1: {cve_municipio:97, localidad:0, direccion:VALLE GRANDE, SAN JOSE DEL VALLE (LA UNION DEL CUATRO), TLAJOMULCO DE ZU?IGA, Jalisco, lon:-103.36325, lat:20.5267499}}</t>
  </si>
  <si>
    <t>JAL190201564838</t>
  </si>
  <si>
    <t>{ff1: {ciclo_recurso:2016, ramo:33, modalidad:I, prog_pres:7, tipo_recurso:FEDERALES (APORTACIONES, SUBSIDIOS Y CONVENIOS), monto:995285.29, modificado:995285.29}}</t>
  </si>
  <si>
    <t>90478</t>
  </si>
  <si>
    <t>{geo1: {cve_municipio:101, localidad:0, direccion:ATOTONILCO EL ALTO 1, COL. JALISCO, TONALA, Jalisco, lon:-103.2636296, lat:20.6892092}}</t>
  </si>
  <si>
    <t>JAL190201564866</t>
  </si>
  <si>
    <t>{ff1: {ciclo_recurso:2016, ramo:33, modalidad:I, prog_pres:7, tipo_recurso:FEDERALES (APORTACIONES, SUBSIDIOS Y CONVENIOS), monto:1872305.41, modificado:1872305.41}}</t>
  </si>
  <si>
    <t>90535</t>
  </si>
  <si>
    <t>{geo1: {cve_municipio:120, localidad:0, direccion:HACIENDA DE LOS NARDOS 50, HACIENDAS DEL VALLE, ZAPOPAN, Jalisco, lon:-103.396575, lat:20.759579}}</t>
  </si>
  <si>
    <t>JAL190201564924</t>
  </si>
  <si>
    <t>{ff1: {ciclo_recurso:2016, ramo:33, modalidad:I, prog_pres:7, tipo_recurso:FEDERALES (APORTACIONES, SUBSIDIOS Y CONVENIOS), monto:479306.39, modificado:479306.39}}</t>
  </si>
  <si>
    <t>94986</t>
  </si>
  <si>
    <t>{geo1: {cve_municipio:25, localidad:1, direccion:AVENIDA DE LA JUVENTUD 16, COLOTLAN, COLOTLAN, Jalisco, lon:-103.2602485, lat:22.1192508}}</t>
  </si>
  <si>
    <t>JAL190201564927</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</si>
  <si>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</si>
  <si>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</si>
  <si>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</si>
  <si>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JAL190301568878</t>
  </si>
  <si>
    <t>{ff1: {ciclo_recurso:2017, ramo:33, modalidad:I, prog_pres:7, tipo_recurso:FEDERALES (APORTACIONES, SUBSIDIOS Y CONVENIOS), monto:5131349.42, modificado:5131349.42}}</t>
  </si>
  <si>
    <t>94663</t>
  </si>
  <si>
    <t>{geo1: {cve_municipio:39, localidad:0, direccion:BOULEVARD MARCELINO GARCIA BARRAGAN # 1421, COL. OLIMPICA, GUADALAJARA, Jalisco, lon:-103.3286946, lat:20.6544172}}</t>
  </si>
  <si>
    <t>JAL190301570505</t>
  </si>
  <si>
    <t>{ff1: {ciclo_recurso:2018, ramo:33, modalidad:I, prog_pres:7, tipo_recurso:FEDERALES (APORTACIONES, SUBSIDIOS Y CONVENIOS), monto:2839226.57, modificado:2839226.57}}</t>
  </si>
  <si>
    <t>BASCONA03999</t>
  </si>
  <si>
    <t>JAL190301570739</t>
  </si>
  <si>
    <t>{ff1: {ciclo_recurso:2017, ramo:33, modalidad:I, prog_pres:7, tipo_recurso:FEDERALES (APORTACIONES, SUBSIDIOS Y CONVENIOS), monto:4139827.01, modificado:4139827.01}}</t>
  </si>
  <si>
    <t>BASREH03083</t>
  </si>
  <si>
    <t>{meta1: {unidad_medida:Metros Cuadrados, avance:12.0}}</t>
  </si>
  <si>
    <t>JAL190301574597</t>
  </si>
  <si>
    <t>{ff1: {ciclo_recurso:2019, ramo:33, modalidad:I, prog_pres:12, tipo_recurso:FEDERALES (APORTACIONES, SUBSIDIOS Y CONVENIOS), monto:2.2E7, modificado:2.2E7}}</t>
  </si>
  <si>
    <t>060001900136</t>
  </si>
  <si>
    <t>{meta1: {unidad_medida:Metros Cuadrados, meta:2160.0, meta_modificada:2160.0}}</t>
  </si>
  <si>
    <t>{geo1: {cve_municipio:23, localidad:0, direccion:49000 Zapotlán el Grande, Jal., México, lon:-103.464722, lat:19.703611}}</t>
  </si>
  <si>
    <t>{ctto1: {tipo_obra:Obra, numero_contrato:SIOP-E-EC-OB-CSS-483-2019, contratista:ARCO MAYA CONSTRUCTORA, S.A. DE C.V., convocante:Secretaría de Infraestructura y Obra Pública, monto:7603628.56, importe_modificado:7603628.56}, ctto2: {tipo_obra:Obra, numero_contrato:SIOP-E-EC-OB-LP-091-2019, contratista:ARCO MAYA CONSTRUCTORA, S.A. DE C.V., convocante:Secretaría de Infraestructura y Obra Pública, monto:5616198.57, importe_modificado:5616198.57}, ctto3: {tipo_obra:Obra, numero_contrato:SIOP-E-EC-OB-LP-092-2019, contratista:ARCO MAYA CONSTRUCTORA, S.A. DE C.V., convocante:Secretaría de Infraestructura y Obra Pública, monto:5950356.36, importe_modificado:5950356.36}, ctto4: {tipo_obra:Obra, numero_contrato:SIOP-E-EC-OB-LP-090-2019, contratista:DESARROLLADORA DE INSUMOS PARA LA CONSTRUCCION, S.A. DE C.V., convocante:Secretaría de Infraestructura y Obra Pública, monto:2455476.66, importe_modificado:2455476.66}}</t>
  </si>
  <si>
    <t>{meta1: {unidad_medida:Metros Cuadrados, avance:2160.0}}</t>
  </si>
  <si>
    <t>{1574597/proyecto_INICIO, 1574597/proyecto_PROCESO, 1574597/proyecto_INICIO, 1574597/proyecto_FIN}</t>
  </si>
  <si>
    <t>JAL190301574849</t>
  </si>
  <si>
    <t>{ff1: {ciclo_recurso:2019, ramo:33, modalidad:I, prog_pres:12, tipo_recurso:FEDERALES (APORTACIONES, SUBSIDIOS Y CONVENIOS), monto:3500000.0, modificado:3500000.0}}</t>
  </si>
  <si>
    <t>060001900319</t>
  </si>
  <si>
    <t>{meta1: {unidad_medida:Metros Cuadrados, meta:3082.0, meta_modificada:3082.0}}</t>
  </si>
  <si>
    <t>{geo1: {cve_municipio:55, localidad:0, direccion:Manuel Ávila Camacho 225, Reforma, 46470 Magdalena, Jal., México, lon:-103.97598267, lat:20.91013448}}</t>
  </si>
  <si>
    <t>{ctto1: {tipo_obra:Obra, numero_contrato:SIOP-E-FDR-OB-LP-159-2019, contratista:GRUPO CONTRUCTOR IKHEO S.A DE C.V., convocante:Secretaría de Infraestructura y Obra Pública, monto:2140385.24, importe_modificado:2140385.24}}</t>
  </si>
  <si>
    <t>{meta1: {unidad_medida:Metros Cuadrados, avance:3082.0}}</t>
  </si>
  <si>
    <t>{1574849/proyecto_INICIO, 1574849/proyecto_PROCESO, 1574849/proyecto_FIN, 1574849/proyecto_PROCESO, 1574849/proyecto_FIN}</t>
  </si>
  <si>
    <t>JAL190301575855</t>
  </si>
  <si>
    <t>{ff1: {ciclo_recurso:2019, ramo:33, modalidad:I, prog_pres:12, tipo_recurso:FEDERALES (APORTACIONES, SUBSIDIOS Y CONVENIOS), monto:1750000.0, modificado:1750000.0}}</t>
  </si>
  <si>
    <t>060001900334</t>
  </si>
  <si>
    <t>{meta1: {unidad_medida:Metros Cuadrados, meta:2100.0, meta_modificada:2100.0}}</t>
  </si>
  <si>
    <t>{geo1: {cve_municipio:99, localidad:0, direccion:Francisco I. Madero 23, Tolimán, Jal., México, lon:-103.91281128, lat:19.59990045}}</t>
  </si>
  <si>
    <t>{ctto1: {tipo_obra:Obra, numero_contrato:SIOP-E-FDR-OB-LP-147-2019, contratista:ING. JOSE OMAR FERNANDEZ VAZQUEZ, convocante:Secretaría de Infraestructura y Obra Pública, monto:1438021.55, importe_modificado:1749997.5}}</t>
  </si>
  <si>
    <t>{meta1: {unidad_medida:Metros Cuadrados, avance:2100.0}}</t>
  </si>
  <si>
    <t>{1575855/proyecto_PROCESO, 1575855/proyecto_INICIO, 1575855/proyecto_FIN, 1575855/proyecto_PROCESO, 1575855/proyecto_FIN}</t>
  </si>
  <si>
    <t>JAL190301576692</t>
  </si>
  <si>
    <t>{ff1: {ciclo_recurso:2019, ramo:33, modalidad:I, prog_pres:12, tipo_recurso:FEDERALES (APORTACIONES, SUBSIDIOS Y CONVENIOS), monto:1.0544454237E8, modificado:1.0943785506E8}}</t>
  </si>
  <si>
    <t>CONSTRUCCIÓN DEL COLECTOR EL VALLE, TRAMO UNO, CON SISTEMA HINCADO, EN EL MUNICIPIO DE TLAJOMULCO DE ZÚÑIGA, JALISCO.</t>
  </si>
  <si>
    <t>CEAFA19501</t>
  </si>
  <si>
    <t>{meta1: {unidad_medida:Metros lineales, meta:2392.0, meta_modificada:2392.0}}</t>
  </si>
  <si>
    <t>{ctto1: {tipo_obra:Obra, numero_contrato:CEA-CON-EST-LP-016-19, contratista:CONSTRUCTORA HUAYAKAN, S.A. DE C.V., convocante:Comisión Estatal del Agua de Jalisco, monto:1.0544454237E8, importe_modificado:1.0943785506E8}}</t>
  </si>
  <si>
    <t>{meta1: {unidad_medida:Metros lineales, avance:2392.0}}</t>
  </si>
  <si>
    <t>{1576692/proyecto_FIN}</t>
  </si>
  <si>
    <t>{obs1: {observación:El avance finalmente registrado y reportado en el cierre de ejercicio correspondiente fue de 1,046.61 metros lineales., trimestre:3.0, usuario:rafaelperezl, fecha:2020-10-05}}</t>
  </si>
  <si>
    <t>JAL190301576834</t>
  </si>
  <si>
    <t>{ff1: {ciclo_recurso:2019, ramo:33, modalidad:I, prog_pres:12, tipo_recurso:FEDERALES (APORTACIONES, SUBSIDIOS Y CONVENIOS), monto:1.772723566E7, modificado:3.121480319E7}}</t>
  </si>
  <si>
    <t> SUSTITUCIÓN DE COLECTOR DE AGUAS RESIDUALES</t>
  </si>
  <si>
    <t>CEAFA19509</t>
  </si>
  <si>
    <t>{geo1: {cve_municipio:101, localidad:1, direccion:Unnamed Road, Cañada Real, Tonalá, Jal., México, lon:-103.21243286, lat:20.58008171}}</t>
  </si>
  <si>
    <t>{ctto1: {tipo_obra:Obra, numero_contrato:CEA-CON-EST-LP-035-19, contratista:EXPECTA CONSTRUCCIONES, S.A. DE C.V., convocante:Comisión Estatal del Agua de Jalisco, monto:1.772723566E7, importe_modificado:3.121480319E7}}</t>
  </si>
  <si>
    <t>{1576834/proyecto_FIN}</t>
  </si>
  <si>
    <t>JAL190301576866</t>
  </si>
  <si>
    <t>{ff1: {ciclo_recurso:2019, ramo:33, modalidad:I, prog_pres:12, tipo_recurso:FEDERALES (APORTACIONES, SUBSIDIOS Y CONVENIOS), monto:1.15E7, modificado:1.15E7}}</t>
  </si>
  <si>
    <t>REHABILITACIÓN DE LA RED DE DRENAJE SANITARIO, CON DESCARGAS DOMICILIARIAS SOBRE EL ARROYO AMATITÁN, CRUZANDO POR CARRETERA INTERNACIONAL GUADALAJARA-TEPIC HASTA EL COLECTOR DE AGUAS RESIDUALES, EN EL MUNICIPIO DE AMATITÁN, JALISCO.</t>
  </si>
  <si>
    <t>{meta1: {unidad_medida:Metros lineales, meta:2974.0, meta_modificada:2129.82}}</t>
  </si>
  <si>
    <t>{geo1: {cve_municipio:5, localidad:1, direccion:Amatitán, Jal., México, lon:-103.7318129, lat:20.8364544}}</t>
  </si>
  <si>
    <t>{ctto1: {tipo_obra:Obra, numero_contrato:CEA-REH-EST-LP-093-19, contratista:TERRA CIVITAS, S. DE R.L. DE C.V., convocante:Comisión Estatal del Agua de Jalisco, monto:8554544.61, importe_modificado:8554544.61}}</t>
  </si>
  <si>
    <t>{meta1: {unidad_medida:Metros lineales, avance:2129.82}}</t>
  </si>
  <si>
    <t>{1576866/proyecto_PROCESO, 1576866/proyecto_INICIO, 1576866/proyecto_FIN, 1576866/proyecto_PROCESO, 1576866/proyecto_FIN, 1576866/proyecto_INICIO}</t>
  </si>
  <si>
    <t>JAL190401580412</t>
  </si>
  <si>
    <t>{ff1: {ciclo_recurso:2019, ramo:33, modalidad:I, prog_pres:3, tipo_recurso:FEDERALES (APORTACIONES, SUBSIDIOS Y CONVENIOS), monto:1498703.92, modificado:1498698.79}}</t>
  </si>
  <si>
    <t>232466</t>
  </si>
  <si>
    <t>{meta1: {unidad_medida:Metros Cuadrados, meta:1444.8, meta_modificada:1713.13}}</t>
  </si>
  <si>
    <t>{geo1: {cve_municipio:125, localidad:1, direccion:CALLE NIÑOS HEROES COLONIA SAN IGNACIO CERRO GORDO CENTRO, 47190 SAN IGNACIO CERRO GORDO, SAN IGNACIO CERRO GORDO JALISCO  ENTRE  CALLE PIPILA Y  ,    CERCA DE LA ESCUELA SECUNDARIA FEDERAL MARIANO AZUELA, lon:-102.52386348, lat:20.75113759}}</t>
  </si>
  <si>
    <t>{ctto1: {tipo_obra:Obra, numero_contrato:SIOP-E-FI-OB-AD-382-2019, contratista:José de Jesús Islas Rodríguez, convocante:Secretaría de Infraestructura y Obra Pública, monto:1498698.79, importe_modificado:1498698.79}}</t>
  </si>
  <si>
    <t>{meta1: {unidad_medida:Metros Cuadrados, avance:1713.13}}</t>
  </si>
  <si>
    <t>{1580412/proyecto_INICIO, 1580412/proyecto_FIN, 1580412/proyecto_PROCESO}</t>
  </si>
  <si>
    <t>JAL190401580433</t>
  </si>
  <si>
    <t>{ff1: {ciclo_recurso:2019, ramo:33, modalidad:I, prog_pres:3, tipo_recurso:FEDERALES (APORTACIONES, SUBSIDIOS Y CONVENIOS), monto:1207062.12, modificado:1207676.59}}</t>
  </si>
  <si>
    <t>233911</t>
  </si>
  <si>
    <t>{meta1: {unidad_medida:Metros lineales, meta:357.0, meta_modificada:357.0}}</t>
  </si>
  <si>
    <t>{geo1: {cve_municipio:64, localidad:1, direccion:AVENIDA LOPEZ RAYON COLONIA OJUELOS DE JALISCO, 47540 OJUELOS DE JALISCO, OJUELOS DE JALISCO JALISCO  ENTRE CALLE FRANCISCO JAVIER MINA Y CARRETERA LAGOS DE MORENO SAN LUIS POTOSI,    ENTRE LA CALLE FRANCISCO JAVIER MINA Y LA CARR, lon:-101.59339743, lat:21.85810645}}</t>
  </si>
  <si>
    <t>{meta1: {unidad_medida:Metros lineales, avance:357.0}}</t>
  </si>
  <si>
    <t>{1580433/proyecto_PROCESO, 1580433/proyecto_FIN, 1580433/proyecto_INICIO}</t>
  </si>
  <si>
    <t>JAL190401580456</t>
  </si>
  <si>
    <t>{ff1: {ciclo_recurso:2019, ramo:33, modalidad:I, prog_pres:3, tipo_recurso:FEDERALES (APORTACIONES, SUBSIDIOS Y CONVENIOS), monto:2366539.33, modificado:2366539.33}}</t>
  </si>
  <si>
    <t>238076</t>
  </si>
  <si>
    <t>{geo1: {cve_municipio:49, localidad:1, direccion:CALLE REVOLUCIÓN COLONIA JILOTLAN DE LOS DOLORES, 49950 JILOTLÁN DE LOS DOLORES, JILOTLÁN DE LOS DOLORES JALISCO  ENTRE AVENIDA PEDRO MENDOZA Y  ,    EN LA CALLE REVOLUCIÓN EN LA COLONIA SANTA CRUZ EN JILOLAN DE LOS DOLORES, lon:-103.01857074, lat:19.36842713}}</t>
  </si>
  <si>
    <t>{ctto1: {tipo_obra:Obra, numero_contrato:SIOP-E-FI-OB-LP-679-2019, contratista:CONSTRUCCIONES EXPRES, S.A. DE C.V., convocante:SECRETARÍA DE INFRAESTRUCTURA Y OBRA PÚBLICA DEL ESTADO, monto:2366539.33, importe_modificado:2366539.33}}</t>
  </si>
  <si>
    <t>{1580456/proyecto_INICIO, 1580456/proyecto_PROCESO, 1580456/proyecto_FIN, 1580456/proyecto_PROCESO}</t>
  </si>
  <si>
    <t>JAL190401600858</t>
  </si>
  <si>
    <t>{ff1: {ciclo_recurso:2018, ramo:33, modalidad:I, prog_pres:7, tipo_recurso:FEDERALES (APORTACIONES, SUBSIDIOS Y CONVENIOS), monto:4213796.28, modificado:4213796.28}}</t>
  </si>
  <si>
    <t>BASCONA02585</t>
  </si>
  <si>
    <t>{geo1: {cve_municipio:123, localidad:1, direccion:EMILIANO ZAPATA # 37,,ZAPOTLÁN DEL REY,JALISCO, lon:-102.8851943, lat:20.4170278}}</t>
  </si>
  <si>
    <t>JAL190401600860</t>
  </si>
  <si>
    <t>{ff1: {ciclo_recurso:2018, ramo:33, modalidad:I, prog_pres:7, tipo_recurso:FEDERALES (APORTACIONES, SUBSIDIOS Y CONVENIOS), monto:973696.87, modificado:973696.87}}</t>
  </si>
  <si>
    <t>BASREH04108</t>
  </si>
  <si>
    <t>{geo1: {cve_municipio:124, localidad:1, direccion:CONOCIDO,,ZAPOTLANEJO,JALISCO, lon:-102.9953335, lat:20.68625}}</t>
  </si>
  <si>
    <t>JAL190401600862</t>
  </si>
  <si>
    <t>{ff1: {ciclo_recurso:2018, ramo:33, modalidad:I, prog_pres:7, tipo_recurso:FEDERALES (APORTACIONES, SUBSIDIOS Y CONVENIOS), monto:655292.44, modificado:655292.44}}</t>
  </si>
  <si>
    <t>BASREH04110</t>
  </si>
  <si>
    <t>{geo1: {cve_municipio:124, localidad:1, direccion:CAMINO AL BAJIO #219,CONSTITUCION,ZAPOTLANEJO,JALISCO, lon:-103.06952, lat:20.6387101}}</t>
  </si>
  <si>
    <t>JAL190401600863</t>
  </si>
  <si>
    <t>{ff1: {ciclo_recurso:2018, ramo:33, modalidad:I, prog_pres:7, tipo_recurso:FEDERALES (APORTACIONES, SUBSIDIOS Y CONVENIOS), monto:1234721.85, modificado:1234721.85}}</t>
  </si>
  <si>
    <t>BASREH04111</t>
  </si>
  <si>
    <t>{geo1: {cve_municipio:124, localidad:1, direccion:INDUSTRIA # 505,,ZAPOTLANEJO,JALISCO, lon:-103.0594663, lat:20.620718}}</t>
  </si>
  <si>
    <t>JAL190401600864</t>
  </si>
  <si>
    <t>{ff1: {ciclo_recurso:2018, ramo:33, modalidad:I, prog_pres:7, tipo_recurso:FEDERALES (APORTACIONES, SUBSIDIOS Y CONVENIOS), monto:4247080.79, modificado:4247080.79}}</t>
  </si>
  <si>
    <t>BASCON04071</t>
  </si>
  <si>
    <t>{geo1: {cve_municipio:53, localidad:1, direccion:ANDRES SOLA,CRISTEROS,LAGOS DE MORENO,JALISCO, lon:-101.9727401, lat:21.3210899}}</t>
  </si>
  <si>
    <t>JAL190401600878</t>
  </si>
  <si>
    <t>{ff1: {ciclo_recurso:2018, ramo:33, modalidad:I, prog_pres:7, tipo_recurso:FEDERALES (APORTACIONES, SUBSIDIOS Y CONVENIOS), monto:1123438.26, modificado:1123438.26}}</t>
  </si>
  <si>
    <t>BASREH02551</t>
  </si>
  <si>
    <t>{geo1: {cve_municipio:120, localidad:1, direccion:SANTA LAURA # 177,SANTA MARGARITA,ZAPOPAN,JALISCO, lon:-103.4119115, lat:20.7256584}}</t>
  </si>
  <si>
    <t>JAL190401600879</t>
  </si>
  <si>
    <t>{ff1: {ciclo_recurso:2018, ramo:33, modalidad:I, prog_pres:7, tipo_recurso:FEDERALES (APORTACIONES, SUBSIDIOS Y CONVENIOS), monto:5248133.77, modificado:5248133.77}}</t>
  </si>
  <si>
    <t>BASCON04055</t>
  </si>
  <si>
    <t>{geo1: {cve_municipio:21, localidad:1, direccion:PROLONGACION ALDAMA,,CASIMIRO CASTILLO,JALISCO, lon:-104.442317, lat:19.605889}}</t>
  </si>
  <si>
    <t>JAL190401600896</t>
  </si>
  <si>
    <t>{ff1: {ciclo_recurso:2018, ramo:33, modalidad:I, prog_pres:7, tipo_recurso:FEDERALES (APORTACIONES, SUBSIDIOS Y CONVENIOS), monto:5280929.06, modificado:5280929.06}}</t>
  </si>
  <si>
    <t>BASCON04066</t>
  </si>
  <si>
    <t>{geo1: {cve_municipio:89, localidad:1, direccion:LAZARO CARDENAS # 17,,TECHALUTA DE MONTENEGRO,JALISCO, lon:-103.549136, lat:20.074464}}</t>
  </si>
  <si>
    <t>JAL190401600897</t>
  </si>
  <si>
    <t>{ff1: {ciclo_recurso:2018, ramo:33, modalidad:I, prog_pres:7, tipo_recurso:FEDERALES (APORTACIONES, SUBSIDIOS Y CONVENIOS), monto:5281011.38, modificado:5281011.38}}</t>
  </si>
  <si>
    <t>BASCON04090</t>
  </si>
  <si>
    <t>{geo1: {cve_municipio:87, localidad:1, direccion:CORONA # 200,,TECALITLÁN,JALISCO, lon:-103.304699, lat:19.4791966}}</t>
  </si>
  <si>
    <t>JAL190401600978</t>
  </si>
  <si>
    <t>{ff1: {ciclo_recurso:2017, ramo:33, modalidad:I, prog_pres:7, tipo_recurso:FEDERALES (APORTACIONES, SUBSIDIOS Y CONVENIOS), monto:332784.28, modificado:332784.28}}</t>
  </si>
  <si>
    <t>BASREH00124</t>
  </si>
  <si>
    <t>{geo1: {cve_municipio:39, localidad:1, direccion:BARBASTRO # 2510,SANTA ELENA ESTADIO,GUADALAJARA,JALISCO, lon:-103.3357243, lat:20.7110506}}</t>
  </si>
  <si>
    <t>JAL190401600986</t>
  </si>
  <si>
    <t>{ff1: {ciclo_recurso:2017, ramo:33, modalidad:I, prog_pres:7, tipo_recurso:FEDERALES (APORTACIONES, SUBSIDIOS Y CONVENIOS), monto:4979262.57, modificado:4979262.57}}</t>
  </si>
  <si>
    <t>BASREH00233</t>
  </si>
  <si>
    <t>{geo1: {cve_municipio:30, localidad:1, direccion:CIRCUITO COLINAS # 13,,CHAPALA,JALISCO, lon:-103.1956434, lat:20.3025885}}</t>
  </si>
  <si>
    <t>JAL190401601005</t>
  </si>
  <si>
    <t>{ff1: {ciclo_recurso:2017, ramo:33, modalidad:I, prog_pres:7, tipo_recurso:FEDERALES (APORTACIONES, SUBSIDIOS Y CONVENIOS), monto:5270752.02, modificado:5270752.02}}</t>
  </si>
  <si>
    <t>BASCONA04082</t>
  </si>
  <si>
    <t>{geo1: {cve_municipio:70, localidad:1, direccion:PRIVADA HIDALGO # 3822,,EL SALTO,JALISCO, lon:-103.3090501, lat:20.5615227}}</t>
  </si>
  <si>
    <t>JAL190401601013</t>
  </si>
  <si>
    <t>{ff1: {ciclo_recurso:2017, ramo:33, modalidad:I, prog_pres:7, tipo_recurso:FEDERALES (APORTACIONES, SUBSIDIOS Y CONVENIOS), monto:4881203.63, modificado:4881203.63}}</t>
  </si>
  <si>
    <t>BASCONA00243</t>
  </si>
  <si>
    <t>{geo1: {cve_municipio:50, localidad:1, direccion:DONATO GUERRA # 20,,JOCOTEPEC,JALISCO, lon:-103.4304391, lat:20.2802392}}</t>
  </si>
  <si>
    <t>JAL190401601049</t>
  </si>
  <si>
    <t>{ff1: {ciclo_recurso:2019, ramo:11, modalidad:K, prog_pres:9, tipo_recurso:FEDERALES (APORTACIONES, SUBSIDIOS Y CONVENIOS), monto:227138.18, modificado:227138.18}}</t>
  </si>
  <si>
    <t>Instituto de la Infraestructura Física Educativa del Estado de Jalisco.</t>
  </si>
  <si>
    <t>BASREH04973</t>
  </si>
  <si>
    <t>{geo1: {cve_municipio:93, localidad:1, direccion:Av. José González Carnicerito 920, El Pipon, 47650 Tepatitlán de Morelos, Jal., México, lon:-102.7696152, lat:20.8108423}}</t>
  </si>
  <si>
    <t>{obs1: {observación:Proyecto terminado al 100% físico y financiero., trimestre:3.0, usuario:marthaggirob, fecha:2020-09-22}}</t>
  </si>
  <si>
    <t>JAL190401608808</t>
  </si>
  <si>
    <t>{ff1: {ciclo_recurso:2019, ramo:33, modalidad:I, prog_pres:3, tipo_recurso:FEDERALES (APORTACIONES, SUBSIDIOS Y CONVENIOS), monto:3500000.0, modificado:3500000.0}}</t>
  </si>
  <si>
    <t>224087</t>
  </si>
  <si>
    <t>{meta1: {unidad_medida:Metros lineales, meta:408.0, meta_modificada:1300.0}}</t>
  </si>
  <si>
    <t>{geo1: {cve_municipio:50, localidad:11, direccion:CALLE LA PAZ COLONIA SAN JUAN COSALÁ, 45820 SAN JUAN COSALÁ, JOCOTEPEC JALISCO  ENTRE CALLE VICENTE GUERRERO Y CALLE JUAREZ,    POR LA CALLE LA PAZ RIVERA DEL LAGO INICIA DE LA CALLE VICENTE GUERRERO HASTA LA CALLE JUAREZ, lon:-103.34143445, lat:20.28535936}}</t>
  </si>
  <si>
    <t>{ctto1: {tipo_obra:Obra, numero_contrato:CEA-CON-EST-CS-104-19, contratista:CONSTRUCCIONES CITUS, S.A. DE C.V., convocante:Comisión Estatal del Agua de Jalisco, monto:3493097.93, importe_modificado:3493097.93}}</t>
  </si>
  <si>
    <t>{meta1: {unidad_medida:Metros lineales, avance:1300.0}}</t>
  </si>
  <si>
    <t>{1608808/proyecto_INICIO, 1608808/proyecto_PROCESO, 1608808/proyecto_FIN}</t>
  </si>
  <si>
    <t>JAL190401609117</t>
  </si>
  <si>
    <t>{ff1: {ciclo_recurso:2019, ramo:33, modalidad:I, prog_pres:3, tipo_recurso:FEDERALES (APORTACIONES, SUBSIDIOS Y CONVENIOS), monto:1083729.31, modificado:1083729.31}}</t>
  </si>
  <si>
    <t>229466</t>
  </si>
  <si>
    <t>{meta1: {unidad_medida:Metros Cuadrados, meta:1193.98, meta_modificada:1193.98}}</t>
  </si>
  <si>
    <t>{geo1: {cve_municipio:30, localidad:1, direccion:CALLE CALLE MIGUEL MARTINEZ COLONIA CHAPALA CENTRO, 45900 CHAPALA, CHAPALA JALISCO  ENTRE  CALLE DEL CERRITO Y CALLE LOS HULES, CALLE CHAPALA  CERCA DE AUTOTRANSPORTES GUADALAJARA, lon:-103.19436947, lat:20.29433366}}</t>
  </si>
  <si>
    <t>{meta1: {unidad_medida:Metros Cuadrados, avance:1193.98}}</t>
  </si>
  <si>
    <t>{1609117/proyecto_INICIO, 1609117/proyecto_PROCESO, 1609117/proyecto_FIN}</t>
  </si>
  <si>
    <t>JAL190401609334</t>
  </si>
  <si>
    <t>{ff1: {ciclo_recurso:2019, ramo:33, modalidad:I, prog_pres:3, tipo_recurso:FEDERALES (APORTACIONES, SUBSIDIOS Y CONVENIOS), monto:2480480.36, modificado:2480480.36}}</t>
  </si>
  <si>
    <t>SECRETARIA DE INFRAESTRUCTURA Y OBRA PUBLICA DE JALISCO</t>
  </si>
  <si>
    <t>233246</t>
  </si>
  <si>
    <t>{meta1: {unidad_medida:Metros lineales, meta:414.0, meta_modificada:414.0}}</t>
  </si>
  <si>
    <t>{geo1: {cve_municipio:65, localidad:1, direccion:CALLE CAMINO A EL FRIJOL COLONIA PIHUAMO, 49870 PIHUAMO, PIHUAMO JALISCO  ENTRE  CALLE RAMON CORONA Y  , CALLE GUADALUPE VICTORIA  CAMINO A EL FRIJOL DESDE CALLE RAMON CORONA HASTA EL ARROYO., lon:-103.37153428, lat:19.25292452}}</t>
  </si>
  <si>
    <t>{ctto1: {tipo_obra:Obra, numero_contrato:SIOP-E-FI-OB-CSS-496-2019, contratista:JOSE LUIS PLACITO BRAVO, convocante:SECRETARÍA DE INFRAESTRUCTURA Y OBRA PÚBLICA DEL ESTADO, monto:2480480.35, importe_modificado:2480480.35}}</t>
  </si>
  <si>
    <t>{meta1: {unidad_medida:Metros lineales, avance:414.0}}</t>
  </si>
  <si>
    <t>{1609334/proyecto_PROCESO, 1609334/proyecto_INICIO, 1609334/proyecto_FIN}</t>
  </si>
  <si>
    <t>JAL190401609338</t>
  </si>
  <si>
    <t>{ff1: {ciclo_recurso:2019, ramo:33, modalidad:I, prog_pres:3, tipo_recurso:FEDERALES (APORTACIONES, SUBSIDIOS Y CONVENIOS), monto:2277244.0, modificado:2277244.0}}</t>
  </si>
  <si>
    <t>233419</t>
  </si>
  <si>
    <t>{meta1: {unidad_medida:Metros Cuadrados, meta:172.31, meta_modificada:172.31}}</t>
  </si>
  <si>
    <t>{geo1: {cve_municipio:53, localidad:1, direccion:CALLE VICENTE GUERRERO COLONIA LAGOS DE MORENO CENTRO, 47400 IXTLAHUACÁN DE LOS MEMBRILLOS, LAGOS DE MORENO JALISCO  ENTRE  CALLE MORELOS Y CALLE EL MARINO,    EN LA COLONIA LA CAÑADA, lon:-101.89106782, lat:21.36382447}}</t>
  </si>
  <si>
    <t>{ctto1: {tipo_obra:Obra, numero_contrato:SIOP-E-FI-OB-CSS-914-2019, contratista:CONSTRUCTORA FREMONT S.A. DE C.V., convocante:SECRETARÍA DE INFRAESTRUCTURA Y OBRA PÚBLICA DEL ESTADO, monto:2270176.83, importe_modificado:2270176.83}}</t>
  </si>
  <si>
    <t>{meta1: {unidad_medida:Metros Cuadrados, avance:172.31}}</t>
  </si>
  <si>
    <t>{1609338/proyecto_PROCESO, 1609338/proyecto_INICIO, 1609338/proyecto_PROCESO, 1609338/proyecto_FIN}</t>
  </si>
  <si>
    <t>JAL190401609697</t>
  </si>
  <si>
    <t>{ff1: {ciclo_recurso:2019, ramo:33, modalidad:I, prog_pres:3, tipo_recurso:FEDERALES (APORTACIONES, SUBSIDIOS Y CONVENIOS), monto:1812801.93, modificado:1812801.93}}</t>
  </si>
  <si>
    <t>245085</t>
  </si>
  <si>
    <t>{meta1: {unidad_medida:Metros Cuadrados, meta:1853.48, meta_modificada:1853.48}}</t>
  </si>
  <si>
    <t>{geo1: {cve_municipio:66, localidad:19, direccion:CALLE JUAREZ COLONIA MEZCALA, 45970 MEZCALA, PONCITLÁN JALISCO  ENTRE  CALLE CANTERIAS Y CALLE TOMAS MORENO, CALLE ALVARO OBREGON  CERCA DEL KIOSKO DE MEZCALA, lon:-103.01380946, lat:20.33525634}}</t>
  </si>
  <si>
    <t>{meta1: {unidad_medida:Metros Cuadrados, avance:1853.48}}</t>
  </si>
  <si>
    <t>{1609697/proyecto_INICIO, 1609697/proyecto_PROCESO, 1609697/proyecto_FIN}</t>
  </si>
  <si>
    <t>JAL190401609721</t>
  </si>
  <si>
    <t>{ff1: {ciclo_recurso:2019, ramo:33, modalidad:I, prog_pres:3, tipo_recurso:FEDERALES (APORTACIONES, SUBSIDIOS Y CONVENIOS), monto:387636.93, modificado:387636.93}}</t>
  </si>
  <si>
    <t>245521</t>
  </si>
  <si>
    <t>{meta1: {unidad_medida:Metros Cuadrados, meta:579.58, meta_modificada:579.58}}</t>
  </si>
  <si>
    <t>{geo1: {cve_municipio:110, localidad:21, direccion:CALLE J JESUS GUTIERREZ COLONIA IXTLAHUACAN DE LOS MEMBRILLOS, 48000 IXTLAHUACÁN DE SANTIAGO, UNIÓN DE TULA JALISCO  ENTRE  CALLE NIÑOS HEROES Y CALLE VENUSTIANO CARRANZA,, lon:-104.18550756, lat:19.99813708}}</t>
  </si>
  <si>
    <t>{meta1: {unidad_medida:Metros Cuadrados, avance:579.58}}</t>
  </si>
  <si>
    <t>{1609721/proyecto_PROCESO, 1609721/proyecto_INICIO, 1609721/proyecto_FIN}</t>
  </si>
  <si>
    <t>JAL190401609724</t>
  </si>
  <si>
    <t>{ff1: {ciclo_recurso:2019, ramo:33, modalidad:I, prog_pres:3, tipo_recurso:FEDERALES (APORTACIONES, SUBSIDIOS Y CONVENIOS), monto:1480291.1, modificado:1480291.1}}</t>
  </si>
  <si>
    <t>245546</t>
  </si>
  <si>
    <t>{meta1: {unidad_medida:Metros Cuadrados, meta:1595.8, meta_modificada:1595.8}}</t>
  </si>
  <si>
    <t>{geo1: {cve_municipio:17, localidad:1, direccion:CALLE FRANCISCO SARABIA COLONIA AYUTLA, 48050 AYUTLA, AYUTLA JALISCO  ENTRE  CALLE AQUILES SERDAN Y CALLE GOMEZ FARIAS, CALLE CARRILLO PUERTO  CERCA DEL TEMPLO CORAZON DE MARIA, lon:-104.34864155, lat:20.13828778}}</t>
  </si>
  <si>
    <t>{meta1: {unidad_medida:Metros Cuadrados, avance:1595.8}}</t>
  </si>
  <si>
    <t>{1609724/proyecto_PROCESO, 1609724/proyecto_INICIO, 1609724/proyecto_PROCESO, 1609724/proyecto_FIN, 1609724/proyecto_PROCESO}</t>
  </si>
  <si>
    <t>JAL190401609823</t>
  </si>
  <si>
    <t>{ff1: {ciclo_recurso:2019, ramo:33, modalidad:I, prog_pres:3, tipo_recurso:FEDERALES (APORTACIONES, SUBSIDIOS Y CONVENIOS), monto:358200.95, modificado:358200.95}}</t>
  </si>
  <si>
    <t>246952</t>
  </si>
  <si>
    <t>{meta1: {unidad_medida:Metros lineales, meta:323.11, meta_modificada:323.11}}</t>
  </si>
  <si>
    <t>{geo1: {cve_municipio:21, localidad:3, direccion:CALLE MANUEL ACUÑA PUEBLO LO ARADO, 48940 LO ARADO, CASIMIRO CASTILLO JALISCO  ENTRE  AVENIDA FRANCISCO I MADERO EJE NTE Y CALLE ABASOLO, CALLE GUSTAVO DIAZ ORDAZ  LA CALLE MANUEL ACUÑA VA DESDE LA AV. FRANCISCO I MADERO EJE NTE Y, lon:-104.53493088, lat:19.62857709}}</t>
  </si>
  <si>
    <t>{ctto1: {tipo_obra:Obra, numero_contrato:SIOP-E-FI-OB-LP-668-2019, contratista:MAYAR CORPORATIVO DE INGENIERÍAS, S.A. DE C.V., convocante:SECRETARÍA DE INFRAESTRUCTURA Y OBRA PÚBLICA DEL ESTADO, monto:2269168.97, importe_modificado:2269168.97}}</t>
  </si>
  <si>
    <t>{meta1: {unidad_medida:Metros lineales, avance:323.11}}</t>
  </si>
  <si>
    <t>{1609823/proyecto_INICIO, 1609823/proyecto_PROCESO, 1609823/proyecto_FIN}</t>
  </si>
  <si>
    <t>JAL190401609832</t>
  </si>
  <si>
    <t>{ff1: {ciclo_recurso:2019, ramo:33, modalidad:I, prog_pres:3, tipo_recurso:FEDERALES (APORTACIONES, SUBSIDIOS Y CONVENIOS), monto:1233786.85, modificado:1233786.85}}</t>
  </si>
  <si>
    <t>247096</t>
  </si>
  <si>
    <t>{meta1: {unidad_medida:Metros Cuadrados, meta:2402.51, meta_modificada:2402.51}}</t>
  </si>
  <si>
    <t>{geo1: {cve_municipio:10, localidad:1, direccion:CALLE MORELOS COLONIA ATEMAJAC DE BRIZUELA, 45790 ATEMAJAC DE BRIZUELA, ATEMAJAC DE BRIZUELA JALISCO  ENTRE  CALLE CARMEN AGUILAR Y CALLE OGAZON, CALLE GALEANA  CERCA DEL MERCADO MUNICIPAL, lon:-103.72589016, lat:20.14550589}}</t>
  </si>
  <si>
    <t>{meta1: {unidad_medida:Metros Cuadrados, avance:2402.51}}</t>
  </si>
  <si>
    <t>{1609832/proyecto_INICIO, 1609832/proyecto_PROCESO, 1609832/proyecto_FIN, 1609832/proyecto_PROCESO}</t>
  </si>
  <si>
    <t>JAL190401609873</t>
  </si>
  <si>
    <t>{ff1: {ciclo_recurso:2019, ramo:33, modalidad:I, prog_pres:3, tipo_recurso:FEDERALES (APORTACIONES, SUBSIDIOS Y CONVENIOS), monto:221382.91, modificado:221382.91}}</t>
  </si>
  <si>
    <t>247788</t>
  </si>
  <si>
    <t>{meta1: {unidad_medida:Metros lineales, meta:297.29, meta_modificada:297.29}}</t>
  </si>
  <si>
    <t>{geo1: {cve_municipio:87, localidad:1, direccion:CALLE BELISARIO DOMÍNGUEZ COLONIA TECALITLÁN CENTRO, 49900 TECALITLÁN, TECALITLÁN JALISCO  ENTRE  CALLE 22 DE ENERO Y CALLE 29 DE AGOSTO, CALLE FRANCISCO VILLA  CALLE QUE SE ENCUENTRA PARALALEMANTE ENTRE FRANCISCO VILLA Y RICARDO , lon:-103.30179615, lat:19.45828974}}</t>
  </si>
  <si>
    <t>{meta1: {unidad_medida:Metros lineales, avance:297.29}}</t>
  </si>
  <si>
    <t>{1609873/proyecto_INICIO, 1609873/proyecto_PROCESO, 1609873/proyecto_FIN}</t>
  </si>
  <si>
    <t>JAL190401610034</t>
  </si>
  <si>
    <t>{ff1: {ciclo_recurso:2019, ramo:33, modalidad:I, prog_pres:3, tipo_recurso:FEDERALES (APORTACIONES, SUBSIDIOS Y CONVENIOS), monto:849342.04, modificado:849342.04}}</t>
  </si>
  <si>
    <t>249200</t>
  </si>
  <si>
    <t>{geo1: {cve_municipio:9, localidad:1, direccion:CALLE BRIGADA COLONIA EL ARENAL, 45350 EL ARENAL, EL ARENAL JALISCO  ENTRE  CALLE ARBOLERAS Y CALLE RESCATE,    CERCA DEL MUSEO AGAVERO, lon:-103.6956179, lat:20.76784619}}</t>
  </si>
  <si>
    <t>{1610034/proyecto_INICIO, 1610034/proyecto_FIN, 1610034/proyecto_PROCESO}</t>
  </si>
  <si>
    <t>JAL190401610166</t>
  </si>
  <si>
    <t>{ff1: {ciclo_recurso:2019, ramo:33, modalidad:I, prog_pres:3, tipo_recurso:FEDERALES (APORTACIONES, SUBSIDIOS Y CONVENIOS), monto:2155523.93, modificado:2155523.93}}</t>
  </si>
  <si>
    <t>250610</t>
  </si>
  <si>
    <t>{meta1: {unidad_medida:Metros Cuadrados, meta:1839.8, meta_modificada:1839.8}}</t>
  </si>
  <si>
    <t>{geo1: {cve_municipio:83, localidad:1, direccion:CALLE GAMBOA COLONIA TALA CENTRO, 45300 TALA, TALA JALISCO  ENTRE  CALLE ALAMOS Y CALLE FRESNOS, CALLE CAMICHINES  CERCA DE LA ESTACION DE SERVICIO YPF, lon:-103.70430464, lat:20.66701862}}</t>
  </si>
  <si>
    <t>{meta1: {unidad_medida:Metros Cuadrados, avance:1839.8}}</t>
  </si>
  <si>
    <t>{1610166/proyecto_PROCESO, 1610166/proyecto_INICIO, 1610166/proyecto_FIN}</t>
  </si>
  <si>
    <t>JAL190401610203</t>
  </si>
  <si>
    <t>{ff1: {ciclo_recurso:2019, ramo:33, modalidad:I, prog_pres:3, tipo_recurso:FEDERALES (APORTACIONES, SUBSIDIOS Y CONVENIOS), monto:64562.53, modificado:64562.53}}</t>
  </si>
  <si>
    <t>251061</t>
  </si>
  <si>
    <t>{meta1: {unidad_medida:Metros lineales, meta:139.53, meta_modificada:139.53}}</t>
  </si>
  <si>
    <t>{geo1: {cve_municipio:83, localidad:1, direccion:CALLE GAMBOA COLONIA TALA CENTRO, 45300 TALA, TALA JALISCO  ENTRE  CALLE ALAMOS Y CALLE FRESNOS, CALLE CAMICHINES  CERCA DE LA ESTACION DE SERVICIO YPF, lon:-103.70425099, lat:20.6671016}}</t>
  </si>
  <si>
    <t>{meta1: {unidad_medida:Metros lineales, avance:139.53}}</t>
  </si>
  <si>
    <t>{1610203/proyecto_INICIO, 1610203/proyecto_PROCESO, 1610203/proyecto_FIN}</t>
  </si>
  <si>
    <t>JAL190401610238</t>
  </si>
  <si>
    <t>{ff1: {ciclo_recurso:2019, ramo:33, modalidad:I, prog_pres:3, tipo_recurso:FEDERALES (APORTACIONES, SUBSIDIOS Y CONVENIOS), monto:2108100.29, modificado:2108100.29}}</t>
  </si>
  <si>
    <t>251560</t>
  </si>
  <si>
    <t>{meta1: {unidad_medida:Metros Cuadrados, meta:1814.72, meta_modificada:1814.72}}</t>
  </si>
  <si>
    <t>{geo1: {cve_municipio:62, localidad:12, direccion:CALLE FRANCISCO AYON COLONIA LA LAJA, 46850 LA LAJA, MIXTLÁN JALISCO  ENTRE  CALLE MARCELINO BECERRA Y CALLE PABLO RUBIO, CALLE DANIEL BECERRA  CERCA DE LA UNIDAD DEPORTIVA LA LAJA, lon:-104.52849033, lat:20.58739323}}</t>
  </si>
  <si>
    <t>{ctto1: {tipo_obra:Obra, numero_contrato:SIOP-E-FI-OB-LP-673-2019, contratista:DISEÑO Y CONSTRUCCIÓN SIERRA OCCIDENTAL, S.A. DE C.V., convocante:SECRETARÍA DE INFRAESTRUCTURA Y OBRA PÚBLICA DEL ESTADO, monto:2488836.0, importe_modificado:2488836.0}}</t>
  </si>
  <si>
    <t>{meta1: {unidad_medida:Metros Cuadrados, avance:1814.72}}</t>
  </si>
  <si>
    <t>{1610238/proyecto_PROCESO, 1610238/proyecto_INICIO, 1610238/proyecto_FIN}</t>
  </si>
  <si>
    <t>JAL190401610325</t>
  </si>
  <si>
    <t>{ff1: {ciclo_recurso:2019, ramo:33, modalidad:I, prog_pres:3, tipo_recurso:FEDERALES (APORTACIONES, SUBSIDIOS Y CONVENIOS), monto:1411383.88, modificado:1411383.88}}</t>
  </si>
  <si>
    <t>252536</t>
  </si>
  <si>
    <t>{meta1: {unidad_medida:Metros Cuadrados, meta:1659.06, meta_modificada:1659.06}}</t>
  </si>
  <si>
    <t>{geo1: {cve_municipio:92, localidad:1, direccion:CALLE ABASOLO COLONIA TEOCUITATLAN DE CORONA, 49250 TEOCUITATLÁN DE CORONA, TEOCUITATLÁN DE CORONA JALISCO  ENTRE  CALLE PORFIRIO DIAZ Y CALLE EMILIANO ZAPATA, CALLE GUERRERO  CERCA DEL PARQUE ANGEL, lon:-103.38525068, lat:20.0911655}}</t>
  </si>
  <si>
    <t>{ctto1: {tipo_obra:Obra, numero_contrato:SIOP-E-FI-OB-AD-964-2019, contratista:Constructora de Inmuebles Tecnológicos, S. A. de C. V., convocante:SECRETARÍA DE INFRAESTRUCTURA Y OBRA PÚBLICA DEL ESTADO, monto:559749.82, importe_modificado:559749.82}, ctto2: {tipo_obra:Obra, numero_contrato:SIOP-E-FI-OB-AD-963-2019, contratista:GRUPO CONSTRUCTOR AREDCE, S.A. DE C.V., convocante:SECRETARÍA DE INFRAESTRUCTURA Y OBRA PÚBLICA DEL ESTADO, monto:1940250.18, importe_modificado:1940250.18}}</t>
  </si>
  <si>
    <t>{meta1: {unidad_medida:Metros Cuadrados, avance:1659.06}}</t>
  </si>
  <si>
    <t>{1610325/proyecto_INICIO, 1610325/proyecto_FIN, 1610325/proyecto_PROCESO}</t>
  </si>
  <si>
    <t>JAL190401610336</t>
  </si>
  <si>
    <t>{ff1: {ciclo_recurso:2019, ramo:33, modalidad:I, prog_pres:3, tipo_recurso:FEDERALES (APORTACIONES, SUBSIDIOS Y CONVENIOS), monto:1606066.73, modificado:1606066.73}}</t>
  </si>
  <si>
    <t>252626</t>
  </si>
  <si>
    <t>{meta1: {unidad_medida:Metros Cuadrados, meta:334.07, meta_modificada:334.07}}</t>
  </si>
  <si>
    <t>{geo1: {cve_municipio:48, localidad:1, direccion:CALLE CINCO DE MAYO COLONIA JESÚS MARIA, 47950 JESÚS MARÍA, JESÚS MARÍA JALISCO  ENTRE  CALLE SANTIAGO DE VELAZQUEZ Y  ,    CERCA DEL AUDITORIO DEPORTIVO, lon:-102.21991974, lat:20.60961493}}</t>
  </si>
  <si>
    <t>{meta1: {unidad_medida:Metros Cuadrados, avance:334.07}}</t>
  </si>
  <si>
    <t>{1610336/proyecto_INICIO, 1610336/proyecto_PROCESO, 1610336/proyecto_FIN, 1610336/proyecto_PROCESO}</t>
  </si>
  <si>
    <t>JAL190401610694</t>
  </si>
  <si>
    <t>{ff1: {ciclo_recurso:2019, ramo:33, modalidad:I, prog_pres:3, tipo_recurso:FEDERALES (APORTACIONES, SUBSIDIOS Y CONVENIOS), monto:228008.76, modificado:228008.76}}</t>
  </si>
  <si>
    <t>259197</t>
  </si>
  <si>
    <t>{meta1: {unidad_medida:Metros Cuadrados, meta:341.39, meta_modificada:341.39}}</t>
  </si>
  <si>
    <t>{geo1: {cve_municipio:121, localidad:1, direccion:PRIVADA ALVARO OBREGON PUEBLO ZAPOTILTIC CENTRO, 49600 ZAPOTILTIC, ZAPOTILTIC JALISCO  ENTRE  CALLE DE MARGARITA Y CALLE OBREGON,    POR LA ZONA CENTRO DEL MUNICIPIO, lon:-103.42004075, lat:19.6313294}}</t>
  </si>
  <si>
    <t>{meta1: {unidad_medida:Metros Cuadrados, avance:341.39}}</t>
  </si>
  <si>
    <t>{1610694/proyecto_INICIO, 1610694/proyecto_PROCESO, 1610694/proyecto_FIN}</t>
  </si>
  <si>
    <t>JAL190401610780</t>
  </si>
  <si>
    <t>{ff1: {ciclo_recurso:2019, ramo:33, modalidad:I, prog_pres:3, tipo_recurso:FEDERALES (APORTACIONES, SUBSIDIOS Y CONVENIOS), monto:1954229.9, modificado:1954229.9}}</t>
  </si>
  <si>
    <t>262439</t>
  </si>
  <si>
    <t>{meta1: {unidad_medida:Metros Cuadrados, meta:2475.91, meta_modificada:2475.91}}</t>
  </si>
  <si>
    <t>{geo1: {cve_municipio:43, localidad:1, direccion:CALLE JOSEFA ORTIZ DE DOMINGUEZ COLONIA LA HUERTA, 48850 LA HUERTA, LA HUERTA JALISCO  ENTRE CALLE VENUSTIANO CARRANZA Y CALLE MORELOS,    SE ENCUENTRA ENTRE LA CALLE MORELOS POR JOSEFA ORTIZ DESPUES VA POR LA CALLE NIÑOS HEROES H, lon:-104.64644705, lat:19.47999805}}</t>
  </si>
  <si>
    <t>{ctto1: {tipo_obra:Obra, numero_contrato:SIOP-E-FI-OB-LP-672-2019, contratista:MAYAR CORPORATIVO DE INGENIERÍAS, S.A. DE C.V., convocante:SECRETARÍA DE INFRAESTRUCTURA Y OBRA PÚBLICA DEL ESTADO, monto:2567171.45, importe_modificado:2999912.43}}</t>
  </si>
  <si>
    <t>{meta1: {unidad_medida:Metros Cuadrados, avance:2475.91}}</t>
  </si>
  <si>
    <t>{1610780/proyecto_INICIO, 1610780/proyecto_PROCESO, 1610780/proyecto_FIN}</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</si>
  <si>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</si>
  <si>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</si>
  <si>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</si>
  <si>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</si>
  <si>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</si>
  <si>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JAL190401663990</t>
  </si>
  <si>
    <t>{ff1: {ciclo_recurso:2019, ramo:33, modalidad:I, prog_pres:4, tipo_recurso:FEDERALES (APORTACIONES, SUBSIDIOS Y CONVENIOS), monto:324062.33, modificado:324062.33}}</t>
  </si>
  <si>
    <t>CONSTRUCCIÓN DE RED DE ALUMBRADO PUBLICO EN LA CALLE CUEVA BRAMBILA EN LA CABECERA MUNICIPAL - 275509</t>
  </si>
  <si>
    <t>DIRECCIÓN DE OBRAS PÚBLICAS MUNICIPALES</t>
  </si>
  <si>
    <t>275509</t>
  </si>
  <si>
    <t>{meta1: {unidad_medida:Metros lineales, meta:300.0, meta_modificada:300.0}}</t>
  </si>
  <si>
    <t>{geo1: {cve_municipio:88, localidad:1, direccion:CALLE CUEVA BRAMBILA PUEBLO TECOLOTLÁN, 48540 TECOLOTLÁN, TECOLOTLÁN JALISCO  ENTRE  CALLE EMILIANO ZAPATA Y CALLE ÁRBOL DE LA LIRA, CALLE LEONA VICARIO  LA CALLE CUEVA BRAMBILA ESTA UBICADA EN LA LOMA OESTE PARTIENDO DE LA PLAZA , lon:-104.057012, lat:20.20197056}}</t>
  </si>
  <si>
    <t>{ctto1: {tipo_obra:Administración directa, numero_contrato:81418, contratista:, convocante:MUNICIPIO DE TECOLOTLAN JALISCO, monto:324062.33, importe_modificado:324062.32}}</t>
  </si>
  <si>
    <t>{meta1: {unidad_medida:Metros lineales, avance:300.0}}</t>
  </si>
  <si>
    <t>{1663990/proyecto_INICIO, 1663990/proyecto_PROCESO, 1663990/proyecto_FIN}</t>
  </si>
  <si>
    <t>JAL190401691094</t>
  </si>
  <si>
    <t>{ff1: {ciclo_recurso:2019, ramo:33, modalidad:I, prog_pres:12, tipo_recurso:FEDERALES (APORTACIONES, SUBSIDIOS Y CONVENIOS), monto:947213.18, modificado:947213.18}}</t>
  </si>
  <si>
    <t>060001900429</t>
  </si>
  <si>
    <t>{meta1: {unidad_medida:Metros Cuadrados, meta:419.55, meta_modificada:419.55}}</t>
  </si>
  <si>
    <t>{geo1: {cve_municipio:1, localidad:20, direccion:Chiquihuitillo, Jal., México, lon:-102.9871971, lat:20.7482048}}</t>
  </si>
  <si>
    <t>{ctto1: {tipo_obra:Obra, numero_contrato:SIOP-E-FDR-OB-AD-399-2019, contratista:Organización Moderna de Constructores S.A de C.V., convocante:Secretaría de Infraestructura y Obra Pública, monto:947213.18, importe_modificado:947213.18}}</t>
  </si>
  <si>
    <t>{meta1: {unidad_medida:Metros Cuadrados, avance:419.55}}</t>
  </si>
  <si>
    <t>{1691094/proyecto_PROCESO, 1691094/proyecto_INICIO, 1691094/proyecto_FIN}</t>
  </si>
  <si>
    <t>JAL190401691290</t>
  </si>
  <si>
    <t>060001900325</t>
  </si>
  <si>
    <t>{meta1: {unidad_medida:Metros Cuadrados, meta:1816.1, meta_modificada:1816.1}}</t>
  </si>
  <si>
    <t>{geo1: {cve_municipio:107, localidad:1, direccion:Agua Azul 8, San Luis Soyatlan, Jal., México, lon:-103.30375671, lat:20.19506981}}</t>
  </si>
  <si>
    <t>{ctto1: {tipo_obra:Obra, numero_contrato:SIOP-E-FDR-OB-LP-150-2019, contratista:GRUPO NUVECO S.A. DE C.V., convocante:Secretaría de Infraestructura y Obra Pública, monto:1814524.23, importe_modificado:1999993.58}}</t>
  </si>
  <si>
    <t>{meta1: {unidad_medida:Metros Cuadrados, avance:1816.1}}</t>
  </si>
  <si>
    <t>{1691290/proyecto_PROCESO, 1691290/proyecto_INICIO, 1691290/proyecto_PROCESO, 1691290/proyecto_FIN}</t>
  </si>
  <si>
    <t>JAL190401691346</t>
  </si>
  <si>
    <t>{ff1: {ciclo_recurso:2019, ramo:33, modalidad:I, prog_pres:12, tipo_recurso:FEDERALES (APORTACIONES, SUBSIDIOS Y CONVENIOS), monto:2494438.8, modificado:2494438.8}}</t>
  </si>
  <si>
    <t>060001900585</t>
  </si>
  <si>
    <t>{meta1: {unidad_medida:Metros Cuadrados, meta:3630.0, meta_modificada:3630.0}}</t>
  </si>
  <si>
    <t>{geo1: {cve_municipio:112, localidad:43, direccion:Valle de Juárez, Jal., México, lon:-102.943186, lat:19.9317606}}</t>
  </si>
  <si>
    <t>{ctto1: {tipo_obra:Obra, numero_contrato:SIOP-E-FDR-OB-CSS-553-2019, contratista:Construflexa S.A. de C.V., convocante:Secretaria de Infraestructura y Obra Pública, monto:2494438.8, importe_modificado:2494438.8}}</t>
  </si>
  <si>
    <t>{meta1: {unidad_medida:Metros Cuadrados, avance:3630.0}}</t>
  </si>
  <si>
    <t>{1691346/proyecto_INICIO, 1691346/proyecto_PROCESO, 1691346/proyecto_FIN, 1691346/proyecto_PROCESO, 1691346/proyecto_FIN}</t>
  </si>
  <si>
    <t>JAL190401692188</t>
  </si>
  <si>
    <t>{ff1: {ciclo_recurso:2019, ramo:33, modalidad:I, prog_pres:12, tipo_recurso:FEDERALES (APORTACIONES, SUBSIDIOS Y CONVENIOS), monto:2440026.1, modificado:2440026.1}}</t>
  </si>
  <si>
    <t>060001900567</t>
  </si>
  <si>
    <t>{meta1: {unidad_medida:Metros Cuadrados, meta:2108.4, meta_modificada:2108.4}}</t>
  </si>
  <si>
    <t>{geo1: {cve_municipio:117, localidad:73, direccion:Cañadas de Obregón, Jal., México, lon:-102.6874501, lat:21.1482542}}</t>
  </si>
  <si>
    <t>{ctto1: {tipo_obra:Obra, numero_contrato:SIOP-E-FDR-OB-AD-845-2019, contratista:Mirjaq construcciones SA de CV, convocante:Secretaria de Infraestructura y Obra Pública, monto:2440026.1, importe_modificado:2440026.1}}</t>
  </si>
  <si>
    <t>{meta1: {unidad_medida:Metros Cuadrados, avance:2108.4}}</t>
  </si>
  <si>
    <t>{1692188/proyecto_PROCESO, 1692188/proyecto_INICIO, 1692188/proyecto_FIN}</t>
  </si>
  <si>
    <t>JAL190401692329</t>
  </si>
  <si>
    <t>{ff1: {ciclo_recurso:2019, ramo:33, modalidad:I, prog_pres:12, tipo_recurso:FEDERALES (APORTACIONES, SUBSIDIOS Y CONVENIOS), monto:2984996.13, modificado:2984996.13}}</t>
  </si>
  <si>
    <t>060001900641</t>
  </si>
  <si>
    <t>{meta1: {unidad_medida:Metros Cuadrados, meta:2187.7, meta_modificada:2187.7}}</t>
  </si>
  <si>
    <t>{geo1: {cve_municipio:74, localidad:1, direccion:San Julián, Jal., México, lon:-102.1804261, lat:21.0052225}}</t>
  </si>
  <si>
    <t>{ctto1: {tipo_obra:Obra, numero_contrato:SIOP-E-FDR-OB-LP-664-2019, contratista:Abastecedora Civil Electromecánica, S.A. de C.V., convocante:Secretaria de Infraestructura y Obra Pública, monto:2984996.13, importe_modificado:2984996.13}}</t>
  </si>
  <si>
    <t>{meta1: {unidad_medida:Metros Cuadrados, avance:2187.7}}</t>
  </si>
  <si>
    <t>{1692329/proyecto_INICIO, 1692329/proyecto_PROCESO, 1692329/proyecto_FIN}</t>
  </si>
  <si>
    <t>JAL190401692420</t>
  </si>
  <si>
    <t>{ff1: {ciclo_recurso:2019, ramo:33, modalidad:I, prog_pres:12, tipo_recurso:FEDERALES (APORTACIONES, SUBSIDIOS Y CONVENIOS), monto:3.5632578E7, modificado:3.5632578E7}}</t>
  </si>
  <si>
    <t>060001900422</t>
  </si>
  <si>
    <t>{meta1: {unidad_medida:Metros Cuadrados, meta:7909.0, meta_modificada:7909.0}}</t>
  </si>
  <si>
    <t>{geo1: {cve_municipio:39, localidad:1, direccion:Av. Malecón 300, Benito Juárez, 44770 Guadalajara, Jal., México, lon:-103.2702181, lat:20.6663369}}</t>
  </si>
  <si>
    <t>{ctto1: {tipo_obra:Obra, numero_contrato:SIOP-E-DRE-OB-LP-441-2019, contratista:FLOTA CONSTRUCTORA S.A DE C.V., convocante:Secretaría de Infraestructura y Obra Pública, monto:7840397.74, importe_modificado:7840397.74}, ctto2: {tipo_obra:Obra, numero_contrato:SIOP-E-DRE-OB-LP-443-2019, contratista:CONSTRUCTORA APANTLI S.A. DE C.V., convocante:Secretaría de Infraestructura y Obra Pública, monto:1.249682721E7, importe_modificado:1.249682721E7}, ctto3: {tipo_obra:Obra, numero_contrato:SIOP-E-DRE-OB-LP-442-2019, contratista:GRUPO MUR-GO CONSTRUCTORA, S. DE R.L. DE C.V., convocante:Secretaría de Infraestructura y Obra Pública, monto:1.254446057E7, importe_modificado:1.254446057E7}, ctto4: {tipo_obra:Obra, numero_contrato:SIOP-E-DRE-OB-CSS-417-2019, contratista:CONSTRUCTORA Y SERVICIOS NOVACREA, S.A. DE C.V., convocante:Secretaría de Infraestructura y Obra Pública, monto:2750892.39, importe_modificado:2750892.39}}</t>
  </si>
  <si>
    <t>{meta1: {unidad_medida:Metros Cuadrados, avance:7909.0}}</t>
  </si>
  <si>
    <t>{1692420/proyecto_PROCESO, 1692420/proyecto_INICIO, 1692420/proyecto_FIN}</t>
  </si>
  <si>
    <t>JAL190401692474</t>
  </si>
  <si>
    <t>{ff1: {ciclo_recurso:2019, ramo:33, modalidad:I, prog_pres:12, tipo_recurso:FEDERALES (APORTACIONES, SUBSIDIOS Y CONVENIOS), monto:329257.0, modificado:329257.0}}</t>
  </si>
  <si>
    <t>060001900586</t>
  </si>
  <si>
    <t>{meta1: {unidad_medida:Metros Cuadrados, meta:192.24, meta_modificada:192.24}}</t>
  </si>
  <si>
    <t>{geo1: {cve_municipio:46, localidad:1, direccion:Moctezuma 5A, El Panteón, 47120 Jalostotitlán, Jal., México, lon:-102.46546984, lat:21.17132621}}</t>
  </si>
  <si>
    <t>{ctto1: {tipo_obra:Obra, numero_contrato:SIOP-E-FDR-OB-AD-792-2019, contratista:Construcciones Escoing, S.A de C.V., convocante:Secretaria de Infraestructura y Obra Pública, monto:329257.0, importe_modificado:329257.0}}</t>
  </si>
  <si>
    <t>{meta1: {unidad_medida:Metros Cuadrados, avance:192.24}}</t>
  </si>
  <si>
    <t>{1692474/proyecto_FIN, 1692474/proyecto_INICIO, 1692474/proyecto_PROCESO, 1692474/proyecto_FIN}</t>
  </si>
  <si>
    <t>JAL190401692631</t>
  </si>
  <si>
    <t>{ff1: {ciclo_recurso:2019, ramo:33, modalidad:I, prog_pres:12, tipo_recurso:FEDERALES (APORTACIONES, SUBSIDIOS Y CONVENIOS), monto:2493721.97, modificado:2493721.97}}</t>
  </si>
  <si>
    <t>060001900486</t>
  </si>
  <si>
    <t>{meta1: {unidad_medida:Metros Cuadrados, meta:1924.1, meta_modificada:1924.1}}</t>
  </si>
  <si>
    <t>{geo1: {cve_municipio:30, localidad:1, direccion:Manzanillo 16, Chapala Centro, 45900 Chapala, Jal., México, lon:-103.1856966, lat:20.29218766}}</t>
  </si>
  <si>
    <t>{ctto1: {tipo_obra:Obra, numero_contrato:SIOP-E-FDR-OB-CSS-471-2019, contratista:Atragua ingenieria y construcción, S.A. de C.V., convocante:Secretaria de Infraestructura y Obra Pública, monto:2493721.97, importe_modificado:2493721.97}}</t>
  </si>
  <si>
    <t>{meta1: {unidad_medida:Metros Cuadrados, avance:1924.1}}</t>
  </si>
  <si>
    <t>{1692631/proyecto_PROCESO, 1692631/proyecto_INICIO, 1692631/proyecto_FIN, 1692631/proyecto_PROCESO}</t>
  </si>
  <si>
    <t>JAL190401692776</t>
  </si>
  <si>
    <t>{ff1: {ciclo_recurso:2019, ramo:33, modalidad:I, prog_pres:12, tipo_recurso:FEDERALES (APORTACIONES, SUBSIDIOS Y CONVENIOS), monto:1828957.14, modificado:1828957.14}}</t>
  </si>
  <si>
    <t>060001900640</t>
  </si>
  <si>
    <t>{meta1: {unidad_medida:Metros Cuadrados, meta:1502.78, meta_modificada:1502.78}}</t>
  </si>
  <si>
    <t>{geo1: {cve_municipio:4, localidad:22, direccion:Amacueca, Jal., México, lon:-103.6003447, lat:20.0111776}}</t>
  </si>
  <si>
    <t>{ctto1: {tipo_obra:Obra, numero_contrato:SIOP-E-FDR-OB-LP-630-2019, contratista:Caypo S.A. de C.V., convocante:Secretaria de Infraestructura y Obra Pública, monto:1828957.14, importe_modificado:1828957.14}}</t>
  </si>
  <si>
    <t>{meta1: {unidad_medida:Metros Cuadrados, avance:1502.78}}</t>
  </si>
  <si>
    <t>{1692776/proyecto_INICIO, 1692776/proyecto_PROCESO, 1692776/proyecto_INICIO, 1692776/proyecto_FIN, 1692776/proyecto_PROCESO}</t>
  </si>
  <si>
    <t>JAL190401692896</t>
  </si>
  <si>
    <t>{ff1: {ciclo_recurso:2019, ramo:33, modalidad:I, prog_pres:12, tipo_recurso:FEDERALES (APORTACIONES, SUBSIDIOS Y CONVENIOS), monto:988158.31, modificado:988158.31}}</t>
  </si>
  <si>
    <t>060001900474</t>
  </si>
  <si>
    <t>{meta1: {unidad_medida:Metros Cuadrados, meta:756.95, meta_modificada:756.95}}</t>
  </si>
  <si>
    <t>{ctto1: {tipo_obra:Obra, numero_contrato:SIOP-E-FDR-OB-AD-789-2019, contratista:H&amp;R Suministros y Construcciones, S.A de C.V., convocante:Secretaria de Infraestructura y Obra Pública, monto:988158.31, importe_modificado:988158.31}}</t>
  </si>
  <si>
    <t>{meta1: {unidad_medida:Metros Cuadrados, avance:756.95}}</t>
  </si>
  <si>
    <t>{1692896/proyecto_PROCESO, 1692896/proyecto_INICIO, 1692896/proyecto_FIN, 1692896/proyecto_PROCESO}</t>
  </si>
  <si>
    <t>JAL190401693069</t>
  </si>
  <si>
    <t>{ff1: {ciclo_recurso:2019, ramo:33, modalidad:I, prog_pres:12, tipo_recurso:FEDERALES (APORTACIONES, SUBSIDIOS Y CONVENIOS), monto:4937291.36, modificado:4937291.36}}</t>
  </si>
  <si>
    <t>060001900642</t>
  </si>
  <si>
    <t>{meta1: {unidad_medida:Metros Cuadrados, meta:2046.64, meta_modificada:2046.64}}</t>
  </si>
  <si>
    <t>{ctto1: {tipo_obra:Obra, numero_contrato:SIOP-E-FDR-OB-CSS-761-2019, contratista:Corporativo chops, S.A. de C.V., convocante:Secretaria de Infraestructura y Obra Pública, monto:4722494.66, importe_modificado:4722494.66}}</t>
  </si>
  <si>
    <t>{meta1: {unidad_medida:Metros Cuadrados, avance:2046.64}}</t>
  </si>
  <si>
    <t>{1693069/proyecto_INICIO, 1693069/proyecto_FIN, 1693069/proyecto_PROCESO, 1693069/proyecto_INICIO, 1693069/proyecto_PROCESO, 1693069/proyecto_FIN}</t>
  </si>
  <si>
    <t>JAL190401696227</t>
  </si>
  <si>
    <t>{ff1: {ciclo_recurso:2019, ramo:33, modalidad:I, prog_pres:7, tipo_recurso:FEDERALES (APORTACIONES, SUBSIDIOS Y CONVENIOS), monto:3000071.44, modificado:3000071.44}}</t>
  </si>
  <si>
    <t>BASCON04807</t>
  </si>
  <si>
    <t>{geo1: {cve_municipio:70, localidad:1, direccion:RICARDO FLORES MAGON,SAN JOSE DEL CASTILLO,EL SALTO,JALISCO, lon:-103.2319471, lat:20.514739}}</t>
  </si>
  <si>
    <t>JAL190401696234</t>
  </si>
  <si>
    <t>{ff1: {ciclo_recurso:2018, ramo:33, modalidad:I, prog_pres:7, tipo_recurso:FEDERALES (APORTACIONES, SUBSIDIOS Y CONVENIOS), monto:2348524.69, modificado:2348524.69}}</t>
  </si>
  <si>
    <t>BASREH02311</t>
  </si>
  <si>
    <t>{geo1: {cve_municipio:77, localidad:1, direccion:LIBERTAD 33,BUENAVISTA,SAN MARTÍN HIDALGO,JALISCO, lon:-103.92417, lat:20.431611}}</t>
  </si>
  <si>
    <t>{meta1: {unidad_medida:Metros Cuadrados, avance:89.0}}</t>
  </si>
  <si>
    <t>JAL190401696915</t>
  </si>
  <si>
    <t>{ff1: {ciclo_recurso:2019, ramo:33, modalidad:I, prog_pres:12, tipo_recurso:FEDERALES (APORTACIONES, SUBSIDIOS Y CONVENIOS), monto:698250.44, modificado:698250.44}}</t>
  </si>
  <si>
    <t>020001900017</t>
  </si>
  <si>
    <t>{meta1: {unidad_medida:Metros lineales, meta:400.0, meta_modificada:400.0}}</t>
  </si>
  <si>
    <t>{ctto1: {tipo_obra:Obra, numero_contrato:SIOP-E-MIG-OB-AD-958-2019, contratista:TERRACERIAS Y EDIFICACIONES DE JALISCO S.A. DE C.V., convocante:Secretaria de Infraestructura y Obra Pública (SIOP), monto:698250.44, importe_modificado:698250.44}}</t>
  </si>
  <si>
    <t>{meta1: {unidad_medida:Metros lineales, avance:400.0}}</t>
  </si>
  <si>
    <t>{1696915/proyecto_INICIO, 1696915/proyecto_PROCESO, 1696915/proyecto_FIN}</t>
  </si>
  <si>
    <t>JAL190401697005</t>
  </si>
  <si>
    <t>{ff1: {ciclo_recurso:2019, ramo:33, modalidad:I, prog_pres:12, tipo_recurso:FEDERALES (APORTACIONES, SUBSIDIOS Y CONVENIOS), monto:1499718.1, modificado:1499718.1}}</t>
  </si>
  <si>
    <t>020001900025</t>
  </si>
  <si>
    <t>{meta1: {unidad_medida:Metros Cuadrados, meta:723.42, meta_modificada:723.42}}</t>
  </si>
  <si>
    <t>{geo1: {cve_municipio:102, localidad:1, direccion:Tonaya, Jal., México, lon:-103.9702121, lat:19.7842384}}</t>
  </si>
  <si>
    <t>{ctto1: {tipo_obra:Obra, numero_contrato:SIOP-E-MIG-OB-AD-861-2019, contratista:ICMEXSA CONSTRUCTORES, S.A. DE C.V., convocante:Secretaria de Infraestructura y Obra Pública (SIOP), monto:1499718.1, importe_modificado:1499718.1}}</t>
  </si>
  <si>
    <t>{meta1: {unidad_medida:Metros Cuadrados, avance:723.42}}</t>
  </si>
  <si>
    <t>{1697005/proyecto_FIN, 1697005/proyecto_PROCESO}</t>
  </si>
  <si>
    <t>JAL190401697048</t>
  </si>
  <si>
    <t>{ff1: {ciclo_recurso:2019, ramo:33, modalidad:I, prog_pres:12, tipo_recurso:FEDERALES (APORTACIONES, SUBSIDIOS Y CONVENIOS), monto:1492028.95, modificado:1492028.95}}</t>
  </si>
  <si>
    <t>020001900028</t>
  </si>
  <si>
    <t>{meta1: {unidad_medida:Metros Cuadrados, meta:433.99, meta_modificada:433.99}}</t>
  </si>
  <si>
    <t>{ctto1: {tipo_obra:Obra, numero_contrato:SIOP-E-MIG-OB-AD-935-2019, contratista:CONSTRUCCIONES Y PAVIMENTOS LAS CAÑADAS S.A DE C.V., convocante:Secretaria de Infraestructura y Obra Pública (SIOP), monto:1492028.95, importe_modificado:1492028.95}}</t>
  </si>
  <si>
    <t>{meta1: {unidad_medida:Metros Cuadrados, avance:433.99}}</t>
  </si>
  <si>
    <t>{1697048/proyecto_INICIO, 1697048/proyecto_PROCESO, 1697048/proyecto_FIN, 1697048/proyecto_PROCESO, 1697048/proyecto_FIN}</t>
  </si>
  <si>
    <t>JAL200101700576</t>
  </si>
  <si>
    <t>{ff1: {ciclo_recurso:2018, ramo:33, modalidad:I, prog_pres:7, tipo_recurso:FEDERALES (APORTACIONES, SUBSIDIOS Y CONVENIOS), monto:525855.19, modificado:525855.19}}</t>
  </si>
  <si>
    <t>BASREH02335</t>
  </si>
  <si>
    <t>{geo1: {cve_municipio:98, localidad:1, direccion:PROL 8 DE JULIO,NUEVA SANTA MARIA,SAN PEDRO TLAQUEPAQUE,JALISCO, lon:-103.3765911, lat:20.606317}}</t>
  </si>
  <si>
    <t>JAL200101700577</t>
  </si>
  <si>
    <t>{ff1: {ciclo_recurso:2018, ramo:33, modalidad:I, prog_pres:7, tipo_recurso:FEDERALES (APORTACIONES, SUBSIDIOS Y CONVENIOS), monto:526191.8, modificado:526191.8}}</t>
  </si>
  <si>
    <t>BASREH02297</t>
  </si>
  <si>
    <t>{geo1: {cve_municipio:67, localidad:1, direccion:AMADO NERVO #141,BENITO JUAREZ,PUERTO VALLARTA,JALISCO, lon:-105.2268, lat:20.60147}}</t>
  </si>
  <si>
    <t>JAL200101700585</t>
  </si>
  <si>
    <t>{ff1: {ciclo_recurso:2018, ramo:33, modalidad:I, prog_pres:7, tipo_recurso:FEDERALES (APORTACIONES, SUBSIDIOS Y CONVENIOS), monto:487250.7, modificado:487250.7}}</t>
  </si>
  <si>
    <t>BASREH04164</t>
  </si>
  <si>
    <t>{geo1: {cve_municipio:101, localidad:1, direccion:HIDALGO,ZALATITAN,TONALÁ,JALISCO, lon:-103.2620589, lat:20.657567}}</t>
  </si>
  <si>
    <t>JAL200101700627</t>
  </si>
  <si>
    <t>{ff1: {ciclo_recurso:2016, ramo:33, modalidad:I, prog_pres:7, tipo_recurso:FEDERALES (APORTACIONES, SUBSIDIOS Y CONVENIOS), monto:449997.86, modificado:449997.86}}</t>
  </si>
  <si>
    <t>BASCONA02711</t>
  </si>
  <si>
    <t>{geo1: {cve_municipio:67, localidad:1, direccion:PEDRO MORENO # 240,,PUERTO VALLARTA,JALISCO, lon:-105.2117552, lat:20.7139097}}</t>
  </si>
  <si>
    <t>JAL200101700629</t>
  </si>
  <si>
    <t>{ff1: {ciclo_recurso:2017, ramo:33, modalidad:I, prog_pres:7, tipo_recurso:FEDERALES (APORTACIONES, SUBSIDIOS Y CONVENIOS), monto:442614.91, modificado:442614.91}}</t>
  </si>
  <si>
    <t>BASREH00325</t>
  </si>
  <si>
    <t>{geo1: {cve_municipio:69, localidad:1, direccion:CONOCIDO,,QUITUPAN,JALISCO, lon:-102.9503611, lat:19.8079723}}</t>
  </si>
  <si>
    <t>JAL200201706996</t>
  </si>
  <si>
    <t>{ff1: {ciclo_recurso:2017, ramo:33, modalidad:I, prog_pres:8, tipo_recurso:FEDERALES (APORTACIONES, SUBSIDIOS Y CONVENIOS), monto:747517.34, modificado:747517.34}}</t>
  </si>
  <si>
    <t>MSUPREH05592</t>
  </si>
  <si>
    <t>{geo1: {cve_municipio:39, localidad:1, direccion:ANDRES DE URDANETA - PREPARATORIA NO. 5,CONOCIDO,GUADALAJARA,JALISCO, lon:-103.37184, lat:20.64224}}</t>
  </si>
  <si>
    <t>JAL200201706999</t>
  </si>
  <si>
    <t>{ff1: {ciclo_recurso:2018, ramo:33, modalidad:I, prog_pres:7, tipo_recurso:FEDERALES (APORTACIONES, SUBSIDIOS Y CONVENIOS), monto:3715250.97, modificado:3715250.97}}</t>
  </si>
  <si>
    <t>BASREH04536</t>
  </si>
  <si>
    <t>{geo1: {cve_municipio:98, localidad:1, direccion:CERRADA SANTA LAURA #169A,LAS JUNTAS,SAN PEDRO TLAQUEPAQUE,JALISCO, lon:-103.338629, lat:20.6072759}}</t>
  </si>
  <si>
    <t>JAL200201707009</t>
  </si>
  <si>
    <t>{ff1: {ciclo_recurso:2018, ramo:33, modalidad:I, prog_pres:7, tipo_recurso:FEDERALES (APORTACIONES, SUBSIDIOS Y CONVENIOS), monto:1439999.64, modificado:1439999.64}}</t>
  </si>
  <si>
    <t>BASREH02653</t>
  </si>
  <si>
    <t>{geo1: {cve_municipio:26, localidad:1, direccion:ANTONIO ALCALDE # 54,,CONCEPCIÓN DE BUENOS AIRES,JALISCO, lon:-103.25815, lat:19.9815797}}</t>
  </si>
  <si>
    <t>{meta1: {unidad_medida:Metros Cuadrados, avance:83.0}}</t>
  </si>
  <si>
    <t>JAL200201707010</t>
  </si>
  <si>
    <t>{ff1: {ciclo_recurso:2018, ramo:33, modalidad:I, prog_pres:7, tipo_recurso:FEDERALES (APORTACIONES, SUBSIDIOS Y CONVENIOS), monto:434836.05, modificado:434836.05}}</t>
  </si>
  <si>
    <t>BASREH04809</t>
  </si>
  <si>
    <t>{geo1: {cve_municipio:82, localidad:1, direccion:SOLEDA,GUADALUPE,SAYULA,JALISCO, lon:-103.6093965, lat:19.881088}}</t>
  </si>
  <si>
    <t>JAL200201707011</t>
  </si>
  <si>
    <t>{ff1: {ciclo_recurso:2018, ramo:33, modalidad:I, prog_pres:7, tipo_recurso:FEDERALES (APORTACIONES, SUBSIDIOS Y CONVENIOS), monto:798776.42, modificado:798776.42}}</t>
  </si>
  <si>
    <t>BASSE06004</t>
  </si>
  <si>
    <t>{geo1: {cve_municipio:93, localidad:1, direccion:AV. GONZALEZ CARNICERITO # 920,VISTA HERMOSA,TEPATITLÁN DE MORELOS,JALISCO, lon:-102.7785199, lat:20.80648}}</t>
  </si>
  <si>
    <t>JAL200201707019</t>
  </si>
  <si>
    <t>{ff1: {ciclo_recurso:2019, ramo:33, modalidad:I, prog_pres:7, tipo_recurso:FEDERALES (APORTACIONES, SUBSIDIOS Y CONVENIOS), monto:1456606.63, modificado:1456606.63}}</t>
  </si>
  <si>
    <t>BASCONA02713</t>
  </si>
  <si>
    <t>{geo1: {cve_municipio:50, localidad:1, direccion:AVENIDA DEL TRABAJO # 37,,JOCOTEPEC,JALISCO, lon:-103.4811097, lat:20.3278128}}</t>
  </si>
  <si>
    <t>JAL200201707022</t>
  </si>
  <si>
    <t>{ff1: {ciclo_recurso:2020, ramo:33, modalidad:I, prog_pres:7, tipo_recurso:FEDERALES (APORTACIONES, SUBSIDIOS Y CONVENIOS), monto:9988933.99, modificado:9988933.99}}</t>
  </si>
  <si>
    <t>BASCONA04140</t>
  </si>
  <si>
    <t>{geo1: {cve_municipio:120, localidad:1, direccion:LUGARDO SANABRIA,VILLA DE GUADALUPE,ZAPOPAN,JALISCO, lon:-103.343776, lat:20.7508741}}</t>
  </si>
  <si>
    <t>{meta1: {unidad_medida:Metros Cuadrados, avance:28.0}}</t>
  </si>
  <si>
    <t>JAL200201707035</t>
  </si>
  <si>
    <t>{ff1: {ciclo_recurso:2018, ramo:33, modalidad:I, prog_pres:8, tipo_recurso:FEDERALES (APORTACIONES, SUBSIDIOS Y CONVENIOS), monto:241338.0, modificado:241338.0}}</t>
  </si>
  <si>
    <t>E-REM--EQ-LPL00108-0001/2020</t>
  </si>
  <si>
    <t>{geo1: {cve_municipio:93, localidad:1, direccion:CARRETERA A YAHUALICA KM 7.5,,TEPATITLÁN DE MORELOS,JALISCO, lon:-102.8223124, lat:20.8187254}}</t>
  </si>
  <si>
    <t>{obs1: {observación:Terminado físico y financiero al 100%, trimestre:3.0, usuario:marthaggirob, fecha:2020-10-07}}</t>
  </si>
  <si>
    <t>JAL200201707671</t>
  </si>
  <si>
    <t>{geo1: {cve_municipio:39, localidad:1, direccion:Calle Francia, Moderna, 44190 Guadalajara, Jal., Mexico, lon:-103.361466, lat:20.6637783}}</t>
  </si>
  <si>
    <t>JAL200201708039</t>
  </si>
  <si>
    <t>{ff1: {ciclo_recurso:2020, ramo:16, modalidad:S, prog_pres:74, tipo_recurso:FEDERALES (APORTACIONES, SUBSIDIOS Y CONVENIOS), monto:5793721.0, modificado:0.0}}</t>
  </si>
  <si>
    <t>CEARU20005</t>
  </si>
  <si>
    <t>{geo1: {cve_municipio:85, localidad:53, direccion:Manzanillo - Colima, La Mota, Jal., Mexico, lon:-103.14788818, lat:19.75119432}}</t>
  </si>
  <si>
    <t>{obs1: {observación:Se cancela a solicitud del Gobierno del Municipio de Tamazula de Gordiano, ya que una comunidad se opuso al paso de la línea del proyecto., trimestre:3.0, usuario:rafaelperezl, fecha:2020-10-14}}</t>
  </si>
  <si>
    <t>JAL200201708065</t>
  </si>
  <si>
    <t>{ff1: {ciclo_recurso:2020, ramo:16, modalidad:S, prog_pres:74, tipo_recurso:FEDERALES (APORTACIONES, SUBSIDIOS Y CONVENIOS), monto:3853116.0, modificado:3469436.0}}</t>
  </si>
  <si>
    <t>CEARU20007</t>
  </si>
  <si>
    <t>{geo1: {cve_municipio:100, localidad:159, direccion:México 200, Jalisco, Mexico, lon:-105.30532837, lat:20.02496792}}</t>
  </si>
  <si>
    <t>{ctto1: {tipo_obra:Obra, numero_contrato:CEA-CON-FED-CI-050-20, contratista:CONSTRUCCIONES PALOZA, SA DE CV, convocante:Comisión Estatal del Agua de Jalisco, monto:3469435.06, importe_modificado:3469435.06}}</t>
  </si>
  <si>
    <t>{meta1: {unidad_medida:Lote, avance:0.28}}</t>
  </si>
  <si>
    <t>{1708065/proyecto_INICIO}</t>
  </si>
  <si>
    <t>JAL200201708952</t>
  </si>
  <si>
    <t>{ff1: {ciclo_recurso:2020, ramo:16, modalidad:S, prog_pres:74, tipo_recurso:FEDERALES (APORTACIONES, SUBSIDIOS Y CONVENIOS), monto:250000.0, modificado:251968.0}}</t>
  </si>
  <si>
    <t>{geo1: {cve_municipio:28, localidad:28, direccion:Cuautla, Jalisco, Mexico, lon:-104.38247681, lat:20.22096578}}</t>
  </si>
  <si>
    <t>JAL200201709152</t>
  </si>
  <si>
    <t>{ff1: {ciclo_recurso:2020, ramo:16, modalidad:S, prog_pres:74, tipo_recurso:FEDERALES (APORTACIONES, SUBSIDIOS Y CONVENIOS), monto:500000.0, modificado:500000.0}}</t>
  </si>
  <si>
    <t>CEAUR20007</t>
  </si>
  <si>
    <t>{1709152/proyecto_INICIO}</t>
  </si>
  <si>
    <t>JAL200201709169</t>
  </si>
  <si>
    <t>{ff1: {ciclo_recurso:2020, ramo:16, modalidad:S, prog_pres:74, tipo_recurso:FEDERALES (APORTACIONES, SUBSIDIOS Y CONVENIOS), monto:7560000.0, modificado:7560000.0}}</t>
  </si>
  <si>
    <t>CEAPT20001</t>
  </si>
  <si>
    <t>{geo1: {cve_municipio:14, localidad:1, direccion:Atoyac, Jalisco, Mexico, lon:-103.517665, lat:20.0074267}}</t>
  </si>
  <si>
    <t>{ctto1: {tipo_obra:Obra, numero_contrato:CEA-CON-FED-LP-034-20, contratista:TECNO ARRENDAMIENTOS Y CONSTRUCCIONES, S.A. DE C.V., convocante:Comisión Estatal del Agua de Jalisco, monto:7072648.8, importe_modificado:7072648.8}}</t>
  </si>
  <si>
    <t>{1709169/proyecto_INICIO}</t>
  </si>
  <si>
    <t>JAL200201709740</t>
  </si>
  <si>
    <t>{ff1: {ciclo_recurso:2020, ramo:33, modalidad:I, prog_pres:12, tipo_recurso:FEDERALES (APORTACIONES, SUBSIDIOS Y CONVENIOS), monto:5153105.91, modificado:5153105.91}}</t>
  </si>
  <si>
    <t>060002000127</t>
  </si>
  <si>
    <t>{geo1: {cve_municipio:115, localidad:1, direccion:Villa Guerrero, Jal., México, lon:-103.5928664, lat:21.9805843}}</t>
  </si>
  <si>
    <t>{ctto1: {tipo_obra:Obra, numero_contrato:SIOP-E-ICAR-OB-CSS-137-2020, contratista:HUEXUQUILLAN CONSTRUCCIONES, S.A. DE C.V., convocante:Secretaría de Infraestructura y Obra Pública, monto:5153105.91, importe_modificado:5153105.91}}</t>
  </si>
  <si>
    <t>{meta1: {unidad_medida:Kilómetro, avance:2.8}}</t>
  </si>
  <si>
    <t>{1709740/proyecto_INICIO, 1709740/proyecto_PROCESO}</t>
  </si>
  <si>
    <t>JAL200201710698</t>
  </si>
  <si>
    <t>{ff1: {ciclo_recurso:2020, ramo:33, modalidad:I, prog_pres:12, tipo_recurso:FEDERALES (APORTACIONES, SUBSIDIOS Y CONVENIOS), monto:8883416.88, modificado:8883416.88}}</t>
  </si>
  <si>
    <t>060002000137</t>
  </si>
  <si>
    <t>{meta1: {unidad_medida:Metros cúbicos, meta:1179.0, meta_modificada:1179.0}}</t>
  </si>
  <si>
    <t>{geo1: {cve_municipio:97, localidad:1, direccion:Tlajomulco de Zúñiga, Jal., México, lon:-103.4479314, lat:20.4736865}}</t>
  </si>
  <si>
    <t>{ctto1: {tipo_obra:Obra, numero_contrato:SIOP-E-CONT-OB-AD-032-2020, contratista:GRUPO ALCAIM CONSTRUCTORES, S.A. DE C.V., convocante:Secretaría de Infraestructura y Obra Pública, monto:8883416.88, importe_modificado:8883416.88}}</t>
  </si>
  <si>
    <t>{meta1: {unidad_medida:Metros cúbicos, avance:1165.0}}</t>
  </si>
  <si>
    <t>{1710698/proyecto_PROCESO, 1710698/proyecto_INICIO, 1710698/proyecto_PROCESO}</t>
  </si>
  <si>
    <t>JAL200201710879</t>
  </si>
  <si>
    <t>{ff1: {ciclo_recurso:2020, ramo:33, modalidad:I, prog_pres:6, tipo_recurso:FEDERALES (APORTACIONES, SUBSIDIOS Y CONVENIOS), monto:1683650.24, modificado:1683650.24}}</t>
  </si>
  <si>
    <t>RAMO 33</t>
  </si>
  <si>
    <t>20FISM094001</t>
  </si>
  <si>
    <t>{meta1: {unidad_medida:Metros Cuadrados, meta:60.0, meta_modificada:60.0}}</t>
  </si>
  <si>
    <t>{geo1: {cve_municipio:93, localidad:242, direccion:Unnamed Road, Jalisco, México, lon:-102.77160645, lat:20.7413453}}</t>
  </si>
  <si>
    <t>{ctto1: {tipo_obra:Obra, numero_contrato:20FISM094001, contratista:JESUS GARCIA GUTIERREZ, convocante:MUNICIPIO DE TEPATITLAN DE MORELOS JALISCO, monto:1683650.24, importe_modificado:1683650.24}}</t>
  </si>
  <si>
    <t>{meta1: {unidad_medida:Metros Cuadrados, avance:42.0}}</t>
  </si>
  <si>
    <t>{1710879/proyecto_PROCESO, 1710879/proyecto_INICIO, 1710879/proyecto_PROCESO, 1710879/proyecto_INICIO}</t>
  </si>
  <si>
    <t>JAL200201711129</t>
  </si>
  <si>
    <t>{ff1: {ciclo_recurso:2020, ramo:33, modalidad:I, prog_pres:5, tipo_recurso:FEDERALES (APORTACIONES, SUBSIDIOS Y CONVENIOS), monto:7527350.55, modificado:7527350.55}}</t>
  </si>
  <si>
    <t>DOPI-MUN-RM-IH-CI-011-2020</t>
  </si>
  <si>
    <t>{geo1: {cve_municipio:120, localidad:1, direccion:Jardines del Valle, Zapopan, Jal., México, lon:-103.4295033, lat:20.7483121}}</t>
  </si>
  <si>
    <t>{ctto1: {tipo_obra:Obra, numero_contrato:DOPI-MUN-RM-IH-CI-011-2020, contratista:Edificación y Bien Raiz S. de R.L. de C.V., convocante:Zapopan, Jalisco, monto:7527350.55, importe_modificado:7527350.55}}</t>
  </si>
  <si>
    <t>{1711129/proyecto_INICIO, 1711129/proyecto_PROCESO, 1711129/proyecto_FIN}</t>
  </si>
  <si>
    <t>JAL200201711374</t>
  </si>
  <si>
    <t>{ff1: {ciclo_recurso:2020, ramo:16, modalidad:S, prog_pres:74, tipo_recurso:FEDERALES (APORTACIONES, SUBSIDIOS Y CONVENIOS), monto:4083512.97, modificado:4083512.97}}</t>
  </si>
  <si>
    <t>CEAAL20024</t>
  </si>
  <si>
    <t>{ctto1: {tipo_obra:Adquisiciones, numero_contrato:AA-914029972-E1-2020-CEAJ/DSOPT-SPTAR-AAL-EMERGENTE-016/2020, contratista:EQUIPOS Y PRODUCTOS QUÍMICOS DEL NOROESTE, S.A. DE C.V., convocante:Comisión Estatal del Agua de Jalisco, monto:4079431.03, importe_modificado:4079431.03}}</t>
  </si>
  <si>
    <t>{1711374/proyecto_INICIO, 1711374/proyecto_FIN}</t>
  </si>
  <si>
    <t>JAL200201711406</t>
  </si>
  <si>
    <t>{ff1: {ciclo_recurso:2020, ramo:33, modalidad:I, prog_pres:12, tipo_recurso:FEDERALES (APORTACIONES, SUBSIDIOS Y CONVENIOS), monto:800000.0, modificado:800000.0}}</t>
  </si>
  <si>
    <t>CEAFA20501</t>
  </si>
  <si>
    <t>{meta1: {unidad_medida:Lote, meta:11.0, meta_modificada:11.0}}</t>
  </si>
  <si>
    <t>{ctto1: {tipo_obra:Servicios, numero_contrato:CEA-TOP-EST-AD-005-20, contratista:RUBEN ROGELIO ARIAS CELIS, convocante:Comisión Estatal del Agua de Jalisco, monto:722025.53, importe_modificado:722025.53}}</t>
  </si>
  <si>
    <t>{meta1: {unidad_medida:Lote, avance:5.0}}</t>
  </si>
  <si>
    <t>JAL200201711961</t>
  </si>
  <si>
    <t>{ff1: {ciclo_recurso:2020, ramo:33, modalidad:I, prog_pres:5, tipo_recurso:FEDERALES (APORTACIONES, SUBSIDIOS Y CONVENIOS), monto:8121709.36, modificado:8121709.36}}</t>
  </si>
  <si>
    <t>DOPI-MUN-CR-PAV-CI-035-2020</t>
  </si>
  <si>
    <t>{ctto1: {tipo_obra:Obra, numero_contrato:DOPI-MUN-CR-PAV-CI-035-2020, contratista:Alquima grupo Constructor S.A. de C.V., convocante:Zapopan, Jalisco, monto:8121709.36, importe_modificado:8121709.36}}</t>
  </si>
  <si>
    <t>{1711961/proyecto_INICIO, 1711961/proyecto_FIN, 1711961/proyecto_PROCESO}</t>
  </si>
  <si>
    <t>JAL200301722999</t>
  </si>
  <si>
    <t>{ff1: {ciclo_recurso:2020, ramo:33, modalidad:I, prog_pres:4, tipo_recurso:FEDERALES (APORTACIONES, SUBSIDIOS Y CONVENIOS), monto:400000.0, modificado:400000.0}}</t>
  </si>
  <si>
    <t>REHABILITACIÓN DE CANCHAS Y ESPACIOS MULTIDEPORTIVOS EN CASIMIRO CASTILLO LOCALIDAD   LO ARADO ASENTAMIENTO LO ARADO - 3854</t>
  </si>
  <si>
    <t>3854</t>
  </si>
  <si>
    <t>{meta1: {unidad_medida:Metros Cuadrados, meta:558.0, meta_modificada:638.96}}</t>
  </si>
  <si>
    <t>{geo1: {cve_municipio:21, localidad:3, direccion:CALLE 16 DE SEPTIEMBRE PUEBLO LO ARADO, 48940 LO ARADO, CASIMIRO CASTILLO JALISCO  ENTRE  AVENIDA MIGUEL HIDALGO Y CALLE MARCELINO GARCIA BARRAGAN, CALLE AGUSTIN MELGAR  PARA LLEGAR AL DOMICILIO SE INGRESA POR LA AVENIDA PRINCIPAL, lon:-104.53472837, lat:19.62167422}}</t>
  </si>
  <si>
    <t>{ctto1: {tipo_obra:Obra, numero_contrato:CC/OP/FAIS/CI/01/20, contratista:TOWER GRAMMAR S. DE R.L. DE C.V., convocante:MUNICIPIO DE CASIMIRO CASTILLO, monto:395911.64, importe_modificado:395911.64}}</t>
  </si>
  <si>
    <t>{meta1: {unidad_medida:Metros Cuadrados, avance:638.96}}</t>
  </si>
  <si>
    <t>{1722999/proyecto_INICIO, 1722999/proyecto_FIN, 1722999/proyecto_PROCESO, 1722999/proyecto_INICIO}</t>
  </si>
  <si>
    <t>JAL200301723207</t>
  </si>
  <si>
    <t>{ff1: {ciclo_recurso:2020, ramo:33, modalidad:I, prog_pres:4, tipo_recurso:FEDERALES (APORTACIONES, SUBSIDIOS Y CONVENIOS), monto:300690.79, modificado:300690.79}}</t>
  </si>
  <si>
    <t>CONSTRUCCIÓN DE LINEA DE ALCANTARILLADO EN LA CALLE DANIEL BENITEZ, (DE CALLE FLORENCIO TOPETE A CALLE JOSE MARÍA CASILLAS), COLONIA BANCARIA, EN LA CABECERA MUNICIPAL DE AUTLAN DE NAVARRO, JALISCO - 4595</t>
  </si>
  <si>
    <t>4595</t>
  </si>
  <si>
    <t>{meta1: {unidad_medida:Otros, meta:128.0, meta_modificada:128.0}}</t>
  </si>
  <si>
    <t>{geo1: {cve_municipio:15, localidad:1, direccion:CALLE LIC. DANIEL BENITEZ COLONIA COLONOS ALAMEDA, 48902 AUTLÁN DE NAVARRO, AUTLÁN DE NAVARRO JALISCO  ENTRE  CALLE VOLCÁN IZTACCIHUATL Y CALLE VOLCÁN CEBORUCO,    LA OBRA SE ENCUENTRA A 355.20 METROS LINEALES DE LA CARRETERA 80 A, lon:-104.36145428, lat:19.77928972}}</t>
  </si>
  <si>
    <t>{ctto1: {tipo_obra:Administración directa, numero_contrato:87315, contratista:, convocante:MUNICIPIO DE AUTLÁN DE NAVARRO, monto:300690.79, importe_modificado:3.0069079E7}}</t>
  </si>
  <si>
    <t>{meta1: {unidad_medida:Otros, avance:128.0}}</t>
  </si>
  <si>
    <t>{1723207/proyecto_PROCESO, 1723207/proyecto_INICIO, 1723207/proyecto_FIN, 1723207/proyecto_PROCESO, 1723207/proyecto_INICIO, 1723207/proyecto_FIN, 1723207/proyecto_PROCESO}</t>
  </si>
  <si>
    <t>JAL200301723785</t>
  </si>
  <si>
    <t>{ff1: {ciclo_recurso:2020, ramo:33, modalidad:I, prog_pres:4, tipo_recurso:FEDERALES (APORTACIONES, SUBSIDIOS Y CONVENIOS), monto:20479.0, modificado:20479.0}}</t>
  </si>
  <si>
    <t>CONSTRUCCIÓN DE DRENAJE PLUVIAL EN LA CALLE DURAZNO, EN LA LOCALIDAD DE TIERRAS COLORADAS - 6671</t>
  </si>
  <si>
    <t>6671</t>
  </si>
  <si>
    <t>{meta1: {unidad_medida:Metros lineales, meta:11.0, meta_modificada:11.0}}</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</si>
  <si>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lon:-102.86014335, lat:20.73250098}}</t>
  </si>
  <si>
    <t>{ctto1: {tipo_obra:Administración directa, numero_contrato:86830, contratista:, convocante:MUNICIPIO DE ACATIC, JALISCO, monto:20479.0, importe_modificado:20479.0}}</t>
  </si>
  <si>
    <t>{meta1: {unidad_medida:Metros lineales, avance:11.0}}</t>
  </si>
  <si>
    <t>{1723785/proyecto_PROCESO, 1723785/proyecto_FIN, 1723785/proyecto_INICIO}</t>
  </si>
  <si>
    <t>JAL200301725526</t>
  </si>
  <si>
    <t>{ff1: {ciclo_recurso:2020, ramo:33, modalidad:I, prog_pres:4, tipo_recurso:FEDERALES (APORTACIONES, SUBSIDIOS Y CONVENIOS), monto:116858.4, modificado:116858.4}}</t>
  </si>
  <si>
    <t>CONSTRUCCIÓN DE EMPEDRADO EN ACATIC LOCALIDAD ACATIC EN LA CALLE PROFESOR DANIEL GONZÁLEZ MARTÍNEZ - 11840</t>
  </si>
  <si>
    <t>11840</t>
  </si>
  <si>
    <t>{meta1: {unidad_medida:Metros Cuadrados, meta:920.0, meta_modificada:920.0}}</t>
  </si>
  <si>
    <t>{geo1: {cve_municipio:1, localidad:1, direccion:CALLE PROFESOR DANIEL GONZÁLEZ MARTÍNEZ COLONIA LA ERMITA, 45470 ACATIC, ACATIC JALISCO  ENTRE  CALLE ÁLVARO OBREGÓN Y CALLE PROFESOR RAMÓN PAREDES SÁNCHEZ, CALLE PROFESOR RAMÓN ALMARAZ GÓMEZ  CALLE PROFESOR DANIEL GONZÁLEZ MARTÍN, lon:-102.89735061, lat:20.78390787}}</t>
  </si>
  <si>
    <t>{ctto1: {tipo_obra:Administración directa, numero_contrato:86779, contratista:, convocante:MUNICIPIO DE ACATIC, JALISCO, monto:116858.4, importe_modificado:116858.4}}</t>
  </si>
  <si>
    <t>{meta1: {unidad_medida:Metros Cuadrados, avance:920.0}}</t>
  </si>
  <si>
    <t>{1725526/proyecto_INICIO, 1725526/proyecto_PROCESO, 1725526/proyecto_FIN, 1725526/proyecto_PROCESO, 1725526/proyecto_FIN}</t>
  </si>
  <si>
    <t>JAL200301726994</t>
  </si>
  <si>
    <t>{ff1: {ciclo_recurso:2020, ramo:33, modalidad:I, prog_pres:4, tipo_recurso:FEDERALES (APORTACIONES, SUBSIDIOS Y CONVENIOS), monto:125495.76, modificado:125495.76}}</t>
  </si>
  <si>
    <t>CONSTRUCCIÓN DE EMPEDRADO EN ACATIC LOCALIDAD ACATIC EN LA CALLE PRESBÍTERO JOSÉ GUADALUPE ALMARAZ - 16200</t>
  </si>
  <si>
    <t>16200</t>
  </si>
  <si>
    <t>{meta1: {unidad_medida:Metros Cuadrados, meta:988.0, meta_modificada:988.0}}</t>
  </si>
  <si>
    <t>{geo1: {cve_municipio:1, localidad:1, direccion:CALLE PRESBÍTERO JOSÉ GUADALUPE ALMARAZ COLONIA LOMA LINDA, 45470 ACATIC, ACATIC JALISCO  ENTRE  CALLE LÓPEZ COTILLA Y CALLE PEDRO MORENO, CALLE JILGUERO  CALLE PRESBÍTERO JOSÉ GUADALUPE ALMARAZ ENTRE CALLE LÓPEZ COTILLA Y CALLE J, lon:-102.89964763, lat:20.77999545}}</t>
  </si>
  <si>
    <t>{ctto1: {tipo_obra:Administración directa, numero_contrato:86792, contratista:, convocante:MUNICIPIO DE ACATIC, JALISCO, monto:125495.76, importe_modificado:125495.76}}</t>
  </si>
  <si>
    <t>{meta1: {unidad_medida:Metros Cuadrados, avance:988.0}}</t>
  </si>
  <si>
    <t>{1726994/proyecto_FIN, 1726994/proyecto_INICIO, 1726994/proyecto_PROCESO, 1726994/proyecto_FIN, 1726994/proyecto_PROCESO, 1726994/proyecto_FIN}</t>
  </si>
  <si>
    <t>JAL200301729342</t>
  </si>
  <si>
    <t>{ff1: {ciclo_recurso:2020, ramo:33, modalidad:I, prog_pres:4, tipo_recurso:FEDERALES (APORTACIONES, SUBSIDIOS Y CONVENIOS), monto:835890.71, modificado:835890.71}}</t>
  </si>
  <si>
    <t>CONSTRUCCIÓN DE PUENTES EN PUERTO VALLARTA LOCALIDAD   PUERTO VALLARTA ASENTAMIENTO LA TRINIDAD CALLE ITALIA - 22895</t>
  </si>
  <si>
    <t>22895</t>
  </si>
  <si>
    <t>{meta1: {unidad_medida:Otros, meta:166.0, meta_modificada:166.0}}</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</si>
  <si>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lon:-105.19945844, lat:20.66515191}}</t>
  </si>
  <si>
    <t>{1729342/proyecto_INICIO}</t>
  </si>
  <si>
    <t>JAL200301729422</t>
  </si>
  <si>
    <t>{ff1: {ciclo_recurso:2020, ramo:33, modalidad:I, prog_pres:4, tipo_recurso:FEDERALES (APORTACIONES, SUBSIDIOS Y CONVENIOS), monto:1615598.13, modificado:1615598.13}}</t>
  </si>
  <si>
    <t>CONSTRUCCIÓN DE RED DE ALCANTARILLADO EN SAN PEDRO TLAQUEPAQUE LOCALIDAD   TLAQUEPAQUE ASENTAMIENTO LA ARENA - 23082</t>
  </si>
  <si>
    <t>23082</t>
  </si>
  <si>
    <t>{meta1: {unidad_medida:Metros lineales, meta:805.0, meta_modificada:805.0}}</t>
  </si>
  <si>
    <t>{geo1: {cve_municipio:98, localidad:1, direccion:CALLE SAN ANTONIO COLONIA LA ARENA, 45638 TLAQUEPAQUE, SAN PEDRO TLAQUEPAQUE JALISCO  ENTRE  CALLE SAN JOSE Y CALLE PEMEX,    PEMEX ENTRE SAN ANTONIO Y CALLE SIN NOMBRE 1 CALLE SIN NOMBRE 1 ENTRE PEDREGAL Y PEMEX CALLE SIN NOMBRE , lon:-103.26707724, lat:20.60081042}}</t>
  </si>
  <si>
    <t>{ctto1: {tipo_obra:Obra, numero_contrato:FAISM 18/2020, contratista:CONSTRUCCIONES ADMAYAL S.A. DE C.V., convocante:MUNICIPIO DE  TLAQUEPAQUE  JALISCO, monto:1615598.13, importe_modificado:1130918.69}}</t>
  </si>
  <si>
    <t>{meta1: {unidad_medida:Metros lineales, avance:641.6}}</t>
  </si>
  <si>
    <t>{1729422/proyecto_PROCESO, 1729422/proyecto_INICIO}</t>
  </si>
  <si>
    <t>JAL200301729443</t>
  </si>
  <si>
    <t>{ff1: {ciclo_recurso:2020, ramo:33, modalidad:I, prog_pres:4, tipo_recurso:FEDERALES (APORTACIONES, SUBSIDIOS Y CONVENIOS), monto:3915614.12, modificado:3915614.12}}</t>
  </si>
  <si>
    <t>CONSTRUCCIÓN DE RED DE ALCANTARILLADO EN SAN PEDRO TLAQUEPAQUE LOCALIDAD   SANTA ANITA ASENTAMIENTO SANTA ANITA - 23135</t>
  </si>
  <si>
    <t>23135</t>
  </si>
  <si>
    <t>{meta1: {unidad_medida:Metros lineales, meta:2447.0, meta_modificada:2447.0}}</t>
  </si>
  <si>
    <t>{geo1: {cve_municipio:98, localidad:14, direccion:CALLE REVOLUCIÓN RANCHERIA SANTA ANITA, 45600 SANTA ANITA, SAN PEDRO TLAQUEPAQUE JALISCO  ENTRE CALLE INDEPENDENCIA Y CALLE SIN NOMBRE 1,    CALLE SIN NOMBRE 1 NIÑOS HÉROES Y MANUEL SEVILLA ENTRE REVOLUCIÓN Y CALLE SIN NOMBRE 2 CA, lon:-103.43372186, lat:20.55373126}}</t>
  </si>
  <si>
    <t>{ctto1: {tipo_obra:Obra, numero_contrato:FAISM 19/2020, contratista:PROSPET TRANSPORTE PROYECTO Y CONSTRUCCIÓN S.A. DE C.V., convocante:MUNICIPIO DE  TLAQUEPAQUE  JALISCO, monto:3880079.56, importe_modificado:2716055.69}}</t>
  </si>
  <si>
    <t>{meta1: {unidad_medida:Metros lineales, avance:2202.3}}</t>
  </si>
  <si>
    <t>{1729443/proyecto_PROCESO, 1729443/proyecto_INICIO}</t>
  </si>
  <si>
    <t>JAL200301736537</t>
  </si>
  <si>
    <t>{ff1: {ciclo_recurso:2020, ramo:33, modalidad:I, prog_pres:4, tipo_recurso:FEDERALES (APORTACIONES, SUBSIDIOS Y CONVENIOS), monto:941506.75, modificado:941506.75}}</t>
  </si>
  <si>
    <t>REHABILITACIÓN DE UNIDADES DEPORTIVAS PÚBLICAS EN PUERTO VALLARTA LOCALIDAD   PUERTO VALLARTA ASENTAMIENTO LÁZARO CÁRDENAS PISTA DE ATLESTISMO - 28613</t>
  </si>
  <si>
    <t>28613</t>
  </si>
  <si>
    <t>{meta1: {unidad_medida:Otros, meta:6385.0, meta_modificada:6385.0}}</t>
  </si>
  <si>
    <t>{geo1: {cve_municipio:67, localidad:1, direccion:AVENIDA FRANCISCO MEDINA ASCENCIO COLONIA LÁZARO CÁRDENAS, 48330 PUERTO VALLARTA, PUERTO VALLARTA JALISCO  ENTRE  CALLE BRASILIA Y CALLE LAS AMERICAS, CALLE ECUADOR  LA PISTA DE ATLETIS MO DE LA UNIDAD DEPORTIVA PUBLICA AGUSTIN FL, lon:-105.22959033, lat:20.62374626}}</t>
  </si>
  <si>
    <t>{ctto1: {tipo_obra:Obra, numero_contrato:DOP/AD/09/2020, contratista:EDIFICACIONES MERC S.A. DE C.V., convocante:MUNICIPIO DE PUERTO VALLARTA, monto:938998.1, importe_modificado:938998.1}}</t>
  </si>
  <si>
    <t>{1736537/proyecto_INICIO}</t>
  </si>
  <si>
    <t>JAL200301739275</t>
  </si>
  <si>
    <t>{ff1: {ciclo_recurso:2020, ramo:33, modalidad:I, prog_pres:4, tipo_recurso:FEDERALES (APORTACIONES, SUBSIDIOS Y CONVENIOS), monto:129311.08, modificado:136064.97}, ff2: {ciclo_recurso:2020, tipo_recurso:PRIVADA, monto:58000.0, modificado:58000.0}}</t>
  </si>
  <si>
    <t>AMPLIACIÓN DE ELECTRIFICACIÓN EN COCULA LOCALIDAD   COCULA ASENTAMIENTO SAN PEDRO CALLE MAGUEY - 31841</t>
  </si>
  <si>
    <t>31841</t>
  </si>
  <si>
    <t>{meta1: {unidad_medida:Otros, meta:230.0, meta_modificada:230.0}}</t>
  </si>
  <si>
    <t>{geo1: {cve_municipio:24, localidad:1, direccion:BARRIO SAN PEDRO, 48500 COCULA, COCULA JALISCO  ENTRE  CALLE SOSTENES CASTILLO Y CALLE ATOYAC, CALLE LOPEZ COTILLA  SE LOCALIZA A UN COSTADO DE LA UNIDAD DEPORTIVA ADALBERTO DUMBO LOPEZ BARRIO DE SAN PEDRO EN LA CABECERA MUNICIPAL, lon:-103.8278798, lat:20.36134734}}</t>
  </si>
  <si>
    <t>{ctto1: {tipo_obra:Administración directa, numero_contrato:85490, contratista:, convocante:MUNICIPIO DE COCULA, JALISCO, monto:187311.08, importe_modificado:194064.97}}</t>
  </si>
  <si>
    <t>{meta1: {unidad_medida:Otros, avance:115.0}}</t>
  </si>
  <si>
    <t>{1739275/proyecto_PROCESO, 1739275/proyecto_INICIO}</t>
  </si>
  <si>
    <t>JAL200301742593</t>
  </si>
  <si>
    <t>{ff1: {ciclo_recurso:2020, ramo:33, modalidad:I, prog_pres:4, tipo_recurso:FEDERALES (APORTACIONES, SUBSIDIOS Y CONVENIOS), monto:1469291.69, modificado:1469291.69}}</t>
  </si>
  <si>
    <t>CONSTRUCCIÓN DE RED O SISTEMA DE AGUA POTABLE EN SAN PEDRO TLAQUEPAQUE LOCALIDAD   TLAQUEPAQUE ASENTAMIENTO EX-HACIENDAS DEL CUATRO - 35906</t>
  </si>
  <si>
    <t>35906</t>
  </si>
  <si>
    <t>{meta1: {unidad_medida:Metros lineales, meta:2410.0, meta_modificada:2410.0}}</t>
  </si>
  <si>
    <t>{geo1: {cve_municipio:98, localidad:1, direccion:CALLE POPOCATEPETL COLONIA EX-HACIENDAS DEL CUATRO, 45618 TLAQUEPAQUE, SAN PEDRO TLAQUEPAQUE JALISCO  ENTRE CARRETERA ANTIGUA CARRETERA A CHAPALA Y CERRADA CANAL DEL SIAPA,    EN POPOCATECATEPELT CUMBRES DE ACULTZINGO Y PICO DE OR, lon:-103.33688901, lat:20.56493798}}</t>
  </si>
  <si>
    <t>{ctto1: {tipo_obra:Obra, numero_contrato:FAISM 29/2020, contratista:RAMIRO GARCÍA JUÁREZ, convocante:MUNICIPIO DE  TLAQUEPAQUE  JALISCO, monto:1469291.69, importe_modificado:1028504.18}}</t>
  </si>
  <si>
    <t>{meta1: {unidad_medida:Metros lineales, avance:2169.0}}</t>
  </si>
  <si>
    <t>{1742593/proyecto_PROCESO, 1742593/proyecto_INICIO}</t>
  </si>
  <si>
    <t>JAL200301751320</t>
  </si>
  <si>
    <t>{ff1: {ciclo_recurso:2020, ramo:33, modalidad:I, prog_pres:4, tipo_recurso:FEDERALES (APORTACIONES, SUBSIDIOS Y CONVENIOS), monto:433990.51, modificado:433990.51}}</t>
  </si>
  <si>
    <t>CONSTRUCCIÓN DE MURO DE CONTENCIÓN Y RELLENOS EN CALLE MARIANO OTERO (DE CALLE CEDRO A CALLE BARCINO), EN LA COLONIA CERRO COLORADO, MUNICIPIO DE AUTLAN DE NAVARRO, JALISCO. - 61944</t>
  </si>
  <si>
    <t>61944</t>
  </si>
  <si>
    <t>{geo1: {cve_municipio:15, localidad:1, direccion:CALLE MARIANO OTERO COLONIA CERRO COLORADO, 48903 AUTLÁN DE NAVARRO, AUTLÁN DE NAVARRO JALISCO  ENTRE  CALLE CEDRO Y CALLE BARCINO, CALLE CAOBA  LA OBRA SE ENCUENTRA DEL PUENTE EL COAJINQUE A 872.76 METROS ASIA LA DERECHA ESTA LA , lon:-104.36846488, lat:19.75194547}}</t>
  </si>
  <si>
    <t>{ctto1: {tipo_obra:Administración directa, numero_contrato:87369, contratista:, convocante:MUNICIPIO DE AUTLÁN DE NAVARRO, monto:433990.0, importe_modificado:433990.51}}</t>
  </si>
  <si>
    <t>{1751320/proyecto_INICIO, 1751320/proyecto_PROCESO, 1751320/proyecto_INICIO, 1751320/proyecto_PROCESO}</t>
  </si>
  <si>
    <t>JAL200301758796</t>
  </si>
  <si>
    <t>{ff1: {ciclo_recurso:2020, ramo:33, modalidad:I, prog_pres:4, tipo_recurso:FEDERALES (APORTACIONES, SUBSIDIOS Y CONVENIOS), monto:241167.62, modificado:241167.62}}</t>
  </si>
  <si>
    <t>CONSTRUCCIÓN DE GUARNICIONES Y BANQUETAS EN CALLE MARIANO ABASOLO ENTRE LAS CALLES TORRES Y ESCALÓN EN EL MUNICIPIO DE HOSTOTIPAQUILLO, JALISCO. - 88930</t>
  </si>
  <si>
    <t>88930</t>
  </si>
  <si>
    <t>{meta1: {unidad_medida:Metros Cuadrados, meta:358.0, meta_modificada:358.0}}</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</si>
  <si>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lon:-104.0540164, lat:21.05537758}}</t>
  </si>
  <si>
    <t>{meta1: {unidad_medida:Metros Cuadrados, avance:71.6}}</t>
  </si>
  <si>
    <t>{1758796/proyecto_PROCESO, 1758796/proyecto_INICIO}</t>
  </si>
  <si>
    <t>JAL200301759400</t>
  </si>
  <si>
    <t>{ff1: {ciclo_recurso:2020, ramo:33, modalidad:I, prog_pres:4, tipo_recurso:FEDERALES (APORTACIONES, SUBSIDIOS Y CONVENIOS), monto:1625008.72, modificado:1625008.72}}</t>
  </si>
  <si>
    <t>REHABILITACIÓN DE GUARNICIONES Y BANQUETAS EN PUERTO VALLARTA  LOCALIDAD   PUERTO VALLARTA CALLE VIRICOTA - 90508</t>
  </si>
  <si>
    <t>90508</t>
  </si>
  <si>
    <t>{meta1: {unidad_medida:Metros Cuadrados, meta:2183.27, meta_modificada:2183.27}}</t>
  </si>
  <si>
    <t>{geo1: {cve_municipio:67, localidad:1, direccion:CALLE VIRICOTA COLONIA ARAMARA, 48314 PUERTO VALLARTA, PUERTO VALLARTA JALISCO  ENTRE  AVENIDA PRISCILIANO SÁNCHEZ Y CALLE MARÍA MONTESSORI, AVENIDA MÉXICO  LA CALLE SE ENCUENTRA ENTRE LA AV. PRISCILIANO SANCHEZ Y LA CALLE MARÍA M, lon:-105.23100625, lat:20.65354662}}</t>
  </si>
  <si>
    <t>{1759400/proyecto_INICIO}</t>
  </si>
  <si>
    <t>JAL200301760657</t>
  </si>
  <si>
    <t>{ff1: {ciclo_recurso:2020, ramo:33, modalidad:I, prog_pres:4, tipo_recurso:FEDERALES (APORTACIONES, SUBSIDIOS Y CONVENIOS), monto:247719.8, modificado:247719.8}}</t>
  </si>
  <si>
    <t>CONSTRUCCION DE ALUMBRADO PÚBLICO EN LA CALLE J.L MERCADO ENTRE CALLES ANTONIO MULGADO Y MANUEL ESPERON COLONIA NUEVO BELLAVISTA EN ARANDAS JALISCO - 93672</t>
  </si>
  <si>
    <t>93672</t>
  </si>
  <si>
    <t>{meta1: {unidad_medida:Metros lineales, meta:187.0, meta_modificada:187.0}}</t>
  </si>
  <si>
    <t>{geo1: {cve_municipio:8, localidad:1, direccion:CALLE J.L. MERCADO BARRIO NUEVO BELLAVISTA, 47183 ARANDAS, ARANDAS JALISCO  ENTRE  CALLE ANTONIO MULGADO Y CALLE MANUEL ESPERON, CALLE JOSE GUADALUPE CRUZ  ENTRANDO POR LA CARRETERA LEON ARANDAS EN EL CRUCE DE LIBRAMIENTOS 1 KM 72, lon:-102.33098453, lat:20.71292024}}</t>
  </si>
  <si>
    <t>{ctto1: {tipo_obra:Obra, numero_contrato:OP-05/2020, contratista:GRUPO XIBECO CONSTRUCTORA E INMOBILIARIA S.A. DE C.V., convocante:MUNICIPIO DE ARANDAS, monto:2351683.51, importe_modificado:2351683.51}}</t>
  </si>
  <si>
    <t>{meta1: {unidad_medida:Metros lineales, avance:187.0}}</t>
  </si>
  <si>
    <t>{1760657/proyecto_FIN, 1760657/proyecto_INICIO, 1760657/proyecto_PROCESO, 1760657/proyecto_INICIO, 1760657/proyecto_PROCESO}</t>
  </si>
  <si>
    <t>JAL200301764938</t>
  </si>
  <si>
    <t>{ff1: {ciclo_recurso:2020, ramo:33, modalidad:I, prog_pres:4, tipo_recurso:FEDERALES (APORTACIONES, SUBSIDIOS Y CONVENIOS), monto:1491175.14, modificado:1491175.14}}</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</si>
  <si>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</si>
  <si>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</si>
  <si>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</si>
  <si>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</si>
  <si>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{meta1: {unidad_medida:Metros Cuadrados, avance:1227.27}}</t>
  </si>
  <si>
    <t>{1764938/proyecto_PROCESO, 1764938/proyecto_INICIO}</t>
  </si>
  <si>
    <t>JAL200301766412</t>
  </si>
  <si>
    <t>{ff1: {ciclo_recurso:2020, ramo:33, modalidad:I, prog_pres:4, tipo_recurso:FEDERALES (APORTACIONES, SUBSIDIOS Y CONVENIOS), monto:22886.56, modificado:22886.56}}</t>
  </si>
  <si>
    <t>CONSTRUCCIÓN DE TOMAS DOMICILIARIAS EN LA CALLE CORREGIDORA ENTRE LAS CALLES JULIAN MEDINA E HIDALGO EN EL MUNICIPIO DE HOSTOTIPAQUILLO, JALISCO. - 109371</t>
  </si>
  <si>
    <t>109371</t>
  </si>
  <si>
    <t>{meta1: {unidad_medida:Otros, meta:8.0, meta_modificada:8.0}}</t>
  </si>
  <si>
    <t>{geo1: {cve_municipio:40, localidad:1, direccion:CALLE CORREGIDORA PUEBLO HOSTOTIPAQUILLO, 46440 HOSTOTIPAQUILLO, HOSTOTIPAQUILLO JALISCO  ENTRE CALLE JULIAN MEDINA Y CALLE HIDALGO, CALLE GUADALUPE VICTORIA  LA LLEGADA AL LUGAR SERA POR EL ACCESO PRINCIPAL TOMAR LA CALLE FRANCIS, lon:-104.05338842, lat:21.05972175}}</t>
  </si>
  <si>
    <t>{1766412/proyecto_PROCESO, 1766412/proyecto_INICIO}</t>
  </si>
  <si>
    <t>JAL200301767035</t>
  </si>
  <si>
    <t>{ff1: {ciclo_recurso:2020, ramo:33, modalidad:I, prog_pres:4, tipo_recurso:FEDERALES (APORTACIONES, SUBSIDIOS Y CONVENIOS), monto:45327.44, modificado:45327.44}}</t>
  </si>
  <si>
    <t>CONSTRUCCIÓN DE RED DE AGUA POTABLE EN CALLE ZARAGOZA ENTRE ANTILLON Y NIÑOS HÉROES. - 111050</t>
  </si>
  <si>
    <t>111050</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</si>
  <si>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lon:-104.05235928, lat:21.05587439}}</t>
  </si>
  <si>
    <t>{1767035/proyecto_INICIO, 1767035/proyecto_PROCESO}</t>
  </si>
  <si>
    <t>JAL200301768807</t>
  </si>
  <si>
    <t>{ff1: {ciclo_recurso:2020, ramo:33, modalidad:I, prog_pres:4, tipo_recurso:FEDERALES (APORTACIONES, SUBSIDIOS Y CONVENIOS), monto:700000.0, modificado:700000.0}}</t>
  </si>
  <si>
    <t>EQUIPAMIENTO DE POZO PROFUNDO DE AGUA POTABLE EN HOSTOTIPAQUILLO LOCALIDAD   LA MESA DE TECOMATÁN - 115787</t>
  </si>
  <si>
    <t>115787</t>
  </si>
  <si>
    <t>{geo1: {cve_municipio:40, localidad:44, direccion:CAMINO TRAMO CABECERA MUNICIPAL  - MESA DE TECOMATAN MARGEN IZQUIERDO   KILÓMETRO 26 + 6 RANCHERIA MESA DE TECOMATAN, 46440 LA MESA DE TECOMATÁN, HOSTOTIPAQUILLO JALISCO  ENTRE   Y  ,    LA LLEGADA AL SITIO DE LOS TRABAJOS SERA PO, lon:-104.1552085, lat:21.15479341}}</t>
  </si>
  <si>
    <t>{meta1: {unidad_medida:Otros, avance:0.2}}</t>
  </si>
  <si>
    <t>{1768807/proyecto_INICIO, 1768807/proyecto_PROCESO}</t>
  </si>
  <si>
    <t>JAL200301769369</t>
  </si>
  <si>
    <t>{ff1: {ciclo_recurso:2020, ramo:33, modalidad:I, prog_pres:4, tipo_recurso:FEDERALES (APORTACIONES, SUBSIDIOS Y CONVENIOS), monto:4021823.75, modificado:4021823.75}}</t>
  </si>
  <si>
    <t>CONSTRUCCIÓN DE RED O SISTEMA DE AGUA POTABLE EN SAN PEDRO TLAQUEPAQUE LOCALIDAD   TLAQUEPAQUE ASENTAMIENTO LA GIGANTERA - 117321</t>
  </si>
  <si>
    <t>117321</t>
  </si>
  <si>
    <t>{meta1: {unidad_medida:Metros lineales, meta:4009.0, meta_modificada:4009.0}}</t>
  </si>
  <si>
    <t>{geo1: {cve_municipio:98, localidad:1, direccion:CALLE SIN NOMBRE 3 COLONIA LA GIGANTERA, 45601 TLAQUEPAQUE, SAN PEDRO TLAQUEPAQUE JALISCO  ENTRE AVENIDA DEL TAJO Y CALLE MANZANO, CALLE LA CUCHILLA  CALLE SIN NOMBRE 3 ENTRE AV. DEL TAJO Y MANZANO MANZANO ENTRE ARROYO SECO Y LA G, lon:-103.40503583, lat:20.58841197}}</t>
  </si>
  <si>
    <t>{ctto1: {tipo_obra:Obra, numero_contrato:FAISM 38/2020, contratista:AXIOBRAS, S.A. DE C.V., convocante:MUNICIPIO DE  TLAQUEPAQUE  JALISCO, monto:3997286.15, importe_modificado:2798100.3}}</t>
  </si>
  <si>
    <t>{meta1: {unidad_medida:Metros lineales, avance:800.0}}</t>
  </si>
  <si>
    <t>{1769369/proyecto_PROCESO, 1769369/proyecto_INICIO}</t>
  </si>
  <si>
    <t>JAL200301769509</t>
  </si>
  <si>
    <t>{ff1: {ciclo_recurso:2020, ramo:33, modalidad:I, prog_pres:4, tipo_recurso:FEDERALES (APORTACIONES, SUBSIDIOS Y CONVENIOS), monto:1491787.05, modificado:1491787.05}}</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</si>
  <si>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</si>
  <si>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</si>
  <si>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</si>
  <si>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</si>
  <si>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avance:476.35}}</t>
  </si>
  <si>
    <t>{1769509/proyecto_PROCESO, 1769509/proyecto_INICIO}</t>
  </si>
  <si>
    <t>JAL200301769957</t>
  </si>
  <si>
    <t>{ff1: {ciclo_recurso:2020, ramo:33, modalidad:I, prog_pres:4, tipo_recurso:FEDERALES (APORTACIONES, SUBSIDIOS Y CONVENIOS), monto:3106369.59, modificado:3106369.59}}</t>
  </si>
  <si>
    <t>CONSTRUCCIÓN DE RED O SISTEMA DE AGUA POTABLE EN SAN PEDRO TLAQUEPAQUE LOCALIDAD   TLAQUEPAQUE ASENTAMIENTO SAN SEBASTIANITO - 119272</t>
  </si>
  <si>
    <t>119272</t>
  </si>
  <si>
    <t>{geo1: {cve_municipio:98, localidad:133, direccion:CALLE CAMINO REAL A COLIMA COLONIA SAN SEBASTIANITO, 45601 VERDE VALLE, SAN PEDRO TLAQUEPAQUE JALISCO  ENTRE CALLE ARROYO SECO Y CALLE TAJO, CALLE BAHIA DE LOS LOBOS  CAMINO REAL DE COLIMA ENTRE ARROYO SECO Y TAJO CAMINO REAL DE C, lon:-103.41247945, lat:20.59301977}}</t>
  </si>
  <si>
    <t>{ctto1: {tipo_obra:Obra, numero_contrato:FAISM 40/2020, contratista:ICAB CONSTRUCCIONES, S. DE R. L. DE C.V., convocante:MUNICIPIO DE  TLAQUEPAQUE  JALISCO, monto:3106369.59, importe_modificado:2174458.71}}</t>
  </si>
  <si>
    <t>{meta1: {unidad_medida:Metros lineales, avance:1101.15}}</t>
  </si>
  <si>
    <t>{1769957/proyecto_PROCESO, 1769957/proyecto_INICIO}</t>
  </si>
  <si>
    <t>JAL200301769996</t>
  </si>
  <si>
    <t>{ff1: {ciclo_recurso:2020, ramo:33, modalidad:I, prog_pres:4, tipo_recurso:FEDERALES (APORTACIONES, SUBSIDIOS Y CONVENIOS), monto:40397.0, modificado:40397.0}}</t>
  </si>
  <si>
    <t>REHABILITACION DE LA CALLE DEGOLLADO ENTRE CALLE VICENTE SUAREZ Y CALLE RAYON EN LA LOCALIDAD DE (CONVENIO ADICIONAL) - 119367</t>
  </si>
  <si>
    <t>119367</t>
  </si>
  <si>
    <t>{meta1: {unidad_medida:Metros Cuadrados, meta:171.9, meta_modificada:171.9}}</t>
  </si>
  <si>
    <t>{geo1: {cve_municipio:66, localidad:11, direccion:CALLE DEGOLLADO RANCHERIA CUITZEO (LA ESTANCIA), 45965 CUITZEO (LA ESTANCIA), PONCITLÁN JALISCO  ENTRE CALLE VICENTE SUAREZ Y CALLE RAYON,    POR ESTA CALLE SE ENCUENTRA EL PUENTE PEATONAL QUE CRUZA EL RIO., lon:-102.78426954, lat:20.33823653}}</t>
  </si>
  <si>
    <t>{1769996/proyecto_INICIO}</t>
  </si>
  <si>
    <t>{obs1: {observación:OBRA CANCELADA, trimestre:3.0, usuario:rodrigoasolisv, fecha:2020-10-08}}</t>
  </si>
  <si>
    <t>JAL200301770234</t>
  </si>
  <si>
    <t>{ff1: {ciclo_recurso:2020, ramo:33, modalidad:I, prog_pres:4, tipo_recurso:FEDERALES (APORTACIONES, SUBSIDIOS Y CONVENIOS), monto:165683.88, modificado:165683.88}}</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</si>
  <si>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</si>
  <si>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</si>
  <si>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</si>
  <si>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</si>
  <si>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{meta1: {unidad_medida:Metros Cuadrados, avance:211.0}}</t>
  </si>
  <si>
    <t>{1770234/proyecto_INICIO, 1770234/proyecto_PROCESO, 1770234/proyecto_FIN, 1770234/proyecto_PROCESO, 1770234/proyecto_INICIO, 1770234/proyecto_FIN}</t>
  </si>
  <si>
    <t>{obs1: {observación:Se genera observación a petición del municipio., trimestre:3.0, usuario:josehlachicapa, fecha:2020-10-13}, obs2: {observación:Se genera observación a petición del municipio., trimestre:3.0, usuario:josehlachicapa, fecha:2020-10-13}, obs3: {observación:Se genera observación a petición del municipio., trimestre:3.0, usuario:josehlachicapa, fecha:2020-10-13}, obs4: {observación:Se genera observación a petición del municipio., trimestre:3.0, usuario:josehlachicapa, fecha:2020-10-13}}</t>
  </si>
  <si>
    <t>JAL200301770799</t>
  </si>
  <si>
    <t>{ff1: {ciclo_recurso:2020, ramo:33, modalidad:I, prog_pres:4, tipo_recurso:FEDERALES (APORTACIONES, SUBSIDIOS Y CONVENIOS), monto:594620.15, modificado:594620.15}}</t>
  </si>
  <si>
    <t>CONSTRUCCIÓN DE GUARNICIONES Y BANQUETAS ENCALLE 2 COLONIA UNIDAD MODELO  GUADALAJARA JALISCO B 071 20 - 121503</t>
  </si>
  <si>
    <t>121503</t>
  </si>
  <si>
    <t>{meta1: {unidad_medida:Metros Cuadrados, meta:473.0, meta_modificada:473.0}}</t>
  </si>
  <si>
    <t>{geo1: {cve_municipio:39, localidad:1, direccion:CALLE 2 INTERIOR 0 COLONIA UNIDAD MODELO, 44420 GUADALAJARA, GUADALAJARA JALISCO  ENTRE  CALLE EL PERIQUILLO Y AVENIDA REVOLUCION, CALLE GRUPO 64  OBRA EN CALLE 2 ENTRE CALLE EL PERIQUILLO Y AVENIDA REVOLUCION CALLE GRUPO 64 DE LA, lon:-103.32808828, lat:20.6611265}}</t>
  </si>
  <si>
    <t>{meta1: {unidad_medida:Metros Cuadrados, avance:283.8}}</t>
  </si>
  <si>
    <t>{1770799/proyecto_INICIO, 1770799/proyecto_PROCESO, 1770799/proyecto_INICIO, 1770799/proyecto_PROCESO}</t>
  </si>
  <si>
    <t>JAL200301771162</t>
  </si>
  <si>
    <t>{ff1: {ciclo_recurso:2020, ramo:33, modalidad:I, prog_pres:4, tipo_recurso:FEDERALES (APORTACIONES, SUBSIDIOS Y CONVENIOS), monto:137908.55, modificado:137908.55}}</t>
  </si>
  <si>
    <t>REHABILITACIÓN DE ALUMBRADO PÚBLICO EN PUERTO VALLARTA LOCALIDAD   PUERTO VALLARTA ASENTAMIENTO LA FLORESTA - 122343</t>
  </si>
  <si>
    <t>122343</t>
  </si>
  <si>
    <t>{meta1: {unidad_medida:Metros lineales, meta:293.85, meta_modificada:293.85}}</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</si>
  <si>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lon:-105.22155253, lat:20.66364215}}</t>
  </si>
  <si>
    <t>{1771162/proyecto_INICIO}</t>
  </si>
  <si>
    <t>JAL200301774600</t>
  </si>
  <si>
    <t>{ff1: {ciclo_recurso:2020, ramo:33, modalidad:I, prog_pres:4, tipo_recurso:FEDERALES (APORTACIONES, SUBSIDIOS Y CONVENIOS), monto:115916.51, modificado:115916.51}}</t>
  </si>
  <si>
    <t>CONSTRUCCIÓN DE RED O SISTEMA DE AGUA POTABLE EN LA CALLE CORREGIDORA, COLONIA FABRICA DE ATEMAJAC, GUADALAJARA JALISCO AP-82-2020 - 131492</t>
  </si>
  <si>
    <t>131492</t>
  </si>
  <si>
    <t>{geo1: {cve_municipio:39, localidad:1, direccion:CALLE CORREGIDORA 0 0 INTERIOR 0 COLONIA FABRICA DE ATEMAJAC, 44218 GUADALAJARA, GUADALAJARA JALISCO  ENTRE  CALLE TALPA Y CALLE JOSE PALOMAR, CALZADA DEL FEDERALISMO NORTE  CONSTRUCCIÓN DE RED DE AGUA POTABLE EN LA CALLE DE CORRE, lon:-103.35506981, lat:20.71378928}}</t>
  </si>
  <si>
    <t>{1774600/proyecto_INICIO}</t>
  </si>
  <si>
    <t>{obs1: {observación:Se regresa a petición del enlace municipal, trimestre:3.0, usuario:magdalenadelarosatr, fecha:2020-10-14}, obs2: {observación:Se regresa a petición del enlace municipal, trimestre:3.0, usuario:magdalenadelarosatr, fecha:2020-10-14}, obs3: {observación:Se regresa a petición del enlace municipal, trimestre:3.0, usuario:magdalenadelarosatr, fecha:2020-10-14}, obs4: {observación:Se regresa a petición del enlace municipal, trimestre:3.0, usuario:magdalenadelarosatr, fecha:2020-10-14}}</t>
  </si>
  <si>
    <t>JAL200301774852</t>
  </si>
  <si>
    <t>{ff1: {ciclo_recurso:2020, ramo:33, modalidad:I, prog_pres:4, tipo_recurso:FEDERALES (APORTACIONES, SUBSIDIOS Y CONVENIOS), monto:1279554.39, modificado:1279554.39}}</t>
  </si>
  <si>
    <t>CONSTRUCCIÓN DE EMPEDRADOS Y GUARNICIONES EN LA CALLE MIGUEL ESPINOZA MONROY DE LA CALLE  MÁRTIRES DE CANANEA Y PASEO DE CUAJINQUE EN LA COLONIA OBRERA DE ESTA CIUDAD DE AUTLAN DE NAVARRO.. - 132039</t>
  </si>
  <si>
    <t>132039</t>
  </si>
  <si>
    <t>{meta1: {unidad_medida:Otros, meta:2872.0, meta_modificada:2872.0}}</t>
  </si>
  <si>
    <t>{geo1: {cve_municipio:15, localidad:1, direccion:CALLE MIGUEL ESPINOZA MONROY COLONIA OBRERA, 48904 AUTLÁN DE NAVARRO, AUTLÁN DE NAVARRO JALISCO  ENTRE CALLE MÁRTIRES DE CANANEA Y CALLE PASEO DEL COAJINQUE,    LA OBRA SE ENCUENTRA A ESPALDAS DE LA UNIDAD DEPORTIVA COSIÓ Y UN COS, lon:-104.38056244, lat:19.76645522}}</t>
  </si>
  <si>
    <t>{ctto1: {tipo_obra:Administración directa, numero_contrato:87473, contratista:, convocante:MUNICIPIO DE AUTLAN DE NAVARRO, monto:1279554.39, importe_modificado:1279554.39}}</t>
  </si>
  <si>
    <t>{meta1: {unidad_medida:Otros, avance:468.0}}</t>
  </si>
  <si>
    <t>{1774852/proyecto_INICIO, 1774852/proyecto_PROCESO, 1774852/proyecto_INICIO}</t>
  </si>
  <si>
    <t>JAL200301774932</t>
  </si>
  <si>
    <t>{ff1: {ciclo_recurso:2020, ramo:33, modalidad:I, prog_pres:4, tipo_recurso:FEDERALES (APORTACIONES, SUBSIDIOS Y CONVENIOS), monto:1985285.35, modificado:1985285.35}}</t>
  </si>
  <si>
    <t>CONSTRUCCIÓN DE DRENAJE SANITARIO EN LA COLONIA LA HIGUERA - 132255</t>
  </si>
  <si>
    <t>132255</t>
  </si>
  <si>
    <t>{meta1: {unidad_medida:Metros lineales, meta:991.0, meta_modificada:991.0}}</t>
  </si>
  <si>
    <t>{geo1: {cve_municipio:120, localidad:1, direccion:CALLE JACARANDAS COLONIA LA HIGUERA, 45180 ZAPOPAN, ZAPOPAN JALISCO  ENTRE CALLE RUBEN DARIO Y CALLE SIN NOMBRE, CALLE SALVADOR DIAZ MIRO  CALLE DE TERRACERÍA A UN COSTADO DEL ARROYO SECO., lon:-103.32861878, lat:20.75131928}}</t>
  </si>
  <si>
    <t>{ctto1: {tipo_obra:Obra, numero_contrato:DOPI-MUN-R33-DS-AD-058-2020, contratista:GA URBANIZACION S.A. DE C.V., convocante:Zapopan, Jalisco, monto:1985285.35, importe_modificado:1985285.35}}</t>
  </si>
  <si>
    <t>{meta1: {unidad_medida:Metros lineales, avance:450.0}}</t>
  </si>
  <si>
    <t>{1774932/proyecto_INICIO, 1774932/proyecto_PROCESO}</t>
  </si>
  <si>
    <t>JAL200301775454</t>
  </si>
  <si>
    <t>{ff1: {ciclo_recurso:2020, ramo:33, modalidad:I, prog_pres:4, tipo_recurso:FEDERALES (APORTACIONES, SUBSIDIOS Y CONVENIOS), monto:961715.18, modificado:961715.18}}</t>
  </si>
  <si>
    <t>CONSTRUCCIÓN DE DRENAJE SANITARIO EN LAGOS DE MORENO LOCALIDAD   LAGOS DE MORENO ASENTAMIENTO SAN MIGUEL I - 133490</t>
  </si>
  <si>
    <t>133490</t>
  </si>
  <si>
    <t>{meta1: {unidad_medida:Metros lineales, meta:120.3, meta_modificada:120.3}}</t>
  </si>
  <si>
    <t>{geo1: {cve_municipio:53, localidad:1, direccion:PRIVADA LUIS MOYA COLONIA SAN MIGUEL I, 47420 LAGOS DE MORENO, LAGOS DE MORENO JALISCO  ENTRE CALLE LAS PALMAS Y CALLE COLON,    LA OBRA SE REALIZARA EN PRIV. LUIS MOYA FRENTE AL MIRADOR DE SAN MIGUEL, lon:-101.92769342, lat:21.36507777}}</t>
  </si>
  <si>
    <t>{ctto1: {tipo_obra:Obra, numero_contrato:DOP/R33/ADJ/021/2020, contratista:JORGE CECILIO HERNANDEZ ROMO, convocante:MUNICIPIO DE LAGOS DE MORENO, JALISCO, monto:961715.18, importe_modificado:961715.18}}</t>
  </si>
  <si>
    <t>{meta1: {unidad_medida:Metros lineales, avance:35.0}}</t>
  </si>
  <si>
    <t>{1775454/proyecto_INICIO, 1775454/proyecto_PROCESO, 1775454/proyecto_INICIO}</t>
  </si>
  <si>
    <t>JAL200301775769</t>
  </si>
  <si>
    <t>{ff1: {ciclo_recurso:2020, ramo:33, modalidad:I, prog_pres:4, tipo_recurso:FEDERALES (APORTACIONES, SUBSIDIOS Y CONVENIOS), monto:92249.97, modificado:92249.97}}</t>
  </si>
  <si>
    <t>CONSTRUCCIÓN DE DRENAJE PLUVIAL EN ACATIC LOCALIDAD TIERRAS COLORADAS ASENTAMIENTO TIERRAS COLORADAS - 133881</t>
  </si>
  <si>
    <t>133881</t>
  </si>
  <si>
    <t>{meta1: {unidad_medida:Metros lineales, meta:168.0, meta_modificada:168.0}}</t>
  </si>
  <si>
    <t>{geo1: {cve_municipio:1, localidad:63, direccion:CALLE CALLE DE LOS FRESNOS PUEBLO TIERRAS COLORADAS, 45477 TIERRAS COLORADAS, ACATIC JALISCO  ENTRE CALLE CALLE DE LOS SAUCES Y  , CALLE JACARANDAS  POR LA CALLE DE LOS FRESNOS RUMBO AL SUR HASTA QUE TERMINE LA CALLE QUE TERMINA E, lon:-102.86058356, lat:20.72580732}}</t>
  </si>
  <si>
    <t>{ctto1: {tipo_obra:Administración directa, numero_contrato:86841, contratista:, convocante:MUNICIPIO DE ACATIC, JALISCO, monto:92249.97, importe_modificado:92249.97}}</t>
  </si>
  <si>
    <t>{meta1: {unidad_medida:Metros lineales, avance:168.0}}</t>
  </si>
  <si>
    <t>{1775769/proyecto_PROCESO, 1775769/proyecto_FIN, 1775769/proyecto_INICIO}</t>
  </si>
  <si>
    <t>JAL200301777436</t>
  </si>
  <si>
    <t>{ff1: {ciclo_recurso:2020, ramo:33, modalidad:I, prog_pres:4, tipo_recurso:FEDERALES (APORTACIONES, SUBSIDIOS Y CONVENIOS), monto:1570551.02, modificado:1570551.02}}</t>
  </si>
  <si>
    <t>CONSTRUCCIÓN DE PAVIMENTACIÓN EN VILLA PURIFICACIÓN LOCALIDAD VILLA PURIFICACIÓN - 135751</t>
  </si>
  <si>
    <t>135751</t>
  </si>
  <si>
    <t>{meta1: {unidad_medida:Metros Cuadrados, meta:2840.8, meta_modificada:2840.8}}</t>
  </si>
  <si>
    <t>{geo1: {cve_municipio:68, localidad:1, direccion:CALLE MIGUEL DE LA MADRID HURTADO COLONIA VILLA PURIFICACIÓN, 48800 VILLA PURIFICACIÓN, VILLA PURIFICACIÓN JALISCO  ENTRE CALLE PRISCILIANO SANCHEZ Y CALLE GONZALEZ GALLO, CALLE GUSTAVO DIAZ ORDAZ  LA OBRA SE ENCUENTRA A UN COSTAD, lon:-104.60917466, lat:19.71267071}}</t>
  </si>
  <si>
    <t>{ctto1: {tipo_obra:Administración directa, numero_contrato:85397, contratista:, convocante:MUNICIPIO DE VILLA PURIFICACIÓN, JALISCO  , monto:1570551.02, importe_modificado:1570551.02}}</t>
  </si>
  <si>
    <t>{1777436/proyecto_INICIO, 1777436/proyecto_PROCESO, 1777436/proyecto_INICIO}</t>
  </si>
  <si>
    <t>JAL200301779582</t>
  </si>
  <si>
    <t>{ff1: {ciclo_recurso:2020, ramo:33, modalidad:I, prog_pres:4, tipo_recurso:FEDERALES (APORTACIONES, SUBSIDIOS Y CONVENIOS), monto:11927.52, modificado:11927.52}, ff2: {ciclo_recurso:2020, tipo_recurso:PRIVADA, monto:11927.5, modificado:11927.5}}</t>
  </si>
  <si>
    <t>AMPLIACIÓN DE ELECTRIFICACIÓN EN COCULA LOCALIDAD   COCULA ASENTAMIENTO LA GUITARRILLA AMPLIACIÓN ELECTRICA EN LA CALLE FRANCISCO VILLA COLONIA LAZARO CARDENAS - 138316</t>
  </si>
  <si>
    <t>COMISIÓN FEDERAL DE ELÉCTICIDAD</t>
  </si>
  <si>
    <t>138316</t>
  </si>
  <si>
    <t>{meta1: {unidad_medida:Otros, meta:60.0, meta_modificada:60.0}}</t>
  </si>
  <si>
    <t>{geo1: {cve_municipio:24, localidad:1, direccion:CALLE FRANCISCO VILLA COLONIA LA GUITARRILLA, 48504 COCULA, COCULA JALISCO  ENTRE CALLE ANTONIO FLORES Y CALLE ESPERANZA, CALLE EDUARDO TEJEDA  LA COLONIA SE LOCALIZA AL SUROESTE DE LA CIUDAD, lon:-103.82244983, lat:20.35022732}}</t>
  </si>
  <si>
    <t>{ctto1: {tipo_obra:Administración directa, numero_contrato:85452, contratista:, convocante:MUNICIPIO DE COCULA, JALISCO, monto:23855.02, importe_modificado:23855.02}}</t>
  </si>
  <si>
    <t>{meta1: {unidad_medida:Otros, avance:30.0}}</t>
  </si>
  <si>
    <t>{1779582/proyecto_INICIO, 1779582/proyecto_PROCESO, 1779582/proyecto_INICIO}</t>
  </si>
  <si>
    <t>JAL200301779898</t>
  </si>
  <si>
    <t>{ff1: {ciclo_recurso:2020, tipo_recurso:PRIVADA, monto:17515.0, modificado:17515.0}, ff2: {ciclo_recurso:2020, ramo:33, modalidad:I, prog_pres:4, tipo_recurso:FEDERALES (APORTACIONES, SUBSIDIOS Y CONVENIOS), monto:17515.03, modificado:17515.03}}</t>
  </si>
  <si>
    <t>AMPLIACIÓN DE ELECTRIFICACIÓN EN COCULA LOCALIDAD   LA COFRADÍA DE LA LUZ ASENTAMIENTO LA COFRADIA DE LA LUZ AMPLIACIÓN ELECTRICA CALLE 16 DE SEPTIEMBRE - 138764</t>
  </si>
  <si>
    <t>138764</t>
  </si>
  <si>
    <t>{meta1: {unidad_medida:Otros, meta:100.0, meta_modificada:100.0}}</t>
  </si>
  <si>
    <t>{geo1: {cve_municipio:24, localidad:7, direccion:RANCHERIA LA COFRADIA DE LA LUZ, 48530 LA COFRADÍA DE LA LUZ, COCULA JALISCO  ENTRE CARRETERA GUADALAJARA BARRA DE NAVIDAD Y CARRETERA COFRADIA - BUENA VISTA,    LA CALLE SE LOCALIZA SOBRE LA CARRETERA GUADALAJARA BARRA DE NAVIDAD, lon:-103.76803829, lat:20.41467135}}</t>
  </si>
  <si>
    <t>{ctto1: {tipo_obra:Administración directa, numero_contrato:85480, contratista:, convocante:MUNICIPIO DE COCULA, JALISCO, monto:35030.03, importe_modificado:35030.03}}</t>
  </si>
  <si>
    <t>{meta1: {unidad_medida:Otros, avance:50.0}}</t>
  </si>
  <si>
    <t>{1779898/proyecto_INICIO, 1779898/proyecto_PROCESO, 1779898/proyecto_INICIO}</t>
  </si>
  <si>
    <t>JAL200301787392</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</si>
  <si>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</si>
  <si>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</si>
  <si>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</si>
  <si>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</si>
  <si>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JAL200301787398</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</si>
  <si>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</si>
  <si>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</si>
  <si>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</si>
  <si>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</si>
  <si>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JAL200301787399</t>
  </si>
  <si>
    <t>{ff1: {ciclo_recurso:2019, ramo:33, modalidad:I, prog_pres:7, tipo_recurso:FEDERALES (APORTACIONES, SUBSIDIOS Y CONVENIOS), monto:929252.58, modificado:929252.58}}</t>
  </si>
  <si>
    <t>REHABILITACIÓN GENERAL DE INSTALACIONES ELÉCTRICAS Y CONSTRUCCIÓN DE MURO PERIMETRAL EN LA ESCUELA PRIMARIA BENITO JUÁREZ CCT 14DPR3457R, UBICADO EN LA LOCALIDAD ARQUITOS, MUNICIPIO DE AUTLÁN DE NAVARRO, JALISCO.</t>
  </si>
  <si>
    <t>BASREH04474</t>
  </si>
  <si>
    <t>{geo1: {cve_municipio:15, localidad:1, direccion:PINO SUAREZ # 78,ARQUITOS,AUTLÁN DE NAVARRO,JALISCO, lon:-104.3722479, lat:19.7881311}}</t>
  </si>
  <si>
    <t>JAL200301787409</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</si>
  <si>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</si>
  <si>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</si>
  <si>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</si>
  <si>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JAL200301787415</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</si>
  <si>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</si>
  <si>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</si>
  <si>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</si>
  <si>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</si>
  <si>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JAL200301787419</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</si>
  <si>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</si>
  <si>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</si>
  <si>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</si>
  <si>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</si>
  <si>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JAL200301787422</t>
  </si>
  <si>
    <t>{ff1: {ciclo_recurso:2018, ramo:33, modalidad:I, prog_pres:7, tipo_recurso:FEDERALES (APORTACIONES, SUBSIDIOS Y CONVENIOS), monto:301068.95, modificado:301068.95}}</t>
  </si>
  <si>
    <t>TRABAJOS DE REHABILITACIÓN GENERAL EN EL JARDÍN DE NIÑOS EMILIANO ZAPATA CCT 14DJN0034Z, UBICADO EN COLONIA EMILIANO ZAPATA, MUNICIPIO DE PUERTO VALLARTA, JALISCO. (SEGUNDA ETAPA).</t>
  </si>
  <si>
    <t>BASREH05994</t>
  </si>
  <si>
    <t>JAL200301787425</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</si>
  <si>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</si>
  <si>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</si>
  <si>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</si>
  <si>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</si>
  <si>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JAL200301787451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</si>
  <si>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</si>
  <si>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</si>
  <si>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</si>
  <si>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</si>
  <si>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JAL200301787453</t>
  </si>
  <si>
    <t>{ff1: {ciclo_recurso:2018, ramo:33, modalidad:I, prog_pres:7, tipo_recurso:FEDERALES (APORTACIONES, SUBSIDIOS Y CONVENIOS), monto:108697.13, modificado:108697.13}}</t>
  </si>
  <si>
    <t>SUSTITUCIÓN DE MURO-REJA PERIMETRAL EN LA ESCUELA PRIMARIA JUAN DE LA BARRERA CCT 14EPR0420I, UBICADO EN LA COLONIA SAN MARCOS, MUNICIPIO DE GUADALAJARA, JALISCO.</t>
  </si>
  <si>
    <t>BASREH03685</t>
  </si>
  <si>
    <t>{geo1: {cve_municipio:39, localidad:1, direccion:AV. DE LA CRUZ #1978,SAN MARCOS,GUADALAJARA,JALISCO, lon:-103.30975, lat:20.69693}}</t>
  </si>
  <si>
    <t>JAL200301787459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</si>
  <si>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</si>
  <si>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</si>
  <si>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</si>
  <si>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</si>
  <si>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JAL200301787461</t>
  </si>
  <si>
    <t>{ff1: {ciclo_recurso:2020, ramo:33, modalidad:I, prog_pres:7, tipo_recurso:FEDERALES (APORTACIONES, SUBSIDIOS Y CONVENIOS), monto:2716159.45, modificado:2716159.45}}</t>
  </si>
  <si>
    <t>CONSTRUCCIÓN DE AULA DIDÁCTICA, DIRECCIÓN CON ANEXO, BODEGA, NÚCLEO DE SANITARIOS TIPO M-4 ACCESIBLES, MURO DE CONTENCIÓN, BARDA PERIMETRAL, CISTERNA E INSTALACIONES DE OBRA EXTERIOR EN EL JARDÍN DE NIÑOS TLAMATINI CCT 14DJN0857C, UBICADO EN LA LOCALIDAD VILLA DE GUADALUPE, MUNICIPIO DE EL SALTO, JALISCO.</t>
  </si>
  <si>
    <t>BASCONA06160</t>
  </si>
  <si>
    <t>{geo1: {cve_municipio:70, localidad:1, direccion:ALVARO OBREGON S/N,VILLA DE GUADALUPE,EL SALTO,JALISCO, lon:-103.237492, lat:20.5202658}}</t>
  </si>
  <si>
    <t>JAL200301787479</t>
  </si>
  <si>
    <t>{ff1: {ciclo_recurso:2020, ramo:33, modalidad:I, prog_pres:8, tipo_recurso:FEDERALES (APORTACIONES, SUBSIDIOS Y CONVENIOS), monto:7079590.83, modificado:7079590.83}}</t>
  </si>
  <si>
    <t>EQUIPAMIENTO ESPECIALIZADO, LABORATORIOS  PARA EL TECNICO SUPERIOR UNIVERSITARIO EN PROCESOS INDUSTRIALES AREA AUTOMOTRIZ Y AERONAUTICA.</t>
  </si>
  <si>
    <t>LPL 165-0008/2020</t>
  </si>
  <si>
    <t>{geo1: {cve_municipio:39, localidad:1, direccion:LUIS J. JIMENEZ  577,1 DE MAYO,GUADALAJARA,JALISCO, lon:-103.3548045, lat:20.61720034}}</t>
  </si>
  <si>
    <t>JAL200301788347</t>
  </si>
  <si>
    <t>{ff1: {ciclo_recurso:2020, ramo:33, modalidad:I, prog_pres:12, tipo_recurso:FEDERALES (APORTACIONES, SUBSIDIOS Y CONVENIOS), monto:2.61327702E7, modificado:2.61327702E7}}</t>
  </si>
  <si>
    <t>Revestimiento del camino Amoles - San Sebastián de Teponahuastlán, municipio de Mezquitic, Jalisco.</t>
  </si>
  <si>
    <t>060002000110</t>
  </si>
  <si>
    <t>{meta1: {unidad_medida:Kilómetro, meta:28.33, meta_modificada:28.33}}</t>
  </si>
  <si>
    <t>{geo1: {cve_municipio:61, localidad:1, direccion:Unnamed Road, Jalisco, México, lon:-103.72055054, lat:22.38944416}}</t>
  </si>
  <si>
    <t>{ctto1: {tipo_obra:Obra, numero_contrato:SIOP-E-ICAR-OB-LP-051-2020, contratista:SERGIO CABRERA, convocante:Secretaría de Infraestructura y Obra Pública, monto:2.61327702E7, importe_modificado:2.61327702E7}}</t>
  </si>
  <si>
    <t>{meta1: {unidad_medida:Kilómetro, avance:28.33}}</t>
  </si>
  <si>
    <t>{1788347/proyecto_INICIO, 1788347/proyecto_PROCESO, 1788347/proyecto_FIN, 1788347/proyecto_INICIO, 1788347/proyecto_PROCESO}</t>
  </si>
  <si>
    <t>JAL200301788499</t>
  </si>
  <si>
    <t>{ff1: {ciclo_recurso:2020, ramo:33, modalidad:I, prog_pres:12, tipo_recurso:FEDERALES (APORTACIONES, SUBSIDIOS Y CONVENIOS), monto:4763837.27, modificado:4763837.27}}</t>
  </si>
  <si>
    <t>Trabajos de conservación rutinaria en los caminos de la residencia de Sayula, Jalisco, frente 3</t>
  </si>
  <si>
    <t>060002000117</t>
  </si>
  <si>
    <t>{meta1: {unidad_medida:Kilómetro, meta:8.69, meta_modificada:8.69}}</t>
  </si>
  <si>
    <t>{ctto1: {tipo_obra:Obra, numero_contrato:SIOP-E-ICAR-OB-CSS-159-2020, contratista:KEOPS, INGENIERÍA Y CONSTRUCCIÓN, S.A. DE C.V., convocante:Secretaría de Infraestructura y Obra Pública, monto:4763837.27, importe_modificado:4763837.27}}</t>
  </si>
  <si>
    <t>{meta1: {unidad_medida:Kilómetro, avance:8.69}}</t>
  </si>
  <si>
    <t>{1788499/proyecto_INICIO, 1788499/proyecto_PROCESO, 1788499/proyecto_FIN}</t>
  </si>
  <si>
    <t>JAL200301791142</t>
  </si>
  <si>
    <t>{ff1: {ciclo_recurso:2020, ramo:33, modalidad:I, prog_pres:5, tipo_recurso:FEDERALES (APORTACIONES, SUBSIDIOS Y CONVENIOS), monto:1.404740093E7, modificado:1.404740093E7}}</t>
  </si>
  <si>
    <t>Construccion de Taller de Maquinaria, municipio de Zapopan, Jalisco</t>
  </si>
  <si>
    <t>DOPI-MUN-FORTA-IM-LP-041-2020</t>
  </si>
  <si>
    <t>{ctto1: {tipo_obra:Obra, numero_contrato:DOPI-MUN-FORTA-IM-LP-041-2020, contratista:CONSTRUCTORA RAMICOR, S.A. DE C.V., convocante:Zapopan, Jalisco, monto:1.404740093E7, importe_modificado:1.404740093E7}}</t>
  </si>
  <si>
    <t>{meta1: {unidad_medida:Lote, avance:0.2}}</t>
  </si>
  <si>
    <t>{1791142/proyecto_PROCESO, 1791142/proyecto_INICIO}</t>
  </si>
  <si>
    <t>JAL200301791158</t>
  </si>
  <si>
    <t>{ff1: {ciclo_recurso:2020, ramo:33, modalidad:I, prog_pres:5, tipo_recurso:FEDERALES (APORTACIONES, SUBSIDIOS Y CONVENIOS), monto:9979971.53, modificado:9979971.53}}</t>
  </si>
  <si>
    <t>Construcción de la Dirección de Mejoramiento Urbano, en el municipio de Zapopan, Jalisco, Etapa 2,  municipio de Zapopan, Jalisco.</t>
  </si>
  <si>
    <t>DOPI-MUN-FORTA-IM-CI-065-2020</t>
  </si>
  <si>
    <t>{ctto1: {tipo_obra:Obra, numero_contrato:DOPI-MUN-FORTA-IM-CI-065-2020, contratista:PIXIDE CONSTRUCTORA , S.A. DE C.V., convocante:Zapopan, Jalisco, monto:9979971.53, importe_modificado:9979971.53}}</t>
  </si>
  <si>
    <t>{1791158/proyecto_INICIO, 1791158/proyecto_PROCESO}</t>
  </si>
  <si>
    <t>JAL200301791698</t>
  </si>
  <si>
    <t>{ff1: {ciclo_recurso:2020, ramo:12, modalidad:U, prog_pres:13, tipo_recurso:FEDERALES (APORTACIONES, SUBSIDIOS Y CONVENIOS), monto:710036.0, modificado:710036.0}}</t>
  </si>
  <si>
    <t>Rehabilitaciòn del Centro de Salud Teocuitatlan con CLUES JCSSA005531 en la region 6, en el municipio de Teocuitatlán de Corona, Jalisco.</t>
  </si>
  <si>
    <t>11</t>
  </si>
  <si>
    <t>{meta1: {unidad_medida:Metros Cuadrados, meta:3323.0, meta_modificada:3323.0}}</t>
  </si>
  <si>
    <t>{geo1: {cve_municipio:92, localidad:1, direccion:Calle Niños Héroes 8, Teocuitatlán de Corona, Jal., México, lon:-103.3782917, lat:20.0910248}}</t>
  </si>
  <si>
    <t>JAL200301791760</t>
  </si>
  <si>
    <t>Sustitución de cubiertas en aulas, construcción de área de desayunador, rehabilitación en cancha de usos múltiples y trabajos complementarios en el plantel COBAEJ, ubicado en la localidad de San Juan de Potreros, municipio de Chimaltitán, Jalisco.</t>
  </si>
  <si>
    <t>060002000140</t>
  </si>
  <si>
    <t>{meta1: {unidad_medida:Metros Cuadrados, meta:571.88, meta_modificada:571.88}}</t>
  </si>
  <si>
    <t>{geo1: {cve_municipio:31, localidad:66, direccion:Hidalgo, Chimaltitán, Jal., México, lon:-103.78063202, lat:21.77865}}</t>
  </si>
  <si>
    <t>{ctto1: {tipo_obra:Obra, numero_contrato:SIOP-E-FDR-OB-AD-172-2020, contratista:Vohnung, S.A. de C.V., convocante:Secretaria de Infraestructura y Obra Pública, monto:1497250.36, importe_modificado:1497250.36}}</t>
  </si>
  <si>
    <t>{meta1: {unidad_medida:Metros Cuadrados, avance:571.88}}</t>
  </si>
  <si>
    <t>{1791760/proyecto_INICIO, 1791760/proyecto_PROCESO, 1791760/proyecto_FIN, 1791760/proyecto_PROCESO, 1791760/proyecto_FIN, 1791760/proyecto_PROCESO}</t>
  </si>
  <si>
    <t>JAL200301791778</t>
  </si>
  <si>
    <t>REHABILITACION DEL CENTRO DE SALUD EL CARMEN CON CLUES JCSSA013733 EN LA REGION 3, EN EL MUNICIPIO DE ARANDAS, JALISCO.</t>
  </si>
  <si>
    <t>28</t>
  </si>
  <si>
    <t>{meta1: {unidad_medida:Metros Cuadrados, meta:3672.0, meta_modificada:3672.0}}</t>
  </si>
  <si>
    <t>{geo1: {cve_municipio:8, localidad:1, direccion:Calle Cto. el Carmen 31, Lagunillas, 47180 Arandas, Jal., México, lon:-102.349137, lat:20.6926693}}</t>
  </si>
  <si>
    <t>JAL200301791952</t>
  </si>
  <si>
    <t>{ff1: {ciclo_recurso:2020, ramo:33, modalidad:I, prog_pres:12, tipo_recurso:FEDERALES (APORTACIONES, SUBSIDIOS Y CONVENIOS), monto:1261000.0, modificado:1261000.0}}</t>
  </si>
  <si>
    <t>Adecuación de espacio para dormitorios del personal médico y obra complementaria en el Centro de Salud Santa Gertrudis CLUES JCSSA003904, ubicado en el municipio de Mezquitic, Jalisco.</t>
  </si>
  <si>
    <t>060002000146</t>
  </si>
  <si>
    <t>{meta1: {unidad_medida:Metros Cuadrados, meta:598.4, meta_modificada:598.4}}</t>
  </si>
  <si>
    <t>{geo1: {cve_municipio:61, localidad:489, direccion:Josefa Ortiz de Domínguez 3, 46040 Mezquitic, Jal., México, lon:-103.72801781, lat:22.38999968}}</t>
  </si>
  <si>
    <t>{ctto1: {tipo_obra:Obra, numero_contrato:SIOP-E-FDR-OB-AD-188-2020, contratista:L &amp; A Ejecución, Construcción y Proyectos Coorporativo JM, S.A. de C.V., convocante:Secretaria de Infraestructura y Obra Pública, monto:1260315.78, importe_modificado:1260315.78}}</t>
  </si>
  <si>
    <t>{meta1: {unidad_medida:Metros Cuadrados, avance:598.4}}</t>
  </si>
  <si>
    <t>{1791952/proyecto_INICIO, 1791952/proyecto_FIN, 1791952/proyecto_PROCESO}</t>
  </si>
  <si>
    <t>JAL200301791996</t>
  </si>
  <si>
    <t>{ff1: {ciclo_recurso:2020, ramo:33, modalidad:I, prog_pres:12, tipo_recurso:FEDERALES (APORTACIONES, SUBSIDIOS Y CONVENIOS), monto:665000.0, modificado:665000.0}}</t>
  </si>
  <si>
    <t>Rehabilitación de la Escuela Primaria Anáhuac CCT 14EPR0596X, ubicada en la Cabecera municipal de La Manzanilla de La Paz, Jalisco, segunda etapa.</t>
  </si>
  <si>
    <t>060002000175</t>
  </si>
  <si>
    <t>{meta1: {unidad_medida:Metros Cuadrados, meta:324.72, meta_modificada:324.72}}</t>
  </si>
  <si>
    <t>{geo1: {cve_municipio:57, localidad:1, direccion:Venustiano Carranza 105, La Manzanilla de la Paz, Jal., México, lon:-103.15003395, lat:20.00416099}}</t>
  </si>
  <si>
    <t>{ctto1: {tipo_obra:Obra, numero_contrato:SIOP-E-FDR-OB-AD-192-2020, contratista:Grupo Constructor Gunema, S.A. de C.V., convocante:Secretaria de Infraestructura y Obra Pública, monto:664520.34, importe_modificado:664520.34}}</t>
  </si>
  <si>
    <t>{meta1: {unidad_medida:Metros Cuadrados, avance:324.72}}</t>
  </si>
  <si>
    <t>{1791996/proyecto_INICIO, 1791996/proyecto_PROCESO, 1791996/proyecto_FIN, 1791996/proyecto_INICIO, 1791996/proyecto_FIN}</t>
  </si>
  <si>
    <t>JAL200301792494</t>
  </si>
  <si>
    <t>{ff1: {ciclo_recurso:2020, ramo:33, modalidad:I, prog_pres:12, tipo_recurso:FEDERALES (APORTACIONES, SUBSIDIOS Y CONVENIOS), monto:635000.0, modificado:635000.0}}</t>
  </si>
  <si>
    <t>Construcción de obra complementaria de la rehabilitación del Centro de Salud ubicado en la localidad de Mesa del Tirador CLUES JCSSA001145, ubicado en el municipio de Bolaños, Jalisco.</t>
  </si>
  <si>
    <t>060002000151</t>
  </si>
  <si>
    <t>{meta1: {unidad_medida:Metros Cuadrados, meta:255.14, meta_modificada:255.14}}</t>
  </si>
  <si>
    <t>{geo1: {cve_municipio:19, localidad:1, direccion:5 de Mayo 39, Bolaños, Jal., México, lon:-103.7802887, lat:21.83146439}}</t>
  </si>
  <si>
    <t>{ctto1: {tipo_obra:Obra, numero_contrato:SIOP-E-FDR-OB-AD-178-2020, contratista:Grupo Constructor Jof, S.A. de C.V., convocante:Secretaria de Infraestructura y Obra Pública, monto:634228.73, importe_modificado:634228.73}}</t>
  </si>
  <si>
    <t>{meta1: {unidad_medida:Metros Cuadrados, avance:255.14}}</t>
  </si>
  <si>
    <t>{1792494/proyecto_INICIO, 1792494/proyecto_PROCESO}</t>
  </si>
  <si>
    <t>JAL200301792496</t>
  </si>
  <si>
    <t>{ff1: {ciclo_recurso:2020, ramo:33, modalidad:I, prog_pres:12, tipo_recurso:FEDERALES (APORTACIONES, SUBSIDIOS Y CONVENIOS), monto:642000.0, modificado:642000.0}}</t>
  </si>
  <si>
    <t>Rehabilitación del centro de salud El Epazote CLUES JCSSA001512, ubicado en el municipio de Colotlán, Jalisco, segunda etapa.</t>
  </si>
  <si>
    <t>060002000150</t>
  </si>
  <si>
    <t>{meta1: {unidad_medida:Metros Cuadrados, meta:135.0, meta_modificada:135.0}}</t>
  </si>
  <si>
    <t>{geo1: {cve_municipio:25, localidad:1, direccion:Zaragoza 36, Centro, 46200 Colotlán, Jal., México, lon:-103.26461792, lat:22.11585908}}</t>
  </si>
  <si>
    <t>{ctto1: {tipo_obra:Obra, numero_contrato:SIOP-E-FDR-OB-AD-179-2020, contratista:Urbanizaciones Inzunza, S.A. de C.V., convocante:Secretaria de Infraestructura y Obra Pública, monto:641250.87, importe_modificado:641250.87}}</t>
  </si>
  <si>
    <t>{meta1: {unidad_medida:Metros Cuadrados, avance:135.0}}</t>
  </si>
  <si>
    <t>{1792496/proyecto_INICIO, 1792496/proyecto_FIN, 1792496/proyecto_PROCESO}</t>
  </si>
  <si>
    <t>JAL200301792529</t>
  </si>
  <si>
    <t>{ff1: {ciclo_recurso:2020, ramo:33, modalidad:I, prog_pres:12, tipo_recurso:FEDERALES (APORTACIONES, SUBSIDIOS Y CONVENIOS), monto:2.3E7, modificado:2.3E7}}</t>
  </si>
  <si>
    <t>Conservación periódica de la av. 8 de julio (Jesús Michel) y vialidades alimentadoras, de periférico Manuel Gómez Morín a camino al rastro (cadenamiento 0+000 al 6+010 lado oriente), municipio de san pedro Tlaquepaque, Jalisco.</t>
  </si>
  <si>
    <t>060002000244</t>
  </si>
  <si>
    <t>{meta1: {unidad_medida:Metros cúbicos, meta:1788.87, meta_modificada:1788.87}}</t>
  </si>
  <si>
    <t>{geo1: {cve_municipio:98, localidad:1, direccion:Calle Glendale 30, Centro, 45500 San Pedro Tlaquepaque, Jal., México, lon:-103.30744743, lat:20.63864789}}</t>
  </si>
  <si>
    <t>{ctto1: {tipo_obra:Obra, numero_contrato:SIOP-E-FDR-OB-CSS-314-2020, contratista:Expekta construcciones, S.A. de C.V., convocante:Secretaria de Infraestructura y Obra Pública, monto:9991600.71, importe_modificado:9991600.71}}</t>
  </si>
  <si>
    <t>{meta1: {unidad_medida:Metros cúbicos, avance:187.54}}</t>
  </si>
  <si>
    <t>{1792529/proyecto_PROCESO, 1792529/proyecto_INICIO, 1792529/proyecto_PROCESO}</t>
  </si>
  <si>
    <t>JAL16160200658748</t>
  </si>
  <si>
    <t>{ff1: {ciclo_recurso:2016, ramo:33, modalidad:I, prog_pres:4, tipo_recurso:FEDERALES (APORTACIONES, SUBSIDIOS Y CONVENIOS), monto:203245.77, modificado:283130.37}}</t>
  </si>
  <si>
    <t>Construcción De Baños En Escuela Primaria J Jesus Gonzalez Gallo - 45309</t>
  </si>
  <si>
    <t>45309</t>
  </si>
  <si>
    <t>{geo1: {cve_municipio:24, localidad:7, direccion:CALLE 16 DE SEPTIEMBRE RANCHERIA LA COFRADIA DE LA LUZ, 48530  LA COFRADÍA DE LA LUZ, COCULA JALISCO  ENTRE BRECHA 16 DE SEPTIEMBRE Y CALLE FIDENCIO GUTIERREZ, CALLE FRANCISCO RUIZ SE LOCALIZA POR LA CALLE DE INGRESO PRINCIPAL A LA COMUNIDAD A UN COS, lon:-103.7690246, lat:20.41007789}}</t>
  </si>
  <si>
    <t>{ctto1: {tipo_obra:Administración directa, numero_contrato:2259, contratista:, convocante:MUNICIPIO DE COCULA, JALISCO , monto:203245.77, importe_modificado:0.0}}</t>
  </si>
  <si>
    <t>{737351/proyecto_INICIO, 737351/proyecto_PROCESO, 737351/proyecto_INICIO, 737351/proyecto_PROCESO, 737351/proyecto_FIN}</t>
  </si>
  <si>
    <t>JAL16160300772367</t>
  </si>
  <si>
    <t>{ff1: {ciclo_recurso:2016, tipo_recurso:PRIVADA, monto:19250.0, modificado:38500.0}, ff2: {ciclo_recurso:2016, ramo:33, modalidad:I, prog_pres:4, tipo_recurso:FEDERALES (APORTACIONES, SUBSIDIOS Y CONVENIOS), monto:19250.0, modificado:38500.0}}</t>
  </si>
  <si>
    <t>Suministro De Calentadores Solares En La Colonia Capulines Y Proviposa De Zapotiltic Jalisco - 218417</t>
  </si>
  <si>
    <t>218417</t>
  </si>
  <si>
    <t>{geo1: {cve_municipio:121, localidad:1, direccion:CALLE HALCON COLONIA PROVIPOZA, 49606 ZAPOTILTIC, ZAPOTILTIC JALISCO ENTRE Y , SE ENCUENTRA UBICADA AL SUR DE LA CABECERA MUNICIPAL DE ZAPOTILT, lon:-103.420885, lat:19.61983965}}</t>
  </si>
  <si>
    <t>{ctto1: {tipo_obra:Administración directa, numero_contrato:43599, contratista:, convocante:municipio de zapotiltic, monto:38500.0, importe_modificado:38500.0}}</t>
  </si>
  <si>
    <t>{876495/proyecto_FIN}</t>
  </si>
  <si>
    <t>JAL16160300772377</t>
  </si>
  <si>
    <t>Suministro De Calentadores Solares En La Col La Presa - 220110</t>
  </si>
  <si>
    <t>220110</t>
  </si>
  <si>
    <t>{geo1: {cve_municipio:121, localidad:1, direccion:CALLE 20 DE NOVIEMBRE COLONIA LA PRESA, 49602 ZAPOTILTIC, ZAPOTILTIC JALISCO ENTRE Y , SE ENCUENTRA UBICADO AL NORTE DE LA CABECERA MUNICIPAL, lon:-103.4198443, lat:19.63457342}}</t>
  </si>
  <si>
    <t>{ctto1: {tipo_obra:Administración directa, numero_contrato:43604, contratista:, convocante:municipio de zapotiltic, monto:5500.0, importe_modificado:5500.0}}</t>
  </si>
  <si>
    <t>{876505/proyecto_FIN}</t>
  </si>
  <si>
    <t>JAL00160300772580</t>
  </si>
  <si>
    <t>{ff1: {ciclo_recurso:2016, ramo:33, modalidad:I, prog_pres:4, tipo_recurso:FEDERALES (APORTACIONES, SUBSIDIOS Y CONVENIOS), monto:331615.31, modificado:331615.31}}</t>
  </si>
  <si>
    <t>Extensión De Línea De Media Tension Para Dar Servicio Casas Habitación En El Barrio De Tapias - 280006</t>
  </si>
  <si>
    <t>280006</t>
  </si>
  <si>
    <t>{geo1: {cve_municipio:81, localidad:38, direccion:CALLE CALLE EMILIANO ZAPATA INTERIOR SN BARRIO BARRIO DE TAPIAS, 46240 BARRIO DE TAPIAS, SANTA MARÍA DE LOS ÁNGELES JALISCO ENTRE CALLE CALLE EMILIA, lon:-103.2267061, lat:22.18359472}}</t>
  </si>
  <si>
    <t>{876708/proyecto_INICIO}</t>
  </si>
  <si>
    <t>JAL00160300772814</t>
  </si>
  <si>
    <t>{ff1: {ciclo_recurso:2016, ramo:33, modalidad:I, prog_pres:4, tipo_recurso:FEDERALES (APORTACIONES, SUBSIDIOS Y CONVENIOS), monto:72308.64, modificado:72308.64}}</t>
  </si>
  <si>
    <t>523 Adquisicion De Material Y Equipo Fotografico Para La Verificacion Y Seguimiento De Las Obras. - 281538</t>
  </si>
  <si>
    <t>MUNICIPIO  DE SANTA MARIA DE LOS ANGELES</t>
  </si>
  <si>
    <t>281538</t>
  </si>
  <si>
    <t>{geo1: {cve_municipio:81, localidad:1, direccion:DADO QUE ES GASTO INDIRECTO EL PROYECTO SE UBICA EN LA CABECERA MUNICIPAL, lon:-103.223056, lat:22.173333}}</t>
  </si>
  <si>
    <t>{876942/proyecto_INICIO}</t>
  </si>
  <si>
    <t>JAL00160300772815</t>
  </si>
  <si>
    <t>{ff1: {ciclo_recurso:2016, ramo:33, modalidad:I, prog_pres:4, tipo_recurso:FEDERALES (APORTACIONES, SUBSIDIOS Y CONVENIOS), monto:57875.0, modificado:57875.0}}</t>
  </si>
  <si>
    <t>Ampliacion De Vivienda En La Localidad De Boquilla De Zaragoza - 281708</t>
  </si>
  <si>
    <t>281708</t>
  </si>
  <si>
    <t>{geo1: {cve_municipio:81, localidad:3, direccion:CALLE CALLE LA ENTRADA INTERIOR SN RANCHERIA LA BOQUILLA DE ZARAGOZA (LA BOQUILLA), 46243 LA BOQUILLA DE ZARAGOZA (LA BOQUILLA), SANTA MARÍA DE LOS Á, lon:-103.2006949, lat:22.17290815}}</t>
  </si>
  <si>
    <t>{876943/proyecto_INICIO}</t>
  </si>
  <si>
    <t>JAL00160300772816</t>
  </si>
  <si>
    <t>{ff1: {ciclo_recurso:2016, ramo:33, modalidad:I, prog_pres:4, tipo_recurso:FEDERALES (APORTACIONES, SUBSIDIOS Y CONVENIOS), monto:435080.01, modificado:435080.01}}</t>
  </si>
  <si>
    <t>Construccion De Red De Drenaje En La Localidad De Los Corteses - 279825</t>
  </si>
  <si>
    <t>279825</t>
  </si>
  <si>
    <t>{geo1: {cve_municipio:81, localidad:6, direccion:CIRCUNVALACION CAMINO A LOS CORTESES RANCHERIA LOS CORTESES, 46240 LOS CORTESES, SANTA MARÍA DE LOS ÁNGELES JALISCO ENTRE CAMINO CAMINO A LOS CORTES, lon:-103.2211791, lat:22.20397511}}</t>
  </si>
  <si>
    <t>{876944/proyecto_INICIO}</t>
  </si>
  <si>
    <t>JAL00160300772818</t>
  </si>
  <si>
    <t>Ampliacion De Vivienda En La Localidad Del Fraile - 281668</t>
  </si>
  <si>
    <t>281668</t>
  </si>
  <si>
    <t>{geo1: {cve_municipio:81, localidad:8, direccion:CALLE CALLE HIDALGO INTERIOR SN RANCHERIA EL FRAILE, 46249 EL FRAILE, SANTA MARÍA DE LOS ÁNGELES JALISCO ENTRE CALLE CALLE HIDALGO Y CALLEJON CALLEJ, lon:-103.2358001, lat:22.26722687}}</t>
  </si>
  <si>
    <t>{876946/proyecto_INICIO}</t>
  </si>
  <si>
    <t>JAL17170300923816</t>
  </si>
  <si>
    <t>{ff1: {ciclo_recurso:2017, ramo:33, modalidad:I, prog_pres:4, tipo_recurso:FEDERALES (APORTACIONES, SUBSIDIOS Y CONVENIOS), monto:173685.8, modificado:273592.94}}</t>
  </si>
  <si>
    <t>Construcción De Banqueta En Calle Garambullo En Los Sauces En La Cabecera Municipal De Tepatitlán De Morelos Jalisco - 201177</t>
  </si>
  <si>
    <t>H AYUNTAMIENTO DE TEPÁTITLAN DE MORELOS JALISCO</t>
  </si>
  <si>
    <t>201177</t>
  </si>
  <si>
    <t>{meta1: {unidad_medida:Metros Cuadrados, meta:1.0, meta_modificada:22.0}}</t>
  </si>
  <si>
    <t>{geo1: {cve_municipio:93, localidad:1, direccion:CALLE GARAMBULLO FRACCIONAMIENTO LOS SAUCES, 47630 TEPATITLÁN DE MORELOS, TEPATITLÁN DE MORELOS JALISCO ENTRE CALLE MALPE Y CALLE AHUEHUETE, AVENIDA A, lon:-102.7367033, lat:20.84142393}}</t>
  </si>
  <si>
    <t>{ctto1: {tipo_obra:Obra, numero_contrato:17FISM094050, contratista:Maxwel obras, S. A. de C. V., convocante:MUNICIPIO DE TEPATITLAN DE MORELOS JALISCO, monto:173685.8, importe_modificado:273592.94}}</t>
  </si>
  <si>
    <t>{meta1: {unidad_medida:Metros Cuadrados, avance:22.0}}</t>
  </si>
  <si>
    <t>{1050069/proyecto_INICIO, 1050069/proyecto_FIN, 1050069/proyecto_PROCESO}</t>
  </si>
  <si>
    <t>JAL00170300925745</t>
  </si>
  <si>
    <t>{ff1: {ciclo_recurso:2017, ramo:33, modalidad:I, prog_pres:4, tipo_recurso:FEDERALES (APORTACIONES, SUBSIDIOS Y CONVENIOS), monto:192193.74, modificado:192193.74}}</t>
  </si>
  <si>
    <t>Construcción De Red De Agua Potable En Las Liebres - 139666</t>
  </si>
  <si>
    <t>139666</t>
  </si>
  <si>
    <t>{geo1: {cve_municipio:81, localidad:12, direccion:CARRETERA FEDERAL LIBRE 23 TRAMO TESISTAN - ZACATECAS KILÓMETRO 210 + 000 RANCHERIA LAS LIEBRES, 46248 LAS LIEBRES, SANTA MARÍA DE LOS ÁNGELES JALISCO, lon:-103.2292797, lat:22.26455379}}</t>
  </si>
  <si>
    <t>{1051998/proyecto_INICIO}</t>
  </si>
  <si>
    <t>JAL00170300925746</t>
  </si>
  <si>
    <t>{ff1: {ciclo_recurso:2017, ramo:33, modalidad:I, prog_pres:4, tipo_recurso:FEDERALES (APORTACIONES, SUBSIDIOS Y CONVENIOS), monto:200610.0, modificado:200610.0}}</t>
  </si>
  <si>
    <t>Mejoramiento De Vivienda En Las Localidades De El Montecillo La Boquilla De Zaragoza Los Corteses El Ojo De Agua Y San Antonio De Huacasc - 139671</t>
  </si>
  <si>
    <t>139671</t>
  </si>
  <si>
    <t>{geo1: {cve_municipio:81, localidad:14, direccion:CAMINO TRAMO ENTRONQUE CARRETERA FEDERAL 23 - EL MONTECILLO MARGEN IZQUIERDO KILÓMETRO 203 + 000 RANCHERIA LAS ANIMAS, 46245 EL MONTECILLO, SANTA MARÍ, lon:-103.2211625, lat:22.22165049}}</t>
  </si>
  <si>
    <t>{1051999/proyecto_INICIO}</t>
  </si>
  <si>
    <t>JAL17170400998136</t>
  </si>
  <si>
    <t>{ff1: {ciclo_recurso:2018, ramo:33, modalidad:I, prog_pres:4, tipo_recurso:FEDERALES (APORTACIONES, SUBSIDIOS Y CONVENIOS), monto:77955.0, modificado:0.01}}</t>
  </si>
  <si>
    <t>296901</t>
  </si>
  <si>
    <t>{geo1: {cve_municipio:116, localidad:1, direccion:CALLE LOS MAESTROS 630 S/N INTERIOR S COLONIA CLUB DE LEONES, 47252 VILLA HIDALGO, VILLA HIDALGO JALISCO ENTRE CALLE SANTOS DEGOLLADO Y CALLE MANUEL S, lon:-102.5917728, lat:21.68277971}}</t>
  </si>
  <si>
    <t>{meta1: {unidad_medida:Vivienda, avance:1.0}}</t>
  </si>
  <si>
    <t>{1133216/proyecto_INICIO, 1133216/proyecto_FIN, 1133216/proyecto_INICIO, 1133216/proyecto_PROCESO, 1133216/proyecto_FIN, 1133216/proyecto_INICIO, 1133216/proyecto_PROCESO, 1133216/proyecto_FIN}</t>
  </si>
  <si>
    <t>JAL17170400998366</t>
  </si>
  <si>
    <t>{ff1: {ciclo_recurso:2017, ramo:33, modalidad:I, prog_pres:4, tipo_recurso:FEDERALES (APORTACIONES, SUBSIDIOS Y CONVENIOS), monto:12999.52, modificado:12999.52}, ff2: {ciclo_recurso:2017, tipo_recurso:PRIVADA, monto:2400.0, modificado:12999.52}}</t>
  </si>
  <si>
    <t>Compra E Instalación De Dos Calentadores Solares En Chantepec - 249674</t>
  </si>
  <si>
    <t>249674</t>
  </si>
  <si>
    <t>{meta1: {unidad_medida:Celdas solares, meta:1.0, meta_modificada:2.0}}</t>
  </si>
  <si>
    <t>{geo1: {cve_municipio:50, localidad:2, direccion:,,,,Chantepec,Jalisco,México, lon:-103.400611, lat:20.2892892}}</t>
  </si>
  <si>
    <t>{1133446/proyecto_PROCESO, 1133446/proyecto_FIN, 1133446/proyecto_INICIO, 1133446/proyecto_FIN}</t>
  </si>
  <si>
    <t>JAL00170400998772</t>
  </si>
  <si>
    <t>{ff1: {ciclo_recurso:2017, ramo:33, modalidad:I, prog_pres:4, tipo_recurso:FEDERALES (APORTACIONES, SUBSIDIOS Y CONVENIOS), monto:294742.69, modificado:294742.69}}</t>
  </si>
  <si>
    <t>Proyecto De Intercalado De Poste Para Creación De Área De Distribución Para Dar Servicio A Ocho Casas Habitación - 270562</t>
  </si>
  <si>
    <t>270562</t>
  </si>
  <si>
    <t>{geo1: {cve_municipio:81, localidad:1, direccion:CALLE HIDALGO PUEBLO SANTA MARIA DE LOS ANGELES, 46240 SANTA MARÍA DE LOS ÁNGELES, SANTA MARÍA DE LOS ÁNGELES JALISCO ENTRE CALLE LIC. C. ALVAREZ DEL , lon:-103.2260393, lat:22.16941917}}</t>
  </si>
  <si>
    <t>{1133852/proyecto_INICIO}</t>
  </si>
  <si>
    <t>JAL16170401043062</t>
  </si>
  <si>
    <t>{ff1: {ciclo_recurso:2016, ramo:33, modalidad:I, prog_pres:7, tipo_recurso:FEDERALES (APORTACIONES, SUBSIDIOS Y CONVENIOS), monto:1395854.55, modificado:1395854.55}}</t>
  </si>
  <si>
    <t>90541</t>
  </si>
  <si>
    <t>JAL180301332199</t>
  </si>
  <si>
    <t>SUMINISTRO Y COLOCACION DE CALENTADORES SOLARES - 276345</t>
  </si>
  <si>
    <t>276345</t>
  </si>
  <si>
    <t>{geo1: {cve_municipio:116, localidad:129, direccion:CALLE PROL. JUPITER 508 S/N INTERIOR S/N COLONIA BUGAMBILIAS, 00000CAMINO A SAN AGUSTÍN, VILLA HIDALGO JALISCOENTRE CALLE ALFONZO GONZALEZ Y,SE ENCUENTRA A 700 AL NORTE DE LA ESCUELA VALENTIN GOMEZ FARIAS, lon:-102.59137475, lat:21.68952403}}</t>
  </si>
  <si>
    <t>{1332199/proyecto_INICIO, 1332199/proyecto_PROCESO, 1332199/proyecto_FIN}</t>
  </si>
  <si>
    <t>JAL180301333810</t>
  </si>
  <si>
    <t>{ff1: {ciclo_recurso:2018, ramo:33, modalidad:I, prog_pres:4, tipo_recurso:FEDERALES (APORTACIONES, SUBSIDIOS Y CONVENIOS), monto:879724.66, modificado:879724.66}}</t>
  </si>
  <si>
    <t>CONSTRUCCION DE BANQUETAS EN LA CALLE ELENA PANTOJA - 279460</t>
  </si>
  <si>
    <t>GOBIERNO MUNICIPAL DE GUADALAJARA</t>
  </si>
  <si>
    <t>279460</t>
  </si>
  <si>
    <t>{meta1: {unidad_medida:Metros Cuadrados, meta:1.0, meta_modificada:830.0}}</t>
  </si>
  <si>
    <t>{geo1: {cve_municipio:39, localidad:1, direccion:CALLE ELENA PANTOJA INTERIOR 0 0 COLONIA LOS OBELISCOS, 44820GUADALAJARA, GUADALAJARA JALISCOENTRE CALLE LUIS M. FREGOSO Y,OBRA EN EL DOMICILIO ANTES DESCRITO, lon:-103.27344592, lat:20.65424713}}</t>
  </si>
  <si>
    <t>{ctto1: {tipo_obra:Obra, numero_contrato:DOP-CON-MUN-PRO-AD-114-18, contratista:Althen Constructora, S.A. de  C.V., convocante:MUNICIPIO DE GUADALAJARA, monto:879724.66, importe_modificado:0.01}}</t>
  </si>
  <si>
    <t>{meta1: {unidad_medida:Metros Cuadrados, avance:830.0}}</t>
  </si>
  <si>
    <t>{1333810/proyecto_FIN}</t>
  </si>
  <si>
    <t>{obs1: {observación:Es una obra ya concluida y me sigue apareciendo el folio, quiero que me la cancelen para que ya no me aparezca como pendiente de registro de avance, trimestre:3.0, usuario:danielcastellanosa, fecha:2020-09-09}, obs2: {observación:Es una obra ya concluida y me sigue apareciendo el folio, quiero que me la cancelen para que ya no me aparezca como pendiente de registro de avance, trimestre:3.0, usuario:danielcastellanosa, fecha:2020-09-09}, obs3: {observación:Es una obra ya concluida y me sigue apareciendo el folio, quiero que me la cancelen para que ya no me aparezca como pendiente de registro de avance, trimestre:3.0, usuario:danielcastellanosa, fecha:2020-09-09}}</t>
  </si>
  <si>
    <t>JAL180301334674</t>
  </si>
  <si>
    <t>SUMINISTRO Y COLOCACION DE CALENTADORES SOLARES - 281752</t>
  </si>
  <si>
    <t>281752</t>
  </si>
  <si>
    <t>{geo1: {cve_municipio:116, localidad:17, direccion:BRECHA TRAMO CAMINO REAL CUEVA DE SANTANA- SAN RAMON MARGEN DERECHOKILÓMETRO 23 + 0 RANCHERIA CUEVA DE SANTANA, 00000CUEVA DE SANTA ANA, VILLA HIDALGO JALISCOENTREY,SALIENDO DE LA COMUNIDAD DE VILLA HIDALGO POR EL CAMIONO A SAN RAMON CAMINA 23 K, lon:-102.61422534, lat:21.67215316}}</t>
  </si>
  <si>
    <t>{1334674/proyecto_INICIO, 1334674/proyecto_FIN, 1334674/proyecto_PROCESO}</t>
  </si>
  <si>
    <t>JAL180401500734</t>
  </si>
  <si>
    <t>{ff1: {ciclo_recurso:2015, ramo:33, modalidad:I, prog_pres:7, tipo_recurso:FEDERALES (APORTACIONES, SUBSIDIOS Y CONVENIOS), monto:8829220.52, modificado:8829220.52}}</t>
  </si>
  <si>
    <t>SUPREH00548</t>
  </si>
  <si>
    <t>{geo1: {cve_municipio:6, localidad:1, direccion:CARRETERA GUADALAJARA AMECA KM. 45.5,LA ESPERANZA,AMECA,JALISCO, lon:-103.9674532, lat:20.53554954}}</t>
  </si>
  <si>
    <t>{meta1: {unidad_medida:Metros Cuadrados, avance:53.0}}</t>
  </si>
  <si>
    <t>JAL180401500768</t>
  </si>
  <si>
    <t>{ff1: {ciclo_recurso:2017, ramo:33, modalidad:I, prog_pres:7, tipo_recurso:FEDERALES (APORTACIONES, SUBSIDIOS Y CONVENIOS), monto:1542204.08, modificado:1542204.08}}</t>
  </si>
  <si>
    <t>BASREH00267</t>
  </si>
  <si>
    <t>{geo1: {cve_municipio:107, localidad:1, direccion:CONOCIDO,,TUXCUECA,JALISCO, lon:-103.292964, lat:20.1945021}}</t>
  </si>
  <si>
    <t>JAL180401500795</t>
  </si>
  <si>
    <t>{ff1: {ciclo_recurso:2017, ramo:33, modalidad:I, prog_pres:7, tipo_recurso:FEDERALES (APORTACIONES, SUBSIDIOS Y CONVENIOS), monto:1273805.18, modificado:1273805.18}}</t>
  </si>
  <si>
    <t>BASREH00346</t>
  </si>
  <si>
    <t>{geo1: {cve_municipio:88, localidad:1, direccion:LAZARO CARDENAS,EL TROPEZON,TECOLOTLÁN,JALISCO, lon:-104.0376686, lat:20.18826}}</t>
  </si>
  <si>
    <t>JAL190101516273</t>
  </si>
  <si>
    <t>{ff1: {ciclo_recurso:2016, ramo:33, modalidad:I, prog_pres:7, tipo_recurso:FEDERALES (APORTACIONES, SUBSIDIOS Y CONVENIOS), monto:5410442.03, modificado:5410442.03}}</t>
  </si>
  <si>
    <t>90,664</t>
  </si>
  <si>
    <t>{geo1: {cve_municipio:97, localidad:0, direccion:AVENIDA MONTE SEVILLA,,FRACC. LOMAS DEL MIRADOR (HACIENDA SANTA FE),TLAJOMULCO DE ZUÑIGA,JALISCO, lon:-103.3556944, lat:20.5050277}}</t>
  </si>
  <si>
    <t>JAL190101516295</t>
  </si>
  <si>
    <t>{ff1: {ciclo_recurso:2017, ramo:33, modalidad:I, prog_pres:7, tipo_recurso:FEDERALES (APORTACIONES, SUBSIDIOS Y CONVENIOS), monto:1002250.14, modificado:1002250.14}}</t>
  </si>
  <si>
    <t>97,193</t>
  </si>
  <si>
    <t>JAL190201521095</t>
  </si>
  <si>
    <t>{ff1: {ciclo_recurso:2019, ramo:33, modalidad:I, prog_pres:4, tipo_recurso:FEDERALES (APORTACIONES, SUBSIDIOS Y CONVENIOS), monto:1432942.34, modificado:1432942.34}}</t>
  </si>
  <si>
    <t>25866</t>
  </si>
  <si>
    <t>{meta1: {unidad_medida:Metros Cuadrados, meta:1564.0, meta_modificada:1564.0}}</t>
  </si>
  <si>
    <t>{geo1: {cve_municipio:46, localidad:1, direccion:CALLE SR. CURA LIBRADO PADILLA COLONIA LA PRESA, 47120 JALOSTOTITLÁN, JALOSTOTITLÁN JALISCO ENTRE  CALLE AV. GENERAL CRISTERO JOSE GUTIÉRREZ GUTIÉRREZ Y CALLE ROBLE, CALLE PBRO. SAMUEL RODRIGUEZ DE LA CORTINA DE LA PRESA POR LA AV, lon:-102.45630138, lat:21.15807039}}</t>
  </si>
  <si>
    <t>{ctto1: {tipo_obra:Obra, numero_contrato:2233/05-FISM/2019, contratista:CONSTRUCTORA Y URBANIZADORA SAN MIGUEL, S.A. DE C.V., convocante:MUNICIPIO DE JALOSTOTITLÁN, monto:1432942.34, importe_modificado:1432942.34}}</t>
  </si>
  <si>
    <t>{meta1: {unidad_medida:Metros Cuadrados, avance:1564.0}}</t>
  </si>
  <si>
    <t>{1521095/proyecto_PROCESO, 1521095/proyecto_INICIO, 1521095/proyecto_PROCESO, 1521095/proyecto_INICIO, 1521095/proyecto_FIN}</t>
  </si>
  <si>
    <t>JAL190201560393</t>
  </si>
  <si>
    <t>{ff1: {ciclo_recurso:2015, ramo:33, modalidad:I, prog_pres:8, tipo_recurso:FEDERALES (APORTACIONES, SUBSIDIOS Y CONVENIOS), monto:1642230.86, modificado:1642230.86}}</t>
  </si>
  <si>
    <t>INSTITUTO DE LA INFRAESTRUCTURA FISICA EDUCATIVA  DEL ESTADO DE JALISCO</t>
  </si>
  <si>
    <t>MSUP-REH-02319</t>
  </si>
  <si>
    <t>{geo1: {cve_municipio:67, localidad:31, direccion:Calle J. Ma. Pino Suárez 311, Las Juntas, 48291 Las Juntas, Jal., México, lon:-105.247347, lat:20.6949153}}</t>
  </si>
  <si>
    <t>JAL190201564126</t>
  </si>
  <si>
    <t>{ff1: {ciclo_recurso:2019, ramo:33, modalidad:I, prog_pres:5, tipo_recurso:FEDERALES (APORTACIONES, SUBSIDIOS Y CONVENIOS), monto:40494.48, modificado:0.0}}</t>
  </si>
  <si>
    <t>DEPARTAMENTO DE OBRAS PUBLICAS E INFRAESTRUCTURA</t>
  </si>
  <si>
    <t>{ctto1: {tipo_obra:Obra, numero_contrato:DOPI-MUN-RM-ELE-AD-240-2018, contratista:Constructora Micuet, S.A. de C.V., convocante:ZAPOPAN, JAL., monto:40494.47, importe_modificado:40494.47}}</t>
  </si>
  <si>
    <t>{1564126/proyecto_INICIO, 1564126/proyecto_PROCESO, 1564126/proyecto_FIN}</t>
  </si>
  <si>
    <t>{obs1: {observación:Obra ejecutada, más no pagada con recursos FORTAMUN 2019, trimestre:3.0, usuario:andreaevargasa, fecha:2020-10-08}}</t>
  </si>
  <si>
    <t>JAL190201564288</t>
  </si>
  <si>
    <t>{ff1: {ciclo_recurso:2016, ramo:33, modalidad:I, prog_pres:8, tipo_recurso:FEDERALES (APORTACIONES, SUBSIDIOS Y CONVENIOS), monto:8115672.61, modificado:8115672.61}}</t>
  </si>
  <si>
    <t>SUP-REH-02345</t>
  </si>
  <si>
    <t>{geo1: {cve_municipio:39, localidad:1, direccion:BOULEVARD MARCELINO GARCIA BARRAGAN 1421,GUADALAJARA,JALISCO, lon:-103.3286946, lat:20.6544172}}</t>
  </si>
  <si>
    <t>JAL190201564554</t>
  </si>
  <si>
    <t>{ff1: {ciclo_recurso:2016, ramo:33, modalidad:I, prog_pres:7, tipo_recurso:FEDERALES (APORTACIONES, SUBSIDIOS Y CONVENIOS), monto:1427802.12, modificado:1427802.12}}</t>
  </si>
  <si>
    <t>90327</t>
  </si>
  <si>
    <t>{geo1: {cve_municipio:61, localidad:560, direccion:CONOCIDO, LOS LOBOS, MEZQUITIC, Jalisco, lon:-104.3626451, lat:22.0371279}}</t>
  </si>
  <si>
    <t>JAL190201564559</t>
  </si>
  <si>
    <t>{ff1: {ciclo_recurso:2016, ramo:33, modalidad:I, prog_pres:7, tipo_recurso:FEDERALES (APORTACIONES, SUBSIDIOS Y CONVENIOS), monto:1317720.64, modificado:1317720.64}}</t>
  </si>
  <si>
    <t>90404</t>
  </si>
  <si>
    <t>{geo1: {cve_municipio:88, localidad:1, direccion:BUENOS AIRES, TECOLOTLAN, TECOLOTLAN, Jalisco, lon:-104.0493351, lat:20.2114301}}</t>
  </si>
  <si>
    <t>JAL190201564628</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</si>
  <si>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</si>
  <si>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</si>
  <si>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</si>
  <si>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JAL190201564635</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</si>
  <si>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</si>
  <si>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</si>
  <si>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</si>
  <si>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JAL190201564639</t>
  </si>
  <si>
    <t>{ff1: {ciclo_recurso:2015, ramo:33, modalidad:I, prog_pres:7, tipo_recurso:FEDERALES (APORTACIONES, SUBSIDIOS Y CONVENIOS), monto:429450.87, modificado:429450.87}}</t>
  </si>
  <si>
    <t>89997</t>
  </si>
  <si>
    <t>{geo1: {cve_municipio:65, localidad:0, direccion:CONOCIDO, AGUA ESCONDIDA, PIHUAMO, Jalisco, lon:-103.4691667, lat:19.0391667}}</t>
  </si>
  <si>
    <t>JAL190201564669</t>
  </si>
  <si>
    <t>{ff1: {ciclo_recurso:2016, ramo:33, modalidad:I, prog_pres:7, tipo_recurso:FEDERALES (APORTACIONES, SUBSIDIOS Y CONVENIOS), monto:1046423.98, modificado:1046423.98}}</t>
  </si>
  <si>
    <t>90179</t>
  </si>
  <si>
    <t>{geo1: {cve_municipio:8, localidad:0, direccion:ALDAMA 340, MEXIQUITO, ARANDAS, Jalisco, lon:-102.3508152, lat:20.699601}}</t>
  </si>
  <si>
    <t>JAL190201564672</t>
  </si>
  <si>
    <t>{ff1: {ciclo_recurso:2016, ramo:33, modalidad:I, prog_pres:7, tipo_recurso:FEDERALES (APORTACIONES, SUBSIDIOS Y CONVENIOS), monto:477600.36, modificado:477600.36}}</t>
  </si>
  <si>
    <t>90183</t>
  </si>
  <si>
    <t>{geo1: {cve_municipio:13, localidad:0, direccion:MIGUEL ALEMAN 352, LOS NARANJOS, ATOTONILCO EL ALTO, Jalisco, lon:-102.5105531, lat:20.5429241}}</t>
  </si>
  <si>
    <t>JAL190201564712</t>
  </si>
  <si>
    <t>{ff1: {ciclo_recurso:2016, ramo:33, modalidad:I, prog_pres:7, tipo_recurso:FEDERALES (APORTACIONES, SUBSIDIOS Y CONVENIOS), monto:1356623.02, modificado:1356623.02}}</t>
  </si>
  <si>
    <t>90269</t>
  </si>
  <si>
    <t>{geo1: {cve_municipio:44, localidad:11, direccion:SAN JACINTO 109, EL RODEO, IXTLAHUACAN DE LOS MEMBRILLOS, Jalisco, lon:-103.1860835, lat:20.4083611}}</t>
  </si>
  <si>
    <t>{meta1: {unidad_medida:Metros Cuadrados, avance:26.0}}</t>
  </si>
  <si>
    <t>JAL190201564716</t>
  </si>
  <si>
    <t>{ff1: {ciclo_recurso:2016, ramo:33, modalidad:I, prog_pres:7, tipo_recurso:FEDERALES (APORTACIONES, SUBSIDIOS Y CONVENIOS), monto:912013.75, modificado:912013.75}}</t>
  </si>
  <si>
    <t>90275</t>
  </si>
  <si>
    <t>{geo1: {cve_municipio:48, localidad:1, direccion:NICOLAS BRAVO, JESUS MARIA, JESUS MARIA, Jalisco, lon:-102.2289907, lat:20.6081502}}</t>
  </si>
  <si>
    <t>JAL190201564748</t>
  </si>
  <si>
    <t>{ff1: {ciclo_recurso:2016, ramo:33, modalidad:I, prog_pres:7, tipo_recurso:FEDERALES (APORTACIONES, SUBSIDIOS Y CONVENIOS), monto:474697.69, modificado:474697.69}}</t>
  </si>
  <si>
    <t>90334</t>
  </si>
  <si>
    <t>{geo1: {cve_municipio:63, localidad:11, direccion:NICOLAS BRAVO 14, SAN VICENTE (LABOR VIEJA), OCOTLAN, Jalisco, lon:-102.6592221, lat:20.4269446}}</t>
  </si>
  <si>
    <t>JAL190201564767</t>
  </si>
  <si>
    <t>{ff1: {ciclo_recurso:2016, ramo:33, modalidad:I, prog_pres:7, tipo_recurso:FEDERALES (APORTACIONES, SUBSIDIOS Y CONVENIOS), monto:474794.94, modificado:474794.94}}</t>
  </si>
  <si>
    <t>90365</t>
  </si>
  <si>
    <t>{geo1: {cve_municipio:73, localidad:225, direccion:MIGUEL HIDALGO 1, TRUJILLOS DE ABAJO, SAN JUAN DE LOS LAGOS, Jalisco, lon:-102.2940001, lat:21.3201667}}</t>
  </si>
  <si>
    <t>JAL190201564860</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</si>
  <si>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</si>
  <si>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</si>
  <si>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</si>
  <si>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JAL190201564923</t>
  </si>
  <si>
    <t>{ff1: {ciclo_recurso:2016, ramo:33, modalidad:I, prog_pres:7, tipo_recurso:FEDERALES (APORTACIONES, SUBSIDIOS Y CONVENIOS), monto:1.79536262E7, modificado:1.79536262E7}}</t>
  </si>
  <si>
    <t>94109</t>
  </si>
  <si>
    <t>{geo1: {cve_municipio:39, localidad:0, direccion:EXTREMO NORTE CALZADA INDEPENDENCIA, HUENTITAN EL BAJO, GUADALAJARA, Jalisco, lon:-103.312256, lat:20.740265}}</t>
  </si>
  <si>
    <t>JAL190301568876</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</si>
  <si>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</si>
  <si>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</si>
  <si>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</si>
  <si>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JAL190301568880</t>
  </si>
  <si>
    <t>{ff1: {ciclo_recurso:2017, ramo:33, modalidad:I, prog_pres:7, tipo_recurso:FEDERALES (APORTACIONES, SUBSIDIOS Y CONVENIOS), monto:5742604.58, modificado:5742604.58}}</t>
  </si>
  <si>
    <t>BASCONA00017</t>
  </si>
  <si>
    <t>{geo1: {cve_municipio:120, localidad:1, direccion:HUELE DE NOCHE N° 1409,LOS ANGELES DE NEXTIPAC,ZAPOPAN,JALISCO, lon:-103.49798, lat:20.78954}}</t>
  </si>
  <si>
    <t>{meta1: {unidad_medida:Metros Cuadrados, avance:96.0}}</t>
  </si>
  <si>
    <t>JAL190301569705</t>
  </si>
  <si>
    <t>{ff1: {ciclo_recurso:2016, ramo:33, modalidad:I, prog_pres:7, tipo_recurso:FEDERALES (APORTACIONES, SUBSIDIOS Y CONVENIOS), monto:1379203.69, modificado:1379203.69}}</t>
  </si>
  <si>
    <t>BASCONA02773</t>
  </si>
  <si>
    <t>{geo1: {cve_municipio:27, localidad:1, direccion:CONOCIDO,,CUAUTITLÁN DE GARCÍA BARRAGÁN,JALISCO, lon:-104.1981668, lat:19.4553611}}</t>
  </si>
  <si>
    <t>JAL190301570497</t>
  </si>
  <si>
    <t>{ff1: {ciclo_recurso:2018, ramo:33, modalidad:I, prog_pres:7, tipo_recurso:FEDERALES (APORTACIONES, SUBSIDIOS Y CONVENIOS), monto:3488346.79, modificado:4122995.96}}</t>
  </si>
  <si>
    <t>BASREH03322</t>
  </si>
  <si>
    <t>{geo1: {cve_municipio:120, localidad:1, direccion:MANUEL GONZALEZ #552,LA PALMITA,ZAPOPAN,JALISCO, lon:-103.3586116, lat:20.7311944}}</t>
  </si>
  <si>
    <t>JAL190301570498</t>
  </si>
  <si>
    <t>{ff1: {ciclo_recurso:2018, ramo:33, modalidad:I, prog_pres:7, tipo_recurso:FEDERALES (APORTACIONES, SUBSIDIOS Y CONVENIOS), monto:5313029.42, modificado:5313029.42}}</t>
  </si>
  <si>
    <t>BASCONA03078</t>
  </si>
  <si>
    <t>{geo1: {cve_municipio:24, localidad:1, direccion:NIÑOS HEROES # 62,,COCULA,JALISCO, lon:-103.8229721, lat:20.5207221}}</t>
  </si>
  <si>
    <t>JAL190301570504</t>
  </si>
  <si>
    <t>{ff1: {ciclo_recurso:2018, ramo:33, modalidad:I, prog_pres:8, tipo_recurso:FEDERALES (APORTACIONES, SUBSIDIOS Y CONVENIOS), monto:2256957.49, modificado:2256957.49}}</t>
  </si>
  <si>
    <t>MSUPCON03993</t>
  </si>
  <si>
    <t>{geo1: {cve_municipio:63, localidad:1, direccion:CONOCIDO, OCOTLÁN,OCOTLAN,OCOTLÁN,JALISCO, lon:-102.76818, lat:20.3715}}</t>
  </si>
  <si>
    <t>JAL190301570879</t>
  </si>
  <si>
    <t>{ff1: {ciclo_recurso:2016, ramo:33, modalidad:I, prog_pres:7, tipo_recurso:FEDERALES (APORTACIONES, SUBSIDIOS Y CONVENIOS), monto:456420.13, modificado:456420.13}}</t>
  </si>
  <si>
    <t>BASCON04405</t>
  </si>
  <si>
    <t>JAL190301574802</t>
  </si>
  <si>
    <t>{ff1: {ciclo_recurso:2019, ramo:33, modalidad:I, prog_pres:12, tipo_recurso:FEDERALES (APORTACIONES, SUBSIDIOS Y CONVENIOS), monto:1150000.0, modificado:1150000.0}}</t>
  </si>
  <si>
    <t>060001900277</t>
  </si>
  <si>
    <t>{meta1: {unidad_medida:Metros Cuadrados, meta:1299.0, meta_modificada:1299.0}}</t>
  </si>
  <si>
    <t>{geo1: {cve_municipio:30, localidad:0, direccion:Chapala, Jal., México, lon:-103.1846016, lat:20.3051576}}</t>
  </si>
  <si>
    <t>{ctto1: {tipo_obra:Obra, numero_contrato:SIOP-E-TUR-OB-AD-269-2019, contratista:CONSTRUCTORA MONAVI, S.A. DE C.V., convocante:Secretaría de Infraestructura y Obra Pública, monto:1149585.67, importe_modificado:1149585.67}}</t>
  </si>
  <si>
    <t>{meta1: {unidad_medida:Metros Cuadrados, avance:1299.0}}</t>
  </si>
  <si>
    <t>{1574802/proyecto_PROCESO, 1574802/proyecto_INICIO, 1574802/proyecto_FIN}</t>
  </si>
  <si>
    <t>JAL190301575035</t>
  </si>
  <si>
    <t>060001900327</t>
  </si>
  <si>
    <t>{meta1: {unidad_medida:Metros Cuadrados, meta:199.0, meta_modificada:199.0}}</t>
  </si>
  <si>
    <t>{geo1: {cve_municipio:14, localidad:29, direccion:Iturbide 18, San Pedro y San Pablo, 49200 Atoyac, Jal., México, lon:-103.51318359, lat:20.01077434}}</t>
  </si>
  <si>
    <t>{ctto1: {tipo_obra:Obra, numero_contrato:SIOP-E-FDR-OB-LP-148-2019, contratista:GRUPO PIESA CONSTRUCTORA S.A. DE C.V., convocante:Secretaría de Infraestructura y Obra Pública, monto:2240092.44, importe_modificado:2499899.01}}</t>
  </si>
  <si>
    <t>{meta1: {unidad_medida:Metros Cuadrados, avance:199.0}}</t>
  </si>
  <si>
    <t>{1575035/proyecto_INICIO, 1575035/proyecto_PROCESO, 1575035/proyecto_FIN, 1575035/proyecto_PROCESO, 1575035/proyecto_FIN}</t>
  </si>
  <si>
    <t>JAL190301576082</t>
  </si>
  <si>
    <t>{ff1: {ciclo_recurso:2019, ramo:33, modalidad:I, prog_pres:12, tipo_recurso:FEDERALES (APORTACIONES, SUBSIDIOS Y CONVENIOS), monto:3657000.0, modificado:3657000.0}}</t>
  </si>
  <si>
    <t>060001900331</t>
  </si>
  <si>
    <t>{meta1: {unidad_medida:Metros Cuadrados, meta:3750.0, meta_modificada:6859.0}}</t>
  </si>
  <si>
    <t>{geo1: {cve_municipio:93, localidad:0, direccion:Tepatitlán de Morelos, Jal., México, lon:-102.7652326, lat:20.8098057}}</t>
  </si>
  <si>
    <t>{ctto1: {tipo_obra:Obra, numero_contrato:SIOP-E-FDR-OB-AD-701-2019, contratista:Proyectos e Insumos Industriales Jelp, S.A. de C.V., convocante:Secretaria de Infraestructura y Obra Pública, monto:1948350.16, importe_modificado:1948350.16}, ctto2: {tipo_obra:Obra, numero_contrato:SIOP-E-FDR-OB-LP-143-2019, contratista:PROYECTOS E INSUMOS INDUSTRIALES JELP S.A DE C.V, convocante:Secretaría de Infraestructura y Obra Pública, monto:1437104.95, importe_modificado:1437104.95}}</t>
  </si>
  <si>
    <t>{meta1: {unidad_medida:Metros Cuadrados, avance:6859.0}}</t>
  </si>
  <si>
    <t>{1576082/proyecto_INICIO, 1576082/proyecto_PROCESO, 1576082/proyecto_FIN}</t>
  </si>
  <si>
    <t>JAL190301576749</t>
  </si>
  <si>
    <t>{ff1: {ciclo_recurso:2019, ramo:33, modalidad:I, prog_pres:12, tipo_recurso:FEDERALES (APORTACIONES, SUBSIDIOS Y CONVENIOS), monto:4.588513519E7, modificado:5.458765442E7}}</t>
  </si>
  <si>
    <t> CONSTRUCCIÓN DEL COLECTOR EL VALLE, TRAMO CUATRO, A CIELO ABIERTO, EN EL MUNICIPIO DE TLAJOMULCO DE ZÚÑIGA, JALISCO.</t>
  </si>
  <si>
    <t>CEAFA19504</t>
  </si>
  <si>
    <t>{meta1: {unidad_medida:Metros lineales, meta:1440.0, meta_modificada:1440.0}}</t>
  </si>
  <si>
    <t>{meta1: {unidad_medida:Metros lineales, avance:1440.0}}</t>
  </si>
  <si>
    <t>{obs1: {observación:Ante la imposibilidad de hacer las adecuaciones pertinentes en el presente registro, se notifica que al cierre de ejercicio del Programa PAFEF 2019, la meta alcanzada es de 900.36metros lineales., trimestre:3.0, usuario:rafaelperezl, fecha:2020-10-13}}</t>
  </si>
  <si>
    <t>JAL190301576786</t>
  </si>
  <si>
    <t>{ff1: {ciclo_recurso:2019, ramo:33, modalidad:I, prog_pres:12, tipo_recurso:FEDERALES (APORTACIONES, SUBSIDIOS Y CONVENIOS), monto:4.710750271E7, modificado:5.946052537E7}}</t>
  </si>
  <si>
    <t>CONSTRUCCIÓN DEL COLECTOR EL VALLE, TRAMO CINCO, A CIELO ABIERTO, EN EL MUNICIPIO DE TLAJOMULCO DE ZÚÑIGA, JALISCO.</t>
  </si>
  <si>
    <t>{meta1: {unidad_medida:Metros lineales, meta:1023.0, meta_modificada:1023.0}}</t>
  </si>
  <si>
    <t>{ctto1: {tipo_obra:Obra, numero_contrato:CEA-CON-EST-LP-020-19, contratista:ABASTECEDORA CIVIL ELECTROMECÁNICA, S.A. DE C.V., convocante:Comisión Estatal del Agua de Jalisco, monto:4.710750271E7, importe_modificado:5.674539502E7}}</t>
  </si>
  <si>
    <t>{meta1: {unidad_medida:Metros lineales, avance:1023.0}}</t>
  </si>
  <si>
    <t>{1576786/proyecto_FIN}</t>
  </si>
  <si>
    <t>{obs1: {observación:Ante la imposibilidad de hacer las adecuaciones pertinentes en el presente registro, se notifica que al cierre de ejercicio del Programa PAFEF 2019, la meta alcanzada es de 949.16 metros lineales., trimestre:3.0, usuario:rafaelperezl, fecha:2020-10-13}}</t>
  </si>
  <si>
    <t>JAL190401579948</t>
  </si>
  <si>
    <t>{ff1: {ciclo_recurso:2019, ramo:33, modalidad:I, prog_pres:3, tipo_recurso:FEDERALES (APORTACIONES, SUBSIDIOS Y CONVENIOS), monto:257922.29, modificado:345331.98}}</t>
  </si>
  <si>
    <t>210357</t>
  </si>
  <si>
    <t>{meta1: {unidad_medida:Metros Cuadrados, meta:271.7, meta_modificada:458.92}}</t>
  </si>
  <si>
    <t>{geo1: {cve_municipio:48, localidad:1, direccion:CALLE MELCHOR OCAMPO INTERIOR SN COLONIA JESÚS MARIA, 47950 JESÚS MARÍA, JESÚS MARÍA JALISCO  ENTRE    Y  ,    EN LA CALLE MELCHOR OCAMPO COLONIA JUÁREZ, LOCALIDAD LA GILA, MUNICIPIO DE JESÚS MARÍA, JALISCO., lon:-102.20782395, lat:20.6099388}}</t>
  </si>
  <si>
    <t>{meta1: {unidad_medida:Metros Cuadrados, avance:458.92}}</t>
  </si>
  <si>
    <t>{1579948/proyecto_INICIO, 1579948/proyecto_FIN, 1579948/proyecto_PROCESO}</t>
  </si>
  <si>
    <t>JAL190401580334</t>
  </si>
  <si>
    <t>{ff1: {ciclo_recurso:2019, ramo:33, modalidad:I, prog_pres:3, tipo_recurso:FEDERALES (APORTACIONES, SUBSIDIOS Y CONVENIOS), monto:250036.58, modificado:351112.27}}</t>
  </si>
  <si>
    <t>227109</t>
  </si>
  <si>
    <t>{meta1: {unidad_medida:Metros Cuadrados, meta:263.7, meta_modificada:263.7}}</t>
  </si>
  <si>
    <t>{geo1: {cve_municipio:48, localidad:1, direccion:CALLE PBRO MIGUEL OROZCO COLONIA JESÚS MARIA, 47950 JESÚS MARÍA, JESÚS MARÍA JALISCO  ENTRE CALLE M GOMEZ MORIN Y  ,    CALLE CERCANA A LA CAPILLA SAGRADA CONCEPCION, lon:-102.23125864, lat:20.6022482}}</t>
  </si>
  <si>
    <t>{meta1: {unidad_medida:Metros Cuadrados, avance:263.7}}</t>
  </si>
  <si>
    <t>{1580334/proyecto_INICIO, 1580334/proyecto_PROCESO, 1580334/proyecto_FIN}</t>
  </si>
  <si>
    <t>JAL190401580460</t>
  </si>
  <si>
    <t>{ff1: {ciclo_recurso:2019, ramo:33, modalidad:I, prog_pres:3, tipo_recurso:FEDERALES (APORTACIONES, SUBSIDIOS Y CONVENIOS), monto:2567171.4, modificado:2567171.4}}</t>
  </si>
  <si>
    <t>240064</t>
  </si>
  <si>
    <t>{meta1: {unidad_medida:Metros lineales, meta:1327.0, meta_modificada:1327.0}}</t>
  </si>
  <si>
    <t>{geo1: {cve_municipio:43, localidad:1, direccion:CALLE JOSEFA ORTIZ DE DOMINGUEZ COLONIA LA HUERTA, 48850 LA HUERTA, LA HUERTA JALISCO  ENTRE CALLE VENUSTIANO CARRANZA Y CALLE MORELOS,    SE ENCUENTRA ENTRE LA CALLE MORELOS POR JOSEFA ORTIZ DESPUES VA POR LA CALLE NIÑOS HEROES H, lon:-104.64639042, lat:19.48000598}}</t>
  </si>
  <si>
    <t>{meta1: {unidad_medida:Metros lineales, avance:1327.0}}</t>
  </si>
  <si>
    <t>{1580460/proyecto_INICIO, 1580460/proyecto_PROCESO, 1580460/proyecto_FIN}</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</si>
  <si>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</si>
  <si>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</si>
  <si>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</si>
  <si>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</si>
  <si>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</si>
  <si>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JAL190401600867</t>
  </si>
  <si>
    <t>{ff1: {ciclo_recurso:2018, ramo:33, modalidad:I, prog_pres:7, tipo_recurso:FEDERALES (APORTACIONES, SUBSIDIOS Y CONVENIOS), monto:1974779.95, modificado:1974779.95}}</t>
  </si>
  <si>
    <t>BASREH02609</t>
  </si>
  <si>
    <t>{geo1: {cve_municipio:2, localidad:1, direccion:J. JESUS ROMERO MAGAÑA # 1,EL PLAN,ACATLÁN DE JUÁREZ,JALISCO, lon:-103.6135033, lat:20.4071954}}</t>
  </si>
  <si>
    <t>JAL190401600870</t>
  </si>
  <si>
    <t>{ff1: {ciclo_recurso:2018, ramo:33, modalidad:I, prog_pres:7, tipo_recurso:FEDERALES (APORTACIONES, SUBSIDIOS Y CONVENIOS), monto:5187943.09, modificado:5187943.09}}</t>
  </si>
  <si>
    <t>BASREH04063</t>
  </si>
  <si>
    <t>{geo1: {cve_municipio:113, localidad:1, direccion:BUCARELI # 30,,SAN GABRIEL,JALISCO, lon:-103.7718261, lat:19.7445242}}</t>
  </si>
  <si>
    <t>JAL190401600880</t>
  </si>
  <si>
    <t>{ff1: {ciclo_recurso:2018, ramo:33, modalidad:I, prog_pres:7, tipo_recurso:FEDERALES (APORTACIONES, SUBSIDIOS Y CONVENIOS), monto:4567941.91, modificado:4567941.91}}</t>
  </si>
  <si>
    <t>BASCONA04093</t>
  </si>
  <si>
    <t>{geo1: {cve_municipio:101, localidad:1, direccion:NARDO N° 76,BELLAVISTA,TONALÁ,JALISCO, lon:-103.2200556, lat:20.6371667}}</t>
  </si>
  <si>
    <t>JAL190401600884</t>
  </si>
  <si>
    <t>{ff1: {ciclo_recurso:2018, ramo:33, modalidad:I, prog_pres:7, tipo_recurso:FEDERALES (APORTACIONES, SUBSIDIOS Y CONVENIOS), monto:5073499.93, modificado:5073499.93}}</t>
  </si>
  <si>
    <t>BASCONA04069</t>
  </si>
  <si>
    <t>{geo1: {cve_municipio:23, localidad:1, direccion:SAN ALEJANDRO #26,LA PROVIDENCIA,ZAPOTLÁN EL GRANDE,JALISCO, lon:-103.479549, lat:19.6849865}}</t>
  </si>
  <si>
    <t>JAL190401600889</t>
  </si>
  <si>
    <t>{ff1: {ciclo_recurso:2018, ramo:33, modalidad:I, prog_pres:7, tipo_recurso:FEDERALES (APORTACIONES, SUBSIDIOS Y CONVENIOS), monto:1209482.94, modificado:1209482.94}}</t>
  </si>
  <si>
    <t>BASREH02576</t>
  </si>
  <si>
    <t>{geo1: {cve_municipio:18, localidad:1, direccion:LAZARO CARDENAS # 64,,LA BARCA,JALISCO, lon:-102.4301388, lat:20.3500554}}</t>
  </si>
  <si>
    <t>{meta1: {unidad_medida:Metros Cuadrados, avance:51.0}}</t>
  </si>
  <si>
    <t>JAL190401600890</t>
  </si>
  <si>
    <t>{ff1: {ciclo_recurso:2018, ramo:33, modalidad:I, prog_pres:7, tipo_recurso:FEDERALES (APORTACIONES, SUBSIDIOS Y CONVENIOS), monto:1445556.29, modificado:1445556.29}}</t>
  </si>
  <si>
    <t>BASCONA02580</t>
  </si>
  <si>
    <t>{geo1: {cve_municipio:18, localidad:1, direccion:LAZARO CARDENAS # 21,,LA BARCA,JALISCO, lon:-102.5084999, lat:20.3133332}}</t>
  </si>
  <si>
    <t>JAL190401600975</t>
  </si>
  <si>
    <t>{ff1: {ciclo_recurso:2017, ramo:33, modalidad:I, prog_pres:7, tipo_recurso:FEDERALES (APORTACIONES, SUBSIDIOS Y CONVENIOS), monto:564895.25, modificado:564895.25}}</t>
  </si>
  <si>
    <t>BASREH00282</t>
  </si>
  <si>
    <t>{geo1: {cve_municipio:35, localidad:1, direccion:CUESTA CHINA # 24,,ENCARNACIÓN DE DÍAZ,JALISCO, lon:-102.2371128, lat:21.5246128}}</t>
  </si>
  <si>
    <t>JAL190401600979</t>
  </si>
  <si>
    <t>{ff1: {ciclo_recurso:2017, ramo:33, modalidad:I, prog_pres:7, tipo_recurso:FEDERALES (APORTACIONES, SUBSIDIOS Y CONVENIOS), monto:1413448.19, modificado:1413448.19}}</t>
  </si>
  <si>
    <t>BASREH00131</t>
  </si>
  <si>
    <t>{geo1: {cve_municipio:39, localidad:1, direccion:PROLONGACION 8 DE JULIO # 3669,POLANQUITO,GUADALAJARA,JALISCO, lon:-103.3726264, lat:20.6203236}}</t>
  </si>
  <si>
    <t>JAL190401600987</t>
  </si>
  <si>
    <t>{ff1: {ciclo_recurso:2017, ramo:33, modalidad:I, prog_pres:7, tipo_recurso:FEDERALES (APORTACIONES, SUBSIDIOS Y CONVENIOS), monto:2186932.37, modificado:2186932.37}}</t>
  </si>
  <si>
    <t>BASREH00125</t>
  </si>
  <si>
    <t>{geo1: {cve_municipio:39, localidad:1, direccion:EGIPTO #1724,BETHEL,GUADALAJARA,JALISCO, lon:-103.2742651, lat:20.6902952}}</t>
  </si>
  <si>
    <t>JAL190401600997</t>
  </si>
  <si>
    <t>{ff1: {ciclo_recurso:2018, ramo:33, modalidad:I, prog_pres:7, tipo_recurso:FEDERALES (APORTACIONES, SUBSIDIOS Y CONVENIOS), monto:2607476.32, modificado:2607476.32}}</t>
  </si>
  <si>
    <t>BASREH04202</t>
  </si>
  <si>
    <t>{geo1: {cve_municipio:91, localidad:1, direccion:MATAMOROS # 40,,TEOCALTICHE,JALISCO, lon:-102.5775453, lat:21.435183}}</t>
  </si>
  <si>
    <t>JAL190401601015</t>
  </si>
  <si>
    <t>{ff1: {ciclo_recurso:2017, ramo:33, modalidad:I, prog_pres:8, tipo_recurso:FEDERALES (APORTACIONES, SUBSIDIOS Y CONVENIOS), monto:9608512.95, modificado:9608512.95}}</t>
  </si>
  <si>
    <t>SUPREH00561</t>
  </si>
  <si>
    <t>{geo1: {cve_municipio:39, localidad:1, direccion:BOULEVARD MARCELINO GARCIA BARRAGAN # 1421,,GUADALAJARA,JALISCO, lon:-103.3271052, lat:20.6520279}}</t>
  </si>
  <si>
    <t>JAL190401601030</t>
  </si>
  <si>
    <t>{ff1: {ciclo_recurso:2016, ramo:33, modalidad:I, prog_pres:7, tipo_recurso:FEDERALES (APORTACIONES, SUBSIDIOS Y CONVENIOS), monto:137340.42, modificado:137340.42}}</t>
  </si>
  <si>
    <t>BASREH04177</t>
  </si>
  <si>
    <t>{geo1: {cve_municipio:15, localidad:1, direccion:ABASOLO # 614,ARQUITOS,AUTLÁN DE NAVARRO,JALISCO, lon:-104.3660042, lat:19.7835716}}</t>
  </si>
  <si>
    <t>JAL190401601033</t>
  </si>
  <si>
    <t>{ff1: {ciclo_recurso:2016, ramo:33, modalidad:I, prog_pres:7, tipo_recurso:FEDERALES (APORTACIONES, SUBSIDIOS Y CONVENIOS), monto:245444.97, modificado:245444.97}}</t>
  </si>
  <si>
    <t>BASREH04396</t>
  </si>
  <si>
    <t>JAL190401608547</t>
  </si>
  <si>
    <t>{ff1: {ciclo_recurso:2019, ramo:33, modalidad:I, prog_pres:3, tipo_recurso:FEDERALES (APORTACIONES, SUBSIDIOS Y CONVENIOS), monto:1908204.62, modificado:1918422.48}}</t>
  </si>
  <si>
    <t>220663</t>
  </si>
  <si>
    <t>{meta1: {unidad_medida:Metros Cuadrados, meta:2331.05, meta_modificada:2629.89}}</t>
  </si>
  <si>
    <t>{geo1: {cve_municipio:96, localidad:14, direccion:CALLE ZARAGOZA INTERIOR DOMICILIO CONOCIDO COLONIA VILLA EMILIANO ZAPATA, 49410 VILLA EMILIANO ZAPATA (EJIDO MODELO), TIZAPÁN EL ALTO JALISCO  ENTRE CALLE ITURBIDE Y CALLE EMILIANO ZAPATA,    LA OBRA ES REALIZADA EN LA CALLE ZARAG, lon:-102.9951197, lat:20.16549269}}</t>
  </si>
  <si>
    <t>{ctto1: {tipo_obra:Obra, numero_contrato:SIOP-E-FI-OB-CSS-311-2019, contratista:Greif MI, S.A. de C.V., convocante:Secretaría de Infraestructura y Obra Pública, monto:759228.53, importe_modificado:759228.53}}</t>
  </si>
  <si>
    <t>{meta1: {unidad_medida:Metros Cuadrados, avance:2629.89}}</t>
  </si>
  <si>
    <t>{1608547/proyecto_PROCESO, 1608547/proyecto_INICIO, 1608547/proyecto_FIN}</t>
  </si>
  <si>
    <t>JAL190401608894</t>
  </si>
  <si>
    <t>{ff1: {ciclo_recurso:2019, ramo:33, modalidad:I, prog_pres:3, tipo_recurso:FEDERALES (APORTACIONES, SUBSIDIOS Y CONVENIOS), monto:3954629.51, modificado:3954629.51}}</t>
  </si>
  <si>
    <t>225886</t>
  </si>
  <si>
    <t>{meta1: {unidad_medida:Metros Cuadrados, meta:2143.36, meta_modificada:2143.36}}</t>
  </si>
  <si>
    <t>{geo1: {cve_municipio:78, localidad:1, direccion:PERIFERICO LIBRAMIENTO JALOSTOTITLAN SAN JULIAN COLONIA MORELOS, 47142 SAN MIGUEL EL ALTO, SAN MIGUEL EL ALTO JALISCO  ENTRE  CALLE DEL CEMENTERIO Y CALLE ALBERTO OROZCO ROMERO,    DESDE CALLE EL CEMENTERIO HASTA LA CALLE ALBERTO , lon:-102.40378195, lat:21.05119605}}</t>
  </si>
  <si>
    <t>{meta1: {unidad_medida:Metros Cuadrados, avance:2143.36}}</t>
  </si>
  <si>
    <t>{1608894/proyecto_INICIO, 1608894/proyecto_PROCESO, 1608894/proyecto_FIN}</t>
  </si>
  <si>
    <t>JAL190401609011</t>
  </si>
  <si>
    <t>{ff1: {ciclo_recurso:2019, ramo:33, modalidad:I, prog_pres:3, tipo_recurso:FEDERALES (APORTACIONES, SUBSIDIOS Y CONVENIOS), monto:1055761.81, modificado:1055761.81}}</t>
  </si>
  <si>
    <t>227217</t>
  </si>
  <si>
    <t>{meta1: {unidad_medida:Metros Cuadrados, meta:1204.7, meta_modificada:1204.7}}</t>
  </si>
  <si>
    <t>{geo1: {cve_municipio:30, localidad:1, direccion:CALLE LÁZARO CÁRDENAS COLONIA CHAPALA CENTRO, 45900 CHAPALA, CHAPALA JALISCO  ENTRE  CALLE PLUTARCO ELIAS CALLES Y CALLE LOPEZ MATEOS,    CALLLE LAZARO CARDENAS EN EL TRAMO ENTRE LOPEZ MATEOS Y PLUTARCO ELIAS CALLES EN LA COLONIA , lon:-103.19745947, lat:20.30178709}}</t>
  </si>
  <si>
    <t>{meta1: {unidad_medida:Metros Cuadrados, avance:1204.7}}</t>
  </si>
  <si>
    <t>{1609011/proyecto_INICIO, 1609011/proyecto_PROCESO, 1609011/proyecto_FIN}</t>
  </si>
  <si>
    <t>JAL190401609084</t>
  </si>
  <si>
    <t>{ff1: {ciclo_recurso:2019, ramo:33, modalidad:I, prog_pres:3, tipo_recurso:FEDERALES (APORTACIONES, SUBSIDIOS Y CONVENIOS), monto:97506.95, modificado:99608.23}}</t>
  </si>
  <si>
    <t>227947</t>
  </si>
  <si>
    <t>{meta1: {unidad_medida:Metros lineales, meta:265.21, meta_modificada:135.31}}</t>
  </si>
  <si>
    <t>{geo1: {cve_municipio:60, localidad:1, direccion:CALLE REFORMA COLONIA MEXTICACÁN CENTRO, 47340 MEXTICACÁN, MEXTICACÁN JALISCO  ENTRE  CALLE GENARO CORNEJO Y CALLE MORELOS,    SE ENCUENTRA ENTRE LA CALLE GENARO CORNEJO Y LA CALLE MORELOS DE MEXTICACAN JALISCO, lon:-102.78124641, lat:21.26943577}}</t>
  </si>
  <si>
    <t>{ctto1: {tipo_obra:Obra, numero_contrato:SIOP-E-FI-OB-AD-357-2019, contratista:Constructora Cadamu, S.A. de C.V., convocante:Secretaría de Infraestructura y Obra Pública, monto:1348612.35, importe_modificado:1348612.35}}</t>
  </si>
  <si>
    <t>{meta1: {unidad_medida:Metros lineales, avance:135.31}}</t>
  </si>
  <si>
    <t>{1609084/proyecto_INICIO, 1609084/proyecto_PROCESO, 1609084/proyecto_FIN}</t>
  </si>
  <si>
    <t>JAL190401609585</t>
  </si>
  <si>
    <t>{ff1: {ciclo_recurso:2019, ramo:33, modalidad:I, prog_pres:3, tipo_recurso:FEDERALES (APORTACIONES, SUBSIDIOS Y CONVENIOS), monto:1388087.04, modificado:1388087.04}}</t>
  </si>
  <si>
    <t>240875</t>
  </si>
  <si>
    <t>{meta1: {unidad_medida:Metros Cuadrados, meta:1559.98, meta_modificada:1559.98}}</t>
  </si>
  <si>
    <t>{geo1: {cve_municipio:48, localidad:1, direccion:CALLE ARGENTINA COLONIA JESÚS MARIA, 47950 JESÚS MARÍA, JESÚS MARÍA JALISCO  ENTRE  CALLE MEXICO Y CARRETERA JESUS MARIA,    CERCA DEL PARQUE LAS PRESITAS, lon:-102.21531185, lat:20.61853263}}</t>
  </si>
  <si>
    <t>{meta1: {unidad_medida:Metros Cuadrados, avance:1559.98}}</t>
  </si>
  <si>
    <t>{1609585/proyecto_PROCESO, 1609585/proyecto_INICIO, 1609585/proyecto_FIN}</t>
  </si>
  <si>
    <t>JAL190401609827</t>
  </si>
  <si>
    <t>{ff1: {ciclo_recurso:2019, ramo:33, modalidad:I, prog_pres:3, tipo_recurso:FEDERALES (APORTACIONES, SUBSIDIOS Y CONVENIOS), monto:687491.5, modificado:687491.5}}</t>
  </si>
  <si>
    <t>246990</t>
  </si>
  <si>
    <t>{geo1: {cve_municipio:10, localidad:1, direccion:CALLE MORELOS COLONIA ATEMAJAC DE BRIZUELA, 45790 ATEMAJAC DE BRIZUELA, ATEMAJAC DE BRIZUELA JALISCO  ENTRE  CALLE CARMEN AGUILAR Y CALLE OGAZON, CALLE GALEANA  CERCA DEL MERCADO MUNICIPAL, lon:-103.72574926, lat:20.14556434}}</t>
  </si>
  <si>
    <t>{1609827/proyecto_PROCESO, 1609827/proyecto_INICIO, 1609827/proyecto_FIN, 1609827/proyecto_PROCESO}</t>
  </si>
  <si>
    <t>JAL190401609838</t>
  </si>
  <si>
    <t>{ff1: {ciclo_recurso:2019, ramo:33, modalidad:I, prog_pres:3, tipo_recurso:FEDERALES (APORTACIONES, SUBSIDIOS Y CONVENIOS), monto:723983.45, modificado:723983.45}}</t>
  </si>
  <si>
    <t>247175</t>
  </si>
  <si>
    <t>{meta1: {unidad_medida:Metros Cuadrados, meta:342.02, meta_modificada:342.02}}</t>
  </si>
  <si>
    <t>{geo1: {cve_municipio:10, localidad:1, direccion:CALLE MORELOS COLONIA ATEMAJAC DE BRIZUELA, 45790 ATEMAJAC DE BRIZUELA, ATEMAJAC DE BRIZUELA JALISCO  ENTRE  CALLE CARMEN AGUILAR Y CALLE OGAZON, CALLE GALEANA  CERCA DEL MERCADO MUNICIPAL, lon:-103.7255776, lat:20.14560463}}</t>
  </si>
  <si>
    <t>{meta1: {unidad_medida:Metros Cuadrados, avance:342.02}}</t>
  </si>
  <si>
    <t>{1609838/proyecto_INICIO, 1609838/proyecto_PROCESO, 1609838/proyecto_FIN, 1609838/proyecto_PROCESO}</t>
  </si>
  <si>
    <t>JAL190401609845</t>
  </si>
  <si>
    <t>{ff1: {ciclo_recurso:2019, ramo:33, modalidad:I, prog_pres:3, tipo_recurso:FEDERALES (APORTACIONES, SUBSIDIOS Y CONVENIOS), monto:104870.76, modificado:104870.76}}</t>
  </si>
  <si>
    <t>247263</t>
  </si>
  <si>
    <t>{meta1: {unidad_medida:Metros lineales, meta:189.35, meta_modificada:189.35}}</t>
  </si>
  <si>
    <t>{geo1: {cve_municipio:54, localidad:1, direccion:CALLE LEONA VICARIO COLONIA EL LIMÓN, 48700 EL LIMÓN, EL LIMÓN JALISCO  ENTRE CALLE INDUSTRIA Y CALLE MORELOS,    CALLE QUE SE ENCUENTRA ENTRE CALLE INSTRIA Y CALLE MORELOS, lon:-104.16497451, lat:19.82662328}}</t>
  </si>
  <si>
    <t>{meta1: {unidad_medida:Metros lineales, avance:189.35}}</t>
  </si>
  <si>
    <t>{1609845/proyecto_INICIO, 1609845/proyecto_PROCESO, 1609845/proyecto_FIN}</t>
  </si>
  <si>
    <t>JAL190401610295</t>
  </si>
  <si>
    <t>{ff1: {ciclo_recurso:2019, ramo:33, modalidad:I, prog_pres:3, tipo_recurso:FEDERALES (APORTACIONES, SUBSIDIOS Y CONVENIOS), monto:878201.47, modificado:878201.47}}</t>
  </si>
  <si>
    <t>252255</t>
  </si>
  <si>
    <t>{meta1: {unidad_medida:Metros lineales, meta:450.0, meta_modificada:450.0}}</t>
  </si>
  <si>
    <t>{geo1: {cve_municipio:123, localidad:1, direccion:CALLE PEDRO CASTELLANOS COLONIA ZAPOTLAN DEL REY, 45980 ZAPOTLÁN DEL REY, ZAPOTLÁN DEL REY JALISCO  ENTRE  CALLE VICENTE GUERRERO Y CALLE IGNACIO ZARAGOZA, CALLE EMILIANO ZAPATA  CERCA DEL CERRO LA CORONITA, lon:-102.92917652, lat:20.46538921}}</t>
  </si>
  <si>
    <t>{1610295/proyecto_PROCESO, 1610295/proyecto_INICIO, 1610295/proyecto_FIN}</t>
  </si>
  <si>
    <t>JAL190401610327</t>
  </si>
  <si>
    <t>{ff1: {ciclo_recurso:2019, ramo:33, modalidad:I, prog_pres:3, tipo_recurso:FEDERALES (APORTACIONES, SUBSIDIOS Y CONVENIOS), monto:398324.15, modificado:398324.15}}</t>
  </si>
  <si>
    <t>252556</t>
  </si>
  <si>
    <t>{geo1: {cve_municipio:92, localidad:1, direccion:CALLE ABASOLO COLONIA TEOCUITATLAN DE CORONA, 49250 TEOCUITATLÁN DE CORONA, TEOCUITATLÁN DE CORONA JALISCO  ENTRE  CALLE PORFIRIO DIAZ Y CALLE EMILIANO ZAPATA, CALLE GUERRERO  CERCA DEL COLISEO DEPORTIVO, lon:-103.38539991, lat:20.09115576}}</t>
  </si>
  <si>
    <t>{1610327/proyecto_PROCESO, 1610327/proyecto_INICIO, 1610327/proyecto_FIN}</t>
  </si>
  <si>
    <t>JAL190401610330</t>
  </si>
  <si>
    <t>{ff1: {ciclo_recurso:2019, ramo:33, modalidad:I, prog_pres:3, tipo_recurso:FEDERALES (APORTACIONES, SUBSIDIOS Y CONVENIOS), monto:345563.04, modificado:345563.04}}</t>
  </si>
  <si>
    <t>252577</t>
  </si>
  <si>
    <t>{meta1: {unidad_medida:Metros lineales, meta:478.68, meta_modificada:478.68}}</t>
  </si>
  <si>
    <t>{geo1: {cve_municipio:48, localidad:1, direccion:CALLE 5 DE MAYO COLONIA JESÚS MARIA, 47950 JESÚS MARÍA, JESÚS MARÍA JALISCO  ENTRE  CALLE SANTIAGO DE VELAZQUEZ Y  ,    OBRA UBICADA SOBRE CALLE 5 DE MAYO HASTA EL CRUCE CON LA CALLE SANTIAGO DE VELAZSQUEZ APROXIMADAMENTE 420 M, lon:-102.21964907, lat:20.60965891}}</t>
  </si>
  <si>
    <t>{meta1: {unidad_medida:Metros lineales, avance:478.68}}</t>
  </si>
  <si>
    <t>{1610330/proyecto_INICIO, 1610330/proyecto_PROCESO, 1610330/proyecto_FIN}</t>
  </si>
  <si>
    <t>JAL190401610331</t>
  </si>
  <si>
    <t>{ff1: {ciclo_recurso:2019, ramo:33, modalidad:I, prog_pres:3, tipo_recurso:FEDERALES (APORTACIONES, SUBSIDIOS Y CONVENIOS), monto:232675.96, modificado:232675.96}}</t>
  </si>
  <si>
    <t>252585</t>
  </si>
  <si>
    <t>{meta1: {unidad_medida:Metros lineales, meta:480.0, meta_modificada:480.0}}</t>
  </si>
  <si>
    <t>{geo1: {cve_municipio:48, localidad:1, direccion:CALLE CINCO DE MAYO COLONIA JESÚS MARIA, 47950 JESÚS MARÍA, JESÚS MARÍA JALISCO  ENTRE  CALLE SANTIAGO DE VELAZQUEZ Y  ,    CERCA DEL AUDITORIO DEPORTIVO, lon:-102.2196715, lat:20.60968201}}</t>
  </si>
  <si>
    <t>{meta1: {unidad_medida:Metros lineales, avance:480.0}}</t>
  </si>
  <si>
    <t>{1610331/proyecto_INICIO, 1610331/proyecto_PROCESO, 1610331/proyecto_FIN}</t>
  </si>
  <si>
    <t>JAL190401610335</t>
  </si>
  <si>
    <t>{ff1: {ciclo_recurso:2019, ramo:33, modalidad:I, prog_pres:3, tipo_recurso:FEDERALES (APORTACIONES, SUBSIDIOS Y CONVENIOS), monto:482141.5, modificado:482141.5}}</t>
  </si>
  <si>
    <t>252610</t>
  </si>
  <si>
    <t>{meta1: {unidad_medida:Metros Cuadrados, meta:829.29, meta_modificada:829.29}}</t>
  </si>
  <si>
    <t>{geo1: {cve_municipio:48, localidad:1, direccion:CALLE 5 DE MAYO COLONIA JESÚS MARIA, 47950 JESÚS MARÍA, JESÚS MARÍA JALISCO  ENTRE  CALLE SANTIAGO DE VELAZQUEZ Y  ,    OBRA UBICADA SOBRE CALLE 5 DE MAYO HASTA EL CRUCE CON LA CALLE SANTIAGO DE VELAZSQUEZ APROXIMADAMENTE 420 M, lon:-102.21967361, lat:20.60961277}}</t>
  </si>
  <si>
    <t>{meta1: {unidad_medida:Metros Cuadrados, avance:829.29}}</t>
  </si>
  <si>
    <t>{1610335/proyecto_INICIO, 1610335/proyecto_PROCESO, 1610335/proyecto_FIN}</t>
  </si>
  <si>
    <t>JAL190401610404</t>
  </si>
  <si>
    <t>{ff1: {ciclo_recurso:2019, ramo:33, modalidad:I, prog_pres:3, tipo_recurso:FEDERALES (APORTACIONES, SUBSIDIOS Y CONVENIOS), monto:500627.15, modificado:500627.15}}</t>
  </si>
  <si>
    <t>254409</t>
  </si>
  <si>
    <t>{meta1: {unidad_medida:Metros Cuadrados, meta:640.15, meta_modificada:640.15}}</t>
  </si>
  <si>
    <t>{geo1: {cve_municipio:19, localidad:244, direccion:CALLE INES VALDEZ COLONIA LOS CORRALES (MESA DEL TIRADOR), 46155 LOS CORRALES (MESA DEL TIRADOR), BOLAÑOS JALISCO  ENTRE   Y  ,    CALLE QUE SE INTERSECTA CON LA GLORIETA, lon:-104.06614999, lat:21.73085744}}</t>
  </si>
  <si>
    <t>{ctto1: {tipo_obra:Obra, numero_contrato:SIOP-E-FI-OB-LP-681-2019, contratista:JUAN BARBOZA SOLANO, convocante:SECRETARÍA DE INFRAESTRUCTURA Y OBRA PÚBLICA DEL ESTADO, monto:3190055.56, importe_modificado:3190055.56}}</t>
  </si>
  <si>
    <t>{meta1: {unidad_medida:Metros Cuadrados, avance:640.15}}</t>
  </si>
  <si>
    <t>{1610404/proyecto_PROCESO, 1610404/proyecto_INICIO, 1610404/proyecto_FIN}</t>
  </si>
  <si>
    <t>JAL190401610454</t>
  </si>
  <si>
    <t>{ff1: {ciclo_recurso:2019, ramo:33, modalidad:I, prog_pres:3, tipo_recurso:FEDERALES (APORTACIONES, SUBSIDIOS Y CONVENIOS), monto:1952866.17, modificado:1952866.17}}</t>
  </si>
  <si>
    <t>254927</t>
  </si>
  <si>
    <t>{meta1: {unidad_medida:Metros Cuadrados, meta:5966.8, meta_modificada:5966.8}}</t>
  </si>
  <si>
    <t>{geo1: {cve_municipio:53, localidad:1, direccion:BOULEVARD OROZCO Y JIMENEZ COLONIA LAGOS DE MORENO CENTRO, 47400 LAGOS DE MORENO, LAGOS DE MORENO JALISCO  ENTRE  AVENIDA FRAY ALFONSO DE ALBA Y CALLE MACEDONIO AYALA, CALLE NICOLAS BRAVO  ES UNA DE LAS AVENIDAD PRINCIPALES DE LAG, lon:-101.94031211, lat:21.34593172}}</t>
  </si>
  <si>
    <t>{ctto1: {tipo_obra:Obra, numero_contrato:SIOP-E-FI-OB-AD-853-2019, contratista:CHRISTIAN ALEJANDRO FLORES GÓNZALEZ, convocante:SECRETARÍA DE INFRAESTRUCTURA Y OBRA PÚBLICA DEL ESTADO, monto:1952866.17, importe_modificado:1952866.17}}</t>
  </si>
  <si>
    <t>{meta1: {unidad_medida:Metros Cuadrados, avance:5966.8}}</t>
  </si>
  <si>
    <t>{1610454/proyecto_PROCESO, 1610454/proyecto_INICIO, 1610454/proyecto_FIN}</t>
  </si>
  <si>
    <t>JAL190401610566</t>
  </si>
  <si>
    <t>{ff1: {ciclo_recurso:2019, ramo:33, modalidad:I, prog_pres:3, tipo_recurso:FEDERALES (APORTACIONES, SUBSIDIOS Y CONVENIOS), monto:3039550.35, modificado:3039550.35}}</t>
  </si>
  <si>
    <t>256541</t>
  </si>
  <si>
    <t>{meta1: {unidad_medida:Metros Cuadrados, meta:3471.62, meta_modificada:3471.62}}</t>
  </si>
  <si>
    <t>{geo1: {cve_municipio:6, localidad:1, direccion:CALLE TOLUQUILLA COLONIA AMECA CENTRO, 46600 AMECA, AMECA JALISCO  ENTRE CALLE BALBANEDA Y AVENIDA FERROCARRIL, CALLE LEONA VICARIO  ESTA CALLE SE ENCUENTRA EN LA ZONA CENTRO DEL MUNICIPIO DE AMECA., lon:-104.0544608, lat:20.55500677}}</t>
  </si>
  <si>
    <t>{meta1: {unidad_medida:Metros Cuadrados, avance:3471.62}}</t>
  </si>
  <si>
    <t>{1610566/proyecto_INICIO, 1610566/proyecto_FIN, 1610566/proyecto_PROCESO, 1610566/proyecto_FIN}</t>
  </si>
  <si>
    <t>JAL190401610683</t>
  </si>
  <si>
    <t>{ff1: {ciclo_recurso:2019, ramo:33, modalidad:I, prog_pres:3, tipo_recurso:FEDERALES (APORTACIONES, SUBSIDIOS Y CONVENIOS), monto:1940250.18, modificado:1940250.18}}</t>
  </si>
  <si>
    <t>SECRETARIA DE INFRAESTRUCTURA Y OPBRA PUBLICA DEL ESTADO DE JALISCO</t>
  </si>
  <si>
    <t>258908</t>
  </si>
  <si>
    <t>{meta1: {unidad_medida:Metros Cuadrados, meta:420.0, meta_modificada:420.0}}</t>
  </si>
  <si>
    <t>{geo1: {cve_municipio:64, localidad:1, direccion:CALLE SOLIDARIDAD COLONIA OJUELOS DE JALISCO, 47540 OJUELOS DE JALISCO, OJUELOS DE JALISCO JALISCO  ENTRE CALLE SOLIDARIDAD Y CALLE DOMINGO MACIAS VALDES, CALLE DEPORTIVA  UNIDAD UBICADA EN LA CABECERA MUNICIPAL DE OJUELOS DE JALI, lon:-101.58741034, lat:21.86189976}}</t>
  </si>
  <si>
    <t>{ctto1: {tipo_obra:Obra, numero_contrato:SIOP-E-FI-OB-AD-753-2019, contratista:METROPOLIZADORA DE SERVICIOS PARA LA CONSTRUCCIÓN, S.A. DE C.V., convocante:SECRETARÍA DE INFRAESTRUCTURA Y OBRA PÚBLICA DEL ESTADO, monto:1940250.18, importe_modificado:1940250.18}}</t>
  </si>
  <si>
    <t>{meta1: {unidad_medida:Metros Cuadrados, avance:420.0}}</t>
  </si>
  <si>
    <t>{1610683/proyecto_INICIO, 1610683/proyecto_PROCESO, 1610683/proyecto_FIN}</t>
  </si>
  <si>
    <t>JAL190401610689</t>
  </si>
  <si>
    <t>{ff1: {ciclo_recurso:2019, ramo:33, modalidad:I, prog_pres:3, tipo_recurso:FEDERALES (APORTACIONES, SUBSIDIOS Y CONVENIOS), monto:1420184.16, modificado:1420184.16}}</t>
  </si>
  <si>
    <t>259073</t>
  </si>
  <si>
    <t>{meta1: {unidad_medida:Metros Cuadrados, meta:978.13, meta_modificada:824.93}}</t>
  </si>
  <si>
    <t>{geo1: {cve_municipio:121, localidad:1, direccion:PRIVADA OBREGON PUEBLO ZAPOTILTIC CENTRO, 49600 ZAPOTILTIC, ZAPOTILTIC JALISCO  ENTRE  CALLE DE MARGARITA Y CALLE ALVARO OBREGON,    POR LA ZONA CENTRO DEL MUNICIPIO, lon:-103.42011308, lat:19.63134316}}</t>
  </si>
  <si>
    <t>{meta1: {unidad_medida:Metros Cuadrados, avance:824.93}}</t>
  </si>
  <si>
    <t>{1610689/proyecto_PROCESO, 1610689/proyecto_INICIO, 1610689/proyecto_FIN}</t>
  </si>
  <si>
    <t>JAL190401610836</t>
  </si>
  <si>
    <t>{ff1: {ciclo_recurso:2019, ramo:33, modalidad:I, prog_pres:3, tipo_recurso:FEDERALES (APORTACIONES, SUBSIDIOS Y CONVENIOS), monto:78578.77, modificado:78578.77}}</t>
  </si>
  <si>
    <t>264132</t>
  </si>
  <si>
    <t>{meta1: {unidad_medida:Metros lineales, meta:51.92, meta_modificada:51.92}}</t>
  </si>
  <si>
    <t>{geo1: {cve_municipio:10, localidad:1, direccion:AVENIDA BRIZUELA COLONIA ATEMAJAC DE BRIZUELA, 45790 ATEMAJAC DE BRIZUELA, ATEMAJAC DE BRIZUELA JALISCO  ENTRE  CALLE RAMON CORONA Y CALLE QUINTANA ROO,    INICIA EN CRUCÉ CON RAMÓN CORONA Y CRUCE CON CALLE QUINTA ROO., lon:-103.72713653, lat:20.13542646}}</t>
  </si>
  <si>
    <t>{meta1: {unidad_medida:Metros lineales, avance:51.92}}</t>
  </si>
  <si>
    <t>{1610836/proyecto_INICIO, 1610836/proyecto_PROCESO, 1610836/proyecto_FIN}</t>
  </si>
  <si>
    <t>JAL190401661867</t>
  </si>
  <si>
    <t>{ff1: {ciclo_recurso:2019, tipo_recurso:PRIVADA, monto:133327.99, modificado:35525.0}, ff2: {ciclo_recurso:2019, ramo:33, modalidad:I, prog_pres:4, tipo_recurso:FEDERALES (APORTACIONES, SUBSIDIOS Y CONVENIOS), monto:755525.29, modificado:559695.0}}</t>
  </si>
  <si>
    <t>EMPEDRADO TRADICIONAL EN LA CALLE SABAS REYES EN EL FRACCIONAMIENTO EL ROSARIO - 145169</t>
  </si>
  <si>
    <t>145169</t>
  </si>
  <si>
    <t>{meta1: {unidad_medida:Metros Cuadrados, meta:2933.3, meta_modificada:2640.0}}</t>
  </si>
  <si>
    <t>{geo1: {cve_municipio:24, localidad:1, direccion:FRACCIONAMIENTO SAN PEDRO, 48500 COCULA, COCULA JALISCO  ENTRE CALLE GENARO SANCHEZ Y CALLE SOSTENES CASTILLO, CALLE JUAREZ  LA VÍA PÚBLICA SE LOCALIZA A TRES CUADRAS DEL EDIFICIO DE LA ESCUELA PRIMARIA Y SECUNDARIA COLEGIO HIDALG, lon:-103.82703385, lat:20.3578801}}</t>
  </si>
  <si>
    <t>{ctto1: {tipo_obra:Administración directa, numero_contrato:69399, contratista:, convocante:MUNICIPIO DE COCULA JALISCO , monto:888855.81, importe_modificado:602849.99}}</t>
  </si>
  <si>
    <t>{meta1: {unidad_medida:Metros Cuadrados, avance:2604.0}}</t>
  </si>
  <si>
    <t>{1661867/proyecto_INICIO, 1661867/proyecto_FIN, 1661867/proyecto_PROCESO, 1661867/proyecto_FIN, 1661867/proyecto_PROCESO}</t>
  </si>
  <si>
    <t>JAL190401690379</t>
  </si>
  <si>
    <t>{ff1: {ciclo_recurso:2019, ramo:33, modalidad:I, prog_pres:12, tipo_recurso:FEDERALES (APORTACIONES, SUBSIDIOS Y CONVENIOS), monto:2277665.15, modificado:2277665.15}}</t>
  </si>
  <si>
    <t>060001900447</t>
  </si>
  <si>
    <t>{meta1: {unidad_medida:Metros Cuadrados, meta:603.8, meta_modificada:603.8}}</t>
  </si>
  <si>
    <t>{geo1: {cve_municipio:116, localidad:1, direccion:La Huerta 86, Centro, 47250 Villa Hidalgo, Jal., México, lon:-102.58758545, lat:21.66891486}}</t>
  </si>
  <si>
    <t>{ctto1: {tipo_obra:Obra, numero_contrato:SIOP-E-FDR-OB-CSS-312-2019, contratista:Roalde Construcciones, S.A. de C.V., convocante:Secretaría de Infraestructura y Obra Pública, monto:2277665.15, importe_modificado:2277665.15}}</t>
  </si>
  <si>
    <t>{meta1: {unidad_medida:Metros Cuadrados, avance:603.8}}</t>
  </si>
  <si>
    <t>{1690379/proyecto_INICIO, 1690379/proyecto_PROCESO, 1690379/proyecto_FIN, 1690379/proyecto_PROCESO, 1690379/proyecto_FIN, 1690379/proyecto_INICIO, 1690379/proyecto_PROCESO}</t>
  </si>
  <si>
    <t>JAL190401690738</t>
  </si>
  <si>
    <t>{ff1: {ciclo_recurso:2019, ramo:33, modalidad:I, prog_pres:12, tipo_recurso:FEDERALES (APORTACIONES, SUBSIDIOS Y CONVENIOS), monto:1699661.76, modificado:1699661.76}}</t>
  </si>
  <si>
    <t>060001900444</t>
  </si>
  <si>
    <t>{meta1: {unidad_medida:Metros Cuadrados, meta:1471.13, meta_modificada:1471.13}}</t>
  </si>
  <si>
    <t>{geo1: {cve_municipio:94, localidad:1, direccion:Nicolás Bravo 255, La Mezcalera, 46403 Tequila, Jal., México, lon:-103.83991957, lat:20.87750851}}</t>
  </si>
  <si>
    <t>{ctto1: {tipo_obra:Obra, numero_contrato:SIOP-E-FDR-OB-AD-322-2019, contratista:Iteración, S.A. de C.V., convocante:Secretaría de Infraestructura y Obra Pública, monto:1699661.76, importe_modificado:1699661.76}}</t>
  </si>
  <si>
    <t>{meta1: {unidad_medida:Metros Cuadrados, avance:1471.13}}</t>
  </si>
  <si>
    <t>{1690738/proyecto_PROCESO, 1690738/proyecto_INICIO, 1690738/proyecto_FIN, 1690738/proyecto_PROCESO, 1690738/proyecto_FIN}</t>
  </si>
  <si>
    <t>JAL190401691383</t>
  </si>
  <si>
    <t>{ff1: {ciclo_recurso:2019, ramo:33, modalidad:I, prog_pres:12, tipo_recurso:FEDERALES (APORTACIONES, SUBSIDIOS Y CONVENIOS), monto:1499993.67, modificado:1499993.67}}</t>
  </si>
  <si>
    <t>060001900490</t>
  </si>
  <si>
    <t>{meta1: {unidad_medida:Metros Cuadrados, meta:1902.92, meta_modificada:1902.92}}</t>
  </si>
  <si>
    <t>{geo1: {cve_municipio:81, localidad:1, direccion:Matamoros 16, Santa María de los Ángeles, Jal., México, lon:-103.2273674, lat:22.17011806}}</t>
  </si>
  <si>
    <t>{ctto1: {tipo_obra:Obra, numero_contrato:SIOP-E-FDR-OB-AD-326-2019, contratista:JOF Desarrollos y Construcción, S.A. de C.V., convocante:Secretaría de Infraestructura y Obra Pública, monto:1499993.67, importe_modificado:1499993.67}}</t>
  </si>
  <si>
    <t>{meta1: {unidad_medida:Metros Cuadrados, avance:1902.92}}</t>
  </si>
  <si>
    <t>{1691383/proyecto_PROCESO, 1691383/proyecto_FIN, 1691383/proyecto_INICIO, 1691383/proyecto_PROCESO, 1691383/proyecto_FIN}</t>
  </si>
  <si>
    <t>JAL190401692233</t>
  </si>
  <si>
    <t>{ff1: {ciclo_recurso:2019, ramo:33, modalidad:I, prog_pres:12, tipo_recurso:FEDERALES (APORTACIONES, SUBSIDIOS Y CONVENIOS), monto:499661.95, modificado:499661.95}}</t>
  </si>
  <si>
    <t>060001900909</t>
  </si>
  <si>
    <t>{meta1: {unidad_medida:Metros Cuadrados, meta:199.42, meta_modificada:199.42}}</t>
  </si>
  <si>
    <t>{ctto1: {tipo_obra:Obra, numero_contrato:SIOP-E-FDR-OB-AD-965-2019, contratista:Ingeniería Proyectos y Construcciones IPC, S.A. de C.V., convocante:Secretaria de Infraestructura y Obra Pública, monto:499661.95, importe_modificado:499661.95}}</t>
  </si>
  <si>
    <t>{meta1: {unidad_medida:Metros Cuadrados, avance:199.42}}</t>
  </si>
  <si>
    <t>{1692233/proyecto_INICIO, 1692233/proyecto_PROCESO, 1692233/proyecto_FIN}</t>
  </si>
  <si>
    <t>JAL190401692308</t>
  </si>
  <si>
    <t>{ff1: {ciclo_recurso:2019, ramo:33, modalidad:I, prog_pres:12, tipo_recurso:FEDERALES (APORTACIONES, SUBSIDIOS Y CONVENIOS), monto:4896181.38, modificado:4896181.38}}</t>
  </si>
  <si>
    <t>060001900581</t>
  </si>
  <si>
    <t>{meta1: {unidad_medida:Metros Cuadrados, meta:9361.0, meta_modificada:9361.0}}</t>
  </si>
  <si>
    <t>{geo1: {cve_municipio:47, localidad:1, direccion:Unnamed Road, Jalisco, México, lon:-102.71032333, lat:20.28606925}}</t>
  </si>
  <si>
    <t>{ctto1: {tipo_obra:Obra, numero_contrato:SIOP-E-FDR-OB-CSS-575-2019, contratista:Francisco Zuno Cerda, convocante:Secretaria de Infraestructura y Obra Pública, monto:4896181.38, importe_modificado:4896181.38}}</t>
  </si>
  <si>
    <t>{meta1: {unidad_medida:Metros Cuadrados, avance:9361.0}}</t>
  </si>
  <si>
    <t>{1692308/proyecto_INICIO, 1692308/proyecto_PROCESO, 1692308/proyecto_INICIO, 1692308/proyecto_FIN}</t>
  </si>
  <si>
    <t>JAL190401692488</t>
  </si>
  <si>
    <t>{ff1: {ciclo_recurso:2019, ramo:33, modalidad:I, prog_pres:12, tipo_recurso:FEDERALES (APORTACIONES, SUBSIDIOS Y CONVENIOS), monto:9273982.0, modificado:9273982.0}}</t>
  </si>
  <si>
    <t>060001900430</t>
  </si>
  <si>
    <t>{meta1: {unidad_medida:Metros Cuadrados, meta:2157.0, meta_modificada:2157.0}}</t>
  </si>
  <si>
    <t>{geo1: {cve_municipio:120, localidad:1, direccion:San Francisco 40, Horizontal San Francisco, 45130 Zapopan, Jal., México, lon:-103.39092314, lat:20.74986851}}</t>
  </si>
  <si>
    <t>{ctto1: {tipo_obra:Obra, numero_contrato:SIOP-E-DRE-OB-CSS-486-2019, contratista:DESARROLLOS ECOLOGICOS DE MEXICO, S.A. DE C.V., convocante:Secretaría de Infraestructura y Obra Pública, monto:9273981.85, importe_modificado:9273981.85}}</t>
  </si>
  <si>
    <t>{meta1: {unidad_medida:Metros Cuadrados, avance:2157.0}}</t>
  </si>
  <si>
    <t>{1692488/proyecto_PROCESO, 1692488/proyecto_INICIO, 1692488/proyecto_FIN}</t>
  </si>
  <si>
    <t>JAL190401692612</t>
  </si>
  <si>
    <t>{ff1: {ciclo_recurso:2019, ramo:33, modalidad:I, prog_pres:12, tipo_recurso:FEDERALES (APORTACIONES, SUBSIDIOS Y CONVENIOS), monto:2700000.0, modificado:2700000.0}}</t>
  </si>
  <si>
    <t>060001900548</t>
  </si>
  <si>
    <t>{meta1: {unidad_medida:Metros Cuadrados, meta:866.5, meta_modificada:866.5}}</t>
  </si>
  <si>
    <t>{geo1: {cve_municipio:80, localidad:1, direccion:San Sebastián del Oeste Centro, San Sebastián del Oeste, Jal., México, lon:-104.8528075, lat:20.7613306}}</t>
  </si>
  <si>
    <t>{ctto1: {tipo_obra:Obra, numero_contrato:SIOP-E-FDR-OB-CSS-570-2019, contratista:Servicios de ingenieria de vallarta, S.A. de C.V., convocante:Secretaria de Infraestructura y Obra Pública, monto:2444521.56, importe_modificado:2699989.75}}</t>
  </si>
  <si>
    <t>{meta1: {unidad_medida:Metros Cuadrados, avance:866.5}}</t>
  </si>
  <si>
    <t>{1692612/proyecto_PROCESO, 1692612/proyecto_INICIO, 1692612/proyecto_PROCESO, 1692612/proyecto_FIN}</t>
  </si>
  <si>
    <t>JAL190401692716</t>
  </si>
  <si>
    <t>{ff1: {ciclo_recurso:2019, ramo:33, modalidad:I, prog_pres:12, tipo_recurso:FEDERALES (APORTACIONES, SUBSIDIOS Y CONVENIOS), monto:1198750.48, modificado:1198750.48}}</t>
  </si>
  <si>
    <t>060001900448</t>
  </si>
  <si>
    <t>{ctto1: {tipo_obra:Obra, numero_contrato:SIOP-E-FDR-OB-AD-303-2019, contratista:Construcciones Admayal, S.A. de C.V., convocante:Secretaría de Infraestructura y Obra Pública, monto:1198750.48, importe_modificado:1198750.48}}</t>
  </si>
  <si>
    <t>{1692716/proyecto_PROCESO, 1692716/proyecto_INICIO, 1692716/proyecto_PROCESO, 1692716/proyecto_FIN}</t>
  </si>
  <si>
    <t>JAL190401692953</t>
  </si>
  <si>
    <t>{ff1: {ciclo_recurso:2019, ramo:33, modalidad:I, prog_pres:12, tipo_recurso:FEDERALES (APORTACIONES, SUBSIDIOS Y CONVENIOS), monto:1695764.95, modificado:1695764.95}}</t>
  </si>
  <si>
    <t>060001900670</t>
  </si>
  <si>
    <t>{meta1: {unidad_medida:Metros Cuadrados, meta:1998.83, meta_modificada:1998.83}}</t>
  </si>
  <si>
    <t>{ctto1: {tipo_obra:Obra, numero_contrato:SIOP-E-FDR-OB-LP-660-2019, contratista:Constructora Pecru, S.A. de C.V., convocante:Secretaria de Infraestructura y Obra Pública, monto:1695764.95, importe_modificado:1695764.95}}</t>
  </si>
  <si>
    <t>{meta1: {unidad_medida:Metros Cuadrados, avance:1998.83}}</t>
  </si>
  <si>
    <t>{1692953/proyecto_INICIO, 1692953/proyecto_PROCESO, 1692953/proyecto_FIN, 1692953/proyecto_PROCESO, 1692953/proyecto_FIN, 1692953/proyecto_INICIO}</t>
  </si>
  <si>
    <t>JAL190401693108</t>
  </si>
  <si>
    <t>060001900656</t>
  </si>
  <si>
    <t>{meta1: {unidad_medida:Metros Cuadrados, meta:1449.27, meta_modificada:1449.27}}</t>
  </si>
  <si>
    <t>{geo1: {cve_municipio:57, localidad:1, direccion:La Manzanilla de la Paz, Jal., México, lon:-103.1551408, lat:20.0053707}}</t>
  </si>
  <si>
    <t>{ctto1: {tipo_obra:Obra, numero_contrato:SIOP-E-FDR-OB-CSS-836-2019, contratista:Electroconstrucciones IM, S. A. de C. V., convocante:Secretaria de Infraestructura y Obra Pública, monto:2494811.15, importe_modificado:2494811.15}}</t>
  </si>
  <si>
    <t>{meta1: {unidad_medida:Metros Cuadrados, avance:1449.27}}</t>
  </si>
  <si>
    <t>{1693108/proyecto_PROCESO, 1693108/proyecto_INICIO, 1693108/proyecto_FIN, 1693108/proyecto_PROCESO, 1693108/proyecto_FIN}</t>
  </si>
  <si>
    <t>JAL190401696846</t>
  </si>
  <si>
    <t>{ff1: {ciclo_recurso:2019, ramo:33, modalidad:I, prog_pres:12, tipo_recurso:FEDERALES (APORTACIONES, SUBSIDIOS Y CONVENIOS), monto:1496203.64, modificado:1496203.64}}</t>
  </si>
  <si>
    <t>020001900013</t>
  </si>
  <si>
    <t>{meta1: {unidad_medida:Metros Cuadrados, meta:2042.87, meta_modificada:2042.87}}</t>
  </si>
  <si>
    <t>{geo1: {cve_municipio:119, localidad:11, direccion:Gral Andrés Figueroa, Jal., México, lon:-103.6075979, lat:20.301057}}</t>
  </si>
  <si>
    <t>{ctto1: {tipo_obra:Obra, numero_contrato:SIOP-E-MIG-OB-AD-936-2019, contratista:GRUPO DE INGENIEROS TOPOGRAFOS EN LA CONSTRUCCIÓN, S.A. DE C.V., convocante:Secretaria de Infraestructura y Obra Pública (SIOP), monto:1496203.64, importe_modificado:1496203.64}}</t>
  </si>
  <si>
    <t>{meta1: {unidad_medida:Metros Cuadrados, avance:2042.87}}</t>
  </si>
  <si>
    <t>{1696846/proyecto_INICIO, 1696846/proyecto_PROCESO, 1696846/proyecto_FIN}</t>
  </si>
  <si>
    <t>JAL200101700279</t>
  </si>
  <si>
    <t>{ff1: {ciclo_recurso:2020, ramo:33, modalidad:I, prog_pres:8, tipo_recurso:FEDERALES (APORTACIONES, SUBSIDIOS Y CONVENIOS), monto:8500000.0, modificado:8500000.0}}</t>
  </si>
  <si>
    <t>UdG_022020</t>
  </si>
  <si>
    <t>{geo1: {cve_municipio:39, localidad:1, direccion:Blvd. Gral. Marcelino García Barragán 1421, Olímpica, 44430 Guadalajara, Jal., México, lon:-103.3279951, lat:20.6561524}}</t>
  </si>
  <si>
    <t>{obs1: {observación:Verificar importes de cada momento contable, trimestre:3.0, usuario:josehlachicap, fecha:2020-10-13}, obs2: {observación:Verificar importes de cada momento contable, trimestre:3.0, usuario:josehlachicap, fecha:2020-10-13}, obs3: {observación:Verificar importes de cada momento contable, trimestre:3.0, usuario:josehlachicap, fecha:2020-10-13}, obs4: {observación:Verificar importes de cada momento contable, trimestre:3.0, usuario:josehlachicap, fecha:2020-10-13}}</t>
  </si>
  <si>
    <t>JAL200101700579</t>
  </si>
  <si>
    <t>{ff1: {ciclo_recurso:2018, ramo:33, modalidad:I, prog_pres:7, tipo_recurso:FEDERALES (APORTACIONES, SUBSIDIOS Y CONVENIOS), monto:271917.8, modificado:271917.8}}</t>
  </si>
  <si>
    <t>BASREH03961</t>
  </si>
  <si>
    <t>{geo1: {cve_municipio:39, localidad:1, direccion:GORRION,8 DE JULIO,GUADALAJARA,JALISCO, lon:-103.3563082, lat:20.6470644}}</t>
  </si>
  <si>
    <t>JAL200101700582</t>
  </si>
  <si>
    <t>{ff1: {ciclo_recurso:2018, ramo:33, modalidad:I, prog_pres:8, tipo_recurso:FEDERALES (APORTACIONES, SUBSIDIOS Y CONVENIOS), monto:607675.99, modificado:607675.99}}</t>
  </si>
  <si>
    <t>SUPCON04315</t>
  </si>
  <si>
    <t>{geo1: {cve_municipio:39, localidad:1, direccion:AV. ALCALDE # 1190,MIRAFLORES,GUADALAJARA,JALISCO, lon:-103.3475947, lat:20.69726178}}</t>
  </si>
  <si>
    <t>JAL200101700622</t>
  </si>
  <si>
    <t>{ff1: {ciclo_recurso:2015, ramo:33, modalidad:I, prog_pres:7, tipo_recurso:FEDERALES (APORTACIONES, SUBSIDIOS Y CONVENIOS), monto:4669263.88, modificado:4669263.88}}</t>
  </si>
  <si>
    <t>BASCONA04099</t>
  </si>
  <si>
    <t>JAL200101700634</t>
  </si>
  <si>
    <t>{ff1: {ciclo_recurso:2018, ramo:33, modalidad:I, prog_pres:7, tipo_recurso:FEDERALES (APORTACIONES, SUBSIDIOS Y CONVENIOS), monto:5269518.85, modificado:5269518.85}}</t>
  </si>
  <si>
    <t>BASREH04098</t>
  </si>
  <si>
    <t>{geo1: {cve_municipio:83, localidad:1, direccion:AMADO NERVO # 50,,TALA,JALISCO, lon:-103.695762, lat:20.654405}}</t>
  </si>
  <si>
    <t>JAL200101703861</t>
  </si>
  <si>
    <t>{ff1: {ciclo_recurso:2020, ramo:33, modalidad:I, prog_pres:5, tipo_recurso:FEDERALES (APORTACIONES, SUBSIDIOS Y CONVENIOS), monto:242000.0, modificado:242000.0}}</t>
  </si>
  <si>
    <t>MANTENIMIENTO INSTALACIONES SEGURIDAD PUBLICA</t>
  </si>
  <si>
    <t>0072020F</t>
  </si>
  <si>
    <t>{meta1: {unidad_medida:Lote, avance:0.75}}</t>
  </si>
  <si>
    <t>JAL200201706993</t>
  </si>
  <si>
    <t>{ff1: {ciclo_recurso:2016, ramo:33, modalidad:I, prog_pres:7, tipo_recurso:FEDERALES (APORTACIONES, SUBSIDIOS Y CONVENIOS), monto:462685.8, modificado:462685.8}}</t>
  </si>
  <si>
    <t>BASCONA02710</t>
  </si>
  <si>
    <t>{geo1: {cve_municipio:53, localidad:1, direccion:BENITO JUAREZ # 106,VISTA HERMOSA,LAGOS DE MORENO,JALISCO, lon:-101.8993333, lat:21.3590834}}</t>
  </si>
  <si>
    <t>JAL200201706995</t>
  </si>
  <si>
    <t>BASCONA04545</t>
  </si>
  <si>
    <t>{geo1: {cve_municipio:61, localidad:1, direccion:CONOCIDO,,MEZQUITIC,JALISCO, lon:-104.2636111, lat:22.1811111}}</t>
  </si>
  <si>
    <t>JAL200201707006</t>
  </si>
  <si>
    <t>{ff1: {ciclo_recurso:2018, ramo:33, modalidad:I, prog_pres:7, tipo_recurso:FEDERALES (APORTACIONES, SUBSIDIOS Y CONVENIOS), monto:2207212.94, modificado:2207212.94}}</t>
  </si>
  <si>
    <t>BASREH02435</t>
  </si>
  <si>
    <t>{geo1: {cve_municipio:39, localidad:1, direccion:CARLOS GONZALEZ PEÑA,SAN RAFAEL DEL PARQUE,GUADALAJARA,JALISCO, lon:-103.29663, lat:20.65609}}</t>
  </si>
  <si>
    <t>JAL200201707014</t>
  </si>
  <si>
    <t>{ff1: {ciclo_recurso:2019, ramo:33, modalidad:I, prog_pres:7, tipo_recurso:FEDERALES (APORTACIONES, SUBSIDIOS Y CONVENIOS), monto:1011027.1, modificado:1011027.1}}</t>
  </si>
  <si>
    <t>BASREH03435</t>
  </si>
  <si>
    <t>{geo1: {cve_municipio:39, localidad:1, direccion:GUADALUPE VICTORIA # 414,ANALCO,GUADALAJARA,JALISCO, lon:-103.3399337, lat:20.6667161}}</t>
  </si>
  <si>
    <t>JAL200201707703</t>
  </si>
  <si>
    <t>{ff1: {ciclo_recurso:2020, ramo:16, modalidad:S, prog_pres:74, tipo_recurso:FEDERALES (APORTACIONES, SUBSIDIOS Y CONVENIOS), monto:80000.0, modificado:80000.0}}</t>
  </si>
  <si>
    <t>CEAAL20003</t>
  </si>
  <si>
    <t>{meta1: {unidad_medida:Piezas, meta:10000.0, meta_modificada:10000.0}}</t>
  </si>
  <si>
    <t>{meta1: {unidad_medida:Piezas, avance:9540.0}}</t>
  </si>
  <si>
    <t>{1707703/proyecto_INICIO, 1707703/proyecto_PROCESO}</t>
  </si>
  <si>
    <t>{obs1: {observación:Involuntariamente aparece omitido el nombre de la acción, el cual es:
Suministro de Plata Coloidal., trimestre:3.0, usuario:rafaelperezl, fecha:2020-10-05}}</t>
  </si>
  <si>
    <t>JAL200201707964</t>
  </si>
  <si>
    <t>{ff1: {ciclo_recurso:2020, ramo:16, modalidad:S, prog_pres:74, tipo_recurso:FEDERALES (APORTACIONES, SUBSIDIOS Y CONVENIOS), monto:52000.0, modificado:52000.0}}</t>
  </si>
  <si>
    <t>CEAAL20004</t>
  </si>
  <si>
    <t>{meta1: {unidad_medida:Lote, meta:2000.0, meta_modificada:2000.0}}</t>
  </si>
  <si>
    <t>{meta1: {unidad_medida:Lote, avance:1718.0}}</t>
  </si>
  <si>
    <t>{1707964/proyecto_INICIO, 1707964/proyecto_PROCESO}</t>
  </si>
  <si>
    <t>{obs1: {observación:Involuntariamente el nombre del presente registro aparece omitido, el cual es:
Monitoreo de Cloro Libre Residual en Comunidades (MCL).
, trimestre:3.0, usuario:rafaelperezl, fecha:2020-10-05}, obs2: {observación:El Tipo de Programa es: Acción., trimestre:3.0, usuario:rafaelperezl, fecha:2020-10-05}}</t>
  </si>
  <si>
    <t>JAL200201708053</t>
  </si>
  <si>
    <t>{ff1: {ciclo_recurso:2020, ramo:33, modalidad:I, prog_pres:12, tipo_recurso:FEDERALES (APORTACIONES, SUBSIDIOS Y CONVENIOS), monto:9985216.34, modificado:9985216.34}}</t>
  </si>
  <si>
    <t>060002000065</t>
  </si>
  <si>
    <t>{ctto1: {tipo_obra:Obra, numero_contrato:SIOP-E-ICAR-OB-CSS-037-2020, contratista:CONSTRUCTORA URBATRAC, S.A. DE C.V., convocante:Secretaría de Infraestructura y Obra Pública, monto:9985216.34, importe_modificado:9985216.34}}</t>
  </si>
  <si>
    <t>{meta1: {unidad_medida:Kilómetro, avance:9.7}}</t>
  </si>
  <si>
    <t>{1708053/proyecto_INICIO, 1708053/proyecto_PROCESO}</t>
  </si>
  <si>
    <t>JAL200201708060</t>
  </si>
  <si>
    <t>{ff1: {ciclo_recurso:2020, ramo:16, modalidad:S, prog_pres:74, tipo_recurso:FEDERALES (APORTACIONES, SUBSIDIOS Y CONVENIOS), monto:699402.0, modificado:696606.0}}</t>
  </si>
  <si>
    <t>{geo1: {cve_municipio:3, localidad:7, direccion:Unnamed Road, Chapulimita, Jal., Mexico, lon:-103.94577026, lat:20.75226134}}</t>
  </si>
  <si>
    <t>{ctto1: {tipo_obra:Obra, numero_contrato:CEA-POZ-FED-CI-045-20, contratista:A&amp;G URBANIZADORA, SA DE CV, convocante:Comisión Estatal del Agua de Jalisco, monto:696605.03, importe_modificado:696605.03}}</t>
  </si>
  <si>
    <t>{meta1: {unidad_medida:Equipamiento, avance:0.31}}</t>
  </si>
  <si>
    <t>{1708060/proyecto_INICIO}</t>
  </si>
  <si>
    <t>JAL200201708094</t>
  </si>
  <si>
    <t>{ff1: {ciclo_recurso:2020, ramo:33, modalidad:I, prog_pres:12, tipo_recurso:FEDERALES (APORTACIONES, SUBSIDIOS Y CONVENIOS), monto:1552361.18, modificado:1552361.18}}</t>
  </si>
  <si>
    <t>060002000109</t>
  </si>
  <si>
    <t>{meta1: {unidad_medida:Kilómetro, meta:7.96, meta_modificada:7.96}}</t>
  </si>
  <si>
    <t>{geo1: {cve_municipio:93, localidad:1, direccion:Tepatitlán de Morelos, Jal., México, lon:-102.7652326, lat:20.8098057}}</t>
  </si>
  <si>
    <t>{ctto1: {tipo_obra:Obra, numero_contrato:SIOP-E-ICAR-OB-AD-069-2020, contratista:ROALDE CONSTRUCCIONES, S.A. DE C.V., convocante:Secretaría de Infraestructura y Obra Pública, monto:1552361.18, importe_modificado:1552361.18}}</t>
  </si>
  <si>
    <t>{meta1: {unidad_medida:Kilómetro, avance:7.96}}</t>
  </si>
  <si>
    <t>{1708094/proyecto_INICIO, 1708094/proyecto_FIN, 1708094/proyecto_PROCESO}</t>
  </si>
  <si>
    <t>JAL200201708512</t>
  </si>
  <si>
    <t>{ff1: {ciclo_recurso:2020, ramo:16, modalidad:S, prog_pres:74, tipo_recurso:FEDERALES (APORTACIONES, SUBSIDIOS Y CONVENIOS), monto:232413.0, modificado:217255.0}}</t>
  </si>
  <si>
    <t>CEARU20009</t>
  </si>
  <si>
    <t>{geo1: {cve_municipio:61, localidad:754, direccion:Mezquitic, Jal., Mexico, lon:-103.7411499, lat:22.23825993}}</t>
  </si>
  <si>
    <t>JAL200201709673</t>
  </si>
  <si>
    <t>{ff1: {ciclo_recurso:2020, ramo:33, modalidad:I, prog_pres:12, tipo_recurso:FEDERALES (APORTACIONES, SUBSIDIOS Y CONVENIOS), monto:8445584.74, modificado:8445584.74}}</t>
  </si>
  <si>
    <t>060002000082</t>
  </si>
  <si>
    <t>{ctto1: {tipo_obra:Obra, numero_contrato:SIOP-E-ICAR-OB-CSS-106-2020, contratista:ARCA PAVIMENTOS ASFÁLTICOS, S.A. DE C.V., convocante:Secretaría de Infraestructura y Obra Pública, monto:8445584.74, importe_modificado:8445584.74}}</t>
  </si>
  <si>
    <t>{1709673/proyecto_INICIO, 1709673/proyecto_PROCESO, 1709673/proyecto_FIN}</t>
  </si>
  <si>
    <t>JAL200201709707</t>
  </si>
  <si>
    <t>{ff1: {ciclo_recurso:2020, ramo:33, modalidad:I, prog_pres:12, tipo_recurso:FEDERALES (APORTACIONES, SUBSIDIOS Y CONVENIOS), monto:1506250.27, modificado:1506250.27}}</t>
  </si>
  <si>
    <t>060002000108</t>
  </si>
  <si>
    <t>{meta1: {unidad_medida:Kilómetro, meta:4.6, meta_modificada:4.6}}</t>
  </si>
  <si>
    <t>{geo1: {cve_municipio:66, localidad:1, direccion:Poncitlán, Jal., México, lon:-102.9261793, lat:20.379337}}</t>
  </si>
  <si>
    <t>{ctto1: {tipo_obra:Obra, numero_contrato:SIOP-E-ICAR-OB-AD-115-2020, contratista:ARO ASFALTOS Y RIEGOS DE OCCIDENTE, S.A. DE C.V., convocante:Secretaría de Infraestructura y Obra Pública, monto:1506250.27, importe_modificado:1506250.27}}</t>
  </si>
  <si>
    <t>{meta1: {unidad_medida:Kilómetro, avance:4.6}}</t>
  </si>
  <si>
    <t>{1709707/proyecto_PROCESO, 1709707/proyecto_INICIO, 1709707/proyecto_FIN}</t>
  </si>
  <si>
    <t>JAL200201709718</t>
  </si>
  <si>
    <t>{ff1: {ciclo_recurso:2020, ramo:33, modalidad:I, prog_pres:12, tipo_recurso:FEDERALES (APORTACIONES, SUBSIDIOS Y CONVENIOS), monto:3240274.7, modificado:3240274.7}}</t>
  </si>
  <si>
    <t>060002000121</t>
  </si>
  <si>
    <t>{meta1: {unidad_medida:Kilómetro, meta:22.9, meta_modificada:22.9}}</t>
  </si>
  <si>
    <t>{geo1: {cve_municipio:78, localidad:1, direccion:San Miguel el Alto, Jal., México, lon:-102.4040252, lat:21.0297575}}</t>
  </si>
  <si>
    <t>{ctto1: {tipo_obra:Obra, numero_contrato:SIOP-E-ICAR-OB-CSS-144-2020, contratista:TRIPOLI EMULSIONES, S.A. DE C.V., convocante:Secretaría de Infraestructura y Obra Pública, monto:3240274.7, importe_modificado:3240274.7}}</t>
  </si>
  <si>
    <t>{meta1: {unidad_medida:Kilómetro, avance:16.1}}</t>
  </si>
  <si>
    <t>{1709718/proyecto_INICIO, 1709718/proyecto_PROCESO}</t>
  </si>
  <si>
    <t>JAL200201709736</t>
  </si>
  <si>
    <t>{ff1: {ciclo_recurso:2020, ramo:33, modalidad:I, prog_pres:12, tipo_recurso:FEDERALES (APORTACIONES, SUBSIDIOS Y CONVENIOS), monto:1.699679374E7, modificado:1.699679374E7}}</t>
  </si>
  <si>
    <t>060002000125</t>
  </si>
  <si>
    <t>{meta1: {unidad_medida:Kilómetro, meta:13.7, meta_modificada:13.7}}</t>
  </si>
  <si>
    <t>{ctto1: {tipo_obra:Obra, numero_contrato:SIOP-E-ICAR-OB-LP-052-2020, contratista:DESARROLLADORA EN INGENIERIA OPUS, S.A. DE C.V., convocante:Secretaría de Infraestructura y Obra Pública, monto:1.699679374E7, importe_modificado:1.699679374E7}}</t>
  </si>
  <si>
    <t>{meta1: {unidad_medida:Kilómetro, avance:10.5}}</t>
  </si>
  <si>
    <t>{1709736/proyecto_PROCESO, 1709736/proyecto_INICIO}</t>
  </si>
  <si>
    <t>JAL200201709748</t>
  </si>
  <si>
    <t>{ff1: {ciclo_recurso:2020, ramo:33, modalidad:I, prog_pres:12, tipo_recurso:FEDERALES (APORTACIONES, SUBSIDIOS Y CONVENIOS), monto:1345236.87, modificado:1345236.87}}</t>
  </si>
  <si>
    <t>060002000130</t>
  </si>
  <si>
    <t>{meta1: {unidad_medida:Kilómetro, meta:12.8, meta_modificada:12.8}}</t>
  </si>
  <si>
    <t>{geo1: {cve_municipio:124, localidad:26, direccion:Zapotlanejo, Jal., México, lon:-103.0673833, lat:20.6201831}}</t>
  </si>
  <si>
    <t>{ctto1: {tipo_obra:Obra, numero_contrato:SIOP-E-ICAR-OB-AD-116-2020, contratista:DOMMONT CONSTRUCCIONES, S.A. DE C.V., convocante:Secretaría de Infraestructura y Obra Pública, monto:1345236.87, importe_modificado:1345236.87}}</t>
  </si>
  <si>
    <t>{meta1: {unidad_medida:Kilómetro, avance:12.8}}</t>
  </si>
  <si>
    <t>{1709748/proyecto_PROCESO, 1709748/proyecto_INICIO, 1709748/proyecto_PROCESO, 1709748/proyecto_FIN}</t>
  </si>
  <si>
    <t>JAL200201710666</t>
  </si>
  <si>
    <t>{ff1: {ciclo_recurso:2020, ramo:33, modalidad:I, prog_pres:12, tipo_recurso:FEDERALES (APORTACIONES, SUBSIDIOS Y CONVENIOS), monto:1587250.24, modificado:1587250.24}}</t>
  </si>
  <si>
    <t>060001900232</t>
  </si>
  <si>
    <t>{meta1: {unidad_medida:Metros Cuadrados, meta:198.43, meta_modificada:198.43}}</t>
  </si>
  <si>
    <t>{geo1: {cve_municipio:123, localidad:46, direccion:Zapotlán del Rey, Jal., México, lon:-102.9247745, lat:20.4660916}}</t>
  </si>
  <si>
    <t>{ctto1: {tipo_obra:Obra, numero_contrato:SIOP-E-SMA-OB-AD-981-2019, contratista:CONSTRUCCION Y SUPERVISION FICA, S.A. DE C.V., convocante:Secretaría de Infraestructura y Obra Pública, monto:1587250.24, importe_modificado:1587250.24}}</t>
  </si>
  <si>
    <t>{meta1: {unidad_medida:Metros Cuadrados, avance:198.43}}</t>
  </si>
  <si>
    <t>{1710666/proyecto_INICIO, 1710666/proyecto_PROCESO, 1710666/proyecto_FIN}</t>
  </si>
  <si>
    <t>JAL200201710692</t>
  </si>
  <si>
    <t>{ff1: {ciclo_recurso:2020, ramo:33, modalidad:I, prog_pres:12, tipo_recurso:FEDERALES (APORTACIONES, SUBSIDIOS Y CONVENIOS), monto:7360199.78, modificado:7360199.78}}</t>
  </si>
  <si>
    <t>060002000136</t>
  </si>
  <si>
    <t>{meta1: {unidad_medida:Metros lineales, meta:60.0, meta_modificada:60.0}}</t>
  </si>
  <si>
    <t>{geo1: {cve_municipio:27, localidad:1, direccion:Cuautitlan, Jal., México, lon:-104.3595438, lat:19.4508014}}</t>
  </si>
  <si>
    <t>{ctto1: {tipo_obra:Obra, numero_contrato:SIOP-E-ICAR-OB-CSS-090-2020, contratista:CONSTRUBRAVO, S.A DE C.V., convocante:Secretaría de Infraestructura y Obra Pública, monto:7360199.78, importe_modificado:7360199.78}}</t>
  </si>
  <si>
    <t>{meta1: {unidad_medida:Metros lineales, avance:60.0}}</t>
  </si>
  <si>
    <t>{1710692/proyecto_INICIO, 1710692/proyecto_PROCESO, 1710692/proyecto_FIN}</t>
  </si>
  <si>
    <t>JAL200201710705</t>
  </si>
  <si>
    <t>{ff1: {ciclo_recurso:2020, ramo:33, modalidad:I, prog_pres:12, tipo_recurso:FEDERALES (APORTACIONES, SUBSIDIOS Y CONVENIOS), monto:3207442.92, modificado:3207442.92}}</t>
  </si>
  <si>
    <t>060002000138</t>
  </si>
  <si>
    <t>{ctto1: {tipo_obra:Obra, numero_contrato:SIOP-E-IM-OB-CSS-138-2020, contratista:KIPER, S.A. DE C.V., convocante:Secretaría de Infraestructura y Obra Pública, monto:3207442.92, importe_modificado:3207442.92}}</t>
  </si>
  <si>
    <t>{1710705/proyecto_INICIO, 1710705/proyecto_PROCESO, 1710705/proyecto_FIN}</t>
  </si>
  <si>
    <t>JAL200201711085</t>
  </si>
  <si>
    <t>{ff1: {ciclo_recurso:2020, ramo:33, modalidad:I, prog_pres:6, tipo_recurso:FEDERALES (APORTACIONES, SUBSIDIOS Y CONVENIOS), monto:686052.39, modificado:683914.38}}</t>
  </si>
  <si>
    <t>20FISM094008</t>
  </si>
  <si>
    <t>{meta1: {unidad_medida:Metros, meta:89.0, meta_modificada:89.0}}</t>
  </si>
  <si>
    <t>{geo1: {cve_municipio:93, localidad:0, direccion:Calle Miguel Gutiérrez Martín 101, Centro, Pegueros, Jal., México, lon:-102.66723633, lat:20.94965702}}</t>
  </si>
  <si>
    <t>{ctto1: {tipo_obra:Obra, numero_contrato:20FISM094008, contratista:FRANCISCO GOMEZ VELAZQUEZ, convocante:MUNICIPIO DE TEPATITLAN DE MORELOS JALISCO, monto:683977.57, importe_modificado:683977.57}}</t>
  </si>
  <si>
    <t>{meta1: {unidad_medida:Metros, avance:53.4}}</t>
  </si>
  <si>
    <t>{1711085/proyecto_PROCESO, 1711085/proyecto_INICIO, 1711085/proyecto_PROCESO}</t>
  </si>
  <si>
    <t>JAL200201711275</t>
  </si>
  <si>
    <t>{ff1: {ciclo_recurso:2020, ramo:33, modalidad:I, prog_pres:5, tipo_recurso:FEDERALES (APORTACIONES, SUBSIDIOS Y CONVENIOS), monto:585694.21, modificado:585694.21}}</t>
  </si>
  <si>
    <t>DOPI-MUN-RM-SERV-AD-025-2020</t>
  </si>
  <si>
    <t>{ctto1: {tipo_obra:Obra, numero_contrato:DOPI-MUN-RM-SERV-AD-025-2020, contratista:Construcciones Darae, S.A. de C.V., convocante:Zapopan, Jalisco, monto:585694.21, importe_modificado:585694.21}}</t>
  </si>
  <si>
    <t>{1711275/proyecto_INICIO, 1711275/proyecto_FIN, 1711275/proyecto_PROCESO}</t>
  </si>
  <si>
    <t>JAL200201711372</t>
  </si>
  <si>
    <t>{ff1: {ciclo_recurso:2020, ramo:33, modalidad:I, prog_pres:5, tipo_recurso:FEDERALES (APORTACIONES, SUBSIDIOS Y CONVENIOS), monto:1411629.82, modificado:1411629.82}}</t>
  </si>
  <si>
    <t>DOPI-MUN-PP-PAV-LP-094-2019</t>
  </si>
  <si>
    <t>{ctto1: {tipo_obra:Obra, numero_contrato:DOPI-MUN-PP-PAV-LP-094-2019, contratista:C. Jose de Jesus Garza Martinez, convocante:Zapopan, Jalisco, monto:1411629.82, importe_modificado:1411629.82}}</t>
  </si>
  <si>
    <t>{1711372/proyecto_INICIO, 1711372/proyecto_FIN, 1711372/proyecto_PROCESO}</t>
  </si>
  <si>
    <t>JAL200301714381</t>
  </si>
  <si>
    <t>{ff1: {ciclo_recurso:2019, ramo:33, modalidad:I, prog_pres:12, tipo_recurso:FEDERALES (APORTACIONES, SUBSIDIOS Y CONVENIOS), monto:9600000.0, modificado:9600000.0}}</t>
  </si>
  <si>
    <t>Construcción del Auditorio Municipal en la cabecera municipal de San Martín de Bolaños, Jalisco</t>
  </si>
  <si>
    <t>060001900388</t>
  </si>
  <si>
    <t>{meta1: {unidad_medida:Metros Cuadrados, meta:459.0, meta_modificada:459.0}}</t>
  </si>
  <si>
    <t>{geo1: {cve_municipio:76, localidad:1, direccion:San Martín de Bolaños, Jal., México, lon:-103.8, lat:21.5}}</t>
  </si>
  <si>
    <t>{ctto1: {tipo_obra:Obra, numero_contrato:SIOP-E-EC-OB-LP-455-2019, contratista:DESARROLLOS CASAVI SA DE CV, convocante:Secretaría de Infraestructura y Obra Pública, monto:8124531.88, importe_modificado:8124531.88}}</t>
  </si>
  <si>
    <t>{meta1: {unidad_medida:Metros Cuadrados, avance:459.0}}</t>
  </si>
  <si>
    <t>{1714381/proyecto_INICIO, 1714381/proyecto_FIN, 1714381/proyecto_PROCESO}</t>
  </si>
  <si>
    <t>JAL200301714382</t>
  </si>
  <si>
    <t>Construcción del Auditorio Municipal, en la localidad de San José de Gracia, municipio de Tepatitlán, Jalisco.</t>
  </si>
  <si>
    <t>060001900458</t>
  </si>
  <si>
    <t>{geo1: {cve_municipio:93, localidad:291, direccion:Tepatitlán de Morelos, Jal., México, lon:-102.7652326, lat:20.8098057}}</t>
  </si>
  <si>
    <t>{ctto1: {tipo_obra:Obra, numero_contrato:SIOP-E-EC-OB-LP-456-2019, contratista:GRUPO V Y CG S.A. DE C.V., convocante:Secretaría de Infraestructura y Obra Pública, monto:7605039.9, importe_modificado:7605039.9}}</t>
  </si>
  <si>
    <t>{1714382/proyecto_INICIO, 1714382/proyecto_FIN, 1714382/proyecto_PROCESO}</t>
  </si>
  <si>
    <t>JAL200301722887</t>
  </si>
  <si>
    <t>{ff1: {ciclo_recurso:2020, ramo:33, modalidad:I, prog_pres:4, tipo_recurso:FEDERALES (APORTACIONES, SUBSIDIOS Y CONVENIOS), monto:277170.9, modificado:277170.9}}</t>
  </si>
  <si>
    <t>CONSTRUCCIÓN DE EMPEDRADO EN CALLE PIRUL DE LA CALLE SALVADOR NOVO A RAMÓN LOPEZ VELARDE EN FRACCIONAMENTO ADOLFO LOPEZ MATEOS EN LA CABECERA MUNICIPAL DE AUTLAN DE NAVARRO JALSICO - 3504</t>
  </si>
  <si>
    <t>3504</t>
  </si>
  <si>
    <t>{meta1: {unidad_medida:Otros, meta:638.0, meta_modificada:638.0}}</t>
  </si>
  <si>
    <t>{geo1: {cve_municipio:15, localidad:1, direccion:CALLE PIRUL COLONIA CAMICHINES, 48903 AUTLÁN DE NAVARRO, AUTLÁN DE NAVARRO JALISCO  ENTRE  CALLE SALVADOR NOVO Y CALLE RAMÓN LOPEZ VELARDE,    LA OBRA SE ENCUENTRA DE LA CARRETERA 80 SUR POR LA CALLE FRESO A 709.93 METROS DANDO VU, lon:-104.37429461, lat:19.75887149}}</t>
  </si>
  <si>
    <t>{ctto1: {tipo_obra:Administración directa, numero_contrato:87278, contratista:, convocante:MUNICIPIO DE AUTLAN DE NAVARRO, monto:277170.9, importe_modificado:277170.9}}</t>
  </si>
  <si>
    <t>{meta1: {unidad_medida:Otros, avance:638.0}}</t>
  </si>
  <si>
    <t>{1722887/proyecto_PROCESO, 1722887/proyecto_FIN, 1722887/proyecto_INICIO, 1722887/proyecto_FIN, 1722887/proyecto_INICIO}</t>
  </si>
  <si>
    <t>JAL200301725070</t>
  </si>
  <si>
    <t>{ff1: {ciclo_recurso:2020, ramo:33, modalidad:I, prog_pres:4, tipo_recurso:FEDERALES (APORTACIONES, SUBSIDIOS Y CONVENIOS), monto:173355.39, modificado:173355.39}}</t>
  </si>
  <si>
    <t>CONSTRUCCIÓN DE LINEA DE ALCANTARILLADO SANITARIO EN LA CALLE OCÉANO INDICO ENTRE CALLE ANTÁRTICO Y CALLE PROPIEDAD PRIVADA, EN EL FRACCIONAMIENTO MAGISTERIAL, EN LA CIUDAD DE AUTLAN DE NAVARRO, JALISCO - 10454</t>
  </si>
  <si>
    <t>10454</t>
  </si>
  <si>
    <t>{meta1: {unidad_medida:Metros lineales, meta:114.0, meta_modificada:114.0}}</t>
  </si>
  <si>
    <t>{geo1: {cve_municipio:15, localidad:1, direccion:CALLE OCÉANO INDICO FRACCIONAMIENTO MAGISTERIAL, 48902 AUTLÁN DE NAVARRO, AUTLÁN DE NAVARRO JALISCO  ENTRE  CALLE OCÉANO ANTÁRTICO Y PRIVADA PROPIENDA PRIVADA,    LA OBRA SE ENCUENTRA POR EL IMSS A 766.46 ASIA EL SUR POR LA CALLE , lon:-104.35982897, lat:19.76497605}}</t>
  </si>
  <si>
    <t>{ctto1: {tipo_obra:Administración directa, numero_contrato:87334, contratista:, convocante:MUNICIPIO DE AUTLÁN DE NAVARRO, monto:173355.39, importe_modificado:173355.39}}</t>
  </si>
  <si>
    <t>{meta1: {unidad_medida:Metros lineales, avance:114.0}}</t>
  </si>
  <si>
    <t>{1725070/proyecto_PROCESO, 1725070/proyecto_FIN, 1725070/proyecto_INICIO, 1725070/proyecto_PROCESO, 1725070/proyecto_FIN}</t>
  </si>
  <si>
    <t>JAL200301725130</t>
  </si>
  <si>
    <t>{ff1: {ciclo_recurso:2020, ramo:33, modalidad:I, prog_pres:4, tipo_recurso:FEDERALES (APORTACIONES, SUBSIDIOS Y CONVENIOS), monto:2113353.83, modificado:2113353.83}}</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</si>
  <si>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</si>
  <si>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</si>
  <si>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</si>
  <si>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</si>
  <si>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avance:1022.1}}</t>
  </si>
  <si>
    <t>{1725130/proyecto_INICIO, 1725130/proyecto_PROCESO, 1725130/proyecto_INICIO}</t>
  </si>
  <si>
    <t>JAL200301725165</t>
  </si>
  <si>
    <t>{ff1: {ciclo_recurso:2020, ramo:33, modalidad:I, prog_pres:4, tipo_recurso:FEDERALES (APORTACIONES, SUBSIDIOS Y CONVENIOS), monto:2287638.6, modificado:2287638.6}}</t>
  </si>
  <si>
    <t>CONSTRUCCIÓN DE RED DE ALCANTARILLADO EN COL LA BECERRERA  LOCALIDAD   ZAPOTILTIC ASENTAMIENTO ZAPOTILTIC CENTRO - 10746</t>
  </si>
  <si>
    <t>10746</t>
  </si>
  <si>
    <t>{meta1: {unidad_medida:Metros lineales, meta:1420.0, meta_modificada:1420.0}}</t>
  </si>
  <si>
    <t>{geo1: {cve_municipio:121, localidad:1, direccion:COLONIA ZAPOTILTIC CENTRO, 49600 ZAPOTILTIC, ZAPOTILTIC JALISCO  ENTRE CALLE ALLENDE Y CALLE EMILIANO ZAPATA,    EL COLECTO SE UBICA EN LA COLONIA LA BECERRERA DE LA LOCALIDAD DE ZAPOTILTIC., lon:-103.43226977, lat:19.62807022}}</t>
  </si>
  <si>
    <t>JAL200301725643</t>
  </si>
  <si>
    <t>{ff1: {ciclo_recurso:2020, ramo:33, modalidad:I, prog_pres:4, tipo_recurso:FEDERALES (APORTACIONES, SUBSIDIOS Y CONVENIOS), monto:196154.25, modificado:196154.25}}</t>
  </si>
  <si>
    <t>CONSTRUCCIÓN DE LINEA DE ALCANTARILLADO SANITARIO EN LA CALLE OCÉANO ATLÁNTICO ENTRE CALLE ANTÁRTICO Y CALLE PROPIEDAD PRIVADA, EN EL FRACCIONAMIENTO MAGISTERIAL, EN LA CIUDAD DE AUTLAN DE NAVARRO, JALISCO - 12219</t>
  </si>
  <si>
    <t>12219</t>
  </si>
  <si>
    <t>{meta1: {unidad_medida:Metros lineales, meta:117.0, meta_modificada:117.0}}</t>
  </si>
  <si>
    <t>{geo1: {cve_municipio:15, localidad:1, direccion:CALLE OCÉANO ATLÁNTICO FRACCIONAMIENTO MAGISTERIAL, 48902 AUTLÁN DE NAVARRO, AUTLÁN DE NAVARRO JALISCO  ENTRE  CALLE OCÉANO ANTÁRTICO Y PRIVADA PROPIEDAD PRIVADA,    LA OBRA SE ENCUENTRA DEL SEGURO IMSS A 766.46 ASIA EL SUR POR LA, lon:-104.36082217, lat:19.76482371}}</t>
  </si>
  <si>
    <t>{ctto1: {tipo_obra:Administración directa, numero_contrato:87361, contratista:, convocante:MUNICIPIO DE AUTLÁN DE NAVARRO, monto:196154.25, importe_modificado:196154.25}}</t>
  </si>
  <si>
    <t>{meta1: {unidad_medida:Metros lineales, avance:117.0}}</t>
  </si>
  <si>
    <t>{1725643/proyecto_INICIO, 1725643/proyecto_PROCESO, 1725643/proyecto_FIN, 1725643/proyecto_PROCESO, 1725643/proyecto_FIN, 1725643/proyecto_PROCESO}</t>
  </si>
  <si>
    <t>JAL200301728975</t>
  </si>
  <si>
    <t>{ff1: {ciclo_recurso:2020, ramo:33, modalidad:I, prog_pres:4, tipo_recurso:FEDERALES (APORTACIONES, SUBSIDIOS Y CONVENIOS), monto:640000.0, modificado:375614.81}}</t>
  </si>
  <si>
    <t>CONSTRUCCIÓN DE COMEDOR ESCOLAR EN JARDIN DE NIÑOS 20 DE NOVIEMBRE EN LA DELEGACIÓN DE  EL AZAFRAN. - 21891</t>
  </si>
  <si>
    <t>21891</t>
  </si>
  <si>
    <t>{geo1: {cve_municipio:7, localidad:4, direccion:CALLE JUAREZ 2 DOS INTERIOR DOS PUEBLO EL AZAFRÁN, 46574 EL AZAFRÁN, SAN JUANITO DE ESCOBEDO JALISCO  ENTRE  CALLE 16 DE SEPTIEMBRE Y CARRETERA ETZATLAN A MAGDALENA, CALLE 16 DE SEPTIEMBRE  A ESPALDAS DEL GIMNACIO AL AIRE LIBRE QU, lon:-104.0319577, lat:20.8566392}}</t>
  </si>
  <si>
    <t>{1728975/proyecto_PROCESO, 1728975/proyecto_INICIO}</t>
  </si>
  <si>
    <t>JAL200301730128</t>
  </si>
  <si>
    <t>{ff1: {ciclo_recurso:2020, ramo:33, modalidad:I, prog_pres:4, tipo_recurso:FEDERALES (APORTACIONES, SUBSIDIOS Y CONVENIOS), monto:693870.89, modificado:693870.89}}</t>
  </si>
  <si>
    <t>CONSTRUCCION DE TECHADO EN AREA DE IMPARTICION DE EDUCACION FISICA EN PRIMARIA IGNACIO RAMIREZ EN COLONIA EL SALTILLO EN ARANDAS JALISCO - 25125</t>
  </si>
  <si>
    <t>25125</t>
  </si>
  <si>
    <t>{meta1: {unidad_medida:Metros Cuadrados, meta:301.0, meta_modificada:301.0}}</t>
  </si>
  <si>
    <t>{geo1: {cve_municipio:8, localidad:1, direccion:CALLE NIÑO ARTILLERO 170 CIENTO SETENTA INTERIOR SN COLONIA EL SALTILLO, 47184 ARANDAS, ARANDAS JALISCO  ENTRE  CALLE SAN PABLO Y CALLE CUAUHTEMOC, CALLE MANUEL ACUÑA  ENTRANDO POR LA GLORIETA MEDINA ASCENCIO POR CARRETERA ARANDAS, lon:-102.34285092, lat:20.69782544}}</t>
  </si>
  <si>
    <t>{ctto1: {tipo_obra:Obra, numero_contrato:OP-03/2020, contratista:EXTRACTO CONSTRUCTIVO, S.A. DE C.V., convocante:MUNICIPIO DE ARANDAS, monto:693870.89, importe_modificado:693870.89}}</t>
  </si>
  <si>
    <t>{meta1: {unidad_medida:Metros Cuadrados, avance:301.0}}</t>
  </si>
  <si>
    <t>{1730128/proyecto_INICIO, 1730128/proyecto_PROCESO, 1730128/proyecto_FIN, 1730128/proyecto_INICIO, 1730128/proyecto_FIN, 1730128/proyecto_PROCESO, 1730128/proyecto_FIN, 1730128/proyecto_INICIO}</t>
  </si>
  <si>
    <t>JAL200301735525</t>
  </si>
  <si>
    <t>{ff1: {ciclo_recurso:2020, ramo:33, modalidad:I, prog_pres:4, tipo_recurso:FEDERALES (APORTACIONES, SUBSIDIOS Y CONVENIOS), monto:1746972.25, modificado:1746972.25}}</t>
  </si>
  <si>
    <t>CONSTRUCCIÓN DE RED O SISTEMA DE AGUA POTABLE EN LAGOS DE MORENO LOCALIDAD   LAGOS DE MORENO ASENTAMIENTO LAS CEIBAS - 27171</t>
  </si>
  <si>
    <t>27171</t>
  </si>
  <si>
    <t>{meta1: {unidad_medida:Metros lineales, meta:424.0, meta_modificada:424.0}}</t>
  </si>
  <si>
    <t>{geo1: {cve_municipio:53, localidad:1, direccion:CALLE RIO HONDO COLONIA LAS CEIBAS, 47440 LAGOS DE MORENO, LAGOS DE MORENO JALISCO  ENTRE CALLE RIO SUCHIATE Y CALLE RIO NAZZAS,    LA OBRA SE REALIZARA EN LA CALLE RIO HONDO INGRESANDO POR LA CALLE RIO DE LAS CEIBAS FRENTE A LA U, lon:-101.908959, lat:21.36576288}}</t>
  </si>
  <si>
    <t>{ctto1: {tipo_obra:Obra, numero_contrato:DOP/R33/ADJ/007/2020, contratista:RAUL GALLO GARCIA, convocante:MUNICIPIO DE LAGOS DE MORENO, JALISCO, monto:1746972.25, importe_modificado:1746972.25}}</t>
  </si>
  <si>
    <t>{meta1: {unidad_medida:Metros lineales, avance:381.0}}</t>
  </si>
  <si>
    <t>{1735525/proyecto_INICIO, 1735525/proyecto_PROCESO, 1735525/proyecto_INICIO, 1735525/proyecto_PROCESO}</t>
  </si>
  <si>
    <t>JAL200301736815</t>
  </si>
  <si>
    <t>{ff1: {ciclo_recurso:2020, ramo:33, modalidad:I, prog_pres:4, tipo_recurso:FEDERALES (APORTACIONES, SUBSIDIOS Y CONVENIOS), monto:92953.0, modificado:92953.0}}</t>
  </si>
  <si>
    <t>CONSTRUCCIÓN DE CUARTOS DORMITORIO   EN SAN CRISTÓBAL DE LA BARRANCA LOCALIDAD   EL COLOMO - 28909</t>
  </si>
  <si>
    <t>28909</t>
  </si>
  <si>
    <t>{geo1: {cve_municipio:71, localidad:17, direccion:BRECHA TRAMO SAN CRISTOBAL DE LA BARRANCA  - EL COLOMO MARGEN IZQUIERDO   KILÓMETRO 0 + undefined RANCHERIA EL COLOMO, 45250 EL COLOMO, SAN CRISTÓBAL DE LA BARRANCA JALISCO  ENTRE    Y  ,    LA CONSTRUCCIÓN SE LOCALIZA TOMANDO EL , lon:-103.52520243, lat:21.06600249}}</t>
  </si>
  <si>
    <t>{1736815/proyecto_INICIO}</t>
  </si>
  <si>
    <t>JAL200301737106</t>
  </si>
  <si>
    <t>{ff1: {ciclo_recurso:2020, ramo:33, modalidad:I, prog_pres:4, tipo_recurso:FEDERALES (APORTACIONES, SUBSIDIOS Y CONVENIOS), monto:876183.02, modificado:876183.02}}</t>
  </si>
  <si>
    <t>REHABILITACIÓN DE PARQUES PÚBLICOS Y O PLAZAS EN PUERTO VALLARTA LOCALIDAD   PUERTO VALLARTA ASENTAMIENTO LA FLORESTA - 29250</t>
  </si>
  <si>
    <t>29250</t>
  </si>
  <si>
    <t>{meta1: {unidad_medida:Otros, meta:1516.0, meta_modificada:1516.0}}</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</si>
  <si>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lon:-105.22142503, lat:20.66377281}}</t>
  </si>
  <si>
    <t>{1737106/proyecto_INICIO}</t>
  </si>
  <si>
    <t>JAL200301737613</t>
  </si>
  <si>
    <t>{ff1: {ciclo_recurso:2020, ramo:33, modalidad:I, prog_pres:4, tipo_recurso:FEDERALES (APORTACIONES, SUBSIDIOS Y CONVENIOS), monto:1317774.41, modificado:1317774.41}}</t>
  </si>
  <si>
    <t>CONSTRUCCIÓN DE PAVIMENTACIÓN A BASE DE EMPEDRADO AHOGADO EN MORTERO EN PUERTO VALLARTA LOCALIDAD   PUERTO VALLARTA ASENTAMIENTO VILLA LAS FLORES EN LA CALLE GERANIO - 29904</t>
  </si>
  <si>
    <t>29904</t>
  </si>
  <si>
    <t>{meta1: {unidad_medida:Metros Cuadrados, meta:1642.0, meta_modificada:1642.0}}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</si>
  <si>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lon:-105.24689297, lat:20.67339851}}</t>
  </si>
  <si>
    <t>{1737613/proyecto_INICIO}</t>
  </si>
  <si>
    <t>JAL200301739821</t>
  </si>
  <si>
    <t>{ff1: {ciclo_recurso:2020, ramo:33, modalidad:I, prog_pres:4, tipo_recurso:FEDERALES (APORTACIONES, SUBSIDIOS Y CONVENIOS), monto:7998170.59, modificado:7998170.59}}</t>
  </si>
  <si>
    <t>CONSTRUCCIÓN DE AULAS EN EL CENTRO DE DESARROLLO INFANTIL NO. 12 EN EL MUNICIPIO DE GUDALAJARA, EN LA COLONIA EL JARDINES DEL SAUZ - 32474</t>
  </si>
  <si>
    <t>32474</t>
  </si>
  <si>
    <t>{meta1: {unidad_medida:Metros Cuadrados, meta:826.0, meta_modificada:826.0}}</t>
  </si>
  <si>
    <t>{geo1: {cve_municipio:39, localidad:1, direccion:AVENIDA PATRIA 3116 0 INTERIOR 0 COLONIA JARDINES EL SAUZ, 44987 GUADALAJARA, GUADALAJARA JALISCO  ENTRE  CALLE ISLAS MALVINAS Y CALLE ISLA PIANOSA, CALLE ISLA PERIN  CONSTRUCCIÓN DE CENTRO DE DESARROLLO INFANTIL UBICADO EN LAS CA, lon:-103.39470653, lat:20.62878313}}</t>
  </si>
  <si>
    <t>{ctto1: {tipo_obra:Obra, numero_contrato:DOP-EQP-MUN-R33-CSS-063-20, contratista:CONSTRUCTORA DE INMUEBLES TECNOLOGICOS SA DE CV, convocante:MUNICIPIO DE GUADALAJARA, monto:7998170.59, importe_modificado:7998170.59}}</t>
  </si>
  <si>
    <t>{meta1: {unidad_medida:Metros Cuadrados, avance:743.4}}</t>
  </si>
  <si>
    <t>{1739821/proyecto_PROCESO, 1739821/proyecto_INICIO, 1739821/proyecto_PROCESO, 1739821/proyecto_INICIO, 1739821/proyecto_PROCESO, 1739821/proyecto_INICIO}</t>
  </si>
  <si>
    <t>JAL200301742997</t>
  </si>
  <si>
    <t>{ff1: {ciclo_recurso:2020, tipo_recurso:PRIVADA, monto:56023.1, modificado:56023.1}, ff2: {ciclo_recurso:2020, ramo:33, modalidad:I, prog_pres:4, tipo_recurso:FEDERALES (APORTACIONES, SUBSIDIOS Y CONVENIOS), monto:56022.0, modificado:56022.0}}</t>
  </si>
  <si>
    <t>AMPLIACIÓN ELÉCTRICA EN CALLE MANUEL ESPERON GONZALEZ, FRACCIONAMIENTO COCOLLAN - 36704</t>
  </si>
  <si>
    <t>36704</t>
  </si>
  <si>
    <t>{meta1: {unidad_medida:Otros, meta:190.0, meta_modificada:190.0}}</t>
  </si>
  <si>
    <t>{geo1: {cve_municipio:24, localidad:1, direccion:FRACCIONAMIENTO LA ASCENSIÓN, 48504 COCULA, COCULA JALISCO  ENTRE  CALLE CAMINO REAL A SAN DIEGO Y CALLE FRANCISCO CISNEROS, CALLE SAN DIEGO  LA CALLE MANUEL ESPERON GONZALEZ SE LOCALIZA AL SURORIENTE DE LA CIUDAD ENTRE LAS CALLES, lon:-103.81910321, lat:20.3559579}}</t>
  </si>
  <si>
    <t>{ctto1: {tipo_obra:Administración directa, numero_contrato:85613, contratista:, convocante:MUNICIPIO DE COCULA, JALISCO, monto:112045.1, importe_modificado:112045.1}}</t>
  </si>
  <si>
    <t>{meta1: {unidad_medida:Otros, avance:80.0}}</t>
  </si>
  <si>
    <t>{1742997/proyecto_INICIO, 1742997/proyecto_PROCESO, 1742997/proyecto_INICIO, 1742997/proyecto_PROCESO}</t>
  </si>
  <si>
    <t>JAL200301748906</t>
  </si>
  <si>
    <t>{ff1: {ciclo_recurso:2020, ramo:33, modalidad:I, prog_pres:4, tipo_recurso:FEDERALES (APORTACIONES, SUBSIDIOS Y CONVENIOS), monto:136530.91, modificado:136530.91}}</t>
  </si>
  <si>
    <t>CONSTRUCCIÓN DE DESCARGAS DOMICILIARIAS EN LA CALLE JUAN BOSCO EN EL MUNICIPIO DE HOSTOTIPAQUILLO JALISCO. - 54855</t>
  </si>
  <si>
    <t>54855</t>
  </si>
  <si>
    <t>{geo1: {cve_municipio:40, localidad:1, direccion:CALLE SAN JUAN BOSCO PUEBLO HOSTOTIPAQUILLO, 46440 HOSTOTIPAQUILLO, HOSTOTIPAQUILLO JALISCO  ENTRE  CALLE MARIANO ABASOLO Y CALLE ESCALON, CALLE PIPILA  LA LLEGADA AL SITIO SERA POR EL INGRESO PRINCIPAL PASANDO LA GLORIETA GIRAR A, lon:-104.05371022, lat:21.0558018}}</t>
  </si>
  <si>
    <t>{1748906/proyecto_INICIO, 1748906/proyecto_PROCESO}</t>
  </si>
  <si>
    <t>JAL200301748915</t>
  </si>
  <si>
    <t>{ff1: {ciclo_recurso:2020, ramo:33, modalidad:I, prog_pres:4, tipo_recurso:FEDERALES (APORTACIONES, SUBSIDIOS Y CONVENIOS), monto:10275.28, modificado:10275.28}}</t>
  </si>
  <si>
    <t>SEÑALETICA HORIZONTAL EN LA CALLE SAN JUAN BOSCO ENTRE LAS CALLES ESCALÓN Y MARIANO ABASOLO, EN LA CABECERA MUNICIPAL DE HOSTOTIPAQUILLO, JAL. - 54886</t>
  </si>
  <si>
    <t>54886</t>
  </si>
  <si>
    <t>{meta1: {unidad_medida:Otros, meta:172.0, meta_modificada:172.0}}</t>
  </si>
  <si>
    <t>{geo1: {cve_municipio:40, localidad:1, direccion:CALLE SAN JUAN BOSCO PUEBLO HOSTOTIPAQUILLO, 46440 HOSTOTIPAQUILLO, HOSTOTIPAQUILLO JALISCO  ENTRE  CALLE ESCALON Y CALLE MARIANO ABASOLO, CALLE PIPILA  LA LLEGADA AL SITIO SERA POR EL INGRESO PRINCIPAL PASANDO LA GLORIETA GIRAR A, lon:-104.05381885, lat:21.05587814}}</t>
  </si>
  <si>
    <t>{meta1: {unidad_medida:Otros, avance:35.0}}</t>
  </si>
  <si>
    <t>{1748915/proyecto_PROCESO, 1748915/proyecto_INICIO}</t>
  </si>
  <si>
    <t>JAL200301751822</t>
  </si>
  <si>
    <t>{ff1: {ciclo_recurso:2020, ramo:33, modalidad:I, prog_pres:4, tipo_recurso:FEDERALES (APORTACIONES, SUBSIDIOS Y CONVENIOS), monto:3691038.36, modificado:3691038.36}}</t>
  </si>
  <si>
    <t>CONSTRUCCIÓN DE COLECTOR SANITARIO EN LA COLONIA LA SALVE EN LA CABECERA MUNICIPAL DE JALOSTOTITLÁN, JALISCO - 63609</t>
  </si>
  <si>
    <t>OBRAS PUBLICAS JALOSTOTITLAN</t>
  </si>
  <si>
    <t>63609</t>
  </si>
  <si>
    <t>{meta1: {unidad_medida:Metros lineales, meta:1355.0, meta_modificada:1355.0}}</t>
  </si>
  <si>
    <t>{geo1: {cve_municipio:46, localidad:1, direccion:CALLE COLORINES INTERIOR DOMICILIO CONOCIDO CIUDAD JALOSTOTITLÁN CENTRO, 47120 JALOSTOTITLÁN, JALOSTOTITLÁN JALISCO  ENTRE  CALLE COLORINES Y AVENIDA GENERAL CRISTERO JOSE GUTIERREZ GUTIERREZ, CALLE PBRO. SAMUEL RODRIGUEZ  FRACC L, lon:-102.45094983, lat:21.16287157}}</t>
  </si>
  <si>
    <t>{ctto1: {tipo_obra:Obra, numero_contrato:1749/05-FISMDF/2020, contratista:BINOMIO PROYECTO Y CONSTRUCCIÓN S.A. DE C.V., convocante:MUNICIPIO DE JALOSTOTITLÁN, monto:3691038.36, importe_modificado:3691038.36}}</t>
  </si>
  <si>
    <t>{meta1: {unidad_medida:Metros lineales, avance:1100.0}}</t>
  </si>
  <si>
    <t>{1751822/proyecto_PROCESO, 1751822/proyecto_INICIO, 1751822/proyecto_PROCESO}</t>
  </si>
  <si>
    <t>JAL200301752339</t>
  </si>
  <si>
    <t>{ff1: {ciclo_recurso:2020, ramo:33, modalidad:I, prog_pres:4, tipo_recurso:FEDERALES (APORTACIONES, SUBSIDIOS Y CONVENIOS), monto:1350959.17, modificado:1350959.17}}</t>
  </si>
  <si>
    <t>CONSTRUCCIÓN DE GUARNICIONES Y BANQUETAS EN CALLE JESUS MEDINA Y JAVIER MINA EN EL MUNICIPIO DE HOSTOTIPAQUILLO, JALISCO. - 65115</t>
  </si>
  <si>
    <t>65115</t>
  </si>
  <si>
    <t>{meta1: {unidad_medida:Metros Cuadrados, meta:1429.0, meta_modificada:1429.0}}</t>
  </si>
  <si>
    <t>{geo1: {cve_municipio:40, localidad:1, direccion:CALLE JESUS MEDINA PUEBLO HOSTOTIPAQUILLO, 46440 HOSTOTIPAQUILLO, HOSTOTIPAQUILLO JALISCO  ENTRE  CALLE JAVIER MINA Y CALLE MARIA MEZA LEAL, CALLE FRANCISCO FRANCO  LA LLEGADA AL SITIO SERA POR LA ENTRADA PRINCIPAL TOMAREMOS LA CA, lon:-104.05058504, lat:21.06447725}}</t>
  </si>
  <si>
    <t>{meta1: {unidad_medida:Metros Cuadrados, avance:285.8}}</t>
  </si>
  <si>
    <t>{1752339/proyecto_PROCESO, 1752339/proyecto_INICIO}</t>
  </si>
  <si>
    <t>JAL200301752743</t>
  </si>
  <si>
    <t>{ff1: {ciclo_recurso:2020, ramo:33, modalidad:I, prog_pres:4, tipo_recurso:FEDERALES (APORTACIONES, SUBSIDIOS Y CONVENIOS), monto:704569.43, modificado:704569.43}}</t>
  </si>
  <si>
    <t>CONSTRUCCIÓN DE DRENAJE EN ZAPOTITLAN DE VADILLO, COMUNIDAD DEL ESPINAL - 65974</t>
  </si>
  <si>
    <t>DIRECCIÓN DE OBRAS PUBLICAS MUNICIPALES</t>
  </si>
  <si>
    <t>65974</t>
  </si>
  <si>
    <t>{geo1: {cve_municipio:122, localidad:11, direccion:BRECHA TRAMO CARRETERA. SAN JOSE DEL CARMEN - COLIMA  - LOMA DE LA CRUZ MARGEN DERECHO   KILÓMETRO 420 + undefined RANCHERIA EL ESPINAL, 49780 EL ESPINAL, ZAPOTITLÁN DE VADILLO JALISCO  ENTRE    Y  ,    CONTINUACIÓN DE BRECHA A RA, lon:-103.77294593, lat:19.452967}}</t>
  </si>
  <si>
    <t>{meta1: {unidad_medida:Metros lineales, avance:420.0}}</t>
  </si>
  <si>
    <t>{1752743/proyecto_PROCESO, 1752743/proyecto_FIN, 1752743/proyecto_PROCESO, 1752743/proyecto_INICIO, 1752743/proyecto_PROCESO, 1752743/proyecto_INICIO}</t>
  </si>
  <si>
    <t>JAL200301755542</t>
  </si>
  <si>
    <t>{ff1: {ciclo_recurso:2020, ramo:33, modalidad:I, prog_pres:4, tipo_recurso:FEDERALES (APORTACIONES, SUBSIDIOS Y CONVENIOS), monto:256609.87, modificado:256609.87}}</t>
  </si>
  <si>
    <t>CONSTRUCCIÓN DE PREESCOLAR  BARDAS PERIMETRALES  EN SAN MIGUEL EL ALTO LOCALIDAD   SAN MIGUEL EL ALTO - 79934</t>
  </si>
  <si>
    <t>79934</t>
  </si>
  <si>
    <t>{geo1: {cve_municipio:78, localidad:1, direccion:CALLE MARÍA ISABEL MARTINEZ 71  INTERIOR DOMICILIO CONOCIDO COLONIA , 47140 SAN MIGUEL EL ALTO, SAN MIGUEL EL ALTO JALISCO  ENTRE  CALLE RAMÓN CORONA Y CALLE MARÍA MARTINEZ, CALLE NIÑOS HEROÉS  A 4 CUADRAS AL NORTE DE LA UNIDAD SA, lon:-102.40693115, lat:21.02337074}}</t>
  </si>
  <si>
    <t>{1755542/proyecto_INICIO}</t>
  </si>
  <si>
    <t>JAL200301760581</t>
  </si>
  <si>
    <t>{ff1: {ciclo_recurso:2020, ramo:33, modalidad:I, prog_pres:4, tipo_recurso:FEDERALES (APORTACIONES, SUBSIDIOS Y CONVENIOS), monto:427647.25, modificado:427647.25}}</t>
  </si>
  <si>
    <t>REHABILITACIÓN DE GUARNICIONES Y BANQUETAS EN PUERTO VALLARTA LOCALIDAD   PUERTO VALLARTA ASENTAMIENTO INFONAVIT CTM - 93485</t>
  </si>
  <si>
    <t>93485</t>
  </si>
  <si>
    <t>{meta1: {unidad_medida:Metros Cuadrados, meta:319.0, meta_modificada:319.0}}</t>
  </si>
  <si>
    <t>{geo1: {cve_municipio:67, localidad:1, direccion:CALLE MARCELINO GARCIA BARRAGAN COLONIA INFONAVIT CTM, 48318 PUERTO VALLARTA, PUERTO VALLARTA JALISCO  ENTRE  CALLE M. PEREZ TREVIÑO Y CALLE GABRIEL LEYVA G., CALLE CARLOS R. PALACIOS  LA UNIDAD DEPORTIVA PUBLICA DE LA COLONIA INF, lon:-105.21275917, lat:20.6437638}}</t>
  </si>
  <si>
    <t>{1760581/proyecto_INICIO}</t>
  </si>
  <si>
    <t>JAL200301760615</t>
  </si>
  <si>
    <t>{ff1: {ciclo_recurso:2020, ramo:33, modalidad:I, prog_pres:4, tipo_recurso:FEDERALES (APORTACIONES, SUBSIDIOS Y CONVENIOS), monto:56597.06, modificado:56597.06}}</t>
  </si>
  <si>
    <t>REHABILITACIÓN DE DRENAJE SANITARIO EN PUERTO VALLARTA LOCALIDAD   PUERTO VALLARTA ASENTAMIENTO VILLA LAS FLORES CALLE DALIAS - 93545</t>
  </si>
  <si>
    <t>93545</t>
  </si>
  <si>
    <t>{meta1: {unidad_medida:Metros lineales, meta:22.0, meta_modificada:22.0}}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</si>
  <si>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lon:-105.24681959, lat:20.67287269}}</t>
  </si>
  <si>
    <t>{1760615/proyecto_INICIO}</t>
  </si>
  <si>
    <t>JAL200301764754</t>
  </si>
  <si>
    <t>{ff1: {ciclo_recurso:2020, ramo:33, modalidad:I, prog_pres:4, tipo_recurso:FEDERALES (APORTACIONES, SUBSIDIOS Y CONVENIOS), monto:43233.48, modificado:43233.48}}</t>
  </si>
  <si>
    <t>CONSTRUCCIÓN DE LINEA DE AGUA POTABLE DE 2 DE DIÁMETRO EN CALLE CUAUHTEMOC, COL. CENTRO, MUNICIPIO DE DEGOLLADO, JALISCO. - 104688</t>
  </si>
  <si>
    <t>104688</t>
  </si>
  <si>
    <t>{geo1: {cve_municipio:33, localidad:1, direccion:CALLE CUAUHTEMOC PUEBLO DEGOLLADO, 47980 DEGOLLADO, DEGOLLADO JALISCO  ENTRE CALLE GALEANA Y CALLE FRANCISCO SARABIA, CALLE NEGRETE  SE ENCUENTRA UBICADA SOBRE LA CALLE CUAUHTEMOC ENTRE LAS CALLES GALEANA Y FRANCISCO SARABIA POSTE, lon:-102.13836666, lat:20.44310673}}</t>
  </si>
  <si>
    <t>{1764754/proyecto_PROCESO, 1764754/proyecto_INICIO}</t>
  </si>
  <si>
    <t>JAL200301764791</t>
  </si>
  <si>
    <t>{ff1: {ciclo_recurso:2020, ramo:33, modalidad:I, prog_pres:4, tipo_recurso:FEDERALES (APORTACIONES, SUBSIDIOS Y CONVENIOS), monto:108284.73, modificado:108284.73}}</t>
  </si>
  <si>
    <t>CONSTRUCCIÓN DE BANQUETAS EN LA CALLE LAS HUERTAS EN COLONIA CENTRO EN EL MUNICIPIO DE VILLA HIDALGO - 104802</t>
  </si>
  <si>
    <t>104802</t>
  </si>
  <si>
    <t>{meta1: {unidad_medida:Metros Cuadrados, meta:296.28, meta_modificada:296.28}}</t>
  </si>
  <si>
    <t>{geo1: {cve_municipio:116, localidad:1, direccion:AVENIDA LAS HUERAS COLONIA VILLA HIDALGO CENTRO, 47250 VILLA HIDALGO, VILLA HIDALGO JALISCO  ENTRE CALLE PINO SUAREZ Y AVENIDA GUADALUPANA,    SE ENCUENTRA AL SUR DE LA CABECERA MUNICIPAL A LA SALIDA A TEOCALTICHE A UN COSTADO DE , lon:-102.59256577, lat:21.66998339}}</t>
  </si>
  <si>
    <t>{1764791/proyecto_INICIO}</t>
  </si>
  <si>
    <t>JAL200301765302</t>
  </si>
  <si>
    <t>{ff1: {ciclo_recurso:2020, ramo:33, modalidad:I, prog_pres:4, tipo_recurso:FEDERALES (APORTACIONES, SUBSIDIOS Y CONVENIOS), monto:47689.45, modificado:47689.45}}</t>
  </si>
  <si>
    <t>CONSTRUCCIÓN DE DESCARGAS DOMICILIARIAS EN LA CALLE NIÑOS HÉROES ENTRE ZARAGOZA Y JAVIER MINA EN  HOSTOTIPAQUILLO JALISCO . - 106398</t>
  </si>
  <si>
    <t>106398</t>
  </si>
  <si>
    <t>{geo1: {cve_municipio:40, localidad:1, direccion:CALLE NIÑOS HEROES PUEBLO HOSTOTIPAQUILLO, 46440 HOSTOTIPAQUILLO, HOSTOTIPAQUILLO JALISCO  ENTRE CALLE ZARAGOZA Y CALLE JAVIER MINA, CALLE ANTILLON  LA LLEGADA AL SITIO DE LOS TRABAJOS SERA POR EL INGRESO PRINCIPAL PASANDO LA GLOR, lon:-104.05204662, lat:21.05513217}}</t>
  </si>
  <si>
    <t>{1765302/proyecto_INICIO, 1765302/proyecto_PROCESO}</t>
  </si>
  <si>
    <t>JAL200301767126</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</si>
  <si>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</si>
  <si>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</si>
  <si>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</si>
  <si>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{meta1: {unidad_medida:Metros lineales, meta:201.0, meta_modificada:201.0}}</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</si>
  <si>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</si>
  <si>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{ctto1: {tipo_obra:Obra, numero_contrato:JAL-PON-DOP-CBDA-FAIS-I3P-2020-07, contratista:JOSÉ LUIS ESTRADA RAMÍREZ, convocante:MUNICIPIO DE PONCITLAN JAL, monto:3359723.61, importe_modificado:3359723.61}}</t>
  </si>
  <si>
    <t>{1767126/proyecto_INICIO, 1767126/proyecto_PROCESO}</t>
  </si>
  <si>
    <t>JAL200301767373</t>
  </si>
  <si>
    <t>{ff1: {ciclo_recurso:2020, ramo:33, modalidad:I, prog_pres:4, tipo_recurso:FEDERALES (APORTACIONES, SUBSIDIOS Y CONVENIOS), monto:149138.3, modificado:149138.3}}</t>
  </si>
  <si>
    <t>CONSTRUCCION DE ALUMBRADO PUBLICO EN CALLE GIGANTE SECO ENTRE CALLE ALDAMA  Y PRIVADA EN ARANDAS JALISCO - 111984</t>
  </si>
  <si>
    <t>111984</t>
  </si>
  <si>
    <t>{meta1: {unidad_medida:Metros lineales, meta:51.0, meta_modificada:51.0}}</t>
  </si>
  <si>
    <t>{geo1: {cve_municipio:8, localidad:1, direccion:CALLE GIGANTE SECO BARRIO MEXIQUITO, 47183 ARANDAS, ARANDAS JALISCO  ENTRE  CALLE ALDAMA Y PRIVADA , CALLE MONUMENTO  CARRETERA LEON ARANDAS EN EL CRUCE A DE LIBRAMIENTOS EN DIRECCIÓN A LIBRAMIENTO NORTE 3 KM 665 METROS A LA IZQUI, lon:-102.33766859, lat:20.71834426}}</t>
  </si>
  <si>
    <t>{meta1: {unidad_medida:Metros lineales, avance:51.0}}</t>
  </si>
  <si>
    <t>{1767373/proyecto_INICIO, 1767373/proyecto_FIN, 1767373/proyecto_PROCESO, 1767373/proyecto_FIN, 1767373/proyecto_INICIO, 1767373/proyecto_PROCESO, 1767373/proyecto_FIN, 1767373/proyecto_INICIO, 1767373/proyecto_PROCESO}</t>
  </si>
  <si>
    <t>JAL200301767582</t>
  </si>
  <si>
    <t>{ff1: {ciclo_recurso:2020, tipo_recurso:MUNICIPAL, prog_estatal_mun:Programa Municipal, monto:2176428.68, modificado:1016244.26}, ff2: {ciclo_recurso:2020, ramo:33, modalidad:I, prog_pres:4, tipo_recurso:FEDERALES (APORTACIONES, SUBSIDIOS Y CONVENIOS), monto:2176428.69, modificado:3316428.7}}</t>
  </si>
  <si>
    <t>CONSTRUCCIÓN DE RED O SISTEMA DE AGUA POTABLE EN SAN PEDRO TLAQUEPAQUE LOCALIDAD   POTRERO EL ZALATE - 112465</t>
  </si>
  <si>
    <t>112465</t>
  </si>
  <si>
    <t>{meta1: {unidad_medida:Metros lineales, meta:2879.0, meta_modificada:2879.0}}</t>
  </si>
  <si>
    <t>{geo1: {cve_municipio:98, localidad:125, direccion:CALLE LA NORIA COLONIA EL ZALATE, 45627 POTRERO EL ZALATE, SAN PEDRO TLAQUEPAQUE JALISCO  ENTRE  CALLE DE LA LUZ Y CALLE CAPULIN, CALLE DE LAS MORAS  EN LA NORIA Y MEZQUITE ENTRE ENTRE DE LA LUZ Y CAPILIN DE LA LUZ ENTRE LOAS MORA, lon:-103.28600022, lat:20.57951956}}</t>
  </si>
  <si>
    <t>{ctto1: {tipo_obra:Obra, numero_contrato:FAISM 36/2020, contratista:PAVIMENTOS E INFRAESTRUCTURA VIAL DE MÉXICO, S.A. DE C.V., convocante:MUNICIPIO DE  TLAQUEPAQUE  JALISCO, monto:4332672.95, importe_modificado:3032871.06}}</t>
  </si>
  <si>
    <t>{meta1: {unidad_medida:Metros lineales, avance:2159.25}}</t>
  </si>
  <si>
    <t>{1767582/proyecto_PROCESO, 1767582/proyecto_INICIO}</t>
  </si>
  <si>
    <t>JAL200301768991</t>
  </si>
  <si>
    <t>{ff1: {ciclo_recurso:2020, ramo:33, modalidad:I, prog_pres:4, tipo_recurso:FEDERALES (APORTACIONES, SUBSIDIOS Y CONVENIOS), monto:1848911.48, modificado:1848911.48}}</t>
  </si>
  <si>
    <t>CONSTRUCCIÓN DE PAVIMENTACIÓN EN LAGOS DE MORENO LOCALIDAD   LAGOS DE MORENO ASENTAMIENTO EL CALVARIO - 116269</t>
  </si>
  <si>
    <t>116269</t>
  </si>
  <si>
    <t>{meta1: {unidad_medida:Metros Cuadrados, meta:1298.0, meta_modificada:1298.0}}</t>
  </si>
  <si>
    <t>{geo1: {cve_municipio:53, localidad:1, direccion:CALLE LOPEZ COTILLA COLONIA EL CALVARIO, 47420 LAGOS DE MORENO, LAGOS DE MORENO JALISCO  ENTRE CALLE MARIANO ESCOBEDO Y CALLE DIVISION DEL NORTE,    LA OBRA SE LLEVARA A CABO EN LA CALLE LOPEZ COTILLA FRENTE A LA COLONIA CUESTA BL, lon:-101.93812423, lat:21.36243429}}</t>
  </si>
  <si>
    <t>{ctto1: {tipo_obra:Obra, numero_contrato:DOP/R33/ADJ/018/2020, contratista:LAGOS CONSTRUCCIONES Y MAQUINARIA, S.A DE C.V, convocante:MUNICIPIO DE LAGOS DE MORENO, JALISCO, monto:1848911.48, importe_modificado:1848911.48}}</t>
  </si>
  <si>
    <t>{1768991/proyecto_INICIO}</t>
  </si>
  <si>
    <t>JAL200301769425</t>
  </si>
  <si>
    <t>{ff1: {ciclo_recurso:2020, ramo:33, modalidad:I, prog_pres:4, tipo_recurso:FEDERALES (APORTACIONES, SUBSIDIOS Y CONVENIOS), monto:158476.96, modificado:158476.96}}</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</si>
  <si>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</si>
  <si>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</si>
  <si>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</si>
  <si>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</si>
  <si>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avance:51.2}}</t>
  </si>
  <si>
    <t>{1769425/proyecto_INICIO, 1769425/proyecto_PROCESO, 1769425/proyecto_INICIO}</t>
  </si>
  <si>
    <t>JAL200301769918</t>
  </si>
  <si>
    <t>{ff1: {ciclo_recurso:2020, ramo:33, modalidad:I, prog_pres:4, tipo_recurso:FEDERALES (APORTACIONES, SUBSIDIOS Y CONVENIOS), monto:181449.14, modificado:181449.14}}</t>
  </si>
  <si>
    <t>CONSTRUCCIÓN DE GUARNICIONES Y BANQUETAS EN CALLE SOLDADERA EN LA COLONIA LA CRUZ EN VILLA HIDALGO - 119168</t>
  </si>
  <si>
    <t>119168</t>
  </si>
  <si>
    <t>{meta1: {unidad_medida:Metros Cuadrados, meta:178.83, meta_modificada:178.83}}</t>
  </si>
  <si>
    <t>{geo1: {cve_municipio:116, localidad:1, direccion:CALLE SOLDADERA COLONIA LA CRUZ, 47254 VILLA HIDALGO, VILLA HIDALGO JALISCO  ENTRE CALLE ADOLFO RUIZ CORTINEZ Y CALLE PLAN DE SAN LUIS, CALLE PLAN DE AYALA  ESTA UBICADA AL LADO SUR DEL CAMPO DE BEISBOL ARISTEO CASTRITA, lon:-102.59886341, lat:21.67517743}}</t>
  </si>
  <si>
    <t>{1769918/proyecto_INICIO}</t>
  </si>
  <si>
    <t>JAL200301770507</t>
  </si>
  <si>
    <t>{ff1: {ciclo_recurso:2020, ramo:33, modalidad:I, prog_pres:4, tipo_recurso:FEDERALES (APORTACIONES, SUBSIDIOS Y CONVENIOS), monto:517236.92, modificado:517236.92}}</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</si>
  <si>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</si>
  <si>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</si>
  <si>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</si>
  <si>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{1770507/proyecto_INICIO}</t>
  </si>
  <si>
    <t>{obs1: {observación:no existe contrato a septiembre, por lo que no se registro comprometido, trimestre:3.0, usuario:danielcastellanosa, fecha:2020-10-14}}</t>
  </si>
  <si>
    <t>JAL200301770652</t>
  </si>
  <si>
    <t>{ff1: {ciclo_recurso:2020, ramo:33, modalidad:I, prog_pres:4, tipo_recurso:FEDERALES (APORTACIONES, SUBSIDIOS Y CONVENIOS), monto:488820.71, modificado:488820.71}}</t>
  </si>
  <si>
    <t>CONSTRUCCIÓN DE CALLES EMPEDRADO TRADICIONAL EN CALLE GRUPO 125, COLONIA UNIDAD MODELO, GUADALAJAJARA, V-071-2020 - 121158</t>
  </si>
  <si>
    <t>121158</t>
  </si>
  <si>
    <t>{geo1: {cve_municipio:39, localidad:1, direccion:CALLE GRUPO 125 INTERIOR 0 COLONIA UNIDAD MODELO, 44420 GUADALAJARA, GUADALAJARA JALISCO  ENTRE  CALLE EL PERIQUILLO Y CALLE PEDRO PARAMO, CALLE PEDRO PARAMO  OBRA EN CALLE GRUPO 125 ENTRE CALLE EL PERIQUILLO Y CALLE PEDRO PARAMO , lon:-103.32813388, lat:20.66025313}}</t>
  </si>
  <si>
    <t>{1770652/proyecto_INICIO, 1770652/proyecto_PROCESO, 1770652/proyecto_INICIO}</t>
  </si>
  <si>
    <t>JAL200301770794</t>
  </si>
  <si>
    <t>{ff1: {ciclo_recurso:2020, ramo:33, modalidad:I, prog_pres:4, tipo_recurso:FEDERALES (APORTACIONES, SUBSIDIOS Y CONVENIOS), monto:1030290.69, modificado:1030290.69}}</t>
  </si>
  <si>
    <t>CONSTRUCCIÓN DE CALLES DE EMPEDRADO VIALIDADES EN CALLE 2, COLONIA UNIDAD MODELO DE GUADALAJARA V-071-20 - 121491</t>
  </si>
  <si>
    <t>121491</t>
  </si>
  <si>
    <t>{meta1: {unidad_medida:Metros Cuadrados, meta:998.0, meta_modificada:998.0}}</t>
  </si>
  <si>
    <t>{geo1: {cve_municipio:39, localidad:1, direccion:CALLE 2 INTERIOR 0 COLONIA UNIDAD MODELO, 44420 GUADALAJARA, GUADALAJARA JALISCO  ENTRE  CALLE EL PERIQUILLO Y AVENIDA REVOLUCION, CALLE GRUPO 64  OBRA EN CALLE 2 ENTRE CALLE EL PERIQUILLO Y AVENIDA REVOLUCION CALLE GRUPO 64 DE LA, lon:-103.32807154, lat:20.66116031}}</t>
  </si>
  <si>
    <t>{meta1: {unidad_medida:Metros Cuadrados, avance:598.8}}</t>
  </si>
  <si>
    <t>{1770794/proyecto_INICIO, 1770794/proyecto_PROCESO, 1770794/proyecto_INICIO, 1770794/proyecto_PROCESO}</t>
  </si>
  <si>
    <t>JAL200301772249</t>
  </si>
  <si>
    <t>{ff1: {ciclo_recurso:2020, ramo:33, modalidad:I, prog_pres:4, tipo_recurso:FEDERALES (APORTACIONES, SUBSIDIOS Y CONVENIOS), monto:178522.94, modificado:178522.94}}</t>
  </si>
  <si>
    <t>REHABILITACIÓN DE DRENAJE SANITARIO EN PUERTO VALLARTA LOCALIDAD   PUERTO VALLARTA ASENTAMIENTO LA TRINIDAD CALLE ITALIA - 125355</t>
  </si>
  <si>
    <t>125355</t>
  </si>
  <si>
    <t>{meta1: {unidad_medida:Metros lineales, meta:64.0, meta_modificada:64.0}}</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</si>
  <si>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lon:-105.19957938, lat:20.66483741}}</t>
  </si>
  <si>
    <t>{1772249/proyecto_INICIO}</t>
  </si>
  <si>
    <t>JAL200301773016</t>
  </si>
  <si>
    <t>{ff1: {ciclo_recurso:2020, ramo:33, modalidad:I, prog_pres:4, tipo_recurso:FEDERALES (APORTACIONES, SUBSIDIOS Y CONVENIOS), monto:11166.74, modificado:11166.74}}</t>
  </si>
  <si>
    <t>MANTENIMIENTO DE ELECTRIFICACIÓN EN PUERTO VALLARTA LOCALIDAD   LAS PALMAS DE ARRIBA ASENTAMIENTO LAS PALMAS DE ARRIBA - 127375</t>
  </si>
  <si>
    <t>127375</t>
  </si>
  <si>
    <t>{geo1: {cve_municipio:67, localidad:38, direccion:CALLE ADOLFO LÓPEZ MATEOS COLONIA LAS PALMAS DE ARRIBA, 48260 LAS PALMAS DE ARRIBA, PUERTO VALLARTA JALISCO  ENTRE  CALLE VALENTÍN GÓMEZ FARIAS Y CALLE MELCHOR OCAMPO, CALLE INDEPENDENCIA  LA OBRA SE LOCALIZA ENTRE LA CALLE VALENT, lon:-105.1004618, lat:20.82563148}}</t>
  </si>
  <si>
    <t>{1773016/proyecto_INICIO}</t>
  </si>
  <si>
    <t>JAL200301773909</t>
  </si>
  <si>
    <t>{ff1: {ciclo_recurso:2020, ramo:33, modalidad:I, prog_pres:4, tipo_recurso:FEDERALES (APORTACIONES, SUBSIDIOS Y CONVENIOS), monto:726732.17, modificado:726732.17}}</t>
  </si>
  <si>
    <t>CONSTRUCCIÓN DE RED DE DRENAJE EN LA COLONIA LOMAS DE TABACHINES - 130029</t>
  </si>
  <si>
    <t>130029</t>
  </si>
  <si>
    <t>{geo1: {cve_municipio:120, localidad:1, direccion:CALLE ESCALON COLONIA LOMAS DE TABACHINES, 45185 ZAPOPAN, ZAPOPAN JALISCO  ENTRE  CALLE DURAZNOS Y CALLE CIRUELOS, CALLE GRANADOS  A UN COSTADO DEL CANAL SOBRE LA CALLE ESCALÓN, A UNA CUADRA DE ABARROTES LA CORTINITA., lon:-103.35457827, lat:20.74860146}}</t>
  </si>
  <si>
    <t>{1773909/proyecto_PROCESO, 1773909/proyecto_INICIO}</t>
  </si>
  <si>
    <t>{obs1: {observación:Favor de revisar apartado financiero en especifico recaudado y comprometido ya que actualmente aparece en cero y la obra ya presenta avance de 44% físico, trimestre:3.0, usuario:magdalenadelarosatr, fecha:2020-10-09}, obs2: {observación:Favor de revisar apartado financiero en especifico recaudado y comprometido ya que actualmente aparece en cero y la obra ya presenta avance de 44% físico, trimestre:3.0, usuario:magdalenadelarosatr, fecha:2020-10-09}, obs3: {observación:Favor de revisar apartado financiero en especifico recaudado y comprometido ya que actualmente aparece en cero y la obra ya presenta avance de 44% físico, trimestre:3.0, usuario:magdalenadelarosatr, fecha:2020-10-09}, obs4: {observación:Favor de revisar apartado financiero en especifico recaudado y comprometido ya que actualmente aparece en cero y la obra ya presenta avance de 44% físico, trimestre:3.0, usuario:magdalenadelarosatr, fecha:2020-10-09}}</t>
  </si>
  <si>
    <t>JAL200301774552</t>
  </si>
  <si>
    <t>CONSTRUCCIÓN DE  PAVIMENTACIÓN  EN LA CALLE MIGUEL NEGRETE DE LA COLONIA FABRICA DE ATEMAJAC, DEL MUNICIPIO DE GUADALAJARA, JALISCO P-82-20 - 131422</t>
  </si>
  <si>
    <t>131422</t>
  </si>
  <si>
    <t>{geo1: {cve_municipio:39, localidad:1, direccion:CALLE MIGUEL NEGRETE 0 0 INTERIOR 0 COLONIA FABRICA DE ATEMAJAC, 44218 GUADALAJARA, GUADALAJARA JALISCO  ENTRE  CALLE TALPA Y AVENIDA FIDEL VELAZQUEZ, CALLE CORREGIDORA  CONSTRUCCIÓN DE PAVIMENTO EN LA CALLE MIGUEL NEGRETE ENTRE C, lon:-103.3553729, lat:20.713566}}</t>
  </si>
  <si>
    <t>{1774552/proyecto_INICIO}</t>
  </si>
  <si>
    <t>JAL200301782730</t>
  </si>
  <si>
    <t>{ff1: {ciclo_recurso:2020, ramo:33, modalidad:I, prog_pres:4, tipo_recurso:FEDERALES (APORTACIONES, SUBSIDIOS Y CONVENIOS), monto:604347.0, modificado:604347.0}}</t>
  </si>
  <si>
    <t>INTERCONEXIÓN DE RED DE AGUA POTABLE DEL TANQUE ELEVADO DE MECHOACANEJO A LA RED MUNICIPAL EN MECHOACANEJO TEOCALTICHE JALISCO - 141419</t>
  </si>
  <si>
    <t>141419</t>
  </si>
  <si>
    <t>{meta1: {unidad_medida:Metros lineales, meta:686.0, meta_modificada:686.0}}</t>
  </si>
  <si>
    <t>{geo1: {cve_municipio:91, localidad:304, direccion:RANCHERIA LOS PÉREZ, 47213 LOS PÉREZ, TEOCALTICHE JALISCO  ENTRE CAMINO AGUA TINTA Y  ,    BARRIO LOS PÉREZ SOBRE EL CAMINO A AGUA TINTA EN LA DELEGACIÓN DE MECHOACANEJO TEOCALTICHE JALISCO, lon:-102.6070919, lat:21.53443492}}</t>
  </si>
  <si>
    <t>{ctto1: {tipo_obra:Administración directa, numero_contrato:84266, contratista:, convocante:MUNICIPIO DE TEOCALTICHE JALISCO, monto:604347.0, importe_modificado:604347.0}}</t>
  </si>
  <si>
    <t>{meta1: {unidad_medida:Metros lineales, avance:651.7}}</t>
  </si>
  <si>
    <t>{1782730/proyecto_INICIO, 1782730/proyecto_PROCESO, 1782730/proyecto_INICIO}</t>
  </si>
  <si>
    <t>JAL200301787395</t>
  </si>
  <si>
    <t>{ff1: {ciclo_recurso:2019, ramo:33, modalidad:I, prog_pres:7, tipo_recurso:FEDERALES (APORTACIONES, SUBSIDIOS Y CONVENIOS), monto:345748.42, modificado:345748.42}}</t>
  </si>
  <si>
    <t>REHABILITACIÓN GENERAL EN EL CENTRO DE ATENCIÓN MÚLTIPLE POLANCO CCT 14DML0037W, UBICADO EN LA COLONIA PATRIA NUEVA, MUNICIPIO DE GUADALAJARA, JALISCO.</t>
  </si>
  <si>
    <t>BASREH01215</t>
  </si>
  <si>
    <t>JAL200301787407</t>
  </si>
  <si>
    <t>{ff1: {ciclo_recurso:2019, ramo:33, modalidad:I, prog_pres:7, tipo_recurso:FEDERALES (APORTACIONES, SUBSIDIOS Y CONVENIOS), monto:2073508.69, modificado:2073508.69}}</t>
  </si>
  <si>
    <t>CONSTRUCCIÓN DE NÚCLEO DE SERVICIOS SANITARIOS Y REHABILITACIÓN GENERAL EN LA ESCUELA PRIMARIA AMADO NERVO CCT14EPR0663E, UBICADA EN LA LOCALIDAD CAMAJAPITA, MUNICIPIO DE SAN MARTÍN HIDALGO, JALISCO.</t>
  </si>
  <si>
    <t>BASCONA04143</t>
  </si>
  <si>
    <t>{geo1: {cve_municipio:77, localidad:1, direccion:CONOCIDO,CENTRO,SAN MARTÍN HIDALGO,JALISCO, lon:-103.9164168, lat:20.3525556}}</t>
  </si>
  <si>
    <t>JAL200301787427</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</si>
  <si>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</si>
  <si>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</si>
  <si>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</si>
  <si>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</si>
  <si>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JAL200301787429</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</si>
  <si>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</si>
  <si>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</si>
  <si>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</si>
  <si>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</si>
  <si>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JAL200301787434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</si>
  <si>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</si>
  <si>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</si>
  <si>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</si>
  <si>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</si>
  <si>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JAL200301787435</t>
  </si>
  <si>
    <t>{ff1: {ciclo_recurso:2017, ramo:33, modalidad:I, prog_pres:8, tipo_recurso:FEDERALES (APORTACIONES, SUBSIDIOS Y CONVENIOS), monto:780007.21, modificado:780007.21}}</t>
  </si>
  <si>
    <t>CONSTRUCCIÓN PATIO CÍVICO, RAMPAS PARA DISCAPACITADOS Y CANAL PLUVIAL, EN LA ESCUELA PREPARATORIA NO. 17 CCT 14UBH0192M, UBICADA EN LA LOCALIDAD DE LAS PINTAS, MUNICIPIO DE EL SALTO, JALISCO.</t>
  </si>
  <si>
    <t>MSUPREH00575</t>
  </si>
  <si>
    <t>JAL200301787456</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</si>
  <si>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</si>
  <si>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</si>
  <si>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</si>
  <si>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</si>
  <si>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JAL200301787467</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</si>
  <si>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</si>
  <si>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</si>
  <si>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</si>
  <si>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</si>
  <si>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JAL200301788135</t>
  </si>
  <si>
    <t>{ff1: {ciclo_recurso:2020, ramo:33, modalidad:I, prog_pres:12, tipo_recurso:FEDERALES (APORTACIONES, SUBSIDIOS Y CONVENIOS), monto:3595001.4, modificado:3595001.4}}</t>
  </si>
  <si>
    <t>Rehabilitación del camino de ingreso a la localidad La Laguna, comunidad de San Andrés Cohamiata, municipio de Mezquitic, Jalisco.</t>
  </si>
  <si>
    <t>020001900005</t>
  </si>
  <si>
    <t>{meta1: {unidad_medida:Metros Cuadrados, meta:2963.74, meta_modificada:2963.74}}</t>
  </si>
  <si>
    <t>{geo1: {cve_municipio:61, localidad:96, direccion:Independencia Nacional 6, 46040 Mezquitic, Jal., México, lon:-103.72810364, lat:22.38753949}}</t>
  </si>
  <si>
    <t>{ctto1: {tipo_obra:Obra, numero_contrato:SIOP-E-IND-OB-CSS-329-2020, contratista:CONSTRUCTORA MONTE, S.A. DE C.V., convocante:Secretaría de Infraestructura y Obra Pública, monto:3595001.4, importe_modificado:3595001.4}}</t>
  </si>
  <si>
    <t>{1788135/proyecto_INICIO}</t>
  </si>
  <si>
    <t>JAL200301788369</t>
  </si>
  <si>
    <t>{ff1: {ciclo_recurso:2020, ramo:33, modalidad:I, prog_pres:12, tipo_recurso:FEDERALES (APORTACIONES, SUBSIDIOS Y CONVENIOS), monto:2.586654459E7, modificado:2.586654459E7}}</t>
  </si>
  <si>
    <t>Conservación periódica y reconstrucción de camino Tipo C (7m) carreteras estatales 505 (El Pinal - Concha Cuautitlán) y 551 (Cuautitlán - La Rosa), municipio de Cuautitlán de García Barragán, Jalisco</t>
  </si>
  <si>
    <t>060002000113</t>
  </si>
  <si>
    <t>{meta1: {unidad_medida:Kilómetro, meta:23.71, meta_modificada:23.71}}</t>
  </si>
  <si>
    <t>{ctto1: {tipo_obra:Obra, numero_contrato:SIOP-E-ICAR-OB-LP-048-2020, contratista:EDIFICA 2001, S.A. DE C.V., convocante:Secretaría de Infraestructura y Obra Pública, monto:2.586654459E7, importe_modificado:2.586654459E7}}</t>
  </si>
  <si>
    <t>{meta1: {unidad_medida:Kilómetro, avance:23.71}}</t>
  </si>
  <si>
    <t>{1788369/proyecto_PROCESO, 1788369/proyecto_FIN, 1788369/proyecto_INICIO, 1788369/proyecto_FIN}</t>
  </si>
  <si>
    <t>JAL200301788544</t>
  </si>
  <si>
    <t>{ff1: {ciclo_recurso:2020, ramo:33, modalidad:I, prog_pres:12, tipo_recurso:FEDERALES (APORTACIONES, SUBSIDIOS Y CONVENIOS), monto:7938698.56, modificado:7938698.56}}</t>
  </si>
  <si>
    <t>Ampliación de puente La Rosa, ubicado en el municipio de Cuautitlán de García Barragán, Jalisco, primera etapa. (Accesos)</t>
  </si>
  <si>
    <t>060002000135</t>
  </si>
  <si>
    <t>{meta1: {unidad_medida:Metros cúbicos, meta:787.0, meta_modificada:787.0}}</t>
  </si>
  <si>
    <t>{ctto1: {tipo_obra:Obra, numero_contrato:SIOP-E-ICAR-OB-CSS-160-2020, contratista:EDIFICA 2001, S.A. DE C.V., convocante:Secretaría de Infraestructura y Obra Pública, monto:7938698.56, importe_modificado:7938698.56}}</t>
  </si>
  <si>
    <t>{meta1: {unidad_medida:Metros cúbicos, avance:0.0}}</t>
  </si>
  <si>
    <t>{1788544/proyecto_INICIO}</t>
  </si>
  <si>
    <t>JAL200301788673</t>
  </si>
  <si>
    <t>{ff1: {ciclo_recurso:2020, ramo:33, modalidad:I, prog_pres:12, tipo_recurso:FEDERALES (APORTACIONES, SUBSIDIOS Y CONVENIOS), monto:1947737.24, modificado:1947737.24}}</t>
  </si>
  <si>
    <t>Pavimentación de la calle Niños Héroes, en el acceso al COBAEJ, en el municipio de Ojuelos, Jalisco. (Primera etapa)</t>
  </si>
  <si>
    <t>Ojuelos de Jalisco</t>
  </si>
  <si>
    <t>060002000207</t>
  </si>
  <si>
    <t>{meta1: {unidad_medida:Metros Cuadrados, meta:866.65, meta_modificada:866.65}}</t>
  </si>
  <si>
    <t>{geo1: {cve_municipio:64, localidad:1, direccion:Ojuelos, Jal., México, lon:-101.5940151, lat:21.8657329}}</t>
  </si>
  <si>
    <t>{ctto1: {tipo_obra:Obra, numero_contrato:SIOP-E-MIG-OB-AD-302-2020, contratista:JUAN CARLOS JASSO ROMO, convocante:Secretaría de Infraestructura y Obra Pública, monto:1947737.24, importe_modificado:1947737.24}}</t>
  </si>
  <si>
    <t>{meta1: {unidad_medida:Metros Cuadrados, avance:866.65}}</t>
  </si>
  <si>
    <t>{1788673/proyecto_INICIO, 1788673/proyecto_PROCESO, 1788673/proyecto_INICIO, 1788673/proyecto_FIN, 1788673/proyecto_PROCESO}</t>
  </si>
  <si>
    <t>JAL200301790561</t>
  </si>
  <si>
    <t>{ff1: {ciclo_recurso:2020, ramo:33, modalidad:I, prog_pres:12, tipo_recurso:FEDERALES (APORTACIONES, SUBSIDIOS Y CONVENIOS), monto:2688476.99, modificado:2688476.99}}</t>
  </si>
  <si>
    <t>Rehabilitación de plaza principal en la comunidad de San José de Gracia, municipio de Teocuitatlán de Corona, Jalisco. (Primera etapa)</t>
  </si>
  <si>
    <t>Teocuitatlán de Corona</t>
  </si>
  <si>
    <t>060002000216</t>
  </si>
  <si>
    <t>{meta1: {unidad_medida:Metros Cuadrados, meta:1890.76, meta_modificada:1890.76}}</t>
  </si>
  <si>
    <t>{geo1: {cve_municipio:92, localidad:20, direccion:Calle Morelos 237, San José de Gracia, Jal., México, lon:-103.43353271, lat:20.09914072}}</t>
  </si>
  <si>
    <t>{ctto1: {tipo_obra:Obra, numero_contrato:SIOP-E-MIG-OB-CSS-259-2020, contratista:DESARROLLADORA EN INGENIERÍA OPUS, S.A. DE C.V., convocante:Secretaría de Infraestructura y Obra Pública, monto:2688476.99, importe_modificado:2688476.99}}</t>
  </si>
  <si>
    <t>{meta1: {unidad_medida:Metros Cuadrados, avance:1810.0}}</t>
  </si>
  <si>
    <t>{1790561/proyecto_PROCESO, 1790561/proyecto_INICIO, 1790561/proyecto_PROCESO}</t>
  </si>
  <si>
    <t>JAL200301790726</t>
  </si>
  <si>
    <t>{ff1: {ciclo_recurso:2020, ramo:33, modalidad:I, prog_pres:12, tipo_recurso:FEDERALES (APORTACIONES, SUBSIDIOS Y CONVENIOS), monto:2483988.31, modificado:2483988.31}}</t>
  </si>
  <si>
    <t>Construcción y Remoción de la Plaza, en la localidad de Ahuacatepec, en el municipio de Atenguillo, Jalisco</t>
  </si>
  <si>
    <t>060002000233</t>
  </si>
  <si>
    <t>{meta1: {unidad_medida:Metros Cuadrados, meta:1036.47, meta_modificada:1036.47}}</t>
  </si>
  <si>
    <t>{geo1: {cve_municipio:12, localidad:1, direccion:Atenguillo, Jal., México, lon:-104.4949299, lat:20.4157007}}</t>
  </si>
  <si>
    <t>{ctto1: {tipo_obra:Obra, numero_contrato:SIOP-E-MIG-OB-CSS-321-2020, contratista:JALNAY CORPORATIVO Y ASOCIADOS, S.A. DE C.V., convocante:Secretaría de Infraestructura y Obra Pública, monto:2483988.31, importe_modificado:2483988.31}}</t>
  </si>
  <si>
    <t>{meta1: {unidad_medida:Metros Cuadrados, avance:1036.47}}</t>
  </si>
  <si>
    <t>{1790726/proyecto_INICIO, 1790726/proyecto_FIN, 1790726/proyecto_PROCESO}</t>
  </si>
  <si>
    <t>JAL200301791150</t>
  </si>
  <si>
    <t>{ff1: {ciclo_recurso:2020, ramo:33, modalidad:I, prog_pres:5, tipo_recurso:FEDERALES (APORTACIONES, SUBSIDIOS Y CONVENIOS), monto:3.277947563E7, modificado:3.277947563E7}}</t>
  </si>
  <si>
    <t>Construcción de las Instalaciones del Centro Integral de Salud Animal Zapopan, Municipio de Zapopan, Jalisco.</t>
  </si>
  <si>
    <t>DOPI-MUN-FORTA-IM-LP-042-2020</t>
  </si>
  <si>
    <t>{ctto1: {tipo_obra:Obra, numero_contrato:DOPI-MUN-FORTA-IM-LP-042-2020, contratista:ACAR OBRAS PROYECTOS, S.A. DE C.V., convocante:Municipio de Zapopan, monto:3.963574311E7, importe_modificado:3.963574311E7}}</t>
  </si>
  <si>
    <t>{1791150/proyecto_INICIO, 1791150/proyecto_PROCESO}</t>
  </si>
  <si>
    <t>JAL200301791270</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</si>
  <si>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</si>
  <si>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</si>
  <si>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</si>
  <si>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</si>
  <si>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JAL200301791272</t>
  </si>
  <si>
    <t>{ff1: {ciclo_recurso:2020, ramo:33, modalidad:I, prog_pres:7, tipo_recurso:FEDERALES (APORTACIONES, SUBSIDIOS Y CONVENIOS), monto:7490050.41, modificado:7490050.41}}</t>
  </si>
  <si>
    <t>CONSTRUCCIÓN DE TRES AULAS DIDÁCTICAS, AULA DE USOS MÚLTIPLES, DIRECCIÓN CON ANEXO, NÚCLEO DE SANITARIOS, BODEGA, MOVIMIENTO DE TIERRAS, INGRESO TIPO, ASTA BANDERA, MURO DE CONTENCIÓN, RAMPAS PARA DISCAPACITADOS E INSTALACIONES DE OBRA EXTERIOR EN EL JARDÍN DE NIÑOS JOSÉ MARÍA YÁÑEZ CCT 14DJN2140X, UBICADO EN LA LOCALIDAD LA SOLEDAD DE NEXTIPAC, MUNICIPIO DE ZAPOPAN, JALISCO.</t>
  </si>
  <si>
    <t>BASCONA06171</t>
  </si>
  <si>
    <t>{geo1: {cve_municipio:120, localidad:1, direccion:CALLE ZENZONTLE,EL CERRITO,ZAPOPAN,JALISCO, lon:-103.52732, lat:20.76006}}</t>
  </si>
  <si>
    <t>JAL200301791667</t>
  </si>
  <si>
    <t>{ff1: {ciclo_recurso:2020, ramo:12, modalidad:U, prog_pres:13, tipo_recurso:FEDERALES (APORTACIONES, SUBSIDIOS Y CONVENIOS), monto:1459478.37, modificado:1459478.37}}</t>
  </si>
  <si>
    <t>Rehabilitaciòn del Centro de Salud Jesús María con CLUES JCSSA003011 en la region 3, en el municipio de Jesús María, Jalisco.</t>
  </si>
  <si>
    <t>6</t>
  </si>
  <si>
    <t>{meta1: {unidad_medida:Metros Cuadrados, meta:1932.0, meta_modificada:1932.0}}</t>
  </si>
  <si>
    <t>{geo1: {cve_municipio:48, localidad:1, direccion:Nicolás Bravo 151, 47950 Jesús María, Jal., México, lon:-102.2216885, lat:20.6068412}}</t>
  </si>
  <si>
    <t>JAL200301791689</t>
  </si>
  <si>
    <t>{ff1: {ciclo_recurso:2020, ramo:12, modalidad:U, prog_pres:13, tipo_recurso:FEDERALES (APORTACIONES, SUBSIDIOS Y CONVENIOS), monto:988688.82, modificado:988688.82}}</t>
  </si>
  <si>
    <t>Rehabilitaciòn del Centro de Salud El Montoso con CLUES JCSSA004481 en la region 5, en el municipio de Quitupan, Jalisco.</t>
  </si>
  <si>
    <t>9</t>
  </si>
  <si>
    <t>{meta1: {unidad_medida:Metros Cuadrados, meta:167.0, meta_modificada:167.0}}</t>
  </si>
  <si>
    <t>{geo1: {cve_municipio:69, localidad:98, direccion:El Montoso, Jal., México, lon:-102.9258333, lat:19.6816666}}</t>
  </si>
  <si>
    <t>JAL200301791709</t>
  </si>
  <si>
    <t>{ff1: {ciclo_recurso:2020, ramo:12, modalidad:U, prog_pres:13, tipo_recurso:FEDERALES (APORTACIONES, SUBSIDIOS Y CONVENIOS), monto:614852.2, modificado:614852.2}}</t>
  </si>
  <si>
    <t>Rehabilitaciòn del Centro de Salud Tenamaxtlan con CLUES JCSSA005403 en la region 7, en el municipio de Tenamaxtlán, Jalisco.</t>
  </si>
  <si>
    <t>14</t>
  </si>
  <si>
    <t>{meta1: {unidad_medida:Metros Cuadrados, meta:1620.0, meta_modificada:1620.0}}</t>
  </si>
  <si>
    <t>{geo1: {cve_municipio:90, localidad:1, direccion:Av de los maestros 29, El Cerrito, Tenamaxtlán, Jal., México, lon:-104.167078, lat:20.2165207}}</t>
  </si>
  <si>
    <t>JAL200301791712</t>
  </si>
  <si>
    <t>REHABILITACION DEL CENTRO DE SALUD ATENGO CON CLUES JCSSA000462 EN LA REGION 7, EN EL MUNICIPIO DE ATENGO, JALISCO.</t>
  </si>
  <si>
    <t>15</t>
  </si>
  <si>
    <t>{geo1: {cve_municipio:11, localidad:1, direccion:Nicolás Bravo 14, Centro, Atengo, Jal., México, lon:-104.2394297, lat:20.2744017}}</t>
  </si>
  <si>
    <t>JAL200301791736</t>
  </si>
  <si>
    <t>{ff1: {ciclo_recurso:2020, ramo:12, modalidad:U, prog_pres:13, tipo_recurso:FEDERALES (APORTACIONES, SUBSIDIOS Y CONVENIOS), monto:1991559.55, modificado:1991559.55}}</t>
  </si>
  <si>
    <t>REHABILITACION DEL CENTRO DE SALUD SAN MARTIN HIDALGO CON CLUES JCSSA004720 EN LA REGION 9, EN EL MUNICIPIO DE SAN MARTÍN HIDALGO, JALISCO.</t>
  </si>
  <si>
    <t>18</t>
  </si>
  <si>
    <t>{meta1: {unidad_medida:Metros Cuadrados, meta:604.0, meta_modificada:604.0}}</t>
  </si>
  <si>
    <t>{geo1: {cve_municipio:77, localidad:1, direccion:Vicente Guerrero 24, La Tapatía, 46770 San Martín Hidalgo, Jal., México, lon:-103.9316809, lat:20.434105}}</t>
  </si>
  <si>
    <t>JAL200301791750</t>
  </si>
  <si>
    <t>{ff1: {ciclo_recurso:2020, ramo:12, modalidad:U, prog_pres:13, tipo_recurso:FEDERALES (APORTACIONES, SUBSIDIOS Y CONVENIOS), monto:2463626.96, modificado:2463626.96}}</t>
  </si>
  <si>
    <t>REHABILITACION DEL CENTRO DE SALUD ARENALES TAPATIOS CON CLUES JCSSA007474 EN LA REGION 10, EN EL MUNICIPIO DE ZAPOPAN, JALISCO.</t>
  </si>
  <si>
    <t>20</t>
  </si>
  <si>
    <t>{meta1: {unidad_medida:Metros Cuadrados, meta:1440.0, meta_modificada:1440.0}}</t>
  </si>
  <si>
    <t>{geo1: {cve_municipio:120, localidad:1, direccion:Pirita, Arenales Tapatíos, 45066 Zapopan, Jal., México, lon:-103.4633232, lat:20.6349898}}</t>
  </si>
  <si>
    <t>JAL200301791754</t>
  </si>
  <si>
    <t>REHABILITACION DEL CENTRO DE SALUD FRANCISCO SARABIA CON CLUES JCSSA007211 EN LA REGION 10, EN EL MUNICIPIO DE ZAPOPAN, JALISCO.</t>
  </si>
  <si>
    <t>21</t>
  </si>
  <si>
    <t>{meta1: {unidad_medida:Metros Cuadrados, meta:1138.0, meta_modificada:1138.0}}</t>
  </si>
  <si>
    <t>{geo1: {cve_municipio:120, localidad:1, direccion:Francisco Sarabia, 45239 Zapopan, Jal., México, lon:-103.4323929, lat:20.6108477}}</t>
  </si>
  <si>
    <t>JAL200301791978</t>
  </si>
  <si>
    <t>{ff1: {ciclo_recurso:2020, ramo:33, modalidad:I, prog_pres:12, tipo_recurso:FEDERALES (APORTACIONES, SUBSIDIOS Y CONVENIOS), monto:3500000.0, modificado:3500000.0}}</t>
  </si>
  <si>
    <t>Adecuación de áreas y construcción de obra exterior en el Planetario Lunaria, ubicado en el municipio de Guadalajara, Jalisco.</t>
  </si>
  <si>
    <t>060002000234</t>
  </si>
  <si>
    <t>{meta1: {unidad_medida:Metros Cuadrados, meta:539.41, meta_modificada:539.41}}</t>
  </si>
  <si>
    <t>{geo1: {cve_municipio:39, localidad:1, direccion:Grecia 36, Zona Centro, 44100 Guadalajara, Jal., México, lon:-103.34212303, lat:20.67615375}}</t>
  </si>
  <si>
    <t>{ctto1: {tipo_obra:Obra, numero_contrato:SIOP-E-FDR-OB-CSS-257-2020, contratista:Soluciones Especializadas en Aire e Ingeniería Civil, S.A. de C.V., convocante:Secretaria de Infraestructura y Obra Pública, monto:3253121.72, importe_modificado:3253121.72}}</t>
  </si>
  <si>
    <t>{meta1: {unidad_medida:Metros Cuadrados, avance:539.41}}</t>
  </si>
  <si>
    <t>{1791978/proyecto_INICIO, 1791978/proyecto_FIN, 1791978/proyecto_PROCESO}</t>
  </si>
  <si>
    <t>JAL200301791984</t>
  </si>
  <si>
    <t>{ff1: {ciclo_recurso:2020, ramo:33, modalidad:I, prog_pres:12, tipo_recurso:FEDERALES (APORTACIONES, SUBSIDIOS Y CONVENIOS), monto:762000.0, modificado:762000.0}}</t>
  </si>
  <si>
    <t>Construcción de motivo de ingreso en el Centro de Justicia para la Mujer, ubicado en el municipio de Guadalajara, Jalisco.</t>
  </si>
  <si>
    <t>060002000183</t>
  </si>
  <si>
    <t>{meta1: {unidad_medida:Metros Cuadrados, meta:179.0, meta_modificada:179.0}}</t>
  </si>
  <si>
    <t>{geo1: {cve_municipio:39, localidad:1, direccion:Calle Grecia 68, Zona Centro, 44100 Guadalajara, Jal., México, lon:-103.34186554, lat:20.67647496}}</t>
  </si>
  <si>
    <t>{ctto1: {tipo_obra:Obra, numero_contrato:SIOP-E-FDR-OB-AD-190-2020, contratista:Atelier BCM, S.A. de C.V., convocante:Secretaria de Infraestructura y Obra Pública, monto:761250.18, importe_modificado:761250.18}}</t>
  </si>
  <si>
    <t>{meta1: {unidad_medida:Metros Cuadrados, avance:179.0}}</t>
  </si>
  <si>
    <t>{1791984/proyecto_INICIO, 1791984/proyecto_FIN, 1791984/proyecto_PROCESO, 1791984/proyecto_INICIO}</t>
  </si>
  <si>
    <t>JAL200301792304</t>
  </si>
  <si>
    <t>{ff1: {ciclo_recurso:2020, ramo:33, modalidad:I, prog_pres:12, tipo_recurso:FEDERALES (APORTACIONES, SUBSIDIOS Y CONVENIOS), monto:5411390.0, modificado:5411390.0}}</t>
  </si>
  <si>
    <t>Rehabilitación de la Escuela Primaria Miguel Hidalgo Y Costilla CCT 14EPR0989J en la cabecera municipal de Unión de Tula, Jalisco.</t>
  </si>
  <si>
    <t>060002000229</t>
  </si>
  <si>
    <t>{meta1: {unidad_medida:Metros Cuadrados, meta:1394.93, meta_modificada:1394.93}}</t>
  </si>
  <si>
    <t>{geo1: {cve_municipio:110, localidad:1, direccion:Juárez Oriente 290, 48000 Unión de Tula, Jal., México, lon:-104.26420212, lat:19.95398725}}</t>
  </si>
  <si>
    <t>{ctto1: {tipo_obra:Obra, numero_contrato:SIOP-E-FDR-OB-CSS-220-2020, contratista:Pixide Constructora, S.A. de C.V., convocante:Secretaria de Infraestructura y Obra Pública, monto:5411389.34, importe_modificado:5411389.34}}</t>
  </si>
  <si>
    <t>{meta1: {unidad_medida:Metros Cuadrados, avance:1394.93}}</t>
  </si>
  <si>
    <t>{1792304/proyecto_PROCESO, 1792304/proyecto_FIN, 1792304/proyecto_INICIO, 1792304/proyecto_PROCESO, 1792304/proyecto_FIN, 1792304/proyecto_INICIO, 1792304/proyecto_PROCESO, 1792304/proyecto_FIN, 1792304/proyecto_INICIO}</t>
  </si>
  <si>
    <t>JAL200301794099</t>
  </si>
  <si>
    <t>{ff1: {ciclo_recurso:2020, ramo:16, modalidad:S, prog_pres:74, tipo_recurso:FEDERALES (APORTACIONES, SUBSIDIOS Y CONVENIOS), monto:215380.0, modificado:215380.0}}</t>
  </si>
  <si>
    <t>PROYECTO EJECUTIVO DE LÍNEA DE CONDUCCIÓN, AMPLIACIÓN DE RED DE DISTRIBUCIÓN Y SECTORIZACIÓN EN LA LOCALIDAD DE SAN JUAN TECOMATLÁN, MUNICIPIO PONCITLÁN,  JALISCO</t>
  </si>
  <si>
    <t>CEARU20017</t>
  </si>
  <si>
    <t>JAL15150300574747</t>
  </si>
  <si>
    <t>{ff1: {ciclo_recurso:2015, ramo:33, modalidad:I, prog_pres:4, tipo_recurso:FEDERALES (APORTACIONES, SUBSIDIOS Y CONVENIOS), monto:156358.12, modificado:0.0}}</t>
  </si>
  <si>
    <t>OPZ-R33-ALC-AD-196/15</t>
  </si>
  <si>
    <t>{geo1: {cve_municipio:120, localidad:1, direccion:PRIVADA VILLA CALIFORNIA Y AVENIDA AVIACIÓN EN LA COLONIA SAN JUAN DE OCOTAN, lon:-103.388333, lat:20.720556}}</t>
  </si>
  <si>
    <t>{ctto1: {tipo_obra:Obra, numero_contrato:OPZ-R33-ALC-AD-196/15, contratista:GUVAGO CONSTRUCTORA, S.A. DE C.V, convocante:ZAPOPAN, monto:156358.12, importe_modificado:156358.12}}</t>
  </si>
  <si>
    <t>{641697/proyecto_INICIO, 641697/proyecto_FIN, 641697/proyecto_PROCESO}</t>
  </si>
  <si>
    <t>{obs1: {observación:Obra no ejercida. El dinero fue reintegrado a la Tesorería de la Federación, trimestre:3.0, usuario:andreaevargasa, fecha:2020-10-08}}</t>
  </si>
  <si>
    <t>JAL00160300772365</t>
  </si>
  <si>
    <t>{ff1: {ciclo_recurso:2016, ramo:33, modalidad:I, prog_pres:4, 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</si>
  <si>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Construccion De Red De Alcantarillado En La Calle Crisantema - 287819</t>
  </si>
  <si>
    <t>287819</t>
  </si>
  <si>
    <t>{geo1: {cve_municipio:121, localidad:1, direccion:CALLE CALLE CRISANTEMA FRACCIONAMIENTO COL INFONAVIT, 49600 ZAPOTILTIC, ZAPOTILTIC JALISCO ENTRE ANDADOR DE LA ROSA Y ANDADOR DE LA HORTENSIA, CALLE, lon:-103.411862, lat:19.62104225}}</t>
  </si>
  <si>
    <t>JAL16160300772384</t>
  </si>
  <si>
    <t>{ff1: {ciclo_recurso:2016, ramo:33, modalidad:I, prog_pres:4, tipo_recurso:FEDERALES (APORTACIONES, SUBSIDIOS Y CONVENIOS), monto:9900.0, modificado:16500.0}, ff2: {ciclo_recurso:2016, tipo_recurso:PRIVADA, monto:6600.0, modificado:16500.0}}</t>
  </si>
  <si>
    <t>Suministro De Calentadores Solares En La Colonia Huescalapa - 217012</t>
  </si>
  <si>
    <t>217012</t>
  </si>
  <si>
    <t>{geo1: {cve_municipio:121, localidad:1, direccion:CALLE FRANCISCO VILLA COLONIA HUESCALAPA, 49610 ZAPOTILTIC, ZAPOTILTIC JALISCO ENTRE Y , SE ENCUENTRA UBICADO AL NORESTE DEL MUNICIPIO DE ZAPOT, lon:-103.4485278, lat:19.63291114}}</t>
  </si>
  <si>
    <t>{ctto1: {tipo_obra:Administración directa, numero_contrato:43603, contratista:, convocante:munciipio de zapotiltic, monto:16500.0, importe_modificado:16500.0}}</t>
  </si>
  <si>
    <t>{876512/proyecto_FIN}</t>
  </si>
  <si>
    <t>JAL00160300772817</t>
  </si>
  <si>
    <t>{ff1: {ciclo_recurso:2016, ramo:33, modalidad:I, prog_pres:4, tipo_recurso:FEDERALES (APORTACIONES, SUBSIDIOS Y CONVENIOS), monto:446283.27, modificado:446283.27}}</t>
  </si>
  <si>
    <t>Construccion De Planta Tratadora De Aguas Residuales En La Localidad De Los Corteses - 279925</t>
  </si>
  <si>
    <t>279925</t>
  </si>
  <si>
    <t>{geo1: {cve_municipio:81, localidad:6, direccion:INTERIOR S RANCHERIA LOS CORTESES, 46240 LOS CORTESES, SANTA MARÍA DE LOS ÁNGELES JALISCO ENTRE CAMINO CAMINO A LAS ANIMAS Y CAMINO CAMINO DE HERRAD, lon:-103.2227583, lat:22.20392689}}</t>
  </si>
  <si>
    <t>{876945/proyecto_INICIO}</t>
  </si>
  <si>
    <t>JAL16170200889405</t>
  </si>
  <si>
    <t>{ff1: {ciclo_recurso:2016, ramo:33, modalidad:I, prog_pres:7, tipo_recurso:FEDERALES (APORTACIONES, SUBSIDIOS Y CONVENIOS), monto:476486.18, modificado:476486.18}}</t>
  </si>
  <si>
    <t>90308</t>
  </si>
  <si>
    <t>JAL00170400996226</t>
  </si>
  <si>
    <t>{ff1: {ciclo_recurso:2017, ramo:33, modalidad:I, prog_pres:4, tipo_recurso:FEDERALES (APORTACIONES, SUBSIDIOS Y CONVENIOS), monto:214218.4, modificado:214218.4}}</t>
  </si>
  <si>
    <t>Construccion De La Linea De Varias Calles Veinticinco De Diciembre Y Lirio Loc De El Loreto - 261470</t>
  </si>
  <si>
    <t>MUNICIPIO DE LA BARCAJALISCO</t>
  </si>
  <si>
    <t>261470</t>
  </si>
  <si>
    <t>{geo1: {cve_municipio:18, localidad:23, direccion:CALLE 25 DE DICIEMBRE Y VIOLETA RANCHO EL LORETO, 00000 EL LORETO OCCIDENTAL, LA BARCA JALISCO ENTRE CALLE 25 DE DICIEMBRE Y CALLE LIRIO, CALLE VIOLET, lon:-102.4657117, lat:20.34351377}}</t>
  </si>
  <si>
    <t>{ctto1: {tipo_obra:Obra, numero_contrato:R33.11/2017, contratista:LUIS FERNANDO ESPARZA GONZALEZ, convocante:MUNICIPIO DE LA BARCA JALISCO, monto:454930.0, importe_modificado:454930.0}}</t>
  </si>
  <si>
    <t>{1131306/proyecto_PROCESO, 1131306/proyecto_FIN, 1131306/proyecto_INICIO}</t>
  </si>
  <si>
    <t>JAL17170400998369</t>
  </si>
  <si>
    <t>{ff1: {ciclo_recurso:2017, ramo:33, modalidad:I, prog_pres:4, tipo_recurso:FEDERALES (APORTACIONES, SUBSIDIOS Y CONVENIOS), monto:58498.02, modificado:58498.2}, ff2: {ciclo_recurso:2017, tipo_recurso:PRIVADA, monto:10800.0, modificado:58498.2}}</t>
  </si>
  <si>
    <t>Compra E Instalación De Nueve Calentadores Solares En San Juan Cosala - 250257</t>
  </si>
  <si>
    <t>250257</t>
  </si>
  <si>
    <t>{meta1: {unidad_medida:Celdas solares, meta:1.0, meta_modificada:9.0}}</t>
  </si>
  <si>
    <t>{geo1: {cve_municipio:50, localidad:11, direccion:CALLE TACUBA PORFIRIO DIAZ, ITURBIDE, ZARAGOZA, CARR JOCO CHAPALA Y JUAREZ COLONIA SAN JUAN COSALÁ, 45820 SAN JUAN COSALÁ, JOCOTEPEC JALISCO ENTRE CAL, lon:-103.3437807, lat:20.28765876}}</t>
  </si>
  <si>
    <t>{1133449/proyecto_FIN, 1133449/proyecto_PROCESO, 1133449/proyecto_INICIO, 1133449/proyecto_FIN}</t>
  </si>
  <si>
    <t>JAL17170400998571</t>
  </si>
  <si>
    <t>{ff1: {ciclo_recurso:2017, ramo:33, modalidad:I, prog_pres:4, tipo_recurso:FEDERALES (APORTACIONES, SUBSIDIOS Y CONVENIOS), monto:5928.21, modificado:5928.21}}</t>
  </si>
  <si>
    <t>245825</t>
  </si>
  <si>
    <t>{geo1: {cve_municipio:67, localidad:1, direccion:CALLE FRANCISCO VILLA 1102 INTERIOR SN COLONIA LOMAS DE ENMEDIO, 48290 PUERTO VALLARTA, PUERTO VALLARTA JALISCO ENTRE CALLE ISLANDIA Y CALLE NORUEGA, , lon:-105.2059095, lat:20.67030883}}</t>
  </si>
  <si>
    <t>{ctto1: {tipo_obra:Obra, numero_contrato:DOP/AD/35/17 245825, contratista:MARIO CHACON NAVA, convocante:MUNICIPIO DE PUERTO VALLARTA, monto:5928.21, importe_modificado:5928.21}}</t>
  </si>
  <si>
    <t>{1133651/proyecto_INICIO, 1133651/proyecto_FIN, 1133651/proyecto_PROCESO}</t>
  </si>
  <si>
    <t>JAL00170400998775</t>
  </si>
  <si>
    <t>{ff1: {ciclo_recurso:2017, ramo:33, modalidad:I, prog_pres:4, tipo_recurso:FEDERALES (APORTACIONES, SUBSIDIOS Y CONVENIOS), monto:859843.47, modificado:859843.47}}</t>
  </si>
  <si>
    <t>Proyecto De Extensión De Linea De Media Tensión Para Creación De Dos Área De Distribución Para Dar Servicio A Veinte Y Tres Casas - 235860</t>
  </si>
  <si>
    <t>235860</t>
  </si>
  <si>
    <t>{geo1: {cve_municipio:81, localidad:23, direccion:CALLE ALDAMA RANCHERIA SÁUZ DE LOS MARQUEZ, 46255 SAUZ DE LOS MÁRQUEZ, SANTA MARÍA DE LOS ÁNGELES JALISCO ENTRE CALLE CORREDERO Y CALLE LOPEZ PORTILLO, lon:-103.1159642, lat:22.11042813}}</t>
  </si>
  <si>
    <t>{1133855/proyecto_INICIO}</t>
  </si>
  <si>
    <t>JAL17170401046667</t>
  </si>
  <si>
    <t>{ff1: {ciclo_recurso:2016, ramo:11, modalidad:U, prog_pres:6, tipo_recurso:FEDERALES (APORTACIONES, SUBSIDIOS Y CONVENIOS), monto:1.25E8, modificado:1.25E8}}</t>
  </si>
  <si>
    <t>UDEG-0162912</t>
  </si>
  <si>
    <t>JAL18180201135696</t>
  </si>
  <si>
    <t>{ff1: {ciclo_recurso:2018, ramo:23, modalidad:U, prog_pres:128, tipo_recurso:FEDERALES (APORTACIONES, SUBSIDIOS Y CONVENIOS), monto:6677167.54, modificado:7224718.7}}</t>
  </si>
  <si>
    <t>Infraestructura Social En El Municipio De Guadalajara, Jalisco // (Rehabilitacion De Centro De Desarrollo Comunitario No 22 Herrera Y Cairo)</t>
  </si>
  <si>
    <t>Sin reporte de información por la Entidad y Municipio</t>
  </si>
  <si>
    <t>MRG CUMUNITARIO 22</t>
  </si>
  <si>
    <t>{geo1: {cve_municipio:39, localidad:0, direccion:Sin reporte de información por la Entidad y Municipio, lon:-103.342222, lat:20.676389}}</t>
  </si>
  <si>
    <t>{ctto1: {tipo_obra:Obra, numero_contrato:DOP-REH-FED-PDR-LP-106-18, contratista:Imex Construcciones S.A. de C.V., convocante:MUNICIPIO DE GUADALAJARA, monto:6201826.77, importe_modificado:0.01}}</t>
  </si>
  <si>
    <t>{1274671/proyecto_FIN}</t>
  </si>
  <si>
    <t>{obs1: {observación:prueba, trimestre:3.0, usuario:danielcastellanosa, fecha:2020-09-09}}</t>
  </si>
  <si>
    <t>JAL180301299759</t>
  </si>
  <si>
    <t>{ff1: {ciclo_recurso:2018, ramo:33, modalidad:I, prog_pres:4, tipo_recurso:FEDERALES (APORTACIONES, SUBSIDIOS Y CONVENIOS), monto:86231.43, modificado:86231.43}}</t>
  </si>
  <si>
    <t>122232</t>
  </si>
  <si>
    <t>{meta1: {unidad_medida:Metros lineales, meta:180.0, meta_modificada:180.0}}</t>
  </si>
  <si>
    <t>{geo1: {cve_municipio:11, localidad:24, direccion:CALLE ZARAGOZA PUEBLO SOYATLAN DEL ORO, 48180SOYATLÁN DEL ORO, ATENGO JALISCOENTRE CALLE NUEVA Y CALLE REFORMA,LA CALLE ZARAGOZA SE UBICA EN LA LOCALIDAD DE SOYATLAN DEL ORO EN EL BARRIO DE LA MANGUERA, lon:-104.28358657, lat:20.3017363}}</t>
  </si>
  <si>
    <t>{1299759/proyecto_INICIO}</t>
  </si>
  <si>
    <t>JAL180301304194</t>
  </si>
  <si>
    <t>{ff1: {ciclo_recurso:2018, ramo:33, modalidad:I, prog_pres:4, tipo_recurso:FEDERALES (APORTACIONES, SUBSIDIOS Y CONVENIOS), monto:572183.27, modificado:572183.27}}</t>
  </si>
  <si>
    <t>ELECTRIFICACION EN EL CAMINO DE LA JUNTA DE LOS RIOS EN EL FRAILE - 159119</t>
  </si>
  <si>
    <t>159119</t>
  </si>
  <si>
    <t>{geo1: {cve_municipio:81, localidad:8, direccion:CAMINO TRAMO 0+000- 0+300 MARGEN IZQUIERDOKILÓMETRO 0 + 300 RANCHERIA EL FRAILE, 46249EL FRAILE, SANTA MARÍA DE LOS ÁNGELES JALISCOENTRE CALLE HIDALGO Y CALLE HIDALGO, CARRETERA 23 FEDERAL LA OBRA SE ENCUENTRA UBICADA FRENTE A EL PUENTE VEHICULA, lon:-103.23022116, lat:22.26506244}}</t>
  </si>
  <si>
    <t>{1304194/proyecto_INICIO}</t>
  </si>
  <si>
    <t>JAL180301311637</t>
  </si>
  <si>
    <t>{ff1: {ciclo_recurso:2018, ramo:33, modalidad:I, prog_pres:4, tipo_recurso:FEDERALES (APORTACIONES, SUBSIDIOS Y CONVENIOS), monto:1861846.0, modificado:5000000.0}}</t>
  </si>
  <si>
    <t>CONSTRUCCIÓN DE COLECTOR SANITARIO DE DESCARGA EN LA COMUNIDAD DE OTATLAN MUNICIPIO DE ZAPOTLAN DEL REY JALISCO - 192338</t>
  </si>
  <si>
    <t>H AYUNTAMIENTO DE ZAPOTLAN DEL REY</t>
  </si>
  <si>
    <t>192338</t>
  </si>
  <si>
    <t>{meta1: {unidad_medida:Metros lineales, meta:1070.0, meta_modificada:1070.0}}</t>
  </si>
  <si>
    <t>{geo1: {cve_municipio:123, localidad:29, direccion:CALLE JUAREZ COLONIA OTATLAN, 45987OTATLÁN, ZAPOTLÁN DEL REY JALISCOENTRE CALLE EUGENIO BECERRA Y CALLE INDEPENDENCIA,LA OBRA SE ENCUENTRA UBICADA EN LA CALLE JUAREZ EN LA LOCALIDAD DE OTATLAN CAMINO A LA LOCALIDAD DEL SAUZ MPIO. DE ZAPOTLAN DEL, lon:-102.80370588, lat:20.4435803}}</t>
  </si>
  <si>
    <t>{ctto1: {tipo_obra:Obra, numero_contrato:ZDR/DOP/15-2018, contratista:COSTAMAR CONSTRUCTORA S. DE R.L DE C.V., convocante:MUNICIPIO ZAPOTLAN DEL REY, monto:1950000.0, importe_modificado:1950000.0}}</t>
  </si>
  <si>
    <t>{meta1: {unidad_medida:Metros lineales, avance:1070.0}}</t>
  </si>
  <si>
    <t>{1311637/proyecto_PROCESO, 1311637/proyecto_FIN, 1311637/proyecto_INICIO}</t>
  </si>
  <si>
    <t>JAL180301320749</t>
  </si>
  <si>
    <t>{ff1: {ciclo_recurso:2018, ramo:33, modalidad:I, prog_pres:4, tipo_recurso:FEDERALES (APORTACIONES, SUBSIDIOS Y CONVENIOS), monto:643090.86, modificado:643090.86}}</t>
  </si>
  <si>
    <t>SEGUNDA ETAPA DE AMPLIACION DE VIVIENDA EN VARIAS LOCALIDADES DEL MUNICIPIO - 231517</t>
  </si>
  <si>
    <t>231517</t>
  </si>
  <si>
    <t>{meta1: {unidad_medida:Vivienda, meta:9.0, meta_modificada:9.0}}</t>
  </si>
  <si>
    <t>{geo1: {cve_municipio:81, localidad:27, direccion:CALLE MORELOS RANCHERIA TENASCO DE ARRIBA, 46256TENASCO DE ARRIBA, SANTA MARÍA DE LOS ÁNGELES JALISCOENTRE CALLE HIDALGO , CAMINO CAMINO AL RIO SE ENCUENTRA FRENTE A LA ESCUELA PRIMARIA DE LA LOCALIDAD, lon:-103.16293158, lat:22.18673081}}</t>
  </si>
  <si>
    <t>{1320749/proyecto_INICIO}</t>
  </si>
  <si>
    <t>JAL180301332066</t>
  </si>
  <si>
    <t>SUMINISTRO Y COLOCACION DE CALENTADORES SOLARES - 276036</t>
  </si>
  <si>
    <t>276036</t>
  </si>
  <si>
    <t>{geo1: {cve_municipio:116, localidad:1, direccion:CALLE MARIA ACERO 660 S/N INTERIOR S/N COLONIA LA VILLITA, 47252VILLA HIDALGO, VILLA HIDALGO JALISCOENTRE CALLE OTILIA TOSTADO Y CALLE BENIGNO REYNOSO, CALLE TIRZO CRUZ A 4 CUADRAS AL ORIENTE DE LA ESCUELA PRIMARIA VALENTIN GOMEZ FARIAS EN EL FR, lon:-102.58861583, lat:21.68481714}}</t>
  </si>
  <si>
    <t>{1332066/proyecto_INICIO, 1332066/proyecto_PROCESO, 1332066/proyecto_FIN}</t>
  </si>
  <si>
    <t>JAL180401433846</t>
  </si>
  <si>
    <t>{ff1: {ciclo_recurso:2018, ramo:33, modalidad:I, prog_pres:3, tipo_recurso:FEDERALES (APORTACIONES, SUBSIDIOS Y CONVENIOS), monto:223481.12, modificado:223481.12}, ff2: {ciclo_recurso:2018, ramo:33, modalidad:I, prog_pres:4, tipo_recurso:FEDERALES (APORTACIONES, SUBSIDIOS Y CONVENIOS), monto:223481.12, modificado:223481.12}}</t>
  </si>
  <si>
    <t>CONSTRUCCIÓN DE LINEA DE AGUA POTABLE EN COL LOS MANGOS DE EL RINCÓN - 336085</t>
  </si>
  <si>
    <t>336085</t>
  </si>
  <si>
    <t>{geo1: {cve_municipio:121, localidad:21, direccion:COLONIA LOS MANGOS, 49615 EL RINCÓN, ZAPOTILTIC JALISCO ENTRE Y , INSTALACIÓN DE LINEA DE AGUA POTABLE EN LA COLONIA LLAMADA LOS MANGOS UBICADA ATRÁS DE LA ESCUELA PRIMARIA EN EL RINCÓN, lon:-103.40302546, lat:19.6727194}}</t>
  </si>
  <si>
    <t>JAL180401500780</t>
  </si>
  <si>
    <t>{ff1: {ciclo_recurso:2017, ramo:33, modalidad:I, prog_pres:7, tipo_recurso:FEDERALES (APORTACIONES, SUBSIDIOS Y CONVENIOS), monto:479954.24, modificado:479954.24}}</t>
  </si>
  <si>
    <t>BASREH00320</t>
  </si>
  <si>
    <t>{geo1: {cve_municipio:93, localidad:1, direccion:CONOCIDO,,TEPATITLÁN DE MORELOS,JALISCO, lon:-102.8499444, lat:20.6724723}}</t>
  </si>
  <si>
    <t>JAL180401500783</t>
  </si>
  <si>
    <t>{ff1: {ciclo_recurso:2017, ramo:33, modalidad:I, prog_pres:7, tipo_recurso:FEDERALES (APORTACIONES, SUBSIDIOS Y CONVENIOS), monto:469790.29, modificado:469790.29}}</t>
  </si>
  <si>
    <t>BASREH00323</t>
  </si>
  <si>
    <t>{geo1: {cve_municipio:16, localidad:1, direccion:CONOCIDO,,AYOTLÁN,JALISCO, lon:-102.2916667, lat:20.355}}</t>
  </si>
  <si>
    <t>JAL180401500786</t>
  </si>
  <si>
    <t>{ff1: {ciclo_recurso:2017, ramo:33, modalidad:I, prog_pres:7, tipo_recurso:FEDERALES (APORTACIONES, SUBSIDIOS Y CONVENIOS), monto:476994.25, modificado:476994.25}}</t>
  </si>
  <si>
    <t>BASREH00329</t>
  </si>
  <si>
    <t>{geo1: {cve_municipio:94, localidad:1, direccion:CONOCIDO,,TEQUILA,JALISCO, lon:-103.750111, lat:21.0751666}}</t>
  </si>
  <si>
    <t>JAL180401500788</t>
  </si>
  <si>
    <t>{ff1: {ciclo_recurso:2017, ramo:33, modalidad:I, prog_pres:7, tipo_recurso:FEDERALES (APORTACIONES, SUBSIDIOS Y CONVENIOS), monto:942294.1, modificado:942294.1}}</t>
  </si>
  <si>
    <t>BASREH00334</t>
  </si>
  <si>
    <t>{geo1: {cve_municipio:53, localidad:1, direccion:LIMON # 45,HUERTO FAMILIAR SAN PEDRO,LAGOS DE MORENO,JALISCO, lon:-101.97462, lat:21.32938}}</t>
  </si>
  <si>
    <t>JAL180401500799</t>
  </si>
  <si>
    <t>{ff1: {ciclo_recurso:2017, ramo:33, modalidad:I, prog_pres:7, tipo_recurso:FEDERALES (APORTACIONES, SUBSIDIOS Y CONVENIOS), monto:1317480.99, modificado:1317480.99}}</t>
  </si>
  <si>
    <t>BASREH00352</t>
  </si>
  <si>
    <t>JAL180401500806</t>
  </si>
  <si>
    <t>{ff1: {ciclo_recurso:2016, ramo:33, modalidad:I, prog_pres:7, tipo_recurso:FEDERALES (APORTACIONES, SUBSIDIOS Y CONVENIOS), monto:439756.91, modificado:439756.91}}</t>
  </si>
  <si>
    <t>BASCONA02326</t>
  </si>
  <si>
    <t>{geo1: {cve_municipio:18, localidad:1, direccion:SAN CARLOS # 19,POPULAR CAMINO REAL,LA BARCA,JALISCO, lon:-102.5351922, lat:20.2982936}}</t>
  </si>
  <si>
    <t>JAL180401500814</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</si>
  <si>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</si>
  <si>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</si>
  <si>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</si>
  <si>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JAL180401500815</t>
  </si>
  <si>
    <t>{ff1: {ciclo_recurso:2017, ramo:33, modalidad:I, prog_pres:7, tipo_recurso:FEDERALES (APORTACIONES, SUBSIDIOS Y CONVENIOS), monto:763210.72, modificado:763210.72}}</t>
  </si>
  <si>
    <t>BASREH00013</t>
  </si>
  <si>
    <t>{geo1: {cve_municipio:44, localidad:1, direccion:RIO SANTIAGO,VALLE DE LOS SABINOS,IXTLAHUACÁN DE LOS MEMBRILLOS,JALISCO, lon:-103.1862777, lat:20.4208611}}</t>
  </si>
  <si>
    <t>JAL180401500819</t>
  </si>
  <si>
    <t>{ff1: {ciclo_recurso:2017, ramo:33, modalidad:I, prog_pres:7, tipo_recurso:FEDERALES (APORTACIONES, SUBSIDIOS Y CONVENIOS), monto:810441.14, modificado:810441.14}}</t>
  </si>
  <si>
    <t>BASREH00052</t>
  </si>
  <si>
    <t>JAL190101514091</t>
  </si>
  <si>
    <t>{ff1: {ciclo_recurso:2019, ramo:16, modalidad:S, prog_pres:74, tipo_recurso:FEDERALES (APORTACIONES, SUBSIDIOS Y CONVENIOS), monto:1303921.78, modificado:1303921.78}}</t>
  </si>
  <si>
    <t>"Perforación de pozo profundo  en la colonia Antorcha Popular, en la cabecera municipal de Zapotlán El Grande, Jalisco."</t>
  </si>
  <si>
    <t>CEAUR19006</t>
  </si>
  <si>
    <t>{geo1: {cve_municipio:23, localidad:1, direccion:Cd Guzman, Jal., México, lon:-103.4685183, lat:19.7050171}}</t>
  </si>
  <si>
    <t>{ctto1: {tipo_obra:Obra, numero_contrato:CEA-POZ-FED-CI-059-19, contratista:GRUPO LA FUENTE, S.A. DE C.V., convocante:Comisión Estatal del Agua de Jalisco, monto:1078936.01, importe_modificado:1078936.01}}</t>
  </si>
  <si>
    <t>{1514091/proyecto_INICIO, 1514091/proyecto_FIN, 1514091/proyecto_INICIO}</t>
  </si>
  <si>
    <t>JAL190101515937</t>
  </si>
  <si>
    <t>{ff1: {ciclo_recurso:2019, ramo:16, modalidad:S, prog_pres:74, tipo_recurso:FEDERALES (APORTACIONES, SUBSIDIOS Y CONVENIOS), monto:1202409.66, modificado:1202409.66}}</t>
  </si>
  <si>
    <t>"Suministro e instalación de cisterna  prefabricada, incluye equipamiento electromecánico y construcción de línea de conducción, en la localidad de San Andrés Cohamiata, municipio de Mezquitic."</t>
  </si>
  <si>
    <t>CEARU19101</t>
  </si>
  <si>
    <t>{geo1: {cve_municipio:61, localidad:190, direccion:San Andrés Cohamiata, Jal., México, lon:-104.2425504, lat:22.1891735}}</t>
  </si>
  <si>
    <t>{ctto1: {tipo_obra:Obra, numero_contrato:CEA-AP-FED-CI-036-19, contratista:COMKRETE, S.A. DE C.V., convocante:Comisión Estatal del Agua de Jalisco, monto:1168952.77, importe_modificado:1168952.77}}</t>
  </si>
  <si>
    <t>{1515937/proyecto_INICIO, 1515937/proyecto_PROCESO, 1515937/proyecto_FIN}</t>
  </si>
  <si>
    <t>JAL190101516021</t>
  </si>
  <si>
    <t>{ff1: {ciclo_recurso:2019, ramo:16, modalidad:S, prog_pres:74, tipo_recurso:FEDERALES (APORTACIONES, SUBSIDIOS Y CONVENIOS), monto:1155297.8, modificado:1155297.8}}</t>
  </si>
  <si>
    <t>Perforación de pozo profundo en la localidad de Chanquehahuil, en el municipio de Cuautitlán de García Barragán jalisco.</t>
  </si>
  <si>
    <t>CEARU19106</t>
  </si>
  <si>
    <t>{ctto1: {tipo_obra:Obra, numero_contrato:CEA-POZ-FED-CI-061-19, contratista:CONSTRUCCIONES CITUS, S.A. DE C.V., convocante:Comisión Estatal del Agua de Jalisco, monto:1067172.64, importe_modificado:1067172.64}}</t>
  </si>
  <si>
    <t>{1516021/proyecto_INICIO, 1516021/proyecto_FIN}</t>
  </si>
  <si>
    <t>{obs1: {observación:El pozo resultó ser NEGATIVO., trimestre:3.0, usuario:rafaelperezl, fecha:2020-10-05}}</t>
  </si>
  <si>
    <t>JAL190101516247</t>
  </si>
  <si>
    <t>{ff1: {ciclo_recurso:2016, ramo:33, modalidad:I, prog_pres:7, tipo_recurso:FEDERALES (APORTACIONES, SUBSIDIOS Y CONVENIOS), monto:3130444.46, modificado:3130444.46}}</t>
  </si>
  <si>
    <t>90,260</t>
  </si>
  <si>
    <t>{geo1: {cve_municipio:101, localidad:0, direccion:NADIR (ARTURO GARCIA LOZA),,PANORAMICO,TONALA,JALISCO, lon:-103.233472, lat:20.638989}}</t>
  </si>
  <si>
    <t>JAL190101516275</t>
  </si>
  <si>
    <t>{ff1: {ciclo_recurso:2016, ramo:33, modalidad:I, prog_pres:7, tipo_recurso:FEDERALES (APORTACIONES, SUBSIDIOS Y CONVENIOS), monto:5253857.71, modificado:5253857.71}}</t>
  </si>
  <si>
    <t>90,668</t>
  </si>
  <si>
    <t>{geo1: {cve_municipio:101, localidad:0, direccion:AZTLAN,,CD AZTLAN,TONALA,JALISCO, lon:-103.2715044, lat:20.6131974}}</t>
  </si>
  <si>
    <t>JAL190101516302</t>
  </si>
  <si>
    <t>{ff1: {ciclo_recurso:2016, ramo:33, modalidad:I, prog_pres:7, tipo_recurso:FEDERALES (APORTACIONES, SUBSIDIOS Y CONVENIOS), monto:3703210.26, modificado:3703210.26}}</t>
  </si>
  <si>
    <t>BAS-CONA-02333</t>
  </si>
  <si>
    <t>{geo1: {cve_municipio:50, localidad:1, direccion:XOCHITL # 55,,JOCOTEPEC,JALISCO, lon:-103.3936111, lat:20.2902778}}</t>
  </si>
  <si>
    <t>JAL190101516336</t>
  </si>
  <si>
    <t>{ff1: {ciclo_recurso:2017, ramo:33, modalidad:I, prog_pres:8, tipo_recurso:FEDERALES (APORTACIONES, SUBSIDIOS Y CONVENIOS), monto:4129881.78, modificado:4129881.78}}</t>
  </si>
  <si>
    <t>SUP-REH-00556</t>
  </si>
  <si>
    <t>{geo1: {cve_municipio:120, localidad:1, direccion:SIRIO # 5555,LAS ARBOLEDAS,ZAPOPAN,JALISCO, lon:-103.4252211, lat:20.6298141}}</t>
  </si>
  <si>
    <t>JAL190201555548</t>
  </si>
  <si>
    <t>{ff1: {ciclo_recurso:2019, ramo:33, modalidad:I, prog_pres:4, tipo_recurso:FEDERALES (APORTACIONES, SUBSIDIOS Y CONVENIOS), monto:89958.0, modificado:87259.26}}</t>
  </si>
  <si>
    <t>PRODIM</t>
  </si>
  <si>
    <t>113236</t>
  </si>
  <si>
    <t>{meta1: {unidad_medida:Piezas, meta:30.0, meta_modificada:30.0}}</t>
  </si>
  <si>
    <t>{geo1: {cve_municipio:39, localidad:1, direccion:DADO QUE ES PRODIM EL PROYECTO SE UBICA EN LA CABECERA MUNICIPAL, lon:-103.342222, lat:20.676389}}</t>
  </si>
  <si>
    <t>{ctto1: {tipo_obra:Adquisiciones, numero_contrato:LPN 029/2019, contratista:PRODUCCION TECNOLOGIA Y VANGUARDIA SA DE CV, convocante:MUNICIPIO  DE GUADALAJARA, monto:49446.91, importe_modificado:49446.91}}</t>
  </si>
  <si>
    <t>{meta1: {unidad_medida:Piezas, avance:30.0}}</t>
  </si>
  <si>
    <t>{1555548/proyecto_INICIO, 1555548/proyecto_PROCESO, 1555548/proyecto_FIN}</t>
  </si>
  <si>
    <t>{obs1: {observación:se solicita la cancelación pues es un folio reportado en 2019 todos sus avances y sigue apareciendo el folio, trimestre:3.0, usuario:danielcastellanosa, fecha:2020-09-09}}</t>
  </si>
  <si>
    <t>{obs1: {observación:Favor de revisar avance financiero que aparece en o para este trimestre, en tanto que el avance físico esta la cien como reporte definitivo en trimestre previo. , trimestre:3.0, usuario:magdalenadelarosatr, fecha:2020-10-09}, obs2: {observación:Favor de revisar avance financiero que aparece en o para este trimestre, en tanto que el avance físico esta la cien como reporte definitivo en trimestre previo. , trimestre:3.0, usuario:magdalenadelarosatr, fecha:2020-10-09}, obs3: {observación:Favor de revisar avance financiero que aparece en o para este trimestre, en tanto que el avance físico esta la cien como reporte definitivo en trimestre previo. , trimestre:3.0, usuario:magdalenadelarosatr, fecha:2020-10-09}, obs4: {observación:Favor de revisar avance financiero que aparece en o para este trimestre, en tanto que el avance físico esta la cien como reporte definitivo en trimestre previo. , trimestre:3.0, usuario:magdalenadelarosatr, fecha:2020-10-09}}</t>
  </si>
  <si>
    <t>JAL190201564268</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</si>
  <si>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</si>
  <si>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</si>
  <si>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</si>
  <si>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JAL190201564270</t>
  </si>
  <si>
    <t>{ff1: {ciclo_recurso:2017, ramo:33, modalidad:I, prog_pres:7, tipo_recurso:FEDERALES (APORTACIONES, SUBSIDIOS Y CONVENIOS), monto:576260.71, modificado:576260.71}}</t>
  </si>
  <si>
    <t>BAS-CONA-00266</t>
  </si>
  <si>
    <t>{geo1: {cve_municipio:101, localidad:1, direccion:INDEPENDENCIA # 66,SAN GASPAR DE LAS FLORES,TONALÁ,JALISCO, lon:-103.2447349, lat:20.6731511}}</t>
  </si>
  <si>
    <t>JAL190201564278</t>
  </si>
  <si>
    <t>{ff1: {ciclo_recurso:2017, ramo:33, modalidad:I, prog_pres:8, tipo_recurso:FEDERALES (APORTACIONES, SUBSIDIOS Y CONVENIOS), monto:3525594.77, modificado:3525594.77}}</t>
  </si>
  <si>
    <t>MSUP-CON-00582</t>
  </si>
  <si>
    <t>{geo1: {cve_municipio:101, localidad:1, direccion:INDEPENDENCIA N° 210,,TONALÁ,JALISCO, lon:-103.2476878, lat:20.65302489}}</t>
  </si>
  <si>
    <t>JAL190201564553</t>
  </si>
  <si>
    <t>{ff1: {ciclo_recurso:2016, ramo:33, modalidad:I, prog_pres:7, tipo_recurso:FEDERALES (APORTACIONES, SUBSIDIOS Y CONVENIOS), monto:478146.21, modificado:478146.21}}</t>
  </si>
  <si>
    <t>90321</t>
  </si>
  <si>
    <t>{geo1: {cve_municipio:61, localidad:140, direccion:CONOCIDO, NUEVA COLONIA, MEZQUITIC, Jalisco, lon:-104.0268743, lat:22.3139698}}</t>
  </si>
  <si>
    <t>JAL190201564583</t>
  </si>
  <si>
    <t>{ff1: {ciclo_recurso:2016, ramo:33, modalidad:I, prog_pres:7, tipo_recurso:FEDERALES (APORTACIONES, SUBSIDIOS Y CONVENIOS), monto:732453.12, modificado:732453.12}}</t>
  </si>
  <si>
    <t>90613</t>
  </si>
  <si>
    <t>{geo1: {cve_municipio:82, localidad:0, direccion:AMELIA MAGALLANES 3, F S T S E (FEDERACION SINDI TRAB, SAYULA, Jalisco, lon:-103.6020569, lat:19.8754469}}</t>
  </si>
  <si>
    <t>JAL190201564630</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</si>
  <si>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</si>
  <si>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</si>
  <si>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</si>
  <si>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JAL190201564696</t>
  </si>
  <si>
    <t>{ff1: {ciclo_recurso:2016, ramo:33, modalidad:I, prog_pres:7, tipo_recurso:FEDERALES (APORTACIONES, SUBSIDIOS Y CONVENIOS), monto:1336724.93, modificado:1336724.93}}</t>
  </si>
  <si>
    <t>90232</t>
  </si>
  <si>
    <t>{geo1: {cve_municipio:70, localidad:9, direccion:MAURO LOPEZ 15, HACIENDA VIEJA DEL CASTILLO (CASTILLO VIEJO), EL SALTO, Jalisco, lon:-103.2457223, lat:20.5394166}}</t>
  </si>
  <si>
    <t>JAL190201564778</t>
  </si>
  <si>
    <t>{ff1: {ciclo_recurso:2016, ramo:33, modalidad:I, prog_pres:7, tipo_recurso:FEDERALES (APORTACIONES, SUBSIDIOS Y CONVENIOS), monto:472618.31, modificado:472618.31}}</t>
  </si>
  <si>
    <t>90378</t>
  </si>
  <si>
    <t>{geo1: {cve_municipio:80, localidad:14, direccion:CONOCIDO, EL CARRIZO, SAN SEBASTIAN DEL OESTE, Jalisco, lon:-104.7295, lat:20.875139}}</t>
  </si>
  <si>
    <t>JAL190201564788</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</si>
  <si>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</si>
  <si>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</si>
  <si>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</si>
  <si>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JAL190201564893</t>
  </si>
  <si>
    <t>{ff1: {ciclo_recurso:2016, ramo:33, modalidad:I, prog_pres:7, tipo_recurso:FEDERALES (APORTACIONES, SUBSIDIOS Y CONVENIOS), monto:165147.95, modificado:165147.95}}</t>
  </si>
  <si>
    <t>90596</t>
  </si>
  <si>
    <t>{geo1: {cve_municipio:61, localidad:24, direccion:CONOCIDO, TOTUATE, MEZQUITIC, Jalisco, lon:-103.7358333, lat:22.2844445}}</t>
  </si>
  <si>
    <t>JAL190201564919</t>
  </si>
  <si>
    <t>{ff1: {ciclo_recurso:2017, ramo:33, modalidad:I, prog_pres:7, tipo_recurso:FEDERALES (APORTACIONES, SUBSIDIOS Y CONVENIOS), monto:6965684.82, modificado:6965684.82}}</t>
  </si>
  <si>
    <t>94044</t>
  </si>
  <si>
    <t>{geo1: {cve_municipio:15, localidad:0, direccion:CAMINO AUTLAN AYUTITA S/N, LAS ANONAS, AUTLAN DE NAVARRO, Jalisco, lon:-104.3606259, lat:19.7746318}}</t>
  </si>
  <si>
    <t>JAL190201564920</t>
  </si>
  <si>
    <t>{ff1: {ciclo_recurso:2017, ramo:33, modalidad:I, prog_pres:7, tipo_recurso:FEDERALES (APORTACIONES, SUBSIDIOS Y CONVENIOS), monto:1.520479923E7, modificado:1.520479923E7}}</t>
  </si>
  <si>
    <t>94062</t>
  </si>
  <si>
    <t>{geo1: {cve_municipio:101, localidad:1, direccion:MORELOS N 180, TONALA, TONALA, JALISCO, lon:-103.2455556, lat:20.6233333}}</t>
  </si>
  <si>
    <t>JAL190201564926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</si>
  <si>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</si>
  <si>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</si>
  <si>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</si>
  <si>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JAL190201564928</t>
  </si>
  <si>
    <t>{ff1: {ciclo_recurso:2016, ramo:33, modalidad:I, prog_pres:7, tipo_recurso:FEDERALES (APORTACIONES, SUBSIDIOS Y CONVENIOS), monto:468677.1, modificado:468677.1}}</t>
  </si>
  <si>
    <t>94990</t>
  </si>
  <si>
    <t>{geo1: {cve_municipio:35, localidad:17, direccion:IGNACIO ALLENDE, BAJIO DE SAN JOSE, ENCARNACION DE DIAZ, Jalisco, lon:-102.1169287, lat:21.6744912}}</t>
  </si>
  <si>
    <t>{meta1: {unidad_medida:Metros Cuadrados, avance:0.01}}</t>
  </si>
  <si>
    <t>JAL190201566360</t>
  </si>
  <si>
    <t>{ff1: {ciclo_recurso:2019, ramo:16, modalidad:E, prog_pres:5, tipo_recurso:FEDERALES (APORTACIONES, SUBSIDIOS Y CONVENIOS), monto:120000.0, modificado:120000.0}}</t>
  </si>
  <si>
    <t>Espacios de Cultura del Agua</t>
  </si>
  <si>
    <t>CEACA19401</t>
  </si>
  <si>
    <t>{meta1: {unidad_medida:Lote, meta:4.0, meta_modificada:4.0}}</t>
  </si>
  <si>
    <t>{meta1: {unidad_medida:Lote, avance:4.0}}</t>
  </si>
  <si>
    <t>{1566360/proyecto_FIN}</t>
  </si>
  <si>
    <t>JAL190201566385</t>
  </si>
  <si>
    <t>{ff1: {ciclo_recurso:2019, ramo:16, modalidad:E, prog_pres:5, tipo_recurso:FEDERALES (APORTACIONES, SUBSIDIOS Y CONVENIOS), monto:200000.0, modificado:200000.0}}</t>
  </si>
  <si>
    <t>Material Didáctico</t>
  </si>
  <si>
    <t>CEACA19403</t>
  </si>
  <si>
    <t>{meta1: {unidad_medida:Lote, meta:6.0, meta_modificada:6.0}}</t>
  </si>
  <si>
    <t>{1566385/proyecto_FIN}</t>
  </si>
  <si>
    <t>JAL190301568886</t>
  </si>
  <si>
    <t>{ff1: {ciclo_recurso:2017, ramo:33, modalidad:I, prog_pres:8, tipo_recurso:FEDERALES (APORTACIONES, SUBSIDIOS Y CONVENIOS), monto:3.099401536E7, modificado:3.099401536E7}}</t>
  </si>
  <si>
    <t>MSUPREH00578</t>
  </si>
  <si>
    <t>{geo1: {cve_municipio:97, localidad:1, direccion:AV. CONCEPCION Y AV. DEL PARAISO PREPARATORIA NUEVA,TLAJOMULCO DE ZUÑIGA,TLAJOMULCO DE ZÚÑIGA,JALISCO, lon:-103.36204, lat:20.5402}}</t>
  </si>
  <si>
    <t>{meta1: {unidad_medida:Metros Cuadrados, avance:38.0}}</t>
  </si>
  <si>
    <t>JAL190301569707</t>
  </si>
  <si>
    <t>{ff1: {ciclo_recurso:2016, ramo:33, modalidad:I, prog_pres:7, tipo_recurso:FEDERALES (APORTACIONES, SUBSIDIOS Y CONVENIOS), monto:1407738.23, modificado:1407738.23}}</t>
  </si>
  <si>
    <t>BASCONA02791</t>
  </si>
  <si>
    <t>{geo1: {cve_municipio:27, localidad:1, direccion:CONOCIDO,,CUAUTITLÁN DE GARCÍA BARRAGÁN,JALISCO, lon:-104.1845557, lat:19.4911112}}</t>
  </si>
  <si>
    <t>{meta1: {unidad_medida:Metros Cuadrados, avance:9.0}}</t>
  </si>
  <si>
    <t>JAL190301574578</t>
  </si>
  <si>
    <t>{ff1: {ciclo_recurso:2019, ramo:33, modalidad:I, prog_pres:12, tipo_recurso:FEDERALES (APORTACIONES, SUBSIDIOS Y CONVENIOS), monto:9676808.11, modificado:1.718564329E7}}</t>
  </si>
  <si>
    <t>060001900271</t>
  </si>
  <si>
    <t>{meta1: {unidad_medida:Metros Cuadrados, meta:20000.0, meta_modificada:12248.0}}</t>
  </si>
  <si>
    <t>{geo1: {cve_municipio:86, localidad:0, direccion:Tapalpa, Jal., México, lon:-103.7607783, lat:19.9476711}}</t>
  </si>
  <si>
    <t>{ctto1: {tipo_obra:Obra, numero_contrato:SIOP-E-DRE-OB-CSS-489-2019, contratista:KYJAS CONSTRUCTORA, S.A. DE C.V., convocante:Secretaría de Infraestructura y Obra Pública, monto:7508835.18, importe_modificado:7508835.18}, ctto2: {tipo_obra:Obra, numero_contrato:SIOP-E-DRE-OB-CSS-211-2019, contratista:RENCOIST CONSTRUCCIONES, S.A. DE C.V., convocante:Secretaría de Infraestructura y Obra Pública, monto:9676808.11, importe_modificado:9676808.11}}</t>
  </si>
  <si>
    <t>{meta1: {unidad_medida:Metros Cuadrados, avance:12248.0}}</t>
  </si>
  <si>
    <t>{1574578/proyecto_INICIO, 1574578/proyecto_PROCESO, 1574578/proyecto_FIN}</t>
  </si>
  <si>
    <t>JAL190301574588</t>
  </si>
  <si>
    <t>060001900133</t>
  </si>
  <si>
    <t>{meta1: {unidad_medida:Equipamiento, meta:1.0, meta_modificada:420.0}}</t>
  </si>
  <si>
    <t>{geo1: {cve_municipio:39, localidad:1, direccion:Guadalajara, Jal., México, lon:-103.3496092, lat:20.6596988}}</t>
  </si>
  <si>
    <t>{ctto1: {tipo_obra:Obra, numero_contrato:SIOP-E-SMA-OB-CSS-172-2019, contratista:MTQ DE MEXICO, S.A. DE C.V., convocante:Secretaría de Infraestructura y Obra Pública, monto:9764778.91, importe_modificado:9764778.91}}</t>
  </si>
  <si>
    <t>{meta1: {unidad_medida:Equipamiento, avance:420.0}}</t>
  </si>
  <si>
    <t>{1574588/proyecto_PROCESO, 1574588/proyecto_INICIO, 1574588/proyecto_PROCESO, 1574588/proyecto_FIN}</t>
  </si>
  <si>
    <t>JAL190301574687</t>
  </si>
  <si>
    <t>{ff1: {ciclo_recurso:2019, ramo:33, modalidad:I, prog_pres:12, tipo_recurso:FEDERALES (APORTACIONES, SUBSIDIOS Y CONVENIOS), monto:5.1567333E7, modificado:5.1567333E7}}</t>
  </si>
  <si>
    <t>060001900190</t>
  </si>
  <si>
    <t>{meta1: {unidad_medida:Kilómetro, meta:10.3, meta_modificada:10.3}}</t>
  </si>
  <si>
    <t>{geo1: {cve_municipio:69, localidad:0, direccion:Quitupan, Jal., México, lon:-102.8727671, lat:19.9265618}}</t>
  </si>
  <si>
    <t>{ctto1: {tipo_obra:Obra, numero_contrato:SIOP-E-ICAR-OB-LP-074-2019, contratista:CONSTRUCTORA AUTLENSE, S.A. DE C.V., convocante:Secretaría de Infraestructura y Obra Pública, monto:4.545229902E7, importe_modificado:4.545229902E7}}</t>
  </si>
  <si>
    <t>{meta1: {unidad_medida:Kilómetro, avance:10.3}}</t>
  </si>
  <si>
    <t>{1574687/proyecto_INICIO, 1574687/proyecto_PROCESO, 1574687/proyecto_FIN}</t>
  </si>
  <si>
    <t>JAL190301574882</t>
  </si>
  <si>
    <t>060001900322</t>
  </si>
  <si>
    <t>{meta1: {unidad_medida:Metros Cuadrados, meta:1663.0, meta_modificada:1663.0}}</t>
  </si>
  <si>
    <t>{geo1: {cve_municipio:88, localidad:0, direccion:Tecolotlán, Jal., México, lon:-104.0451326, lat:20.2006949}}</t>
  </si>
  <si>
    <t>{ctto1: {tipo_obra:Obra, numero_contrato:SIOP-E-FDR-OB-LP-156-2019, contratista:ENECYG PROYECTOS Y CONSTRUCCIONES  S.A. DE C.V, convocante:Secretaría de Infraestructura y Obra Pública, monto:1693234.28, importe_modificado:1999995.6}}</t>
  </si>
  <si>
    <t>{meta1: {unidad_medida:Metros Cuadrados, avance:1663.0}}</t>
  </si>
  <si>
    <t>{1574882/proyecto_PROCESO, 1574882/proyecto_INICIO, 1574882/proyecto_PROCESO, 1574882/proyecto_FIN}</t>
  </si>
  <si>
    <t>JAL190301576827</t>
  </si>
  <si>
    <t>{ff1: {ciclo_recurso:2019, ramo:33, modalidad:I, prog_pres:12, tipo_recurso:FEDERALES (APORTACIONES, SUBSIDIOS Y CONVENIOS), monto:1.724226296E7, modificado:2.652825614E7}}</t>
  </si>
  <si>
    <t>CEAFA19508</t>
  </si>
  <si>
    <t>{ctto1: {tipo_obra:Obra, numero_contrato:CEA-CON-EST-LP-034-19, contratista:GRUPO CONSTRUCTOR STRADE, S.A. DE C.V., convocante:Comisión Estatal del Agua de Jalisco, monto:1.724226296E7, importe_modificado:2.652825614E7}}</t>
  </si>
  <si>
    <t>{1576827/proyecto_FIN}</t>
  </si>
  <si>
    <t>JAL190401579597</t>
  </si>
  <si>
    <t>{ff1: {ciclo_recurso:2019, ramo:33, modalidad:I, prog_pres:3, tipo_recurso:FEDERALES (APORTACIONES, SUBSIDIOS Y CONVENIOS), monto:1294521.43, modificado:1294521.43}}</t>
  </si>
  <si>
    <t>203128</t>
  </si>
  <si>
    <t>{meta1: {unidad_medida:Metros Cuadrados, meta:388.3, meta_modificada:660.1}}</t>
  </si>
  <si>
    <t>{geo1: {cve_municipio:88, localidad:1, direccion:CALLE CONSTITUCION 256 DOCIENTOS CINCUENTA Y SEIS INTERIOR SN COLONIA TECOLOTLÁN, 48540 TECOLOTLÁN, TECOLOTLÁN JALISCO  ENTRE CALLE HIDALGO Y CALLE 16 DE SEPTIEMBRE, CALLE JUAREZ  ESCUELA PRIMARIA MANUEL M DIEGUEZ CALLE CONSTITUCI, lon:-104.04571639, lat:20.19860588}}</t>
  </si>
  <si>
    <t>{ctto1: {tipo_obra:Obra, numero_contrato:SIOP-E-FI-OB-CSS-208-2019, contratista:Icmexsa Constructores, S.A. de C.V., convocante:Secretaría de Infraestructura y Obra Pública, monto:3984070.33, importe_modificado:3984070.33}}</t>
  </si>
  <si>
    <t>{meta1: {unidad_medida:Metros Cuadrados, avance:660.1}}</t>
  </si>
  <si>
    <t>{1579597/proyecto_INICIO, 1579597/proyecto_PROCESO, 1579597/proyecto_FIN}</t>
  </si>
  <si>
    <t>JAL190401579940</t>
  </si>
  <si>
    <t>{ff1: {ciclo_recurso:2019, ramo:33, modalidad:I, prog_pres:3, tipo_recurso:FEDERALES (APORTACIONES, SUBSIDIOS Y CONVENIOS), monto:1171033.25, modificado:1421954.39}}</t>
  </si>
  <si>
    <t>210168</t>
  </si>
  <si>
    <t>{meta1: {unidad_medida:Metros Cuadrados, meta:1249.49, meta_modificada:1428.53}}</t>
  </si>
  <si>
    <t>{geo1: {cve_municipio:48, localidad:1, direccion:CALLE MELCHOR OCAMPO INTERIOR SN COLONIA JESÚS MARIA, 47950 JESÚS MARÍA, JESÚS MARÍA JALISCO  ENTRE    Y  ,    EN LA CALLE MELCHOR OCAMPO COLONIA JUÁREZ LOCALIDAD LA GILA, MUNICIPIO DE JESÚS MARÍA, JALISCO, lon:-102.20781184, lat:20.60993642}}</t>
  </si>
  <si>
    <t>{meta1: {unidad_medida:Metros Cuadrados, avance:1428.53}}</t>
  </si>
  <si>
    <t>{1579940/proyecto_INICIO, 1579940/proyecto_FIN, 1579940/proyecto_PROCESO}</t>
  </si>
  <si>
    <t>JAL190401580434</t>
  </si>
  <si>
    <t>{ff1: {ciclo_recurso:2019, ramo:33, modalidad:I, prog_pres:3, tipo_recurso:FEDERALES (APORTACIONES, SUBSIDIOS Y CONVENIOS), monto:2486967.6, modificado:2486967.6}}</t>
  </si>
  <si>
    <t>234023</t>
  </si>
  <si>
    <t>{meta1: {unidad_medida:Metros Cuadrados, meta:1451.58, meta_modificada:1451.58}}</t>
  </si>
  <si>
    <t>{geo1: {cve_municipio:64, localidad:1, direccion:AVENIDA LOPEZ RAYON COLONIA OJUELOS DE JALISCO, 47540 OJUELOS DE JALISCO, OJUELOS DE JALISCO JALISCO  ENTRE CALLE FRANCISCO JAVIER MINA Y CARRETERA LAGOS DE MORENO SAN LUIS POTOSI,    ENTRE LA CALLE FRANCISCO JAVIER MINA Y LA CARR, lon:-101.59343393, lat:21.85807761}}</t>
  </si>
  <si>
    <t>{meta1: {unidad_medida:Metros Cuadrados, avance:1451.58}}</t>
  </si>
  <si>
    <t>{1580434/proyecto_INICIO, 1580434/proyecto_PROCESO, 1580434/proyecto_FIN}</t>
  </si>
  <si>
    <t>JAL190401580508</t>
  </si>
  <si>
    <t>{ff1: {ciclo_recurso:2019, ramo:33, modalidad:I, prog_pres:3, tipo_recurso:FEDERALES (APORTACIONES, SUBSIDIOS Y CONVENIOS), monto:1779123.22, modificado:1779123.22}}</t>
  </si>
  <si>
    <t>248653</t>
  </si>
  <si>
    <t>{meta1: {unidad_medida:Metros Cuadrados, meta:2930.88, meta_modificada:2930.88}}</t>
  </si>
  <si>
    <t>{geo1: {cve_municipio:54, localidad:7, direccion:CALLE JUAREZ COLONIA EL LIMÓN, 48700 SAN MIGUEL HIDALGO, EL LIMÓN JALISCO  ENTRE  CALLE NICOLAS BRAVO Y CALLE ITURBIDE, CALLE LIBERTAD  CERCA DEL LIENZO CHARRO, lon:-104.0820803, lat:19.85908603}}</t>
  </si>
  <si>
    <t>{meta1: {unidad_medida:Metros Cuadrados, avance:2930.88}}</t>
  </si>
  <si>
    <t>{1580508/proyecto_PROCESO, 1580508/proyecto_INICIO, 1580508/proyecto_FIN}</t>
  </si>
  <si>
    <t>JAL190401600852</t>
  </si>
  <si>
    <t>{ff1: {ciclo_recurso:2018, ramo:33, modalidad:I, prog_pres:7, tipo_recurso:FEDERALES (APORTACIONES, SUBSIDIOS Y CONVENIOS), monto:1088694.46, modificado:1088694.46}}</t>
  </si>
  <si>
    <t>BASREH02584</t>
  </si>
  <si>
    <t>{geo1: {cve_municipio:105, localidad:1, direccion:CONOCIDO,,TOTOTLÁN,JALISCO, lon:-102.7180554, lat:20.5723612}}</t>
  </si>
  <si>
    <t>JAL190401600861</t>
  </si>
  <si>
    <t>{ff1: {ciclo_recurso:2018, ramo:33, modalidad:I, prog_pres:7, tipo_recurso:FEDERALES (APORTACIONES, SUBSIDIOS Y CONVENIOS), monto:923694.5, modificado:923694.5}}</t>
  </si>
  <si>
    <t>BASREH04109</t>
  </si>
  <si>
    <t>{geo1: {cve_municipio:124, localidad:1, direccion:AV. DE LOS MAESTROS # 150,,ZAPOTLANEJO,JALISCO, lon:-103.3368397, lat:20.695471}}</t>
  </si>
  <si>
    <t>JAL190401600872</t>
  </si>
  <si>
    <t>{ff1: {ciclo_recurso:2018, ramo:33, modalidad:I, prog_pres:7, tipo_recurso:FEDERALES (APORTACIONES, SUBSIDIOS Y CONVENIOS), monto:4742784.89, modificado:4742784.89}}</t>
  </si>
  <si>
    <t>BASCONA04085</t>
  </si>
  <si>
    <t>{geo1: {cve_municipio:105, localidad:1, direccion:CONOCIDO,,TOTOTLÁN,JALISCO, lon:-102.7411668, lat:20.525639}}</t>
  </si>
  <si>
    <t>JAL190401600876</t>
  </si>
  <si>
    <t>{ff1: {ciclo_recurso:2018, ramo:33, modalidad:I, prog_pres:7, tipo_recurso:FEDERALES (APORTACIONES, SUBSIDIOS Y CONVENIOS), monto:4619162.43, modificado:4619162.43}}</t>
  </si>
  <si>
    <t>BASREH02518</t>
  </si>
  <si>
    <t>{geo1: {cve_municipio:101, localidad:1, direccion:CONOCIDO,,TONALÁ,JALISCO, lon:-103.1561, lat:20.56553}}</t>
  </si>
  <si>
    <t>JAL190401600892</t>
  </si>
  <si>
    <t>{ff1: {ciclo_recurso:2018, ramo:33, modalidad:I, prog_pres:7, tipo_recurso:FEDERALES (APORTACIONES, SUBSIDIOS Y CONVENIOS), monto:1565589.24, modificado:1565589.24}}</t>
  </si>
  <si>
    <t>BASREH02477</t>
  </si>
  <si>
    <t>{geo1: {cve_municipio:97, localidad:1, direccion:LAZARO CARDENAS # 33,,TLAJOMULCO DE ZÚÑIGA,JALISCO, lon:-103.401081, lat:20.467925}}</t>
  </si>
  <si>
    <t>JAL190401600901</t>
  </si>
  <si>
    <t>{ff1: {ciclo_recurso:2018, ramo:33, modalidad:I, prog_pres:7, tipo_recurso:FEDERALES (APORTACIONES, SUBSIDIOS Y CONVENIOS), monto:1958111.78, modificado:1958111.78}}</t>
  </si>
  <si>
    <t>BASREH03409</t>
  </si>
  <si>
    <t>{geo1: {cve_municipio:22, localidad:1, direccion:MELCHOR OCAMPO # 18,,CIHUATLÁN,JALISCO, lon:-104.55904, lat:19.23669}}</t>
  </si>
  <si>
    <t>JAL190401600982</t>
  </si>
  <si>
    <t>{ff1: {ciclo_recurso:2017, ramo:33, modalidad:I, prog_pres:7, tipo_recurso:FEDERALES (APORTACIONES, SUBSIDIOS Y CONVENIOS), monto:863079.7, modificado:863079.7}}</t>
  </si>
  <si>
    <t>BASCON04092</t>
  </si>
  <si>
    <t>{geo1: {cve_municipio:124, localidad:1, direccion:CONOCIDO,,ZAPOTLANEJO,JALISCO, lon:-103.1, lat:20.5530556}}</t>
  </si>
  <si>
    <t>JAL190401600989</t>
  </si>
  <si>
    <t>{ff1: {ciclo_recurso:2017, ramo:33, modalidad:I, prog_pres:7, tipo_recurso:FEDERALES (APORTACIONES, SUBSIDIOS Y CONVENIOS), monto:4964726.18, modificado:4964726.18}}</t>
  </si>
  <si>
    <t>BASCON04083</t>
  </si>
  <si>
    <t>{geo1: {cve_municipio:43, localidad:1, direccion:PAULINO NAVARRO # 67,0,LA HUERTA,JALISCO, lon:-104.6430759, lat:19.4830899}}</t>
  </si>
  <si>
    <t>JAL190401600993</t>
  </si>
  <si>
    <t>{ff1: {ciclo_recurso:2017, ramo:33, modalidad:I, prog_pres:7, tipo_recurso:FEDERALES (APORTACIONES, SUBSIDIOS Y CONVENIOS), monto:5155934.22, modificado:5155934.22}}</t>
  </si>
  <si>
    <t>BASCONA04089</t>
  </si>
  <si>
    <t>{geo1: {cve_municipio:50, localidad:1, direccion:PRIV. GONZALEZ ORTEGA # 40,,JOCOTEPEC,JALISCO, lon:-103.4224473, lat:20.2854062}}</t>
  </si>
  <si>
    <t>JAL190401600998</t>
  </si>
  <si>
    <t>{ff1: {ciclo_recurso:2017, ramo:33, modalidad:I, prog_pres:7, tipo_recurso:FEDERALES (APORTACIONES, SUBSIDIOS Y CONVENIOS), monto:639639.9, modificado:639639.9}}</t>
  </si>
  <si>
    <t>BASREH00217</t>
  </si>
  <si>
    <t>{geo1: {cve_municipio:120, localidad:1, direccion:AV. VILLA DEL RIO # 2571,LOMAS DE ZAPOPAN,ZAPOPAN,JALISCO, lon:-103.4018777, lat:20.748513}}</t>
  </si>
  <si>
    <t>JAL190401601011</t>
  </si>
  <si>
    <t>{ff1: {ciclo_recurso:2017, ramo:33, modalidad:I, prog_pres:7, tipo_recurso:FEDERALES (APORTACIONES, SUBSIDIOS Y CONVENIOS), monto:2680187.73, modificado:2680187.73}}</t>
  </si>
  <si>
    <t>BASREH00291</t>
  </si>
  <si>
    <t>{geo1: {cve_municipio:67, localidad:1, direccion:AV. UNIVERSO # 165,LA AURORA,PUERTO VALLARTA,JALISCO, lon:-105.23628, lat:20.65756}}</t>
  </si>
  <si>
    <t>JAL190401601021</t>
  </si>
  <si>
    <t>{ff1: {ciclo_recurso:2017, ramo:33, modalidad:I, prog_pres:7, tipo_recurso:FEDERALES (APORTACIONES, SUBSIDIOS Y CONVENIOS), monto:5189998.64, modificado:5189998.64}}</t>
  </si>
  <si>
    <t>BASCONA04091</t>
  </si>
  <si>
    <t>{geo1: {cve_municipio:66, localidad:1, direccion:VICENTE SUAREZ # 2,,PONCITLÁN,JALISCO, lon:-102.7855363, lat:20.3385732}}</t>
  </si>
  <si>
    <t>{meta1: {unidad_medida:Metros Cuadrados, avance:39.0}}</t>
  </si>
  <si>
    <t>JAL190401601022</t>
  </si>
  <si>
    <t>{ff1: {ciclo_recurso:2017, ramo:33, modalidad:I, prog_pres:7, tipo_recurso:FEDERALES (APORTACIONES, SUBSIDIOS Y CONVENIOS), monto:5109549.6, modificado:5109549.6}}</t>
  </si>
  <si>
    <t>BASCON04105</t>
  </si>
  <si>
    <t>{geo1: {cve_municipio:49, localidad:1, direccion:CONOCIDO,,JILOTLÁN DE LOS DOLORES,JALISCO, lon:-103.0197678, lat:19.3648135}}</t>
  </si>
  <si>
    <t>JAL190401601032</t>
  </si>
  <si>
    <t>{ff1: {ciclo_recurso:2016, ramo:33, modalidad:I, prog_pres:7, tipo_recurso:FEDERALES (APORTACIONES, SUBSIDIOS Y CONVENIOS), monto:479218.74, modificado:479218.74}}</t>
  </si>
  <si>
    <t>BASREH02329</t>
  </si>
  <si>
    <t>JAL190401609336</t>
  </si>
  <si>
    <t>{ff1: {ciclo_recurso:2019, ramo:33, modalidad:I, prog_pres:3, tipo_recurso:FEDERALES (APORTACIONES, SUBSIDIOS Y CONVENIOS), monto:1536971.2, modificado:1536971.2}}</t>
  </si>
  <si>
    <t>233380</t>
  </si>
  <si>
    <t>{meta1: {unidad_medida:Metros Cuadrados, meta:723.2, meta_modificada:723.2}}</t>
  </si>
  <si>
    <t>{geo1: {cve_municipio:10, localidad:1, direccion:AVENIDA BRIZUELA COLONIA ATEMAJAC DE BRIZUELA, 45790 IXTLAHUACÁN DE LOS MEMBRILLOS, ATEMAJAC DE BRIZUELA JALISCO  ENTRE  CALLE RAMON CORONA Y CALLE QUINTANA ROO,    INICIA EN CRUCÉ CON RAMÓN CORONA Y CRUCE CON CALLE QUINTA ROO., lon:-103.72728892, lat:20.13566802}}</t>
  </si>
  <si>
    <t>{meta1: {unidad_medida:Metros Cuadrados, avance:723.2}}</t>
  </si>
  <si>
    <t>{1609336/proyecto_INICIO, 1609336/proyecto_PROCESO, 1609336/proyecto_FIN, 1609336/proyecto_PROCESO}</t>
  </si>
  <si>
    <t>JAL190401609427</t>
  </si>
  <si>
    <t>{ff1: {ciclo_recurso:2019, ramo:33, modalidad:I, prog_pres:3, tipo_recurso:FEDERALES (APORTACIONES, SUBSIDIOS Y CONVENIOS), monto:1143969.94, modificado:1143969.94}}</t>
  </si>
  <si>
    <t>SECRETARIA DE INFRAESTRUCTURA Y OBRA PUBLCA DE JALISO</t>
  </si>
  <si>
    <t>235564</t>
  </si>
  <si>
    <t>{geo1: {cve_municipio:14, localidad:1, direccion:CALLE BARCINO COLONIA ATOYAC, 49200 ATOYAC, ATOYAC JALISCO  ENTRE  CALLE ENCINO Y CALLE PAROTA,    SE ENCUENTRA EN SOBRE LA CALLE BARCINO EN SU CRUCE CON CALLE ENCINO, lon:-103.51459724, lat:20.00427933}}</t>
  </si>
  <si>
    <t>{ctto1: {tipo_obra:Obra, numero_contrato:SIOP-E-FI-OB-AD-938-2019, contratista:OBRAS Y PROYECTOS ALJAMI S.A. DE C.V., convocante:SECRETARÍA DE INFRAESTRUCTURA Y OBRA PÚBLICA DEL ESTADO, monto:1143969.94, importe_modificado:1143969.94}}</t>
  </si>
  <si>
    <t>{1609427/proyecto_PROCESO, 1609427/proyecto_INICIO, 1609427/proyecto_FIN}</t>
  </si>
  <si>
    <t>JAL190401609833</t>
  </si>
  <si>
    <t>{ff1: {ciclo_recurso:2019, ramo:33, modalidad:I, prog_pres:3, tipo_recurso:FEDERALES (APORTACIONES, SUBSIDIOS Y CONVENIOS), monto:345961.08, modificado:345961.08}}</t>
  </si>
  <si>
    <t>247097</t>
  </si>
  <si>
    <t>{meta1: {unidad_medida:Metros Cuadrados, meta:607.85, meta_modificada:607.85}}</t>
  </si>
  <si>
    <t>{geo1: {cve_municipio:21, localidad:3, direccion:CALLE MANUEL ACUÑA PUEBLO LO ARADO, 48940 LO ARADO, CASIMIRO CASTILLO JALISCO  ENTRE  AVENIDA FRANCISCO I MADERO EJE NTE Y CALLE ABASOLO, CALLE GUSTAVO DIAZ ORDAZ  LA CALLE MANUEL ACUÑA VA DESDE LA AV. FRANCISCO I MADERO EJE NTE Y, lon:-104.53514321, lat:19.62860814}}</t>
  </si>
  <si>
    <t>{meta1: {unidad_medida:Metros Cuadrados, avance:607.85}}</t>
  </si>
  <si>
    <t>{1609833/proyecto_PROCESO, 1609833/proyecto_INICIO, 1609833/proyecto_PROCESO, 1609833/proyecto_FIN}</t>
  </si>
  <si>
    <t>JAL190401609939</t>
  </si>
  <si>
    <t>{ff1: {ciclo_recurso:2019, ramo:33, modalidad:I, prog_pres:3, tipo_recurso:FEDERALES (APORTACIONES, SUBSIDIOS Y CONVENIOS), monto:93131.3, modificado:93131.3}}</t>
  </si>
  <si>
    <t>248613</t>
  </si>
  <si>
    <t>{meta1: {unidad_medida:Metros lineales, meta:201.42, meta_modificada:201.42}}</t>
  </si>
  <si>
    <t>{geo1: {cve_municipio:54, localidad:7, direccion:CALLE JUAREZ COLONIA EL LIMÓN, 48700 SAN MIGUEL HIDALGO, EL LIMÓN JALISCO  ENTRE  CALLE NICOLAS BRAVO Y CALLE ITURBIDE, CALLE LIBERTAD  CERCA DEL LIENZO CHARRO, lon:-104.08201184, lat:19.85912135}}</t>
  </si>
  <si>
    <t>{meta1: {unidad_medida:Metros lineales, avance:201.42}}</t>
  </si>
  <si>
    <t>{1609939/proyecto_INICIO, 1609939/proyecto_FIN, 1609939/proyecto_PROCESO}</t>
  </si>
  <si>
    <t>JAL190401610128</t>
  </si>
  <si>
    <t>{ff1: {ciclo_recurso:2019, ramo:33, modalidad:I, prog_pres:3, tipo_recurso:FEDERALES (APORTACIONES, SUBSIDIOS Y CONVENIOS), monto:1.188983923E7, modificado:1.188983923E7}}</t>
  </si>
  <si>
    <t>250045</t>
  </si>
  <si>
    <t>{meta1: {unidad_medida:Metros lineales, meta:28125.29, meta_modificada:28125.29}}</t>
  </si>
  <si>
    <t>{geo1: {cve_municipio:100, localidad:65, direccion:CALLE HOSPITAL,CAMPESINO NUEVE DE NOVIEMBRE,MORELOS,FCO I MADERO COLONIA JOSÉ MARÍA MORELOS, 48495 JOSÉ MARÍA MORELOS, TOMATLÁN JALISCO  ENTRE  CALLE EMILIANO ZAPATA Y CALLE CHAPULTEPEC, CALLE CONSTITUCION  LA RED DE AGUA POTABLE , lon:-105.18629982, lat:19.6802899}}</t>
  </si>
  <si>
    <t>{ctto1: {tipo_obra:Obra, numero_contrato:SIOP-E-AP-OB-LP-198-2019, contratista:M.&amp;.D INGENIEROS SA DE CV, convocante:SECRETARÍA DE INFRAESTRUCTURA Y OBRA PÚBLICA DEL ESTADO, monto:8348839.22, importe_modificado:1.043604903E7}}</t>
  </si>
  <si>
    <t>{meta1: {unidad_medida:Metros lineales, avance:28125.29}}</t>
  </si>
  <si>
    <t>{1610128/proyecto_PROCESO, 1610128/proyecto_FIN, 1610128/proyecto_INICIO, 1610128/proyecto_FIN}</t>
  </si>
  <si>
    <t>JAL190401610186</t>
  </si>
  <si>
    <t>{ff1: {ciclo_recurso:2019, ramo:33, modalidad:I, prog_pres:3, tipo_recurso:FEDERALES (APORTACIONES, SUBSIDIOS Y CONVENIOS), monto:48963.49, modificado:48963.49}}</t>
  </si>
  <si>
    <t>250855</t>
  </si>
  <si>
    <t>{meta1: {unidad_medida:Metros lineales, meta:138.53, meta_modificada:138.53}}</t>
  </si>
  <si>
    <t>{geo1: {cve_municipio:83, localidad:1, direccion:CALLE GAMBOA COLONIA TALA CENTRO, 45300 TALA, TALA JALISCO  ENTRE  CALLE ALAMOS Y CALLE FRESNOS, CALLE CAMICHINES  CERCA DE LA ESTACION DE SERVICIO YPF, lon:-103.70435828, lat:20.66686067}}</t>
  </si>
  <si>
    <t>{meta1: {unidad_medida:Metros lineales, avance:138.53}}</t>
  </si>
  <si>
    <t>{1610186/proyecto_INICIO, 1610186/proyecto_PROCESO, 1610186/proyecto_FIN}</t>
  </si>
  <si>
    <t>JAL190401610281</t>
  </si>
  <si>
    <t>{ff1: {ciclo_recurso:2019, ramo:33, modalidad:I, prog_pres:3, tipo_recurso:FEDERALES (APORTACIONES, SUBSIDIOS Y CONVENIOS), monto:299445.79, modificado:299445.79}}</t>
  </si>
  <si>
    <t>252035</t>
  </si>
  <si>
    <t>{meta1: {unidad_medida:Metros lineales, meta:157.5, meta_modificada:157.5}}</t>
  </si>
  <si>
    <t>{geo1: {cve_municipio:62, localidad:12, direccion:CALLE FRANCISCO AYON COLONIA LA LAJA, 46850 LA LAJA, MIXTLÁN JALISCO  ENTRE  CALLE MARCELINO BECERRA Y CALLE PABLO RUBIO, CALLE DANIEL BECERRA  CERCA DE LA UNIDAD DEPORTIVA LA LAJA, lon:-104.52843669, lat:20.58735808}}</t>
  </si>
  <si>
    <t>{meta1: {unidad_medida:Metros lineales, avance:157.5}}</t>
  </si>
  <si>
    <t>{1610281/proyecto_INICIO, 1610281/proyecto_PROCESO, 1610281/proyecto_FIN}</t>
  </si>
  <si>
    <t>JAL190401610283</t>
  </si>
  <si>
    <t>{ff1: {ciclo_recurso:2019, ramo:33, modalidad:I, prog_pres:3, tipo_recurso:FEDERALES (APORTACIONES, SUBSIDIOS Y CONVENIOS), monto:81289.92, modificado:81289.92}}</t>
  </si>
  <si>
    <t>252077</t>
  </si>
  <si>
    <t>{meta1: {unidad_medida:Metros lineales, meta:157.6, meta_modificada:157.6}}</t>
  </si>
  <si>
    <t>{geo1: {cve_municipio:62, localidad:12, direccion:CALLE FRANCISCO AYON CORREDOR INDUSTRIAL LA LAJA, 46850 LA LAJA, MIXTLÁN JALISCO  ENTRE  CALLE PABLO RUBIO Y CALLE MARCELINO BECERRA, CALLE DANIEL BECERRA  CERCA DE LA UNIDAD DEPORTIVA LA LAJA, lon:-104.52854398, lat:20.58735808}}</t>
  </si>
  <si>
    <t>{meta1: {unidad_medida:Metros lineales, avance:157.6}}</t>
  </si>
  <si>
    <t>{1610283/proyecto_INICIO, 1610283/proyecto_PROCESO, 1610283/proyecto_FIN}</t>
  </si>
  <si>
    <t>JAL190401610303</t>
  </si>
  <si>
    <t>{ff1: {ciclo_recurso:2019, ramo:33, modalidad:I, prog_pres:3, tipo_recurso:FEDERALES (APORTACIONES, SUBSIDIOS Y CONVENIOS), monto:34517.52, modificado:34517.52}}</t>
  </si>
  <si>
    <t>252315</t>
  </si>
  <si>
    <t>{meta1: {unidad_medida:Metros Cuadrados, meta:72.0, meta_modificada:72.0}}</t>
  </si>
  <si>
    <t>{geo1: {cve_municipio:123, localidad:1, direccion:CALLE PEDRO CASTELLANOS COLONIA ZAPOTLAN DEL REY, 45980 ZAPOTLÁN DEL REY, ZAPOTLÁN DEL REY JALISCO  ENTRE  CALLE IGNACIO ZARAGOZA Y CALLE VICENTE GUERRERO, CALLE EMILIANO ZAPATA  CERCA DEL CERRO LA CORONITA, lon:-102.92915507, lat:20.46520828}}</t>
  </si>
  <si>
    <t>{1610303/proyecto_INICIO, 1610303/proyecto_PROCESO, 1610303/proyecto_FIN}</t>
  </si>
  <si>
    <t>JAL190401610311</t>
  </si>
  <si>
    <t>{ff1: {ciclo_recurso:2019, ramo:33, modalidad:I, prog_pres:3, tipo_recurso:FEDERALES (APORTACIONES, SUBSIDIOS Y CONVENIOS), monto:342673.04, modificado:342673.04}}</t>
  </si>
  <si>
    <t>252418</t>
  </si>
  <si>
    <t>{geo1: {cve_municipio:85, localidad:173, direccion:CALLE MARIANO BECERRA COLONIA VISTA HERMOSA (SANTA CRUZ DEL CORTIJO), 49657 VISTA HERMOSA (SANTA CRUZ DEL CORTIJO), TAMAZULA DE GORDIANO JALISCO  ENTRE CALLE ENRIQUE DIAZ DE LEON Y CALLE HERRERA Y CAIRO,    CALLE QUE INTERSECTA CO, lon:-103.33813544, lat:19.69861786}}</t>
  </si>
  <si>
    <t>{1610311/proyecto_INICIO, 1610311/proyecto_FIN, 1610311/proyecto_PROCESO}</t>
  </si>
  <si>
    <t>JAL190401610314</t>
  </si>
  <si>
    <t>{ff1: {ciclo_recurso:2019, ramo:33, modalidad:I, prog_pres:3, tipo_recurso:FEDERALES (APORTACIONES, SUBSIDIOS Y CONVENIOS), monto:3033717.3, modificado:3033717.3}}</t>
  </si>
  <si>
    <t>252453</t>
  </si>
  <si>
    <t>{meta1: {unidad_medida:Metros Cuadrados, meta:2994.92, meta_modificada:2994.92}}</t>
  </si>
  <si>
    <t>{geo1: {cve_municipio:85, localidad:173, direccion:CALLE MARIANO BECERRA COLONIA VISTA HERMOSA (SANTA CRUZ DEL CORTIJO), 49657 VISTA HERMOSA (SANTA CRUZ DEL CORTIJO), TAMAZULA DE GORDIANO JALISCO  ENTRE  CALLE ENRIQUE DIAZ DE LEON Y CALLE HERRERA Y CAIRO,    CALLE QUE INTERSECTA C, lon:-103.33816598, lat:19.69857988}}</t>
  </si>
  <si>
    <t>{meta1: {unidad_medida:Metros Cuadrados, avance:2994.92}}</t>
  </si>
  <si>
    <t>{1610314/proyecto_INICIO, 1610314/proyecto_FIN, 1610314/proyecto_PROCESO}</t>
  </si>
  <si>
    <t>JAL190401610322</t>
  </si>
  <si>
    <t>{ff1: {ciclo_recurso:2019, ramo:33, modalidad:I, prog_pres:3, tipo_recurso:FEDERALES (APORTACIONES, SUBSIDIOS Y CONVENIOS), monto:103295.23, modificado:103295.23}}</t>
  </si>
  <si>
    <t>252518</t>
  </si>
  <si>
    <t>{geo1: {cve_municipio:92, localidad:1, direccion:CALLE ABASOLO COLONIA TEOCUITATLAN DE CORONA, 49250 TEOCUITATLÁN DE CORONA, TEOCUITATLÁN DE CORONA JALISCO  ENTRE  CALLE GUERRERO Y CALLE PORFIRIO DÍAZ, CALLE EMILIANO ZAPATA  CALLE QUE SE ENCUENTRA ENTRA LAS CALLES PORFIRIO DÍAS , lon:-103.38523117, lat:20.09115272}}</t>
  </si>
  <si>
    <t>{1610322/proyecto_INICIO, 1610322/proyecto_PROCESO, 1610322/proyecto_FIN}</t>
  </si>
  <si>
    <t>JAL190401610394</t>
  </si>
  <si>
    <t>{ff1: {ciclo_recurso:2019, ramo:33, modalidad:I, prog_pres:3, tipo_recurso:FEDERALES (APORTACIONES, SUBSIDIOS Y CONVENIOS), monto:2689428.41, modificado:2689428.41}}</t>
  </si>
  <si>
    <t>254256</t>
  </si>
  <si>
    <t>{meta1: {unidad_medida:Metros Cuadrados, meta:2450.68, meta_modificada:2450.68}}</t>
  </si>
  <si>
    <t>{geo1: {cve_municipio:19, localidad:244, direccion:CALLE INES VALDEZ RANCHERIA LOS CORRALES (MESA DEL TIRADOR), 46155 LOS CORRALES (MESA DEL TIRADOR), BOLAÑOS JALISCO  ENTRE    Y  ,    CALLE QUE SE INTERSECTA CON LA GLORIETA, lon:-104.06566475, lat:21.73078315}}</t>
  </si>
  <si>
    <t>{meta1: {unidad_medida:Metros Cuadrados, avance:2450.68}}</t>
  </si>
  <si>
    <t>{1610394/proyecto_PROCESO, 1610394/proyecto_INICIO, 1610394/proyecto_FIN}</t>
  </si>
  <si>
    <t>JAL190401610443</t>
  </si>
  <si>
    <t>{ff1: {ciclo_recurso:2019, ramo:33, modalidad:I, prog_pres:3, tipo_recurso:FEDERALES (APORTACIONES, SUBSIDIOS Y CONVENIOS), monto:1473397.61, modificado:1473397.61}}</t>
  </si>
  <si>
    <t>254856</t>
  </si>
  <si>
    <t>{geo1: {cve_municipio:122, localidad:1, direccion:CALLE BASILIO BADILLO COLONIA ZAPOTITLÁN DE VADILLO, 49770 ZAPOTITLÁN DE VADILLO, ZAPOTITLÁN DE VADILLO JALISCO  ENTRE  CALLE MATAMOROS Y CALLE JUAN ORTEGA,    CALLE UBICADA EN LA CABECERA MUNICIPAL DE ZAPOTITLÁN DE VADILLO, lon:-103.81323315, lat:19.54747607}}</t>
  </si>
  <si>
    <t>{1610443/proyecto_INICIO, 1610443/proyecto_PROCESO, 1610443/proyecto_FIN}</t>
  </si>
  <si>
    <t>JAL190401610658</t>
  </si>
  <si>
    <t>{ff1: {ciclo_recurso:2019, ramo:33, modalidad:I, prog_pres:3, tipo_recurso:FEDERALES (APORTACIONES, SUBSIDIOS Y CONVENIOS), monto:3005289.25, modificado:3005289.25}}</t>
  </si>
  <si>
    <t>257987</t>
  </si>
  <si>
    <t>{meta1: {unidad_medida:Metros Cuadrados, meta:2185.14, meta_modificada:2185.14}}</t>
  </si>
  <si>
    <t>{geo1: {cve_municipio:17, localidad:111, direccion:CALLE BENITO JUAREZ COLONIA TEPANTLA, 48050 TEPANTLA, AYUTLA JALISCO  ENTRE  CALLE REFORMA Y CALLE 5 DE FEBRERO,    CALLE QUE SE ENCUENTRA A PARTIR DE LAS CANCHAS DE FUTBOL HASTA LA PRIVADA REFORMA, lon:-104.32971412, lat:20.18673127}}</t>
  </si>
  <si>
    <t>{meta1: {unidad_medida:Metros Cuadrados, avance:2185.14}}</t>
  </si>
  <si>
    <t>{1610658/proyecto_INICIO, 1610658/proyecto_PROCESO, 1610658/proyecto_FIN}</t>
  </si>
  <si>
    <t>JAL190401610662</t>
  </si>
  <si>
    <t>{ff1: {ciclo_recurso:2019, ramo:33, modalidad:I, prog_pres:3, tipo_recurso:FEDERALES (APORTACIONES, SUBSIDIOS Y CONVENIOS), monto:1102783.19, modificado:1102783.19}}</t>
  </si>
  <si>
    <t>258092</t>
  </si>
  <si>
    <t>{meta1: {unidad_medida:Metros Cuadrados, meta:1614.4, meta_modificada:1614.4}}</t>
  </si>
  <si>
    <t>{geo1: {cve_municipio:40, localidad:1, direccion:CALLE COLONGALEANA Y RIECHIL COLONIA HOSTOTIPAQUILLO, 46440 HOSTOTIPAQUILLO, HOSTOTIPAQUILLO JALISCO  ENTRE CALLE MORELOS Y CALLE ANTILLON, CALLE ZARAGOZA  LAS CALLES A INTERVENIR SE ENCUENTRAN DENTRO DE LA CUADRICULA QUE FORMAN L, lon:-104.05141482, lat:21.05689999}}</t>
  </si>
  <si>
    <t>{meta1: {unidad_medida:Metros Cuadrados, avance:1614.4}}</t>
  </si>
  <si>
    <t>{1610662/proyecto_INICIO, 1610662/proyecto_PROCESO, 1610662/proyecto_FIN}</t>
  </si>
  <si>
    <t>JAL190401610687</t>
  </si>
  <si>
    <t>{ff1: {ciclo_recurso:2019, ramo:33, modalidad:I, prog_pres:3, tipo_recurso:FEDERALES (APORTACIONES, SUBSIDIOS Y CONVENIOS), monto:418379.27, modificado:418379.27}}</t>
  </si>
  <si>
    <t>259023</t>
  </si>
  <si>
    <t>{meta1: {unidad_medida:Metros Cuadrados, meta:454.12, meta_modificada:454.12}}</t>
  </si>
  <si>
    <t>{geo1: {cve_municipio:121, localidad:1, direccion:PRIVADA MANUEL MARTINEZ PUEBLO ZAPOTILTIC CENTRO, 49600 ZAPOTILTIC, ZAPOTILTIC JALISCO  ENTRE  CALLE HIDALGO PONIENTE Y CALLE ALLENDE,, lon:-103.42688515, lat:19.6287529}}</t>
  </si>
  <si>
    <t>{meta1: {unidad_medida:Metros Cuadrados, avance:454.12}}</t>
  </si>
  <si>
    <t>{1610687/proyecto_INICIO, 1610687/proyecto_PROCESO, 1610687/proyecto_FIN}</t>
  </si>
  <si>
    <t>JAL190401610776</t>
  </si>
  <si>
    <t>{ff1: {ciclo_recurso:2019, ramo:33, modalidad:I, prog_pres:3, tipo_recurso:FEDERALES (APORTACIONES, SUBSIDIOS Y CONVENIOS), monto:284491.54, modificado:284491.54}}</t>
  </si>
  <si>
    <t>262306</t>
  </si>
  <si>
    <t>{meta1: {unidad_medida:Otros, meta:711.82, meta_modificada:711.82}}</t>
  </si>
  <si>
    <t>{geo1: {cve_municipio:43, localidad:1, direccion:CALLE JOSEFA ORTIZ DE DOMINGUEZ COLONIA EL REFUGIO, 48850 LA HUERTA, LA HUERTA JALISCO  ENTRE CALLE VENUSTIANO CARRANZA Y CALLE MORELOS,    SE ENCUENTRA ENTRE LA CALLE MORELOS POR JOSEFA ORTIZ DESPUES VA POR LA CALLE NIÑOS HEROES , lon:-104.64635818, lat:19.47996377}}</t>
  </si>
  <si>
    <t>{meta1: {unidad_medida:Otros, avance:711.82}}</t>
  </si>
  <si>
    <t>{1610776/proyecto_PROCESO, 1610776/proyecto_INICIO, 1610776/proyecto_FIN}</t>
  </si>
  <si>
    <t>JAL190401610805</t>
  </si>
  <si>
    <t>{ff1: {ciclo_recurso:2019, ramo:33, modalidad:I, prog_pres:3, tipo_recurso:FEDERALES (APORTACIONES, SUBSIDIOS Y CONVENIOS), monto:666688.63, modificado:666688.63}}</t>
  </si>
  <si>
    <t>262855</t>
  </si>
  <si>
    <t>{meta1: {unidad_medida:Metros lineales, meta:417.69, meta_modificada:417.69}}</t>
  </si>
  <si>
    <t>{geo1: {cve_municipio:11, localidad:1, direccion:CALLE CARRETERA A SOYOTLAN DEL ORO COLONIA ATENGO, 48190 ATENGO, ATENGO JALISCO  ENTRE  CALLE GOMEZ FARIAS Y  ,    INICIA DE LA CALLE GOMEZ FARIAS Y CONTINUA POR CARRETERA A SOYOTLAN DEL ORO, lon:-104.24245099, lat:20.27207614}}</t>
  </si>
  <si>
    <t>{meta1: {unidad_medida:Metros lineales, avance:417.69}}</t>
  </si>
  <si>
    <t>{1610805/proyecto_INICIO, 1610805/proyecto_PROCESO, 1610805/proyecto_FIN}</t>
  </si>
  <si>
    <t>JAL190401649074</t>
  </si>
  <si>
    <t>{ff1: {ciclo_recurso:2019, ramo:33, modalidad:I, prog_pres:4, tipo_recurso:FEDERALES (APORTACIONES, SUBSIDIOS Y CONVENIOS), monto:694792.52, modificado:0.0}}</t>
  </si>
  <si>
    <t>258000</t>
  </si>
  <si>
    <t>{meta1: {unidad_medida:Metros lineales, meta:205.0, meta_modificada:205.0}}</t>
  </si>
  <si>
    <t>{geo1: {cve_municipio:120, localidad:1, direccion:COLONIA EL BRICEÑO, 45236 ZAPOPAN, ZAPOPAN JALISCO  ENTRE    Y  ,    A UNA CUADRA DE LA SECUNDARIA 81, lon:-103.4376728, lat:20.6231355}}</t>
  </si>
  <si>
    <t>{meta1: {unidad_medida:Metros lineales, avance:205.0}}</t>
  </si>
  <si>
    <t>{1649074/proyecto_INICIO, 1649074/proyecto_FIN, 1649074/proyecto_PROCESO}</t>
  </si>
  <si>
    <t>{obs1: {observación:Obra ejecutada, más no ejercida con recursos federales, trimestre:3.0, usuario:andreaevargasa, fecha:2020-10-08}}</t>
  </si>
  <si>
    <t>JAL190401649106</t>
  </si>
  <si>
    <t>{ff1: {ciclo_recurso:2019, ramo:33, modalidad:I, prog_pres:4, tipo_recurso:FEDERALES (APORTACIONES, SUBSIDIOS Y CONVENIOS), monto:402938.58, modificado:0.0}}</t>
  </si>
  <si>
    <t>258044</t>
  </si>
  <si>
    <t>{meta1: {unidad_medida:Metros lineales, meta:69.0, meta_modificada:69.0}}</t>
  </si>
  <si>
    <t>{geo1: {cve_municipio:120, localidad:1, direccion:CALLE ETA COLONIA LA MESA COLORADA PONIENTE, 45205 ZAPOPAN, ZAPOPAN JALISCO  ENTRE CALLE ADOLFO ROZ Y CALLE CHICHEN ITZA, CALLE PIEDRERÍA  A DOS CUADRA DE CFE MESA PONIENTE, lon:-103.34689504, lat:20.77564772}}</t>
  </si>
  <si>
    <t>{meta1: {unidad_medida:Metros lineales, avance:69.0}}</t>
  </si>
  <si>
    <t>{1649106/proyecto_INICIO, 1649106/proyecto_FIN, 1649106/proyecto_PROCESO}</t>
  </si>
  <si>
    <t>{obs1: {observación:Obra ejercida más no con recursos federales, trimestre:3.0, usuario:andreaevargasa, fecha:2020-10-08}}</t>
  </si>
  <si>
    <t>JAL190401686385</t>
  </si>
  <si>
    <t>{ff1: {ciclo_recurso:2019, ramo:33, modalidad:I, prog_pres:12, tipo_recurso:FEDERALES (APORTACIONES, SUBSIDIOS Y CONVENIOS), monto:749635.67, modificado:749635.67}}</t>
  </si>
  <si>
    <t>060001900584</t>
  </si>
  <si>
    <t>{meta1: {unidad_medida:Metros Cuadrados, meta:1185.0, meta_modificada:1185.0}}</t>
  </si>
  <si>
    <t>{geo1: {cve_municipio:94, localidad:140, direccion:Emiliano Zapata 149, El Ranchito, 46403 Tequila, Jal., México, lon:-103.83728027, lat:20.87934297}}</t>
  </si>
  <si>
    <t>{ctto1: {tipo_obra:Obra, numero_contrato:SIOP-E-FDR-OB-AD-325-2019, contratista:Constructora Vico, S.A. de C.V., convocante:Secretaría de Infraestructura y Obra Pública, monto:749635.67, importe_modificado:749635.67}}</t>
  </si>
  <si>
    <t>{meta1: {unidad_medida:Metros Cuadrados, avance:1185.0}}</t>
  </si>
  <si>
    <t>{1686385/proyecto_INICIO, 1686385/proyecto_PROCESO, 1686385/proyecto_INICIO, 1686385/proyecto_PROCESO, 1686385/proyecto_FIN}</t>
  </si>
  <si>
    <t>JAL190401691026</t>
  </si>
  <si>
    <t>{ff1: {ciclo_recurso:2019, ramo:33, modalidad:I, prog_pres:12, tipo_recurso:FEDERALES (APORTACIONES, SUBSIDIOS Y CONVENIOS), monto:1.5498395E7, modificado:1.5498395E7}}</t>
  </si>
  <si>
    <t>060001900616</t>
  </si>
  <si>
    <t>{meta1: {unidad_medida:Metros Cuadrados, meta:3652.0, meta_modificada:3652.0}}</t>
  </si>
  <si>
    <t>{geo1: {cve_municipio:41, localidad:1, direccion:Cedros, Huejúcar, Jal., México, lon:-103.21131706, lat:22.36190335}}</t>
  </si>
  <si>
    <t>{ctto1: {tipo_obra:Obra, numero_contrato:SIOP-E-TUR-OB-CSS-227-2019, contratista:DISEÑO E INGENIERIA DE PAVIMENTOS DIP, S.A. DE C.V., convocante:Secretaría de Infraestructura y Obra Pública, monto:9595537.83, importe_modificado:9595537.83}, ctto2: {tipo_obra:Obra, numero_contrato:SIOP-E-TUR-OB-CSS-802-2019, contratista:GRUPO CONSTRUCTOR MR DE JALISCO, S.A. DE C.V., convocante:Secretaría de Infraestructura y Obra Pública, monto:5902856.86, importe_modificado:5902856.86}}</t>
  </si>
  <si>
    <t>{meta1: {unidad_medida:Metros Cuadrados, avance:3652.0}}</t>
  </si>
  <si>
    <t>{1691026/proyecto_FIN, 1691026/proyecto_INICIO, 1691026/proyecto_PROCESO, 1691026/proyecto_FIN}</t>
  </si>
  <si>
    <t>JAL190401691112</t>
  </si>
  <si>
    <t>{ff1: {ciclo_recurso:2019, ramo:33, modalidad:I, prog_pres:12, tipo_recurso:FEDERALES (APORTACIONES, SUBSIDIOS Y CONVENIOS), monto:993410.92, modificado:993410.92}}</t>
  </si>
  <si>
    <t>060001900421</t>
  </si>
  <si>
    <t>{meta1: {unidad_medida:Metros Cuadrados, meta:977.77, meta_modificada:977.77}}</t>
  </si>
  <si>
    <t>{geo1: {cve_municipio:52, localidad:14, direccion:Juchitlán, Jal., México, lon:-104.1000829, lat:20.0829584}}</t>
  </si>
  <si>
    <t>{ctto1: {tipo_obra:Obra, numero_contrato:SIOP-E-FDR-OB-AD-234-2019, contratista:Construsanlu Urbanizadora, S.A. de C.V., convocante:Secretaría de Infraestructura y Obra Pública, monto:993410.92, importe_modificado:993410.92}}</t>
  </si>
  <si>
    <t>{meta1: {unidad_medida:Metros Cuadrados, avance:977.77}}</t>
  </si>
  <si>
    <t>{1691112/proyecto_FIN, 1691112/proyecto_PROCESO, 1691112/proyecto_INICIO, 1691112/proyecto_PROCESO, 1691112/proyecto_FIN}</t>
  </si>
  <si>
    <t>JAL190401691305</t>
  </si>
  <si>
    <t>{ff1: {ciclo_recurso:2019, ramo:33, modalidad:I, prog_pres:12, tipo_recurso:FEDERALES (APORTACIONES, SUBSIDIOS Y CONVENIOS), monto:991895.56, modificado:991895.56}}</t>
  </si>
  <si>
    <t>060001900450</t>
  </si>
  <si>
    <t>{ctto1: {tipo_obra:Obra, numero_contrato:SIOP-E-FDR-OB-AD-236-2019, contratista:Ingenieros Asociados Mecagul, S.A. de C.V., convocante:Secretaría de Infraestructura y Obra Pública, monto:991895.56, importe_modificado:991895.56}}</t>
  </si>
  <si>
    <t>{1691305/proyecto_INICIO, 1691305/proyecto_PROCESO, 1691305/proyecto_FIN, 1691305/proyecto_PROCESO, 1691305/proyecto_FIN}</t>
  </si>
  <si>
    <t>JAL190401691373</t>
  </si>
  <si>
    <t>{ff1: {ciclo_recurso:2019, ramo:33, modalidad:I, prog_pres:12, tipo_recurso:FEDERALES (APORTACIONES, SUBSIDIOS Y CONVENIOS), monto:4992874.59, modificado:4992874.59}}</t>
  </si>
  <si>
    <t>060001900543</t>
  </si>
  <si>
    <t>{meta1: {unidad_medida:Metros Cuadrados, meta:3454.31, meta_modificada:3454.31}}</t>
  </si>
  <si>
    <t>{geo1: {cve_municipio:43, localidad:139, direccion:La Huerta, Jal., México, lon:-104.6429985, lat:19.4835278}}</t>
  </si>
  <si>
    <t>{ctto1: {tipo_obra:Obra, numero_contrato:SIOP-E-FDR-OB-CSS-521-2019, contratista:Proyectos e insumos industriales jelp, S.A. de C.V., convocante:Secretaria de Infraestructura y Obra Pública, monto:4992874.59, importe_modificado:4992874.59}}</t>
  </si>
  <si>
    <t>{meta1: {unidad_medida:Metros Cuadrados, avance:3454.31}}</t>
  </si>
  <si>
    <t>{1691373/proyecto_INICIO, 1691373/proyecto_PROCESO, 1691373/proyecto_FIN, 1691373/proyecto_INICIO, 1691373/proyecto_PROCESO, 1691373/proyecto_FIN}</t>
  </si>
  <si>
    <t>JAL190401691674</t>
  </si>
  <si>
    <t>{ff1: {ciclo_recurso:2019, ramo:33, modalidad:I, prog_pres:12, tipo_recurso:FEDERALES (APORTACIONES, SUBSIDIOS Y CONVENIOS), monto:1960518.36, modificado:1960518.36}}</t>
  </si>
  <si>
    <t>060001900472</t>
  </si>
  <si>
    <t>{meta1: {unidad_medida:Metros Cuadrados, meta:1155.57, meta_modificada:1155.57}}</t>
  </si>
  <si>
    <t>{geo1: {cve_municipio:57, localidad:1, direccion:Calle Javier Mina 116, La Manzanilla de la Paz, Jal., México, lon:-103.15662146, lat:20.00488686}}</t>
  </si>
  <si>
    <t>{ctto1: {tipo_obra:Obra, numero_contrato:SIOP-E-FDR-OB-AD-373-2019, contratista:Mareinco AN-AR S.A. de C.V., convocante:Secretaría de Infraestructura y Obra Pública, monto:1960518.36, importe_modificado:1960518.36}}</t>
  </si>
  <si>
    <t>{meta1: {unidad_medida:Metros Cuadrados, avance:1155.57}}</t>
  </si>
  <si>
    <t>{1691674/proyecto_INICIO, 1691674/proyecto_PROCESO, 1691674/proyecto_FIN, 1691674/proyecto_PROCESO, 1691674/proyecto_FIN, 1691674/proyecto_PROCESO}</t>
  </si>
  <si>
    <t>JAL190401691689</t>
  </si>
  <si>
    <t>{ff1: {ciclo_recurso:2019, ramo:33, modalidad:I, prog_pres:12, tipo_recurso:FEDERALES (APORTACIONES, SUBSIDIOS Y CONVENIOS), monto:2773695.12, modificado:2773695.12}}</t>
  </si>
  <si>
    <t>060001900690</t>
  </si>
  <si>
    <t>{meta1: {unidad_medida:Metros Cuadrados, meta:2221.3, meta_modificada:2221.3}}</t>
  </si>
  <si>
    <t>{geo1: {cve_municipio:116, localidad:1, direccion:Las Huertas 226, Centro, Villa Hidalgo, Jal., México, lon:-102.59337902, lat:21.66967263}}</t>
  </si>
  <si>
    <t>{ctto1: {tipo_obra:Obra, numero_contrato:SIOP-E-FDR-OB-LP-662-2019, contratista:Construcción Desarrollo y Proyectos JMR, S.A. de C.V., convocante:Secretaria de Infraestructura y Obra Pública, monto:2773695.12, importe_modificado:2773695.12}}</t>
  </si>
  <si>
    <t>{meta1: {unidad_medida:Metros Cuadrados, avance:2221.3}}</t>
  </si>
  <si>
    <t>{1691689/proyecto_PROCESO, 1691689/proyecto_INICIO, 1691689/proyecto_FIN}</t>
  </si>
  <si>
    <t>JAL190401691808</t>
  </si>
  <si>
    <t>{ff1: {ciclo_recurso:2019, ramo:33, modalidad:I, prog_pres:12, tipo_recurso:FEDERALES (APORTACIONES, SUBSIDIOS Y CONVENIOS), monto:2100000.0, modificado:2100000.0}}</t>
  </si>
  <si>
    <t>060001900390</t>
  </si>
  <si>
    <t>{meta1: {unidad_medida:Metros Cuadrados, meta:1450.0, meta_modificada:1450.0}}</t>
  </si>
  <si>
    <t>{geo1: {cve_municipio:50, localidad:17, direccion:Zapotitán de Hidalgo, Jal., México, lon:-103.4790251, lat:20.3253887}}</t>
  </si>
  <si>
    <t>{ctto1: {tipo_obra:Obra, numero_contrato:SIOP-E-DRE-OB-AD-542-2019, contratista:OCTAVIO AUGUSTO GONZALEZ TREJO, convocante:Secretaría de Infraestructura y Obra Pública, monto:1946367.87, importe_modificado:1946367.87}}</t>
  </si>
  <si>
    <t>{meta1: {unidad_medida:Metros Cuadrados, avance:1450.0}}</t>
  </si>
  <si>
    <t>{1691808/proyecto_INICIO, 1691808/proyecto_PROCESO, 1691808/proyecto_INICIO, 1691808/proyecto_PROCESO, 1691808/proyecto_FIN}</t>
  </si>
  <si>
    <t>JAL190401692522</t>
  </si>
  <si>
    <t>{ff1: {ciclo_recurso:2019, ramo:33, modalidad:I, prog_pres:12, tipo_recurso:FEDERALES (APORTACIONES, SUBSIDIOS Y CONVENIOS), monto:2487837.79, modificado:2487837.79}}</t>
  </si>
  <si>
    <t>060001900568</t>
  </si>
  <si>
    <t>{meta1: {unidad_medida:Metros Cuadrados, meta:2958.27, meta_modificada:2958.27}}</t>
  </si>
  <si>
    <t>{geo1: {cve_municipio:91, localidad:1, direccion:Calle Herrera I. Cairo 29, Centro, 47200 Teocaltiche, Jal., México, lon:-102.57395983, lat:21.43788986}}</t>
  </si>
  <si>
    <t>{ctto1: {tipo_obra:Obra, numero_contrato:SIOP-E-FDR-OB-CSS-601-2019, contratista:Intercafa construcciones S.A. de C.V., convocante:Secretaria de Infraestructura y Obra Pública, monto:2487837.79, importe_modificado:2487837.79}}</t>
  </si>
  <si>
    <t>{meta1: {unidad_medida:Metros Cuadrados, avance:2958.27}}</t>
  </si>
  <si>
    <t>{1692522/proyecto_INICIO, 1692522/proyecto_PROCESO, 1692522/proyecto_FIN, 1692522/proyecto_INICIO, 1692522/proyecto_PROCESO, 1692522/proyecto_FIN, 1692522/proyecto_INICIO, 1692522/proyecto_PROCESO, 1692522/proyecto_FIN}</t>
  </si>
  <si>
    <t>JAL190401692545</t>
  </si>
  <si>
    <t>{ff1: {ciclo_recurso:2019, ramo:33, modalidad:I, prog_pres:12, tipo_recurso:FEDERALES (APORTACIONES, SUBSIDIOS Y CONVENIOS), monto:9855085.32, modificado:9855085.32}}</t>
  </si>
  <si>
    <t>060001900483</t>
  </si>
  <si>
    <t>{meta1: {unidad_medida:Metros Cuadrados, meta:3715.0, meta_modificada:3715.0}}</t>
  </si>
  <si>
    <t>{geo1: {cve_municipio:107, localidad:1, direccion:Tuxcueca, Jal., México, lon:-103.1859099, lat:20.1521169}}</t>
  </si>
  <si>
    <t>{ctto1: {tipo_obra:Obra, numero_contrato:SIOP-E-DRE-OB-LP-444-2019, contratista:CONSTRUCTORA RURAL DEL PAIS, S.A. DE C.V., convocante:Secretaría de Infraestructura y Obra Pública, monto:8394342.9, importe_modificado:8394342.9}}</t>
  </si>
  <si>
    <t>{meta1: {unidad_medida:Metros Cuadrados, avance:3715.0}}</t>
  </si>
  <si>
    <t>{1692545/proyecto_INICIO, 1692545/proyecto_PROCESO, 1692545/proyecto_FIN}</t>
  </si>
  <si>
    <t>JAL190401692571</t>
  </si>
  <si>
    <t>{ff1: {ciclo_recurso:2019, ramo:33, modalidad:I, prog_pres:12, tipo_recurso:FEDERALES (APORTACIONES, SUBSIDIOS Y CONVENIOS), monto:1425705.4, modificado:1425705.4}}</t>
  </si>
  <si>
    <t>060001900737</t>
  </si>
  <si>
    <t>{meta1: {unidad_medida:Metros Cuadrados, meta:808.64, meta_modificada:808.64}}</t>
  </si>
  <si>
    <t>{geo1: {cve_municipio:59, localidad:26, direccion:Galeana, Las Lomas, Lomas Verdes, Mazamitla, Jal., México, lon:-103.0182536, lat:19.9257109}}</t>
  </si>
  <si>
    <t>{ctto1: {tipo_obra:Obra, numero_contrato:SIOP-E-DRE-OB-AD-549-2019, contratista:GREIF MI, S.A. DE C.V., convocante:Secretaría de Infraestructura y Obra Pública, monto:1423250.78, importe_modificado:1423250.78}}</t>
  </si>
  <si>
    <t>{meta1: {unidad_medida:Metros Cuadrados, avance:808.64}}</t>
  </si>
  <si>
    <t>{1692571/proyecto_INICIO, 1692571/proyecto_PROCESO, 1692571/proyecto_FIN}</t>
  </si>
  <si>
    <t>JAL190401692610</t>
  </si>
  <si>
    <t>{ff1: {ciclo_recurso:2019, ramo:33, modalidad:I, prog_pres:12, tipo_recurso:FEDERALES (APORTACIONES, SUBSIDIOS Y CONVENIOS), monto:4713914.0, modificado:4713914.0}}</t>
  </si>
  <si>
    <t>060001900242</t>
  </si>
  <si>
    <t>{meta1: {unidad_medida:Metros Cuadrados, meta:8028.12, meta_modificada:8028.12}}</t>
  </si>
  <si>
    <t>{ctto1: {tipo_obra:Obra, numero_contrato:SIOP-E-DRE-OB-CSS-886-2019, contratista:DIAZ DE LA TORRE RICARDO, convocante:Secretaría de Infraestructura y Obra Pública, monto:4709886.14, importe_modificado:4709886.14}}</t>
  </si>
  <si>
    <t>{meta1: {unidad_medida:Metros Cuadrados, avance:8028.12}}</t>
  </si>
  <si>
    <t>{1692610/proyecto_PROCESO, 1692610/proyecto_INICIO, 1692610/proyecto_FIN}</t>
  </si>
  <si>
    <t>JAL190401692667</t>
  </si>
  <si>
    <t>{ff1: {ciclo_recurso:2019, ramo:33, modalidad:I, prog_pres:12, tipo_recurso:FEDERALES (APORTACIONES, SUBSIDIOS Y CONVENIOS), monto:1.1E7, modificado:1.1E7}}</t>
  </si>
  <si>
    <t>060001900607</t>
  </si>
  <si>
    <t>{meta1: {unidad_medida:Metros Cuadrados, meta:1044.02, meta_modificada:1044.02}}</t>
  </si>
  <si>
    <t>{geo1: {cve_municipio:39, localidad:1, direccion:Grecia 22, Zona Centro, 44100 Guadalajara, Jal., México, lon:-103.34208012, lat:20.67643481}}</t>
  </si>
  <si>
    <t>{ctto1: {tipo_obra:Obra, numero_contrato:SIOP-E-SMA-OB-CSS-509-2019, contratista:CADACO CONSTRUCCIONES S.A. DE C.V., convocante:Secretaría de Infraestructura y Obra Pública, monto:9732900.35, importe_modificado:9732900.35}}</t>
  </si>
  <si>
    <t>{meta1: {unidad_medida:Metros Cuadrados, avance:1044.02}}</t>
  </si>
  <si>
    <t>{1692667/proyecto_INICIO, 1692667/proyecto_PROCESO, 1692667/proyecto_FIN}</t>
  </si>
  <si>
    <t>JAL190401692689</t>
  </si>
  <si>
    <t>{ff1: {ciclo_recurso:2019, ramo:33, modalidad:I, prog_pres:12, tipo_recurso:FEDERALES (APORTACIONES, SUBSIDIOS Y CONVENIOS), monto:1739008.26, modificado:1739008.26}}</t>
  </si>
  <si>
    <t>060001900570</t>
  </si>
  <si>
    <t>{meta1: {unidad_medida:Metros Cuadrados, meta:617.7, meta_modificada:617.7}}</t>
  </si>
  <si>
    <t>{geo1: {cve_municipio:111, localidad:1, direccion:Porfirio Díaz Ote 77, Valle de Guadalupe, Jal., México, lon:-102.61550188, lat:21.01106459}}</t>
  </si>
  <si>
    <t>{ctto1: {tipo_obra:Obra, numero_contrato:SIOP-E-FDR-OB-AD-793-2019, contratista:Constructora CPC de Occidente, S.A de C.V., convocante:Secretaria de Infraestructura y Obra Pública, monto:1739008.26, importe_modificado:1739008.26}}</t>
  </si>
  <si>
    <t>{meta1: {unidad_medida:Metros Cuadrados, avance:617.7}}</t>
  </si>
  <si>
    <t>{1692689/proyecto_INICIO, 1692689/proyecto_PROCESO, 1692689/proyecto_INICIO, 1692689/proyecto_PROCESO, 1692689/proyecto_FIN}</t>
  </si>
  <si>
    <t>JAL190401692690</t>
  </si>
  <si>
    <t>{ff1: {ciclo_recurso:2019, ramo:33, modalidad:I, prog_pres:12, tipo_recurso:FEDERALES (APORTACIONES, SUBSIDIOS Y CONVENIOS), monto:1.6291353E7, modificado:1.6291353E7}}</t>
  </si>
  <si>
    <t>060001900451</t>
  </si>
  <si>
    <t>{meta1: {unidad_medida:Metros lineales, meta:1560.0, meta_modificada:1560.0}}</t>
  </si>
  <si>
    <t>{geo1: {cve_municipio:39, localidad:1, direccion:Calz. Lázaro Cárdenas #2226, Ferrocarril, 44440 Guadalajara, Jal., México, lon:-103.3459425, lat:20.63846716}}</t>
  </si>
  <si>
    <t>{ctto1: {tipo_obra:Obra, numero_contrato:SIOP-E-DRE-OB-LP-433-2019, contratista:BREYSA CONSTRUCTORA, S.A. DE C.V., convocante:Secretaria de Infraestructura y Obra Pública, monto:1.224834968E7, importe_modificado:1.224834968E7}, ctto2: {tipo_obra:Obra, numero_contrato:SIOP-E-DRE-OB-LP-435-2019, contratista:FIRMITAS CONSTRUCTA S.A DE C.V, convocante:Secretaría de Infraestructura y Obra Pública, monto:872001.51, importe_modificado:872001.51}, ctto3: {tipo_obra:Obra, numero_contrato:SIOP-E-DRE-OB-LP-434-2019, contratista:FIRMITAS CONSTRUCTA S.A DE C.V, convocante:Secretaría de Infraestructura y Obra Pública, monto:3171001.35, importe_modificado:3171001.35}}</t>
  </si>
  <si>
    <t>{meta1: {unidad_medida:Metros lineales, avance:1560.0}}</t>
  </si>
  <si>
    <t>{1692690/proyecto_PROCESO, 1692690/proyecto_INICIO, 1692690/proyecto_PROCESO, 1692690/proyecto_FIN}</t>
  </si>
  <si>
    <t>JAL190401692709</t>
  </si>
  <si>
    <t>{ff1: {ciclo_recurso:2019, ramo:33, modalidad:I, prog_pres:12, tipo_recurso:FEDERALES (APORTACIONES, SUBSIDIOS Y CONVENIOS), monto:6940376.0, modificado:6940376.0}}</t>
  </si>
  <si>
    <t>060001900459</t>
  </si>
  <si>
    <t>{meta1: {unidad_medida:Metros Cuadrados, meta:317.14, meta_modificada:317.14}}</t>
  </si>
  <si>
    <t>{geo1: {cve_municipio:39, localidad:1, direccion:Av. Dr. Roberto Michel 384, San Carlos, 44460 Guadalajara, Jal., México, lon:-103.34725142, lat:20.66047389}}</t>
  </si>
  <si>
    <t>{ctto1: {tipo_obra:Obra, numero_contrato:SIOP-E-DRE-OB-CSS-493-2019, contratista:GRUPO CONSTRUCTOR NORTEJAL S.A. DE C.V., convocante:Secretaría de Infraestructura y Obra Pública, monto:6934264.53, importe_modificado:6934264.53}}</t>
  </si>
  <si>
    <t>{meta1: {unidad_medida:Metros Cuadrados, avance:317.14}}</t>
  </si>
  <si>
    <t>{1692709/proyecto_INICIO, 1692709/proyecto_PROCESO, 1692709/proyecto_FIN}</t>
  </si>
  <si>
    <t>JAL190401692909</t>
  </si>
  <si>
    <t>{ff1: {ciclo_recurso:2019, ramo:33, modalidad:I, prog_pres:12, tipo_recurso:FEDERALES (APORTACIONES, SUBSIDIOS Y CONVENIOS), monto:9779594.69, modificado:9779594.69}}</t>
  </si>
  <si>
    <t>060001900716</t>
  </si>
  <si>
    <t>{meta1: {unidad_medida:Metros Cuadrados, meta:3300.0, meta_modificada:3300.0}}</t>
  </si>
  <si>
    <t>{ctto1: {tipo_obra:Obra, numero_contrato:SIOP-E-ICAR-OB-CSS-829-2019, contratista:EDIFICACIONES SAN JULIAN, S.A. DE C.V., convocante:Secretaría de Infraestructura y Obra Pública, monto:9779594.69, importe_modificado:9779594.69}}</t>
  </si>
  <si>
    <t>{meta1: {unidad_medida:Metros Cuadrados, avance:3300.0}}</t>
  </si>
  <si>
    <t>{1692909/proyecto_INICIO, 1692909/proyecto_PROCESO, 1692909/proyecto_FIN}</t>
  </si>
  <si>
    <t>JAL190401693072</t>
  </si>
  <si>
    <t>{ff1: {ciclo_recurso:2019, ramo:33, modalidad:I, prog_pres:12, tipo_recurso:FEDERALES (APORTACIONES, SUBSIDIOS Y CONVENIOS), monto:9762236.31, modificado:9762236.31}}</t>
  </si>
  <si>
    <t>060001900733</t>
  </si>
  <si>
    <t>{ctto1: {tipo_obra:Obra, numero_contrato:SIOP-E-ICAR-OB-CSS-758-2019, contratista:GRUPO SANPERC, S.A. DE C.V., convocante:Secretaría de Infraestructura y Obra Pública, monto:9762236.31, importe_modificado:9762236.31}}</t>
  </si>
  <si>
    <t>{1693072/proyecto_INICIO, 1693072/proyecto_PROCESO, 1693072/proyecto_FIN}</t>
  </si>
  <si>
    <t>JAL190401693098</t>
  </si>
  <si>
    <t>060001900657</t>
  </si>
  <si>
    <t>{geo1: {cve_municipio:35, localidad:1, direccion:Encarnación de Díaz, Jal., México, lon:-102.2402619, lat:21.526318}}</t>
  </si>
  <si>
    <t>{ctto1: {tipo_obra:Obra, numero_contrato:SIOP-E-FDR-OB-AD-961-2019, contratista:Urbanizaciones y terracerías torres S.A. de C.V., convocante:Secretaria de Infraestructura y Obra Pública, monto:1950240.78, importe_modificado:1950240.78}}</t>
  </si>
  <si>
    <t>{1693098/proyecto_INICIO, 1693098/proyecto_PROCESO, 1693098/proyecto_FIN, 1693098/proyecto_PROCESO}</t>
  </si>
  <si>
    <t>JAL190401697077</t>
  </si>
  <si>
    <t>{ff1: {ciclo_recurso:2019, ramo:33, modalidad:I, prog_pres:12, tipo_recurso:FEDERALES (APORTACIONES, SUBSIDIOS Y CONVENIOS), monto:1485250.24, modificado:1485250.24}}</t>
  </si>
  <si>
    <t>020001900033</t>
  </si>
  <si>
    <t>{meta1: {unidad_medida:Metros Cuadrados, meta:633.75, meta_modificada:633.75}}</t>
  </si>
  <si>
    <t>{geo1: {cve_municipio:96, localidad:1, direccion:Tizapán el Alto, Jal., México, lon:-103.044711, lat:20.1589437}}</t>
  </si>
  <si>
    <t>{ctto1: {tipo_obra:Obra, numero_contrato:SIOP-E-MIG-OB-AD-860-2019, contratista:TECNOSISTEMAS AVANZADOS, S.A. DE C.V, convocante:Secretaria de Infraestructura y Obra Pública (SIOP), monto:1485250.24, importe_modificado:1485250.24}}</t>
  </si>
  <si>
    <t>{meta1: {unidad_medida:Metros Cuadrados, avance:633.75}}</t>
  </si>
  <si>
    <t>{1697077/proyecto_INICIO, 1697077/proyecto_PROCESO, 1697077/proyecto_FIN}</t>
  </si>
  <si>
    <t>JAL190401697090</t>
  </si>
  <si>
    <t>{ff1: {ciclo_recurso:2019, ramo:33, modalidad:I, prog_pres:12, tipo_recurso:FEDERALES (APORTACIONES, SUBSIDIOS Y CONVENIOS), monto:398657.48, modificado:398657.48}}</t>
  </si>
  <si>
    <t>020001900035</t>
  </si>
  <si>
    <t>{meta1: {unidad_medida:Metros Cuadrados, meta:3000.0, meta_modificada:3000.0}}</t>
  </si>
  <si>
    <t>{ctto1: {tipo_obra:Obra, numero_contrato:SIOP-E-MIG-OB-AD-857-2019, contratista:GRUPO CONSTRUCTOR E INMOBILIARIO BOYACA SA DE CV, convocante:Secretaria de Infraestructura y Obra Pública (SIOP), monto:398657.48, importe_modificado:398657.48}}</t>
  </si>
  <si>
    <t>{meta1: {unidad_medida:Metros Cuadrados, avance:3000.0}}</t>
  </si>
  <si>
    <t>{1697090/proyecto_INICIO, 1697090/proyecto_PROCESO, 1697090/proyecto_FIN}</t>
  </si>
  <si>
    <t>JAL190401697140</t>
  </si>
  <si>
    <t>{ff1: {ciclo_recurso:2019, ramo:33, modalidad:I, prog_pres:12, tipo_recurso:FEDERALES (APORTACIONES, SUBSIDIOS Y CONVENIOS), monto:1497850.24, modificado:1497850.24}}</t>
  </si>
  <si>
    <t>020001900022</t>
  </si>
  <si>
    <t>{ctto1: {tipo_obra:Obra, numero_contrato:SIOP-E-MIG-OB-AD-933-2019, contratista:Shake Business, S.A. DE C.V., convocante:Secretaria de Infraestructura y Obra Pública (SIOP), monto:1497850.24, importe_modificado:1497850.24}}</t>
  </si>
  <si>
    <t>{1697140/proyecto_INICIO, 1697140/proyecto_PROCESO, 1697140/proyecto_FIN}</t>
  </si>
  <si>
    <t>JAL200101700583</t>
  </si>
  <si>
    <t>{ff1: {ciclo_recurso:2018, ramo:33, modalidad:I, prog_pres:7, tipo_recurso:FEDERALES (APORTACIONES, SUBSIDIOS Y CONVENIOS), monto:305634.13, modificado:305634.13}}</t>
  </si>
  <si>
    <t>BASREH04040</t>
  </si>
  <si>
    <t>{geo1: {cve_municipio:79, localidad:1, direccion:LEANDRO VALLE # 5,,GÓMEZ FARÍAS,JALISCO, lon:-103.4786893, lat:19.7954468}}</t>
  </si>
  <si>
    <t>JAL200101700587</t>
  </si>
  <si>
    <t>{ff1: {ciclo_recurso:2019, ramo:33, modalidad:I, prog_pres:7, tipo_recurso:FEDERALES (APORTACIONES, SUBSIDIOS Y CONVENIOS), monto:1352913.5, modificado:1352913.5}}</t>
  </si>
  <si>
    <t>BASREH04781</t>
  </si>
  <si>
    <t>{geo1: {cve_municipio:85, localidad:1, direccion:AV JOSE MARIA MARTINEZ,,TAMAZULA DE GORDIANO,JALISCO, lon:-103.2381601, lat:19.6952599}}</t>
  </si>
  <si>
    <t>JAL200101700590</t>
  </si>
  <si>
    <t>{ff1: {ciclo_recurso:2019, ramo:33, modalidad:I, prog_pres:7, tipo_recurso:FEDERALES (APORTACIONES, SUBSIDIOS Y CONVENIOS), monto:826950.11, modificado:826950.11}}</t>
  </si>
  <si>
    <t>BASREH04814</t>
  </si>
  <si>
    <t>{geo1: {cve_municipio:39, localidad:1, direccion:ALFONSO ESPARZA ORIENTE # 2173,SANTA CECILIA,GUADALAJARA,JALISCO, lon:-103.2889908, lat:20.7073156}}</t>
  </si>
  <si>
    <t>JAL200101700635</t>
  </si>
  <si>
    <t>{ff1: {ciclo_recurso:2018, ramo:33, modalidad:I, prog_pres:7, tipo_recurso:FEDERALES (APORTACIONES, SUBSIDIOS Y CONVENIOS), monto:5285995.4, modificado:5285995.4}}</t>
  </si>
  <si>
    <t>BASCONA04100</t>
  </si>
  <si>
    <t>{geo1: {cve_municipio:83, localidad:1, direccion:LOPEZ MATEOS # 30,,TALA,JALISCO, lon:-103.707593, lat:20.654001}}</t>
  </si>
  <si>
    <t>JAL200101700920</t>
  </si>
  <si>
    <t>{ff1: {ciclo_recurso:2019, ramo:33, modalidad:I, prog_pres:12, tipo_recurso:FEDERALES (APORTACIONES, SUBSIDIOS Y CONVENIOS), monto:2279989.0, modificado:2279989.0}}</t>
  </si>
  <si>
    <t>060001900227</t>
  </si>
  <si>
    <t>{meta1: {unidad_medida:Metros Cuadrados, meta:817.0, meta_modificada:817.0}}</t>
  </si>
  <si>
    <t>{geo1: {cve_municipio:70, localidad:1, direccion:El Salto, Jal., México, lon:-103.1826862, lat:20.5178271}}</t>
  </si>
  <si>
    <t>{ctto1: {tipo_obra:Obra, numero_contrato:SIOP-E-DRE-OB-AD-541-2019, contratista:ASESORÍA PROYECTOS ESTUDIOS Y CONSTRUCCIONES, S.A. DE C.V., convocante:Secretaría de Infraestructura y Obra Pública, monto:1932105.74, importe_modificado:1932105.74}}</t>
  </si>
  <si>
    <t>{meta1: {unidad_medida:Metros Cuadrados, avance:817.0}}</t>
  </si>
  <si>
    <t>{1700920/proyecto_INICIO, 1700920/proyecto_FIN, 1700920/proyecto_PROCESO}</t>
  </si>
  <si>
    <t>JAL200101700930</t>
  </si>
  <si>
    <t>{ff1: {ciclo_recurso:2019, ramo:33, modalidad:I, prog_pres:12, tipo_recurso:FEDERALES (APORTACIONES, SUBSIDIOS Y CONVENIOS), monto:1162695.27, modificado:1162695.27}}</t>
  </si>
  <si>
    <t>060001900413</t>
  </si>
  <si>
    <t>{meta1: {unidad_medida:Metros lineales, meta:10278.0, meta_modificada:10278.0}}</t>
  </si>
  <si>
    <t>{geo1: {cve_municipio:23, localidad:1, direccion:49000 Zapotlán el Grande, Jal., México, lon:-103.464722, lat:19.703611}}</t>
  </si>
  <si>
    <t>{ctto1: {tipo_obra:Obra, numero_contrato:SIOP-E-FOCOCI-OB-LP-264-2019, contratista:Constructora Onte, S. de R.L. de C.V., convocante:Secretaría de Infraestructura y Obra Pública, monto:1162695.27, importe_modificado:1162695.27}}</t>
  </si>
  <si>
    <t>{meta1: {unidad_medida:Metros lineales, avance:10278.0}}</t>
  </si>
  <si>
    <t>{1700930/proyecto_INICIO, 1700930/proyecto_FIN, 1700930/proyecto_PROCESO}</t>
  </si>
  <si>
    <t>JAL200201706998</t>
  </si>
  <si>
    <t>{ff1: {ciclo_recurso:2018, ramo:33, modalidad:I, prog_pres:7, tipo_recurso:FEDERALES (APORTACIONES, SUBSIDIOS Y CONVENIOS), monto:3179601.63, modificado:3179601.63}}</t>
  </si>
  <si>
    <t>BASREH03260</t>
  </si>
  <si>
    <t>{geo1: {cve_municipio:37, localidad:1, direccion:MANUEL AVILA CAMACHO # 130,,EL GRULLO,JALISCO, lon:-104.2203611, lat:19.8120001}}</t>
  </si>
  <si>
    <t>{meta1: {unidad_medida:Metros Cuadrados, avance:57.0}}</t>
  </si>
  <si>
    <t>JAL200201707008</t>
  </si>
  <si>
    <t>{ff1: {ciclo_recurso:2018, ramo:33, modalidad:I, prog_pres:7, tipo_recurso:FEDERALES (APORTACIONES, SUBSIDIOS Y CONVENIOS), monto:941744.18, modificado:941744.18}}</t>
  </si>
  <si>
    <t>BASREH02530</t>
  </si>
  <si>
    <t>{geo1: {cve_municipio:120, localidad:1, direccion:JOSEFA ORTIZ DE DOMINGUEZ # 330,EL BATAN,ZAPOPAN,JALISCO, lon:-103.3501597, lat:20.7237203}}</t>
  </si>
  <si>
    <t>JAL200201707013</t>
  </si>
  <si>
    <t>{ff1: {ciclo_recurso:2019, ramo:33, modalidad:I, prog_pres:7, tipo_recurso:FEDERALES (APORTACIONES, SUBSIDIOS Y CONVENIOS), monto:2278018.18, modificado:2278018.18}}</t>
  </si>
  <si>
    <t>BASREH01227</t>
  </si>
  <si>
    <t>{geo1: {cve_municipio:39, localidad:1, direccion:CALLE 10 # 1929,FERROCARRIL,GUADALAJARA,JALISCO, lon:-103.349945, lat:20.6450748}}</t>
  </si>
  <si>
    <t>JAL200201707015</t>
  </si>
  <si>
    <t>{ff1: {ciclo_recurso:2019, ramo:33, modalidad:I, prog_pres:7, tipo_recurso:FEDERALES (APORTACIONES, SUBSIDIOS Y CONVENIOS), monto:411999.64, modificado:411999.64}}</t>
  </si>
  <si>
    <t>BASREH04813</t>
  </si>
  <si>
    <t>{geo1: {cve_municipio:91, localidad:1, direccion:TEOCALTICHE,,TEOCALTICHE,JALISCO, lon:-102.56465, lat:21.43575}}</t>
  </si>
  <si>
    <t>JAL200201708009</t>
  </si>
  <si>
    <t>{ff1: {ciclo_recurso:2020, ramo:16, modalidad:S, prog_pres:74, tipo_recurso:FEDERALES (APORTACIONES, SUBSIDIOS Y CONVENIOS), monto:899337.0, modificado:824677.0}}</t>
  </si>
  <si>
    <t>CEARU20002</t>
  </si>
  <si>
    <t>{geo1: {cve_municipio:49, localidad:178, direccion:Jilotlán de los Dolores, Jalisco, Mexico, lon:-103.0197429, lat:19.3704642}}</t>
  </si>
  <si>
    <t>{ctto1: {tipo_obra:Obra, numero_contrato:CEA-CON-FED-CI-049-20, contratista:CONSTRUCTORA LEON+SALAS, SA DE CV, convocante:Comisión Estatal del Agua de Jalisco, monto:824676.73, importe_modificado:824676.73}}</t>
  </si>
  <si>
    <t>{meta1: {unidad_medida:Lote, avance:0.21}}</t>
  </si>
  <si>
    <t>{1708009/proyecto_INICIO}</t>
  </si>
  <si>
    <t>JAL200201708084</t>
  </si>
  <si>
    <t>{ff1: {ciclo_recurso:2020, ramo:33, modalidad:I, prog_pres:12, tipo_recurso:FEDERALES (APORTACIONES, SUBSIDIOS Y CONVENIOS), monto:4798898.67, modificado:4798898.67}}</t>
  </si>
  <si>
    <t>060002000088</t>
  </si>
  <si>
    <t>{meta1: {unidad_medida:Kilómetro, meta:15.5, meta_modificada:15.5}}</t>
  </si>
  <si>
    <t>{geo1: {cve_municipio:46, localidad:1, direccion:Jalostotitlán, Jal., México, lon:-102.4673749, lat:21.1678232}}</t>
  </si>
  <si>
    <t>{ctto1: {tipo_obra:Obra, numero_contrato:SIOP-E-ICAR-OB-CSS-095-2020, contratista:PROYECTOS Y CONSTRUCCIONES GEO, S.A DE C.V., convocante:Secretaría de Infraestructura y Obra Pública, monto:4798898.67, importe_modificado:4798898.67}}</t>
  </si>
  <si>
    <t>{meta1: {unidad_medida:Kilómetro, avance:15.5}}</t>
  </si>
  <si>
    <t>{1708084/proyecto_PROCESO, 1708084/proyecto_INICIO, 1708084/proyecto_FIN}</t>
  </si>
  <si>
    <t>JAL200201708086</t>
  </si>
  <si>
    <t>{ff1: {ciclo_recurso:2020, ramo:33, modalidad:I, prog_pres:12, tipo_recurso:FEDERALES (APORTACIONES, SUBSIDIOS Y CONVENIOS), monto:3347589.72, modificado:3347589.72}}</t>
  </si>
  <si>
    <t>060002000089</t>
  </si>
  <si>
    <t>{ctto1: {tipo_obra:Obra, numero_contrato:SIOP-E-ICAR-OB-CSS-077-2020, contratista:DOMMONT CONSTRUCCIONES, S.A. DE C.V., convocante:Secretaría de Infraestructura y Obra Pública, monto:3347589.72, importe_modificado:3347589.72}}</t>
  </si>
  <si>
    <t>{meta1: {unidad_medida:Kilómetro, avance:3.0}}</t>
  </si>
  <si>
    <t>{1708086/proyecto_PROCESO, 1708086/proyecto_INICIO, 1708086/proyecto_PROCESO, 1708086/proyecto_FIN}</t>
  </si>
  <si>
    <t>JAL200201708589</t>
  </si>
  <si>
    <t>{ff1: {ciclo_recurso:2020, ramo:16, modalidad:S, prog_pres:74, tipo_recurso:FEDERALES (APORTACIONES, SUBSIDIOS Y CONVENIOS), monto:187299.0, modificado:177879.0}}</t>
  </si>
  <si>
    <t>CEARU20011</t>
  </si>
  <si>
    <t>{geo1: {cve_municipio:61, localidad:130, direccion:Mezquitic, Jal., México, lon:-104.12567139, lat:22.41356764}}</t>
  </si>
  <si>
    <t>JAL200201708919</t>
  </si>
  <si>
    <t>{ff1: {ciclo_recurso:2020, ramo:16, modalidad:S, prog_pres:74, tipo_recurso:FEDERALES (APORTACIONES, SUBSIDIOS Y CONVENIOS), monto:94754.0, modificado:97178.0}}</t>
  </si>
  <si>
    <t>CEARU20013</t>
  </si>
  <si>
    <t>{geo1: {cve_municipio:19, localidad:244, direccion:Bolaños, Jalisco, Mexico, lon:-104.17648315, lat:21.83728055}}</t>
  </si>
  <si>
    <t>JAL200201708928</t>
  </si>
  <si>
    <t>{ff1: {ciclo_recurso:2020, ramo:16, modalidad:S, prog_pres:74, tipo_recurso:FEDERALES (APORTACIONES, SUBSIDIOS Y CONVENIOS), monto:53278.0, modificado:66445.0}}</t>
  </si>
  <si>
    <t>CEARU20014</t>
  </si>
  <si>
    <t>{geo1: {cve_municipio:36, localidad:39, direccion:Etzatlán, Jalisco, Mexico, lon:-104.16275024, lat:20.71886863}}</t>
  </si>
  <si>
    <t>JAL200201709069</t>
  </si>
  <si>
    <t>{ff1: {ciclo_recurso:2020, ramo:16, modalidad:S, prog_pres:74, tipo_recurso:FEDERALES (APORTACIONES, SUBSIDIOS Y CONVENIOS), monto:927126.0, modificado:924802.0}}</t>
  </si>
  <si>
    <t>CEAUR20004</t>
  </si>
  <si>
    <t>{geo1: {cve_municipio:47, localidad:5, direccion:Unnamed Road, Jalisco, Mexico, lon:-102.63702393, lat:20.23900584}}</t>
  </si>
  <si>
    <t>{ctto1: {tipo_obra:Obra, numero_contrato:CEA-POZ-FED-CI-051-20, contratista:ARRENDAMIENTO Y DESARROLLO DE OBRAS, SA DE CV, convocante:Comisión Estatal del Agua de Jalisco, monto:3169167.22, importe_modificado:3169167.22}}</t>
  </si>
  <si>
    <t>{meta1: {unidad_medida:Lote, avance:0.98}}</t>
  </si>
  <si>
    <t>{1709069/proyecto_INICIO}</t>
  </si>
  <si>
    <t>JAL200201709184</t>
  </si>
  <si>
    <t>{ff1: {ciclo_recurso:2020, ramo:16, modalidad:S, prog_pres:74, tipo_recurso:FEDERALES (APORTACIONES, SUBSIDIOS Y CONVENIOS), monto:6480000.0, modificado:6480000.0}}</t>
  </si>
  <si>
    <t>CEAPT20003</t>
  </si>
  <si>
    <t>{geo1: {cve_municipio:113, localidad:1, direccion:San Gabriel, Jalisco, Mexico, lon:-103.7673794, lat:19.7475411}}</t>
  </si>
  <si>
    <t>{ctto1: {tipo_obra:Obra, numero_contrato:CEA-CON-FED-LP-037-20, contratista:ESTRUCTURAS CONSTRUCCIONES Y URBANIZACIONES, S.A. DE C.V., convocante:Comisión Estatal del Agua de Jalisco, monto:6255265.84, importe_modificado:6255265.84}}</t>
  </si>
  <si>
    <t>{meta1: {unidad_medida:Lote, avance:0.16}}</t>
  </si>
  <si>
    <t>{1709184/proyecto_INICIO}</t>
  </si>
  <si>
    <t>JAL200201709689</t>
  </si>
  <si>
    <t>{ff1: {ciclo_recurso:2020, ramo:33, modalidad:I, prog_pres:12, tipo_recurso:FEDERALES (APORTACIONES, SUBSIDIOS Y CONVENIOS), monto:2824078.79, modificado:2824078.79}}</t>
  </si>
  <si>
    <t>060002000085</t>
  </si>
  <si>
    <t>{meta1: {unidad_medida:Kilómetro, meta:1.3, meta_modificada:1.3}}</t>
  </si>
  <si>
    <t>{ctto1: {tipo_obra:Obra, numero_contrato:SIOP-E-ICAR-OB-CSS-101-2020, contratista:CONSTRUCCION MANTENIMIENTO Y ASESORIA DE OBRAS DUMA, S.A. DE C.V., convocante:Secretaría de Infraestructura y Obra Pública, monto:2824078.79, importe_modificado:2824078.79}}</t>
  </si>
  <si>
    <t>{meta1: {unidad_medida:Kilómetro, avance:1.3}}</t>
  </si>
  <si>
    <t>{1709689/proyecto_PROCESO, 1709689/proyecto_INICIO, 1709689/proyecto_FIN}</t>
  </si>
  <si>
    <t>JAL200201711293</t>
  </si>
  <si>
    <t>{ff1: {ciclo_recurso:2020, ramo:33, modalidad:I, prog_pres:5, tipo_recurso:FEDERALES (APORTACIONES, SUBSIDIOS Y CONVENIOS), monto:719847.66, modificado:719847.66}}</t>
  </si>
  <si>
    <t>DOPI-MUN-RM-SERV-AD-026-2020</t>
  </si>
  <si>
    <t>{ctto1: {tipo_obra:Obra, numero_contrato:DOPI-MUN-RM-SERV-AD-026-2020, contratista:Ingenieria de Suelos Asesoria y Laboratotio, S.A. de C.V., convocante:Zapopan, Jalisco, monto:719847.66, importe_modificado:719847.66}}</t>
  </si>
  <si>
    <t>{1711293/proyecto_INICIO, 1711293/proyecto_FIN, 1711293/proyecto_PROCESO}</t>
  </si>
  <si>
    <t>JAL200201711325</t>
  </si>
  <si>
    <t>{ff1: {ciclo_recurso:2020, ramo:16, modalidad:S, prog_pres:74, tipo_recurso:FEDERALES (APORTACIONES, SUBSIDIOS Y CONVENIOS), monto:1500000.0, modificado:1500000.0}}</t>
  </si>
  <si>
    <t>CEAAL20022</t>
  </si>
  <si>
    <t>{meta1: {unidad_medida:Equipamiento, meta:1000.0, meta_modificada:1000.0}}</t>
  </si>
  <si>
    <t>{ctto1: {tipo_obra:Adquisiciones, numero_contrato:AA-914029972-E4-2020-CEAJ/DSOPT-SPTAR-AAL-EMERGENTE-019/2020, contratista:SERVICIOS Y PRODUCTOS PRODEC, S.A. DE C.V., convocante:Comisión Estatal del Agua de Jalisco, monto:1499996.0, importe_modificado:1499996.0}}</t>
  </si>
  <si>
    <t>{meta1: {unidad_medida:Equipamiento, avance:1000.0}}</t>
  </si>
  <si>
    <t>{1711325/proyecto_FIN}</t>
  </si>
  <si>
    <t>JAL200201711363</t>
  </si>
  <si>
    <t>{ff1: {ciclo_recurso:2020, ramo:33, modalidad:I, prog_pres:5, tipo_recurso:FEDERALES (APORTACIONES, SUBSIDIOS Y CONVENIOS), monto:3634920.04, modificado:3634920.04}}</t>
  </si>
  <si>
    <t>DOPI-MUN-PP-PAV-LP-093-2019</t>
  </si>
  <si>
    <t>{geo1: {cve_municipio:120, localidad:1, direccion:Calle Atotonilco, Benito Juárez, Zapopan, Jal., México, lon:-103.342078, lat:20.7314591}}</t>
  </si>
  <si>
    <t>{ctto1: {tipo_obra:Obra, numero_contrato:DOPI-MUN-PP-PAV-LP-093-2019, contratista:Producto de Energia Verde S.A. de C.V., convocante:Zapopan, Jalisco, monto:3634920.04, importe_modificado:3634920.04}}</t>
  </si>
  <si>
    <t>{1711363/proyecto_PROCESO, 1711363/proyecto_INICIO, 1711363/proyecto_FIN}</t>
  </si>
  <si>
    <t>JAL200201711934</t>
  </si>
  <si>
    <t>{ff1: {ciclo_recurso:2020, ramo:33, modalidad:I, prog_pres:5, tipo_recurso:FEDERALES (APORTACIONES, SUBSIDIOS Y CONVENIOS), monto:4993492.5, modificado:4993492.5}}</t>
  </si>
  <si>
    <t>DOPI-MUN-PP-PAV-LP-101-2019</t>
  </si>
  <si>
    <t>{ctto1: {tipo_obra:Obra, numero_contrato:DOPI-MUN-PP-PAV-LP-101-2019, contratista:Constructora LASA S.A. de C.V.,, convocante:Zapopan, Jalisco, monto:4993492.5, importe_modificado:4993492.5}}</t>
  </si>
  <si>
    <t>{1711934/proyecto_FIN, 1711934/proyecto_INICIO, 1711934/proyecto_PROCESO}</t>
  </si>
  <si>
    <t>JAL200301722710</t>
  </si>
  <si>
    <t>{ff1: {ciclo_recurso:2020, ramo:33, modalidad:I, prog_pres:4, tipo_recurso:FEDERALES (APORTACIONES, SUBSIDIOS Y CONVENIOS), monto:2087780.79, modificado:2087780.79}}</t>
  </si>
  <si>
    <t>CONSTRUCCIÓN DE PAVIMENTACIÓN CON CONCRETO HIDRÁULICO EN EL BULEVAR JUANA DE ASBAJE, CAMINO A LOS RANCHITOS EN DEGOLLADO - 2693</t>
  </si>
  <si>
    <t>2693</t>
  </si>
  <si>
    <t>{meta1: {unidad_medida:Metros Cuadrados, meta:3468.0, meta_modificada:3468.0}}</t>
  </si>
  <si>
    <t>{geo1: {cve_municipio:33, localidad:1, direccion:BOULEVARD JUANA DE ASBAJE INTERIOR S/N RANCHO DEGOLLADO, 47980 DEGOLLADO, DEGOLLADO JALISCO  ENTRE  CALLE BEATRIZ HERNANDEZ Y CALLE LEONA VICARIO, CALLE JOSEFA ÓRTIZ DE DOMÍNGUEZ  POR EL LIBRAMIENTO DEGOLLADO LA PIEDAD A MANO DERE, lon:-102.14167079, lat:20.43795537}}</t>
  </si>
  <si>
    <t>{ctto1: {tipo_obra:Administración directa, numero_contrato:85026, contratista:, convocante:MUNICIPIO DE DEGOLLADO, JALISCO, monto:2087780.79, importe_modificado:2087780.79}}</t>
  </si>
  <si>
    <t>{meta1: {unidad_medida:Metros Cuadrados, avance:1387.2}}</t>
  </si>
  <si>
    <t>{1722710/proyecto_PROCESO, 1722710/proyecto_INICIO, 1722710/proyecto_PROCESO, 1722710/proyecto_INICIO, 1722710/proyecto_PROCESO, 1722710/proyecto_INICIO}</t>
  </si>
  <si>
    <t>JAL200301722815</t>
  </si>
  <si>
    <t>{ff1: {ciclo_recurso:2020, ramo:33, modalidad:I, prog_pres:4, tipo_recurso:FEDERALES (APORTACIONES, SUBSIDIOS Y CONVENIOS), monto:5738704.89, modificado:5738704.89}}</t>
  </si>
  <si>
    <t>PAVIMENTACIÓN EN CONCRETO HIDRÁULICO EN LA CALLE POZO  DENTRO DE LA CABECERA MUNICIPAL DE JALOSTOTITLÁN LOCALIDAD   JALOSTOTITLÁN (EL NOMBRE QUEDO EN CABILDO ASI PERO TAMBIEN SE METERA RED DE AGUA POTABLE Y RED DE DRENAJE, GUARNICIONES Y BANQUETAS) - 3252</t>
  </si>
  <si>
    <t>H AYUNTAMIENTO JALOSTOTITLAN</t>
  </si>
  <si>
    <t>3252</t>
  </si>
  <si>
    <t>{meta1: {unidad_medida:Metros Cuadrados, meta:5422.0, meta_modificada:5422.0}}</t>
  </si>
  <si>
    <t>{geo1: {cve_municipio:46, localidad:1, direccion:CALLE POZO COLONIA LA PRESA, 47120 JALOSTOTITLÁN, JALOSTOTITLÁN JALISCO  ENTRE  CALLE ROBLE Y CALLE LA SALVE, CALLE LAUREL  DEL CENTRO DEPORTIVO DE LA ALAMEDA SE VA POR LA RIVERA DEL RIO CALLE GRAL CRISTERO GONZALEZ SE ENTRA POR E, lon:-102.45349257, lat:21.16283155}}</t>
  </si>
  <si>
    <t>{ctto1: {tipo_obra:Obra, numero_contrato:1160/05-FISMDF/2020, contratista:CONSTRUCTORA Y URBANIZADORA SAN MIGUEL, S.A. DE C.V., convocante:MUNICIPIO DE JALOSTOTITLÁN, monto:5738704.89, importe_modificado:5738704.89}}</t>
  </si>
  <si>
    <t>{meta1: {unidad_medida:Metros Cuadrados, avance:5422.0}}</t>
  </si>
  <si>
    <t>{1722815/proyecto_FIN, 1722815/proyecto_PROCESO, 1722815/proyecto_INICIO}</t>
  </si>
  <si>
    <t>JAL200301723135</t>
  </si>
  <si>
    <t>{ff1: {ciclo_recurso:2020, ramo:33, modalidad:I, prog_pres:4, tipo_recurso:FEDERALES (APORTACIONES, SUBSIDIOS Y CONVENIOS), monto:301735.8, modificado:301735.8}}</t>
  </si>
  <si>
    <t>CONSTRUCCIÓN DE GUARNICIONES Y EMPEDRADO EN CALLE CIPRÉS DE LA CALLE SALVADOR NOVO A RAMÓN LOPEZ VELARDE FRACCIONAMIENTO ADOLFO LOPEZ MATEOS EN LA CABECERA MUNICIPAL DE AUTLAN DE NAVARRO JALISCO - 4401</t>
  </si>
  <si>
    <t>4401</t>
  </si>
  <si>
    <t>{meta1: {unidad_medida:Otros, meta:636.0, meta_modificada:636.0}}</t>
  </si>
  <si>
    <t>{geo1: {cve_municipio:15, localidad:1, direccion:CALLE CIPLES COLONIA CAMICHINES, 48903 AUTLÁN DE NAVARRO, AUTLÁN DE NAVARRO JALISCO  ENTRE  CALLE SALVADOR NOVO Y CALLE RAMÓN LOPEZ VELARDE,    LA OBRA SE ENCUENTRA DE LA CARRETERA 80 SUR POR LA CALLE FRESNO DE LA COLONIA EJIDAL A, lon:-104.37434455, lat:19.75845163}}</t>
  </si>
  <si>
    <t>{ctto1: {tipo_obra:Administración directa, numero_contrato:87306, contratista:, convocante:MUNICIPIO DE AUTLÁN, monto:301735.8, importe_modificado:301735.8}}</t>
  </si>
  <si>
    <t>{meta1: {unidad_medida:Otros, avance:233.0}}</t>
  </si>
  <si>
    <t>{1723135/proyecto_INICIO, 1723135/proyecto_PROCESO}</t>
  </si>
  <si>
    <t>JAL200301723402</t>
  </si>
  <si>
    <t>{ff1: {ciclo_recurso:2020, ramo:33, modalidad:I, prog_pres:4, tipo_recurso:FEDERALES (APORTACIONES, SUBSIDIOS Y CONVENIOS), monto:171417.57, modificado:171417.57}}</t>
  </si>
  <si>
    <t>CONSTRUCCIÓN DE LINEA DE AGUA POTABLE EN LA CALLE DANIEL BENITEZ, DE CALLE FLORENCIO TOPETE A CALLE JOSE MARÍA CASILLAS, COLONIA BANCARIA, EN LA CABECERA MUNICIPAL DE AUTLÁN DE NAVARRO, JALISCO - 5200</t>
  </si>
  <si>
    <t>5200</t>
  </si>
  <si>
    <t>{geo1: {cve_municipio:15, localidad:1, direccion:CALLE DANIEL BEITEZ COLONIA BANCARIA, 48904 AUTLÁN DE NAVARRO, AUTLÁN DE NAVARRO JALISCO  ENTRE  CALLE FLORENCIO TOPETE Y CALLE JOSE MARÍA CASILLAS,    LA OBRA SE ENCUENTRA A 335.20 METROS DE LA CARRETERA 80 AUTLAN  GUADALAJARA PO, lon:-104.36146433, lat:19.7792708}}</t>
  </si>
  <si>
    <t>{ctto1: {tipo_obra:Administración directa, numero_contrato:87321, contratista:, convocante:MUNICIPIO DE AUTLÁN DE NAVARRO, monto:171417.57, importe_modificado:171417.57}}</t>
  </si>
  <si>
    <t>{meta1: {unidad_medida:Metros lineales, avance:121.0}}</t>
  </si>
  <si>
    <t>{1723402/proyecto_INICIO, 1723402/proyecto_FIN, 1723402/proyecto_PROCESO}</t>
  </si>
  <si>
    <t>JAL200301724233</t>
  </si>
  <si>
    <t>{ff1: {ciclo_recurso:2020, ramo:33, modalidad:I, prog_pres:4, tipo_recurso:FEDERALES (APORTACIONES, SUBSIDIOS Y CONVENIOS), monto:139220.3, modificado:139220.3}}</t>
  </si>
  <si>
    <t>CONSTRUCCIÓN DE EMPEDRADO EN LA CALLE NARANJO, EN LA LOCALIDAD DE TIERRAS COLORADAS - 8050</t>
  </si>
  <si>
    <t>8050</t>
  </si>
  <si>
    <t>{meta1: {unidad_medida:Metros Cuadrados, meta:1065.0, meta_modificada:1065.0}}</t>
  </si>
  <si>
    <t>{geo1: {cve_municipio:1, localidad:63, direccion:CALLE NARANJO PUEBLO TIERRAS COLORADAS, 45477 TIERRAS COLORADAS, ACATIC JALISCO  ENTRE  CALLE ARRAYÁN Y CALLE CALLE CAMINO REAL, CALLE DURAZNO  CALLE NARANJO ENTRE CALLE ARRAYÁN Y CALLE CAMINO REAL RUMBO A LA EMPRESA CHAMPIÑONES D, lon:-102.86101115, lat:20.7319008}}</t>
  </si>
  <si>
    <t>{ctto1: {tipo_obra:Administración directa, numero_contrato:86738, contratista:, convocante:MUNICIPIO DE ACATIC, JALISCO, monto:139220.3, importe_modificado:139220.3}}</t>
  </si>
  <si>
    <t>{meta1: {unidad_medida:Metros Cuadrados, avance:1065.0}}</t>
  </si>
  <si>
    <t>{1724233/proyecto_PROCESO, 1724233/proyecto_FIN, 1724233/proyecto_INICIO}</t>
  </si>
  <si>
    <t>JAL200301724253</t>
  </si>
  <si>
    <t>{ff1: {ciclo_recurso:2020, ramo:33, modalidad:I, prog_pres:4, tipo_recurso:FEDERALES (APORTACIONES, SUBSIDIOS Y CONVENIOS), monto:648007.16, modificado:648007.16}}</t>
  </si>
  <si>
    <t>CONSTRUCCIÓN DE PUENTES EN PUERTO VALLARTA LOCALIDAD   PUERTO VALLARTA ASENTAMIENTO MORELOS Y PAVÓN CALLE DINAMARCA - 8106</t>
  </si>
  <si>
    <t>OBRAS PUBLICAS</t>
  </si>
  <si>
    <t>8106</t>
  </si>
  <si>
    <t>{meta1: {unidad_medida:Otros, meta:33.0, meta_modificada:33.0}}</t>
  </si>
  <si>
    <t>{geo1: {cve_municipio:67, localidad:1, direccion:CALLE DINAMARCA COLONIA MORELOS Y PAVÓN, 48290 PUERTO VALLARTA, PUERTO VALLARTA JALISCO  ENTRE  CALLE VICENTE GUERRERO Y CALLE FCO. I MADERO, CALLE POLONIA  LA OBRA SE ENCUENTRA SOBRE LA CALLE DINAMARCA ENTRE LAS CALLES VICENTE GU, lon:-105.21016908, lat:20.66820268}}</t>
  </si>
  <si>
    <t>{1724253/proyecto_INICIO}</t>
  </si>
  <si>
    <t>JAL200301724995</t>
  </si>
  <si>
    <t>{ff1: {ciclo_recurso:2020, ramo:33, modalidad:I, prog_pres:4, tipo_recurso:FEDERALES (APORTACIONES, SUBSIDIOS Y CONVENIOS), monto:454814.61, modificado:454814.61}}</t>
  </si>
  <si>
    <t>CONSTRUCCIÓN DE GUARNICIONES Y BANQUETAS EN  LA CALLE 5  COLONIA FERROCARRIL EN GUADALAJARA JALISCO,  B-70-20 - 10208</t>
  </si>
  <si>
    <t>10208</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</si>
  <si>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</si>
  <si>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{meta1: {unidad_medida:Metros Cuadrados, avance:223.44}}</t>
  </si>
  <si>
    <t>{1724995/proyecto_INICIO, 1724995/proyecto_PROCESO, 1724995/proyecto_INICIO}</t>
  </si>
  <si>
    <t>JAL200301725128</t>
  </si>
  <si>
    <t>{ff1: {ciclo_recurso:2020, ramo:33, modalidad:I, prog_pres:4, tipo_recurso:FEDERALES (APORTACIONES, SUBSIDIOS Y CONVENIOS), monto:890603.52, modificado:890603.52}}</t>
  </si>
  <si>
    <t>CONSTRUCCION DE GUARNICIONES, EMPEDRADO Y HUELLAS DE CONCRETO EN CALLE MIGUEL HIDALGO, (CAMINO A LOS CHILILLOS, DE CALLE VENUSTIANO CARRANZA A CALLE CHULA VISTA), EN LA AGENCIA MUNICIPAL DE LA YERBABUENA, AUTLÁN DE NAVARRO, JALISCO - 10626</t>
  </si>
  <si>
    <t>10626</t>
  </si>
  <si>
    <t>{meta1: {unidad_medida:Otros, meta:1991.0, meta_modificada:1991.0}}</t>
  </si>
  <si>
    <t>{geo1: {cve_municipio:15, localidad:23, direccion:CALLE MIGUEL HIDALGO RANCHERIA YERBABUENA, 48923 YERBABUENA, AUTLÁN DE NAVARRO JALISCO  ENTRE  CALLE VENUSTIANO CARRANZA Y CALLE CHULA VISTA,    LA OBRA SE ENCUENTRA POR LA CARRETERA EL GRULLO  AUTLAN POR LA LOCALIDAD DE LAS PARED, lon:-104.23962747, lat:19.66012535}}</t>
  </si>
  <si>
    <t>{ctto1: {tipo_obra:Administración directa, numero_contrato:87331, contratista:, convocante:MUNICIPIO DE AUTLÁN DE NAVARRO, monto:890603.52, importe_modificado:890603.52}}</t>
  </si>
  <si>
    <t>{meta1: {unidad_medida:Otros, avance:421.0}}</t>
  </si>
  <si>
    <t>{1725128/proyecto_PROCESO, 1725128/proyecto_INICIO}</t>
  </si>
  <si>
    <t>JAL200301726875</t>
  </si>
  <si>
    <t>{ff1: {ciclo_recurso:2020, ramo:33, modalidad:I, prog_pres:4, tipo_recurso:FEDERALES (APORTACIONES, SUBSIDIOS Y CONVENIOS), monto:1084321.17, modificado:1084321.17}}</t>
  </si>
  <si>
    <t>PAVIMENTACIÓN CON PIEDRA AHOGADA EN CONCRETO EN LA CALLE GONZÁLEZ ORTEGA EN HOSTOTIPAQUILLO JALISCO. - 15814</t>
  </si>
  <si>
    <t>15814</t>
  </si>
  <si>
    <t>{meta1: {unidad_medida:Metros Cuadrados, meta:528.0, meta_modificada:528.0}}</t>
  </si>
  <si>
    <t>{geo1: {cve_municipio:40, localidad:1, direccion:CALLE GONZALES ORTEGA PUEBLO HOSTOTIPAQUILLO, 46440 HOSTOTIPAQUILLO, HOSTOTIPAQUILLO JALISCO  ENTRE  CALLE FLORES MAGON Y CALLE LAZARO CARDENAS, CALLE MATAMOROS  LA LLEGADA AL LUGAR SERA POR LA ENTRADA PRINCIPAL EN LA INTERSECCION, lon:-104.04612208, lat:21.05650526}}</t>
  </si>
  <si>
    <t>{meta1: {unidad_medida:Metros Cuadrados, avance:84.48}}</t>
  </si>
  <si>
    <t>{1726875/proyecto_PROCESO, 1726875/proyecto_INICIO}</t>
  </si>
  <si>
    <t>JAL200301727025</t>
  </si>
  <si>
    <t>{ff1: {ciclo_recurso:2020, ramo:33, modalidad:I, prog_pres:4, tipo_recurso:FEDERALES (APORTACIONES, SUBSIDIOS Y CONVENIOS), monto:7825.94, modificado:7825.94}}</t>
  </si>
  <si>
    <t>BALIZAMIENTO VIAL EN MACHUELOS DE  LA CALLE GONZÁLEZ ORTEGA EN HOSTOTIPAQUILLO JALISCO. - 16274</t>
  </si>
  <si>
    <t>16274</t>
  </si>
  <si>
    <t>{meta1: {unidad_medida:Otros, meta:9.0, meta_modificada:9.0}}</t>
  </si>
  <si>
    <t>{geo1: {cve_municipio:40, localidad:1, direccion:CALLE GONZALES ORTEGA PUEBLO HOSTOTIPAQUILLO, 46440 HOSTOTIPAQUILLO, HOSTOTIPAQUILLO JALISCO  ENTRE  CALLE FLORES MAGON Y CALLE LAZARO CARDENAS, CALLE MATAMOROS  LA LLEGADA AL LUGAR SERA POR LA ENTRADA PRINCIPAL EN LA INTERSECCION, lon:-104.04615645, lat:21.05651313}}</t>
  </si>
  <si>
    <t>{1727025/proyecto_INICIO, 1727025/proyecto_PROCESO}</t>
  </si>
  <si>
    <t>JAL200301727035</t>
  </si>
  <si>
    <t>{ff1: {ciclo_recurso:2020, ramo:33, modalidad:I, prog_pres:4, tipo_recurso:FEDERALES (APORTACIONES, SUBSIDIOS Y CONVENIOS), monto:120669.0, modificado:120669.0}}</t>
  </si>
  <si>
    <t>CONSTRUCCIÓN DE EMPEDRADO EN ACATIC LOCALIDAD ACATIC ASENTAMIENTO ACATIC CALLE GOLONDRINA - 16312</t>
  </si>
  <si>
    <t>16312</t>
  </si>
  <si>
    <t>{geo1: {cve_municipio:1, localidad:1, direccion:CALLE GOLONDRINA COLONIA DE LOS MAESTROS, 45470 ACATIC, ACATIC JALISCO  ENTRE  CALLE LÓPEZ COTILLA Y CALLE PEDRO MORENO, CALLE JAIME NUNÓ  CALLE GOLONDRINA ENTRE CALLE LÓPEZ COTILLA Y CALLE PEDRO MORENO COLONIA LOS MAESTROS CÓDIGO, lon:-102.90033677, lat:20.77993063}}</t>
  </si>
  <si>
    <t>{ctto1: {tipo_obra:Administración directa, numero_contrato:86784, contratista:, convocante:MUNICIPIO DE ACATIC, JALISCO, monto:120669.0, importe_modificado:120669.0}}</t>
  </si>
  <si>
    <t>{1727035/proyecto_INICIO, 1727035/proyecto_PROCESO, 1727035/proyecto_FIN, 1727035/proyecto_PROCESO}</t>
  </si>
  <si>
    <t>JAL200301728623</t>
  </si>
  <si>
    <t>{ff1: {ciclo_recurso:2020, ramo:33, modalidad:I, prog_pres:4, tipo_recurso:FEDERALES (APORTACIONES, SUBSIDIOS Y CONVENIOS), monto:2331936.32, modificado:2331936.32}}</t>
  </si>
  <si>
    <t>CONSTRUCCIÓN DE RED DE ALCANTARILLADO EN SAN PEDRO TLAQUEPAQUE LOCALIDAD   TLAQUEPAQUE ASENTAMIENTO LOS PUESTOS - 20829</t>
  </si>
  <si>
    <t>20829</t>
  </si>
  <si>
    <t>{meta1: {unidad_medida:Metros lineales, meta:870.0, meta_modificada:870.0}}</t>
  </si>
  <si>
    <t>{geo1: {cve_municipio:98, localidad:1, direccion:PERIFERICO HUERTO Y MAGNOLIA COLONIA LOS PUESTOS, 45638 TLAQUEPAQUE, SAN PEDRO TLAQUEPAQUE JALISCO  ENTRE  CALLE FRANCISCO VILLA Y CALLE BENITO JUAREZ, AVENIDA INDEPENDENCIA  BENITO JUAREZ ENTRE GIRASOL Y PRIV. EL HUERTO BENITO JU, lon:-103.27295282, lat:20.60609831}}</t>
  </si>
  <si>
    <t>{ctto1: {tipo_obra:Obra, numero_contrato:FAISM 08/2020, contratista:CONSTRUCTORA HOSPICIO S.A. DE C.V., convocante:MUNICIPIO DE  TLAQUEPAQUE  JALISCO, monto:2331936.32, importe_modificado:1632355.42}}</t>
  </si>
  <si>
    <t>{meta1: {unidad_medida:Metros lineales, avance:696.0}}</t>
  </si>
  <si>
    <t>{1728623/proyecto_INICIO, 1728623/proyecto_PROCESO}</t>
  </si>
  <si>
    <t>JAL200301729169</t>
  </si>
  <si>
    <t>{ff1: {ciclo_recurso:2020, ramo:33, modalidad:I, prog_pres:4, tipo_recurso:FEDERALES (APORTACIONES, SUBSIDIOS Y CONVENIOS), monto:640000.0, modificado:298252.89}}</t>
  </si>
  <si>
    <t>CONSTRUCCIÓN DE COMEDOR  ESCOLAR EN JARDIN DE NIÑOS MA. DEL REFUGIO MORALES VALDIVIA EN LA CABECERA MUNICIPAL DE SAN JUANITO DE ESCOBEDO, JALISCO. - 22394</t>
  </si>
  <si>
    <t>22394</t>
  </si>
  <si>
    <t>{geo1: {cve_municipio:7, localidad:1, direccion:CALLE RIO SANTIAGO 14 CATORCE INTERIOR CATORCE FRACCIONAMIENTO CAMPO SANTO, 46560 SAN JUANITO DE ESCOBEDO, SAN JUANITO DE ESCOBEDO JALISCO  ENTRE  CALLE RÍO LERMA Y CALLE RÍO COLORADO, CALLEJON DERECHO DE PASO DEL CANAL  FRACCIONA, lon:-104.0001169, lat:20.79443201}}</t>
  </si>
  <si>
    <t>{1729169/proyecto_PROCESO, 1729169/proyecto_INICIO}</t>
  </si>
  <si>
    <t>JAL200301729892</t>
  </si>
  <si>
    <t>{ff1: {ciclo_recurso:2020, ramo:33, modalidad:I, prog_pres:4, tipo_recurso:FEDERALES (APORTACIONES, SUBSIDIOS Y CONVENIOS), monto:7000000.0, modificado:7000000.0}}</t>
  </si>
  <si>
    <t>SUMINISTRO E INSTALACIÓN DEL EQUIPAMIENTO ELECTROMECÁNICO PARA EL REBOMBEO TIPO BOSTER UBICADO EN EL TERRENO CONOCIDO COMO EL LOS NARANJOS, EN LA LOCALIDAD DE SAN SEBASTIAN EL GRANDE, MUNICIPIO DE TLAJOMULCO DE ZÚÑIGA, JALISCO. - 24381</t>
  </si>
  <si>
    <t>24381</t>
  </si>
  <si>
    <t>{geo1: {cve_municipio:97, localidad:32, direccion:CALLE JUAREZ PONIENTE 99 NOVENTA Y NUEVE INTERIOR SN PUEBLO SAN SEBASTIÁN EL GRANDE, 45650 SAN SEBASTIÁN EL GRANDE, TLAJOMULCO DE ZÚÑIGA JALISCO  ENTRE  CALLE GUADALUPE VICTORIA Y CALLE 20 DE NOVIEMBRE GONZALEZ SANCHEZ, PRIVADA 16, lon:-103.4328384, lat:20.53728079}}</t>
  </si>
  <si>
    <t>{ctto1: {tipo_obra:Obra, numero_contrato:DGOP-AP-MUN-R33-CI-011-20, contratista:GRUPO LA FUENTE S.A. DE C.V., convocante:MUNICIPIO DE TLAJOMULCO DE ZUÑIGA, monto:6998816.33, importe_modificado:6998816.33}}</t>
  </si>
  <si>
    <t>{meta1: {unidad_medida:Otros, avance:0.8}}</t>
  </si>
  <si>
    <t>{1729892/proyecto_PROCESO, 1729892/proyecto_INICIO, 1729892/proyecto_PROCESO, 1729892/proyecto_INICIO}</t>
  </si>
  <si>
    <t>JAL200301735260</t>
  </si>
  <si>
    <t>{ff1: {ciclo_recurso:2020, ramo:33, modalidad:I, prog_pres:4, tipo_recurso:FEDERALES (APORTACIONES, SUBSIDIOS Y CONVENIOS), monto:484394.97, modificado:484394.97}}</t>
  </si>
  <si>
    <t>EQUIPAMIENTO DE POZO PROFUNDO DE AGUA POTABLE EN LAGOS DE MORENO LOCALIDAD   LAGOS DE MORENO ASENTAMIENTO CAÑADA DE RICOS - 26758</t>
  </si>
  <si>
    <t>26758</t>
  </si>
  <si>
    <t>{geo1: {cve_municipio:53, localidad:1, direccion:CALLE LOPEZ VELARDE COLONIA CAÑADA DE RICOS, 47450 LAGOS DE MORENO, LAGOS DE MORENO JALISCO  ENTRE CALLE VICENTE GUERRERO Y CALLE ADOLFO LOPEZ MATEOS,    EL POZO SE ENCUENTRA EN LA CALLE LOPEZ VELARDE INGRESANDO POR LA CALLE VICEN, lon:-101.89672507, lat:21.36572203}}</t>
  </si>
  <si>
    <t>{ctto1: {tipo_obra:Obra, numero_contrato:DOP/R33/ADJ/004/2020, contratista:ERICK RUBEN ROMO GUTIERREZ, convocante:MUNICIPIO DE LAGOS DE MORENO, JALISCO, monto:484394.97, importe_modificado:484394.97}}</t>
  </si>
  <si>
    <t>{1735260/proyecto_FIN, 1735260/proyecto_INICIO, 1735260/proyecto_PROCESO}</t>
  </si>
  <si>
    <t>JAL200301735582</t>
  </si>
  <si>
    <t>{ff1: {ciclo_recurso:2020, ramo:33, modalidad:I, prog_pres:4, tipo_recurso:FEDERALES (APORTACIONES, SUBSIDIOS Y CONVENIOS), monto:268490.62, modificado:268490.62}}</t>
  </si>
  <si>
    <t>REHABILITACIÓN DE RED O SISTEMA DE AGUA POTABLE EN LA AVENIDA VICENTE GUERRERO LOCALIDAD DE SAN SEBASTIÁN EL GRANDE MUNICIPIO DE TLAJOMULCO DE ZUÑIGA, JALISCO. - 27252</t>
  </si>
  <si>
    <t>27252</t>
  </si>
  <si>
    <t>{meta1: {unidad_medida:Metros lineales, meta:165.0, meta_modificada:165.0}}</t>
  </si>
  <si>
    <t>{geo1: {cve_municipio:97, localidad:32, direccion:AVENIDA AVENIDA VICENTE GUERRERO COLONIA SAN SEBASTIÁN EL GRANDE, 45650 SAN SEBASTIÁN EL GRANDE, TLAJOMULCO DE ZÚÑIGA JALISCO  ENTRE  CALLE GARDENIAS Y CALLE LAS HUERTAS, CALLE CUAUHTEMOC  LA AVENIDA VICENTE GUERRERO SE ENCUENTRA , lon:-103.42486145, lat:20.53622994}}</t>
  </si>
  <si>
    <t>{1735582/proyecto_PROCESO, 1735582/proyecto_INICIO}</t>
  </si>
  <si>
    <t>JAL200301737898</t>
  </si>
  <si>
    <t>{ff1: {ciclo_recurso:2020, ramo:33, modalidad:I, prog_pres:4, tipo_recurso:FEDERALES (APORTACIONES, SUBSIDIOS Y CONVENIOS), monto:2760765.39, modificado:2760765.39}}</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</si>
  <si>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</si>
  <si>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</si>
  <si>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</si>
  <si>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</si>
  <si>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{ctto1: {tipo_obra:Obra, numero_contrato:DOP-REH-MUN-R33-CSS-065-20, contratista:TECNOLOGOS E INGENIEROS CIVILES SA DE CV, convocante:MUNICIPIO DE GUADALAJARA, monto:2760765.39, importe_modificado:2760765.39}}</t>
  </si>
  <si>
    <t>{meta1: {unidad_medida:Metros Cuadrados, avance:1139.9}}</t>
  </si>
  <si>
    <t>{1737898/proyecto_INICIO, 1737898/proyecto_PROCESO, 1737898/proyecto_INICIO}</t>
  </si>
  <si>
    <t>JAL200301738064</t>
  </si>
  <si>
    <t>{ff1: {ciclo_recurso:2020, ramo:33, modalidad:I, prog_pres:4, tipo_recurso:FEDERALES (APORTACIONES, SUBSIDIOS Y CONVENIOS), monto:4315560.28, modificado:4315560.28}}</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</si>
  <si>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</si>
  <si>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</si>
  <si>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</si>
  <si>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</si>
  <si>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{ctto1: {tipo_obra:Obra, numero_contrato:DOP-EQP-MUN-R33-CSS-066-20, contratista:CONSTRUCTORA MONTE SA DE CV, convocante:MUNICIPIO DE GUADALAJARA, monto:4315560.28, importe_modificado:4315560.28}}</t>
  </si>
  <si>
    <t>{meta1: {unidad_medida:Otros, avance:533.2}}</t>
  </si>
  <si>
    <t>{1738064/proyecto_INICIO, 1738064/proyecto_PROCESO, 1738064/proyecto_INICIO}</t>
  </si>
  <si>
    <t>JAL200301750737</t>
  </si>
  <si>
    <t>{ff1: {ciclo_recurso:2020, ramo:33, modalidad:I, prog_pres:4, tipo_recurso:FEDERALES (APORTACIONES, SUBSIDIOS Y CONVENIOS), monto:361142.17, modificado:361142.17}}</t>
  </si>
  <si>
    <t>CONSTRUCCIÓN DE GUARNICIONES Y BANQUETAS EN LA AVENIDA VICENTE GUERRERO, LOCALIDAD DE SAN SEBASTIÁN EL GRANDE MUNICIPIO DE TLAJOMULCO DE ZUÑIGA, JALISCO. - 60220</t>
  </si>
  <si>
    <t>DIRECCIÓN GENERAL DE OBRAS PUBLICAS DE TLAJOMULCO DE ZÚÑIGA</t>
  </si>
  <si>
    <t>60220</t>
  </si>
  <si>
    <t>{geo1: {cve_municipio:97, localidad:32, direccion:AVENIDA AVENIDA VICENTE GUERRERO PUEBLO SAN SEBASTIÁN EL GRANDE, 45650 SAN SEBASTIÁN EL GRANDE, TLAJOMULCO DE ZÚÑIGA JALISCO  ENTRE  CALLE GARDENIAS Y CALLE LAS HUERTAS, CALLE CUAUHTEMOC  LA AVENIDA VICENTE GUERRERO SE ENCUENTRA A, lon:-103.42484021, lat:20.53621652}}</t>
  </si>
  <si>
    <t>{1750737/proyecto_PROCESO, 1750737/proyecto_INICIO}</t>
  </si>
  <si>
    <t>JAL200301758925</t>
  </si>
  <si>
    <t>{ff1: {ciclo_recurso:2020, ramo:33, modalidad:I, prog_pres:4, tipo_recurso:FEDERALES (APORTACIONES, SUBSIDIOS Y CONVENIOS), monto:100000.0, modificado:120000.0}}</t>
  </si>
  <si>
    <t>CONSTRUCCION DE EMPEDRADO ZAMPEADO EN LA CALLE PROLONGACIÓN OCAMPO EN LA CABECERA MUNICIPAL DE AYUTLA, JALISCO. - 89310</t>
  </si>
  <si>
    <t>89310</t>
  </si>
  <si>
    <t>{meta1: {unidad_medida:Metros Cuadrados, meta:352.0, meta_modificada:352.0}}</t>
  </si>
  <si>
    <t>{geo1: {cve_municipio:17, localidad:1, direccion:CALLE PROLONGACION OCAMPO PUEBLO AYUTLA, 48050 AYUTLA, AYUTLA JALISCO  ENTRE CALLE OCAMPO Y CALLE GALEANA, CALLE LEONA VICARIO  LA CALLE SE LOCALIZA EN LA COLONIA LA GAVILANA DE AYUTLA JALISCO, lon:-104.34860736, lat:20.13337639}}</t>
  </si>
  <si>
    <t>{ctto1: {tipo_obra:Administración directa, numero_contrato:87263, contratista:, convocante:MUNICIPIO DE AYUTLA, JALISCO, monto:120000.0, importe_modificado:120000.0}}</t>
  </si>
  <si>
    <t>{meta1: {unidad_medida:Metros Cuadrados, avance:352.0}}</t>
  </si>
  <si>
    <t>{1758925/proyecto_FIN, 1758925/proyecto_PROCESO, 1758925/proyecto_INICIO}</t>
  </si>
  <si>
    <t>JAL200301758956</t>
  </si>
  <si>
    <t>{ff1: {ciclo_recurso:2020, ramo:33, modalidad:I, prog_pres:4, tipo_recurso:FEDERALES (APORTACIONES, SUBSIDIOS Y CONVENIOS), monto:16299.9, modificado:16299.9}}</t>
  </si>
  <si>
    <t>CONSTRUCCIÓN DE TOMAS DOMICILIARIAS EN LA CALLE MARIANO ABASOLO  EN EL MUNICIPIO DE HOSTOTIPAQUILLO JALISCO. - 89387</t>
  </si>
  <si>
    <t>89387</t>
  </si>
  <si>
    <t>{geo1: {cve_municipio:40, localidad:1, direccion:CALLE MARIANO ABASOLO PUEBLO HOSTOTIPAQUILLO, 46440 HOSTOTIPAQUILLO, HOSTOTIPAQUILLO JALISCO  ENTRE  CALLE TORRES Y CALLE ESCALON, CALLE SAN JUAN BOSCO  LA LLEGADA AL SITIO DE LOS TRABAJOS SERA POR LA ENTRADA PRINCIPAL PASANDO LA , lon:-104.05401762, lat:21.05535426}}</t>
  </si>
  <si>
    <t>{1758956/proyecto_PROCESO, 1758956/proyecto_INICIO}</t>
  </si>
  <si>
    <t>JAL200301759684</t>
  </si>
  <si>
    <t>{ff1: {ciclo_recurso:2020, ramo:33, modalidad:I, prog_pres:4, tipo_recurso:FEDERALES (APORTACIONES, SUBSIDIOS Y CONVENIOS), monto:190510.19, modificado:190510.19}}</t>
  </si>
  <si>
    <t>REHABILITACIÓN DE RED O SISTEMA DE AGUA POTABLE EN PUERTO VALLARTA LOCALIDAD   PUERTO VALLARTA ASENTAMIENTO ARAMARA CALLE VIRICOTA - 91262</t>
  </si>
  <si>
    <t>91262</t>
  </si>
  <si>
    <t>{meta1: {unidad_medida:Metros lineales, meta:137.0, meta_modificada:137.0}}</t>
  </si>
  <si>
    <t>{geo1: {cve_municipio:67, localidad:1, direccion:CALLE VIRICOTA COLONIA ARAMARA, 48314 PUERTO VALLARTA, PUERTO VALLARTA JALISCO  ENTRE  CALLE MARÍA MONTESSORI Y AVENIDA PRISCILIANO SÁNCHEZ, AVENIDA MÉXICO  LA CALLE SE ENCUENTRA ENTRE LA AV. PRISCILIANO SANCHEZ Y LA AV. MARIA MON, lon:-105.23104657, lat:20.65353606}}</t>
  </si>
  <si>
    <t>{1759684/proyecto_INICIO}</t>
  </si>
  <si>
    <t>JAL200301759966</t>
  </si>
  <si>
    <t>{ff1: {ciclo_recurso:2020, ramo:33, modalidad:I, prog_pres:4, tipo_recurso:FEDERALES (APORTACIONES, SUBSIDIOS Y CONVENIOS), monto:157494.92, modificado:157494.92}}</t>
  </si>
  <si>
    <t>CONSTRUCCIÓN DE DRENAJE PLUVIAL EN PUERTO VALLARTA LOCALIDAD   PUERTO VALLARTA ASENTAMIENTO ARAMARA CALLE VIRICOTA - 91983</t>
  </si>
  <si>
    <t>91983</t>
  </si>
  <si>
    <t>{meta1: {unidad_medida:Metros lineales, meta:15.0, meta_modificada:15.0}}</t>
  </si>
  <si>
    <t>{geo1: {cve_municipio:67, localidad:1, direccion:CALLE VIRICOTA COLONIA ARAMARA, 48314 PUERTO VALLARTA, PUERTO VALLARTA JALISCO  ENTRE  CALLE MARÍA MONTESSORI Y AVENIDA PRISCILIANO SÁNCHEZ, AVENIDA MÉXICO  LA CALLE SE ENCUENTRA ENTRE LA AV. PRISCILIANO SANCHEZ Y LA CALLE MARÍA M, lon:-105.23134278, lat:20.6548123}}</t>
  </si>
  <si>
    <t>{1759966/proyecto_INICIO}</t>
  </si>
  <si>
    <t>JAL200301761414</t>
  </si>
  <si>
    <t>{ff1: {ciclo_recurso:2020, ramo:33, modalidad:I, prog_pres:4, tipo_recurso:FEDERALES (APORTACIONES, SUBSIDIOS Y CONVENIOS), monto:193570.45, modificado:193570.45}}</t>
  </si>
  <si>
    <t>CONSTRUCCIÓN DE ALUMBRADO PÚBLICO EN LA AVENIDA LAS HUERTAS EN VILLA HIDALGO COLONIA CENTRO - 95660</t>
  </si>
  <si>
    <t>95660</t>
  </si>
  <si>
    <t>{geo1: {cve_municipio:116, localidad:1, direccion:AVENIDA LAS HUERTAS COLONIA VILLA HIDALGO CENTRO, 47250 VILLA HIDALGO, VILLA HIDALGO JALISCO  ENTRE  CALLE PINO SUAREZ Y CALLE GUADALUPANA,    SE ENCUENTRA AL SUR DE LA CABECERA MUNICIPAL A LA SALIDA A TEOCALTICHE A UN COSTADO DE , lon:-102.59230825, lat:21.67003677}}</t>
  </si>
  <si>
    <t>{1761414/proyecto_INICIO}</t>
  </si>
  <si>
    <t>JAL200301761868</t>
  </si>
  <si>
    <t>{ff1: {ciclo_recurso:2020, ramo:33, modalidad:I, prog_pres:4, tipo_recurso:FEDERALES (APORTACIONES, SUBSIDIOS Y CONVENIOS), monto:619234.42, modificado:619234.42}}</t>
  </si>
  <si>
    <t>CONSTRUCCIÓN DE PAVIMENTACIÓN EN HOSTOTIPAQUILLO LOCALIDAD   HOSTOTIPAQUILLO - 96944</t>
  </si>
  <si>
    <t>96944</t>
  </si>
  <si>
    <t>{meta1: {unidad_medida:Metros Cuadrados, meta:376.0, meta_modificada:376.0}}</t>
  </si>
  <si>
    <t>{geo1: {cve_municipio:40, localidad:1, direccion:CALLE GUADALUPE VICTORIA PUEBLO HOSTOTIPAQUILLO, 46440 HOSTOTIPAQUILLO, HOSTOTIPAQUILLO JALISCO  ENTRE  CALLE JULIAN MEDINA Y CALLE OGASON, CALLE JUAREZ  EL SITIO DE LOS TRABAJOS SERA POR EL ACCESO PRINCIPAL AL MUNICIPIO PASANDO L, lon:-104.05246213, lat:21.05915013}}</t>
  </si>
  <si>
    <t>{meta1: {unidad_medida:Metros Cuadrados, avance:75.2}}</t>
  </si>
  <si>
    <t>{1761868/proyecto_INICIO, 1761868/proyecto_PROCESO}</t>
  </si>
  <si>
    <t>JAL200301764631</t>
  </si>
  <si>
    <t>{ff1: {ciclo_recurso:2020, ramo:33, modalidad:I, prog_pres:4, tipo_recurso:FEDERALES (APORTACIONES, SUBSIDIOS Y CONVENIOS), monto:677681.96, modificado:677681.96}}</t>
  </si>
  <si>
    <t>CONSTRUCCIÓN DE EMPEDRADO AHOGADO EN CEMENTO EN CALLE NIÑOS HÉROES ENTRE JAVIER MINA Y ZARAGOZA. - 104353</t>
  </si>
  <si>
    <t>104353</t>
  </si>
  <si>
    <t>{meta1: {unidad_medida:Metros Cuadrados, meta:442.34, meta_modificada:442.34}}</t>
  </si>
  <si>
    <t>{geo1: {cve_municipio:40, localidad:1, direccion:CALLE NILOS HEROES PUEBLO HOSTOTIPAQUILLO, 46440 HOSTOTIPAQUILLO, HOSTOTIPAQUILLO JALISCO  ENTRE CALLE ZARAGOZA Y CALLE JAVIER MINA, CALLE ANTILLON  LA LLEGADA AL SITIO DE LOS TRABAJOS SERA POR EL INGRESO PRINCIPAL PASANDO LA GLOR, lon:-104.05208526, lat:21.05523825}}</t>
  </si>
  <si>
    <t>{1764631/proyecto_PROCESO, 1764631/proyecto_INICIO}</t>
  </si>
  <si>
    <t>JAL200301764668</t>
  </si>
  <si>
    <t>{ff1: {ciclo_recurso:2020, ramo:33, modalidad:I, prog_pres:4, tipo_recurso:FEDERALES (APORTACIONES, SUBSIDIOS Y CONVENIOS), monto:335496.48, modificado:335496.48}}</t>
  </si>
  <si>
    <t>CONSTRUCCIÓN DE LINEA DE ALCANTARILLADO EN CALLES ROSA ESMERALDA, CLAVEL, ANDADOR GLADIOLA Y ANDADOR NOCHE BUENA, (DE CALLE VIOLETA A CALLE CLAVEL Y DE CALLE ROSA ESMERALDA A CALLE VERACRUZ), EN EL  FRACCIONAMIENTO LA ROSA, EN LA CABECERA MUNICIPAL DE AUTLÁN DE NAVARRO JALISCO - 104444</t>
  </si>
  <si>
    <t>104444</t>
  </si>
  <si>
    <t>{meta1: {unidad_medida:Metros lineales, meta:290.0, meta_modificada:290.0}}</t>
  </si>
  <si>
    <t>{geo1: {cve_municipio:15, localidad:1, direccion:CALLE ROSA ESMERALDA CLAVEL, GLADIOLA Y NOCHE BUENA FRACCIONAMIENTO LA ROSA, 48904 AUTLÁN DE NAVARRO, AUTLÁN DE NAVARRO JALISCO  ENTRE  CALLE ROSA ESMERALDA Y CALLE MEXICO, CALLE TURQUEZA  LA OBRA SE ENCUENTRA POR EL LIENZO CHARRO, lon:-104.3694647, lat:19.79488419}}</t>
  </si>
  <si>
    <t>{ctto1: {tipo_obra:Administración directa, numero_contrato:87370, contratista:, convocante:MUNICIPIO DE AUTLÁN DE NAVARRO, monto:335496.48, importe_modificado:335496.48}}</t>
  </si>
  <si>
    <t>{1764668/proyecto_INICIO, 1764668/proyecto_PROCESO, 1764668/proyecto_INICIO, 1764668/proyecto_PROCESO}</t>
  </si>
  <si>
    <t>JAL200301764753</t>
  </si>
  <si>
    <t>{ff1: {ciclo_recurso:2020, ramo:33, modalidad:I, prog_pres:4, tipo_recurso:FEDERALES (APORTACIONES, SUBSIDIOS Y CONVENIOS), monto:17460.96, modificado:17460.96}}</t>
  </si>
  <si>
    <t>DESCARGAS DOMICILIARIAS DE DRENAJE EN CALLE LAS HUERTAS COLONIA CENTRO VILLA HIDALGO - 104685</t>
  </si>
  <si>
    <t>104685</t>
  </si>
  <si>
    <t>{meta1: {unidad_medida:Otros, meta:15.0, meta_modificada:15.0}}</t>
  </si>
  <si>
    <t>{geo1: {cve_municipio:116, localidad:1, direccion:AVENIDA LAS HUERTAS COLONIA VILLA HIDALGO CENTRO, 47250 VILLA HIDALGO, VILLA HIDALGO JALISCO  ENTRE  CALLE PINO SUAREZ Y AVENIDA GUADALUPANA,    SE ENCUENTRA AL SUR DE LA CABECERA MUNICIPAL A LA SALIDA A TEOCALTICHE A UN COSTADO D, lon:-102.59251261, lat:21.67000167}}</t>
  </si>
  <si>
    <t>{1764753/proyecto_INICIO}</t>
  </si>
  <si>
    <t>JAL200301764806</t>
  </si>
  <si>
    <t>{ff1: {ciclo_recurso:2020, ramo:33, modalidad:I, prog_pres:4, tipo_recurso:FEDERALES (APORTACIONES, SUBSIDIOS Y CONVENIOS), monto:674626.14, modificado:674626.14}}</t>
  </si>
  <si>
    <t>CONSTRUCCIÓN DE PAVIMENTACIÓN CON CONCRETO HIDRAULICO EN CALLE CUAUHTEMOC, COL. CENTRO, MPIO DE DEGOLLADO, JALISCO. - 104853</t>
  </si>
  <si>
    <t>104853</t>
  </si>
  <si>
    <t>{geo1: {cve_municipio:33, localidad:1, direccion:CALLE CUAUHTEMOC PUEBLO DEGOLLADO, 47980 DEGOLLADO, DEGOLLADO JALISCO  ENTRE CALLE GALEANA Y CALLE FRANCISCO SARABIA, CALLE NEGRETE  SE UBICA SOBRE LA CALLE CUAUHTEMOC ENTRE LAS CALLES GALEANA Y CALLE FRANCISCO SARABIA POSTERIOR A, lon:-102.13836302, lat:20.44309435}}</t>
  </si>
  <si>
    <t>{1764806/proyecto_INICIO}</t>
  </si>
  <si>
    <t>JAL200301765272</t>
  </si>
  <si>
    <t>{ff1: {ciclo_recurso:2020, ramo:33, modalidad:I, prog_pres:4, tipo_recurso:FEDERALES (APORTACIONES, SUBSIDIOS Y CONVENIOS), monto:500704.8, modificado:500704.8}}</t>
  </si>
  <si>
    <t>CCONSTRUCCION DE RED DE DRENAJE EN CALLE DAVID HERNANDEZ ENTRE CALLES ANTONIO MULGADO Y MANUEL ESPERON ASENTAMIENTO COLONIA NUEVO BELLAVISTA EN ARANDAS JALISCO - 106307</t>
  </si>
  <si>
    <t>106307</t>
  </si>
  <si>
    <t>{meta1: {unidad_medida:Metros lineales, meta:192.0, meta_modificada:192.0}}</t>
  </si>
  <si>
    <t>{geo1: {cve_municipio:8, localidad:1, direccion:CALLE DAVID HERNANDEZ BARRIO NUEVO BELLAVISTA, 47183 ARANDAS, ARANDAS JALISCO  ENTRE CALLE ANTONIO MULGADO Y CALLE MANUEL ESPERON, CALLE J.L MERCADO  ENTRANDO POR LA CARRETERA LEON ARANDAS EN EL CRUCE DE LIBRAMIENTOS 1 KM 728 METR, lon:-102.33137613, lat:20.71280483}}</t>
  </si>
  <si>
    <t>{meta1: {unidad_medida:Metros lineales, avance:192.0}}</t>
  </si>
  <si>
    <t>{1765272/proyecto_INICIO, 1765272/proyecto_FIN, 1765272/proyecto_PROCESO, 1765272/proyecto_FIN, 1765272/proyecto_INICIO, 1765272/proyecto_PROCESO, 1765272/proyecto_INICIO, 1765272/proyecto_FIN}</t>
  </si>
  <si>
    <t>JAL200301766801</t>
  </si>
  <si>
    <t>{ff1: {ciclo_recurso:2020, ramo:33, modalidad:I, prog_pres:4, tipo_recurso:FEDERALES (APORTACIONES, SUBSIDIOS Y CONVENIOS), monto:442320.15, modificado:442320.15}}</t>
  </si>
  <si>
    <t>PAVIMENTACIÓN CON PIEDRA AHOGADA EN CEMENTO EN LA CALLE ZARAGOZA ENTRE LAS CALLES ANTILLON Y NIÑOS HÉROES EN HOSTOTIPAQUILLO JALISCO. - 110453</t>
  </si>
  <si>
    <t>110453</t>
  </si>
  <si>
    <t>{meta1: {unidad_medida:Metros Cuadrados, meta:299.25, meta_modificada:299.25}}</t>
  </si>
  <si>
    <t>{geo1: {cve_municipio:40, localidad:1, direccion:CALLE ZARAGOZA PUEBLO HOSTOTIPAQUILLO, 46440 HOSTOTIPAQUILLO, HOSTOTIPAQUILLO JALISCO  ENTRE CALLE ANTILLON Y CALLE NIÑOS HEROES, CALLE PIPILA  LA LLEGADA AL SITIO DE LOS TRABAJOS SERA POR EL ACCESO PRINCIPAL EN 500 METROS PASANDO, lon:-104.05233246, lat:21.05597451}}</t>
  </si>
  <si>
    <t>{meta1: {unidad_medida:Metros Cuadrados, avance:59.85}}</t>
  </si>
  <si>
    <t>{1766801/proyecto_INICIO, 1766801/proyecto_PROCESO}</t>
  </si>
  <si>
    <t>JAL200301767014</t>
  </si>
  <si>
    <t>{ff1: {ciclo_recurso:2020, ramo:33, modalidad:I, prog_pres:4, tipo_recurso:FEDERALES (APORTACIONES, SUBSIDIOS Y CONVENIOS), monto:59425.15, modificado:59425.15}}</t>
  </si>
  <si>
    <t>CONSTRUCCION DE RED DE AGUA EN CALLE GIGANTE SECO ENTRE CALLE ALDAMA Y PRIVADA EN ARANDAS JALISCO - 110984</t>
  </si>
  <si>
    <t>110984</t>
  </si>
  <si>
    <t>{meta1: {unidad_medida:Metros lineales, meta:56.65, meta_modificada:56.65}}</t>
  </si>
  <si>
    <t>{geo1: {cve_municipio:8, localidad:1, direccion:CALLE GIGANTE SECO COLONIA MEXIQUITO, 47183 ARANDAS, ARANDAS JALISCO  ENTRE CALLE ALDAMA Y PRIVADA , CALLE MONUMENTO  CARRETERA LEON ARANDAS EN EL CRUCE A DE LIBRAMIENTOS EN DIRECCIÓN A LIBRAMIENTO NORTE 3 KM 665 METROS A LA IZQUI, lon:-102.33765408, lat:20.71832963}}</t>
  </si>
  <si>
    <t>{meta1: {unidad_medida:Metros lineales, avance:56.65}}</t>
  </si>
  <si>
    <t>{1767014/proyecto_FIN, 1767014/proyecto_PROCESO, 1767014/proyecto_INICIO, 1767014/proyecto_FIN, 1767014/proyecto_PROCESO, 1767014/proyecto_INICIO}</t>
  </si>
  <si>
    <t>JAL200301767410</t>
  </si>
  <si>
    <t>{ff1: {ciclo_recurso:2020, ramo:33, modalidad:I, prog_pres:4, tipo_recurso:FEDERALES (APORTACIONES, SUBSIDIOS Y CONVENIOS), monto:2708700.5, modificado:2708700.5}}</t>
  </si>
  <si>
    <t>REHABILITACIÓN DE RED O SISTEMA DE AGUA POTABLE EN PONCITLÁN LOCALIDAD   PONCITLÁN ASENTAMIENTO EL SANTUARIO - 112057</t>
  </si>
  <si>
    <t>112057</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</si>
  <si>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</si>
  <si>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{1767410/proyecto_PROCESO, 1767410/proyecto_INICIO}</t>
  </si>
  <si>
    <t>JAL200301768131</t>
  </si>
  <si>
    <t>{ff1: {ciclo_recurso:2020, ramo:33, modalidad:I, prog_pres:4, tipo_recurso:FEDERALES (APORTACIONES, SUBSIDIOS Y CONVENIOS), monto:1.858853968E7, modificado:1.858853968E7}}</t>
  </si>
  <si>
    <t>CONSTRUCCIÓN DE CENTRO INTEGRADOR DE DESARROLLO ORIENTADA A EJECUTAR ACCIONES SOCIALES BÁSICAS DE ATENCIÓN INMEDIATA (CENDI)  EN GUADALAJARA, 64-20 - 113797</t>
  </si>
  <si>
    <t>113797</t>
  </si>
  <si>
    <t>{meta1: {unidad_medida:Metros Cuadrados, meta:3326.0, meta_modificada:3326.0}}</t>
  </si>
  <si>
    <t>{geo1: {cve_municipio:39, localidad:1, direccion:CALLE JOSE GOMEZ DE LA CORTINA 812 0 INTERIOR 0 COLONIA LAGOS DE ORIENTE, 44790 GUADALAJARA, GUADALAJARA JALISCO  ENTRE  CALLE DIONISIO RODRIGUEZ Y CALLE JSEFA ORTIZ DE DOMINGUEZ, AVENIDA PRESA DE OSORIO  CONTRUCCIÓN UBICADA EN LA, lon:-103.28505583, lat:20.66608661}}</t>
  </si>
  <si>
    <t>{ctto1: {tipo_obra:Obra, numero_contrato:DOP-EQP-MUN-R33-LP-064-20, contratista:CADACO CONSTRUCCIONES SA DE CV, convocante:MUNICIPIO DE GUADALAJARA, monto:1.849429479E7, importe_modificado:1.849429479E7}}</t>
  </si>
  <si>
    <t>{1768131/proyecto_INICIO, 1768131/proyecto_PROCESO, 1768131/proyecto_INICIO}</t>
  </si>
  <si>
    <t>JAL200301768200</t>
  </si>
  <si>
    <t>{ff1: {ciclo_recurso:2020, ramo:33, modalidad:I, prog_pres:4, tipo_recurso:FEDERALES (APORTACIONES, SUBSIDIOS Y CONVENIOS), monto:189955.01, modificado:189955.01}}</t>
  </si>
  <si>
    <t>CONSTRUCCION DE RED DE DRENAJE EN CALLE GIGANTE SECO ENTRE CALLE ALDAMA  Y PRIVADA EN ARANDAS JALISCO - 113968</t>
  </si>
  <si>
    <t>113968</t>
  </si>
  <si>
    <t>{meta1: {unidad_medida:Metros lineales, meta:40.0, meta_modificada:40.0}}</t>
  </si>
  <si>
    <t>{geo1: {cve_municipio:8, localidad:1, direccion:CALLE GIGANTE SECO BARRIO MEXIQUITO, 47183 ARANDAS, ARANDAS JALISCO  ENTRE CALLE ALDAMA Y PRIVADA , CALLE MONUMENTO  CARRETERA LEON ARANDAS EN EL CRUCE A DE LIBRAMIENTOS EN DIRECCIÓN A LIBRAMIENTO NORTE 3 KM 665 METROS A LA IZQUIE, lon:-102.33766481, lat:20.71832963}}</t>
  </si>
  <si>
    <t>{1768200/proyecto_PROCESO, 1768200/proyecto_FIN, 1768200/proyecto_PROCESO, 1768200/proyecto_INICIO, 1768200/proyecto_FIN}</t>
  </si>
  <si>
    <t>JAL200301768867</t>
  </si>
  <si>
    <t>{ff1: {ciclo_recurso:2020, tipo_recurso:MUNICIPAL, prog_estatal_mun:PRESUPUESTO DIRECTO, monto:2177600.35, modificado:2177600.35}, ff2: {ciclo_recurso:2020, ramo:33, modalidad:I, prog_pres:4, tipo_recurso:FEDERALES (APORTACIONES, SUBSIDIOS Y CONVENIOS), monto:2417391.51, modificado:2417391.51}}</t>
  </si>
  <si>
    <t>CONSTRUCCIÓN DE RED O SISTEMA DE AGUA POTABLE EN SAN PEDRO TLAQUEPAQUE LOCALIDAD   POTRERO EL ZALATE ASENTAMIENTO EL ZALATE - 115966</t>
  </si>
  <si>
    <t>COORDINACION GENERAL DE GESTIÓN INTEGRAL DE LA CIUDAD</t>
  </si>
  <si>
    <t>115966</t>
  </si>
  <si>
    <t>{meta1: {unidad_medida:Metros lineales, meta:3498.0, meta_modificada:3498.0}}</t>
  </si>
  <si>
    <t>{geo1: {cve_municipio:98, localidad:125, direccion:CALLE LA NORIA Y MEZQUITE COLONIA EL ZALATE, 45627 POTRERO EL ZALATE, SAN PEDRO TLAQUEPAQUE JALISCO  ENTRE CALLE SAN MARTÍN AL VERDE Y CALLE DE LA LUZ, CALLE LOS MORA  EN LA NORIA Y MEZQUITE ENTRE SAN MARTIN AL VERDE Y DE LA LUZ C, lon:-103.28036573, lat:20.57833324}}</t>
  </si>
  <si>
    <t>{ctto1: {tipo_obra:Obra, numero_contrato:FAISM 37/2020, contratista:CUIBA CONSTRUCTORA, S.A. DE C.V., convocante:MUNICIPIO DE  TLAQUEPAQUE  JALISCO, monto:4576001.91, importe_modificado:3203201.34}}</t>
  </si>
  <si>
    <t>{meta1: {unidad_medida:Metros lineales, avance:1224.3}}</t>
  </si>
  <si>
    <t>{1768867/proyecto_INICIO, 1768867/proyecto_PROCESO}</t>
  </si>
  <si>
    <t>JAL200301769044</t>
  </si>
  <si>
    <t>{ff1: {ciclo_recurso:2020, ramo:33, modalidad:I, prog_pres:4, tipo_recurso:FEDERALES (APORTACIONES, SUBSIDIOS Y CONVENIOS), monto:270638.88, modificado:270638.88}}</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</si>
  <si>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</si>
  <si>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</si>
  <si>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</si>
  <si>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</si>
  <si>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</si>
  <si>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avance:69.2}}</t>
  </si>
  <si>
    <t>{1769044/proyecto_INICIO, 1769044/proyecto_PROCESO, 1769044/proyecto_INICIO, 1769044/proyecto_PROCESO, 1769044/proyecto_INICIO}</t>
  </si>
  <si>
    <t>JAL200301769057</t>
  </si>
  <si>
    <t>{ff1: {ciclo_recurso:2020, ramo:33, modalidad:I, prog_pres:4, tipo_recurso:FEDERALES (APORTACIONES, SUBSIDIOS Y CONVENIOS), monto:354820.6, modificado:354820.6}}</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</si>
  <si>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</si>
  <si>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</si>
  <si>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</si>
  <si>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</si>
  <si>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avance:75.2}}</t>
  </si>
  <si>
    <t>{1769057/proyecto_INICIO, 1769057/proyecto_PROCESO, 1769057/proyecto_INICIO}</t>
  </si>
  <si>
    <t>JAL200301769796</t>
  </si>
  <si>
    <t>{ff1: {ciclo_recurso:2020, ramo:33, modalidad:I, prog_pres:4, tipo_recurso:FEDERALES (APORTACIONES, SUBSIDIOS Y CONVENIOS), monto:7061704.77, modificado:7061704.77}}</t>
  </si>
  <si>
    <t>CONSTRUCCIÓN DE RED O SISTEMA DE AGUA POTABLE EN SAN PEDRO TLAQUEPAQUE LOCALIDAD   TLAQUEPAQUE ASENTAMIENTO SANTA MARÍA TEQUEPEXPAN - 118739</t>
  </si>
  <si>
    <t>COORDINACIÓN GENERAL DE LA GESTIÓN INTEGRAL DE LA CIUDAD</t>
  </si>
  <si>
    <t>118739</t>
  </si>
  <si>
    <t>{meta1: {unidad_medida:Metros lineales, meta:1468.0, meta_modificada:1468.0}}</t>
  </si>
  <si>
    <t>{geo1: {cve_municipio:98, localidad:1, direccion:CALLE MONTE CARMELO COLONIA SANTA MARÍA TEQUEPEXPAN, 45601 TLAQUEPAQUE, SAN PEDRO TLAQUEPAQUE JALISCO  ENTRE CALLE INDEPENDENCIA Y CALLE CAMINO REAL A COLIMA, CALLE INDEPENDENCIA  MONTE CARMELO ENTRE INDEPENDENCIA Y CAMINO DE LA C, lon:-103.40625347, lat:20.5998668}}</t>
  </si>
  <si>
    <t>{ctto1: {tipo_obra:Obra, numero_contrato:FAISM 39/2020, contratista:PROSPET TRANSPORTE PROYECTO Y CONSTRUCCIÓN, S.A. DE C.V., convocante:MUNICIPIO DE  TLAQUEPAQUE  JALISCO, monto:7011949.94, importe_modificado:4908364.96}}</t>
  </si>
  <si>
    <t>{meta1: {unidad_medida:Metros lineales, avance:880.8}}</t>
  </si>
  <si>
    <t>{1769796/proyecto_INICIO, 1769796/proyecto_PROCESO}</t>
  </si>
  <si>
    <t>JAL200301772241</t>
  </si>
  <si>
    <t>{ff1: {ciclo_recurso:2020, ramo:33, modalidad:I, prog_pres:4, tipo_recurso:FEDERALES (APORTACIONES, SUBSIDIOS Y CONVENIOS), monto:29465.32, modificado:29465.32}}</t>
  </si>
  <si>
    <t>REHABILITACIÓN DE RED O SISTEMA DE AGUA POTABLE EN PUERTO VALLARTA LOCALIDAD   PUERTO VALLARTA ASENTAMIENTO LA TRINIDAD CALLE ITALIA - 125333</t>
  </si>
  <si>
    <t>125333</t>
  </si>
  <si>
    <t>{geo1: {cve_municipio:67, localidad:1, direccion:CALLE ITALIA COLONIA LA TRINIDAD, 48290 PUERTO VALLARTA, PUERTO VALLARTA JALISCO  ENTRE  CALLE DINAMARCA Y CALLE CANAL, CALLE SUIZA  LA OBRA SE ENCUENTRA SOBRE LA CALLE ITALIA ENTRE LAS CALLES DINAMARCA Y CANAL AL SUR A 100 METROS, lon:-105.19959318, lat:20.66485527}}</t>
  </si>
  <si>
    <t>{1772241/proyecto_INICIO}</t>
  </si>
  <si>
    <t>JAL200301772311</t>
  </si>
  <si>
    <t>{ff1: {ciclo_recurso:2020, ramo:33, modalidad:I, prog_pres:4, tipo_recurso:FEDERALES (APORTACIONES, SUBSIDIOS Y CONVENIOS), monto:373115.31, modificado:373115.31}}</t>
  </si>
  <si>
    <t>CONSTRUCCIÓN DE GUARNICIONES Y BANQUETAS EN PUERTO VALLARTA LOCALIDAD   PUERTO VALLARTA ASENTAMIENTO BRISAS DEL PACIFICO CALLE ITALIA - 125486</t>
  </si>
  <si>
    <t>125486</t>
  </si>
  <si>
    <t>{meta1: {unidad_medida:Metros Cuadrados, meta:490.0, meta_modificada:490.0}}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</si>
  <si>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lon:-105.20070229, lat:20.66191913}}</t>
  </si>
  <si>
    <t>{1772311/proyecto_INICIO}</t>
  </si>
  <si>
    <t>JAL200301772344</t>
  </si>
  <si>
    <t>{ff1: {ciclo_recurso:2020, ramo:33, modalidad:I, prog_pres:4, tipo_recurso:FEDERALES (APORTACIONES, SUBSIDIOS Y CONVENIOS), monto:379508.39, modificado:379508.39}}</t>
  </si>
  <si>
    <t>REHABILITACIÓN DE DRENAJE SANITARIO EN PUERTO VALLARTA LOCALIDAD   PUERTO VALLARTA ASENTAMIENTO BRISAS DEL PACIFICO CALLE ITALIA - 125553</t>
  </si>
  <si>
    <t>125553</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</si>
  <si>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lon:-105.20078115, lat:20.66181971}}</t>
  </si>
  <si>
    <t>{1772344/proyecto_INICIO}</t>
  </si>
  <si>
    <t>JAL200301772483</t>
  </si>
  <si>
    <t>{ff1: {ciclo_recurso:2020, ramo:33, modalidad:I, prog_pres:4, tipo_recurso:FEDERALES (APORTACIONES, SUBSIDIOS Y CONVENIOS), monto:1152396.76, modificado:1152396.76}}</t>
  </si>
  <si>
    <t>AMPLIACIÓN DE ELECTRIFICACIÓN EN PUERTO VALLARTA LOCALIDAD   PALMITAS - 125932</t>
  </si>
  <si>
    <t>125932</t>
  </si>
  <si>
    <t>{geo1: {cve_municipio:67, localidad:40, direccion:TERRACERÍA TRAMO UNDEFINED  - UNDEFINED MARGEN IZQUIERDO   KILÓMETRO UND + UND PUEBLO PALMITAS DE CACAO, 00000 PALMITAS, PUERTO VALLARTA JALISCO  ENTRE    Y  ,    ZZTERRACERIA TRAMO UNDEFINED  UNDEFINED IZQUIERDO KILOMETRO UND UND, lon:-105.1009321, lat:20.77802909}}</t>
  </si>
  <si>
    <t>{1772483/proyecto_INICIO}</t>
  </si>
  <si>
    <t>JAL200301773616</t>
  </si>
  <si>
    <t>{ff1: {ciclo_recurso:2020, ramo:33, modalidad:I, prog_pres:4, tipo_recurso:FEDERALES (APORTACIONES, SUBSIDIOS Y CONVENIOS), monto:77544.65, modificado:77544.65}}</t>
  </si>
  <si>
    <t>CONSTRUCCIÓN DE ELECTRIFICACIÓN EN PUERTO VALLARTA LOCALIDAD   LAS PALMAS DE ARRIBA CALLE ALLENDE - 129126</t>
  </si>
  <si>
    <t>129126</t>
  </si>
  <si>
    <t>{meta1: {unidad_medida:Otros, meta:65.0, meta_modificada:65.0}}</t>
  </si>
  <si>
    <t>{geo1: {cve_municipio:67, localidad:38, direccion:CALZADA ALLENDE COLONIA LAS PALMAS DE ARRIBA, 48260 LAS PALMAS DE ARRIBA, PUERTO VALLARTA JALISCO  ENTRE  CALLE ALDAMA Y  , CALLE FRANCISCO VILLA  LA OBRA SE LOCALIZA ENTRE LA CALLE ALDAMA Y PARCELA Y A 50 METROS AL ESTE SE ENCUEN, lon:-105.10609194, lat:20.8227885}}</t>
  </si>
  <si>
    <t>{1773616/proyecto_INICIO}</t>
  </si>
  <si>
    <t>JAL200301774374</t>
  </si>
  <si>
    <t>{ff1: {ciclo_recurso:2020, ramo:33, modalidad:I, prog_pres:4, tipo_recurso:FEDERALES (APORTACIONES, SUBSIDIOS Y CONVENIOS), monto:170308.98, modificado:170308.98}}</t>
  </si>
  <si>
    <t>CONSTRUCCIÓN DE RED DE ALCANTARILLADO EN LA CALLE 7 DE ENERO DE LA COLONIA FABRICA DE ATEMAJAC, DEL MUNICIPIO DE GUADALAJARA, JALISCO A-82-20 - 131142</t>
  </si>
  <si>
    <t>131142</t>
  </si>
  <si>
    <t>{geo1: {cve_municipio:39, localidad:1, direccion:CALLE 7 DE ENERO 0 0 INTERIOR 0 COLONIA FABRICA DE ATEMAJAC, 44218 GUADALAJARA, GUADALAJARA JALISCO  ENTRE  CALLE TALPA Y AVENIDA FIDEL VELAZQUEZ, CALLE MIGUEL NEGRETE  CONSTRUCCIÓN DE ALCANTARILLADO EN LA CALLE 7 DE ENERO ENTRE C, lon:-103.3555392, lat:20.71355847}}</t>
  </si>
  <si>
    <t>{1774374/proyecto_INICIO}</t>
  </si>
  <si>
    <t>{obs1: {observación:no existe contrato a septiembre 2020 por lo que no se registro el comprometido, trimestre:3.0, usuario:danielcastellanosa, fecha:2020-10-14}}</t>
  </si>
  <si>
    <t>JAL200301774530</t>
  </si>
  <si>
    <t>{ff1: {ciclo_recurso:2020, ramo:33, modalidad:I, prog_pres:4, tipo_recurso:FEDERALES (APORTACIONES, SUBSIDIOS Y CONVENIOS), monto:152545.94, modificado:152545.94}}</t>
  </si>
  <si>
    <t>CONSTRUCCIÓN DE RED O SISTEMA DE AGUA POTABLE EN LA CALLE MIGUEL NEGRETE, COLONIA FABRICA DE ATEMAJAC, GUADALAJARA, JALISCO AP-82-2020 - 131388</t>
  </si>
  <si>
    <t>131388</t>
  </si>
  <si>
    <t>{geo1: {cve_municipio:39, localidad:1, direccion:CALLE MIGUEL NEGRETE 0 0 INTERIOR 0 COLONIA FABRICA DE ATEMAJAC, 44218 GUADALAJARA, GUADALAJARA JALISCO  ENTRE  CALLE TALPA Y AVENIDA FIDEL VELAZQUEZ, CALLE CORREGIDORA  CONSTRUCCIÓN DE RED DE AGUA POTABLE EN LA MIGUEL NEGRETE ENT, lon:-103.35535815, lat:20.71357352}}</t>
  </si>
  <si>
    <t>{1774530/proyecto_INICIO}</t>
  </si>
  <si>
    <t>JAL200301774613</t>
  </si>
  <si>
    <t>{ff1: {ciclo_recurso:2020, ramo:33, modalidad:I, prog_pres:4, tipo_recurso:FEDERALES (APORTACIONES, SUBSIDIOS Y CONVENIOS), monto:126188.77, modificado:126188.77}}</t>
  </si>
  <si>
    <t>CONSTRUCCIÓN DE PAVIMENTACIÓN EN LA CALLE DE CORREGIDORA DE LA COLONIA FABRICA DE ATEMAJAC, DEL MUNICIPIO DE GUADALAJARA, JALISCO P-82-20 - 131511</t>
  </si>
  <si>
    <t>131511</t>
  </si>
  <si>
    <t>{geo1: {cve_municipio:39, localidad:1, direccion:CALLE CORREGIDORA 0 0 INTERIOR 0 COLONIA FABRICA DE ATEMAJAC, 44218 GUADALAJARA, GUADALAJARA JALISCO  ENTRE  CALLE TALPA Y CALLE JOSE PALOMAR, CALZADA DEL FEDERALISMO NORTE  CONSTRUCCIÓN DE PAVIMENTO EN LA CALLE CORREGIDORA ENTRE , lon:-103.35508456, lat:20.71384981}}</t>
  </si>
  <si>
    <t>{1774613/proyecto_INICIO}</t>
  </si>
  <si>
    <t>JAL200301774632</t>
  </si>
  <si>
    <t>{ff1: {ciclo_recurso:2020, ramo:33, modalidad:I, prog_pres:4, tipo_recurso:FEDERALES (APORTACIONES, SUBSIDIOS Y CONVENIOS), monto:61782.28, modificado:61782.28}}</t>
  </si>
  <si>
    <t>CONSTRUCCIÓN DE RED DE ALCANTARILLADO EN LA CALLE JOSE PALOMAR DE LA COLONIA FABRICA DE ATEMAJAC, DE GUADALAJARA JALISCO, A-82-20 - 131545</t>
  </si>
  <si>
    <t>131545</t>
  </si>
  <si>
    <t>{geo1: {cve_municipio:39, localidad:1, direccion:CALLE JOSE PALOMAR 0 0 INTERIOR 0 COLONIA FABRICA DE ATEMAJAC, 44218 GUADALAJARA, GUADALAJARA JALISCO  ENTRE  CALLE CALLE 7 DE ENERO Y CALLE CORREGIDORA, CALLE TALPA  CONSTRUCCIÓN DE RED DE ALCANTARILLADO EN CALLE JOSE PALOMAR ENT, lon:-103.3552522, lat:20.71352585}}</t>
  </si>
  <si>
    <t>{1774632/proyecto_INICIO}</t>
  </si>
  <si>
    <t>JAL200301774925</t>
  </si>
  <si>
    <t>{ff1: {ciclo_recurso:2020, tipo_recurso:PRIVADA, monto:75579.0, modificado:75579.0}, ff2: {ciclo_recurso:2020, ramo:33, modalidad:I, prog_pres:4, tipo_recurso:FEDERALES (APORTACIONES, SUBSIDIOS Y CONVENIOS), monto:259090.65, modificado:259090.65}}</t>
  </si>
  <si>
    <t>CONSTRUCCIÓN DE TECHADOS EN ÁREAS DE IMPARTICIÓN DE EDUCACIÓN FÍSICA EN COCULA LOCALIDAD   SANTA MARÍA ASENTAMIENTO SANTA MARIA ESTRUCTURA METÁLICA TIPO DOMO CON LÁMINA EN EL PATIO CÍVICO DE LA ESCUELA PRIMARIA AGUSTÍN YAÑEZ - 132237</t>
  </si>
  <si>
    <t>132237</t>
  </si>
  <si>
    <t>{geo1: {cve_municipio:24, localidad:19, direccion:RANCHERIA SANTA MARIA, 48532 SANTA MARÍA, COCULA JALISCO  ENTRE CALLE 5 DE MAYO Y CALLE HIDALGO, CALLE ABASOLO  LA ESCUELA PRIMARIA SE LOCALIZA CERCAS DE LA PLAZA PRINCIPAL DE LA LOCALIDAD, lon:-103.85124638, lat:20.4017737}}</t>
  </si>
  <si>
    <t>{ctto1: {tipo_obra:Administración directa, numero_contrato:86001, contratista:, convocante:MUNICIPIO DE COCULA, JALISCO, monto:334669.65, importe_modificado:334669.65}}</t>
  </si>
  <si>
    <t>{meta1: {unidad_medida:Otros, avance:0.85}}</t>
  </si>
  <si>
    <t>{1774925/proyecto_INICIO, 1774925/proyecto_PROCESO, 1774925/proyecto_INICIO, 1774925/proyecto_PROCESO}</t>
  </si>
  <si>
    <t>JAL200301775029</t>
  </si>
  <si>
    <t>{ff1: {ciclo_recurso:2020, ramo:33, modalidad:I, prog_pres:4, tipo_recurso:FEDERALES (APORTACIONES, SUBSIDIOS Y CONVENIOS), monto:34332.52, modificado:34332.52}}</t>
  </si>
  <si>
    <t>CONSTRUCCIÓN DE DRENAJE PLUVIAL EN ACATIC LOCALIDAD ACATIC EN LA CALLE MARIANO JIMÉNEZ - 132464</t>
  </si>
  <si>
    <t>132464</t>
  </si>
  <si>
    <t>{meta1: {unidad_medida:Metros lineales, meta:48.0, meta_modificada:48.0}}</t>
  </si>
  <si>
    <t>{geo1: {cve_municipio:1, localidad:1, direccion:CALLE MARIANO JIMÉNEZ COLONIA AGUA BLANCA, 45470 ACATIC, ACATIC JALISCO  ENTRE   Y  , CALLE RVOLUCIÓN  POR CALLE MARIANO JIMÉNEZ HACIA EL PONIENTE HASTA DONDE SE TERMINA LA CALLE PASANDO LA CALLE REVOLUCIÓN COLONIA AGUA BLANCA, lon:-102.91459699, lat:20.77745637}}</t>
  </si>
  <si>
    <t>{ctto1: {tipo_obra:Administración directa, numero_contrato:86836, contratista:, convocante:MUNICIPIO DE ACATIC, JALISCO, monto:34332.52, importe_modificado:34332.52}}</t>
  </si>
  <si>
    <t>{meta1: {unidad_medida:Metros lineales, avance:48.0}}</t>
  </si>
  <si>
    <t>{1775029/proyecto_PROCESO, 1775029/proyecto_INICIO, 1775029/proyecto_FIN}</t>
  </si>
  <si>
    <t>JAL200301775067</t>
  </si>
  <si>
    <t>{ff1: {ciclo_recurso:2020, ramo:33, modalidad:I, prog_pres:4, tipo_recurso:FEDERALES (APORTACIONES, SUBSIDIOS Y CONVENIOS), monto:682801.38, modificado:682801.38}}</t>
  </si>
  <si>
    <t>REHABILITACIÓN DE REVESTIMIENTO EN LAGOS DE MORENO LOCALIDAD   LAGOS DE MORENO ASENTAMIENTO SAN MIGUEL I - 132550</t>
  </si>
  <si>
    <t>132550</t>
  </si>
  <si>
    <t>{meta1: {unidad_medida:Metros Cuadrados, meta:2341.0, meta_modificada:2341.0}}</t>
  </si>
  <si>
    <t>{geo1: {cve_municipio:53, localidad:1, direccion:CALLE PORVENIR COLONIA SAN MIGUEL I, 47420 LAGOS DE MORENO, LAGOS DE MORENO JALISCO  ENTRE AVENIDA DEMOCRACIA Y CALLE SAN MIGUEL,    LA OBRA SE REALIZARA EN LA CALE PORVENIR COMENZANDO A PARTIR DE LA AV DEMOCRACIA, lon:-101.92750684, lat:21.36197455}}</t>
  </si>
  <si>
    <t>{ctto1: {tipo_obra:Obra, numero_contrato:DOP/R33/ADJ/020/2020, contratista:CONSTRUCTORA FREMONT, S.A DE C.V, convocante:MUNICIPIO DE LAGOS DE MORENO, JAL., monto:682801.38, importe_modificado:682801.38}}</t>
  </si>
  <si>
    <t>{1775067/proyecto_INICIO}</t>
  </si>
  <si>
    <t>JAL200301776761</t>
  </si>
  <si>
    <t>{ff1: {ciclo_recurso:2020, ramo:33, modalidad:I, prog_pres:4, tipo_recurso:FEDERALES (APORTACIONES, SUBSIDIOS Y CONVENIOS), monto:314215.43, modificado:314215.43}}</t>
  </si>
  <si>
    <t>CONSTRUCCIÓN DE GUARNICIONES Y BANQUETAS EN VILLA PURIFICACIÓN LOCALIDAD ESPINOS DE JUDÍO - 135016</t>
  </si>
  <si>
    <t>135016</t>
  </si>
  <si>
    <t>{meta1: {unidad_medida:Metros Cuadrados, meta:558.6, meta_modificada:558.6}}</t>
  </si>
  <si>
    <t>{geo1: {cve_municipio:68, localidad:43, direccion:CALLE JALISCO RANCHERIA ESPINOS DE JUDÍO, 48816 ESPINOS DE JUDÍO, VILLA PURIFICACIÓN JALISCO  ENTRE CARRETERA A JIROSTO Y CALLE GIRASOL, CALLE AVILA CAMACHO  TERMINÁNDOSE EL ASFALTO DE LA CARRETERA QUE VA A LA LOCALIDAD DE JIROSTO, lon:-104.70459139, lat:19.72969529}}</t>
  </si>
  <si>
    <t>{ctto1: {tipo_obra:Administración directa, numero_contrato:85371, contratista:, convocante:MUNICIPIO DE VILLA PURIFICACIÓN, JALISCO  , monto:314215.43, importe_modificado:314215.43}}</t>
  </si>
  <si>
    <t>{1776761/proyecto_INICIO}</t>
  </si>
  <si>
    <t>JAL200301776810</t>
  </si>
  <si>
    <t>{ff1: {ciclo_recurso:2020, ramo:33, modalidad:I, prog_pres:4, tipo_recurso:FEDERALES (APORTACIONES, SUBSIDIOS Y CONVENIOS), monto:1281375.06, modificado:1281375.06}}</t>
  </si>
  <si>
    <t>CONSTRUCCIÓN DE PAVIMENTACIÓN EN VILLA PURIFICACIÓN LOCALIDAD ESPINOS DE JUDÍO - 135068</t>
  </si>
  <si>
    <t>135068</t>
  </si>
  <si>
    <t>{meta1: {unidad_medida:Metros Cuadrados, meta:1816.5, meta_modificada:1816.5}}</t>
  </si>
  <si>
    <t>{geo1: {cve_municipio:68, localidad:43, direccion:CALLE JALISCO RANCHERIA ESPINOS DE JUDÍO, 48816 ESPINOS DE JUDÍO, VILLA PURIFICACIÓN JALISCO  ENTRE CARRETERA A JIROSTO Y CALLE GIRASOL, CALLE AVILA CAMACHO  TERMINÁNDOSE EL ASFALTO DE LA CARRETERA QUE VA A LA LOCALIDAD DE JIROSTO, lon:-104.70450556, lat:19.72979628}}</t>
  </si>
  <si>
    <t>{ctto1: {tipo_obra:Administración directa, numero_contrato:85384, contratista:, convocante:MUNICIPIO DE VILLA PURIFICACIÓN, JALISCO  , monto:1281375.06, importe_modificado:1281375.06}}</t>
  </si>
  <si>
    <t>{1776810/proyecto_INICIO}</t>
  </si>
  <si>
    <t>JAL200301779143</t>
  </si>
  <si>
    <t>{ff1: {ciclo_recurso:2020, ramo:33, modalidad:I, prog_pres:4, tipo_recurso:FEDERALES (APORTACIONES, SUBSIDIOS Y CONVENIOS), monto:791723.04, modificado:791723.04}}</t>
  </si>
  <si>
    <t>CONSTRUCCIÓN DE CALLES  ADOQUÍN, ASFALTO, CONCRETO Y EMPEDRADO  EN PONCITLÁN LOCALIDAD   SAN JACINTO ASENTAMIENTO SAN JACINTO - 137763</t>
  </si>
  <si>
    <t>137763</t>
  </si>
  <si>
    <t>{meta1: {unidad_medida:Metros Cuadrados, meta:346.95, meta_modificada:346.95}}</t>
  </si>
  <si>
    <t>{geo1: {cve_municipio:66, localidad:25, direccion:CALLE HIDALGO RANCHERIA SAN JACINTO, 45976 SAN JACINTO, PONCITLÁN JALISCO  ENTRE CALLE TEPEYAC Y CALLE MORELOS, CALLE JUAREZ  POR ESTA CALLE SE ENCUENTRA LA ESCUELA PRIMARIA JOSEFA ORTIZ DE DOMINGUEZ, lon:-103.05510327, lat:20.39921996}}</t>
  </si>
  <si>
    <t>{ctto1: {tipo_obra:Administración directa, numero_contrato:83769, contratista:, convocante:MUNICIPIO DE PONCITLAN JAL, monto:791723.07, importe_modificado:791723.07}}</t>
  </si>
  <si>
    <t>{meta1: {unidad_medida:Metros Cuadrados, avance:346.95}}</t>
  </si>
  <si>
    <t>{1779143/proyecto_PROCESO, 1779143/proyecto_FIN, 1779143/proyecto_INICIO}</t>
  </si>
  <si>
    <t>{obs1: {observación:ESTE PROYECTO ESTA DUPLICADO, YA EXISTE CON EL FOLIO JAL200301785137, trimestre:3.0, usuario:rodrigoasolisv, fecha:2020-10-07}}</t>
  </si>
  <si>
    <t>JAL200301779309</t>
  </si>
  <si>
    <t>{ff1: {ciclo_recurso:2020, ramo:33, modalidad:I, prog_pres:4, tipo_recurso:FEDERALES (APORTACIONES, SUBSIDIOS Y CONVENIOS), monto:5001.92, modificado:5001.92}}</t>
  </si>
  <si>
    <t>REHABILITACIÓN DE CENTROS CULTURALES Y O ARTÍSTICOS EN PONCITLÁN LOCALIDAD   PONCITLÁN ASENTAMIENTO PONCITLÁN CENTRO - 137984</t>
  </si>
  <si>
    <t>137984</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</si>
  <si>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</si>
  <si>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</si>
  <si>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</si>
  <si>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</si>
  <si>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JAL200301787397</t>
  </si>
  <si>
    <t>{ff1: {ciclo_recurso:2019, ramo:33, modalidad:I, prog_pres:7, tipo_recurso:FEDERALES (APORTACIONES, SUBSIDIOS Y CONVENIOS), monto:939978.35, modificado:939978.35}}</t>
  </si>
  <si>
    <t>CONSTRUCCIÓN DE UN AULA DIDÁCTICA, UN NÚCLEO DE SANITARIOS TIPO M-4 Y REHABILITACIÓN GENERAL DE EDIFICIOS EXISTENTES EN LA ESCUELA PRIMARIA JUSTO SIERRA CCT 14DPR2195Q, UBICADA EN LA LOCALIDAD LOS TEPETATES, MUNICIPIO DE ZAPOTLANEJO, JALISCO.</t>
  </si>
  <si>
    <t>BASCONA02991</t>
  </si>
  <si>
    <t>{geo1: {cve_municipio:124, localidad:1, direccion:CONOCIDO,,ZAPOTLANEJO,JALISCO, lon:-103.04807, lat:20.63511}}</t>
  </si>
  <si>
    <t>{meta1: {unidad_medida:Metros Cuadrados, avance:13.0}}</t>
  </si>
  <si>
    <t>JAL200301787437</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</si>
  <si>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</si>
  <si>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</si>
  <si>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</si>
  <si>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</si>
  <si>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JAL200301787444</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</si>
  <si>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</si>
  <si>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</si>
  <si>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</si>
  <si>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</si>
  <si>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JAL200301787449</t>
  </si>
  <si>
    <t>{ff1: {ciclo_recurso:2019, ramo:33, modalidad:I, prog_pres:7, tipo_recurso:FEDERALES (APORTACIONES, SUBSIDIOS Y CONVENIOS), monto:844814.65, modificado:844814.65}}</t>
  </si>
  <si>
    <t>OBRAS COMPLEMENTARIAS PARA LA TERMINACIÓN DE CAFETERÍA, CUBIERTA DE CANCHA, ÁREA DE COMEDOR Y TABLERO HIDRONEUMÁTICO E INSTALACIONES DE OBRA EXTERIOR EN LA ESCUELA SECUNDARIA TÉCNICA NO. 31 CCT 14DST0031E, UBICADA EN LA CABECERA MUNICIPAL DE TEPATITLÁN DE MORELOS, JALISCO.</t>
  </si>
  <si>
    <t>BASREH06184</t>
  </si>
  <si>
    <t>JAL200301787454</t>
  </si>
  <si>
    <t>{ff1: {ciclo_recurso:2018, ramo:33, modalidad:I, prog_pres:8, tipo_recurso:FEDERALES (APORTACIONES, SUBSIDIOS Y CONVENIOS), monto:162147.68, modificado:162147.68}}</t>
  </si>
  <si>
    <t>REHABILITACIÓN DE SANITARIOS Y PATIO CÍVICO EN EL CECYTEJ PLANTEL NO. 15 PARQUE SOLIDARIDAD CCT 14ETC0015L, UBICADO EN LA COLONIA EL ZALATE, MUNICIPIO DE GUADALAJARA, JALISCO.</t>
  </si>
  <si>
    <t>MSUPREH03702</t>
  </si>
  <si>
    <t>{geo1: {cve_municipio:39, localidad:1, direccion:SOR JUANA INES DE LA CRUZ,BENITO JUAREZ,GUADALAJARA,JALISCO, lon:-103.27022, lat:20.68412}}</t>
  </si>
  <si>
    <t>JAL200301787465</t>
  </si>
  <si>
    <t>{ff1: {ciclo_recurso:2020, ramo:33, modalidad:I, prog_pres:8, tipo_recurso:FEDERALES (APORTACIONES, SUBSIDIOS Y CONVENIOS), monto:1070764.33, modificado:1070764.33}}</t>
  </si>
  <si>
    <t>CONSTRUCCIÓN DE MURO PERIMETRAL Y REHABILITACIÓN DE NÚCLEO DE SANITARIOS EN EL COBAEJ #16 CCT 14ECB0016V, UBICADO EN LA COLONIA MESA DE LOS OCOTES, MUNICIPIO DE ZAPOPAN, JALISCO.</t>
  </si>
  <si>
    <t>MSUPCON06181</t>
  </si>
  <si>
    <t>{geo1: {cve_municipio:120, localidad:1, direccion:PASEO DE LOS OCOTES # 1770,MESA DE LOS OCOTES,ZAPOPAN,JALISCO, lon:-103.35494, lat:20.76819}}</t>
  </si>
  <si>
    <t>{meta1: {unidad_medida:Metros Cuadrados, avance:8.0}}</t>
  </si>
  <si>
    <t>JAL200301787466</t>
  </si>
  <si>
    <t>{ff1: {ciclo_recurso:2020, ramo:33, modalidad:I, prog_pres:8, tipo_recurso:FEDERALES (APORTACIONES, SUBSIDIOS Y CONVENIOS), monto:1794399.99, modificado:1794399.99}}</t>
  </si>
  <si>
    <t>REHABILITACIÓN GENERAL DE LABORATORIOS DE USOS MÚLTIPLES EN EL COBAEJ PLANTEL #2 CCT 14ECB0002S, UBICADO EN LA COLONIA MIRAMAR, MUNICIPIO DE ZAPOPAN, JALISCO.</t>
  </si>
  <si>
    <t>MSUPREH06179</t>
  </si>
  <si>
    <t>JAL200301788373</t>
  </si>
  <si>
    <t>{meta1: {unidad_medida:Kilómetro, meta:23.7, meta_modificada:23.7}}</t>
  </si>
  <si>
    <t>{1788373/proyecto_INICIO, 1788373/proyecto_PROCESO, 1788373/proyecto_INICIO}</t>
  </si>
  <si>
    <t>JAL200301788486</t>
  </si>
  <si>
    <t>{ff1: {ciclo_recurso:2020, ramo:33, modalidad:I, prog_pres:12, tipo_recurso:FEDERALES (APORTACIONES, SUBSIDIOS Y CONVENIOS), monto:2457150.58, modificado:2457150.58}}</t>
  </si>
  <si>
    <t>Conservación periódica camino Tipo A2 (12m), carretera estatal 604, tramo Ahualulco de Mercado ¿ Etzatlán, Jalisco</t>
  </si>
  <si>
    <t>Ahualulco de Mercado</t>
  </si>
  <si>
    <t>060002000116</t>
  </si>
  <si>
    <t>{meta1: {unidad_medida:Kilómetro, meta:19.0, meta_modificada:19.0}}</t>
  </si>
  <si>
    <t>{geo1: {cve_municipio:3, localidad:1, direccion:Ahualulco de Mercado, Jal., México, lon:-103.9753155, lat:20.6998901}}</t>
  </si>
  <si>
    <t>{ctto1: {tipo_obra:Obra, numero_contrato:SIOP-E-ICAR-OB-CSS-143-2020, contratista:XCAN CONSTRUCCIONES, S.A. DE C.V., convocante:Secretaría de Infraestructura y Obra Pública, monto:2457150.58, importe_modificado:2457150.58}}</t>
  </si>
  <si>
    <t>{1788486/proyecto_FIN, 1788486/proyecto_PROCESO, 1788486/proyecto_INICIO, 1788486/proyecto_FIN}</t>
  </si>
  <si>
    <t>JAL200301788640</t>
  </si>
  <si>
    <t>{ff1: {ciclo_recurso:2020, ramo:33, modalidad:I, prog_pres:12, tipo_recurso:FEDERALES (APORTACIONES, SUBSIDIOS Y CONVENIOS), monto:4672259.07, modificado:4672259.07}}</t>
  </si>
  <si>
    <t>Construcción del Instituto Tecnológico Superior de México en el municipio de Tenamaxtlán, Jalisco.(2da. Etapa)</t>
  </si>
  <si>
    <t>060002000198</t>
  </si>
  <si>
    <t>{meta1: {unidad_medida:Metros Cuadrados, meta:720.0, meta_modificada:720.0}}</t>
  </si>
  <si>
    <t>{ctto1: {tipo_obra:Obra, numero_contrato:SIOP-E-EC-OB-CSS-167-2020, contratista:EDIFICACIONES ESTRUCTURALES COBAY, S.A. DE C.V., convocante:Secretaría de Infraestructura y Obra Pública, monto:4672259.07, importe_modificado:4672259.07}}</t>
  </si>
  <si>
    <t>{meta1: {unidad_medida:Metros Cuadrados, avance:720.0}}</t>
  </si>
  <si>
    <t>{1788640/proyecto_FIN, 1788640/proyecto_PROCESO, 1788640/proyecto_INICIO, 1788640/proyecto_FIN, 1788640/proyecto_INICIO, 1788640/proyecto_PROCESO}</t>
  </si>
  <si>
    <t>JAL200301790741</t>
  </si>
  <si>
    <t>{ff1: {ciclo_recurso:2020, ramo:33, modalidad:I, prog_pres:12, tipo_recurso:FEDERALES (APORTACIONES, SUBSIDIOS Y CONVENIOS), monto:1957250.24, modificado:1957250.24}}</t>
  </si>
  <si>
    <t>Construcción de obra de captación y línea de conducción en la cabecera municipal de Tonila, Jalisco.</t>
  </si>
  <si>
    <t>060002000246</t>
  </si>
  <si>
    <t>{meta1: {unidad_medida:Metros lineales, meta:1345.0, meta_modificada:1345.0}}</t>
  </si>
  <si>
    <t>{geo1: {cve_municipio:103, localidad:1, direccion:Autopista Guadalajara - Colima 27, Jalisco, México, lon:-103.54408264, lat:19.40766867}}</t>
  </si>
  <si>
    <t>{ctto1: {tipo_obra:Obra, numero_contrato:SIOP-E-OICOP-OB-AD-155-2020, contratista:URBESUR CONSTRUCTORA, S.A. DE C.V., convocante:Secretaría de Infraestructura y Obra Pública, monto:1957250.24, importe_modificado:1957250.24}}</t>
  </si>
  <si>
    <t>{meta1: {unidad_medida:Metros lineales, avance:20.0}}</t>
  </si>
  <si>
    <t>{1790741/proyecto_INICIO}</t>
  </si>
  <si>
    <t>JAL200301790933</t>
  </si>
  <si>
    <t>{ff1: {ciclo_recurso:2020, ramo:33, modalidad:I, prog_pres:12, tipo_recurso:FEDERALES (APORTACIONES, SUBSIDIOS Y CONVENIOS), monto:720000.0, modificado:720000.0}}</t>
  </si>
  <si>
    <t>Rehabilitación del Centro de Salud ubicado en la Cabecera Municipal de Acatíc, Jalisco, segunda etapa.</t>
  </si>
  <si>
    <t>060002000178</t>
  </si>
  <si>
    <t>{geo1: {cve_municipio:1, localidad:1, direccion:Calle Galicia, La Españita, 45470 Acatic, Jal., México, lon:-102.9089364, lat:20.7726897}}</t>
  </si>
  <si>
    <t>{ctto1: {tipo_obra:Obra, numero_contrato:SIOP-E-FDR-OB-AD-194-2020, contratista:Servicios de Infraestructura Niva, S.A. de C.V., convocante:Secretaria de Infraestructura y Obra Pública, monto:718256.28, importe_modificado:718256.28}}</t>
  </si>
  <si>
    <t>{meta1: {unidad_medida:Metros Cuadrados, avance:600.0}}</t>
  </si>
  <si>
    <t>{1790933/proyecto_INICIO, 1790933/proyecto_FIN, 1790933/proyecto_PROCESO}</t>
  </si>
  <si>
    <t>JAL200301791268</t>
  </si>
  <si>
    <t>{ff1: {ciclo_recurso:2018, ramo:33, modalidad:I, prog_pres:8, tipo_recurso:FEDERALES (APORTACIONES, SUBSIDIOS Y CONVENIOS), monto:834876.3, modificado:834876.3}}</t>
  </si>
  <si>
    <t>CONSTRUCCIÓN DE LA SEGUNDA ETAPA DEL LABORATORIO GRANJA DE INVESTIGACIÓN PARA LA PRODUCCIÓN SUSTENTABLE EN EL CENTRO UNIVERSITARIO DEL SUR GÓMEZ FARÍAS CCT 14SUP105INF, UBICADO EN EL MUNICIPIO DE GÓMEZ FARÍAS, JALISCO.</t>
  </si>
  <si>
    <t>SUPCON03952</t>
  </si>
  <si>
    <t>{geo1: {cve_municipio:120, localidad:1, direccion:ENRIQUE ARREOLA SILVA,COLÓN,CIUDAD GÚZMAN,JALISCO, lon:-103.561409, lat:19.7246533}}</t>
  </si>
  <si>
    <t>JAL200301791646</t>
  </si>
  <si>
    <t>{ff1: {ciclo_recurso:2020, ramo:12, modalidad:U, prog_pres:13, tipo_recurso:FEDERALES (APORTACIONES, SUBSIDIOS Y CONVENIOS), monto:1519440.15, modificado:1519440.15}}</t>
  </si>
  <si>
    <t>REHABILITACION DEL CENTRO DE SALUD BAJIO DE SAN JOSÉ CON CLUES JCSSA002026 EN LA REGION 2, EN EL MUNICIPIO DE ENCARNACION DE DIAZ, JALISCO.</t>
  </si>
  <si>
    <t>3</t>
  </si>
  <si>
    <t>{meta1: {unidad_medida:Metros Cuadrados, meta:2562.0, meta_modificada:2562.0}}</t>
  </si>
  <si>
    <t>{geo1: {cve_municipio:35, localidad:17, direccion:Independencia, 47270 Encarnación de Díaz, Jal., México, lon:-102.2426325, lat:21.5129553}}</t>
  </si>
  <si>
    <t>JAL200301791731</t>
  </si>
  <si>
    <t>{ff1: {ciclo_recurso:2020, ramo:12, modalidad:U, prog_pres:13, tipo_recurso:FEDERALES (APORTACIONES, SUBSIDIOS Y CONVENIOS), monto:1221621.78, modificado:1221621.78}}</t>
  </si>
  <si>
    <t>REHABILITACION DEL CENTRO DE SALUD BETULIA CON CLUES JCSSA003332 EN LA REGION 2, EN EL MUNICIPIO DE LAGOS DE MORENO, JALISCO.</t>
  </si>
  <si>
    <t>17</t>
  </si>
  <si>
    <t>{meta1: {unidad_medida:Metros Cuadrados, meta:2500.0, meta_modificada:2500.0}}</t>
  </si>
  <si>
    <t>{geo1: {cve_municipio:53, localidad:27, direccion:Calle Fresno 1, Betulia, Jal., México, lon:-102.0194748, lat:21.7587168}}</t>
  </si>
  <si>
    <t>JAL200301791761</t>
  </si>
  <si>
    <t>REHABILITACION DEL CENTRO DE SALUD ZAPOTE DEL VALLE CON CLUES JCSSA005893 EN LA REGION 12, EN EL MUNICIPIO DE TLAJOMULCO DE ZUÑIGA, JALISCO.</t>
  </si>
  <si>
    <t>23</t>
  </si>
  <si>
    <t>{meta1: {unidad_medida:Metros Cuadrados, meta:1775.0, meta_modificada:1775.0}}</t>
  </si>
  <si>
    <t>{geo1: {cve_municipio:97, localidad:41, direccion:Calle Hidalgo 47, San Vicente, Zapote del Vallle, Jal., México, lon:-103.2923006, lat:20.5047778}}</t>
  </si>
  <si>
    <t>JAL200301791789</t>
  </si>
  <si>
    <t>{ff1: {ciclo_recurso:2020, ramo:12, modalidad:U, prog_pres:13, tipo_recurso:FEDERALES (APORTACIONES, SUBSIDIOS Y CONVENIOS), monto:1954111.64, modificado:1954111.64}}</t>
  </si>
  <si>
    <t>REHABILITACION DEL CENTRO DE SALUD LAS JUNTAS CON CLUES JCSSA004300 EN LA REGION 8, EN EL MUNICIPIO DE PUERTO VALLARTA, JALISCO.</t>
  </si>
  <si>
    <t>30</t>
  </si>
  <si>
    <t>{meta1: {unidad_medida:Metros Cuadrados, meta:2750.0, meta_modificada:2750.0}}</t>
  </si>
  <si>
    <t>{geo1: {cve_municipio:67, localidad:31, direccion:Lázaro Cárdenas 128, 48291 Las Juntas, Jal., México, lon:-105.2450568, lat:20.7024994}}</t>
  </si>
  <si>
    <t>JAL200301792012</t>
  </si>
  <si>
    <t>{ff1: {ciclo_recurso:2020, ramo:33, modalidad:I, prog_pres:12, tipo_recurso:FEDERALES (APORTACIONES, SUBSIDIOS Y CONVENIOS), monto:900000.0, modificado:900000.0}}</t>
  </si>
  <si>
    <t>Rehabilitación de la Escuela Cerro de los Niños CCT 14DPB0097A, ubicada en el municipio de Mezquitic, Jalisco, segunda etapa.</t>
  </si>
  <si>
    <t>060002000163</t>
  </si>
  <si>
    <t>{meta1: {unidad_medida:Metros Cuadrados, meta:142.0, meta_modificada:142.0}}</t>
  </si>
  <si>
    <t>{ctto1: {tipo_obra:Obra, numero_contrato:SIOP-E-FDR-OB-AD-173-2020, contratista:Grupo Constructor Nuevo Progreso, S.A. de C.V., convocante:Secretaria de Infraestructura y Obra Pública, monto:897520.18, importe_modificado:897520.18}}</t>
  </si>
  <si>
    <t>{1792012/proyecto_FIN, 1792012/proyecto_PROCESO, 1792012/proyecto_INICIO}</t>
  </si>
  <si>
    <t>JAL200301792500</t>
  </si>
  <si>
    <t>{ff1: {ciclo_recurso:2020, ramo:33, modalidad:I, prog_pres:12, tipo_recurso:FEDERALES (APORTACIONES, SUBSIDIOS Y CONVENIOS), monto:403000.0, modificado:403000.0}}</t>
  </si>
  <si>
    <t>Construcción de obra complementaria de la rehabilitación de la Escuela Secundaria Juan Manuel Estrella, ubicada en el municipio de Cuautla, Jalisco.</t>
  </si>
  <si>
    <t>060002000185</t>
  </si>
  <si>
    <t>{meta1: {unidad_medida:Metros Cuadrados, meta:40.0, meta_modificada:40.0}}</t>
  </si>
  <si>
    <t>{geo1: {cve_municipio:28, localidad:1, direccion:Independencia 4, Centro, Jal., México, lon:-104.40736771, lat:20.20139317}}</t>
  </si>
  <si>
    <t>{ctto1: {tipo_obra:Obra, numero_contrato:SIOP-E-FDR-OB-AD-201-2020, contratista:Axioma Proyectos e Ingeniería, S.A. de C.V., convocante:Secretaria de Infraestructura y Obra Pública, monto:402250.48, importe_modificado:402250.48}}</t>
  </si>
  <si>
    <t>{1792500/proyecto_INICIO, 1792500/proyecto_PROCESO, 1792500/proyecto_INICIO, 1792500/proyecto_FIN, 1792500/proyecto_PROCESO}</t>
  </si>
  <si>
    <t>JAL200301792611</t>
  </si>
  <si>
    <t>Construcción de subestructura del camino a los dolores, cadenamiento 0+450 al 0+800, municipio de San Ignacio cerro gordo, Jalisco.</t>
  </si>
  <si>
    <t>{meta1: {unidad_medida:Kilómetro, meta:0.35, meta_modificada:0.35}}</t>
  </si>
  <si>
    <t>{geo1: {cve_municipio:125, localidad:1, direccion:Aldama 20, 47190 San Ignacio Cerro Gordo, Jal., México, lon:-102.53780365, lat:20.74423492}}</t>
  </si>
  <si>
    <t>{ctto1: {tipo_obra:Obra, numero_contrato:SIOP-E-FDR-OB-AD-199-2020, contratista:Control de Calidad de Materiales San Agustín de Hipona, S.A. de C.V., convocante:Secretaria de Infraestructura y Obra Pública, monto:898500.15, importe_modificado:898500.15}}</t>
  </si>
  <si>
    <t>{meta1: {unidad_medida:Kilómetro, avance:0.35}}</t>
  </si>
  <si>
    <t>{1792611/proyecto_PROCESO, 1792611/proyecto_FIN, 1792611/proyecto_PROCESO, 1792611/proyecto_INICIO}</t>
  </si>
  <si>
    <t>JAL00160300770435</t>
  </si>
  <si>
    <t>{ff1: {ciclo_recurso:2016, ramo:33, modalidad:I, prog_pres:4, tipo_recurso:FEDERALES (APORTACIONES, SUBSIDIOS Y CONVENIOS), monto:16451.44, modificado:16451.44}}</t>
  </si>
  <si>
    <t>Ampliación Calle Tepeyac - 201256</t>
  </si>
  <si>
    <t>201256</t>
  </si>
  <si>
    <t>{meta1: {unidad_medida:Otros, meta:1.0, meta_modificada:111.0}}</t>
  </si>
  <si>
    <t>{geo1: {cve_municipio:24, localidad:1, direccion:CIUDAD , 48500 COCULA, COCULA JALISCO ENTRE CALLE PRIVADA TEPEYAC Y CALLE SAN DIEGO, CALLE 12 DE DICIEMBRE CERCAS DE LA ESCUELA SECUNDARIA FEDERAL, lon:-103.8190408, lat:20.35748775}}</t>
  </si>
  <si>
    <t>{ctto1: {tipo_obra:Administración directa, numero_contrato:84743, contratista:, convocante:municipio de cocula jalisco, monto:32353.44, importe_modificado:167176.72}}</t>
  </si>
  <si>
    <t>{meta1: {unidad_medida:Otros, avance:111.0}}</t>
  </si>
  <si>
    <t>{874563/proyecto_INICIO, 874563/proyecto_FIN, 874563/proyecto_PROCESO}</t>
  </si>
  <si>
    <t>Terminado</t>
  </si>
  <si>
    <t>JAL17170300925726</t>
  </si>
  <si>
    <t>{ff1: {ciclo_recurso:2017, ramo:33, modalidad:I, prog_pres:4, tipo_recurso:FEDERALES (APORTACIONES, SUBSIDIOS Y CONVENIOS), monto:393002.66, modificado:393002.66}}</t>
  </si>
  <si>
    <t>Construcción De Línea Eléctrica En La Comunidad De La Cieneguita En Ojo De Agua De Latillas Municipio De Tepatitlán De Morelos Jalisco - 174149</t>
  </si>
  <si>
    <t>174149</t>
  </si>
  <si>
    <t>{meta1: {unidad_medida:Otros, meta:1.0, meta_modificada:800.0}}</t>
  </si>
  <si>
    <t>{geo1: {cve_municipio:93, localidad:205, direccion:PUEBLO OJO DE AGUA DE LATILLAS, 47724 OJO DE AGUA DE LATILLAS, TEPATITLÁN DE MORELOS JALISCO ENTRE CALLE SIN NOMBRE Y CALLE SIN NOMBRE, CARRETERA TEPA, lon:-102.7041921, lat:20.66551136}}</t>
  </si>
  <si>
    <t>{ctto1: {tipo_obra:Obra, numero_contrato:17FISM094040, contratista:Artemio Tapia Navarrete, convocante:MUNICIPIO DE TEPATITLAN DE MORELOS JALISCO, monto:393002.66, importe_modificado:393002.66}}</t>
  </si>
  <si>
    <t>{meta1: {unidad_medida:Otros, avance:800.0}}</t>
  </si>
  <si>
    <t>{1051979/proyecto_PROCESO, 1051979/proyecto_FIN, 1051979/proyecto_PROCESO, 1051979/proyecto_INICIO}</t>
  </si>
  <si>
    <t>JAL17170300925734</t>
  </si>
  <si>
    <t>{ff1: {ciclo_recurso:2017, ramo:33, modalidad:I, prog_pres:4, tipo_recurso:FEDERALES (APORTACIONES, SUBSIDIOS Y CONVENIOS), monto:167469.88, modificado:167245.97}}</t>
  </si>
  <si>
    <t>Construcción De Alcantarillado En Caminos En La Delegación De Tecomatlán Municipio De Tepatitlán De Morelos Jalisco - 125412</t>
  </si>
  <si>
    <t>125412</t>
  </si>
  <si>
    <t>{meta1: {unidad_medida:Metros Cuadrados, meta:1.0, meta_modificada:57.0}}</t>
  </si>
  <si>
    <t>{geo1: {cve_municipio:93, localidad:316, direccion:BRECHA TRAMO TECOMATLAN - SANTA TERESA MARGEN IZQUIERDO KILÓMETRO 1 + 63 PUEBLO TECOMATLAN, 47726 TECOMATLÁN, TEPATITLÁN DE MORELOS JALISCO ENTRE Y ,, lon:-102.8968176, lat:20.63079343}}</t>
  </si>
  <si>
    <t>{ctto1: {tipo_obra:Obra, numero_contrato:17FISM094029, contratista:Construcciones arquitectura y diseño cadsa, S. A. de C. V., convocante:MUNICIPIO DE TEPATITLAN DE MORELOS JALISCO, monto:167469.88, importe_modificado:167245.97}}</t>
  </si>
  <si>
    <t>{1051987/proyecto_PROCESO, 1051987/proyecto_INICIO, 1051987/proyecto_FIN, 1051987/proyecto_PROCESO}</t>
  </si>
  <si>
    <t>JAL17170400996362</t>
  </si>
  <si>
    <t>{ff1: {ciclo_recurso:2017, ramo:33, modalidad:I, prog_pres:4, tipo_recurso:FEDERALES (APORTACIONES, SUBSIDIOS Y CONVENIOS), monto:254489.61, modificado:228698.69}}</t>
  </si>
  <si>
    <t>Construcción De Baños En Escuela Primaria Xicotencatl - 240966</t>
  </si>
  <si>
    <t>240966</t>
  </si>
  <si>
    <t>{geo1: {cve_municipio:24, localidad:1, direccion:COLONIA LÁZARO CÁRDENAS, 48504 COCULA, COCULA JALISCO ENTRE CALLE RAFAEL MENDEZ MORENO Y CALLE NIÑOS HEROES, CALLE CAMINO REAL A SAN DIEGO SE LOCALIZA, lon:-103.8233645, lat:20.35641146}}</t>
  </si>
  <si>
    <t>{ctto1: {tipo_obra:Administración directa, numero_contrato:86105, contratista:, convocante:MUNICIPIO DE COCULA, JALISCO, monto:254489.61, importe_modificado:254489.61}}</t>
  </si>
  <si>
    <t>{1131442/proyecto_INICIO, 1131442/proyecto_FIN, 1131442/proyecto_PROCESO, 1131442/proyecto_INICIO}</t>
  </si>
  <si>
    <t>JAL00170400998750</t>
  </si>
  <si>
    <t>{ff1: {ciclo_recurso:2017, ramo:33, modalidad:I, prog_pres:4, tipo_recurso:FEDERALES (APORTACIONES, SUBSIDIOS Y CONVENIOS), monto:641274.62, modificado:325248.35}}</t>
  </si>
  <si>
    <t>Construcción De Drenaje Sanitario Y Baños En Jardin De Niños Amado Nervo En La Delegación De Pegueros Municipio De Tepatitlán De Morelos Jal - 211336</t>
  </si>
  <si>
    <t>211336</t>
  </si>
  <si>
    <t>{meta1: {unidad_medida:Otros, meta:1.0, meta_modificada:100.08}}</t>
  </si>
  <si>
    <t>{geo1: {cve_municipio:93, localidad:223, direccion:CALLE EXTRAMUROS INTERIOR SN PUEBLO PEGUEROS, 47715 PEGUEROS, TEPATITLÁN DE MORELOS JALISCO ENTRE CALLE SEVILLA GÓMEZ Y CALLE ANTONIO ROJAS, CARRETERA, lon:-102.6631242, lat:20.95329418}}</t>
  </si>
  <si>
    <t>{ctto1: {tipo_obra:Obra, numero_contrato:17FISM094021, contratista:MIGUEL AMBRIZ MENDOZA, convocante:MUNICIPIO DE TEPATITLAN DE MORELOS JALISCO, monto:325248.35, importe_modificado:325248.35}}</t>
  </si>
  <si>
    <t>{meta1: {unidad_medida:Otros, avance:100.08}}</t>
  </si>
  <si>
    <t>{1133830/proyecto_FIN, 1133830/proyecto_PROCESO, 1133830/proyecto_INICIO}</t>
  </si>
  <si>
    <t>JAL18180201094985</t>
  </si>
  <si>
    <t>{ff1: {ciclo_recurso:2018, ramo:33, modalidad:I, prog_pres:4, tipo_recurso:FEDERALES (APORTACIONES, SUBSIDIOS Y CONVENIOS), monto:50518.0, modificado:50518.0}}</t>
  </si>
  <si>
    <t>Equipamiento Para Planta Potabilizadora En La Localidad De San Antonio De Los Macedo Municipio De Atenguillo Jalisco - 57923</t>
  </si>
  <si>
    <t>57923</t>
  </si>
  <si>
    <t>{geo1: {cve_municipio:12, localidad:60, direccion:CARRETERA ESTATAL LIBRE 534 TRAMO LOS VOLCANES - SAN ANTONIO DE LOS MACEDO KILÓMETRO 003 + 000 PUEBLO SAN ANTONIO DE LOS MACEDO, 48140 SAN ANTONIO DE LOS MACEDO, ATENGUILLO JALISCO ENTRE CALLE POLONIA Y CALLE ESPAÑA, SALES DE LA CABECERA MUNICIPAL PO, lon:-104.5572168, lat:20.29799064}}</t>
  </si>
  <si>
    <t>{ctto1: {tipo_obra:Administración directa, numero_contrato:88072, contratista:, convocante:MUNICIPIO DE ATENGUILLO , monto:50528.0, importe_modificado:50518.0}}</t>
  </si>
  <si>
    <t>{1233366/proyecto_INICIO, 1233366/proyecto_PROCESO, 1233366/proyecto_FIN, 1233366/proyecto_INICIO}</t>
  </si>
  <si>
    <t>JAL18180201094988</t>
  </si>
  <si>
    <t>{ff1: {ciclo_recurso:2018, ramo:33, modalidad:I, prog_pres:4, tipo_recurso:FEDERALES (APORTACIONES, SUBSIDIOS Y CONVENIOS), monto:85561.6, modificado:85561.6}}</t>
  </si>
  <si>
    <t>Rehabilitación Del Camino El Ranchito Santa Barabara En El Municipio De Atenguillo Jalisco - 69718</t>
  </si>
  <si>
    <t>69718</t>
  </si>
  <si>
    <t>{geo1: {cve_municipio:12, localidad:66, direccion:CARRETERA ESTATAL LIBRE 0 TRAMO ATENGUILLO - CARRETERA ESTATAL JAL 526 KILÓMETRO 012 + 500 RANCHERIA SANTA BÁRBARA, 48136 SANTA BÁRBARA, ATENGUILLO JALISCO ENTRE CALLE EMILIANO ZAPATA Y CALLE EL SAUCILLO, SALES DE LA CABECERA MUNICIPAL RUMBO AL RANCH, lon:-104.4966727, lat:20.31774331}}</t>
  </si>
  <si>
    <t>{ctto1: {tipo_obra:Administración directa, numero_contrato:88054, contratista:, convocante:MUNICIPIO DE ATENGUILLO, monto:85561.6, importe_modificado:85561.6}}</t>
  </si>
  <si>
    <t>{1233369/proyecto_INICIO, 1233369/proyecto_FIN, 1233369/proyecto_PROCESO, 1233369/proyecto_FIN, 1233369/proyecto_PROCESO}</t>
  </si>
  <si>
    <t>JAL180301310509</t>
  </si>
  <si>
    <t>{ff1: {ciclo_recurso:2018, ramo:33, modalidad:I, prog_pres:4, tipo_recurso:FEDERALES (APORTACIONES, SUBSIDIOS Y CONVENIOS), monto:3250.0, modificado:3250.0}}</t>
  </si>
  <si>
    <t>CONSTRUCCIÓN DE CALENTADORES SOLARES EN LA LOCALIDAD DE EL RANCHITO TERCERA ETAPA MUNICIPIO DE ATENGUILLO JALISCO - 188939</t>
  </si>
  <si>
    <t>188939</t>
  </si>
  <si>
    <t>{geo1: {cve_municipio:12, localidad:53, direccion:CARRETERA MUNICIPAL LIBRE 0 TRAMO ATENGUILLO- ESTATAL 526KILÓMETRO 003 + 000 RANCHERIA EL RANCHITO, 48120EL RANCHITO (ESPÍRITU SANTO), ATENGUILLO JALISCOENTREY,SALES DE LA CABECERA MUNICIPAL POR LA LIBRE QUE A SAN JOSE DE LOS ANDRADE Y AL RECORR, lon:-104.48437307, lat:20.3680322}}</t>
  </si>
  <si>
    <t>{ctto1: {tipo_obra:Administración directa, numero_contrato:87983, contratista:, convocante:MUNICIPIO DE ATENGUILLO, monto:3250.0, importe_modificado:3250.0}}</t>
  </si>
  <si>
    <t>{1310509/proyecto_INICIO, 1310509/proyecto_FIN, 1310509/proyecto_PROCESO}</t>
  </si>
  <si>
    <t>JAL180301322118</t>
  </si>
  <si>
    <t>{ff1: {ciclo_recurso:2018, ramo:33, modalidad:I, prog_pres:4, tipo_recurso:FEDERALES (APORTACIONES, SUBSIDIOS Y CONVENIOS), monto:4600.0, modificado:4600.0}}</t>
  </si>
  <si>
    <t>CONSTRUCCIÓN DE CISTERNAS TERCERA ETAPA EN LA LOCALIDAD DE LOS VOLCANES  EN EL MUNICIPIO DE ATENGUILLO JALISCO - 237848</t>
  </si>
  <si>
    <t>237848</t>
  </si>
  <si>
    <t>{meta1: {unidad_medida:Piezas, meta:2.0, meta_modificada:2.0}}</t>
  </si>
  <si>
    <t>{geo1: {cve_municipio:12, localidad:74, direccion:CARRETERA ESTATAL LIBRE 533 TRAMO ENTRONQUE CARRETERA FEDERAL MEXICO 70- LOS VOLCANESKILÓMETRO 006 + 900 PUEBLO LOS VOLCANES, 48130LOS VOLCANES, ATENGUILLO JALISCOENTRE AVENIDA INDEPENDENCIA Y AVENIDA GUADALAJARA, CALLE ZARAGOZA SALES DE LA CABE, lon:-104.53940848, lat:20.32476794}}</t>
  </si>
  <si>
    <t>{ctto1: {tipo_obra:Administración directa, numero_contrato:87971, contratista:, convocante:MUNICIPIO DE ATENGUILLO, monto:4600.0, importe_modificado:4600.0}}</t>
  </si>
  <si>
    <t>{meta1: {unidad_medida:Piezas, avance:2.0}}</t>
  </si>
  <si>
    <t>{1322118/proyecto_INICIO, 1322118/proyecto_FIN, 1322118/proyecto_INICIO, 1322118/proyecto_PROCESO, 1322118/proyecto_INICIO, 1322118/proyecto_PROCESO}</t>
  </si>
  <si>
    <t>JAL180301322127</t>
  </si>
  <si>
    <t>{ff1: {ciclo_recurso:2018, ramo:33, modalidad:I, prog_pres:4, tipo_recurso:FEDERALES (APORTACIONES, SUBSIDIOS Y CONVENIOS), monto:16250.0, modificado:16250.0}}</t>
  </si>
  <si>
    <t>CONSTRUCCIÓN DE CALENTADORES SOLARES SEGUNDA ETAPA EN LA LOCALIDAD DE MILPILLAS  EN EL MUNICIPIO DE ATENGUILLO JALISCO - 237897</t>
  </si>
  <si>
    <t>237897</t>
  </si>
  <si>
    <t>{meta1: {unidad_medida:Celdas solares, meta:5.0, meta_modificada:5.0}}</t>
  </si>
  <si>
    <t>{geo1: {cve_municipio:12, localidad:40, direccion:CARRETERA MUNICIPAL LIBRE 0 TRAMO ATENGUILLO- CRUCERO A MILPILLASKILÓMETRO 005 + 000 RANCHERIA MILPILLAS, 00000MILPILLAS, ATENGUILLO JALISCOENTRE CALLE REVOLUCION Y CALLE EMILIANO ZAPATA,SALES DE LA CABECERA MUNICIPAL HACIA SAN JOSE DE LOS ANDRA, lon:-104.4400136, lat:20.34913706}}</t>
  </si>
  <si>
    <t>{ctto1: {tipo_obra:Administración directa, numero_contrato:87965, contratista:, convocante:MUNICIPIO DE ATENGUILLO, monto:16250.0, importe_modificado:16250.0}}</t>
  </si>
  <si>
    <t>{meta1: {unidad_medida:Celdas solares, avance:5.0}}</t>
  </si>
  <si>
    <t>{1322127/proyecto_INICIO, 1322127/proyecto_PROCESO, 1322127/proyecto_FIN, 1322127/proyecto_INICIO, 1322127/proyecto_FIN, 1322127/proyecto_PROCESO, 1322127/proyecto_FIN, 1322127/proyecto_INICIO}</t>
  </si>
  <si>
    <t>JAL180401419931</t>
  </si>
  <si>
    <t>{ff1: {ciclo_recurso:2018, ramo:33, modalidad:I, prog_pres:4, tipo_recurso:FEDERALES (APORTACIONES, SUBSIDIOS Y CONVENIOS), monto:206050.04, modificado:206050.04}}</t>
  </si>
  <si>
    <t>CONSTRUCCIÓN DE MUROS FIRMES  TERCERA ETAPA EN LA CABECERA MUNICIPAL DE ATENGUILLO JALISCO - 214056</t>
  </si>
  <si>
    <t>214056</t>
  </si>
  <si>
    <t>{meta1: {unidad_medida:Otros, meta:999.0, meta_modificada:999.0}}</t>
  </si>
  <si>
    <t>{geo1: {cve_municipio:12, localidad:1, direccion:CARRETERA FEDERAL LIBRE 070 TRAMO AMECA - ATENGUILLO KILÓMETRO 062 + 320 PUEBLO ATENGUILLO, 48100 ATENGUILLO, ATENGUILLO JALISCO ENTRE CALLE ALDAMA Y CALLE PASEO DE LA REFORMA, CALLE ZARAGOZA SALES DE EL MUNICIPIO DE AMECA RUMBO A, lon:-104.49303669, lat:20.41444531}}</t>
  </si>
  <si>
    <t>{ctto1: {tipo_obra:Administración directa, numero_contrato:87568, contratista:, convocante:MUNICIPIO DE ATENGUILLO, monto:206050.04, importe_modificado:206050.04}}</t>
  </si>
  <si>
    <t>{meta1: {unidad_medida:Otros, avance:999.0}}</t>
  </si>
  <si>
    <t>{1419931/proyecto_PROCESO, 1419931/proyecto_INICIO, 1419931/proyecto_PROCESO, 1419931/proyecto_FIN, 1419931/proyecto_INICIO, 1419931/proyecto_FIN, 1419931/proyecto_INICIO}</t>
  </si>
  <si>
    <t>JAL180401457181</t>
  </si>
  <si>
    <t>{ff1: {ciclo_recurso:2018, ramo:33, modalidad:I, prog_pres:4, tipo_recurso:FEDERALES (APORTACIONES, SUBSIDIOS Y CONVENIOS), monto:29525.02, modificado:29525.02}}</t>
  </si>
  <si>
    <t>AMPLIACIÓN ELÉCTRICA EN CALLE JAZMIN COL LA RINCONADA - 401350</t>
  </si>
  <si>
    <t>401350</t>
  </si>
  <si>
    <t>{meta1: {unidad_medida:Otros, meta:80.0, meta_modificada:80.0}}</t>
  </si>
  <si>
    <t>{geo1: {cve_municipio:24, localidad:1, direccion:COLONIA LA RINCONADA, 48502 COCULA, COCULA JALISCO ENTRE CALLE GIRASOL Y CALLE GARDENIA, CALLE DALIA LA CALLE SE LOCALIZA AL LIMITE DE LA PROPIEDAD DE LA COLONIA CERCA DE LA ESCUELA PRIMARIA OCTAVIO PAZ, lon:-103.82415853, lat:20.37603497}}</t>
  </si>
  <si>
    <t>{ctto1: {tipo_obra:Administración directa, numero_contrato:86474, contratista:, convocante:MUNICIPIO DE COCULA, JALISCO, monto:29525.02, importe_modificado:29525.02}}</t>
  </si>
  <si>
    <t>{1457181/proyecto_FIN, 1457181/proyecto_PROCESO, 1457181/proyecto_INICIO, 1457181/proyecto_FIN}</t>
  </si>
  <si>
    <t>JAL190201529297</t>
  </si>
  <si>
    <t>{ff1: {ciclo_recurso:2019, ramo:33, modalidad:I, prog_pres:3, tipo_recurso:FEDERALES (APORTACIONES, SUBSIDIOS Y CONVENIOS), monto:270336.49, modificado:270336.49}, ff2: {ciclo_recurso:2019, ramo:33, modalidad:I, prog_pres:4, tipo_recurso:FEDERALES (APORTACIONES, SUBSIDIOS Y CONVENIOS), monto:270336.49, modificado:270336.49}}</t>
  </si>
  <si>
    <t>PERFORACION DE POZO PROFUNDO EN LA LOCALIDAD DE SANTA GERTRUDIS MPIO DE ZAPOTILTIC - 37969</t>
  </si>
  <si>
    <t>37969</t>
  </si>
  <si>
    <t>{geo1: {cve_municipio:121, localidad:24, direccion:RANCHERIA SANTA GERTRUDIS, 49600 SANTA GERTRUDIS, ZAPOTILTIC JALISCO ENTRE   Y  ,   LA LOCALIDAD  SE UBICA AL NORESTE  DE LA POBLACIÓN A UNA DISTANCIA DE 11 KMS APROXIMADAMENTE, SE LLEGA A UN POBLADO DE NOMBRE CERCALISA Y AHÍ SE E, lon:-103.31092008, lat:19.63597765}}</t>
  </si>
  <si>
    <t>JAL190201543848</t>
  </si>
  <si>
    <t>{ff1: {ciclo_recurso:2019, ramo:33, modalidad:I, prog_pres:4, tipo_recurso:FEDERALES (APORTACIONES, SUBSIDIOS Y CONVENIOS), monto:275706.3, modificado:275706.3}}</t>
  </si>
  <si>
    <t>CONSTRUCCIÓN DE LINEA DE CONDUCCIÓN DE AGUA POTABLE A TANQUE DE LA SANTA CRUZ - 89064</t>
  </si>
  <si>
    <t>MUNICIPIO DE SAN MARTIN</t>
  </si>
  <si>
    <t>89064</t>
  </si>
  <si>
    <t>{meta1: {unidad_medida:Metros lineales, meta:380.0, meta_modificada:380.0}}</t>
  </si>
  <si>
    <t>{geo1: {cve_municipio:76, localidad:279, direccion:VEREDA TRAMO POZO LOS NOVILLOS  - CERRITO SANTA CRUZ MARGEN DERECHO   KILÓMETRO undefined + undefined AMPLIACION SAN MARTIN DE BOLAÑOS, 46350  [AEROPISTA], SAN MARTÍN DE BOLAÑOS JALISCO ENTRE    Y  ,   ENTRANDO POR LA CALLE VENUST, lon:-103.81730181, lat:21.68511559}}</t>
  </si>
  <si>
    <t>{ctto1: {tipo_obra:Administración directa, numero_contrato:87631, contratista:, convocante:MUNICIPIO DE SAN MARTIN DE BOLAÑOS, monto:275706.3, importe_modificado:275706.3}}</t>
  </si>
  <si>
    <t>{meta1: {unidad_medida:Metros lineales, avance:380.0}}</t>
  </si>
  <si>
    <t>{1543848/proyecto_INICIO, 1543848/proyecto_FIN, 1543848/proyecto_PROCESO}</t>
  </si>
  <si>
    <t>JAL190201546294</t>
  </si>
  <si>
    <t>{ff1: {ciclo_recurso:2019, ramo:33, modalidad:I, prog_pres:3, tipo_recurso:FEDERALES (APORTACIONES, SUBSIDIOS Y CONVENIOS), monto:18250.0, modificado:18250.0}, ff2: {ciclo_recurso:2019, ramo:33, modalidad:I, prog_pres:4, tipo_recurso:FEDERALES (APORTACIONES, SUBSIDIOS Y CONVENIOS), monto:18250.0, modificado:18250.0}}</t>
  </si>
  <si>
    <t>INSTALACIÓN DE CALENTADORES SOLARES EN LA AGENCIA MUNICIPAL DE FERRERIA DE PROVIDENCIA - 92935</t>
  </si>
  <si>
    <t>HONORABLE AYUNTAMIENTO DE ZAPOTILTIC JALISCO</t>
  </si>
  <si>
    <t>92935</t>
  </si>
  <si>
    <t>{geo1: {cve_municipio:121, localidad:13, direccion:RANCHERIA FERRERÍA DE PROVIDENCIA, 49623 FERRERÍA DE PROVIDENCIA, ZAPOTILTIC JALISCO ENTRE   Y  ,   UBICADO AL NOROESTE DE LA CABECERA MUNICIPAL APROXIMADAMENTE A 26 KM., lon:-103.33114569, lat:19.74554133}}</t>
  </si>
  <si>
    <t>JAL190201548622</t>
  </si>
  <si>
    <t>{ff1: {ciclo_recurso:2019, ramo:33, modalidad:I, prog_pres:4, tipo_recurso:FEDERALES (APORTACIONES, SUBSIDIOS Y CONVENIOS), monto:1219550.26, modificado:1216030.78}}</t>
  </si>
  <si>
    <t>96166</t>
  </si>
  <si>
    <t>{geo1: {cve_municipio:93, localidad:68, direccion:AVENIDA CAMINO A LA CEBADILLA FRACCIONAMIENTO LA CEBADILLA - SANTA ANA, 00000 LA CEBADILLA, TEPATITLÁN DE MORELOS JALISCO ENTRE   Y  ,   EL PROYECTO SE REALIZARA EN EL CAMINO A LA CEBADILLA A LA ALTURA DEL FRACCIONAMIENTO SANTA AN, lon:-102.74541976, lat:20.86973042}}</t>
  </si>
  <si>
    <t>{ctto1: {tipo_obra:Obra, numero_contrato:19FISM094011, contratista:JESUBE CONSTRUCTORA, S. de R. L. de C. V., convocante:MUNICIPIO DE TEPATITLAN DE MORELOS JALISCO, monto:1219550.26, importe_modificado:1219550.26}}</t>
  </si>
  <si>
    <t>{1548622/proyecto_INICIO, 1548622/proyecto_PROCESO, 1548622/proyecto_FIN, 1548622/proyecto_PROCESO}</t>
  </si>
  <si>
    <t>JAL190401595871</t>
  </si>
  <si>
    <t>{ff1: {ciclo_recurso:2019, ramo:33, modalidad:I, prog_pres:4, tipo_recurso:FEDERALES (APORTACIONES, SUBSIDIOS Y CONVENIOS), monto:516568.36, modificado:515906.29}}</t>
  </si>
  <si>
    <t>CONSTRUCCIÓN DE BAÑOS, REHABILITACIÓN DE AULA Y SUMINISTRO E INSTALACIÓN DE CISTERNA EN ESCUELA VICENTE GUERRERO EN LA COMUNIDAD DE TEPETATE - 213655</t>
  </si>
  <si>
    <t>213655</t>
  </si>
  <si>
    <t>{meta1: {unidad_medida:Metros Cuadrados, meta:69.84, meta_modificada:69.84}}</t>
  </si>
  <si>
    <t>{geo1: {cve_municipio:93, localidad:320, direccion:TERRACERÍA TRAMO CARRETERA TEPATITLÁN SAN JOSÉ  - COMUNIDAD EL TEPETATE MARGEN IZQUIERDO   KILÓMETRO 10 + 0 RANCHO , 00000 EL TEPETATE, TEPATITLÁN DE MORELOS JALISCO  ENTRE   Y  ,    EL PROYECTO SE REALIZARÁ EN LA ESCUELA VICENTE , lon:-102.70777413, lat:20.78694442}}</t>
  </si>
  <si>
    <t>{ctto1: {tipo_obra:Obra, numero_contrato:19FISM094025, contratista:Coeditep Grupo Constructor, S. A. de C. V, convocante:MUNICIPIO DE TEPATITLAN DE MORELOS JALISCO, monto:516568.36, importe_modificado:515906.29}}</t>
  </si>
  <si>
    <t>{meta1: {unidad_medida:Metros Cuadrados, avance:69.84}}</t>
  </si>
  <si>
    <t>{1595871/proyecto_INICIO, 1595871/proyecto_PROCESO, 1595871/proyecto_FIN, 1595871/proyecto_INICIO}</t>
  </si>
  <si>
    <t>JAL190401604643</t>
  </si>
  <si>
    <t>{ff1: {ciclo_recurso:2019, tipo_recurso:PRIVADA, monto:24081.83, modificado:24081.83}, ff2: {ciclo_recurso:2019, ramo:33, modalidad:I, prog_pres:4, tipo_recurso:FEDERALES (APORTACIONES, SUBSIDIOS Y CONVENIOS), monto:24081.92, modificado:24081.92}}</t>
  </si>
  <si>
    <t>AMPLIACIÓN ELÉCTRICA EN LA CALLE TABASCO COL COLINAS DE SAN MIGUEL - 211</t>
  </si>
  <si>
    <t>211</t>
  </si>
  <si>
    <t>{meta1: {unidad_medida:Otros, meta:125.0, meta_modificada:125.0}}</t>
  </si>
  <si>
    <t>{geo1: {cve_municipio:24, localidad:1, direccion:COLONIA COLINAS DE SAN MIGUEL, 00000 COCULA, COCULA JALISCO  ENTRE  CALLE TABASCO Y CALLE SINALOA, CALLE COAHUILA  SE LOCALIZA EN LA COLONIA COLINAS DE SAN MIGUEL EN LA CABECERA MUNICIPAL, lon:-103.81398759, lat:20.37819732}}</t>
  </si>
  <si>
    <t>{ctto1: {tipo_obra:Administración directa, numero_contrato:74079, contratista:, convocante:MUNICIPIO DE COCULA, JALISCO, monto:48163.66, importe_modificado:48163.66}}</t>
  </si>
  <si>
    <t>{meta1: {unidad_medida:Otros, avance:125.0}}</t>
  </si>
  <si>
    <t>{1604643/proyecto_INICIO, 1604643/proyecto_FIN, 1604643/proyecto_PROCESO}</t>
  </si>
  <si>
    <t>JAL190401662499</t>
  </si>
  <si>
    <t>{ff1: {ciclo_recurso:2019, ramo:33, modalidad:I, prog_pres:4, tipo_recurso:FEDERALES (APORTACIONES, SUBSIDIOS Y CONVENIOS), monto:172445.5, modificado:172426.34}}</t>
  </si>
  <si>
    <t>REHABILITACIÓN DE LA CALLE CUEVA BRAMBILA SEGUNDA ETAPA EN TECOLOTLÁN, JALISCO - 273747</t>
  </si>
  <si>
    <t>273747</t>
  </si>
  <si>
    <t>{geo1: {cve_municipio:88, localidad:1, direccion:CALLE CUEVA BRAMBILA PUEBLO TECOLOTLÁN, 48540 TECOLOTLÁN, TECOLOTLÁN JALISCO  ENTRE  CALLE EMILIANO ZAPATA Y CALLE ÁRBOL DE LA LIRA, CALLE LEONA VICARIO  LA CALLE CUEVA BRAMBILA ESTA UBICADA EN LA LOMA OESTE PARTIENDO DE LA PLAZA , lon:-104.05774142, lat:20.20179349}}</t>
  </si>
  <si>
    <t>{ctto1: {tipo_obra:Administración directa, numero_contrato:81414, contratista:, convocante:MUNICIPIO DE TECOLOTLAN JALISCO, monto:172445.5, importe_modificado:172426.34}}</t>
  </si>
  <si>
    <t>{1662499/proyecto_FIN, 1662499/proyecto_PROCESO, 1662499/proyecto_INICIO}</t>
  </si>
  <si>
    <t>JAL200301722447</t>
  </si>
  <si>
    <t>{ff1: {ciclo_recurso:2020, ramo:33, modalidad:I, prog_pres:4, tipo_recurso:FEDERALES (APORTACIONES, SUBSIDIOS Y CONVENIOS), monto:1325876.03, modificado:1325876.03}}</t>
  </si>
  <si>
    <t>CONSTRUCCION DE EMPEDRADO Y HUELLAS DE CONCRETO ESTAMPADO EN CALLE SN EN SANTA RITA MPIO DE AYOTLAN JAL - 1416</t>
  </si>
  <si>
    <t>1416</t>
  </si>
  <si>
    <t>{meta1: {unidad_medida:Metros Cuadrados, meta:1873.0, meta_modificada:1873.0}}</t>
  </si>
  <si>
    <t>{geo1: {cve_municipio:16, localidad:89, direccion:RANCHO SANTA RITA, 47940 SANTA RITA, AYOTLÁN JALISCO  ENTRE  CALLE IGNACIO ZARAGOZA Y CALLE JOSEFA ORTIZ DE DOMINGUEZ,    CALLE SIN NOMBRE ENTRE CALLE IGNACIO ZARAGOZA Y CALLE JOSEFA ORTIZ DE DOMINGUEZ A UN COSTADO DEL PANTEON EN , lon:-102.38566836, lat:20.44050923}}</t>
  </si>
  <si>
    <t>{ctto1: {tipo_obra:Administración directa, numero_contrato:84530, contratista:, convocante:MUNICIPIO DE AYOTLÁN JALISCO, monto:1325876.03, importe_modificado:1325876.03}}</t>
  </si>
  <si>
    <t>{meta1: {unidad_medida:Metros Cuadrados, avance:1873.0}}</t>
  </si>
  <si>
    <t>{1722447/proyecto_INICIO, 1722447/proyecto_PROCESO, 1722447/proyecto_FIN, 1722447/proyecto_PROCESO, 1722447/proyecto_FIN, 1722447/proyecto_PROCESO}</t>
  </si>
  <si>
    <t>JAL200301722459</t>
  </si>
  <si>
    <t>{ff1: {ciclo_recurso:2020, ramo:33, modalidad:I, prog_pres:4, tipo_recurso:FEDERALES (APORTACIONES, SUBSIDIOS Y CONVENIOS), monto:229796.87, modificado:229796.87}}</t>
  </si>
  <si>
    <t>CONSTRUCCIÓN DE RED DE DRENAJE EN LA CALLE 1RO DE MAYO EN LA DELEGACIÓN  DE HUASCATO  MUNICIPIO DE DEGOLLADO JALISCO - 1483</t>
  </si>
  <si>
    <t>1483</t>
  </si>
  <si>
    <t>{meta1: {unidad_medida:Metros lineales, meta:295.0, meta_modificada:295.0}}</t>
  </si>
  <si>
    <t>{geo1: {cve_municipio:33, localidad:38, direccion:CALLE CALLE 1RO DE MAYO INTERIOR S/N RANCHERIA HUÁSCATO, 47993 HUÁSCATO, DEGOLLADO JALISCO  ENTRE  CALLE 16 DE SEPTIEMBRE Y CALLE CONSTITUYENTES DE QUERETARO, CALLE MORELOS  EN LA CALLE PRIMERO DE MAYO ENTRE LAS CALLES CONSTITUYEN, lon:-102.24916946, lat:20.48081835}}</t>
  </si>
  <si>
    <t>{ctto1: {tipo_obra:Administración directa, numero_contrato:84612, contratista:, convocante:MUNICIPIO DE DEGOLLADO, JALISCO, monto:229796.87, importe_modificado:229796.87}}</t>
  </si>
  <si>
    <t>{meta1: {unidad_medida:Metros lineales, avance:295.0}}</t>
  </si>
  <si>
    <t>{1722459/proyecto_INICIO, 1722459/proyecto_PROCESO, 1722459/proyecto_FIN, 1722459/proyecto_PROCESO, 1722459/proyecto_FIN}</t>
  </si>
  <si>
    <t>JAL200301722467</t>
  </si>
  <si>
    <t>{ff1: {ciclo_recurso:2020, ramo:33, modalidad:I, prog_pres:4, tipo_recurso:FEDERALES (APORTACIONES, SUBSIDIOS Y CONVENIOS), monto:20426.58, modificado:20426.58}}</t>
  </si>
  <si>
    <t>CONSTRUCCION DE MACHUELO DE CONCRETO EN CALLE ZARAGOZA EN SANTA RITA MPIO DE AYOTLAN JAL - 1525</t>
  </si>
  <si>
    <t>1525</t>
  </si>
  <si>
    <t>{meta1: {unidad_medida:Otros, meta:35.0, meta_modificada:35.0}}</t>
  </si>
  <si>
    <t>{geo1: {cve_municipio:16, localidad:89, direccion:CALLE IGNACIO ZARAGOZA PUEBLO SANTA RITA, 47940 SANTA RITA, AYOTLÁN JALISCO  ENTRE  CALLE DEL PANTEÓN Y CALLE CARLOS LARA, CALLE MORELOS  CALLE IGNACIO ZARAGOZA ENTRE CALLES DEL PANTEÓN Y CARLOS LARA A UN COSTADO DEL PANTEON, EN L, lon:-102.38575052, lat:20.44075189}}</t>
  </si>
  <si>
    <t>{ctto1: {tipo_obra:Administración directa, numero_contrato:84531, contratista:, convocante:MUNICIPIO DE AYOTLÁN JALISCO, monto:20426.58, importe_modificado:20426.58}}</t>
  </si>
  <si>
    <t>{1722467/proyecto_INICIO, 1722467/proyecto_PROCESO, 1722467/proyecto_INICIO, 1722467/proyecto_FIN, 1722467/proyecto_PROCESO, 1722467/proyecto_FIN}</t>
  </si>
  <si>
    <t>JAL200301722520</t>
  </si>
  <si>
    <t>{ff1: {ciclo_recurso:2020, ramo:33, modalidad:I, prog_pres:4, tipo_recurso:FEDERALES (APORTACIONES, SUBSIDIOS Y CONVENIOS), monto:27078.15, modificado:27078.15}}</t>
  </si>
  <si>
    <t>CONSTRUCCION DE MACHUELO DE CONCRETO EN CALLE JOSEFA ORTIZ DE DOMINGUEZ EN SANTA RITA MPIO DE AYOTLAN JAL - 1818</t>
  </si>
  <si>
    <t>1818</t>
  </si>
  <si>
    <t>{meta1: {unidad_medida:Otros, meta:47.0, meta_modificada:47.0}}</t>
  </si>
  <si>
    <t>{geo1: {cve_municipio:16, localidad:89, direccion:CALLE JOSEFA ORTIZ DE DOMINGUEZ PUEBLO SANTA RITA, 47940 SANTA RITA, AYOTLÁN JALISCO  ENTRE    Y CALLE LIENZO CHARRO, CALLE IGNACIO ZARAGOZA  CALLE JOSEFA ORTIZ DE DOMINGUEZ ENTRE CALLE SIN NOMBRE Y CALLE LIENZO CHARRO FRENTE AL I, lon:-102.38555029, lat:20.44023319}}</t>
  </si>
  <si>
    <t>{ctto1: {tipo_obra:Administración directa, numero_contrato:84536, contratista:, convocante:MUNICIPIO DE AYOTLÁN JALISCO, monto:27078.15, importe_modificado:27078.15}}</t>
  </si>
  <si>
    <t>{meta1: {unidad_medida:Otros, avance:47.0}}</t>
  </si>
  <si>
    <t>{1722520/proyecto_PROCESO, 1722520/proyecto_INICIO, 1722520/proyecto_FIN, 1722520/proyecto_PROCESO, 1722520/proyecto_FIN, 1722520/proyecto_PROCESO}</t>
  </si>
  <si>
    <t>JAL200301722678</t>
  </si>
  <si>
    <t>{ff1: {ciclo_recurso:2020, ramo:33, modalidad:I, prog_pres:4, tipo_recurso:FEDERALES (APORTACIONES, SUBSIDIOS Y CONVENIOS), monto:34291.5, modificado:34291.5}}</t>
  </si>
  <si>
    <t>CONSTRUCCION DE TOMAS DOMICILIARIAS DE AGUA POTABLE EN CALLE SANTA LUCIA EN EL MUNICIPIO DE AYOTLAN JALISCO - 2547</t>
  </si>
  <si>
    <t>2547</t>
  </si>
  <si>
    <t>{meta1: {unidad_medida:Vivienda, meta:12.0, meta_modificada:12.0}}</t>
  </si>
  <si>
    <t>{geo1: {cve_municipio:16, localidad:1, direccion:CALLE SANTA LUCIA PUEBLO AYOTLÁN, 47930 AYOTLÁN, AYOTLÁN JALISCO  ENTRE  CALLE HIDALGO EJE OTE. Y CALLE 5 DE MAYO,    CALLE SANTA LUCIA ENTRE CALLE HIDALGO EJE OTE. Y CALLE 5 DE MAYO ANTES DE DONDE EMPIEZA EL CAMINO EMPEDRADO, EN , lon:-102.32243806, lat:20.5308068}}</t>
  </si>
  <si>
    <t>{ctto1: {tipo_obra:Administración directa, numero_contrato:84541, contratista:, convocante:MUNICIPIO DE AYOTLÁN JALISCO, monto:34291.5, importe_modificado:34291.5}}</t>
  </si>
  <si>
    <t>{meta1: {unidad_medida:Vivienda, avance:12.0}}</t>
  </si>
  <si>
    <t>{1722678/proyecto_INICIO, 1722678/proyecto_FIN, 1722678/proyecto_PROCESO, 1722678/proyecto_FIN, 1722678/proyecto_INICIO, 1722678/proyecto_FIN, 1722678/proyecto_PROCESO}</t>
  </si>
  <si>
    <t>JAL200301722961</t>
  </si>
  <si>
    <t>{ff1: {ciclo_recurso:2020, ramo:33, modalidad:I, prog_pres:4, tipo_recurso:FEDERALES (APORTACIONES, SUBSIDIOS Y CONVENIOS), monto:6830.59, modificado:6830.59}}</t>
  </si>
  <si>
    <t>MEJORAMIENTO DE VIVIENDAS CON DOS CALENTADORES SOLARES EN LA LOCALIDAD DE LAS HIGUERAS MUNICIPIO DE AYOTLAN JALISCO - 3719</t>
  </si>
  <si>
    <t>3719</t>
  </si>
  <si>
    <t>{geo1: {cve_municipio:16, localidad:35, direccion:CALLE CALLE JUAREZ RANCHO LAS HIGUERAS, 47949 LAS HIGUERAS, AYOTLÁN JALISCO  ENTRE    Y  ,    UNA ACCION EN LA CALLE JUAREZ NO. 6 Y OTRA EN CALLE SIN NOMBRE CERCA DE LA PLAZA DE LA LOCALIDAD DE LAS HIGUERAS MUNICIPIO DE AYOTLAN JA, lon:-102.4286919, lat:20.49050372}}</t>
  </si>
  <si>
    <t>{ctto1: {tipo_obra:Administración directa, numero_contrato:84551, contratista:, convocante:MUNICIPIO DE AYOTLÁN JALISCO, monto:6830.59, importe_modificado:6830.59}}</t>
  </si>
  <si>
    <t>{meta1: {unidad_medida:Celdas solares, avance:2.0}}</t>
  </si>
  <si>
    <t>{1722961/proyecto_PROCESO, 1722961/proyecto_INICIO, 1722961/proyecto_FIN, 1722961/proyecto_INICIO, 1722961/proyecto_FIN}</t>
  </si>
  <si>
    <t>JAL200301723324</t>
  </si>
  <si>
    <t>{ff1: {ciclo_recurso:2020, ramo:33, modalidad:I, prog_pres:4, tipo_recurso:FEDERALES (APORTACIONES, SUBSIDIOS Y CONVENIOS), monto:13500.0, modificado:13500.0}}</t>
  </si>
  <si>
    <t>CONSTRUCCIÓN DE CALENTADORES SOLARES   2  EN CUQUÍO LOCALIDAD   SAN JUAN DEL MONTE - 4948</t>
  </si>
  <si>
    <t>H AYUNTAMIENTO DE CUQUIO</t>
  </si>
  <si>
    <t>4948</t>
  </si>
  <si>
    <t>{geo1: {cve_municipio:29, localidad:85, direccion:CALLE FRANCISCO I MADERO RANCHERIA SAN JUAN DEL MONTE, 45480 SAN JUAN DEL MONTE, CUQUÍO JALISCO  ENTRE  CALLE ALDAMA Y CALLE HIDALGO, CALLE JAVIER MINA  CERCAS DE LA CALLE ALDAMA Y ENFRENTE DE LA CALLE JAVIER MINA, lon:-103.12477798, lat:20.91696102}}</t>
  </si>
  <si>
    <t>{ctto1: {tipo_obra:Administración directa, numero_contrato:84670, contratista:, convocante:MUNICIPIO DE CUQUIO JALISCO , monto:13500.0, importe_modificado:13500.0}}</t>
  </si>
  <si>
    <t>{meta1: {unidad_medida:Celdas solares, avance:3.0}}</t>
  </si>
  <si>
    <t>{1723324/proyecto_INICIO, 1723324/proyecto_PROCESO, 1723324/proyecto_FIN}</t>
  </si>
  <si>
    <t>JAL200301723383</t>
  </si>
  <si>
    <t>{ff1: {ciclo_recurso:2020, ramo:33, modalidad:I, prog_pres:4, tipo_recurso:FEDERALES (APORTACIONES, SUBSIDIOS Y CONVENIOS), monto:193918.46, modificado:88083.77}}</t>
  </si>
  <si>
    <t>SUSTITUCIÓN DE RED DE DRENAJE SANITARIO EN CALLE ÁLVARO OBREGÓN ENTRE CALLE SAN MIGUEL Y CALLE SAN ÁNGEL - 5130</t>
  </si>
  <si>
    <t>5130</t>
  </si>
  <si>
    <t>{geo1: {cve_municipio:101, localidad:27, direccion:CALLE SAN MIGUEL COLONIA SAN MIGUEL DE LA PUNTA, 45425 LA PUNTA, TONALÁ JALISCO  ENTRE  CALLE SAN MIGUEL Y CALLE FRANCISCO VILLA, CARRETERA LIBRE A ZAPOTLANEJO  A UNA CUADRA DE LA CARRETERA LIBRE A ZAPOTLANEJO ENTRANDO POR LA CALL, lon:-103.21127957, lat:20.56997426}}</t>
  </si>
  <si>
    <t>{ctto1: {tipo_obra:Obra, numero_contrato:DGOPT-R33-008-2020, contratista:Construcciones y Acabados Mohusa, S.A. de C.V., convocante:MUNICIPIO DE TONALÁ JALISCO, monto:193918.46, importe_modificado:88083.77}}</t>
  </si>
  <si>
    <t>{1723383/proyecto_INICIO, 1723383/proyecto_FIN, 1723383/proyecto_PROCESO}</t>
  </si>
  <si>
    <t>JAL200301723652</t>
  </si>
  <si>
    <t>{ff1: {ciclo_recurso:2020, ramo:33, modalidad:I, prog_pres:4, tipo_recurso:FEDERALES (APORTACIONES, SUBSIDIOS Y CONVENIOS), monto:89671.1, modificado:89671.1}}</t>
  </si>
  <si>
    <t>CONSTRUCCIÓN DE DRENAJE EN LA CALLE AMAPOLAS COLONIA SAN AGUSTÍN EL TECOLOTE MUNICIPIO DE  DEGOLLADO JALISCO - 6238</t>
  </si>
  <si>
    <t>6238</t>
  </si>
  <si>
    <t>{geo1: {cve_municipio:33, localidad:1, direccion:CALLE AMAPOLAS INTERIOR S/N COLONIA DEGOLLADO, 47980 DEGOLLADO, DEGOLLADO JALISCO  ENTRE  CALLE CONTINUACIÓN AMAPOLAS Y CALLE DALIA, CALLE ROSAL  EN LA CAB. MPAL. DE DEGOLLADO JAL. EN LA COLONIA SAN AGUSTÍN EL TECOLOTE SOBRE LA CA, lon:-102.14807032, lat:20.43172174}}</t>
  </si>
  <si>
    <t>{ctto1: {tipo_obra:Administración directa, numero_contrato:84953, contratista:, convocante:MUNICIPIO DE DEGOLLADO, JALISCO, monto:89671.1, importe_modificado:89671.1}}</t>
  </si>
  <si>
    <t>{1723652/proyecto_PROCESO, 1723652/proyecto_INICIO, 1723652/proyecto_PROCESO, 1723652/proyecto_INICIO, 1723652/proyecto_FIN, 1723652/proyecto_INICIO}</t>
  </si>
  <si>
    <t>JAL200301724107</t>
  </si>
  <si>
    <t>{ff1: {ciclo_recurso:2020, ramo:33, modalidad:I, prog_pres:4, tipo_recurso:FEDERALES (APORTACIONES, SUBSIDIOS Y CONVENIOS), monto:52556.56, modificado:52556.56}}</t>
  </si>
  <si>
    <t>CONSTRUCCIÓN DE LINEA DE  AGUA POTABLE EN CALLE SIN NOMBRE EN LA LOCALIDAD DEL MEZQUITILLO MUNICIPIO DE  DEGOLLADO JALISCO - 7624</t>
  </si>
  <si>
    <t>7624</t>
  </si>
  <si>
    <t>{geo1: {cve_municipio:33, localidad:49, direccion:CALLE RIÓ LERMA INTERIOR S/N RANCHO MEZQUITILLO, 47984 EL MEZQUITILLO, DEGOLLADO JALISCO  ENTRE  BRECHA HACIA EL RIO LERMA Y CAMINO PRINCIPAL DE INGRESO A LA LOCALIDAD QUE VIENE DE BUENOS AIRES, CALLE DE LA ESCUELA 24 DE FEBRERO  , lon:-102.15332077, lat:20.37981628}}</t>
  </si>
  <si>
    <t>{ctto1: {tipo_obra:Administración directa, numero_contrato:84622, contratista:, convocante:MUNICIPIO DE DEGOLLADO, JALISCO, monto:52556.56, importe_modificado:52556.56}}</t>
  </si>
  <si>
    <t>{1724107/proyecto_INICIO, 1724107/proyecto_PROCESO, 1724107/proyecto_FIN, 1724107/proyecto_INICIO, 1724107/proyecto_PROCESO, 1724107/proyecto_FIN}</t>
  </si>
  <si>
    <t>JAL200301724392</t>
  </si>
  <si>
    <t>CONSTRUCCIÓN DE CALENTADORES SOLARES   2  EN CUQUÍO LOCALIDAD   EL CUATRO - 8550</t>
  </si>
  <si>
    <t>8550</t>
  </si>
  <si>
    <t>{geo1: {cve_municipio:29, localidad:29, direccion:CALLE CONOCIDO EL CUATRO RANCHERIA EL CUATRO, 45480 EL CUATRO, CUQUÍO JALISCO  ENTRE    Y  ,    CERCAS DE LA CERRETERA Y ENFRENTE DE LA CALLE EL CUATRO, lon:-103.03202743, lat:20.85205758}}</t>
  </si>
  <si>
    <t>{ctto1: {tipo_obra:Administración directa, numero_contrato:84749, contratista:, convocante:MUNICIPIO DE CUQUIO JALISCO , monto:13500.0, importe_modificado:13500.0}}</t>
  </si>
  <si>
    <t>{1724392/proyecto_INICIO, 1724392/proyecto_FIN, 1724392/proyecto_PROCESO}</t>
  </si>
  <si>
    <t>JAL200301724548</t>
  </si>
  <si>
    <t>{ff1: {ciclo_recurso:2020, ramo:33, modalidad:I, prog_pres:4, tipo_recurso:FEDERALES (APORTACIONES, SUBSIDIOS Y CONVENIOS), monto:1206050.65, modificado:1206050.65}}</t>
  </si>
  <si>
    <t>CONSTRUCCIÓN DE CALLES  ADOQUÍN, ASFALTO, CONCRETO Y EMPEDRADO  EN EL SALTO LOCALIDAD   LAS PINTAS - 8955</t>
  </si>
  <si>
    <t>DIRECCION DE OBRAS PUBLICAS MUNICIPALES</t>
  </si>
  <si>
    <t>8955</t>
  </si>
  <si>
    <t>{meta1: {unidad_medida:Metros Cuadrados, meta:482.0, meta_modificada:482.0}}</t>
  </si>
  <si>
    <t>{geo1: {cve_municipio:70, localidad:13, direccion:CALLE VENUSTIANO CARRANZA COLONIA PARAISO, 45690 LAS PINTAS, EL SALTO JALISCO  ENTRE  CALLE SAN ONOFRE Y CALLE SAN MARCELINO, CALLE EMILIANO ZAPATA  ESTA VIALIDAD SE ENCUENTRA ENTRE EL CANAL PLUVIAL DE LAS PINTAS Y EL LIMITE CON T, lon:-103.32791252, lat:20.55476758}}</t>
  </si>
  <si>
    <t>{ctto1: {tipo_obra:Obra, numero_contrato:DGOPDU-005-A-2020, contratista:VLERKE CONSTRUCTORA S.A. DE C.V., convocante:GOBIERNO MUNICIPAL EL SALTO, monto:1206050.65, importe_modificado:1206050.65}}</t>
  </si>
  <si>
    <t>{meta1: {unidad_medida:Metros Cuadrados, avance:482.0}}</t>
  </si>
  <si>
    <t>{1724548/proyecto_INICIO, 1724548/proyecto_PROCESO, 1724548/proyecto_FIN}</t>
  </si>
  <si>
    <t>JAL200301724823</t>
  </si>
  <si>
    <t>CONSTRUCCIÓN DE CALENTADORES SOLARES   2  EN CUQUÍO LOCALIDAD   LAS UÑIGAS - 9744</t>
  </si>
  <si>
    <t>9744</t>
  </si>
  <si>
    <t>{geo1: {cve_municipio:29, localidad:123, direccion:CALLE MANUEL RODRIGUEZ PLASCENCIA RANCHERIA LAS UÑIGAS, 45480 LAS UNIGAS, CUQUÍO JALISCO  ENTRE  CARRETERA CUQUIO A EL TERRERO Y CALLE CONOCIDO LAS UÑIGAS, CALLE CONOCIDO LAS UÑIGAS  DESPUES DEL RANCHO EL MONTIVILLO Y 50 METROS AN, lon:-103.0058756, lat:20.95162169}}</t>
  </si>
  <si>
    <t>{ctto1: {tipo_obra:Administración directa, numero_contrato:84753, contratista:, convocante:MUNICIPIO DE CUQUIO JALISCO , monto:13500.0, importe_modificado:13500.0}}</t>
  </si>
  <si>
    <t>{1724823/proyecto_INICIO, 1724823/proyecto_PROCESO, 1724823/proyecto_FIN}</t>
  </si>
  <si>
    <t>JAL200301724851</t>
  </si>
  <si>
    <t>{ff1: {ciclo_recurso:2020, ramo:33, modalidad:I, prog_pres:4, tipo_recurso:FEDERALES (APORTACIONES, SUBSIDIOS Y CONVENIOS), monto:9000.0, modificado:9000.0}}</t>
  </si>
  <si>
    <t>CONSTRUCCIÓN DE CALENTADORES SOLARES   2  EN CUQUÍO LOCALIDAD   EL LLANO DE PLASCENCIA - 9809</t>
  </si>
  <si>
    <t>9809</t>
  </si>
  <si>
    <t>{geo1: {cve_municipio:29, localidad:50, direccion:CALLE CONOCIDO LLANO DE PLASCENCIA RANCHERIA EL LLANO DE PLASCENCIA, 45480 EL LLANO DE PLASCENCIA, CUQUÍO JALISCO  ENTRE    Y  ,    CERCAS DEL KIOSCO Y ENFRENTE DE LA CALLE EL LLANO DE PLASCENCIA, lon:-103.09925366, lat:20.93012709}}</t>
  </si>
  <si>
    <t>{ctto1: {tipo_obra:Administración directa, numero_contrato:84772, contratista:, convocante:MUNICIPIO DE CUQUIO JALISCO , monto:9000.0, importe_modificado:9000.0}}</t>
  </si>
  <si>
    <t>{1724851/proyecto_PROCESO, 1724851/proyecto_INICIO, 1724851/proyecto_FIN}</t>
  </si>
  <si>
    <t>JAL200301724874</t>
  </si>
  <si>
    <t>{ff1: {ciclo_recurso:2020, ramo:33, modalidad:I, prog_pres:4, tipo_recurso:FEDERALES (APORTACIONES, SUBSIDIOS Y CONVENIOS), monto:4500.0, modificado:4500.0}}</t>
  </si>
  <si>
    <t>CONSTRUCCIÓN DE CALENTADORES SOLARES   2  EN CUQUÍO LOCALIDAD   LA COFRADÍA - 9851</t>
  </si>
  <si>
    <t>9851</t>
  </si>
  <si>
    <t>{geo1: {cve_municipio:29, localidad:124, direccion:CALLE LA COFRADIA RANCHERIA LA COFRADIA, 45480 LA COFRADÍA, CUQUÍO JALISCO  ENTRE    Y  ,    CERCAS DEL CRUCERO DE LA ENTRADA Y ENFRENTE DE LA PLAZA, lon:-103.00698673, lat:20.92521004}}</t>
  </si>
  <si>
    <t>{ctto1: {tipo_obra:Administración directa, numero_contrato:85001, contratista:, convocante:MUNICIPIO DE CUQUIO JALISCO , monto:4500.0, importe_modificado:4500.0}}</t>
  </si>
  <si>
    <t>{1724874/proyecto_INICIO, 1724874/proyecto_FIN, 1724874/proyecto_PROCESO}</t>
  </si>
  <si>
    <t>JAL200301724986</t>
  </si>
  <si>
    <t>{ff1: {ciclo_recurso:2020, ramo:33, modalidad:I, prog_pres:4, tipo_recurso:FEDERALES (APORTACIONES, SUBSIDIOS Y CONVENIOS), monto:688946.87, modificado:688946.87}}</t>
  </si>
  <si>
    <t>CONSTRUCCIÓN DE RED O SISTEMA DE AGUA POTABLE EN VILLA PURIFICACIÓN LOCALIDAD   LA COFRADÍA ASENTAMIENTO LA COFRADÍA - 10174</t>
  </si>
  <si>
    <t>10174</t>
  </si>
  <si>
    <t>{geo1: {cve_municipio:68, localidad:32, direccion:TERRACERÍA TRAMO VILLA PURIFICACION  - LA COFRADIA MARGEN DERECHO   KILÓMETRO 37 + 830 RANCHERIA LA COFRADÍA, 48845 LA COFRADÍA, VILLA PURIFICACIÓN JALISCO  ENTRE    Y  ,    SALIENDO DE LA CABECERA MUNICIPAL TOMAR RUMBO A LA LOCAL, lon:-104.85275401, lat:19.76918869}}</t>
  </si>
  <si>
    <t>{ctto1: {tipo_obra:Administración directa, numero_contrato:85122, contratista:, convocante:MUNICIPIO DE VILLA PURIFICACIÓN, JALISCO  , monto:688946.87, importe_modificado:688946.87}}</t>
  </si>
  <si>
    <t>{1724986/proyecto_PROCESO, 1724986/proyecto_INICIO, 1724986/proyecto_FIN, 1724986/proyecto_PROCESO, 1724986/proyecto_FIN, 1724986/proyecto_INICIO}</t>
  </si>
  <si>
    <t>JAL200301727117</t>
  </si>
  <si>
    <t>CONSTRUCCION DE MACHUELO DE CONCRETO EN CALLE SIN NOMBRE EN SANTA RITA MPIO DE AYOTLAN JAL - 16582</t>
  </si>
  <si>
    <t>16582</t>
  </si>
  <si>
    <t>{meta1: {unidad_medida:Otros, meta:36.0, meta_modificada:36.0}}</t>
  </si>
  <si>
    <t>{geo1: {cve_municipio:16, localidad:89, direccion:RANCHO SANTA RITA, 47940 SANTA RITA, AYOTLÁN JALISCO  ENTRE  CALLE IGNACIO ZARAGOZA Y CALLE JOSEFA ORTIZ DE DOMINGUEZ, CALLE ADOLFO AVIÑA ZUÑIGA  CALLE SIN NOMBRE ENTRE CALLE IGNACIO ZARAGOZA Y CALLE JOSEFA ORTIZ DE DOMINGUEZ, EN , lon:-102.3858534, lat:20.44047091}}</t>
  </si>
  <si>
    <t>{ctto1: {tipo_obra:Administración directa, numero_contrato:84557, contratista:, convocante:MUNICIPIO DE AYOTLÁN JALISCO, monto:20426.58, importe_modificado:20426.58}}</t>
  </si>
  <si>
    <t>{meta1: {unidad_medida:Otros, avance:36.0}}</t>
  </si>
  <si>
    <t>{1727117/proyecto_INICIO, 1727117/proyecto_PROCESO, 1727117/proyecto_FIN, 1727117/proyecto_INICIO, 1727117/proyecto_PROCESO, 1727117/proyecto_INICIO}</t>
  </si>
  <si>
    <t>JAL200301727706</t>
  </si>
  <si>
    <t>{ff1: {ciclo_recurso:2020, ramo:33, modalidad:I, prog_pres:4, tipo_recurso:FEDERALES (APORTACIONES, SUBSIDIOS Y CONVENIOS), monto:65349.76, modificado:65349.76}}</t>
  </si>
  <si>
    <t>CONSTRUCCION DE BANQUETA DE CONCRETO HIDRAULICO EN LA CALLE RIO BRAVO EN LA CABECERA MUNICIPAL DE AYOTLAN JALISCO - 18159</t>
  </si>
  <si>
    <t>18159</t>
  </si>
  <si>
    <t>{geo1: {cve_municipio:16, localidad:1, direccion:CALLE RIO BRAVO PUEBLO AYOTLÁN, 47930 AYOTLÁN, AYOTLÁN JALISCO  ENTRE  CALLE 5 DE MAYO Y CALLE RIO COLORADO, CALLE COLÓN  CALLE RIO BRAVO ENTRE LA CALLE 5 DE MAYO Y LA CALLE RIO COLORADO EN LA LOCALIDAD DE AYOTLÁN, JALISCO. BARRIO, lon:-102.32366869, lat:20.52890674}}</t>
  </si>
  <si>
    <t>{ctto1: {tipo_obra:Administración directa, numero_contrato:84563, contratista:, convocante:MUNICIPIO DE AYOTLÁN JALISCO, monto:65349.76, importe_modificado:65349.76}}</t>
  </si>
  <si>
    <t>{meta1: {unidad_medida:Metros Cuadrados, avance:48.0}}</t>
  </si>
  <si>
    <t>{1727706/proyecto_PROCESO, 1727706/proyecto_FIN, 1727706/proyecto_INICIO, 1727706/proyecto_FIN, 1727706/proyecto_INICIO}</t>
  </si>
  <si>
    <t>JAL200301729013</t>
  </si>
  <si>
    <t>{ff1: {ciclo_recurso:2020, ramo:33, modalidad:I, prog_pres:4, tipo_recurso:FEDERALES (APORTACIONES, SUBSIDIOS Y CONVENIOS), monto:119298.22, modificado:119298.22}}</t>
  </si>
  <si>
    <t>CONSTRUCCIÓN DE CUARTO PARA BAÑO   2  EN SAN CRISTÓBAL DE LA BARRANCA LOCALIDAD   CUYUTLÁN - 21992</t>
  </si>
  <si>
    <t>21992</t>
  </si>
  <si>
    <t>{meta1: {unidad_medida:Vivienda, meta:2.0, meta_modificada:2.0}}</t>
  </si>
  <si>
    <t>{geo1: {cve_municipio:71, localidad:23, direccion:TERRACERÍA TRAMO SAN CRISTOBAL DE LA BARRANCA  - CUYUTLAN MARGEN IZQUIERDO   KILÓMETRO undefined + undefined RANCHERIA CUYUTLAN, 45250 CUYUTLÁN, SAN CRISTÓBAL DE LA BARRANCA JALISCO  ENTRE    Y  ,    SE LOCALIZA APROXIMADAMENTE A , lon:-103.54539527, lat:21.04767216}}</t>
  </si>
  <si>
    <t>{ctto1: {tipo_obra:Administración directa, numero_contrato:84693, contratista:, convocante:municipio de san Cristóbal de la barranca, monto:119298.22, importe_modificado:119298.22}}</t>
  </si>
  <si>
    <t>{1729013/proyecto_PROCESO, 1729013/proyecto_INICIO, 1729013/proyecto_FIN, 1729013/proyecto_INICIO, 1729013/proyecto_PROCESO}</t>
  </si>
  <si>
    <t>JAL200301729785</t>
  </si>
  <si>
    <t>{ff1: {ciclo_recurso:2020, ramo:33, modalidad:I, prog_pres:4, tipo_recurso:FEDERALES (APORTACIONES, SUBSIDIOS Y CONVENIOS), monto:4900.0, modificado:4900.0}}</t>
  </si>
  <si>
    <t>CONSTRUCCIÓN DE CALENTADORES SOLARES   2  EN CUQUÍO LOCALIDAD   EL BAJÍO DE LOS GALLOS - 24096</t>
  </si>
  <si>
    <t>24096</t>
  </si>
  <si>
    <t>{geo1: {cve_municipio:29, localidad:8, direccion:CALLE EL BAJÍO DE LOS GALLOS RANCHERIA EL BAJÍO DE LOS GALLOS, 45480 EL BAJÍO DE LOS GALLOS, CUQUÍO JALISCO  ENTRE    Y  ,    POR LA CALLE PRINCIPAL LA DE LA PRIMARIA Y SE UBICA A 100 METROS MAS ADELANTE DE LA IGLESIA A EL LADO IZ, lon:-102.9903617, lat:20.83520233}}</t>
  </si>
  <si>
    <t>{ctto1: {tipo_obra:Administración directa, numero_contrato:85100, contratista:, convocante:MUNICIPIO DE CUQUIO JALISCO , monto:4900.0, importe_modificado:4900.0}}</t>
  </si>
  <si>
    <t>{1729785/proyecto_INICIO, 1729785/proyecto_FIN, 1729785/proyecto_PROCESO}</t>
  </si>
  <si>
    <t>JAL200301730040</t>
  </si>
  <si>
    <t>{ff1: {ciclo_recurso:2020, ramo:33, modalidad:I, prog_pres:4, tipo_recurso:FEDERALES (APORTACIONES, SUBSIDIOS Y CONVENIOS), monto:2211566.07, modificado:2211566.07}}</t>
  </si>
  <si>
    <t>CONSTRUCCIÓN DE RED DE ALCANTARILLADO EN SAN PEDRO TLAQUEPAQUE LOCALIDAD   TLAQUEPAQUE ASENTAMIENTO SANTIBÁÑEZ - 24869</t>
  </si>
  <si>
    <t>24869</t>
  </si>
  <si>
    <t>{meta1: {unidad_medida:Metros lineales, meta:971.0, meta_modificada:986.9}}</t>
  </si>
  <si>
    <t>{geo1: {cve_municipio:98, localidad:1, direccion:CALLE LA GARITA Y MARGARITAS COLONIA SANTIBÁÑEZ, 45638 TLAQUEPAQUE, SAN PEDRO TLAQUEPAQUE JALISCO  ENTRE  CALLE LIRIOS Y CALLE GARDENNIAS,    LA GARITA DE GARDENIAS 100.00 ML. HACIA EL ORIENTE GARDENIAS ENTRE LA GARITA Y MARGARITA, lon:-103.25561582, lat:20.58612274}}</t>
  </si>
  <si>
    <t>{ctto1: {tipo_obra:Obra, numero_contrato:FAISM 22/2020, contratista:ARACELI MARCELA DÍAZ COVARRUBIAS, convocante:MUNICIPIO DE  TLAQUEPAQUE  JALISCO, monto:2211566.07, importe_modificado:1548096.25}}</t>
  </si>
  <si>
    <t>{meta1: {unidad_medida:Metros lineales, avance:986.9}}</t>
  </si>
  <si>
    <t>{1730040/proyecto_INICIO, 1730040/proyecto_PROCESO, 1730040/proyecto_FIN}</t>
  </si>
  <si>
    <t>JAL200301730075</t>
  </si>
  <si>
    <t>{ff1: {ciclo_recurso:2020, ramo:33, modalidad:I, prog_pres:4, tipo_recurso:FEDERALES (APORTACIONES, SUBSIDIOS Y CONVENIOS), monto:344880.84, modificado:344880.84}}</t>
  </si>
  <si>
    <t>CONSTRUCCIÓN DE TECHADOS EN ÁREAS DE IMPARTICIÓN DE EDUCACIÓN FÍSICA EN EL JARDÍN DE NIÑOS LÁZARO CÁRDENAS EN LA COLONIA DE SAN SEBASTIAN EN EL MUNICIPIO DE SAYULA JALISCO - 25002</t>
  </si>
  <si>
    <t>SIAMIR YOSAM CARDENAS DEL TORO</t>
  </si>
  <si>
    <t>25002</t>
  </si>
  <si>
    <t>{meta1: {unidad_medida:Metros Cuadrados, meta:171.0, meta_modificada:171.0}}</t>
  </si>
  <si>
    <t>{geo1: {cve_municipio:82, localidad:1, direccion:CALLE INDEPENDENCIA COLONIA COLONIA SAN SEBASTIAN, 49300 SAYULA, SAYULA JALISCO  ENTRE  CALZADA DEL EJERCITO Y CALLE FRAYY ALONSO DE AVALOS, CALLE GENERAL MANUEL AVILA CAMACHO  ENFRENTE DEL JARDÍN DE NIÑOS ESTA UN OXXO Y A UN LADO, lon:-103.59141319, lat:19.8839326}}</t>
  </si>
  <si>
    <t>{ctto1: {tipo_obra:Obra, numero_contrato:SAY-OP/AD/03/2020, contratista:SIAMIR YOSAM CARDENAS DEL TORO, convocante:MUNICIPIO DE SAYULA, monto:344880.84, importe_modificado:344880.84}}</t>
  </si>
  <si>
    <t>{meta1: {unidad_medida:Metros Cuadrados, avance:171.0}}</t>
  </si>
  <si>
    <t>{1730075/proyecto_FIN, 1730075/proyecto_PROCESO, 1730075/proyecto_FIN, 1730075/proyecto_PROCESO, 1730075/proyecto_INICIO}</t>
  </si>
  <si>
    <t>JAL200301730089</t>
  </si>
  <si>
    <t>CONSTRUCCIÓN DE CALENTADORES SOLARES   2  EN CUQUÍO LOCALIDAD   CAÑADA DE LAS FLORES - 25039</t>
  </si>
  <si>
    <t>25039</t>
  </si>
  <si>
    <t>{geo1: {cve_municipio:29, localidad:13, direccion:CALLE CAÑADA DE LAS FLORES RANCHERIA CAÑADA DE LAS FLORES, 45480 CAÑADA DE LAS FLORES, CUQUÍO JALISCO  ENTRE    Y  ,    CERCAS DE LA GRANJA LOS ANGULOS Y 1300 METROS DEL CRUCERO A EL CARRICILLO, lon:-102.94709812, lat:21.0316084}}</t>
  </si>
  <si>
    <t>{ctto1: {tipo_obra:Administración directa, numero_contrato:85101, contratista:, convocante:MUNICIPIO DE CUQUIO JALISCO , monto:4900.0, importe_modificado:4900.0}}</t>
  </si>
  <si>
    <t>{1730089/proyecto_INICIO, 1730089/proyecto_FIN, 1730089/proyecto_PROCESO}</t>
  </si>
  <si>
    <t>JAL200301730239</t>
  </si>
  <si>
    <t>CONSTRUCCIÓN DE CALENTADORES SOLARES   2  EN CUQUÍO LOCALIDAD   EL CUATRO - 25408</t>
  </si>
  <si>
    <t>25408</t>
  </si>
  <si>
    <t>{geo1: {cve_municipio:29, localidad:29, direccion:CAMINO TRAMO EL CUATRO  - LLANO DE BARAJAS MARGEN IZQUIERDO   KILÓMETRO 0 + 500 RANCHERIA EL CUATRO, 45480 EL CUATRO, CUQUÍO JALISCO  ENTRE  CALLE CONOCIDO EL CUATRO Y CARRETERA EL CUATRO A LA MOJARRA,    CERCAS DEL CAMPO DE FUTBO, lon:-103.03813214, lat:20.85461422}}</t>
  </si>
  <si>
    <t>{ctto1: {tipo_obra:Administración directa, numero_contrato:85107, contratista:, convocante:MUNICIPIO DE CUQUIO JALISCO , monto:4900.0, importe_modificado:4900.0}}</t>
  </si>
  <si>
    <t>{1730239/proyecto_FIN, 1730239/proyecto_PROCESO, 1730239/proyecto_INICIO}</t>
  </si>
  <si>
    <t>JAL200301735574</t>
  </si>
  <si>
    <t>{ff1: {ciclo_recurso:2020, ramo:33, modalidad:I, prog_pres:4, tipo_recurso:FEDERALES (APORTACIONES, SUBSIDIOS Y CONVENIOS), monto:1518134.54, modificado:1518134.54}}</t>
  </si>
  <si>
    <t>CONSTRUCCIÓN DE RED DE DRENAJE SANITARIO EN CALLE FRANCISCO I. MADERO ENTRE CALLE FELIPE ÁNGELES Y CALLE FLAVIANO BENÍTEZ, CALLE ALEJANDRO PÉREZ ENTRE CALLE VILLANUEVA Y CALLE FRANCISCO I. MADERO, CALLE FLAVIANO BENÍTEZ ENTRE CALLE VILLANUEVA Y CERRADA, CALLE VILLANUEVA ENTRE CALLE FLAVIANO BENÍTEZ Y CALLE FELIPE ÁNGELES, CALLE FELIPE ÁNGELES ENTRE CALLE VILLANUEVA Y CALLE SANTA ISABEL - 27243</t>
  </si>
  <si>
    <t>27243</t>
  </si>
  <si>
    <t>{meta1: {unidad_medida:Metros lineales, meta:690.0, meta_modificada:690.0}}</t>
  </si>
  <si>
    <t>{geo1: {cve_municipio:101, localidad:1, direccion:CALLE FRANCISCO I. MADERO COLONIA SANTA PAULA, 45420 TONALÁ, TONALÁ JALISCO  ENTRE  CALLE FELIPE ÁNGELES Y CALLE FLAVIANO BENÍTEZ, CALLE VILLANUEVA  PARTIENDO DE LA DELEGACIÓN MUNICIPAL DE SANTA PAULA NUEVE CUADRAS POR LA CALLE MA, lon:-103.25057842, lat:20.5900182}}</t>
  </si>
  <si>
    <t>{ctto1: {tipo_obra:Obra, numero_contrato:DGOPT-R33-031-2020, contratista:Constructora Ceico, S.A. de C.V., convocante:MUNICIPIO DE TONALÁ JALISCO, monto:1518134.54, importe_modificado:1518134.54}}</t>
  </si>
  <si>
    <t>{meta1: {unidad_medida:Metros lineales, avance:690.0}}</t>
  </si>
  <si>
    <t>{1735574/proyecto_INICIO, 1735574/proyecto_FIN, 1735574/proyecto_PROCESO}</t>
  </si>
  <si>
    <t>JAL200301735590</t>
  </si>
  <si>
    <t>{ff1: {ciclo_recurso:2020, ramo:33, modalidad:I, prog_pres:4, tipo_recurso:FEDERALES (APORTACIONES, SUBSIDIOS Y CONVENIOS), monto:594362.63, modificado:594362.63}}</t>
  </si>
  <si>
    <t>PAVIMENTACIÓN CON CONCRETO HIDRÁULICO Y ALUMBRADO PUBLICO EN CALLE PROLONGACIÓN 5 DE MAYO EN JESÚS MARÍA JALISCO - 27261</t>
  </si>
  <si>
    <t>PROLONGACIÓN CINCO DE MAYO</t>
  </si>
  <si>
    <t>27261</t>
  </si>
  <si>
    <t>{meta1: {unidad_medida:Metros Cuadrados, meta:559.0, meta_modificada:559.0}}</t>
  </si>
  <si>
    <t>{geo1: {cve_municipio:48, localidad:1, direccion:CALLE PROLONGACION 5 DE MAYO PROLONGACION JESÚS MARIA, 47950 JESÚS MARÍA, JESÚS MARÍA JALISCO  ENTRE  CALLE AVENIDA MIGUEL ALEMÁN Y CALLE MORELOS, CALLE LAGUNA ZAPOTLAN  SE ENCUENTRA UBICADA AL NORESTE DE LA MANCHA URBANA DE JESÚS, lon:-102.21727505, lat:20.60964408}}</t>
  </si>
  <si>
    <t>{ctto1: {tipo_obra:Obra, numero_contrato:JM/22-2020-86/OP, contratista:EDUARDO VENTURA PADILLA, convocante:MUNICIPIO DE JESUS MARIA JALISCO, monto:594362.63, importe_modificado:594362.63}}</t>
  </si>
  <si>
    <t>{meta1: {unidad_medida:Metros Cuadrados, avance:559.0}}</t>
  </si>
  <si>
    <t>{1735590/proyecto_INICIO, 1735590/proyecto_PROCESO, 1735590/proyecto_FIN, 1735590/proyecto_PROCESO}</t>
  </si>
  <si>
    <t>JAL200301736968</t>
  </si>
  <si>
    <t>{ff1: {ciclo_recurso:2020, ramo:33, modalidad:I, prog_pres:4, tipo_recurso:FEDERALES (APORTACIONES, SUBSIDIOS Y CONVENIOS), monto:46622.14, modificado:46622.14}}</t>
  </si>
  <si>
    <t>REHABILITACION DE VIVIENDAS CON MURO Y PISO FIRME EN VARIAS VIVIENDAS DE LA COMUNIDAD DE LA PAROTA - 29077</t>
  </si>
  <si>
    <t>MUNICIPIO DE TAMAZULA DE GORDIANO</t>
  </si>
  <si>
    <t>29077</t>
  </si>
  <si>
    <t>{meta1: {unidad_medida:Metros lineales, meta:30.0, meta_modificada:30.0}}</t>
  </si>
  <si>
    <t>{geo1: {cve_municipio:85, localidad:276, direccion:CALLEJON CALLEJON RANCHERIA , 49675 LA PAROTA, TAMAZULA DE GORDIANO JALISCO  ENTRE    Y  ,    DE TAMAZULA SE VAN A SAN VICENTE PASAN POR LA YERBABUENA Y LAS SANTAS MARIAS, lon:-103.24075165, lat:19.62031514}}</t>
  </si>
  <si>
    <t>{ctto1: {tipo_obra:Administración directa, numero_contrato:86641, contratista:, convocante:MUNICIPIO DE TAMAZULA DE GORDIANO, monto:46622.14, importe_modificado:46622.14}}</t>
  </si>
  <si>
    <t>{1736968/proyecto_FIN, 1736968/proyecto_INICIO, 1736968/proyecto_PROCESO}</t>
  </si>
  <si>
    <t>JAL200301737006</t>
  </si>
  <si>
    <t>{ff1: {ciclo_recurso:2020, ramo:33, modalidad:I, prog_pres:4, tipo_recurso:FEDERALES (APORTACIONES, SUBSIDIOS Y CONVENIOS), monto:93540.31, modificado:93540.31}}</t>
  </si>
  <si>
    <t>EQUIPAMIENTO DE DEPÓSITO O TANQUE DE AGUA POTABLE PARA 60 VIVIENDAD DE LA COMUNIDAD DEL CAPULIN - 29126</t>
  </si>
  <si>
    <t>29126</t>
  </si>
  <si>
    <t>{geo1: {cve_municipio:85, localidad:24, direccion:RANCHERIA , 49650 EL CAPULÍN, TAMAZULA DE GORDIANO JALISCO  ENTRE    Y  ,    RUMBO ALA PALMITA CAMINO A SANTA ROSA LA YERBABUENA A UNAS 2 HORAS DE LA CABEZERA, lon:-103.12335254, lat:19.47808373}}</t>
  </si>
  <si>
    <t>{ctto1: {tipo_obra:Administración directa, numero_contrato:86646, contratista:, convocante:MUNICIPIO DE TAMAZULA DE GORDIANO, monto:93540.31, importe_modificado:93540.31}}</t>
  </si>
  <si>
    <t>{1737006/proyecto_INICIO, 1737006/proyecto_FIN, 1737006/proyecto_PROCESO}</t>
  </si>
  <si>
    <t>JAL200301737263</t>
  </si>
  <si>
    <t>{ff1: {ciclo_recurso:2020, ramo:33, modalidad:I, prog_pres:4, tipo_recurso:FEDERALES (APORTACIONES, SUBSIDIOS Y CONVENIOS), monto:85320.26, modificado:85320.26}}</t>
  </si>
  <si>
    <t>CONSTRUCCIÓN DE CUARTOS DORMITORIO   2  EN TAMAZULA DE GORDIANO LOCALIDAD   LOS GATOS Y ANEXOS  RANCHO DEL PADRE  ASENTAMIENTO Seleccione el nombre de Asentamiento - 29450</t>
  </si>
  <si>
    <t>29450</t>
  </si>
  <si>
    <t>{geo1: {cve_municipio:85, localidad:323, direccion:CAMINO TRAMO LA SIDRA  - GATOS Y ANEXAS MARGEN IZQUIERDO   KILÓMETRO 18 + 286 0 0 INTERIOR 0 0 RANCHERIA GATOS Y ANEXAS, 49687 LOS GATOS Y ANEXOS (RANCHO DEL PADRE), TAMAZULA DE GORDIANO JALISCO  ENTRE    Y  ,    EN LA COMINIDAD D, lon:-103.16352015, lat:19.46620419}}</t>
  </si>
  <si>
    <t>{ctto1: {tipo_obra:Administración directa, numero_contrato:86683, contratista:, convocante:MUNICIPIO DE TAMAZULA DE GORDIANO, monto:85320.26, importe_modificado:85320.26}}</t>
  </si>
  <si>
    <t>{meta1: {unidad_medida:Vivienda, avance:9.0}}</t>
  </si>
  <si>
    <t>{1737263/proyecto_INICIO, 1737263/proyecto_FIN, 1737263/proyecto_PROCESO}</t>
  </si>
  <si>
    <t>JAL200301737390</t>
  </si>
  <si>
    <t>{ff1: {ciclo_recurso:2020, ramo:33, modalidad:I, prog_pres:4, tipo_recurso:FEDERALES (APORTACIONES, SUBSIDIOS Y CONVENIOS), monto:442746.49, modificado:442746.49}}</t>
  </si>
  <si>
    <t>CONSTRUCCIÓN DE ELECTRIFICACIÓN RURAL EN TAMAZULA DE GORDIANO LOCALIDAD   VILLA DE CONTLA  CONTLA  ASENTAMIENTO Seleccione el nombre de Asentamiento - 29644</t>
  </si>
  <si>
    <t>MUNICIPIO DE TAMAMZULA</t>
  </si>
  <si>
    <t>29644</t>
  </si>
  <si>
    <t>{meta1: {unidad_medida:Otros, meta:18.0, meta_modificada:18.0}}</t>
  </si>
  <si>
    <t>{geo1: {cve_municipio:85, localidad:38, direccion:RANCHERIA CONTLA, 49660 VILLA DE CONTLA (CONTLA), TAMAZULA DE GORDIANO JALISCO  ENTRE    Y  ,    DE TAMAZULA TOMAR LA CARRETERA FEDERAL A CONTLA, lon:-103.1932597, lat:19.74139822}}</t>
  </si>
  <si>
    <t>{ctto1: {tipo_obra:Obra, numero_contrato:29644/2020, contratista:ADRIANA RODRIGUEZ JUAREZ, convocante:MUNICIPIO DE TAMAZULA DE GORDIANO, JALISCO, monto:442746.49, importe_modificado:442746.49}}</t>
  </si>
  <si>
    <t>{1737390/proyecto_FIN, 1737390/proyecto_PROCESO, 1737390/proyecto_INICIO}</t>
  </si>
  <si>
    <t>JAL200301737597</t>
  </si>
  <si>
    <t>{ff1: {ciclo_recurso:2020, ramo:33, modalidad:I, prog_pres:4, tipo_recurso:FEDERALES (APORTACIONES, SUBSIDIOS Y CONVENIOS), monto:58000.0, modificado:58000.0}}</t>
  </si>
  <si>
    <t>CONSTRUCCIÓN DE PUENTES EN TAMAZULA DE GORDIANO LOCALIDAD   PALMILLAS DE ABAJO ASENTAMIENTO TAMAZULA DE GORDIANO CENTRO - 29884</t>
  </si>
  <si>
    <t>29884</t>
  </si>
  <si>
    <t>{geo1: {cve_municipio:85, localidad:104, direccion:BRECHA TRAMO BRECHA EL  AGUACATE  - LAS PALMILLAS  MARGEN DERECHO   KILÓMETRO 1 + undefined RANCHERIA TAMAZULA DE GORDIANO CENTRO, 49650 PALMILLAS DE ABAJO, TAMAZULA DE GORDIANO JALISCO  ENTRE    Y  ,    POR LA BRECHA DEL AGUACATE, lon:-103.20998043, lat:19.6878431}}</t>
  </si>
  <si>
    <t>{ctto1: {tipo_obra:Administración directa, numero_contrato:86725, contratista:, convocante:MUNICIPIO DE TAMAZULA DE GORDIANO, monto:58000.0, importe_modificado:58000.0}}</t>
  </si>
  <si>
    <t>{1737597/proyecto_PROCESO, 1737597/proyecto_INICIO, 1737597/proyecto_FIN}</t>
  </si>
  <si>
    <t>JAL200301739420</t>
  </si>
  <si>
    <t>{ff1: {ciclo_recurso:2020, ramo:33, modalidad:I, prog_pres:4, tipo_recurso:FEDERALES (APORTACIONES, SUBSIDIOS Y CONVENIOS), monto:12305.14, modificado:12305.14}, ff2: {ciclo_recurso:2020, tipo_recurso:PRIVADA, monto:12306.0, modificado:12306.0}}</t>
  </si>
  <si>
    <t>AMPLIACIÓN ELÉCTRICA CARRETERA GUADALAJARA BARRA DE NAVIDAD ENTRE LA CALLE CHIAPAS Y CALLE JALISCO, - 32004</t>
  </si>
  <si>
    <t>32004</t>
  </si>
  <si>
    <t>{meta1: {unidad_medida:Otros, meta:90.0, meta_modificada:90.0}}</t>
  </si>
  <si>
    <t>{geo1: {cve_municipio:24, localidad:1, direccion:CIUDAD LOMAS DE COCULA, 48503 COCULA, COCULA JALISCO  ENTRE  CARRETERA CHIAPAS Y CALLE JALISCO, CALLE FRAY MIGUEL DE SAN LORENZO   EL SERVICIO SE LOCALIZA SOBRE LA CARRETERA BARRA DE NAVIDAD NO. 106 CASI FRENTE AL HOSPITAL REGIONA, lon:-103.81789782, lat:20.37750769}}</t>
  </si>
  <si>
    <t>{ctto1: {tipo_obra:Administración directa, numero_contrato:85386, contratista:, convocante:MUNICIPIO DE COCULA, JALISCO, monto:24611.14, importe_modificado:24611.14}}</t>
  </si>
  <si>
    <t>{meta1: {unidad_medida:Otros, avance:90.0}}</t>
  </si>
  <si>
    <t>{1739420/proyecto_PROCESO, 1739420/proyecto_FIN, 1739420/proyecto_INICIO}</t>
  </si>
  <si>
    <t>JAL200301742091</t>
  </si>
  <si>
    <t>{ff1: {ciclo_recurso:2020, ramo:33, modalidad:I, prog_pres:4, tipo_recurso:FEDERALES (APORTACIONES, SUBSIDIOS Y CONVENIOS), monto:108569.96, modificado:108569.96}}</t>
  </si>
  <si>
    <t>CONSTRUCCION DE GUARNICIONES Y BANQUETAS EN LA CALLE NARDO EN LA CABECERA MUNICIPAL - 35299</t>
  </si>
  <si>
    <t>35299</t>
  </si>
  <si>
    <t>{meta1: {unidad_medida:Metros Cuadrados, meta:204.0, meta_modificada:204.0}}</t>
  </si>
  <si>
    <t>{geo1: {cve_municipio:81, localidad:1, direccion:CALLE NARDO COLONIA LINDA VISTA, 46240 SANTA MARÍA DE LOS ÁNGELES, SANTA MARÍA DE LOS ÁNGELES JALISCO  ENTRE  AVENIDA DE LA JUVENTUD Y CALLE ARROYO CONOCIDO, CALLE JACARANDAS  LA OBRA SE ENCUENTRA LA CALLE NARDO EN LA COLONIA LIND, lon:-103.22066962, lat:22.17944769}}</t>
  </si>
  <si>
    <t>{ctto1: {tipo_obra:Administración directa, numero_contrato:87877, contratista:, convocante:MUNICIPIO DE SANTA MARIA DE LOS ANGELES, monto:108569.96, importe_modificado:108569.96}}</t>
  </si>
  <si>
    <t>{meta1: {unidad_medida:Metros Cuadrados, avance:204.0}}</t>
  </si>
  <si>
    <t>{1742091/proyecto_FIN, 1742091/proyecto_PROCESO, 1742091/proyecto_INICIO}</t>
  </si>
  <si>
    <t>JAL200301744253</t>
  </si>
  <si>
    <t>{ff1: {ciclo_recurso:2020, ramo:33, modalidad:I, prog_pres:4, tipo_recurso:FEDERALES (APORTACIONES, SUBSIDIOS Y CONVENIOS), monto:59205.04, modificado:59205.04}}</t>
  </si>
  <si>
    <t>REHABILITACIÓN DE RED DE ALCANTARILLADO EN EL GRULLO LOCALIDAD   AYUQUILA ASENTAMIENTO EL GRULLO CENTRO - 39580</t>
  </si>
  <si>
    <t>H AYUNTAMIENTO DE EL GRULLO</t>
  </si>
  <si>
    <t>39580</t>
  </si>
  <si>
    <t>{meta1: {unidad_medida:Metros lineales, meta:81.0, meta_modificada:81.0}}</t>
  </si>
  <si>
    <t>{geo1: {cve_municipio:37, localidad:7, direccion:CALLE NIÑOS HEROES PUEBLO EL GRULLO CENTRO, 48740 AYUQUILA, EL GRULLO JALISCO  ENTRE  CALLE AGUSTIN MELGAR Y CALLE HIDALGO, CALLE JERONIMO PEREZ  SE ENCUENTRA ENTRE LAS CALLES AGUSTIN MELGAR Y ENTRE LA CALLE HIDALGO EN LA DELEGACI, lon:-104.27207315, lat:19.8408223}}</t>
  </si>
  <si>
    <t>{ctto1: {tipo_obra:Administración directa, numero_contrato:85066, contratista:, convocante:H. AYUNTAMIENTO DE EL GRULLO, monto:59205.04, importe_modificado:59205.04}}</t>
  </si>
  <si>
    <t>{meta1: {unidad_medida:Metros lineales, avance:81.0}}</t>
  </si>
  <si>
    <t>{1744253/proyecto_INICIO, 1744253/proyecto_FIN, 1744253/proyecto_PROCESO}</t>
  </si>
  <si>
    <t>JAL200301744350</t>
  </si>
  <si>
    <t>{ff1: {ciclo_recurso:2020, ramo:33, modalidad:I, prog_pres:4, tipo_recurso:FEDERALES (APORTACIONES, SUBSIDIOS Y CONVENIOS), monto:20211.61, modificado:20211.61}}</t>
  </si>
  <si>
    <t>CONSTRUCCIÓN DE CUARTO PARA DORMITORIO EN VIVIENDA DE EL SEÑOR GUADALUPE DIAZ EN SAN ANTONIO DE LOS VAZQUEZ - 39764</t>
  </si>
  <si>
    <t>39764</t>
  </si>
  <si>
    <t>{geo1: {cve_municipio:45, localidad:106, direccion:CALLE ALDAMA ORIENTE PUEBLO SAN ANTONIO DE LOS VÁZQUEZ, 45290 SAN ANTONIO DE LOS VÁZQUEZ, IXTLAHUACÁN DEL RÍO JALISCO  ENTRE  CALLE LOPEZ COTILLA Y CAMINO EL ZAPOTE,    LO OBRA SE LOCALIZA A LAS ORILLAS DE EL PABLADO DE SAN ANTONI, lon:-103.14471218, lat:20.81251934}}</t>
  </si>
  <si>
    <t>{ctto1: {tipo_obra:Administración directa, numero_contrato:86081, contratista:, convocante:municipio IXTLAHUACAN DEL RIO, monto:20211.61, importe_modificado:20211.61}}</t>
  </si>
  <si>
    <t>{1744350/proyecto_INICIO, 1744350/proyecto_FIN, 1744350/proyecto_PROCESO}</t>
  </si>
  <si>
    <t>JAL200301744930</t>
  </si>
  <si>
    <t>{ff1: {ciclo_recurso:2020, ramo:33, modalidad:I, prog_pres:4, tipo_recurso:FEDERALES (APORTACIONES, SUBSIDIOS Y CONVENIOS), monto:42882.05, modificado:42882.05}}</t>
  </si>
  <si>
    <t>CONSTRUCCIÓN DE CUARTOS DORMITORIO   2  EN CUQUÍO LOCALIDAD   EL TEPOZÁN - 40989</t>
  </si>
  <si>
    <t>40989</t>
  </si>
  <si>
    <t>{geo1: {cve_municipio:29, localidad:101, direccion:CALLE EL TEPOZAN RANCHERIA EL TEPOZAN, 45480 EL TEPOZÁN, CUQUÍO JALISCO  ENTRE    Y  ,    CERCAS DE LA PLAZA Y ENFRENTE DE LA CALLE CONOCIDO EL TEPOZAN, lon:-103.02135441, lat:20.82674329}}</t>
  </si>
  <si>
    <t>{ctto1: {tipo_obra:Administración directa, numero_contrato:85392, contratista:, convocante:MUNICIPIO DE CUQUIO JALISCO , monto:42882.05, importe_modificado:42882.05}}</t>
  </si>
  <si>
    <t>{1744930/proyecto_FIN, 1744930/proyecto_PROCESO, 1744930/proyecto_INICIO}</t>
  </si>
  <si>
    <t>JAL200301745635</t>
  </si>
  <si>
    <t>CONSTRUCCIÓN DE CUARTOS DORMITORIO   2  EN CUQUÍO LOCALIDAD   LA TORTUGA - 45689</t>
  </si>
  <si>
    <t>45689</t>
  </si>
  <si>
    <t>{geo1: {cve_municipio:29, localidad:106, direccion:CALLE LA TORTUGA RANCHERIA LA TORTUGA, 45480 LA TORTUGA, CUQUÍO JALISCO  ENTRE    Y  ,    CERCAS DE LA PLAZA Y EN FRENTE DE LA CALLE CONOCIDO LA TORTUGA, lon:-102.9912122, lat:21.05396624}}</t>
  </si>
  <si>
    <t>{ctto1: {tipo_obra:Administración directa, numero_contrato:85405, contratista:, convocante:MUNICIPIO DE CUQUIO JALISCO , monto:42882.05, importe_modificado:42882.05}}</t>
  </si>
  <si>
    <t>{1745635/proyecto_FIN, 1745635/proyecto_PROCESO, 1745635/proyecto_INICIO}</t>
  </si>
  <si>
    <t>JAL200301745671</t>
  </si>
  <si>
    <t>{ff1: {ciclo_recurso:2020, ramo:33, modalidad:I, prog_pres:4, tipo_recurso:FEDERALES (APORTACIONES, SUBSIDIOS Y CONVENIOS), monto:42939.23, modificado:42939.23}}</t>
  </si>
  <si>
    <t>CONSTRUCCIÓN DE CUARTOS DORMITORIO   2  EN CUQUÍO LOCALIDAD   SAN JOSÉ DE LOS MOLINA - 45773</t>
  </si>
  <si>
    <t>45773</t>
  </si>
  <si>
    <t>{geo1: {cve_municipio:29, localidad:83, direccion:CALLE SAN JOSE RANCHERIA SAN JOSE DE LOS MOLINA, 45480 SAN JOSÉ DE LOS MOLINA, CUQUÍO JALISCO  ENTRE    Y  ,    POR LA AV. SAN JOSE Y ENFRENTE DE LA CALLE MIGUEL HIDALGO, lon:-103.08818081, lat:21.0177804}}</t>
  </si>
  <si>
    <t>{ctto1: {tipo_obra:Administración directa, numero_contrato:85519, contratista:, convocante:MUNICIPIO DE CUQUIO JALISCO , monto:42939.23, importe_modificado:42939.23}}</t>
  </si>
  <si>
    <t>{1745671/proyecto_PROCESO, 1745671/proyecto_INICIO, 1745671/proyecto_FIN}</t>
  </si>
  <si>
    <t>JAL200301745678</t>
  </si>
  <si>
    <t>{ff1: {ciclo_recurso:2020, ramo:33, modalidad:I, prog_pres:4, tipo_recurso:FEDERALES (APORTACIONES, SUBSIDIOS Y CONVENIOS), monto:31258.91, modificado:31258.91}}</t>
  </si>
  <si>
    <t>CONSTRUCCIÓN DE CUARTO PARA BAÑO   2  EN CUQUÍO LOCALIDAD   CUACUALA - 45782</t>
  </si>
  <si>
    <t>45782</t>
  </si>
  <si>
    <t>{geo1: {cve_municipio:29, localidad:28, direccion:CALLE CUACUALA RANCHERIA CUACUALA, 45480 CUACUALA, CUQUÍO JALISCO  ENTRE    Y  ,    CERCAS DE LA TELE SECUNDARIA Y ENFRENTE DE LA CALLE CONOCIDO CUACUALA, lon:-103.07580215, lat:20.95307573}}</t>
  </si>
  <si>
    <t>{ctto1: {tipo_obra:Administración directa, numero_contrato:85525, contratista:, convocante:MUNICIPIO DE CUQUIO JALISCO , monto:31258.91, importe_modificado:31258.91}}</t>
  </si>
  <si>
    <t>{1745678/proyecto_INICIO, 1745678/proyecto_FIN, 1745678/proyecto_PROCESO}</t>
  </si>
  <si>
    <t>JAL200301746615</t>
  </si>
  <si>
    <t>{ff1: {ciclo_recurso:2020, ramo:33, modalidad:I, prog_pres:4, tipo_recurso:FEDERALES (APORTACIONES, SUBSIDIOS Y CONVENIOS), monto:24991.2, modificado:24991.2}}</t>
  </si>
  <si>
    <t>CONSTRUCCIÓN DE OCHO  CALENTADORES SOLARES EN VIVIENDAS DE LA COMUNIDAD DE AGUA RICA - 48160</t>
  </si>
  <si>
    <t>48160</t>
  </si>
  <si>
    <t>{meta1: {unidad_medida:Celdas solares, meta:8.0, meta_modificada:8.0}}</t>
  </si>
  <si>
    <t>{geo1: {cve_municipio:45, localidad:8, direccion:CARRETERA ESTATAL LIBRE 204 TRAMO IXTLAHUACAN DEL RIO  - TREJOS     KILÓMETRO 8 + 580 RANCHERIA AGUA RICA, 45260 AGUA RICA, IXTLAHUACÁN DEL RÍO JALISCO  ENTRE  CARRETERA CARRETERA ESTATAL 203 Y CARRETERA CARRETERA ESTATAL 201,    , lon:-103.1876952, lat:20.83618358}}</t>
  </si>
  <si>
    <t>{ctto1: {tipo_obra:Administración directa, numero_contrato:86103, contratista:, convocante:municipio IXTLAHUACAN DEL RIO, monto:24991.2, importe_modificado:24991.2}}</t>
  </si>
  <si>
    <t>{meta1: {unidad_medida:Celdas solares, avance:8.0}}</t>
  </si>
  <si>
    <t>{1746615/proyecto_INICIO, 1746615/proyecto_FIN, 1746615/proyecto_PROCESO}</t>
  </si>
  <si>
    <t>JAL200301748745</t>
  </si>
  <si>
    <t>{ff1: {ciclo_recurso:2020, ramo:33, modalidad:I, prog_pres:4, tipo_recurso:FEDERALES (APORTACIONES, SUBSIDIOS Y CONVENIOS), monto:56230.2, modificado:56230.2}}</t>
  </si>
  <si>
    <t>CONSTRUCCIÓN DE DIECIOCHO CALENTADORES SOLARES EN VIVIENDAS DE LA COMUNIDAD DE TACOTLAN MUNICIPIO DE IXTLAHUACÁN DEL RÍO - 54383</t>
  </si>
  <si>
    <t>54383</t>
  </si>
  <si>
    <t>{meta1: {unidad_medida:Celdas solares, meta:18.0, meta_modificada:18.0}}</t>
  </si>
  <si>
    <t>{geo1: {cve_municipio:45, localidad:127, direccion:CALLE GONZALEZ GALLO INTERIOR sn PUEBLO TACOTLAN, 45281 TACOTLÁN, IXTLAHUACÁN DEL RÍO JALISCO  ENTRE  CALLE NICOLAS BRAVO Y CALLE VICENTE GUERRERO, CALLE ALDAMA  LA OBRA SE LOCALIZA EN 18 VIVIENDAS QUE SE ENCUENTRAN EN CALLES DISP, lon:-103.18995612, lat:20.81982527}}</t>
  </si>
  <si>
    <t>{ctto1: {tipo_obra:Administración directa, numero_contrato:86085, contratista:, convocante:municipio IXTLAHUACAN DEL RIO, monto:56230.2, importe_modificado:56230.2}}</t>
  </si>
  <si>
    <t>{meta1: {unidad_medida:Celdas solares, avance:18.0}}</t>
  </si>
  <si>
    <t>{1748745/proyecto_FIN, 1748745/proyecto_PROCESO, 1748745/proyecto_INICIO}</t>
  </si>
  <si>
    <t>JAL200301751191</t>
  </si>
  <si>
    <t>{ff1: {ciclo_recurso:2020, ramo:33, modalidad:I, prog_pres:4, tipo_recurso:FEDERALES (APORTACIONES, SUBSIDIOS Y CONVENIOS), monto:170101.77, modificado:170101.77}}</t>
  </si>
  <si>
    <t>CONSTRUCCIÓN DE RED DE DRENAJE EN CALLE PALMA REAL Y CALLE CELAYA HEROICA EN JALUCO MUNICIPIO DE CIHUATLÁN, PRIMERA ETAPA - 61523</t>
  </si>
  <si>
    <t>61523</t>
  </si>
  <si>
    <t>{meta1: {unidad_medida:Metros lineales, meta:103.66, meta_modificada:103.66}}</t>
  </si>
  <si>
    <t>{geo1: {cve_municipio:22, localidad:16, direccion:CALLE CELAYA HEROICA PUEBLO JALUCO, 48985 JALUCO, CIHUATLÁN JALISCO  ENTRE CALLE ADOLFO LOPEZ MATEOS Y CALLE PALMA REAL, CALLE FRANCISCO VILLA  ESC. PRIMARIA DOMINGO ROJAS Y PREESCOLAR LUIS BENAVIDES, lon:-104.68456937, lat:19.2329018}}</t>
  </si>
  <si>
    <t>{ctto1: {tipo_obra:Administración directa, numero_contrato:86983, contratista:, convocante:MUNICIPIO DE CIHUATLÁN JALISCO, monto:170101.77, importe_modificado:170101.77}}</t>
  </si>
  <si>
    <t>{meta1: {unidad_medida:Metros lineales, avance:103.66}}</t>
  </si>
  <si>
    <t>{1751191/proyecto_PROCESO, 1751191/proyecto_FIN, 1751191/proyecto_INICIO, 1751191/proyecto_FIN}</t>
  </si>
  <si>
    <t>JAL200301753360</t>
  </si>
  <si>
    <t>{ff1: {ciclo_recurso:2020, ramo:33, modalidad:I, prog_pres:4, tipo_recurso:FEDERALES (APORTACIONES, SUBSIDIOS Y CONVENIOS), monto:447378.99, modificado:447378.99}}</t>
  </si>
  <si>
    <t>CONSTRUCCIÓN DE EMPEDRADO ZAMPEADO (PIEDRA AHOGADA EN CONCRETO) EN CALLE ZARAGOZA ENTRE CALLE  OLIVOS Y CALLE RAMÓN CORONA - 67773</t>
  </si>
  <si>
    <t>67773</t>
  </si>
  <si>
    <t>{meta1: {unidad_medida:Metros Cuadrados, meta:1336.0, meta_modificada:1336.0}}</t>
  </si>
  <si>
    <t>{geo1: {cve_municipio:101, localidad:1, direccion:CALLE ZARAGOZA COLONIA SAN GASPAR DE LAS FLORES, 45408 TONALÁ, TONALÁ JALISCO  ENTRE  CALLE OLIVOS Y CALLE RAMÓN CORONA, CALLE INDEPENDENCIA  A CUATRO CUADRAS DEL PERIFERICO ORIENTE TONALTECAS POR LA CALLE ZARAGOZA EN SAN GASPAR., lon:-103.24118197, lat:20.67424632}}</t>
  </si>
  <si>
    <t>{ctto1: {tipo_obra:Obra, numero_contrato:DGOPT-R33-042-2020b, contratista:Enecyg Proyectos y Construcciones, S.A. de C.V., convocante:MUNICIPIO DE TONALÁ JALISCO, monto:447378.99, importe_modificado:447378.99}}</t>
  </si>
  <si>
    <t>{1753360/proyecto_FIN, 1753360/proyecto_PROCESO, 1753360/proyecto_INICIO}</t>
  </si>
  <si>
    <t>JAL200301753762</t>
  </si>
  <si>
    <t>{ff1: {ciclo_recurso:2020, ramo:33, modalidad:I, prog_pres:4, tipo_recurso:FEDERALES (APORTACIONES, SUBSIDIOS Y CONVENIOS), monto:2014017.63, modificado:2014017.63}}</t>
  </si>
  <si>
    <t>CONSTRUCCIÓN DE DRENAJE PLUVIAL EN TONALÁ LOCALIDAD   COYULA ASENTAMIENTO ARBOLEDA TONALA (R33 047 2020) - 68883</t>
  </si>
  <si>
    <t>68883</t>
  </si>
  <si>
    <t>{meta1: {unidad_medida:Metros lineales, meta:226.0, meta_modificada:226.0}}</t>
  </si>
  <si>
    <t>{geo1: {cve_municipio:101, localidad:9, direccion:CALLE VIOLETA COLONIA RANCHO LA CRUZ, 45410 COYULA, TONALÁ JALISCO  ENTRE  CALLE PRADO LAUREL Y CALLE PRADO SOMBREADO, CALLE PRADO SOLEADO  A UN COSTADO DE LA ESCUELA PRIMARIA URBANA 1280 EN HACIENDAS DE LA REINA, lon:-103.23152513, lat:20.64929886}}</t>
  </si>
  <si>
    <t>{ctto1: {tipo_obra:Obra, numero_contrato:DGOPT-R33-047-2020, contratista:Mario Castillo Gaytán, convocante:MUNICIPIO DE TONALÁ JALISCO, monto:2014017.63, importe_modificado:2014017.63}}</t>
  </si>
  <si>
    <t>{meta1: {unidad_medida:Metros lineales, avance:226.0}}</t>
  </si>
  <si>
    <t>{1753762/proyecto_INICIO, 1753762/proyecto_PROCESO, 1753762/proyecto_FIN, 1753762/proyecto_PROCESO}</t>
  </si>
  <si>
    <t>JAL200301754260</t>
  </si>
  <si>
    <t>{ff1: {ciclo_recurso:2020, ramo:33, modalidad:I, prog_pres:4, tipo_recurso:FEDERALES (APORTACIONES, SUBSIDIOS Y CONVENIOS), monto:501984.8, modificado:490840.03}}</t>
  </si>
  <si>
    <t>CONSTRUCCIÓN DE DRENAJE SANITARIO EN TONALÁ LOCALIDAD   TONALÁ ASENTAMIENTO LAS TORRES (R33 050 2020) - 70313</t>
  </si>
  <si>
    <t>70313</t>
  </si>
  <si>
    <t>{meta1: {unidad_medida:Metros lineales, meta:228.0, meta_modificada:228.0}}</t>
  </si>
  <si>
    <t>{geo1: {cve_municipio:101, localidad:1, direccion:CALLE COSMOS COLONIA LAS TORRES, 45405 TONALÁ, TONALÁ JALISCO  ENTRE  CALLE OREGANO Y CALLE MANZANILLA, AVENIDA ZALATITAN  DE LA PLAZA COMERCIAL FUENTE SAN GASPAR HACIA EL SUR 18 CUADRAS POR LA AVENIDA ZALATITÁN HASTA LA CALLE ORÉ, lon:-103.25270072, lat:20.66351735}}</t>
  </si>
  <si>
    <t>{ctto1: {tipo_obra:Obra, numero_contrato:DGOPT-R33-050-2020, contratista:Toav Constructora, S.A. de C.V., convocante:MUNICIPIO DE TONALÁ JALISCO, monto:501984.8, importe_modificado:490840.03}}</t>
  </si>
  <si>
    <t>{meta1: {unidad_medida:Metros lineales, avance:228.0}}</t>
  </si>
  <si>
    <t>{1754260/proyecto_PROCESO, 1754260/proyecto_INICIO, 1754260/proyecto_FIN}</t>
  </si>
  <si>
    <t>JAL200301754495</t>
  </si>
  <si>
    <t>{ff1: {ciclo_recurso:2020, ramo:33, modalidad:I, prog_pres:4, tipo_recurso:FEDERALES (APORTACIONES, SUBSIDIOS Y CONVENIOS), monto:253838.9, modificado:253838.9}}</t>
  </si>
  <si>
    <t>CONSTRUCCIÓN DE CALLES  ADOQUÍN, ASFALTO, CONCRETO Y EMPEDRADO  EN TONALÁ LOCALIDAD   TONALÁ ASENTAMIENTO LÁZARO CÁRDENAS  BARRANQUITAS (R33 053 2020B) - 71067</t>
  </si>
  <si>
    <t>71067</t>
  </si>
  <si>
    <t>{meta1: {unidad_medida:Metros Cuadrados, meta:238.0, meta_modificada:238.0}}</t>
  </si>
  <si>
    <t>{geo1: {cve_municipio:101, localidad:1, direccion:CALLE BARRANCA SAN RAFAEL COLONIA LÁZARO CÁRDENAS (BARRANQUITAS), 45412 TONALÁ, TONALÁ JALISCO  ENTRE  CALLE EL AGUATAN Y CALLE HERIBERTO CASTILLO, CALLE PEDRO MORENO  A PARTIR DEL CRUCERO DEL PERIFÉRICO ORIENTE NUEVO TONALTECAS Y, lon:-103.24608278, lat:20.69084772}}</t>
  </si>
  <si>
    <t>{ctto1: {tipo_obra:Obra, numero_contrato:DGOPT-R33-053-2020b, contratista:Ruaterra, S.A. de C.V., convocante:MUNICIPIO DE TONALÁ JALISCO, monto:253838.9, importe_modificado:253838.9}}</t>
  </si>
  <si>
    <t>{meta1: {unidad_medida:Metros Cuadrados, avance:238.0}}</t>
  </si>
  <si>
    <t>{1754495/proyecto_INICIO, 1754495/proyecto_PROCESO, 1754495/proyecto_FIN}</t>
  </si>
  <si>
    <t>JAL200301755580</t>
  </si>
  <si>
    <t>{ff1: {ciclo_recurso:2020, ramo:33, modalidad:I, prog_pres:4, tipo_recurso:FEDERALES (APORTACIONES, SUBSIDIOS Y CONVENIOS), monto:216071.83, modificado:216071.83}}</t>
  </si>
  <si>
    <t>CONSTRUCCION DE MACHUELO EN CALLE NAYARIT EN LA CONCEPCION JAL - 80036</t>
  </si>
  <si>
    <t>80036</t>
  </si>
  <si>
    <t>{meta1: {unidad_medida:Otros, meta:327.2, meta_modificada:327.2}}</t>
  </si>
  <si>
    <t>{geo1: {cve_municipio:16, localidad:20, direccion:CALLE NAYARIT RANCHO LA CONCEPCIÓN, 47940 LA CONCEPCIÓN, AYOTLÁN JALISCO  ENTRE CALLE VICENTE GUERRERO Y  , CALLE JOSE AGUILERA  CALLE NAYARIT ENTRE CALLE VICENTE GUERRERO Y CALLE SIN NOMBRE, EN LA LOCALIDAD DE LA CONCEPCION, lon:-102.32972061, lat:20.35534285}}</t>
  </si>
  <si>
    <t>{ctto1: {tipo_obra:Administración directa, numero_contrato:84582, contratista:, convocante:MUNICIPIO DE AYOTLÁN JALISCO, monto:216071.83, importe_modificado:216071.83}}</t>
  </si>
  <si>
    <t>{meta1: {unidad_medida:Otros, avance:327.2}}</t>
  </si>
  <si>
    <t>{1755580/proyecto_PROCESO, 1755580/proyecto_FIN, 1755580/proyecto_INICIO, 1755580/proyecto_FIN, 1755580/proyecto_INICIO}</t>
  </si>
  <si>
    <t>JAL200301755954</t>
  </si>
  <si>
    <t>{ff1: {ciclo_recurso:2020, ramo:33, modalidad:I, prog_pres:4, tipo_recurso:FEDERALES (APORTACIONES, SUBSIDIOS Y CONVENIOS), monto:191906.45, modificado:191906.45}}</t>
  </si>
  <si>
    <t>CONSTRUCCION DE LINEA DE DRENAJE SANITARIO EN LA TERCER CALLE DE LA LOCALIDAD DE LA LADERA GRANDE MUNICIPIO DE AYOTLAN JALISCO - 81041</t>
  </si>
  <si>
    <t>81041</t>
  </si>
  <si>
    <t>{meta1: {unidad_medida:Metros lineales, meta:70.0, meta_modificada:70.0}}</t>
  </si>
  <si>
    <t>{geo1: {cve_municipio:16, localidad:1, direccion:CALLE TERCER CALLE RANCHO LA LADERA GRANDE, 47930 AYOTLÁN, AYOTLÁN JALISCO  ENTRE   Y  , CALLE CUARTA CALLE  TERCER CALLE ENTRE CALLES SIN NOMBRE, EN LA LOCALIDAD DE LA LADERA GRANDE, ANTES DE LLEGAR A LOS CORRALES, lon:-102.35464505, lat:20.52174797}}</t>
  </si>
  <si>
    <t>{ctto1: {tipo_obra:Administración directa, numero_contrato:84589, contratista:, convocante:MUNICIPIO DE AYOTLÁN JALISCO, monto:191906.45, importe_modificado:191906.45}}</t>
  </si>
  <si>
    <t>{1755954/proyecto_INICIO, 1755954/proyecto_FIN, 1755954/proyecto_INICIO, 1755954/proyecto_PROCESO, 1755954/proyecto_FIN, 1755954/proyecto_PROCESO, 1755954/proyecto_FIN}</t>
  </si>
  <si>
    <t>JAL200301760162</t>
  </si>
  <si>
    <t>{ff1: {ciclo_recurso:2020, ramo:33, modalidad:I, prog_pres:4, tipo_recurso:FEDERALES (APORTACIONES, SUBSIDIOS Y CONVENIOS), monto:448306.89, modificado:448306.89}}</t>
  </si>
  <si>
    <t>CONSTRUCCION DE RED DE DRENAJE EN LA CALLE J.L MERCADO ENTRE CALLES ANTONIO MULGADO Y MANUEL ESPERON ASENTAMIENTO NUEVO BELLAVISTA EN ARANDAS JALISCO - 92513</t>
  </si>
  <si>
    <t>92513</t>
  </si>
  <si>
    <t>{geo1: {cve_municipio:8, localidad:1, direccion:CALLE J.L MERCADO BARRIO NUEVO BELLAVISTA, 47183 ARANDAS, ARANDAS JALISCO  ENTRE  CALLE ANTONIO MULGAOD Y CALLE MANUEL ESPERON, CALLE JOSE GUADALUPE CRUZ  ENTRANDO POR LA CARRETERA LEON ARANDAS EN EL CRUCE DE LIBRAMIENTOS 1 KM 728, lon:-102.33100599, lat:20.71296038}}</t>
  </si>
  <si>
    <t>{meta1: {unidad_medida:Metros lineales, avance:173.0}}</t>
  </si>
  <si>
    <t>{1760162/proyecto_INICIO, 1760162/proyecto_PROCESO, 1760162/proyecto_INICIO, 1760162/proyecto_FIN, 1760162/proyecto_PROCESO, 1760162/proyecto_FIN}</t>
  </si>
  <si>
    <t>JAL200301760642</t>
  </si>
  <si>
    <t>{ff1: {ciclo_recurso:2020, ramo:33, modalidad:I, prog_pres:4, tipo_recurso:FEDERALES (APORTACIONES, SUBSIDIOS Y CONVENIOS), monto:263132.96, modificado:263132.96}}</t>
  </si>
  <si>
    <t>CONSTRUCCIÓN DE PAVIMENTACIÓN CON CONCRETO HIDRÁULICO SEGUNDA ETAPA, EN LA CALLE A UN COSTADO DE LA PLAZA DE TARIMORO, MPIO.  DE  DEGOLLADO, JALISCO - 93623</t>
  </si>
  <si>
    <t>93623</t>
  </si>
  <si>
    <t>{meta1: {unidad_medida:Metros Cuadrados, meta:327.0, meta_modificada:327.0}}</t>
  </si>
  <si>
    <t>{geo1: {cve_municipio:33, localidad:92, direccion:CALLE SIN NOMBRE A UN COSTADO DE LA PLAZA PRINCIPAL RANCHO TARIMORO, 47996 TARIMORO, DEGOLLADO JALISCO  ENTRE  CALLE ENTRE LA CALLE SIN NOMBRE A UN COSTADO DE LA CAPILLA Y CALLE ENTRE LA CALLE SIN NOMBRE RUMBO AL CAMPO DEPORTIVO, , lon:-102.19218956, lat:20.44304284}}</t>
  </si>
  <si>
    <t>{ctto1: {tipo_obra:Administración directa, numero_contrato:85086, contratista:, convocante:MUNICIPIO DE DEGOLLADO, JALISCO, monto:263132.96, importe_modificado:263132.96}}</t>
  </si>
  <si>
    <t>{meta1: {unidad_medida:Metros Cuadrados, avance:327.0}}</t>
  </si>
  <si>
    <t>{1760642/proyecto_INICIO, 1760642/proyecto_PROCESO, 1760642/proyecto_INICIO, 1760642/proyecto_FIN, 1760642/proyecto_PROCESO, 1760642/proyecto_FIN, 1760642/proyecto_INICIO}</t>
  </si>
  <si>
    <t>JAL200301760706</t>
  </si>
  <si>
    <t>{ff1: {ciclo_recurso:2020, ramo:33, modalidad:I, prog_pres:4, tipo_recurso:FEDERALES (APORTACIONES, SUBSIDIOS Y CONVENIOS), monto:248651.58, modificado:248651.58}}</t>
  </si>
  <si>
    <t>AMPLIACIÓN DE PAVIMENTACIÓN DE LA CALLE ALAMO ENTRE ENCINO Y EL TEMPLO EN LA COMUNIDAD DE CHINAMPAS.,MUNICIPIO DE OJUELOS  DE JALISCO,JAL. - 93852</t>
  </si>
  <si>
    <t>DIRECCION DE OBRAS PUBLICAS Y DESARROLLO URBANO MUNICIPAL</t>
  </si>
  <si>
    <t>93852</t>
  </si>
  <si>
    <t>{meta1: {unidad_medida:Metros Cuadrados, meta:504.0, meta_modificada:504.0}}</t>
  </si>
  <si>
    <t>{geo1: {cve_municipio:64, localidad:19, direccion:CALLE ALAMO PUEBLO CHINAMPAS, 47549 CHINAMPAS, OJUELOS DE JALISCO JALISCO  ENTRE  CALLE ENCINO Y  , CALLE OLIVO  LO OBRA SE UBICA EN LA CALLE QUE ESTA FRENTE AL TEMPLO DE LA LOCALIDAD, lon:-101.81509371, lat:21.83390758}}</t>
  </si>
  <si>
    <t>{ctto1: {tipo_obra:Administración directa, numero_contrato:84889, contratista:, convocante:MUNICIPIO DE OJUELOS DE JALISCO, monto:248651.58, importe_modificado:248651.58}}</t>
  </si>
  <si>
    <t>{meta1: {unidad_medida:Metros Cuadrados, avance:504.0}}</t>
  </si>
  <si>
    <t>{1760706/proyecto_PROCESO, 1760706/proyecto_FIN, 1760706/proyecto_INICIO, 1760706/proyecto_PROCESO, 1760706/proyecto_INICIO}</t>
  </si>
  <si>
    <t>JAL200301760725</t>
  </si>
  <si>
    <t>{ff1: {ciclo_recurso:2020, ramo:33, modalidad:I, prog_pres:4, tipo_recurso:FEDERALES (APORTACIONES, SUBSIDIOS Y CONVENIOS), monto:80000.0, modificado:80000.0}}</t>
  </si>
  <si>
    <t>CONSTRUCCIÓN DE CUARTO DORMITORIO EN VILLA PURIFICACIÓN LOCALIDAD LOMA BLANCA - 93919</t>
  </si>
  <si>
    <t>93919</t>
  </si>
  <si>
    <t>{geo1: {cve_municipio:68, localidad:578, direccion:TERRACERÍA TRAMO VILLA PURIFICACION  - LOMA BLANCA MARGEN DERECHO   KILÓMETRO 0 + 700 COLONIA LOMA BLANCA, 48800 LOMA BLANCA, VILLA PURIFICACIÓN JALISCO  ENTRE    Y  ,    SALIR DE LA CABECERA MUNICIPAL POR LA TERRACERÍA RUMBO A LA, lon:-104.58962008, lat:19.71892908}}</t>
  </si>
  <si>
    <t>{ctto1: {tipo_obra:Administración directa, numero_contrato:85356, contratista:, convocante:MUNICIPIO DE VILLA PURIFICACIÓN, JALISCO  , monto:80000.0, importe_modificado:80000.0}}</t>
  </si>
  <si>
    <t>{1760725/proyecto_INICIO, 1760725/proyecto_FIN, 1760725/proyecto_PROCESO, 1760725/proyecto_FIN}</t>
  </si>
  <si>
    <t>JAL200301762747</t>
  </si>
  <si>
    <t>{ff1: {ciclo_recurso:2020, ramo:33, modalidad:I, prog_pres:4, tipo_recurso:FEDERALES (APORTACIONES, SUBSIDIOS Y CONVENIOS), monto:87811.56, modificado:87811.56}}</t>
  </si>
  <si>
    <t>AMPLIACIÓN DE PAVIMENTACIÓN DE LA CALLE 20 DE NOVIEMBRE ENTRE CALLES BENITO JUAREZ Y SAGRADO CORAZÓN EN LA COMUNIDAD DE LA PRESA, MUNICIPIO DE OJUELOS DE JALISCO, JAL. TRAMO 3. - 99273</t>
  </si>
  <si>
    <t>DIRECCION DE OBRAS PUBLICAS Y DESARROLLO URBANO</t>
  </si>
  <si>
    <t>99273</t>
  </si>
  <si>
    <t>{meta1: {unidad_medida:Metros Cuadrados, meta:166.0, meta_modificada:166.0}}</t>
  </si>
  <si>
    <t>{geo1: {cve_municipio:64, localidad:53, direccion:CALLE 20 DE NOVIEMBRE PUEBLO LA PRESA, 47557 LA PRESA, OJUELOS DE JALISCO JALISCO  ENTRE  CALLE BENITO JUAREZ Y CALLE SAGRADO CORAZON, CALLE EMILIANO ZAPATA  LA OBRA SE ENCUENTRA LOCALIZADA A ESPALDAS DEL TEMPLO DE LA LOCALIDAD DE, lon:-101.81519022, lat:21.77684467}}</t>
  </si>
  <si>
    <t>{ctto1: {tipo_obra:Administración directa, numero_contrato:84896, contratista:, convocante:MUNICIPIO DE OJUELOS DE JALISCO, monto:87811.56, importe_modificado:87811.56}}</t>
  </si>
  <si>
    <t>{meta1: {unidad_medida:Metros Cuadrados, avance:166.0}}</t>
  </si>
  <si>
    <t>{1762747/proyecto_INICIO, 1762747/proyecto_PROCESO, 1762747/proyecto_FIN, 1762747/proyecto_PROCESO, 1762747/proyecto_FIN, 1762747/proyecto_PROCESO}</t>
  </si>
  <si>
    <t>JAL200301765945</t>
  </si>
  <si>
    <t>{ff1: {ciclo_recurso:2020, ramo:33, modalidad:I, prog_pres:4, tipo_recurso:FEDERALES (APORTACIONES, SUBSIDIOS Y CONVENIOS), monto:1364800.54, modificado:1364800.54}}</t>
  </si>
  <si>
    <t>CONSTRUCCIÓN DE CALLES  ADOQUÍN, ASFALTO, CONCRETO Y EMPEDRADO  EN EL SALTO LOCALIDAD   LAS PINTITAS ASENTAMIENTO LAS PINTITAS CENTRO - 108053</t>
  </si>
  <si>
    <t>108053</t>
  </si>
  <si>
    <t>{meta1: {unidad_medida:Metros Cuadrados, meta:3415.0, meta_modificada:3415.0}}</t>
  </si>
  <si>
    <t>{geo1: {cve_municipio:70, localidad:14, direccion:AVENIDA AV. LAS TORRES ENTRE CALLE NIÑOS HÉROES Y CARRETERA A CHAPALA COLONIA LAS PINTITAS CENTRO, 45693 LAS PINTITAS, EL SALTO JALISCO  ENTRE  CALLE NIÑOS HEROES Y CARRETERA DE LA SOLIDARIDAD IBEROAMERICANA, CALLE FRANCISCO VILLA, lon:-103.30997134, lat:20.564024}}</t>
  </si>
  <si>
    <t>{ctto1: {tipo_obra:Obra, numero_contrato:DGOPDU-012-2020, contratista:GILCO INGENIERIA S.A. DE C.V., convocante:municipio de El Salto Jalisco, monto:1364800.54, importe_modificado:1364800.54}}</t>
  </si>
  <si>
    <t>{meta1: {unidad_medida:Metros Cuadrados, avance:3415.0}}</t>
  </si>
  <si>
    <t>{1765945/proyecto_PROCESO, 1765945/proyecto_FIN, 1765945/proyecto_INICIO}</t>
  </si>
  <si>
    <t>JAL200301766552</t>
  </si>
  <si>
    <t>{ff1: {ciclo_recurso:2020, ramo:33, modalidad:I, prog_pres:4, tipo_recurso:FEDERALES (APORTACIONES, SUBSIDIOS Y CONVENIOS), monto:553175.0, modificado:553175.0}}</t>
  </si>
  <si>
    <t>REHABILITACIÓN DE CANCHA DE USOS MÚLTIPLES DEL AUDITORIO MUNICIPAL CON RECUBRIMIENTO EPÓXICO EN LA CABECERA MUNICIPAL DE PONCITLÁN, JALISCO - 109785</t>
  </si>
  <si>
    <t>109785</t>
  </si>
  <si>
    <t>{meta1: {unidad_medida:Metros Cuadrados, meta:481.0, meta_modificada:481.0}}</t>
  </si>
  <si>
    <t>{geo1: {cve_municipio:66, localidad:1, direccion:CALLE ALVARO OBREGON PUEBLO PONCITLÁN CENTRO, 45950 PONCITLÁN, PONCITLÁN JALISCO  ENTRE CALLEJON MERCADO Y CALLEJON COMERCIO, CALLE EMILIO CARRANZA  A UNA CUADRA DE LAS VIAS DEL FERROCARRIL, lon:-102.92805333, lat:20.38464147}}</t>
  </si>
  <si>
    <t>{ctto1: {tipo_obra:Obra, numero_contrato:JAL-PON-DOP-RCUMAUDI-FAIS-I3P-2020-01, contratista:ALVARO GODINEZ OCEGUEDA, convocante:MUNICIPIO DE PONCITLAN JAL, monto:553175.0, importe_modificado:553175.0}}</t>
  </si>
  <si>
    <t>{meta1: {unidad_medida:Metros Cuadrados, avance:481.0}}</t>
  </si>
  <si>
    <t>{1766552/proyecto_INICIO, 1766552/proyecto_FIN, 1766552/proyecto_PROCESO}</t>
  </si>
  <si>
    <t>JAL200301766883</t>
  </si>
  <si>
    <t>{ff1: {ciclo_recurso:2020, ramo:33, modalidad:I, prog_pres:4, tipo_recurso:FEDERALES (APORTACIONES, SUBSIDIOS Y CONVENIOS), monto:28115.1, modificado:28115.1}}</t>
  </si>
  <si>
    <t>CONSTRUCCIÓN DE NUEVE CALENTADORES SOLARES EN VIVIENDAS DE LA LOCALIDAD DE LA LOMA - 110686</t>
  </si>
  <si>
    <t>110686</t>
  </si>
  <si>
    <t>{meta1: {unidad_medida:Celdas solares, meta:9.0, meta_modificada:9.0}}</t>
  </si>
  <si>
    <t>{geo1: {cve_municipio:45, localidad:214, direccion:CALLE ROSAL RANCHERIA LA LOMA, 45260 LA LOMA, IXTLAHUACÁN DEL RÍO JALISCO  ENTRE  CALLE LIRIO Y CALLE GARDENIA, CALLE CRISANTEMO  LA OBRA SE LOCALIZA EN 9 VIVIENDAS DISPERSAS DE LA LOCALIDAD DE LA LOMA, lon:-103.22195467, lat:20.8575322}}</t>
  </si>
  <si>
    <t>{ctto1: {tipo_obra:Administración directa, numero_contrato:87699, contratista:, convocante:MUNICIPIO DE IXTLAHUACAN DEL RIO, monto:28115.1, importe_modificado:28115.1}}</t>
  </si>
  <si>
    <t>{meta1: {unidad_medida:Celdas solares, avance:9.0}}</t>
  </si>
  <si>
    <t>{1766883/proyecto_PROCESO, 1766883/proyecto_FIN, 1766883/proyecto_INICIO}</t>
  </si>
  <si>
    <t>JAL200301768025</t>
  </si>
  <si>
    <t>{ff1: {ciclo_recurso:2020, ramo:33, modalidad:I, prog_pres:4, tipo_recurso:FEDERALES (APORTACIONES, SUBSIDIOS Y CONVENIOS), monto:31238.91, modificado:31238.91}}</t>
  </si>
  <si>
    <t>CONSTRUCCIÓN DE CUARTO PARA BAÑO   2  EN CUQUÍO LOCALIDAD   CARRICILLO - 113572</t>
  </si>
  <si>
    <t>113572</t>
  </si>
  <si>
    <t>{geo1: {cve_municipio:29, localidad:19, direccion:CALLE CARRICILLO RANCHERIA CARRICILLO, 45480 CARRICILLO, CUQUÍO JALISCO  ENTRE   Y  , CAMINO CARRICILLO A LOS CAPULINES  CERCAS DEL CAMINO A LOS CAPULINES Y ENFRENTE DE LA PRIMARIA, lon:-102.94612309, lat:21.00317063}}</t>
  </si>
  <si>
    <t>{ctto1: {tipo_obra:Administración directa, numero_contrato:85592, contratista:, convocante:MUNICIPIO DE CUQUIO JALISCO , monto:31238.91, importe_modificado:31238.91}}</t>
  </si>
  <si>
    <t>{1768025/proyecto_PROCESO, 1768025/proyecto_INICIO, 1768025/proyecto_FIN}</t>
  </si>
  <si>
    <t>JAL200301769769</t>
  </si>
  <si>
    <t>{ff1: {ciclo_recurso:2020, ramo:33, modalidad:I, prog_pres:4, tipo_recurso:FEDERALES (APORTACIONES, SUBSIDIOS Y CONVENIOS), monto:703204.9, modificado:703204.9}}</t>
  </si>
  <si>
    <t>CONSTRUCCIÓN DE RED O SISTEMA DE AGUA POTABLE LAS CALLES VENUSTIANO CARRANZA Y HENEQUÉN ENTRE LAS CALLES PEDRO MORENO Y VALLARTA, GUILLERMO MICHEL EN LA COLONIA LA MEZCALERA EN EL MUNICIPIO DE SAYULA, JALISCO. - 118657</t>
  </si>
  <si>
    <t>DANIEL ORTIZ LOPEZ</t>
  </si>
  <si>
    <t>118657</t>
  </si>
  <si>
    <t>{meta1: {unidad_medida:Metros lineales, meta:408.0, meta_modificada:408.0}}</t>
  </si>
  <si>
    <t>{geo1: {cve_municipio:82, localidad:1, direccion:CALLE HENEQUEN Y VENUSTIANO CARRANZA COLONIA LA MEZCALERA, 49300 SAYULA, SAYULA JALISCO  ENTRE CALLE VALLARTA Y CALLE PEDRO MORENO, CALLE IZOTE  LA OBRA ESTA SITUADA ENTRE LAS CALLES VENISTIANO CARRANZA Y HENEQUEN ENTRE LAS CALLES, lon:-103.59927528, lat:19.87255814}}</t>
  </si>
  <si>
    <t>{ctto1: {tipo_obra:Obra, numero_contrato:SAY-OP/AD/FAIS/13/2020, contratista:DANIEL ORTIZ LOPEZ, convocante:MUNICIPIO DE SAYULA, monto:703204.9, importe_modificado:703204.9}}</t>
  </si>
  <si>
    <t>{meta1: {unidad_medida:Metros lineales, avance:408.0}}</t>
  </si>
  <si>
    <t>{1769769/proyecto_PROCESO, 1769769/proyecto_INICIO, 1769769/proyecto_FIN, 1769769/proyecto_INICIO, 1769769/proyecto_FIN}</t>
  </si>
  <si>
    <t>JAL200301775852</t>
  </si>
  <si>
    <t>{ff1: {ciclo_recurso:2020, ramo:33, modalidad:I, prog_pres:4, tipo_recurso:FEDERALES (APORTACIONES, SUBSIDIOS Y CONVENIOS), monto:166358.98, modificado:166358.98}}</t>
  </si>
  <si>
    <t>CONSTRUCCIÓN DE DRENAJE SANITARIO EN CALLE PROLONGACIÓN CASIMIRO CASTILLO DE CIHUATLÁN, JALISCO - 133974</t>
  </si>
  <si>
    <t>133974</t>
  </si>
  <si>
    <t>{meta1: {unidad_medida:Metros lineales, meta:133.0, meta_modificada:133.0}}</t>
  </si>
  <si>
    <t>{geo1: {cve_municipio:22, localidad:1, direccion:CALLE CASIMIRO CASTILLO PUEBLO CIHUATLÁN CENTRO, 48970 CIHUATLÁN, CIHUATLÁN JALISCO  ENTRE  CALLE JUSTO SIERRA Y CALLE MARIANO OTERO, CALLE GENERAL GARCÍA BARRAGÁN  POR DICHA CALLE SE ENCUENTRA EL PRESSCOLAR NIÑO ARTILLERO, lon:-104.57283189, lat:19.24481052}}</t>
  </si>
  <si>
    <t>{ctto1: {tipo_obra:Administración directa, numero_contrato:87163, contratista:, convocante:MUNICIPIO DE CIHUATLÁN JALISCO, monto:166358.98, importe_modificado:166358.98}}</t>
  </si>
  <si>
    <t>{meta1: {unidad_medida:Metros lineales, avance:133.0}}</t>
  </si>
  <si>
    <t>{1775852/proyecto_FIN, 1775852/proyecto_INICIO, 1775852/proyecto_PROCESO, 1775852/proyecto_FIN, 1775852/proyecto_INICIO, 1775852/proyecto_PROCESO}</t>
  </si>
  <si>
    <t>JAL200301777968</t>
  </si>
  <si>
    <t>{ff1: {ciclo_recurso:2020, ramo:33, modalidad:I, prog_pres:4, tipo_recurso:FEDERALES (APORTACIONES, SUBSIDIOS Y CONVENIOS), monto:370749.2, modificado:370749.2}}</t>
  </si>
  <si>
    <t>AMPLIACIÓN DE PAVIMENTACIÓN EN LA CALLE INDEPENDENCIA ENTRE CALLES LOPEZ MATEOS Y MIGUEL ALEMAN EN LA COMUNIDAD DE MATANCILLAS MUNICIPIO DE OJUELOS DE JALISCO, JAL (ETAPA 1) - 136489</t>
  </si>
  <si>
    <t>136489</t>
  </si>
  <si>
    <t>{meta1: {unidad_medida:Metros Cuadrados, meta:729.7, meta_modificada:729.7}}</t>
  </si>
  <si>
    <t>{geo1: {cve_municipio:64, localidad:32, direccion:CALLE INDEPENDENCIA PUEBLO MATANCILLAS (SAN ISIDRO), 47540 MATANCILLAS (SAN ISIDRO MATANCILLAS), OJUELOS DE JALISCO JALISCO  ENTRE CALLE LOPEZ MATEOS Y CALLE MIGUEL ALEMAN, CALLE HERNAN CORTEZ  LA CALLE SE LOCALIZA A UNA DISTANCIA, lon:-101.64937179, lat:21.89384301}}</t>
  </si>
  <si>
    <t>{ctto1: {tipo_obra:Administración directa, numero_contrato:85146, contratista:, convocante:MUNICIPIO DE OJUELOS DE JALISCO, monto:370749.2, importe_modificado:370749.2}}</t>
  </si>
  <si>
    <t>{meta1: {unidad_medida:Metros Cuadrados, avance:729.7}}</t>
  </si>
  <si>
    <t>{1777968/proyecto_INICIO, 1777968/proyecto_FIN, 1777968/proyecto_INICIO, 1777968/proyecto_PROCESO}</t>
  </si>
  <si>
    <t>JAL200301781709</t>
  </si>
  <si>
    <t>{ff1: {ciclo_recurso:2020, ramo:33, modalidad:I, prog_pres:4, tipo_recurso:FEDERALES (APORTACIONES, SUBSIDIOS Y CONVENIOS), monto:240126.82, modificado:240126.82}}</t>
  </si>
  <si>
    <t>CONSTRUCCIÓN DE RED DE AGUA POTABLE EN CALLE EMILIANO ZAPATA DE LA COMUNIDAD DE LÁZARO CÁRDENAS MPIO DE CIHUATLÁN - 140593</t>
  </si>
  <si>
    <t>140593</t>
  </si>
  <si>
    <t>{meta1: {unidad_medida:Metros lineales, meta:301.0, meta_modificada:301.0}}</t>
  </si>
  <si>
    <t>{geo1: {cve_municipio:22, localidad:17, direccion:CALLE EMILIANO ZAPATA EJIDO LÁZARO CÁRDENAS, 48989 LÁZARO CÁRDENAS, CIHUATLÁN JALISCO  ENTRE  CALLE BENITO JUAREZ Y CALLE CASIMIRO CASTILLO, CALLE 18 DE MARZO  CALLE EMILIANO ZAPATA, lon:-104.70897164, lat:19.32791808}}</t>
  </si>
  <si>
    <t>{ctto1: {tipo_obra:Administración directa, numero_contrato:87204, contratista:, convocante:MUNICIPIO DE CIHUATLÁN JALISCO, monto:240126.82, importe_modificado:240126.82}}</t>
  </si>
  <si>
    <t>{meta1: {unidad_medida:Metros lineales, avance:301.0}}</t>
  </si>
  <si>
    <t>{1781709/proyecto_INICIO, 1781709/proyecto_FIN, 1781709/proyecto_PROCESO}</t>
  </si>
  <si>
    <t>JAL200301781963</t>
  </si>
  <si>
    <t>{ff1: {ciclo_recurso:2020, ramo:33, modalidad:I, prog_pres:4, tipo_recurso:FEDERALES (APORTACIONES, SUBSIDIOS Y CONVENIOS), monto:3763643.22, modificado:3763643.22}}</t>
  </si>
  <si>
    <t>3ER Y 4TA ETAPA CONSTRUCCIÓN DE RED DE DRENAJE SANITARIO EN LA COLONIA PINAL VILLA DEL MUNICIPIO DE CIHUATLÁN - 140802</t>
  </si>
  <si>
    <t>140802</t>
  </si>
  <si>
    <t>{meta1: {unidad_medida:Metros lineales, meta:3066.8, meta_modificada:3066.8}}</t>
  </si>
  <si>
    <t>{geo1: {cve_municipio:22, localidad:109, direccion:CALLE PAULINO NAVARRO A SERDÁN, LÁZARO CÁRDENAS, A.OBREGÓN, EMILIANO ZAPATA, FCO VILLA, GRAL BARRAGÁN Y V. CARRANZA COLONIA PIÑAL VILLA, 48985 COLONIA PINAL VILLA, CIHUATLÁN JALISCO  ENTRE CALLE VENUSTIANO CARRANZA Y CALLE PLUTARC, lon:-104.69423108, lat:19.23644237}}</t>
  </si>
  <si>
    <t>{ctto1: {tipo_obra:Administración directa, numero_contrato:87211, contratista:, convocante:MUNICIPIO DE CIHUATLÁN JALISCO, monto:3763643.22, importe_modificado:3763643.22}}</t>
  </si>
  <si>
    <t>{meta1: {unidad_medida:Metros lineales, avance:3066.8}}</t>
  </si>
  <si>
    <t>{1781963/proyecto_PROCESO, 1781963/proyecto_INICIO, 1781963/proyecto_FIN, 1781963/proyecto_INICIO, 1781963/proyecto_PROCESO, 1781963/proyecto_FIN}</t>
  </si>
  <si>
    <t>JAL16160200651531</t>
  </si>
  <si>
    <t>{ff1: {ciclo_recurso:2016, ramo:33, modalidad:I, prog_pres:4, tipo_recurso:FEDERALES (APORTACIONES, SUBSIDIOS Y CONVENIOS), monto:337507.79, modificado:353522.64}}</t>
  </si>
  <si>
    <t>Construcción De Red Principal De Drenaje En El Rio Chiquito 3era Etapa - 27694</t>
  </si>
  <si>
    <t>27694</t>
  </si>
  <si>
    <t>{meta1: {unidad_medida:Metros Cuadrados, meta:1.0, meta_modificada:300.0}}</t>
  </si>
  <si>
    <t>{geo1: {cve_municipio:24, localidad:1, direccion:CALLE RIO CHIQUITO CIUDAD COCULA CENTRO, 48500  COCULA, COCULA JALISCO  ENTRE CALLE AGUSTIN YAÑEZ Y CALLE OCAMPO, CALLE XICOTENCATL A TRES CUADRAS DE LA PLAZA PRINCIPAL Y A UN COSTADO DEL JARDIN DE NIÑOS AMADO NERVO,,,,,,, lon:-103.8216994, lat:20.36811462}}</t>
  </si>
  <si>
    <t>{ctto1: {tipo_obra:Administración directa, numero_contrato:2094, contratista:, convocante:MUNICIPIO DE COCULA, JALISCO, monto:337507.79, importe_modificado:337507.79}}</t>
  </si>
  <si>
    <t>{730134/proyecto_INICIO, 730134/proyecto_PROCESO, 730134/proyecto_FIN}</t>
  </si>
  <si>
    <t>JAL00160200687218</t>
  </si>
  <si>
    <t>{ff1: {ciclo_recurso:2016, ramo:33, modalidad:I, prog_pres:4, tipo_recurso:FEDERALES (APORTACIONES, SUBSIDIOS Y CONVENIOS), monto:5156.43, modificado:9656.43}}</t>
  </si>
  <si>
    <t>Ampliación Eléctrica En La Carretera Cofradia A Buenavista - 180245</t>
  </si>
  <si>
    <t>180245</t>
  </si>
  <si>
    <t>{meta1: {unidad_medida:Otros, meta:1.0, meta_modificada:30.0}}</t>
  </si>
  <si>
    <t>{geo1: {cve_municipio:24, localidad:17, direccion:NINGUNORANCHERIA SAN NICOLÁS, 48520  SAN NICOLÁS (SAN NICOLÁS ACUÑA), COCULA JALISCO  ENTRE CALLE JUAREZ Y CALLE 16 DE SEPTIEMBRE, CARRETERA COFRADIA - BUENAVISTA EL DOMICILIO DEL BENEFICIARIO SE LOCALIZA CERCAS DE LA CARRETERA ESTATAL COFRADIA BUENA, lon:-103.8147824, lat:20.46654164}}</t>
  </si>
  <si>
    <t>{ctto1: {tipo_obra:Administración directa, numero_contrato:87267, contratista:, convocante:MUNICIPIO DE COCULA, JALISCO, monto:9656.43, importe_modificado:9656.43}}</t>
  </si>
  <si>
    <t>{788785/proyecto_INICIO, 788785/proyecto_PROCESO, 788785/proyecto_FIN}</t>
  </si>
  <si>
    <t>JAL16160200692725</t>
  </si>
  <si>
    <t>{ff1: {ciclo_recurso:2016, ramo:33, modalidad:I, prog_pres:4, tipo_recurso:FEDERALES (APORTACIONES, SUBSIDIOS Y CONVENIOS), monto:314627.0, modificado:255623.3}}</t>
  </si>
  <si>
    <t>Empedrado Tradicional En La Avenida Manuel Esperon Gonzalez Fraccionamiento Cocollan - 180406</t>
  </si>
  <si>
    <t>180406</t>
  </si>
  <si>
    <t>{meta1: {unidad_medida:Metros Cuadrados, meta:1.0, meta_modificada:2050.0}}</t>
  </si>
  <si>
    <t>{geo1: {cve_municipio:24, localidad:1, direccion:NINGUNOFRACCIONAMIENTO NINGUNO, 48500  COCULA, COCULA JALISCO  ENTRE CALLE 24 DE FEBRERO Y CALLE CAMINO A SAN DIEGO, CALLE SAN DIEGO SE LOCALIZA AL FINAL DE LA CALLE CAMINO A SAN DIEGO CERCAS DE UN ARROLLO RIO, lon:-103.8158944, lat:20.35433533}}</t>
  </si>
  <si>
    <t>{ctto1: {tipo_obra:Administración directa, numero_contrato:6281, contratista:, convocante:H. Ayuntamiento de Cocula, Jalisco, monto:314627.0, importe_modificado:0.0}}</t>
  </si>
  <si>
    <t>{meta1: {unidad_medida:Metros Cuadrados, avance:2050.0}}</t>
  </si>
  <si>
    <t>{794292/proyecto_INICIO, 794292/proyecto_FIN, 794292/proyecto_PROCESO}</t>
  </si>
  <si>
    <t>JAL16160200709272</t>
  </si>
  <si>
    <t>{ff1: {ciclo_recurso:2016, ramo:33, modalidad:I, prog_pres:4, tipo_recurso:FEDERALES (APORTACIONES, SUBSIDIOS Y CONVENIOS), monto:62176.0, modificado:62176.0}}</t>
  </si>
  <si>
    <t>Rehabilitacion De Pozo En La Localidad De San Rafael - 132022</t>
  </si>
  <si>
    <t>H AYUNTAWMIENTO</t>
  </si>
  <si>
    <t>132022</t>
  </si>
  <si>
    <t>{geo1: {cve_municipio:121, localidad:23, direccion:NINGUNOPUEBLO SAN RAFAEL, 49647  SAN RAFAEL, ZAPOTILTIC JALISCO  ENTRE NINGUNO NINGUNO Y NINGUNO NINGUNO, NINGUNO NINGUNO PARA LLEGAR A SAN RAFAEL DESDE LA CABECERA SE DEBERÁN RECORRER 16 KM APROXIMADAMENTE POR LA CARRETERA FED 110 HACIA EL SURESTE Y, lon:-103.3166652, lat:19.60107501}}</t>
  </si>
  <si>
    <t>{ctto1: {tipo_obra:Administración directa, numero_contrato:43744, contratista:, convocante:MUNICIPIO DE ZAPOTILTIC, monto:62176.0, importe_modificado:62176.0}}</t>
  </si>
  <si>
    <t>{810839/proyecto_FIN}</t>
  </si>
  <si>
    <t>JAL00160300771313</t>
  </si>
  <si>
    <t>{ff1: {ciclo_recurso:2016, ramo:33, modalidad:I, prog_pres:4, tipo_recurso:FEDERALES (APORTACIONES, SUBSIDIOS Y CONVENIOS), monto:963518.21, modificado:963518.21}}</t>
  </si>
  <si>
    <t>Empedrado Y Alcantarillado En Calle López Cotilla En La Delegacion De Capilla De Guadalupe En El Municipio De Tepatitlan De Morelos Jalisco - 249256</t>
  </si>
  <si>
    <t>249256</t>
  </si>
  <si>
    <t>{meta1: {unidad_medida:Otros, meta:1.0, meta_modificada:4360.0}}</t>
  </si>
  <si>
    <t>{geo1: {cve_municipio:93, localidad:58, direccion:CALLE LÓPEZ COTILLA PUEBLO CAPILLA DE GUADALUPE, 47700 CAPILLA DE GUADALUPE, TEPATITLÁN DE MORELOS JALISCO ENTRE CALLE AGUSTÍN MELGAR Y CALLE PIPILA, lon:-102.580825, lat:20.82337805}}</t>
  </si>
  <si>
    <t>{ctto1: {tipo_obra:Obra, numero_contrato:16FISM094012, contratista:ANA BERTHA MARTIN PADILLA, convocante:MUNICIPIO DE TEPATITLAN DE MORELOS JALISCO, monto:969437.3, importe_modificado:963518.21}}</t>
  </si>
  <si>
    <t>{meta1: {unidad_medida:Otros, avance:4360.0}}</t>
  </si>
  <si>
    <t>{875441/proyecto_FIN, 875441/proyecto_PROCESO, 875441/proyecto_INICIO}</t>
  </si>
  <si>
    <t>JAL00170100842858</t>
  </si>
  <si>
    <t>{ff1: {ciclo_recurso:2017, ramo:33, modalidad:I, prog_pres:4, tipo_recurso:FEDERALES (APORTACIONES, SUBSIDIOS Y CONVENIOS), monto:44640.37, modificado:44640.37}}</t>
  </si>
  <si>
    <t>Sustitución De La Red De Agua Potable Calle Manuel Del Toro Sosa - 24406</t>
  </si>
  <si>
    <t>24406</t>
  </si>
  <si>
    <t>{geo1: {cve_municipio:18, localidad:1, direccion:CALLE MANUEL DEL TORO SOSA COLONIA LA BARCA CENTRO, 47910 LA BARCA, LA BARCA JALISCO ENTRE CALLE JOSE MARIA MUNGUIA Y CALLE ROSARIO CASTELLANOS, CALLE CORREGIDORA CALLE MANUEL DEL TORO SOSA ENTRE LAS , lon:-102.5378571, lat:20.28500487}}</t>
  </si>
  <si>
    <t>{ctto1: {tipo_obra:Obra, numero_contrato:R33.04/2017, contratista:OMAR ALEJANDRO OCHOA VALLADOLID, convocante:MUNICIPIO DE LA BARCA JALISCO, monto:1034776.73, importe_modificado:1034776.73}}</t>
  </si>
  <si>
    <t>{951109/proyecto_INICIO, 951109/proyecto_FIN, 951109/proyecto_PROCESO}</t>
  </si>
  <si>
    <t>JAL17170200861944</t>
  </si>
  <si>
    <t>{ff1: {ciclo_recurso:2017, ramo:33, modalidad:I, prog_pres:4, tipo_recurso:FEDERALES (APORTACIONES, SUBSIDIOS Y CONVENIOS), monto:470604.26, modificado:325009.37}}</t>
  </si>
  <si>
    <t>Construcción De Drenaje Sanitario Y Baños En Escuela Primaria Miguel Hidalgo Y Costilla En La Comunidad De Sacamecate Municipio De Tepatitlá - 74980</t>
  </si>
  <si>
    <t>74980</t>
  </si>
  <si>
    <t>{meta1: {unidad_medida:Otros, meta:1.0, meta_modificada:36.08}}</t>
  </si>
  <si>
    <t>{geo1: {cve_municipio:93, localidad:278, direccion:RANCHERIA SACAMECATE,  SACAMECATES, TEPATITLÁN DE MORELOS JALISCO ENTRE CARRETERA A TECOMATLAN JAL 353 Y ,  POR CARRETERA A TECOMATLAN JAL 353 A LLEGA, lon:-102.884714, lat:20.63854313}}</t>
  </si>
  <si>
    <t>{ctto1: {tipo_obra:Obra, numero_contrato:17FISM094009, contratista:MAXWEL OBRAS SA DE CV, convocante:MUNICIPIO DE TEPATITLAN DE MORELOS JALISCO, monto:325009.83, importe_modificado:325009.83}}</t>
  </si>
  <si>
    <t>{meta1: {unidad_medida:Otros, avance:36.08}}</t>
  </si>
  <si>
    <t>{970960/proyecto_FIN, 970960/proyecto_PROCESO, 970960/proyecto_INICIO}</t>
  </si>
  <si>
    <t>JAL17170200861945</t>
  </si>
  <si>
    <t>{ff1: {ciclo_recurso:2017, ramo:33, modalidad:I, prog_pres:4, tipo_recurso:FEDERALES (APORTACIONES, SUBSIDIOS Y CONVENIOS), monto:1051991.63, modificado:1050939.63}}</t>
  </si>
  <si>
    <t>Construcción De Red De Drenaje Sanitario Prolongación Moctezuma En Delegación De San José De Gracia Municipio De Tepatitlán De Morelos Jal - 81507</t>
  </si>
  <si>
    <t>81507</t>
  </si>
  <si>
    <t>{meta1: {unidad_medida:Metros Cuadrados, meta:1.0, meta_modificada:1000.0}}</t>
  </si>
  <si>
    <t>{geo1: {cve_municipio:93, localidad:291, direccion:PROLONGACION MOCTEZUMA PROLONGACION SAN JOSE DE GRACIA, 47728 SAN JOSÉ DE GRACIA, TEPATITLÁN DE MORELOS JALISCO ENTRE CALLE ARROYO LAS HORMIGAS Y ,  E, lon:-102.5818156, lat:20.67640469}}</t>
  </si>
  <si>
    <t>{ctto1: {tipo_obra:Obra, numero_contrato:17FISM094013, contratista:4.2 CONSTRUCCION SA DE CV, convocante:MUNICIPIO DE TEPATITLAN DE MORELOS JALISCO, monto:1050939.63, importe_modificado:1050939.63}}</t>
  </si>
  <si>
    <t>{970961/proyecto_PROCESO, 970961/proyecto_INICIO, 970961/proyecto_FIN}</t>
  </si>
  <si>
    <t>JAL17170300923163</t>
  </si>
  <si>
    <t>{ff1: {ciclo_recurso:2017, ramo:33, modalidad:I, prog_pres:4, tipo_recurso:FEDERALES (APORTACIONES, SUBSIDIOS Y CONVENIOS), monto:210048.3, modificado:127470.38}}</t>
  </si>
  <si>
    <t>Linea De Drenaje En Las Calles Luis Facundo Y Felipe Calderon - 158459</t>
  </si>
  <si>
    <t>158459</t>
  </si>
  <si>
    <t>{meta1: {unidad_medida:Metros Cuadrados, meta:1.0, meta_modificada:175.0}}</t>
  </si>
  <si>
    <t>{geo1: {cve_municipio:24, localidad:11, direccion:RANCHERIA LA ESTANZUELA, 48520 LA ESTANZUELA, COCULA JALISCO ENTRE CALLE LUIS FACUNDO Y CALLE AV. ARZUA FLORES, CALLE FRANCISCO I MADERO SE LOCALIZA A, lon:-103.8606463, lat:20.47802372}}</t>
  </si>
  <si>
    <t>{ctto1: {tipo_obra:Administración directa, numero_contrato:26374, contratista:, convocante:H. AYUNTAMIENTO DE COCULA, JALISCO, monto:210048.3, importe_modificado:50582.48}}</t>
  </si>
  <si>
    <t>{meta1: {unidad_medida:Metros Cuadrados, avance:175.0}}</t>
  </si>
  <si>
    <t>{1049416/proyecto_INICIO, 1049416/proyecto_PROCESO, 1049416/proyecto_FIN, 1049416/proyecto_PROCESO}</t>
  </si>
  <si>
    <t>JAL17170300923814</t>
  </si>
  <si>
    <t>{ff1: {ciclo_recurso:2017, ramo:33, modalidad:I, prog_pres:4, tipo_recurso:FEDERALES (APORTACIONES, SUBSIDIOS Y CONVENIOS), monto:282618.69, modificado:281501.98}}</t>
  </si>
  <si>
    <t>Construcción De Línea De Agua Potable Y Red De Drenaje Sanitario En Calle La Unión En La Cabecera Municipal De Tepatitlán De Morelos Jalisc - 201242</t>
  </si>
  <si>
    <t>201242</t>
  </si>
  <si>
    <t>{meta1: {unidad_medida:Metros Cuadrados, meta:1.0, meta_modificada:261.66}}</t>
  </si>
  <si>
    <t>{geo1: {cve_municipio:93, localidad:1, direccion:CALLE UNION COLONIA LOS VIVEROS, 47614 TEPATITLÁN DE MORELOS, TEPATITLÁN DE MORELOS JALISCO ENTRE CALLE GONZALEZ GALLO Y CALLE MIRAMONTES, CALLE PASO, lon:-102.7724054, lat:20.83586316}}</t>
  </si>
  <si>
    <t>{ctto1: {tipo_obra:Servicios, numero_contrato:17FISM094052, contratista:Corporativo Almira De Jalisco S. A. de C. V., convocante:MUNICIPIO DE TEPATITLAN DE MORELOS JALISCO, monto:282618.69, importe_modificado:281501.98}}</t>
  </si>
  <si>
    <t>{meta1: {unidad_medida:Metros Cuadrados, avance:261.66}}</t>
  </si>
  <si>
    <t>{1050067/proyecto_PROCESO, 1050067/proyecto_INICIO, 1050067/proyecto_FIN, 1050067/proyecto_PROCESO}</t>
  </si>
  <si>
    <t>JAL17170300925727</t>
  </si>
  <si>
    <t>{ff1: {ciclo_recurso:2017, ramo:33, modalidad:I, prog_pres:4, tipo_recurso:FEDERALES (APORTACIONES, SUBSIDIOS Y CONVENIOS), monto:325420.99, modificado:324924.51}}</t>
  </si>
  <si>
    <t>Construcción De Red De Drenaje Sanitario Y Baños En En La Comunidad De Ramblas Grande En El Municipio De Tepatitlan De Morelos Jalisco - 118842</t>
  </si>
  <si>
    <t>H AYUNTAMIENTO DE TEPATITLÁN DE MORELOS JAL</t>
  </si>
  <si>
    <t>118842</t>
  </si>
  <si>
    <t>{geo1: {cve_municipio:93, localidad:257, direccion:CAMINO TRAMO CAPILLA DE MILPILLAS - RAMBLAS GRANDE MARGEN DERECHO KILÓMETRO 10 + 60 RANCHERIA RAMBLAS GRANDERAMBLAS GRANDE, TEPATITLÁN DE MORE, lon:-102.7891258, lat:20.6329842}}</t>
  </si>
  <si>
    <t>{ctto1: {tipo_obra:Obra, numero_contrato:17FISM094022, contratista:A G URBANIZADORA SA DE CV, convocante:MUNICIPIO DE TEPATITLAN DE MORELOS JALISCO, monto:324924.53, importe_modificado:324924.51}}</t>
  </si>
  <si>
    <t>{1051980/proyecto_INICIO, 1051980/proyecto_FIN, 1051980/proyecto_PROCESO}</t>
  </si>
  <si>
    <t>JAL17170300925730</t>
  </si>
  <si>
    <t>{ff1: {ciclo_recurso:2017, ramo:33, modalidad:I, prog_pres:4, tipo_recurso:FEDERALES (APORTACIONES, SUBSIDIOS Y CONVENIOS), monto:250488.36, modificado:250410.5}}</t>
  </si>
  <si>
    <t>Construcción De Techo En Aula En Escuela Primaria Miguel Hidalgo En La Comunidad De Sacamecate Municipio De Tepatitlán De Morelos Jalisco - 119486</t>
  </si>
  <si>
    <t>119486</t>
  </si>
  <si>
    <t>{meta1: {unidad_medida:Metros Cuadrados, meta:1.0, meta_modificada:97.18}}</t>
  </si>
  <si>
    <t>{geo1: {cve_municipio:93, localidad:278, direccion:CAMINO TRAMO TECOMATLAN - SACAMECATE MARGEN IZQUIERDO KILÓMETRO 3 + 30 RANCHERIA SACAMECATES, TEPATITLÁN DE MORELOS JALISCO ENTRE Y , DELEGACI, lon:-102.8845324, lat:20.63852001}}</t>
  </si>
  <si>
    <t>{ctto1: {tipo_obra:Obra, numero_contrato:17FISM094025, contratista:Maxwel obras, S. A. de C. V., convocante:MUNICIPIO DE TEPATITLAN DE MORELOS JALISCO, monto:250488.36, importe_modificado:250410.5}}</t>
  </si>
  <si>
    <t>{meta1: {unidad_medida:Metros Cuadrados, avance:97.18}}</t>
  </si>
  <si>
    <t>{1051983/proyecto_INICIO, 1051983/proyecto_FIN, 1051983/proyecto_PROCESO}</t>
  </si>
  <si>
    <t>JAL00170400996369</t>
  </si>
  <si>
    <t>{ff1: {ciclo_recurso:2017, ramo:33, modalidad:I, prog_pres:4, tipo_recurso:FEDERALES (APORTACIONES, SUBSIDIOS Y CONVENIOS), monto:371678.72, modificado:491270.5}}</t>
  </si>
  <si>
    <t>Construcción De Red De Drenaje Y Descargas Domiciliarias En La Calle Abasolo Y Calle Del Trabajo En La Comunidad De Tateposco - 248575</t>
  </si>
  <si>
    <t>248575</t>
  </si>
  <si>
    <t>{meta1: {unidad_medida:Otros, meta:1.0, meta_modificada:695.53}}</t>
  </si>
  <si>
    <t>{geo1: {cve_municipio:24, localidad:24, direccion:RANCHERIA TATEPOSCO, 48525 TATEPOSCO (SAN JOSÉ TATEPOSCO), COCULA JALISCO ENTRE CALLE MORELOS Y CALLE JUQUILPAN, CALLE 18 DE MARZO EL TRAMO A INTERVEN, lon:-103.8648219, lat:20.43829709}}</t>
  </si>
  <si>
    <t>{ctto1: {tipo_obra:Administración directa, numero_contrato:87765, contratista:, convocante:MUNICIPIO DE COCULA, JALISCO, monto:408671.54, importe_modificado:491270.5}}</t>
  </si>
  <si>
    <t>{meta1: {unidad_medida:Otros, avance:695.53}}</t>
  </si>
  <si>
    <t>{1131449/proyecto_PROCESO, 1131449/proyecto_FIN, 1131449/proyecto_INICIO}</t>
  </si>
  <si>
    <t>JAL00170400998500</t>
  </si>
  <si>
    <t>{ff1: {ciclo_recurso:2017, ramo:33, modalidad:I, prog_pres:4, tipo_recurso:FEDERALES (APORTACIONES, SUBSIDIOS Y CONVENIOS), monto:406796.94, modificado:406780.12}}</t>
  </si>
  <si>
    <t>Construcción De Línea Eléctrica Y Alumbrado En La Comunidad De Atotonilquillo En El Municipio De Tepatitlán De Morelos Jalisco - 168120</t>
  </si>
  <si>
    <t>168120</t>
  </si>
  <si>
    <t>{meta1: {unidad_medida:Otros, meta:1.0, meta_modificada:900.0}}</t>
  </si>
  <si>
    <t>{geo1: {cve_municipio:93, localidad:385, direccion:CALLE A ATOTONILQUILLO FÁRIMA RANCHERIA, 00000 ATOTONILQUILLO (FÁTIMA), TEPATITLÁN DE MORELOS JALISCO, LA OBRA ESTA POR CARRETERA TEPATITLÁN DE MORELO, lon:-102.6967981, lat:20.7396936}}</t>
  </si>
  <si>
    <t>{ctto1: {tipo_obra:Obra, numero_contrato:17FISM094038, contratista:ARC-LECTRIC Constructora Eléctrica S. de R. L. de C. V., convocante:MUNICIPIO DE TEPATITLAN DE MORELOS JALISCO, monto:406796.94, importe_modificado:406780.12}}</t>
  </si>
  <si>
    <t>{meta1: {unidad_medida:Otros, avance:900.0}}</t>
  </si>
  <si>
    <t>{1133580/proyecto_INICIO, 1133580/proyecto_FIN, 1133580/proyecto_PROCESO}</t>
  </si>
  <si>
    <t>JAL00170400998751</t>
  </si>
  <si>
    <t>{ff1: {ciclo_recurso:2017, ramo:33, modalidad:I, prog_pres:4, tipo_recurso:FEDERALES (APORTACIONES, SUBSIDIOS Y CONVENIOS), monto:325420.99, modificado:325009.75}}</t>
  </si>
  <si>
    <t>Construcción De Drenaje Sanitario Y Baños En La Primaria Ignacio Zaragoza En La Comunidad Rincón De Velazquez Municipio De Tepatitlan De - 201641</t>
  </si>
  <si>
    <t>201641</t>
  </si>
  <si>
    <t>{geo1: {cve_municipio:93, localidad:273, direccion:CALLE A RINCÓN DE VELAZQUEZ RANCHERIA RINCON DE VELAZQUEZ, 00000 RINCÓN DE VELÁZQUEZ, TEPATITLÁN DE MORELOS JALISCO, POR CALLE GONZALEZ ORTEGA A LLEGA, lon:-102.7971788, lat:20.68214739}}</t>
  </si>
  <si>
    <t>{ctto1: {tipo_obra:Servicios, numero_contrato:17FISM094053, contratista:Maxwel obras, S. A. de C. V., convocante:MUNICIPIO DE TEPATITLAN DE MORELOS JALISCO, monto:325420.99, importe_modificado:325009.75}}</t>
  </si>
  <si>
    <t>{1133831/proyecto_INICIO, 1133831/proyecto_FIN, 1133831/proyecto_PROCESO}</t>
  </si>
  <si>
    <t>JAL18180201094983</t>
  </si>
  <si>
    <t>{ff1: {ciclo_recurso:2018, ramo:33, modalidad:I, prog_pres:4, tipo_recurso:FEDERALES (APORTACIONES, SUBSIDIOS Y CONVENIOS), monto:333523.2, modificado:333523.2}}</t>
  </si>
  <si>
    <t>Rehabilitación Del Camino San Antonio El Rodeo Las Cebollas En El Municipio De Atenguillo Jalisco - 55872</t>
  </si>
  <si>
    <t>55872</t>
  </si>
  <si>
    <t>{geo1: {cve_municipio:12, localidad:16, direccion:CARRETERA MUNICIPAL LIBRE 0 TRAMO SAN ANTONIO DE LOS MACEDO - LAS CEBOLLAS KILÓMETRO 010 + 001 RANCHERIA LAS CEBOLLAS, 48145 LAS CEBOLLAS, ATENGUILLO JALISCO ENTRE CALLE VALENTIN GOMEZ FARIAS Y CALLE DEL DEPORTE, SALES DE LA CABECERA MUNICIPAL POR LA, lon:-104.6083804, lat:20.23751272}}</t>
  </si>
  <si>
    <t>{ctto1: {tipo_obra:Administración directa, numero_contrato:88053, contratista:, convocante:MUNICIPIO DE ATENGUILLO, monto:333523.2, importe_modificado:333523.2}}</t>
  </si>
  <si>
    <t>{1233364/proyecto_INICIO, 1233364/proyecto_FIN, 1233364/proyecto_PROCESO, 1233364/proyecto_INICIO, 1233364/proyecto_PROCESO, 1233364/proyecto_INICIO}</t>
  </si>
  <si>
    <t>JAL18180201094984</t>
  </si>
  <si>
    <t>Equipamiento Para Planta Potabilizadora En La Localidad De El Rodeo Municipio De Atenguillo Jalisco - 58335</t>
  </si>
  <si>
    <t>58335</t>
  </si>
  <si>
    <t>{geo1: {cve_municipio:12, localidad:56, direccion:CARRETERA MUNICIPAL LIBRE 0 TRAMO SAN ANTONIO DE LOS MACEDO - EL RODEO KILÓMETRO 009 + 555 RANCHERIA EL RODEO, 48146 EL RODEO, ATENGUILLO JALISCO ENTRE CALLE FRANCISCO I MADERO Y CALLE LAZARO CARDENAS, CALLE 20 DE NOVIEMBRE SALES DE LA CABECERA POR L, lon:-104.5920583, lat:20.24935272}}</t>
  </si>
  <si>
    <t>{ctto1: {tipo_obra:Administración directa, numero_contrato:88068, contratista:, convocante:MUNICIPIO DE ATENGUILLO , monto:50518.0, importe_modificado:50518.0}}</t>
  </si>
  <si>
    <t>{1233365/proyecto_FIN, 1233365/proyecto_INICIO, 1233365/proyecto_PROCESO, 1233365/proyecto_INICIO}</t>
  </si>
  <si>
    <t>JAL18180201098319</t>
  </si>
  <si>
    <t>{ff1: {ciclo_recurso:2018, ramo:33, modalidad:I, prog_pres:4, tipo_recurso:FEDERALES (APORTACIONES, SUBSIDIOS Y CONVENIOS), monto:411280.0, modificado:359848.63}}</t>
  </si>
  <si>
    <t>Linea De Drenaje En Calle Tabasco - 57671</t>
  </si>
  <si>
    <t>57671</t>
  </si>
  <si>
    <t>{meta1: {unidad_medida:Metros Cuadrados, meta:1.0, meta_modificada:331.0}}</t>
  </si>
  <si>
    <t>{geo1: {cve_municipio:24, localidad:1, direccion:COLONIA LOMAS DE COCULA, 48503 COCULA, COCULA JALISCO ENTRE CALLE JALISCO Y CALLE HIDALGO, CALLE COAHUILA SE LOCALIZA EN LOS LIMITES DE LA COLONIA LOMAS DE COCULA CERCAS DEL EDIFICIO DE IMSS Y EL PLANTEL EDUCATIVO CECYTEJ, lon:-103.8155755, lat:20.37506945}}</t>
  </si>
  <si>
    <t>{ctto1: {tipo_obra:Administración directa, numero_contrato:42786, contratista:, convocante:H. AYUNTAMIENTO DE COCULA, JALISCO, monto:411280.0, importe_modificado:411280.0}}</t>
  </si>
  <si>
    <t>{meta1: {unidad_medida:Metros Cuadrados, avance:331.0}}</t>
  </si>
  <si>
    <t>{1236700/proyecto_INICIO, 1236700/proyecto_PROCESO, 1236700/proyecto_FIN}</t>
  </si>
  <si>
    <t>JAL00180201099405</t>
  </si>
  <si>
    <t>{ff1: {ciclo_recurso:2018, ramo:33, modalidad:I, prog_pres:4, tipo_recurso:FEDERALES (APORTACIONES, SUBSIDIOS Y CONVENIOS), monto:12218.84, modificado:12218.84}}</t>
  </si>
  <si>
    <t>Rehabilitación De Drenaje En Santa Cecilia - 103717</t>
  </si>
  <si>
    <t>103717</t>
  </si>
  <si>
    <t>{geo1: {cve_municipio:65, localidad:1, direccion:CALLE FRANCISCO JAVIER MINA COLONIA PIHUAMO, 49870 PIHUAMO, PIHUAMO JALISCO ENTRE PRIVADA SANTA CECILIA Y , CALLE SANTA CECILIA PARALELA A LA CALLE SANTA CECILIA A UNOS 100 METROS ANTES DE LLEGAR AL RÍO., lon:-103.3712853, lat:19.2554087}}</t>
  </si>
  <si>
    <t>{ctto1: {tipo_obra:Administración directa, numero_contrato:55824, contratista:, convocante:MUNICIPIO DE PIHUAMO, monto:12218.84, importe_modificado:12218.84}}</t>
  </si>
  <si>
    <t>{1237786/proyecto_FIN}</t>
  </si>
  <si>
    <t>{obs1: {observación:NO PERMITE AGREGAR FOTOGRAFIAS DE INICIO NI DE DESARROLLO, trimestre:3.0, usuario:blancalaguilarm, fecha:2020-10-15}}</t>
  </si>
  <si>
    <t>JAL180301301118</t>
  </si>
  <si>
    <t>{ff1: {ciclo_recurso:2018, ramo:33, modalidad:I, prog_pres:4, tipo_recurso:FEDERALES (APORTACIONES, SUBSIDIOS Y CONVENIOS), monto:465921.19, modificado:465740.0}}</t>
  </si>
  <si>
    <t>CONSTRUCCIÓN DE TECHOS EN AULAS DEL JARDÍN DE NIÑOS ROSAURA ZAPATA EN LA DELEGACIÓN DE SAN JOSÉ DE GRACIA MUNICIPIO DE TEPATITLÁN - 143967</t>
  </si>
  <si>
    <t>H AYUNTAMIENTO DE TEPATITLAN DE MORELOS</t>
  </si>
  <si>
    <t>143967</t>
  </si>
  <si>
    <t>{meta1: {unidad_medida:Metros Cuadrados, meta:320.0, meta_modificada:320.0}}</t>
  </si>
  <si>
    <t>{geo1: {cve_municipio:93, localidad:291, direccion:CALLE RAMON CORONA 385INTERIOR DOMICILIOPUEBLO SAN JOSE DE GRACIA, 47728SAN JOSÉ DE GRACIA, TEPATITLÁN DE MORELOS JALISCOENTRE CALLE AV. LA PAZ Y CALLE VENUSTIANO CARRANZA, CALLE MEDINA ACENCIO DELEGACION DE SAN JOSE DE GRACIA POR CALLE RAMON CO, lon:-102.57084856, lat:20.66799249}}</t>
  </si>
  <si>
    <t>{ctto1: {tipo_obra:Obra, numero_contrato:18FISM094020, contratista:CONSTRUCTORA L. JIMENEZ RR SA DE CV, convocante:MUNICIPIO DE TEPATITLAN DE MORELOS JALISCO, monto:465921.19, importe_modificado:465740.0}}</t>
  </si>
  <si>
    <t>{meta1: {unidad_medida:Metros Cuadrados, avance:320.0}}</t>
  </si>
  <si>
    <t>{1301118/proyecto_INICIO, 1301118/proyecto_FIN, 1301118/proyecto_PROCESO}</t>
  </si>
  <si>
    <t>JAL180301310510</t>
  </si>
  <si>
    <t>{ff1: {ciclo_recurso:2018, ramo:33, modalidad:I, prog_pres:4, tipo_recurso:FEDERALES (APORTACIONES, SUBSIDIOS Y CONVENIOS), monto:2300.0, modificado:2300.0}}</t>
  </si>
  <si>
    <t>CONSTRUCCIÓN DE CISTERNA EN LA LOCALIDAD DE EL SALITRILLO MUNICIPIO DE ATENGUILLO JALISCO - 188943</t>
  </si>
  <si>
    <t>188943</t>
  </si>
  <si>
    <t>{geo1: {cve_municipio:12, localidad:58, direccion:CARRETERA MUNICIPAL LIBRE 0 TRAMO ATENGUILLO- EL SALITRILLOKILÓMETRO 009 + 144 RANCHERIA EL SALITRILLO, 00000EL SALITRILLO, ATENGUILLO JALISCOENTREY,SALES DE LA CABERA A GUADALAJARA TOMAS EL ENTRONQUE DE LA LIBRE A LA LAJA, PASAS SAN PABLO Y EN , lon:-104.4933047, lat:20.48846069}}</t>
  </si>
  <si>
    <t>{ctto1: {tipo_obra:Administración directa, numero_contrato:87981, contratista:, convocante:MUNICIPIO DE ATENGUILLO, monto:2300.0, importe_modificado:2300.0}}</t>
  </si>
  <si>
    <t>{1310510/proyecto_FIN, 1310510/proyecto_PROCESO, 1310510/proyecto_INICIO}</t>
  </si>
  <si>
    <t>JAL180301321097</t>
  </si>
  <si>
    <t>{ff1: {ciclo_recurso:2018, ramo:33, modalidad:I, prog_pres:4, tipo_recurso:FEDERALES (APORTACIONES, SUBSIDIOS Y CONVENIOS), monto:39000.0, modificado:39000.0}}</t>
  </si>
  <si>
    <t>CONSTRUCCIÓN DE CALENTADORES SOLARES SEGUNDA ETAPA EN LA LOCALIDAD DE EL RODEO  EN EL MUNICIPIO DE ATENGUILLO JALISCO - 232809</t>
  </si>
  <si>
    <t>232809</t>
  </si>
  <si>
    <t>{meta1: {unidad_medida:Celdas solares, meta:12.0, meta_modificada:12.0}}</t>
  </si>
  <si>
    <t>{geo1: {cve_municipio:12, localidad:56, direccion:CARRETERA MUNICIPAL LIBRE 0 TRAMO SAN ANTONIO DE LOS MACEDO- LAS CEBOLLASKILÓMETRO 007 + 000 RANCHERIA EL RODEO, 48146EL RODEO, ATENGUILLO JALISCOENTRE CALLE LÁZARO CÁRDENAS Y CALLE NAYARIT, CALLE LOS ANGELES SALES DE LA CABECERA MUNICIPAL POR L, lon:-104.59225675, lat:20.24947351}}</t>
  </si>
  <si>
    <t>{ctto1: {tipo_obra:Administración directa, numero_contrato:87952, contratista:, convocante:MUNICIPIO DE ATENGUILLO, monto:39000.0, importe_modificado:39000.0}}</t>
  </si>
  <si>
    <t>{meta1: {unidad_medida:Celdas solares, avance:12.0}}</t>
  </si>
  <si>
    <t>{1321097/proyecto_INICIO, 1321097/proyecto_PROCESO, 1321097/proyecto_FIN, 1321097/proyecto_INICIO, 1321097/proyecto_FIN, 1321097/proyecto_PROCESO}</t>
  </si>
  <si>
    <t>JAL180301321122</t>
  </si>
  <si>
    <t>{ff1: {ciclo_recurso:2018, ramo:33, modalidad:I, prog_pres:4, tipo_recurso:FEDERALES (APORTACIONES, SUBSIDIOS Y CONVENIOS), monto:8353.38, modificado:8353.38}}</t>
  </si>
  <si>
    <t>CONSTRUCCIÓN DE MUROS FIRMES TERCERA ETAPA EN LA LOCALIDAD LA CAPILLA EN EL MUNICIPIO DE ATENGUILLO JALISCO - 232877</t>
  </si>
  <si>
    <t>232877</t>
  </si>
  <si>
    <t>{meta1: {unidad_medida:Otros, meta:40.5, meta_modificada:40.5}}</t>
  </si>
  <si>
    <t>{geo1: {cve_municipio:12, localidad:13, direccion:CARRETERA MUNICIPAL LIBRE 0 TRAMO ENTRONQUE CARRETERA FEDERAL MEXICO 70- CRUCERO A LA LAJAKILÓMETRO 015 + 000 RANCHERIA LA CAPILLA, 00000LA CAPILLA, ATENGUILLO JALISCOENTREY,SALES DE LA CABECERA MUNICIPAL HACIA GUADALAJARA TOMAS EL ENTRONQUE DE , lon:-104.47957849, lat:20.44264146}}</t>
  </si>
  <si>
    <t>{ctto1: {tipo_obra:Administración directa, numero_contrato:87723, contratista:, convocante:MUNICIPIO DE ATENGUILLO, monto:8353.38, importe_modificado:8353.38}}</t>
  </si>
  <si>
    <t>{meta1: {unidad_medida:Otros, avance:40.5}}</t>
  </si>
  <si>
    <t>{1321122/proyecto_FIN, 1321122/proyecto_PROCESO, 1321122/proyecto_INICIO, 1321122/proyecto_PROCESO, 1321122/proyecto_INICIO}</t>
  </si>
  <si>
    <t>JAL180301321124</t>
  </si>
  <si>
    <t>{ff1: {ciclo_recurso:2018, ramo:33, modalidad:I, prog_pres:4, tipo_recurso:FEDERALES (APORTACIONES, SUBSIDIOS Y CONVENIOS), monto:19500.0, modificado:19500.0}}</t>
  </si>
  <si>
    <t>CONSTRUCCIÓN DE CALENTADORES SOLARES TERCERA ETAPA EN LA LOCALIDAD LA LOMA  EN EL MUNICIPIO DE ATENGUILLO JALISCO - 232887</t>
  </si>
  <si>
    <t>232887</t>
  </si>
  <si>
    <t>{geo1: {cve_municipio:12, localidad:32, direccion:CARRETERA MUNICIPAL LIBRE 0 TRAMO ENTRONQUE CARRETERA FEDERAL MEXICO 70- LIBRE A LA LAJAKILÓMETRO 015 + 000 RANCHERIA LA LOMA, 00000LA LOMA, ATENGUILLO JALISCOENTREY,SALES DE LA CABECERA MUNICIPAL DE ATENGUILLO RUMBO A GUADALAJARA TOMAS EL ENTRO, lon:-104.48998588, lat:20.43462936}}</t>
  </si>
  <si>
    <t>{ctto1: {tipo_obra:Administración directa, numero_contrato:87693, contratista:, convocante:MUNICIPIO DE ATENGUILLO, monto:19500.0, importe_modificado:19500.0}}</t>
  </si>
  <si>
    <t>{meta1: {unidad_medida:Celdas solares, avance:6.0}}</t>
  </si>
  <si>
    <t>{1321124/proyecto_INICIO, 1321124/proyecto_FIN, 1321124/proyecto_PROCESO, 1321124/proyecto_FIN, 1321124/proyecto_PROCESO, 1321124/proyecto_FIN}</t>
  </si>
  <si>
    <t>JAL180301321143</t>
  </si>
  <si>
    <t>{ff1: {ciclo_recurso:2018, ramo:33, modalidad:I, prog_pres:4, tipo_recurso:FEDERALES (APORTACIONES, SUBSIDIOS Y CONVENIOS), monto:5568.92, modificado:5568.92}}</t>
  </si>
  <si>
    <t>CONSTRUCCIÓN DE MUROS FIRMES TERCERA ETAPA EN LA LOCALIDAD DE LA YERBABUENA EN EL MUNICIPIO DE ATENGUILLO JALISCO - 232969</t>
  </si>
  <si>
    <t>232969</t>
  </si>
  <si>
    <t>{meta1: {unidad_medida:Otros, meta:27.0, meta_modificada:27.0}}</t>
  </si>
  <si>
    <t>{geo1: {cve_municipio:12, localidad:76, direccion:CARRETERA MUNICIPAL LIBRE 0 TRAMO ATENGUILLO- ESTATAL 526KILÓMETRO 011 + 000 RANCHERIA YERBABUENA, 00000YERBABUENA, ATENGUILLO JALISCOENTREY,SALES DE LA CABECERA MUNICIPAL POR LA LIBRE QUE VA A SAN JOSE DE LOS ANDRADE PASAS EL RANCHITO PASAS EL , lon:-104.50324008, lat:20.32448656}}</t>
  </si>
  <si>
    <t>{ctto1: {tipo_obra:Administración directa, numero_contrato:87665, contratista:, convocante:MUNICIPIO DE ATENGUILLO, monto:5568.92, importe_modificado:5568.92}}</t>
  </si>
  <si>
    <t>{meta1: {unidad_medida:Otros, avance:27.0}}</t>
  </si>
  <si>
    <t>{1321143/proyecto_INICIO, 1321143/proyecto_PROCESO, 1321143/proyecto_INICIO, 1321143/proyecto_FIN, 1321143/proyecto_PROCESO}</t>
  </si>
  <si>
    <t>JAL180301322584</t>
  </si>
  <si>
    <t>{ff1: {ciclo_recurso:2018, ramo:33, modalidad:I, prog_pres:4, tipo_recurso:FEDERALES (APORTACIONES, SUBSIDIOS Y CONVENIOS), monto:6500.0, modificado:6500.0}}</t>
  </si>
  <si>
    <t>CONSTRUCCIÓN DE CALENTADORES SOLARES TERCERA ETAPA EN LA LOCALIDAD DE SAN PABLO EN EL MUNICIPIO DE ATENGUILLO JALISCO - 240107</t>
  </si>
  <si>
    <t>240107</t>
  </si>
  <si>
    <t>{geo1: {cve_municipio:12, localidad:64, direccion:CARRETERA MUNICIPAL LIBRE 0 TRAMO ENTRONQUE CARRETERA FEDERAL MEXICO 70- CRUCERO A LA LAJAKILÓMETRO 004 + 000 RANCHERIA SAN PABLO, 48110SAN PABLO, ATENGUILLO JALISCOENTRE CALLE GUERRERO Y CALLE GALEANA, CALLE JUAREZ SALES DE LA CABECERA MUNICIPA, lon:-104.49446706, lat:20.45456108}}</t>
  </si>
  <si>
    <t>{ctto1: {tipo_obra:Administración directa, numero_contrato:87628, contratista:, convocante:MUNICIPIO DE ATENGUILLO, monto:6500.0, importe_modificado:6500.0}}</t>
  </si>
  <si>
    <t>{1322584/proyecto_INICIO, 1322584/proyecto_FIN, 1322584/proyecto_PROCESO, 1322584/proyecto_INICIO, 1322584/proyecto_PROCESO, 1322584/proyecto_FIN}</t>
  </si>
  <si>
    <t>JAL180401434260</t>
  </si>
  <si>
    <t>{ff1: {ciclo_recurso:2018, ramo:33, modalidad:I, prog_pres:4, tipo_recurso:FEDERALES (APORTACIONES, SUBSIDIOS Y CONVENIOS), monto:1278515.67, modificado:1255188.89}}</t>
  </si>
  <si>
    <t>TOMAS DOMICILIARIAS DE AGUA POTABLE DESCARGAS DE DRENAJE SANITARIO Y CONSTRUCCIÓN DE CARPETA ASFÁLTICA EN CALLE GARAMBULLO EN  LOS SAUCES - 339100</t>
  </si>
  <si>
    <t>339100</t>
  </si>
  <si>
    <t>{geo1: {cve_municipio:93, localidad:755, direccion:CALLE GARAMBULLO FRACCIONAMIENTO LOS SAUCES, 47630 LOS SAUCES [FRACCIONAMIENTO], TEPATITLÁN DE MORELOS JALISCO ENTRE CALLE MAPLE Y CALLE ACUEDUCTO, CALLE AHUEHUETE CALLE GARAMBULLO FRACCIONAMIENTO FRACCIONAMIENTO LOS SAUCES CP. 47, lon:-102.73649009, lat:20.84146433}}</t>
  </si>
  <si>
    <t>{ctto1: {tipo_obra:Obra, numero_contrato:18FISM094004, contratista:CESARIO GARCIA TEJEDA, convocante:MUNICIPIO DE TEPATITLAN DE MORELOS JALISCO, monto:982424.74, importe_modificado:980514.21}}</t>
  </si>
  <si>
    <t>{1434260/proyecto_INICIO, 1434260/proyecto_FIN, 1434260/proyecto_PROCESO}</t>
  </si>
  <si>
    <t>JAL190101504730</t>
  </si>
  <si>
    <t>{ff1: {ciclo_recurso:2019, ramo:33, modalidad:I, prog_pres:4, tipo_recurso:FEDERALES (APORTACIONES, SUBSIDIOS Y CONVENIOS), monto:255847.77, modificado:147212.26}}</t>
  </si>
  <si>
    <t>REHABILITACIÓN CAMINO RURAL QUILA EL ZARCO - 3615</t>
  </si>
  <si>
    <t>GOBIERNO MUNICIPAL DE TECOLOTLÁN JALISCO</t>
  </si>
  <si>
    <t>3615</t>
  </si>
  <si>
    <t>{meta1: {unidad_medida:Metros lineales, meta:5840.0, meta_modificada:5840.0}}</t>
  </si>
  <si>
    <t>{geo1: {cve_municipio:88, localidad:25, direccion:TERRACERÍA TRAMO QUILA  - EL ZARCO MARGEN DERECHO   KILÓMETRO 5 + 840 RANCHERIA QUILA, 48546 QUILA, TECOLOTLÁN JALISCO ENTRE CARRETERA TECOLOTLAN-QUILA Y  ,   INICIA EL CAMINO RURAL QUILA - EL ZARCO EN EL CRUCE DE LA CARRETERA TEC, lon:-104.10647516, lat:20.34164927}}</t>
  </si>
  <si>
    <t>{ctto1: {tipo_obra:Administración directa, numero_contrato:81455, contratista:, convocante:MUNICIPIO DE TECOLOTLAN JALISCO, monto:255847.77, importe_modificado:147212.26}}</t>
  </si>
  <si>
    <t>{meta1: {unidad_medida:Metros lineales, avance:5840.0}}</t>
  </si>
  <si>
    <t>{1504730/proyecto_PROCESO, 1504730/proyecto_INICIO, 1504730/proyecto_FIN}</t>
  </si>
  <si>
    <t>JAL190401598932</t>
  </si>
  <si>
    <t>{ff1: {ciclo_recurso:2019, ramo:33, modalidad:I, prog_pres:4, tipo_recurso:FEDERALES (APORTACIONES, SUBSIDIOS Y CONVENIOS), monto:477841.34, modificado:468457.13}}</t>
  </si>
  <si>
    <t>REHABILITACIÓN DE BAÑOS, BARDA PERIMETRAL Y PISO EN ESCUELA PRIMARIA JOSÉ VASCONCELOS, EN LA CABECERA MUNICIPAL DE TEPATITLÁN DE MORELOS, JA - 236406</t>
  </si>
  <si>
    <t>236406</t>
  </si>
  <si>
    <t>{meta1: {unidad_medida:Otros, meta:250.0, meta_modificada:250.0}}</t>
  </si>
  <si>
    <t>{geo1: {cve_municipio:93, localidad:1, direccion:CALLE JOSÉ CORNEJO FRANCO BARRIO POZO DEL MONTE, 47610 TEPATITLÁN DE MORELOS, TEPATITLÁN DE MORELOS JALISCO  ENTRE CALLE ALVARO OBREGÓN Y CALLE PEDRO MORENO, CALLE DEL JIHUITE  E PROYECTO SE REALIZARA EN LA ESCUELA PRIMARIA JOSÉ V, lon:-102.76636448, lat:20.82980154}}</t>
  </si>
  <si>
    <t>{ctto1: {tipo_obra:Obra, numero_contrato:19FISM094033, contratista:FRANCISCO GOMEZ VELAZQUEZ, convocante:MUNICIPIO DE TEPATITLAN DE MORELOS JALISCO, monto:477841.34, importe_modificado:468457.13}}</t>
  </si>
  <si>
    <t>{meta1: {unidad_medida:Otros, avance:250.0}}</t>
  </si>
  <si>
    <t>{1598932/proyecto_PROCESO, 1598932/proyecto_INICIO, 1598932/proyecto_FIN, 1598932/proyecto_INICIO, 1598932/proyecto_FIN}</t>
  </si>
  <si>
    <t>JAL190401600846</t>
  </si>
  <si>
    <t>{ff1: {ciclo_recurso:2018, ramo:33, modalidad:I, prog_pres:7, tipo_recurso:FEDERALES (APORTACIONES, SUBSIDIOS Y CONVENIOS), monto:821589.57, modificado:821589.57}}</t>
  </si>
  <si>
    <t>BASREH02594</t>
  </si>
  <si>
    <t>JAL190401614590</t>
  </si>
  <si>
    <t>{ff1: {ciclo_recurso:2019, ramo:33, modalidad:I, prog_pres:4, tipo_recurso:FEDERALES (APORTACIONES, SUBSIDIOS Y CONVENIOS), monto:1394186.45, modificado:1394186.45}}</t>
  </si>
  <si>
    <t>CONSTRUCCIÓN DE PAVIMENTACIÓN EN CONCRETO EN CALLE FRANCISCO I MADERO EN CABECERA MUNICIPAL DE IXTLAHUACÁN DE LOS MEMBRILLOS - 165123</t>
  </si>
  <si>
    <t>H AYUNTAMIENTO DE IXTLAHUACAN DE LOS MEMBRILLOS</t>
  </si>
  <si>
    <t>165123</t>
  </si>
  <si>
    <t>{meta1: {unidad_medida:Metros Cuadrados, meta:875.0, meta_modificada:875.0}}</t>
  </si>
  <si>
    <t>{geo1: {cve_municipio:44, localidad:1, direccion:CALLE FRANCISCO I MADERO BARRIO IXTLAHUACAN DE LOS MEMBRILLOS, 45850 IXTLAHUACÁN DE LOS MEMBRILLOS, IXTLAHUACÁN DE LOS MEMBRILLOS JALISCO  ENTRE  CALLE HIDALGO Y AVENIDA SANTIAGO, CALLE OBREGON  SE ENCUENTRA AUN COSTADO DEL PALACI, lon:-103.19303504, lat:20.34928268}}</t>
  </si>
  <si>
    <t>{ctto1: {tipo_obra:Obra, numero_contrato:OP-AD-FAIS-07-2019, contratista:ASESORIA Y CONSTRUCCION LOYGA S.A. DE C.V., convocante:IXTLAHUACAN DE LOS MEMBRILLOS, monto:1394186.45, importe_modificado:1394186.45}}</t>
  </si>
  <si>
    <t>{meta1: {unidad_medida:Metros Cuadrados, avance:875.0}}</t>
  </si>
  <si>
    <t>{1614590/proyecto_FIN, 1614590/proyecto_INICIO, 1614590/proyecto_PROCESO, 1614590/proyecto_FIN, 1614590/proyecto_PROCESO, 1614590/proyecto_INICIO}</t>
  </si>
  <si>
    <t>JAL190401634444</t>
  </si>
  <si>
    <t>{ff1: {ciclo_recurso:2019, tipo_recurso:MUNICIPAL, prog_estatal_mun:Programa Municipal, monto:46597.61, modificado:46597.61}, ff2: {ciclo_recurso:2019, ramo:33, modalidad:I, prog_pres:4, tipo_recurso:FEDERALES (APORTACIONES, SUBSIDIOS Y CONVENIOS), monto:72490.0, modificado:72490.0}}</t>
  </si>
  <si>
    <t>REHABILITACIÓN CAMINO RURAL TECOLOTLÁN  EJIDO TENEXTITLÁN - 222174</t>
  </si>
  <si>
    <t>222174</t>
  </si>
  <si>
    <t>{meta1: {unidad_medida:Metros lineales, meta:1044.0, meta_modificada:1044.0}}</t>
  </si>
  <si>
    <t>{geo1: {cve_municipio:88, localidad:1, direccion:CAMINO TRAMO TECOLOTLÁN  - TENEXTITLÁN MARGEN DERECHO   KILÓMETRO 1 + 044 PUEBLO TECOLOTLÁN, 48540 TECOLOTLÁN, TECOLOTLÁN JALISCO  ENTRE CALLE NARANJO EN TECOLOTLÁN CADENAMIENTO 0000 KM. Y CAMINO TECOLOTLÁN A TENEXTITLÁN CADENAMIE, lon:-104.03070842, lat:20.19855606}}</t>
  </si>
  <si>
    <t>{ctto1: {tipo_obra:Administración directa, numero_contrato:81460, contratista:, convocante:MUNICIPIO DE TECOLOTLAN JALISCO, monto:119087.6, importe_modificado:72490.0}}</t>
  </si>
  <si>
    <t>{meta1: {unidad_medida:Metros lineales, avance:1044.0}}</t>
  </si>
  <si>
    <t>{1634444/proyecto_INICIO, 1634444/proyecto_FIN, 1634444/proyecto_PROCESO}</t>
  </si>
  <si>
    <t>JAL190401652256</t>
  </si>
  <si>
    <t>{ff1: {ciclo_recurso:2019, ramo:33, modalidad:I, prog_pres:4, tipo_recurso:FEDERALES (APORTACIONES, SUBSIDIOS Y CONVENIOS), monto:623244.02, modificado:623227.81}}</t>
  </si>
  <si>
    <t>REHABILITACIÓN DE COLECTOR SANITARIO EN LA CALLE EMILIANO ZAPATA EN LA CABECERA MUNICIPAL - 262068</t>
  </si>
  <si>
    <t>262068</t>
  </si>
  <si>
    <t>{meta1: {unidad_medida:Metros lineales, meta:361.0, meta_modificada:361.0}}</t>
  </si>
  <si>
    <t>{geo1: {cve_municipio:88, localidad:1, direccion:CALLE EMILIANO ZAPATA PUEBLO TECOLOTLÁN, 48540 TECOLOTLÁN, TECOLOTLÁN JALISCO  ENTRE  CALLE LEONA VICARIO Y CALLE CUEVA BRAMBILA, CALLE FRANCISCO VILLA  LA CALLE EMILIANO ZAPATA SE UBICA EN LA LOMA DEL OESTE EL PRINCIPAL ACCESO ES, lon:-104.05417945, lat:20.20042412}}</t>
  </si>
  <si>
    <t>{ctto1: {tipo_obra:Administración directa, numero_contrato:81403, contratista:, convocante:MUNICIPIO DE TECOLOTLAN JALISCO, monto:623244.02, importe_modificado:623227.81}}</t>
  </si>
  <si>
    <t>{meta1: {unidad_medida:Metros lineales, avance:361.0}}</t>
  </si>
  <si>
    <t>{1652256/proyecto_FIN, 1652256/proyecto_PROCESO, 1652256/proyecto_INICIO}</t>
  </si>
  <si>
    <t>JAL190401658438</t>
  </si>
  <si>
    <t>{ff1: {ciclo_recurso:2019, ramo:33, modalidad:I, prog_pres:4, tipo_recurso:FEDERALES (APORTACIONES, SUBSIDIOS Y CONVENIOS), monto:620322.0, modificado:620235.05}}</t>
  </si>
  <si>
    <t>PAVIMENTACIÓN A BASE DE EMPEDRADO ZAMPEADO EN CALLE PRIVADA LAURELES EN TECOLOTLÁN - 268481</t>
  </si>
  <si>
    <t>268481</t>
  </si>
  <si>
    <t>{meta1: {unidad_medida:Metros Cuadrados, meta:1305.0, meta_modificada:1305.0}}</t>
  </si>
  <si>
    <t>{geo1: {cve_municipio:88, localidad:1, direccion:CALLE LAURELES PUEBLO TECOLOTLÁN, 48540 TECOLOTLÁN, TECOLOTLÁN JALISCO  ENTRE  CALLE MARGARITA SAUZA Y CALLE 18 DE MARZO, CALLE 1RA CRUZ VERDE  LA CALLE LAURELES SE ENCUENTRA UBICADA EN LA LOMA ESTE PARTIENDO DE LA CARRETERA 80 TO, lon:-104.03759858, lat:20.19959232}}</t>
  </si>
  <si>
    <t>{ctto1: {tipo_obra:Administración directa, numero_contrato:81410, contratista:, convocante:MUNICIPIO DE TECOLOTLAN JALISCO, monto:620322.0, importe_modificado:620235.05}}</t>
  </si>
  <si>
    <t>{meta1: {unidad_medida:Metros Cuadrados, avance:1305.0}}</t>
  </si>
  <si>
    <t>{1658438/proyecto_FIN, 1658438/proyecto_PROCESO, 1658438/proyecto_INICIO}</t>
  </si>
  <si>
    <t>JAL190401662306</t>
  </si>
  <si>
    <t>{ff1: {ciclo_recurso:2019, ramo:33, modalidad:I, prog_pres:4, tipo_recurso:FEDERALES (APORTACIONES, SUBSIDIOS Y CONVENIOS), monto:119134.0, modificado:119130.39}}</t>
  </si>
  <si>
    <t>CONSTRUCCIÓN DE BOCA DE TORMENTA Y LINEA DE ALEJAMIENTO EN CALLE CUEVA BRAMBILA EN CABECERA MUNICIPAL. - 273513</t>
  </si>
  <si>
    <t>273513</t>
  </si>
  <si>
    <t>{geo1: {cve_municipio:88, localidad:1, direccion:CALLE CUEVA BRAMBILA PUEBLO TECOLOTLÁN, 48540 TECOLOTLÁN, TECOLOTLÁN JALISCO  ENTRE  CALLE EMILIANO ZAPATA Y CALLE ÁRBOL DE LA LIRA, CALLE LEONA VICARIO  LA CALLE CUEVA BRAMBILA ESTA UBICADA EN LA LOMA OESTE PARTIENDO DE LA PLAZA , lon:-104.05757718, lat:20.20176318}}</t>
  </si>
  <si>
    <t>{ctto1: {tipo_obra:Administración directa, numero_contrato:81439, contratista:, convocante:MUNICIPIO DE TECOLOTLAN JALISCO, monto:119134.0, importe_modificado:119130.39}}</t>
  </si>
  <si>
    <t>{1662306/proyecto_FIN, 1662306/proyecto_PROCESO, 1662306/proyecto_INICIO}</t>
  </si>
  <si>
    <t>JAL200101700588</t>
  </si>
  <si>
    <t>{ff1: {ciclo_recurso:2019, ramo:33, modalidad:I, prog_pres:7, tipo_recurso:FEDERALES (APORTACIONES, SUBSIDIOS Y CONVENIOS), monto:1929750.22, modificado:1929750.22}}</t>
  </si>
  <si>
    <t>BASREH03050</t>
  </si>
  <si>
    <t>{geo1: {cve_municipio:23, localidad:1, direccion:ENRIQUE CASTELLANOS AGUILAR,MORELOS,ZAPOTLÁN EL GRANDE,JALISCO, lon:-103.45548, lat:19.72571}}</t>
  </si>
  <si>
    <t>JAL200201707998</t>
  </si>
  <si>
    <t>{ff1: {ciclo_recurso:2020, ramo:33, modalidad:I, prog_pres:12, tipo_recurso:FEDERALES (APORTACIONES, SUBSIDIOS Y CONVENIOS), monto:6984819.47, modificado:6984819.47}}</t>
  </si>
  <si>
    <t>060002000047</t>
  </si>
  <si>
    <t>{meta1: {unidad_medida:Kilómetro, meta:12.2, meta_modificada:12.2}}</t>
  </si>
  <si>
    <t>{geo1: {cve_municipio:59, localidad:1, direccion:La estacada - Epenche Chico 47, Jalisco, México, lon:-103.01107407, lat:19.93397784}}</t>
  </si>
  <si>
    <t>{ctto1: {tipo_obra:Obra, numero_contrato:SIOP-E-ICAR-OB-CSS-096-2020, contratista:DIVICON, S.A. DE C.V., convocante:Secretaría de Infraestructura y Obra Pública, monto:6984819.47, importe_modificado:6984819.47}}</t>
  </si>
  <si>
    <t>{meta1: {unidad_medida:Kilómetro, avance:12.2}}</t>
  </si>
  <si>
    <t>{1707998/proyecto_PROCESO, 1707998/proyecto_INICIO, 1707998/proyecto_PROCESO, 1707998/proyecto_FIN}</t>
  </si>
  <si>
    <t>JAL200301722477</t>
  </si>
  <si>
    <t>{ff1: {ciclo_recurso:2020, ramo:33, modalidad:I, prog_pres:4, tipo_recurso:FEDERALES (APORTACIONES, SUBSIDIOS Y CONVENIOS), monto:172059.14, modificado:172059.13}}</t>
  </si>
  <si>
    <t>CONSTRUCCION DE CUARTO PARA DORMITORIO EN LA CALLE JUAREZ EN LA LOCALIDAD DEL GUAYABO JALISCO - 1563</t>
  </si>
  <si>
    <t>1563</t>
  </si>
  <si>
    <t>{geo1: {cve_municipio:16, localidad:33, direccion:CALLE JUAREZ RANCHO EL GUAYABO, 47949 EL GUAYABO, AYOTLÁN JALISCO  ENTRE    Y  ,    CALLE JUAREZ ENTRE CALLES SIN NOMBRE ANTES DE LLEGAR A LA TIENDA ATRAS DEL TEMPLO, lon:-102.42193714, lat:20.51049824}}</t>
  </si>
  <si>
    <t>{ctto1: {tipo_obra:Administración directa, numero_contrato:84532, contratista:, convocante:MUNICIPIO DE AYOTLÁN JALISCO, monto:172059.14, importe_modificado:172059.13}}</t>
  </si>
  <si>
    <t>{meta1: {unidad_medida:Otros, avance:26.0}}</t>
  </si>
  <si>
    <t>{1722477/proyecto_INICIO, 1722477/proyecto_PROCESO, 1722477/proyecto_FIN, 1722477/proyecto_INICIO, 1722477/proyecto_PROCESO, 1722477/proyecto_FIN}</t>
  </si>
  <si>
    <t>JAL200301722975</t>
  </si>
  <si>
    <t>CONSTRUCCIÓN DE CALENTADORES SOLARES   2  EN CUQUÍO LOCALIDAD   LOS SAUCES DE PÉREZ - 3771</t>
  </si>
  <si>
    <t>3771</t>
  </si>
  <si>
    <t>{geo1: {cve_municipio:29, localidad:92, direccion:CALLE CONOCIDO LOS SAUCES DE PÉREZ RANCHERIA SAUCES DE PEREZ, 45480 LOS SAUCES DE PÉREZ, CUQUÍO JALISCO  ENTRE    Y  ,    CERCAS DE LA CALLE QUE VA AL TEMPLO Y ENFRENTE DE LA CALLE CONOCIDO SAUCES DE PEREZ, lon:-102.94403728, lat:20.95732961}}</t>
  </si>
  <si>
    <t>{ctto1: {tipo_obra:Administración directa, numero_contrato:87754, contratista:, convocante:MUNICIPIO DE CUQUIO JALISCO, monto:4500.0, importe_modificado:4500.0}}</t>
  </si>
  <si>
    <t>{1722975/proyecto_FIN, 1722975/proyecto_PROCESO, 1722975/proyecto_INICIO}</t>
  </si>
  <si>
    <t>JAL200301723171</t>
  </si>
  <si>
    <t>{ff1: {ciclo_recurso:2020, ramo:33, modalidad:I, prog_pres:4, tipo_recurso:FEDERALES (APORTACIONES, SUBSIDIOS Y CONVENIOS), monto:1957474.03, modificado:1957474.03}}</t>
  </si>
  <si>
    <t>CONSTRUCCIÓN DE DRENAJE SANITARIO EN TONALÁ LOCALIDAD   TONALÁ ASENTAMIENTO PASEO DE TONALA R33 004 2020 - 4495</t>
  </si>
  <si>
    <t>4495</t>
  </si>
  <si>
    <t>{meta1: {unidad_medida:Metros lineales, meta:618.0, meta_modificada:618.0}}</t>
  </si>
  <si>
    <t>{geo1: {cve_municipio:101, localidad:1, direccion:CALLE SANTA ANITA COLONIA PASEO DE TONALA, 45406 TONALÁ, TONALÁ JALISCO  ENTRE  CALLE DE LA LOMA Y CALLE DE LA COLINA, CALLE ALDAMA  ENTRAR POR PERIFÉRICO TONALTECAS CUATRO CUADRAS POR LA CALLE ALDAMA HASTA LA CALLE DE LA LOMA JUA, lon:-103.23763729, lat:20.65503827}}</t>
  </si>
  <si>
    <t>{ctto1: {tipo_obra:Obra, numero_contrato:DGOPT-R33-004-2020, contratista:Mublisof, S.A. de C.V., convocante:MUNICIPIO DE TONALÁ JALISCO, monto:1957474.03, importe_modificado:1957474.03}}</t>
  </si>
  <si>
    <t>{meta1: {unidad_medida:Metros lineales, avance:618.0}}</t>
  </si>
  <si>
    <t>{1723171/proyecto_INICIO, 1723171/proyecto_FIN, 1723171/proyecto_PROCESO}</t>
  </si>
  <si>
    <t>JAL200301723317</t>
  </si>
  <si>
    <t>{ff1: {ciclo_recurso:2020, ramo:33, modalidad:I, prog_pres:4, tipo_recurso:FEDERALES (APORTACIONES, SUBSIDIOS Y CONVENIOS), monto:497276.56, modificado:497276.56}}</t>
  </si>
  <si>
    <t>REHABILITACIÓN DE CALLES  ADOQUÍN, ASFALTO, CONCRETO Y EMPEDRADO  EN TONALÁ LOCALIDAD   PUENTE GRANDE ASENTAMIENTO PUENTE GRANDE (R33 007 2020) - 4929</t>
  </si>
  <si>
    <t>4929</t>
  </si>
  <si>
    <t>{meta1: {unidad_medida:Metros Cuadrados, meta:1606.3, meta_modificada:1606.3}}</t>
  </si>
  <si>
    <t>{geo1: {cve_municipio:101, localidad:26, direccion:CALLE JOSEFA ORTIZ DE DOMÍNGUEZ COLONIA PUENTE GRANDE, 45427 PUENTE GRANDE, TONALÁ JALISCO  ENTRE  CALLE ALDAMA Y CALLE GUADALUPE VICTORIA, CALLE INDEPENDENCIA  A UN COSTADO DE LA PLAZA PRINCIPAL DE PUENTE GRANDE POR LA CALLE JOSE, lon:-103.15329368, lat:20.57120177}}</t>
  </si>
  <si>
    <t>{ctto1: {tipo_obra:Obra, numero_contrato:DGOPT-R33-007-2020, contratista:Constructora Apantli, S.A. de C.V., convocante:MUNICIPIO DE TONALÁ JALISCO, monto:497276.56, importe_modificado:497276.56}}</t>
  </si>
  <si>
    <t>{meta1: {unidad_medida:Metros Cuadrados, avance:1606.3}}</t>
  </si>
  <si>
    <t>{1723317/proyecto_FIN, 1723317/proyecto_PROCESO, 1723317/proyecto_INICIO}</t>
  </si>
  <si>
    <t>JAL200301723354</t>
  </si>
  <si>
    <t>{ff1: {ciclo_recurso:2020, ramo:33, modalidad:I, prog_pres:4, tipo_recurso:FEDERALES (APORTACIONES, SUBSIDIOS Y CONVENIOS), monto:624083.32, modificado:624083.32}}</t>
  </si>
  <si>
    <t>EQUIPAMIENTO Y ELECTRIFICACIÓN  DE POZO PROFUNDO PARA EL AGUA POTABLE EN  LA LOCALIDAD DE SAN ANTONIO MUNICIPIO DEGOLLADO JALISCO - 5044</t>
  </si>
  <si>
    <t>5044</t>
  </si>
  <si>
    <t>{geo1: {cve_municipio:33, localidad:79, direccion:CALLE  INTERIOR S/N RANCHERIA SAN ANTONIO, 47984 SAN ANTONIO (EL PUJIDO), DEGOLLADO JALISCO  ENTRE  CAMINO AL MEZQUITILLO Y CARRETERA LA PIEDAD - ATOTONILCO, CAMINO BUENOS AIRES  EN LA LOCALIDAD DE SAN ANTONIO NO CUENTAN CON NOMEN, lon:-102.1532761, lat:20.38537992}}</t>
  </si>
  <si>
    <t>{ctto1: {tipo_obra:Administración directa, numero_contrato:86600, contratista:, convocante:MUNICIPIO DE DEGOLLADO, JALISCO, monto:624083.32, importe_modificado:624083.32}}</t>
  </si>
  <si>
    <t>{1723354/proyecto_PROCESO, 1723354/proyecto_FIN, 1723354/proyecto_PROCESO, 1723354/proyecto_INICIO, 1723354/proyecto_FIN, 1723354/proyecto_INICIO, 1723354/proyecto_PROCESO, 1723354/proyecto_FIN}</t>
  </si>
  <si>
    <t>JAL200301723701</t>
  </si>
  <si>
    <t>{ff1: {ciclo_recurso:2020, ramo:33, modalidad:I, prog_pres:4, tipo_recurso:FEDERALES (APORTACIONES, SUBSIDIOS Y CONVENIOS), monto:438343.12, modificado:438343.12}}</t>
  </si>
  <si>
    <t>CONSTRUCCION DE RED DE AGUA POTABLE EN LA CALLE REVOLUCION NORTE ENTRE FELIPE ANGELES Y CALLE PRIV. REVOLUCION , CABECERA MUNICIPAL, MUNICIPIO DE EL SALTO, JALISCO. - 6384</t>
  </si>
  <si>
    <t>6384</t>
  </si>
  <si>
    <t>{meta1: {unidad_medida:Metros lineales, meta:126.0, meta_modificada:126.0}}</t>
  </si>
  <si>
    <t>{geo1: {cve_municipio:70, localidad:1, direccion:CALLE REVOLUCION NORTE ENTRE FELIPE ANGELES Y PRIV. REVOLUCION COLONIA PALO DULCE, 45680 EL SALTO, EL SALTO JALISCO  ENTRE  CALLE FELIPE ANGELES Y CERRADA PRIVADA REVOLUCION, CALLE JUAN ESCUTIA  ESTA VIALIDAD SE ENCUENTRA UBICADA , lon:-103.18905507, lat:20.520308}}</t>
  </si>
  <si>
    <t>{ctto1: {tipo_obra:Obra, numero_contrato:DGOPDU-002-A-2020, contratista:AKETLAN CONSTRUCCIONES S.A. DE C.V., convocante:GOBIERNO MUNICIPAL EL SALTO, monto:438343.12, importe_modificado:438343.12}}</t>
  </si>
  <si>
    <t>{meta1: {unidad_medida:Metros lineales, avance:126.0}}</t>
  </si>
  <si>
    <t>{1723701/proyecto_INICIO, 1723701/proyecto_PROCESO, 1723701/proyecto_FIN}</t>
  </si>
  <si>
    <t>JAL200301723748</t>
  </si>
  <si>
    <t>{ff1: {ciclo_recurso:2020, ramo:33, modalidad:I, prog_pres:4, tipo_recurso:FEDERALES (APORTACIONES, SUBSIDIOS Y CONVENIOS), monto:515309.51, modificado:515309.51}}</t>
  </si>
  <si>
    <t>CONSTRUCCION DE RED DE AGUA POTABLE EN LA CALLE VENUSTIANO CARRANZA ENTRE CALLE SAN ONOFRE Y CALLE SAN JORGE, COL. LA HUIZACHERA, MUNICIPIO DE EL SALTO, JALISCO. - 6529</t>
  </si>
  <si>
    <t>6529</t>
  </si>
  <si>
    <t>{meta1: {unidad_medida:Metros lineales, meta:164.0, meta_modificada:164.0}}</t>
  </si>
  <si>
    <t>{geo1: {cve_municipio:70, localidad:13, direccion:CALLE VENUSTIANO CARRANZA ENTRE CALLE SA ONOFRE Y CALLE SAN JORGE COLONIA PARAISO, 45690 LAS PINTAS, EL SALTO JALISCO  ENTRE  CALLE SAN ONOFRE Y CALLE SAN JORGE, CALLE EMILIANO ZAPATA  ESTA VIALIDAD SE ENCUENTRA ENTRE EL LIMITE MU, lon:-103.32793215, lat:20.55501961}}</t>
  </si>
  <si>
    <t>{ctto1: {tipo_obra:Obra, numero_contrato:DGOPDU-003-A-2020, contratista:ZANMOPI CONSTRUCTORA S.A DE C.V., convocante:GOBIERNO MUNICIPAL EL SALTO, monto:515309.51, importe_modificado:515309.51}}</t>
  </si>
  <si>
    <t>{meta1: {unidad_medida:Metros lineales, avance:164.0}}</t>
  </si>
  <si>
    <t>{1723748/proyecto_FIN, 1723748/proyecto_PROCESO, 1723748/proyecto_INICIO}</t>
  </si>
  <si>
    <t>JAL200301724510</t>
  </si>
  <si>
    <t>{ff1: {ciclo_recurso:2020, ramo:33, modalidad:I, prog_pres:4, tipo_recurso:FEDERALES (APORTACIONES, SUBSIDIOS Y CONVENIOS), monto:926195.99, modificado:926195.99}}</t>
  </si>
  <si>
    <t>CONSTRUCCIÓN DE CANCHA DE USOS MÚLTIPLES EN LA LOCALIDAD DE LA CARRASCA - 8857</t>
  </si>
  <si>
    <t>DEPARTAMENTO DE OBRAS PÚBLICAS MUNICIPALES</t>
  </si>
  <si>
    <t>8857</t>
  </si>
  <si>
    <t>{meta1: {unidad_medida:Metros Cuadrados, meta:330.0, meta_modificada:330.0}}</t>
  </si>
  <si>
    <t>{geo1: {cve_municipio:49, localidad:39, direccion:TERRACERÍA TRAMO LAS HIGUERAS  - HIGUERILLAS MARGEN IZQUIERDO   KILÓMETRO 26 + 200 RANCHERIA LA CARRASCA, 49950 LA CARRASCA, JILOTLÁN DE LOS DOLORES JALISCO  ENTRE    Y  , TERRACERIA LAS HIGUERILLAS  LA CANCHA SE CONSTRUIRÁ A UN L, lon:-103.053661, lat:19.441608}}</t>
  </si>
  <si>
    <t>{ctto1: {tipo_obra:Obra, numero_contrato:DOP-FAIS 2020/JDJ025, contratista:SERGIO ANTONIO RETOLAZA MACIAS, convocante:H. AYUNTAMIENTO DE JILOTLAN DE LOS DOLORE, monto:926195.99, importe_modificado:926195.99}}</t>
  </si>
  <si>
    <t>{meta1: {unidad_medida:Metros Cuadrados, avance:330.0}}</t>
  </si>
  <si>
    <t>{1724510/proyecto_FIN, 1724510/proyecto_PROCESO, 1724510/proyecto_INICIO}</t>
  </si>
  <si>
    <t>JAL200301724621</t>
  </si>
  <si>
    <t>{ff1: {ciclo_recurso:2020, ramo:33, modalidad:I, prog_pres:4, tipo_recurso:FEDERALES (APORTACIONES, SUBSIDIOS Y CONVENIOS), monto:286021.5, modificado:286021.5}}</t>
  </si>
  <si>
    <t>REHABILITACIÓN DE DRENAJE SANITARIO EN CALLE BASILIO VADILLO ENTRE CALLE MARIANO JIMÉNEZ Y CALLE JUAN DÍAZ COVARRUBIAS - 9168</t>
  </si>
  <si>
    <t>9168</t>
  </si>
  <si>
    <t>{meta1: {unidad_medida:Metros lineales, meta:52.0, meta_modificada:52.0}}</t>
  </si>
  <si>
    <t>{geo1: {cve_municipio:101, localidad:1, direccion:CALLE BASILIO VADILLO COLONIA EL PANORÁMICO, 45410 TONALÁ, TONALÁ JALISCO  ENTRE  CALLE MARIANO JIMÉNEZ Y CALLE JUAN DÍAZ COVARRUBIAS, CALLE RAMÓN CORONA  DETRÁS DEL CAMPO DE FUTBOL TONALÁ A UN COSTADO DEL CERRO DE LA REYNA, lon:-103.23377265, lat:20.63803102}}</t>
  </si>
  <si>
    <t>{ctto1: {tipo_obra:Obra, numero_contrato:DGOPT-R33-013-2020, contratista:Arq. Paulina Alejandra Fontes Luna, convocante:MUNICIPIO DE TONALÁ JALISCO, monto:286021.5, importe_modificado:286021.5}}</t>
  </si>
  <si>
    <t>{meta1: {unidad_medida:Metros lineales, avance:52.0}}</t>
  </si>
  <si>
    <t>{1724621/proyecto_INICIO, 1724621/proyecto_FIN, 1724621/proyecto_PROCESO}</t>
  </si>
  <si>
    <t>JAL200301724825</t>
  </si>
  <si>
    <t>CONSTRUCCIÓN DE CALENTADORES SOLARES   2  EN CUQUÍO LOCALIDAD   LOS ARCOS - 9757</t>
  </si>
  <si>
    <t>9757</t>
  </si>
  <si>
    <t>{geo1: {cve_municipio:29, localidad:5, direccion:CALLE RAMON FLORES RANCHERIA LOS ARCOS, 45480 LOS ARCOS, CUQUÍO JALISCO  ENTRE  CALLE GUADALUPANA Y CALLE RAMON FLORES, CALLE CONOCIDO LOS ARCOS  POR LA CALLE LOS ARCOS Y ENFRENTE DE LA CALLE RAMOS FLORES, lon:-103.03271456, lat:21.06795881}}</t>
  </si>
  <si>
    <t>{ctto1: {tipo_obra:Administración directa, numero_contrato:84755, contratista:, convocante:MUNICIPIO DE CUQUIO JALISCO , monto:13500.0, importe_modificado:13500.0}}</t>
  </si>
  <si>
    <t>{1724825/proyecto_INICIO, 1724825/proyecto_FIN, 1724825/proyecto_PROCESO}</t>
  </si>
  <si>
    <t>JAL200301724837</t>
  </si>
  <si>
    <t>CONSTRUCCIÓN DE CALENTADORES SOLARES   2  EN CUQUÍO LOCALIDAD   CAÑADA DE LAS FLORES - 9780</t>
  </si>
  <si>
    <t>9780</t>
  </si>
  <si>
    <t>{geo1: {cve_municipio:29, localidad:13, direccion:CAMINO TRAMO LOS MEZQUITES  - CAÑADA DE LAS FLORES MARGEN IZQUIERDO   KILÓMETRO 1 + 800 RANCHERIA CAÑADA DE LAS FLORES, 45480 CAÑADA DE LAS FLORES, CUQUÍO JALISCO  ENTRE    Y  ,    CERCAS DEL ARROYO Y ENFRENTE DEL CAMINO A LA LOCA, lon:-102.94787421, lat:21.03184783}}</t>
  </si>
  <si>
    <t>{ctto1: {tipo_obra:Administración directa, numero_contrato:84761, contratista:, convocante:MUNICIPIO DE CUQUIO JALISCO , monto:9000.0, importe_modificado:9000.0}}</t>
  </si>
  <si>
    <t>{1724837/proyecto_INICIO, 1724837/proyecto_PROCESO, 1724837/proyecto_FIN}</t>
  </si>
  <si>
    <t>JAL200301724869</t>
  </si>
  <si>
    <t>CONSTRUCCIÓN DE CALENTADORES SOLARES   2  EN CUQUÍO LOCALIDAD   EL TESTERASO - 9842</t>
  </si>
  <si>
    <t>9842</t>
  </si>
  <si>
    <t>{geo1: {cve_municipio:29, localidad:104, direccion:CALLE EL TESTERASO RANCHERIA EL TESTERASO, 45480 EL TESTERASO, CUQUÍO JALISCO  ENTRE    Y  ,    CERCAS DE LA ENTRADA A LA LOCALIDAD DE LOS MUÑOZ Y A UN COSTADO DEL CRUCERO A LA LOCALIDAD DE LA VILLITA, lon:-103.0718794, lat:20.97540805}}</t>
  </si>
  <si>
    <t>{ctto1: {tipo_obra:Administración directa, numero_contrato:84990, contratista:, convocante:MUNICIPIO DE CUQUIO JALISCO , monto:4500.0, importe_modificado:4500.0}}</t>
  </si>
  <si>
    <t>{1724869/proyecto_INICIO, 1724869/proyecto_PROCESO, 1724869/proyecto_FIN}</t>
  </si>
  <si>
    <t>JAL200301724880</t>
  </si>
  <si>
    <t>CONSTRUCCIÓN DE CALENTADORES SOLARES   2  EN CUQUÍO LOCALIDAD   SAN GABRIEL - 9860</t>
  </si>
  <si>
    <t>9860</t>
  </si>
  <si>
    <t>{geo1: {cve_municipio:29, localidad:80, direccion:CALLE SAN GABRIEL RANCHERIA SAN GABRIEL, 45480 SAN GABRIEL, CUQUÍO JALISCO  ENTRE    Y  ,    POR LA CALLE PRINCIPAL PASANDO LA IGLESIA A MANO DERECHA, lon:-103.01370262, lat:21.01931}}</t>
  </si>
  <si>
    <t>{ctto1: {tipo_obra:Administración directa, numero_contrato:85007, contratista:, convocante:MUNICIPIO DE CUQUIO JALISCO , monto:4500.0, importe_modificado:4500.0}}</t>
  </si>
  <si>
    <t>{1724880/proyecto_FIN, 1724880/proyecto_PROCESO, 1724880/proyecto_INICIO}</t>
  </si>
  <si>
    <t>JAL200301724918</t>
  </si>
  <si>
    <t>{ff1: {ciclo_recurso:2020, ramo:33, modalidad:I, prog_pres:4, tipo_recurso:FEDERALES (APORTACIONES, SUBSIDIOS Y CONVENIOS), monto:932030.76, modificado:932030.76}}</t>
  </si>
  <si>
    <t>CONSTRUCCIÓN DE RED O SISTEMA DE AGUA POTABLE EN TONALÁ LOCALIDAD   TONALÁ ASENTAMIENTO ZALATITAN - 9956</t>
  </si>
  <si>
    <t>9956</t>
  </si>
  <si>
    <t>{meta1: {unidad_medida:Metros lineales, meta:580.0, meta_modificada:580.0}}</t>
  </si>
  <si>
    <t>{geo1: {cve_municipio:101, localidad:1, direccion:CALLE IGUALDAD BARRIO ZALATITAN, 45405 TONALÁ, TONALÁ JALISCO  ENTRE  CALLE JESÚS REYES Y PRIVADA MARIA DE LOS ANGELES REYES, CALLE ABASCAL Y SOUZA  JUNTO AL PANTEÓN MUNICIPAL DE ZALATITÁN, lon:-103.26516915, lat:20.66545031}}</t>
  </si>
  <si>
    <t>{ctto1: {tipo_obra:Obra, numero_contrato:DGOPT-R33-015-2020, contratista:Constructora Apantli, S.A. de C.V., convocante:MUNICIPIO DE TONALÁ JALISCO, monto:932030.76, importe_modificado:932030.76}}</t>
  </si>
  <si>
    <t>{meta1: {unidad_medida:Metros lineales, avance:580.0}}</t>
  </si>
  <si>
    <t>{1724918/proyecto_INICIO, 1724918/proyecto_PROCESO, 1724918/proyecto_FIN, 1724918/proyecto_PROCESO}</t>
  </si>
  <si>
    <t>JAL200301725009</t>
  </si>
  <si>
    <t>{ff1: {ciclo_recurso:2020, ramo:33, modalidad:I, prog_pres:4, tipo_recurso:FEDERALES (APORTACIONES, SUBSIDIOS Y CONVENIOS), monto:494777.75, modificado:494777.75}}</t>
  </si>
  <si>
    <t>CONSTRUCCIÓN DE RED O SISTEMA DE AGUA POTABLE EN ZAPOTILTIC LOCALIDAD   ZAPOTILTIC ASENTAMIENTO ZAPOTILTIC CENTRO - 10256</t>
  </si>
  <si>
    <t>10256</t>
  </si>
  <si>
    <t>{meta1: {unidad_medida:Metros lineales, meta:241.21, meta_modificada:241.21}}</t>
  </si>
  <si>
    <t>{geo1: {cve_municipio:121, localidad:1, direccion:CALLE PROLONGACIÓN JUAREZ PUEBLO ZAPOTILTIC CENTRO, 49600 ZAPOTILTIC, ZAPOTILTIC JALISCO  ENTRE CALLE HIDALGO Y CALLE JUAREZ, CALLE GALEANA  CALLE PROLONGACIÓN JUAREZ EN ZONA CENTRO DE LA POBLACIÓN DE ZAPOTILTIC, lon:-103.42739888, lat:19.63069761}}</t>
  </si>
  <si>
    <t>{meta1: {unidad_medida:Metros lineales, avance:241.21}}</t>
  </si>
  <si>
    <t>JAL200301725360</t>
  </si>
  <si>
    <t>{ff1: {ciclo_recurso:2020, ramo:33, modalidad:I, prog_pres:4, tipo_recurso:FEDERALES (APORTACIONES, SUBSIDIOS Y CONVENIOS), monto:621264.93, modificado:690956.01}}</t>
  </si>
  <si>
    <t>CONSTRUCCIÓN DE RED DE AGUA POTABLE EN CALLE 18 DE MARZO ENTRE PRIVADA DE LAS AZALEAS Y PRIVADA GARDENIAS, PRIVADA DE LAS ROSAS Y PRIVADA GARDENIAS ENTRE CALLE 18 DE MARZO Y PRIVADA BUENAVENTURA, PRIVADA BUENAVENTURA ENTRE PRIVADA DE LAS ROSAS Y CERRADA. - 11316</t>
  </si>
  <si>
    <t>11316</t>
  </si>
  <si>
    <t>{meta1: {unidad_medida:Metros lineales, meta:322.6, meta_modificada:322.6}}</t>
  </si>
  <si>
    <t>{geo1: {cve_municipio:101, localidad:1, direccion:CALLE 18 DE MARZO COLONIA LÁZARO CÁRDENAS, 45413 TONALÁ, TONALÁ JALISCO  ENTRE  CALLE CAMINO VIEJO A COLIMILLA Y CALLE , PRIVADA INDEPENDENCIA  UBICADA ENTRE AV. TONALTECAS Y NUEVO PERIFÉRICO ORIENTE ENTRE LA CALLE INDEPENDENCIA Y, lon:-103.23406574, lat:20.67402581}}</t>
  </si>
  <si>
    <t>{ctto1: {tipo_obra:Obra, numero_contrato:DGOPT-R33-018-2020a, contratista:Estudio Vega Arquitectos, S.A. de C.V., convocante:MUNICIPIO DE TONALÁ JALISCO, monto:690956.01, importe_modificado:690956.01}}</t>
  </si>
  <si>
    <t>{meta1: {unidad_medida:Metros lineales, avance:322.6}}</t>
  </si>
  <si>
    <t>{1725360/proyecto_INICIO, 1725360/proyecto_FIN, 1725360/proyecto_PROCESO}</t>
  </si>
  <si>
    <t>JAL200301725361</t>
  </si>
  <si>
    <t>CONSTRUCCIÓN DE CALENTADORES SOLARES   2  EN CUQUÍO LOCALIDAD   SAN JOSÉ DE LOS MOLINA - 11317</t>
  </si>
  <si>
    <t>11317</t>
  </si>
  <si>
    <t>{geo1: {cve_municipio:29, localidad:83, direccion:CALLE SAN JOSE RANCHERIA SAN JOSE DE LOS MOLINA, 45480 SAN JOSÉ DE LOS MOLINA, CUQUÍO JALISCO  ENTRE    Y  ,    POR LA CALLE QUE ESTA PASANDO LA PLAZA A LA DERECHA 50 METROS PARA ARRIBA DESPUES DE LA TIENDITA, lon:-103.08470466, lat:21.01789056}}</t>
  </si>
  <si>
    <t>{ctto1: {tipo_obra:Administración directa, numero_contrato:85009, contratista:, convocante:MUNICIPIO DE CUQUIO JALISCO , monto:4500.0, importe_modificado:4500.0}}</t>
  </si>
  <si>
    <t>{1725361/proyecto_INICIO, 1725361/proyecto_FIN, 1725361/proyecto_PROCESO}</t>
  </si>
  <si>
    <t>JAL200301727930</t>
  </si>
  <si>
    <t>{ff1: {ciclo_recurso:2020, ramo:33, modalidad:I, prog_pres:4, tipo_recurso:FEDERALES (APORTACIONES, SUBSIDIOS Y CONVENIOS), monto:36540.0, modificado:36540.01}}</t>
  </si>
  <si>
    <t>CONSTRUCCION DE DESCARGAS DOMICILIARIAS EN LA CALLE RIO BRAVO EN LA CABECERA MUNICIPAL DE AYOTLAN JALISCO - 18837</t>
  </si>
  <si>
    <t>18837</t>
  </si>
  <si>
    <t>{geo1: {cve_municipio:16, localidad:1, direccion:CALLE RIO BRAVO PUEBLO AYOTLÁN, 47930 AYOTLÁN, AYOTLÁN JALISCO  ENTRE  CALLE 5 DE MAYO Y CALLE RIO COLORADO, CALLE COLÓN  CALLE RIO BRAVO ENTRE CALLE 5 DE MAYO Y CALLE RIO COLORADO, EN LA LOCALIDAD DE AYOTLÁN, JALISCO, lon:-102.32352273, lat:20.52889598}}</t>
  </si>
  <si>
    <t>{ctto1: {tipo_obra:Administración directa, numero_contrato:84566, contratista:, convocante:MUNICIPIO DE AYOTLÁN JALISCO, monto:36540.0, importe_modificado:36540.01}}</t>
  </si>
  <si>
    <t>{1727930/proyecto_INICIO, 1727930/proyecto_FIN, 1727930/proyecto_PROCESO, 1727930/proyecto_INICIO, 1727930/proyecto_PROCESO, 1727930/proyecto_FIN, 1727930/proyecto_PROCESO}</t>
  </si>
  <si>
    <t>JAL200301728409</t>
  </si>
  <si>
    <t>{ff1: {ciclo_recurso:2020, ramo:33, modalidad:I, prog_pres:4, tipo_recurso:FEDERALES (APORTACIONES, SUBSIDIOS Y CONVENIOS), monto:319726.65, modificado:319726.64}}</t>
  </si>
  <si>
    <t>CONSTRUCCIÓN DE DRENAJE SANITARIO EN CALLE SAN CARLOS ENTRE CALLE ZARAGOZA Y CALLE MORELOS, Y CONSTRUCCIÓN DE DESCARGAS SANITARIAS EN CALLE SAN CARLOS ENRE CALLE CERRADA Y CALLE ZARAGOZA - 20216</t>
  </si>
  <si>
    <t>20216</t>
  </si>
  <si>
    <t>{meta1: {unidad_medida:Metros lineales, meta:136.9, meta_modificada:136.9}}</t>
  </si>
  <si>
    <t>{geo1: {cve_municipio:101, localidad:9, direccion:CALLE SAN CARLOS COLONIA COYULA, 45410 COYULA, TONALÁ JALISCO  ENTRE  CALLE ZARAGOZA Y CALLE MORELOS, PERIFERICO ORIENTE NUEVO ACUEDUCTO  A UNA CUADRA DEL NUEVO PERIFÉRICO ORIENTE A LA ALTURA DE LA DELEGACIÓN DE COYULA., lon:-103.21828608, lat:20.66106329}}</t>
  </si>
  <si>
    <t>{ctto1: {tipo_obra:Obra, numero_contrato:DGOPT-R33-021-2020, contratista:Tecnosistemas Avanzados, S.A. de C.V., convocante:MUNICIPIO DE TONALÁ JALISCO, monto:319726.65, importe_modificado:319726.64}}</t>
  </si>
  <si>
    <t>{meta1: {unidad_medida:Metros lineales, avance:136.9}}</t>
  </si>
  <si>
    <t>{1728409/proyecto_INICIO, 1728409/proyecto_FIN, 1728409/proyecto_PROCESO}</t>
  </si>
  <si>
    <t>JAL200301728714</t>
  </si>
  <si>
    <t>{ff1: {ciclo_recurso:2020, ramo:33, modalidad:I, prog_pres:4, tipo_recurso:FEDERALES (APORTACIONES, SUBSIDIOS Y CONVENIOS), monto:645236.75, modificado:645236.75}}</t>
  </si>
  <si>
    <t>CONSTRUCCIÓN DE RED O SISTEMA DE AGUA POTABLE EN SAN PEDRO TLAQUEPAQUE LOCALIDAD   TLAQUEPAQUE ASENTAMIENTO EL CERRITO - 21161</t>
  </si>
  <si>
    <t>COORDINACIÓN GENERAL DE GESTIÓN  INTEGRAL DE LA CIUDAD</t>
  </si>
  <si>
    <t>21161</t>
  </si>
  <si>
    <t>{meta1: {unidad_medida:Metros lineales, meta:536.0, meta_modificada:539.2}}</t>
  </si>
  <si>
    <t>{geo1: {cve_municipio:98, localidad:1, direccion:CALLE LINDA VISTA Y BUENA VISTA COLONIA EL CERRITO, 45629 TLAQUEPAQUE, SAN PEDRO TLAQUEPAQUE JALISCO  ENTRE  CALLE VISTA HERMOSA Y PRIVADA SIN NOMBRE, PRIVADA LOPEZ MATEOS  PRIV. SIN NOMBRE ENTRE LINDAVISTA Y BUENAVISTA LEGISLADOR, lon:-103.29740584, lat:20.60763559}}</t>
  </si>
  <si>
    <t>{ctto1: {tipo_obra:Obra, numero_contrato:FAISM 09/2020, contratista:PAVIMENTOS E INFRAESTRUCTURA VIAL DE MÉXICO S.A. DE C.V., convocante:MUNICIPIO DE  TLAQUEPAQUE  JALISCO, monto:645236.75, importe_modificado:451665.72}}</t>
  </si>
  <si>
    <t>{meta1: {unidad_medida:Metros lineales, avance:539.2}}</t>
  </si>
  <si>
    <t>{1728714/proyecto_PROCESO, 1728714/proyecto_INICIO, 1728714/proyecto_FIN}</t>
  </si>
  <si>
    <t>JAL200301728991</t>
  </si>
  <si>
    <t>{ff1: {ciclo_recurso:2020, ramo:33, modalidad:I, prog_pres:4, tipo_recurso:FEDERALES (APORTACIONES, SUBSIDIOS Y CONVENIOS), monto:700921.0, modificado:700921.0}}</t>
  </si>
  <si>
    <t>REHABILITACION DE CAMINO DE TERRACERIA DE LA LOCALIDAD DE EL CHINO A LA LOCALIDAD DE TELPITITA VILLA PURIFICACION JAL - 21928</t>
  </si>
  <si>
    <t>21928</t>
  </si>
  <si>
    <t>{meta1: {unidad_medida:Otros, meta:2250.0, meta_modificada:2250.0}}</t>
  </si>
  <si>
    <t>{geo1: {cve_municipio:68, localidad:130, direccion:TERRACERÍA TRAMO EL CHINO  - TELPITITA MARGEN DERECHO   KILÓMETRO 23 + 21 RANCHERIA TELPITITA, 48820 TELPITITA, VILLA PURIFICACIÓN JALISCO  ENTRE    Y  ,    SALIENDO DE LA CABECERA MUNICIPAL TOMAR RUMBO A CHAMELA PARA LLEGAR A LA , lon:-104.79320598, lat:19.71770195}}</t>
  </si>
  <si>
    <t>{ctto1: {tipo_obra:Administración directa, numero_contrato:85293, contratista:, convocante:MUNICIPIO DE VILLA PURIFICACIÓN, JALISCO  , monto:700921.0, importe_modificado:700921.0}}</t>
  </si>
  <si>
    <t>{meta1: {unidad_medida:Otros, avance:2250.0}}</t>
  </si>
  <si>
    <t>{1728991/proyecto_PROCESO, 1728991/proyecto_INICIO, 1728991/proyecto_FIN, 1728991/proyecto_PROCESO}</t>
  </si>
  <si>
    <t>JAL200301729178</t>
  </si>
  <si>
    <t>CONSTRUCCIÓN DE CUARTO PARA BAÑO   2  EN SAN CRISTÓBAL DE LA BARRANCA LOCALIDAD   SAN FRANCISCO - 22435</t>
  </si>
  <si>
    <t>22435</t>
  </si>
  <si>
    <t>{geo1: {cve_municipio:71, localidad:69, direccion:TERRACERÍA TRAMO SAN CRISTOBAL DE LA BARRANCA  - SAN FRANCISCO MARGEN DERECHO   KILÓMETRO 31 + 15 RANCHERIA SAN FRANCISCO, 45250 SAN FRANCISCO, SAN CRISTÓBAL DE LA BARRANCA JALISCO  ENTRE    Y  ,    CARRETERA SAN CRISTOBAL DESTINO, lon:-103.44384567, lat:21.03094205}}</t>
  </si>
  <si>
    <t>{ctto1: {tipo_obra:Administración directa, numero_contrato:84700, contratista:, convocante:municipio de san Cristóbal de la barranca, monto:119298.22, importe_modificado:119298.22}}</t>
  </si>
  <si>
    <t>{1729178/proyecto_INICIO, 1729178/proyecto_FIN, 1729178/proyecto_PROCESO, 1729178/proyecto_INICIO, 1729178/proyecto_PROCESO, 1729178/proyecto_FIN}</t>
  </si>
  <si>
    <t>JAL200301730130</t>
  </si>
  <si>
    <t>{ff1: {ciclo_recurso:2020, ramo:33, modalidad:I, prog_pres:4, tipo_recurso:FEDERALES (APORTACIONES, SUBSIDIOS Y CONVENIOS), monto:723252.79, modificado:723252.79}}</t>
  </si>
  <si>
    <t>CONSTRUCCIÓN DE TECHADO EN ÁREA DE IMPARTICIÓN DE EDUCACIÓN FÍSICA EN CENTRO DE ATENCION MULTIPLE MARGARITA GOMEZ PALACIO ASENTAMIENTO COLONIA EL ROSARIO EN ARANDAS JALISCO - 25127</t>
  </si>
  <si>
    <t>25127</t>
  </si>
  <si>
    <t>{meta1: {unidad_medida:Metros Cuadrados, meta:324.0, meta_modificada:324.0}}</t>
  </si>
  <si>
    <t>{geo1: {cve_municipio:8, localidad:1, direccion:CALLE JUAN R LOPEZ 490 CUATROCIENTOS NOVENTA INTERIOR SN COLONIA CENTRO, 47180 ARANDAS, ARANDAS JALISCO  ENTRE  CALLE GUSTAVO DIAZ ORDAZ Y AVENIDA GUADALUPE, CALLE ALLENDE  ENTRANDO POR LA CARRETERA GDL ARANDAS DE LA GLORIETA MEDI, lon:-102.33426299, lat:20.70731797}}</t>
  </si>
  <si>
    <t>{meta1: {unidad_medida:Metros Cuadrados, avance:324.0}}</t>
  </si>
  <si>
    <t>{1730130/proyecto_FIN, 1730130/proyecto_INICIO, 1730130/proyecto_PROCESO, 1730130/proyecto_INICIO, 1730130/proyecto_PROCESO, 1730130/proyecto_INICIO}</t>
  </si>
  <si>
    <t>JAL200301737218</t>
  </si>
  <si>
    <t>{ff1: {ciclo_recurso:2020, ramo:33, modalidad:I, prog_pres:4, tipo_recurso:FEDERALES (APORTACIONES, SUBSIDIOS Y CONVENIOS), monto:28275.0, modificado:28275.0}}</t>
  </si>
  <si>
    <t>EQUIPAMIENTO DE DEPÓSITO O TANQUE DE AGUA POTABLE LOCALIDAD   VISTA HERMOSA  SANTA CRUZ DEL CORTIJO  ASENTAMIENTO VISTA HERMOSA  SANTA CRUZ DEL CORTIJO - 29403</t>
  </si>
  <si>
    <t>29403</t>
  </si>
  <si>
    <t>{geo1: {cve_municipio:85, localidad:173, direccion:CALLE INDEPENDENCIA 13 PUEBLO VISTA HERMOSA (SANTA CRUZ DEL CORTIJO), 49657 VISTA HERMOSA (SANTA CRUZ DEL CORTIJO), TAMAZULA DE GORDIANO JALISCO  ENTRE    Y  ,    CALLE INDEPENDENCIA EN VISTA HERMOSA, lon:-103.3398056, lat:19.69859087}}</t>
  </si>
  <si>
    <t>{ctto1: {tipo_obra:Administración directa, numero_contrato:86678, contratista:, convocante:MUNICIPIO DE TAMAZULA DE GORDIANO, monto:28275.0, importe_modificado:28275.0}}</t>
  </si>
  <si>
    <t>{meta1: {unidad_medida:Otros, avance:3.0}}</t>
  </si>
  <si>
    <t>{1737218/proyecto_PROCESO, 1737218/proyecto_FIN, 1737218/proyecto_INICIO}</t>
  </si>
  <si>
    <t>JAL200301739138</t>
  </si>
  <si>
    <t>{ff1: {ciclo_recurso:2020, ramo:33, modalidad:I, prog_pres:4, tipo_recurso:FEDERALES (APORTACIONES, SUBSIDIOS Y CONVENIOS), monto:58333.55, modificado:58333.55}}</t>
  </si>
  <si>
    <t>CONSTRUCCIÓN DE VIVIENDA EN TAMAZULA DE GORDIANO LOCALIDAD   TAMAZULA DE GORDIANO ASENTAMIENTO TAMAZULA DE GORDIANO CENTRO - 31687</t>
  </si>
  <si>
    <t>31687</t>
  </si>
  <si>
    <t>{meta1: {unidad_medida:Metros Cuadrados, meta:210.0, meta_modificada:210.0}}</t>
  </si>
  <si>
    <t>{geo1: {cve_municipio:85, localidad:1, direccion:CALLE CARRETERA INDEPENDENCIA 387 CIUDAD TAMAZULA DE GORDIANO CENTRO, 49650 TAMAZULA DE GORDIANO, TAMAZULA DE GORDIANO JALISCO  ENTRE    Y  ,    SON VARIAS CASE QUE SE ENCUENTRAN A UN COSTADO DE LA CARRETERA INDEPENDENCIA PASANDO , lon:-103.25861625, lat:19.67929875}}</t>
  </si>
  <si>
    <t>{ctto1: {tipo_obra:Administración directa, numero_contrato:86743, contratista:, convocante:MUNICIPIO DE TAMAZULA DE GORDIANO, monto:58333.55, importe_modificado:58333.55}}</t>
  </si>
  <si>
    <t>{meta1: {unidad_medida:Metros Cuadrados, avance:210.0}}</t>
  </si>
  <si>
    <t>{1739138/proyecto_INICIO, 1739138/proyecto_FIN, 1739138/proyecto_PROCESO}</t>
  </si>
  <si>
    <t>JAL200301744349</t>
  </si>
  <si>
    <t>{ff1: {ciclo_recurso:2020, ramo:33, modalidad:I, prog_pres:4, tipo_recurso:FEDERALES (APORTACIONES, SUBSIDIOS Y CONVENIOS), monto:1017817.63, modificado:1017817.63}}</t>
  </si>
  <si>
    <t>AMPLIACIÓN DE ELECTRIFICACIÓN RURAL EN UNIÓN DE SAN ANTONIO LOCALIDAD EL LOBO - 39763</t>
  </si>
  <si>
    <t>Unión de San Antonio</t>
  </si>
  <si>
    <t>H AYUNTAMIENTO DE UNION DE SAN ANTONIO</t>
  </si>
  <si>
    <t>39763</t>
  </si>
  <si>
    <t>{meta1: {unidad_medida:Otros, meta:1048.0, meta_modificada:19.0}}</t>
  </si>
  <si>
    <t>{geo1: {cve_municipio:109, localidad:44, direccion:CALLE CAMINO AL LOBO 2 RANCHERIA EL LOBO, 47570 EL LOBO (EL LOBO DE PRIMAVERA), UNIÓN DE SAN ANTONIO JALISCO  ENTRE  CAMINO INGRESO A LA COMUNIDAD Y  ,    COMUNIDAD DE EL LOBO HACIA CAMINO AL LOBO II MUNICIPIO DE UNION DE SAN ANTO, lon:-101.79663874, lat:21.1734686}}</t>
  </si>
  <si>
    <t>{ctto1: {tipo_obra:Obra, numero_contrato:UNION/2020-014, contratista:PROYECTOS Y URBANZIACIONES PACSA, S.A. DE C.V., convocante:MUNICIPIO DE UNION DE SAN ANTONIO JALISCO, monto:1017817.63, importe_modificado:1017817.63}}</t>
  </si>
  <si>
    <t>{meta1: {unidad_medida:Otros, avance:19.0}}</t>
  </si>
  <si>
    <t>{1744349/proyecto_PROCESO, 1744349/proyecto_FIN, 1744349/proyecto_PROCESO, 1744349/proyecto_INICIO}</t>
  </si>
  <si>
    <t>JAL200301744847</t>
  </si>
  <si>
    <t>CONSTRUCCIÓN DE CUARTOS DORMITORIO   2  EN CUQUÍO LOCALIDAD   CUQUÍO COL CONASUPO - 40814</t>
  </si>
  <si>
    <t>40814</t>
  </si>
  <si>
    <t>{geo1: {cve_municipio:29, localidad:1, direccion:CALLE CUAUHTEMOC COLONIA CONASUPO, 45480 CUQUÍO, CUQUÍO JALISCO  ENTRE  CALLE FRANCISCO VILLA Y CARRETERA CUQUIO A LAS CRUCES, CALLE NIÑOS HEROES  CERCAS DE LA CARRETERA CUQUIO A IXTLAHUACAN Y ENFRENTE DE LA PRIMARIA ÁLVARO OBREGÓ, lon:-103.03589488, lat:20.92751818}}</t>
  </si>
  <si>
    <t>{ctto1: {tipo_obra:Administración directa, numero_contrato:85375, contratista:, convocante:MUNICIPIO DE CUQUIO JALISCO , monto:42939.23, importe_modificado:42939.23}}</t>
  </si>
  <si>
    <t>{1744847/proyecto_INICIO, 1744847/proyecto_FIN, 1744847/proyecto_PROCESO}</t>
  </si>
  <si>
    <t>JAL200301744941</t>
  </si>
  <si>
    <t>CONSTRUCCIÓN DE CUARTOS DORMITORIO   2  EN CUQUÍO LOCALIDAD   EL VALLADO - 41010</t>
  </si>
  <si>
    <t>41010</t>
  </si>
  <si>
    <t>{geo1: {cve_municipio:29, localidad:108, direccion:CALLE EL VALLADO RANCHERIA EL VALLADO, 45480 EL VALLADO, CUQUÍO JALISCO  ENTRE    Y  ,    CERCAS DE LA SALIDA A LOS ARCOS Y 150 METROS MAS ARRIBA DEL CRUCERO QUE VA A SAN GABRIEL, lon:-103.0251124, lat:21.06755411}}</t>
  </si>
  <si>
    <t>{ctto1: {tipo_obra:Administración directa, numero_contrato:85396, contratista:, convocante:MUNICIPIO DE CUQUIO JALISCO , monto:42882.05, importe_modificado:42882.05}}</t>
  </si>
  <si>
    <t>{1744941/proyecto_INICIO, 1744941/proyecto_FIN, 1744941/proyecto_PROCESO}</t>
  </si>
  <si>
    <t>JAL200301746079</t>
  </si>
  <si>
    <t>{ff1: {ciclo_recurso:2020, ramo:33, modalidad:I, prog_pres:4, tipo_recurso:FEDERALES (APORTACIONES, SUBSIDIOS Y CONVENIOS), monto:35017.06, modificado:35017.06}}</t>
  </si>
  <si>
    <t>CONSTRUCCIÓN DE CUARTO PARA COCINA   2  EN CUQUÍO LOCALIDAD   OCOTIC - 46800</t>
  </si>
  <si>
    <t>46800</t>
  </si>
  <si>
    <t>{geo1: {cve_municipio:29, localidad:63, direccion:CALLE OCOTIC RANCHERIA OCOTIC, 45480 OCOTIC, CUQUÍO JALISCO  ENTRE  CALLE CONOCIDO OCOTIC Y CALLE CONOCIDO OCOTIC, CALLE CONOCIDO OCOTIC  CERCAS DE LA PLAZA Y DESPUÉS DE LA PLAZA 100 METROS A MANO DERECHA POR EL CAMINO QUE VA A LA, lon:-103.09279743, lat:20.99331815}}</t>
  </si>
  <si>
    <t>{ctto1: {tipo_obra:Administración directa, numero_contrato:85550, contratista:, convocante:MUNICIPIO DE CUQUIO JALISCO , monto:35017.06, importe_modificado:35017.06}}</t>
  </si>
  <si>
    <t>{1746079/proyecto_INICIO, 1746079/proyecto_FIN, 1746079/proyecto_PROCESO}</t>
  </si>
  <si>
    <t>JAL200301747075</t>
  </si>
  <si>
    <t>{ff1: {ciclo_recurso:2020, ramo:33, modalidad:I, prog_pres:4, tipo_recurso:FEDERALES (APORTACIONES, SUBSIDIOS Y CONVENIOS), monto:961386.86, modificado:961386.86}}</t>
  </si>
  <si>
    <t>CONSTRUCCIÓN DE PAVIMENTACIÓN EN VILLA PURIFICACIÓN LOCALIDAD   ESPINOS DE CARREÓN ASENTAMIENTO ESPINOS DE CARREÓN - 49961</t>
  </si>
  <si>
    <t>49961</t>
  </si>
  <si>
    <t>{meta1: {unidad_medida:Metros Cuadrados, meta:1748.0, meta_modificada:1748.0}}</t>
  </si>
  <si>
    <t>{geo1: {cve_municipio:68, localidad:42, direccion:CALLE REVOLUCION INTERIOR SN RANCHERIA ESPINOS DE CARREÓN, 48826 ESPINOS DE CARREÓN, VILLA PURIFICACIÓN JALISCO  ENTRE  CALLE LIBERTAD Y TERRACERIA SIN NOMBRE, CALLE FRANCISCO I. MADERO  AL INGRESAR A LA LOCALIDAD DE ESPINOS DE CA, lon:-104.74957404, lat:19.83972393}}</t>
  </si>
  <si>
    <t>{ctto1: {tipo_obra:Administración directa, numero_contrato:85298, contratista:, convocante:MUNICIPIO DE VILLA PURIFICACIÓN, JALISCO  , monto:961386.86, importe_modificado:961386.86}}</t>
  </si>
  <si>
    <t>{meta1: {unidad_medida:Metros Cuadrados, avance:1748.0}}</t>
  </si>
  <si>
    <t>{1747075/proyecto_INICIO, 1747075/proyecto_FIN, 1747075/proyecto_PROCESO, 1747075/proyecto_INICIO}</t>
  </si>
  <si>
    <t>JAL200301748518</t>
  </si>
  <si>
    <t>{ff1: {ciclo_recurso:2020, ramo:33, modalidad:I, prog_pres:4, tipo_recurso:FEDERALES (APORTACIONES, SUBSIDIOS Y CONVENIOS), monto:75575.06, modificado:75575.06}}</t>
  </si>
  <si>
    <t>PRIMERA ETAPA DE CONSTRUCCION DE GUARNICIONES Y BANQUETAS EN LA CALLE HIDALGO EN LA LOCALIDAD DEL FRAILE - 53781</t>
  </si>
  <si>
    <t>53781</t>
  </si>
  <si>
    <t>{geo1: {cve_municipio:81, localidad:8, direccion:CALLE HIDALGO RANCHERIA EL FRAILE, 46249 EL FRAILE, SANTA MARÍA DE LOS ÁNGELES JALISCO  ENTRE CALLE LAURELES Y CALLE EMILIANO ZAPATA, CALLE PROLONGACION HIDALGO  LA OBRA SE ENCUENTRA EN LA CALLE HIDALGO A 300 METROS DE LA CANCHA D, lon:-103.23651427, lat:22.26754903}}</t>
  </si>
  <si>
    <t>{ctto1: {tipo_obra:Administración directa, numero_contrato:87859, contratista:, convocante:MUNICIPIO DE SANTA MARIA DE LOS ANGELES, monto:75575.06, importe_modificado:75575.06}}</t>
  </si>
  <si>
    <t>{meta1: {unidad_medida:Metros Cuadrados, avance:144.0}}</t>
  </si>
  <si>
    <t>{1748518/proyecto_INICIO, 1748518/proyecto_FIN, 1748518/proyecto_PROCESO, 1748518/proyecto_FIN, 1748518/proyecto_INICIO}</t>
  </si>
  <si>
    <t>JAL200301752982</t>
  </si>
  <si>
    <t>{ff1: {ciclo_recurso:2020, ramo:33, modalidad:I, prog_pres:4, tipo_recurso:FEDERALES (APORTACIONES, SUBSIDIOS Y CONVENIOS), monto:714458.8, modificado:714458.8}}</t>
  </si>
  <si>
    <t>CONSTRUCCIÓN DE LOSAS CON CONCRETO HIDRÁULICO EN LA CALLE 16 DE SEPTIEMBRE ENTRE LAS CALLES NICOLAS BRAVO Y ABASOLO EN LA CIUDAD DE LA BARCA, JALISCO - 66717</t>
  </si>
  <si>
    <t>MUNICIPIO DE LA BARCA JALISCO</t>
  </si>
  <si>
    <t>66717</t>
  </si>
  <si>
    <t>{meta1: {unidad_medida:Metros Cuadrados, meta:2916.0, meta_modificada:2916.0}}</t>
  </si>
  <si>
    <t>{geo1: {cve_municipio:18, localidad:1, direccion:CALLE 16 DE SEPTIEMBRE INTERIOR DOMICILIO CONOCIDO COLONIA LA BARCA CENTRO, 47910 LA BARCA, LA BARCA JALISCO  ENTRE  CALLE NICOLAS BRAVO Y CALLE ABASOLO, CALLE VALLARTA  CALLE 16 DE SEPTIEMBRE ENTRE LAS CALLES NICOLAS BRAVO Y ABAS, lon:-102.55177758, lat:20.27865989}}</t>
  </si>
  <si>
    <t>{ctto1: {tipo_obra:Obra, numero_contrato:R33.02/2020, contratista:OMAR ALEJANDRO OCHOA VALLADOLID, convocante:MUNICIPIO DE LA BARCA JALISCO, monto:1416106.5, importe_modificado:1416106.5}}</t>
  </si>
  <si>
    <t>{meta1: {unidad_medida:Metros Cuadrados, avance:2916.0}}</t>
  </si>
  <si>
    <t>{1752982/proyecto_INICIO, 1752982/proyecto_PROCESO, 1752982/proyecto_FIN}</t>
  </si>
  <si>
    <t>JAL200301753448</t>
  </si>
  <si>
    <t>{ff1: {ciclo_recurso:2020, ramo:33, modalidad:I, prog_pres:4, tipo_recurso:FEDERALES (APORTACIONES, SUBSIDIOS Y CONVENIOS), monto:156831.2, modificado:156831.2}}</t>
  </si>
  <si>
    <t>CONSTRUCCIÓN DE RED DE AGUA POTABLE DE EN PRIVADA ZARAGOZA ENTRE CALLE ZARAGOZA Y CERRADA - 68030</t>
  </si>
  <si>
    <t>68030</t>
  </si>
  <si>
    <t>{meta1: {unidad_medida:Metros lineales, meta:146.0, meta_modificada:146.0}}</t>
  </si>
  <si>
    <t>{geo1: {cve_municipio:101, localidad:9, direccion:PRIVADA ZARAGOZA COLONIA COYULA, 45410 COYULA, TONALÁ JALISCO  ENTRE  CALLE ZARAGOZA Y CALLE NA, CALLE OBREGÓN  A PARTIR DE LA DELEGACIÓN DE COYULA UNA CUADRA HASTA LA CALLE JUAREZ, UNA CUADRA HASTA LA CALLE ZARAGOZA Y POR ESTA 5 , lon:-103.22374467, lat:20.66189818}}</t>
  </si>
  <si>
    <t>{ctto1: {tipo_obra:Obra, numero_contrato:DGOPT-R33-044-2020a, contratista:Mublisof, S.A. de C.V., convocante:MUNICIPIO DE TONALÁ JALISCO, monto:156831.2, importe_modificado:156831.2}}</t>
  </si>
  <si>
    <t>{meta1: {unidad_medida:Metros lineales, avance:146.0}}</t>
  </si>
  <si>
    <t>{1753448/proyecto_PROCESO, 1753448/proyecto_FIN, 1753448/proyecto_INICIO}</t>
  </si>
  <si>
    <t>JAL200301753477</t>
  </si>
  <si>
    <t>{ff1: {ciclo_recurso:2020, ramo:33, modalidad:I, prog_pres:4, tipo_recurso:FEDERALES (APORTACIONES, SUBSIDIOS Y CONVENIOS), monto:1281239.84, modificado:1281239.84}}</t>
  </si>
  <si>
    <t>CONSTRUCCIÓN DE DRENAJE SANITARIO EN TONALÁ LOCALIDAD   TONALÁ ASENTAMIENTO LÁZARO CÁRDENAS  BARRANQUITAS (R33 045 2020) - 68126</t>
  </si>
  <si>
    <t>68126</t>
  </si>
  <si>
    <t>{geo1: {cve_municipio:101, localidad:1, direccion:CALLE AGUATAN COLONIA LÁZARO CÁRDENAS (BARRANQUITAS), 45412 TONALÁ, TONALÁ JALISCO  ENTRE  CALLE CUAUHTEMOC CARDENAS Y CALLE BARRANCA SAN RAFAEL, PRIVADA CAMINO AL PANTEÓN  A PARTIR DEL CRUCERO DEL PERIFÉRICO ORIENTE NUEVO TONALTE, lon:-103.24806817, lat:20.69147725}}</t>
  </si>
  <si>
    <t>{ctto1: {tipo_obra:Obra, numero_contrato:DGOPT-R33-045-2020, contratista:Construcción y Mantenimiento S &amp; G, S.A. de C.V., convocante:MUNICIPIO DE TONALÁ JALISCO, monto:1281239.84, importe_modificado:1281239.84}}</t>
  </si>
  <si>
    <t>{1753477/proyecto_INICIO, 1753477/proyecto_FIN, 1753477/proyecto_PROCESO}</t>
  </si>
  <si>
    <t>JAL200301753659</t>
  </si>
  <si>
    <t>{ff1: {ciclo_recurso:2020, ramo:33, modalidad:I, prog_pres:4, tipo_recurso:FEDERALES (APORTACIONES, SUBSIDIOS Y CONVENIOS), monto:625471.66, modificado:625471.66}}</t>
  </si>
  <si>
    <t>CONSTRUCCIÓN DE RED DE AGUA POTABLE EN CALLE FELIPE ÁNGELES ENTRE CALLE FRANCISCO I. MADERO Y CALLE VILLANUEVA - 68630</t>
  </si>
  <si>
    <t>68630</t>
  </si>
  <si>
    <t>{meta1: {unidad_medida:Metros lineales, meta:208.0, meta_modificada:208.0}}</t>
  </si>
  <si>
    <t>{geo1: {cve_municipio:101, localidad:1, direccion:CALLE FELIPE ÁNGELES COLONIA SANTA ISABEL, 45420 TONALÁ, TONALÁ JALISCO  ENTRE  CALLE FRANCISCO I. MADERO Y CALLE VILLANUEVA, CALLE ALEJANDRO PEREZ  PARTIENDO DE LA DELEGACIÓN MUNICIPAL DE SANTA PAULA NUEVE CUADRAS POR LA CALLE MA, lon:-103.25131632, lat:20.58894633}}</t>
  </si>
  <si>
    <t>{ctto1: {tipo_obra:Obra, numero_contrato:DGOPT-R33-046-2020, contratista:Tecnosistemas Avanzados, S.A. de C.V., convocante:MUNICIPIO DE TONALÁ JALISCO, monto:625471.66, importe_modificado:625471.66}}</t>
  </si>
  <si>
    <t>{meta1: {unidad_medida:Metros lineales, avance:208.0}}</t>
  </si>
  <si>
    <t>{1753659/proyecto_INICIO, 1753659/proyecto_PROCESO, 1753659/proyecto_FIN}</t>
  </si>
  <si>
    <t>JAL200301754084</t>
  </si>
  <si>
    <t>{ff1: {ciclo_recurso:2020, ramo:33, modalidad:I, prog_pres:4, tipo_recurso:FEDERALES (APORTACIONES, SUBSIDIOS Y CONVENIOS), monto:240511.93, modificado:240511.93}}</t>
  </si>
  <si>
    <t>SUSTITUCIÓN DE RED DE AGUA POTABLE EN PRIVADA PORFIRIO DÍAZ ENTRE RUÍZ CORTINES Y CERRADA - 69672</t>
  </si>
  <si>
    <t>69672</t>
  </si>
  <si>
    <t>{geo1: {cve_municipio:101, localidad:1, direccion:PRIVADA PORFIRIO DÍAZ COLONIA EL ZAPOTE, 45400 TONALÁ, TONALÁ JALISCO  ENTRE  PRIVADA RUÍZ CORTINES Y CERRADA CERRADA, CALLE RUÍZ CORTINES  A PARTIR DE LA BASE DE POLICIA DE TONALÁ EN AV. TONALTECAS CUATRO CUADRAS POR AV. DE LOS M, lon:-103.24724431, lat:20.63198647}}</t>
  </si>
  <si>
    <t>{ctto1: {tipo_obra:Obra, numero_contrato:DGOPT-R33-048-2020b, contratista:Constructora TGV, S.A. de C.V, convocante:MUNICIPIO DE TONALÁ JALISCO, monto:240511.93, importe_modificado:240511.93}}</t>
  </si>
  <si>
    <t>{meta1: {unidad_medida:Metros lineales, avance:128.0}}</t>
  </si>
  <si>
    <t>{1754084/proyecto_INICIO, 1754084/proyecto_FIN, 1754084/proyecto_PROCESO}</t>
  </si>
  <si>
    <t>JAL200301757048</t>
  </si>
  <si>
    <t>{ff1: {ciclo_recurso:2020, ramo:33, modalidad:I, prog_pres:4, tipo_recurso:FEDERALES (APORTACIONES, SUBSIDIOS Y CONVENIOS), monto:29618.0, modificado:29618.0}}</t>
  </si>
  <si>
    <t>REHABILITACIÓN DE CASA DE SALUD DE EL RODEO - 84206</t>
  </si>
  <si>
    <t>OBRAS PUBLICAS MUNICIPALES</t>
  </si>
  <si>
    <t>84206</t>
  </si>
  <si>
    <t>{meta1: {unidad_medida:Metros Cuadrados, meta:64.0, meta_modificada:64.0}}</t>
  </si>
  <si>
    <t>{geo1: {cve_municipio:54, localidad:4, direccion:CALLE INDEPENDENCIA PUEBLO EL RODEO, 48739 EL RODEO, EL LIMÓN JALISCO  ENTRE CAMINO CAMINO A LA CIENEGA Y  , CALLE G. URIBE  POR LA CALLE INDEPENDENCIA ENTRE EL CAMINO A LA CIENEGA Y CERRADA, lon:-104.10249252, lat:19.82038195}}</t>
  </si>
  <si>
    <t>{ctto1: {tipo_obra:Administración directa, numero_contrato:85232, contratista:, convocante:MUNICIPIO DE EL LIMÓN, JALISCO, monto:29618.0, importe_modificado:29618.0}}</t>
  </si>
  <si>
    <t>{meta1: {unidad_medida:Metros Cuadrados, avance:64.0}}</t>
  </si>
  <si>
    <t>{1757048/proyecto_FIN, 1757048/proyecto_PROCESO, 1757048/proyecto_INICIO}</t>
  </si>
  <si>
    <t>JAL200301758049</t>
  </si>
  <si>
    <t>{ff1: {ciclo_recurso:2020, ramo:33, modalidad:I, prog_pres:4, tipo_recurso:FEDERALES (APORTACIONES, SUBSIDIOS Y CONVENIOS), monto:280041.4, modificado:280041.4}}</t>
  </si>
  <si>
    <t>COMPRA E INSTALACIÓN DE SISTEMA DE BOMBEO EN EL POZO LA ESTANCIA - 87114</t>
  </si>
  <si>
    <t>87114</t>
  </si>
  <si>
    <t>{geo1: {cve_municipio:54, localidad:1, direccion:CARRETERA MUNICIPAL LIBRE 504 TRAMO EL LIMON  - LA CIENEGA  KILÓMETRO 0 + 550 PUEBLO EL LIMÓN, 48700 EL LIMÓN, EL LIMÓN JALISCO  ENTRE CALLE LA ESTANCIA Y  ,    POR LA CARRETERA EL LIMON LA CIENEGA KILOMETRO 550 MARGEN IZQUIERDO, lon:-104.14845892, lat:19.83088327}}</t>
  </si>
  <si>
    <t>{ctto1: {tipo_obra:Administración directa, numero_contrato:86410, contratista:, convocante:MUNICIPIO DE EL LIMÓN, JALISCO, monto:280041.4, importe_modificado:280041.4}}</t>
  </si>
  <si>
    <t>{1758049/proyecto_INICIO, 1758049/proyecto_FIN, 1758049/proyecto_PROCESO}</t>
  </si>
  <si>
    <t>JAL200301760787</t>
  </si>
  <si>
    <t>{ff1: {ciclo_recurso:2020, ramo:33, modalidad:I, prog_pres:4, tipo_recurso:FEDERALES (APORTACIONES, SUBSIDIOS Y CONVENIOS), monto:470848.99, modificado:470848.99}}</t>
  </si>
  <si>
    <t>AMPLIACIÓN DE PAVIMENTACION DE LA CALLE FRESNO ENTRE OLIVO Y ALAMO EN LA COMUNIDAD DE CHINAMPAS MUNICIPIO DE OJUELOS DE JALISCO,JAL. TRAMO 1 - 94046</t>
  </si>
  <si>
    <t>94046</t>
  </si>
  <si>
    <t>{meta1: {unidad_medida:Metros Cuadrados, meta:985.0, meta_modificada:985.0}}</t>
  </si>
  <si>
    <t>{geo1: {cve_municipio:64, localidad:19, direccion:CALLE FRESNO PUEBLO CHINAMPAS, 47549 CHINAMPAS, OJUELOS DE JALISCO JALISCO  ENTRE  CALLE OLIVO Y CALLE ALAMO, CALLE CEDRO  LA OBRA SE UBICA EN LA CALLE DE LIMITE DA LA COMUNIDAD EN LA ESQUINO DE LA TIENDA LAS DOS SS, lon:-101.81737501, lat:21.83336114}}</t>
  </si>
  <si>
    <t>{ctto1: {tipo_obra:Administración directa, numero_contrato:84891, contratista:, convocante:MUNICIPIO DE OJUELOS DE JALISCO, monto:470848.99, importe_modificado:470848.99}}</t>
  </si>
  <si>
    <t>{meta1: {unidad_medida:Metros Cuadrados, avance:985.0}}</t>
  </si>
  <si>
    <t>{1760787/proyecto_INICIO, 1760787/proyecto_PROCESO, 1760787/proyecto_FIN}</t>
  </si>
  <si>
    <t>JAL200301761065</t>
  </si>
  <si>
    <t>{ff1: {ciclo_recurso:2020, ramo:33, modalidad:I, prog_pres:4, tipo_recurso:FEDERALES (APORTACIONES, SUBSIDIOS Y CONVENIOS), monto:349999.96, modificado:349999.96}}</t>
  </si>
  <si>
    <t>CONSTRUCCIÓN DE TECHO FIRME  NO MATERIAL DE DESECHO, NI LÁMINA DE CARTÓN    2  EN TAMAZULA DE GORDIANO LOCALIDAD   LOS CIMIENTOS ASENTAMIENTO NIGROMANTE  SAN JUAN DE LA MONTAÑA - 94714</t>
  </si>
  <si>
    <t>94714</t>
  </si>
  <si>
    <t>{meta1: {unidad_medida:Metros Cuadrados, meta:2989.0, meta_modificada:2989.0}}</t>
  </si>
  <si>
    <t>{geo1: {cve_municipio:85, localidad:33, direccion:BRECHA TRAMO PEÑA COLORADA  - EL COLOMO MARGEN IZQUIERDO   KILÓMETRO 7 + 236 INTERIOR 0 0 RANCHERIA , 49650 LOS CIMIENTOS, TAMAZULA DE GORDIANO JALISCO  ENTRE    Y  ,    POR LA BRECHA DE PEÑA COLORADA RUMBO A LOS CIMIENTOS, lon:-103.0368363, lat:19.71245002}}</t>
  </si>
  <si>
    <t>{ctto1: {tipo_obra:Administración directa, numero_contrato:86762, contratista:, convocante:MUNICIPIO DE TAMAZULA DE GORDIANO, monto:349999.96, importe_modificado:349999.26}}</t>
  </si>
  <si>
    <t>{meta1: {unidad_medida:Metros Cuadrados, avance:2989.0}}</t>
  </si>
  <si>
    <t>{1761065/proyecto_INICIO, 1761065/proyecto_FIN, 1761065/proyecto_PROCESO}</t>
  </si>
  <si>
    <t>JAL200301761453</t>
  </si>
  <si>
    <t>{ff1: {ciclo_recurso:2020, ramo:33, modalidad:I, prog_pres:4, tipo_recurso:FEDERALES (APORTACIONES, SUBSIDIOS Y CONVENIOS), monto:3754.4, modificado:3754.4}}</t>
  </si>
  <si>
    <t>CONSTRUCCIÓN DE CISTERNA EN VIVIENDA DEL SEÑOR FILIBERTO RAMIREZ PERES EN LA LOCALIDAD DEL PATO - 95767</t>
  </si>
  <si>
    <t>95767</t>
  </si>
  <si>
    <t>{geo1: {cve_municipio:45, localidad:80, direccion:CAMINO TRAMO CARRETERA FEDERAL 54  - EL PATO MARGEN IZQUIERDO   KILÓMETRO 285 + undefined RANCHERIA EL PATO, 45260 EL PATO, IXTLAHUACÁN DEL RÍO JALISCO  ENTRE  CARRETERA CARRETERA FEDERAL 54 GUADALAJARA SALTILLO Y  ,    LA OBRA SE, lon:-103.18166248, lat:20.97471387}}</t>
  </si>
  <si>
    <t>{ctto1: {tipo_obra:Administración directa, numero_contrato:87694, contratista:, convocante:MUNICIPIO DE IXTLAHUACAN DEL RIO, monto:3754.4, importe_modificado:3754.4}}</t>
  </si>
  <si>
    <t>{1761453/proyecto_INICIO, 1761453/proyecto_FIN, 1761453/proyecto_PROCESO}</t>
  </si>
  <si>
    <t>JAL200301763266</t>
  </si>
  <si>
    <t>{ff1: {ciclo_recurso:2020, ramo:33, modalidad:I, prog_pres:4, tipo_recurso:FEDERALES (APORTACIONES, SUBSIDIOS Y CONVENIOS), monto:159318.9, modificado:159318.9}}</t>
  </si>
  <si>
    <t>CONSTRUCCIÓN DE CINCUENTA Y UNO CALENTADORES SOLARES EN VIVIENDAS  DE CABECERA MUNICIPAL - 100741</t>
  </si>
  <si>
    <t>100741</t>
  </si>
  <si>
    <t>{meta1: {unidad_medida:Celdas solares, meta:51.0, meta_modificada:51.0}}</t>
  </si>
  <si>
    <t>{geo1: {cve_municipio:45, localidad:1, direccion:CALLE HERRETRA Y CAIRO PUEBLO IXTLAHUACÁN DEL RÍO, 45260 IXTLAHUACÁN DEL RÍO, IXTLAHUACÁN DEL RÍO JALISCO  ENTRE  CALLE VENUSTIANO CARRANZA Y CALLE DEL BOSQUE, CALLE HERMENEJILDO GALEANA  LA OBRA SE LOCALIZA EN 51 VIVIENDAS DISPER, lon:-103.24005926, lat:20.86232904}}</t>
  </si>
  <si>
    <t>{ctto1: {tipo_obra:Administración directa, numero_contrato:87578, contratista:, convocante:MUNICIPIO DE IXTLAHUACAN DEL RIO, monto:159318.9, importe_modificado:159318.9}}</t>
  </si>
  <si>
    <t>{meta1: {unidad_medida:Celdas solares, avance:51.0}}</t>
  </si>
  <si>
    <t>{1763266/proyecto_INICIO, 1763266/proyecto_FIN, 1763266/proyecto_PROCESO}</t>
  </si>
  <si>
    <t>JAL200301763616</t>
  </si>
  <si>
    <t>{ff1: {ciclo_recurso:2020, ramo:33, modalidad:I, prog_pres:4, tipo_recurso:FEDERALES (APORTACIONES, SUBSIDIOS Y CONVENIOS), monto:428106.89, modificado:428106.89}}</t>
  </si>
  <si>
    <t>CONSTRUCCIÓN DE ELECTRIFICACIÓN EN TONALÁ LOCALIDAD   TONALÁ ASENTAMIENTO LOMAS DE LA SOLEDAD (R33 057 2020) - 101659</t>
  </si>
  <si>
    <t>101659</t>
  </si>
  <si>
    <t>{geo1: {cve_municipio:101, localidad:1, direccion:CALLE JUAN GIL PRECIADO COLONIA LOMAS DE LA SOLEDAD, 45403 TONALÁ, TONALÁ JALISCO  ENTRE  CALLE SAN RAFAEL Y CALLE JUAN N. CUMPLIDO, AVENIDA EL ROSARIO  DESDE LA AVENIDA RIO NILO A DOS CUADRAS DE LA GLORIETA DE LOS ARCOS ENTRAR A , lon:-103.26493416, lat:20.63741896}}</t>
  </si>
  <si>
    <t>{ctto1: {tipo_obra:Obra, numero_contrato:DGOPT-R33-057-2020, contratista:Constructora y Proyectos 404 Lustros, S.A. de C.V., convocante:MUNICIPIO DE TONALÁ JALISCO, monto:428106.89, importe_modificado:428106.89}}</t>
  </si>
  <si>
    <t>{1763616/proyecto_PROCESO, 1763616/proyecto_INICIO, 1763616/proyecto_FIN}</t>
  </si>
  <si>
    <t>JAL200301763878</t>
  </si>
  <si>
    <t>{ff1: {ciclo_recurso:2020, ramo:33, modalidad:I, prog_pres:4, tipo_recurso:FEDERALES (APORTACIONES, SUBSIDIOS Y CONVENIOS), monto:751514.38, modificado:751514.38}}</t>
  </si>
  <si>
    <t>CONSTRUCCIÓN DE CALLES  ADOQUÍN, ASFALTO, CONCRETO Y EMPEDRADO  EN TONALÁ LOCALIDAD   TONALÁ ASENTAMIENTO MIRADOR ORIENTE (R33 058 2020) - 102340</t>
  </si>
  <si>
    <t>DIRECCIÓN GENERAL DE OBRAS PÚBLICAS</t>
  </si>
  <si>
    <t>102340</t>
  </si>
  <si>
    <t>{meta1: {unidad_medida:Metros Cuadrados, meta:1311.3, meta_modificada:1311.3}}</t>
  </si>
  <si>
    <t>{geo1: {cve_municipio:101, localidad:1, direccion:CALLE PASEO DE LA LUNA BARRIO MIRADOR ORIENTE, 45412 TONALÁ, TONALÁ JALISCO  ENTRE  CALLE OCOTILLO Y  , CALLE PASEO DE LAS ESTRELLAS  A CUATRO CUADRAS DEL CAMINO A COLIMILLA POR LA CALLE PASEO DE LAS ESTRELLAS A 400M DE LA PLANTA , lon:-103.23432733, lat:20.68940611}}</t>
  </si>
  <si>
    <t>{ctto1: {tipo_obra:Obra, numero_contrato:DGOPT-R33-058-2020, contratista:Juan Carlos Díaz Rosas, convocante:MUNICIPIO DE TONALÁ JALISCO, monto:751514.38, importe_modificado:751514.38}}</t>
  </si>
  <si>
    <t>{meta1: {unidad_medida:Metros Cuadrados, avance:1311.3}}</t>
  </si>
  <si>
    <t>{1763878/proyecto_PROCESO, 1763878/proyecto_INICIO, 1763878/proyecto_FIN}</t>
  </si>
  <si>
    <t>JAL200301764617</t>
  </si>
  <si>
    <t>{ff1: {ciclo_recurso:2020, ramo:33, modalidad:I, prog_pres:4, tipo_recurso:FEDERALES (APORTACIONES, SUBSIDIOS Y CONVENIOS), monto:201122.93, modificado:201122.93}}</t>
  </si>
  <si>
    <t>CONSTRUCCION DE BANQUETAS EN LA CALLE DAVID HERNANDEZ ENTRE CALLES ANTONIO MULGADO Y  MANUEL ESPERON SENTAMIENTO COLONIA NUEVO BELLAVISTA EN ARANDAS JALISCO - 104317</t>
  </si>
  <si>
    <t>104317</t>
  </si>
  <si>
    <t>{meta1: {unidad_medida:Metros Cuadrados, meta:364.26, meta_modificada:364.26}}</t>
  </si>
  <si>
    <t>{geo1: {cve_municipio:8, localidad:1, direccion:CALLE DAVID HERNANDEZ COLONIA NUEVO BELLAVISTA, 47183 ARANDAS, ARANDAS JALISCO  ENTRE CALLE ANTONIO MULGADO Y CALLE MANUEL ESPERON, CALLE J.L MERCADO  ENTRANDO POR LA CARRETERA LEON ARANDAS EN EL CRUCE DE LIBRAMIENTOS 1 KM 728 MET, lon:-102.33139222, lat:20.71287006}}</t>
  </si>
  <si>
    <t>{meta1: {unidad_medida:Metros Cuadrados, avance:364.26}}</t>
  </si>
  <si>
    <t>{1764617/proyecto_FIN, 1764617/proyecto_INICIO, 1764617/proyecto_PROCESO, 1764617/proyecto_INICIO, 1764617/proyecto_PROCESO, 1764617/proyecto_INICIO}</t>
  </si>
  <si>
    <t>JAL200301764830</t>
  </si>
  <si>
    <t>{ff1: {ciclo_recurso:2020, ramo:33, modalidad:I, prog_pres:4, tipo_recurso:FEDERALES (APORTACIONES, SUBSIDIOS Y CONVENIOS), monto:267484.46, modificado:267484.46}}</t>
  </si>
  <si>
    <t>CONSTRUCCIÓN DE RED DE DRENAJE SANITARIO EN CALLE LAS ROSAS ENTRE CALLE AMAPOLA Y CALLE FRANCISCO I. MADERO - 104914</t>
  </si>
  <si>
    <t>104914</t>
  </si>
  <si>
    <t>{meta1: {unidad_medida:Metros lineales, meta:132.0, meta_modificada:132.0}}</t>
  </si>
  <si>
    <t>{geo1: {cve_municipio:101, localidad:1, direccion:CALLE LAS ROSAS COLONIA SANTA ROSA, 45420 TONALÁ, TONALÁ JALISCO  ENTRE  CALLE AMAPOLA Y CALLE FRANCISCO I. MADERO, CALLE DALIA  DE LA UNIDAD DEPORTIVA HACIENDA REAL POR LA CALLE ADOLFO LOPEZ MATEOS, SIETE CUADRAS HASTA LA CALLE L, lon:-103.24470614, lat:20.58850232}}</t>
  </si>
  <si>
    <t>{ctto1: {tipo_obra:Obra, numero_contrato:DGOPT-R33-062-2020, contratista:Arq. Paulina Alejandra Fontes Luna, convocante:MUNICIPIO DE TONALÁ JALISCO, monto:267484.46, importe_modificado:267484.46}}</t>
  </si>
  <si>
    <t>{meta1: {unidad_medida:Metros lineales, avance:132.0}}</t>
  </si>
  <si>
    <t>{1764830/proyecto_PROCESO, 1764830/proyecto_FIN, 1764830/proyecto_PROCESO, 1764830/proyecto_INICIO, 1764830/proyecto_FIN}</t>
  </si>
  <si>
    <t>JAL200301765226</t>
  </si>
  <si>
    <t>{ff1: {ciclo_recurso:2020, ramo:33, modalidad:I, prog_pres:4, tipo_recurso:FEDERALES (APORTACIONES, SUBSIDIOS Y CONVENIOS), monto:646935.18, modificado:646935.18}}</t>
  </si>
  <si>
    <t>AMPLIACIÓN DE PAVIMENTACIÓN  DE LA CALLE BENITO JUAREZ ENTRE LAS CALLES MIGUEL HIDALGO Y CALLE DEL CENTRO DE SALUD EN LA COMUNIDAD DE ENCINILLAS, MUNICIPIO DE OJUELOS DE JALISCO, JAL. - 106163</t>
  </si>
  <si>
    <t>106163</t>
  </si>
  <si>
    <t>{meta1: {unidad_medida:Metros Cuadrados, meta:1284.0, meta_modificada:1284.0}}</t>
  </si>
  <si>
    <t>{geo1: {cve_municipio:64, localidad:21, direccion:CALLE BENITO JUAREZ PUEBLO ENCINILLAS, 47545 ENCINILLAS, OJUELOS DE JALISCO JALISCO  ENTRE  CALLE MIGUEL HIDALGO Y  ,    LA CALLE SE LOCALIZA A UNA DISTANCIA APROXIMADA DE 100 METROS DEL CENTRO DE SALUD DE LA LOCALIDAD, lon:-101.73995124, lat:21.9729952}}</t>
  </si>
  <si>
    <t>{ctto1: {tipo_obra:Administración directa, numero_contrato:84731, contratista:, convocante:MUNICIPIO DE OJUELOS DE JALISCO, monto:646935.18, importe_modificado:646935.18}}</t>
  </si>
  <si>
    <t>{meta1: {unidad_medida:Metros Cuadrados, avance:1284.0}}</t>
  </si>
  <si>
    <t>{1765226/proyecto_INICIO, 1765226/proyecto_PROCESO, 1765226/proyecto_FIN, 1765226/proyecto_PROCESO, 1765226/proyecto_FIN}</t>
  </si>
  <si>
    <t>JAL200301766535</t>
  </si>
  <si>
    <t>{ff1: {ciclo_recurso:2020, ramo:33, modalidad:I, prog_pres:4, tipo_recurso:FEDERALES (APORTACIONES, SUBSIDIOS Y CONVENIOS), monto:1523929.12, modificado:1523929.12}}</t>
  </si>
  <si>
    <t>CONSTRUCCIÓN DE PAVIMENTACIÓN EN PONCITLÁN LOCALIDAD   MEZCALA ASENTAMIENTO MEZCALA - 109717</t>
  </si>
  <si>
    <t>109717</t>
  </si>
  <si>
    <t>{meta1: {unidad_medida:Metros Cuadrados, meta:2002.7, meta_modificada:2002.7}}</t>
  </si>
  <si>
    <t>{geo1: {cve_municipio:66, localidad:19, direccion:CALLE JUAREZ RANCHERIA MEZCALA, 45970 MEZCALA, PONCITLÁN JALISCO  ENTRE CALLE CANTERIAS Y CALLE SAN MIGUEL, CALLE JOSE DE JESUS GONZALEZ GALLO  SE ENCUENTRA A DOS CUADRAS DE LA LAGUNA DE CHAPALA, lon:-103.01220806, lat:20.33507448}}</t>
  </si>
  <si>
    <t>{ctto1: {tipo_obra:Obra, numero_contrato:JAL-PON-DOP-PAD-FAIS-I3P-2020-02, contratista:A.&amp;.G. URBANIZADORA, S.A. DE C.V., convocante:MUNICIPIO DE PONCITLAN JAL, monto:1523929.14, importe_modificado:1523929.14}}</t>
  </si>
  <si>
    <t>{meta1: {unidad_medida:Metros Cuadrados, avance:2002.7}}</t>
  </si>
  <si>
    <t>{1766535/proyecto_FIN, 1766535/proyecto_PROCESO, 1766535/proyecto_INICIO}</t>
  </si>
  <si>
    <t>JAL200301767301</t>
  </si>
  <si>
    <t>{ff1: {ciclo_recurso:2020, ramo:33, modalidad:I, prog_pres:4, tipo_recurso:FEDERALES (APORTACIONES, SUBSIDIOS Y CONVENIOS), monto:42882.06, modificado:42882.06}}</t>
  </si>
  <si>
    <t>CONSTRUCCIÓN DE CUARTOS DORMITORIO   2  EN CUQUÍO LOCALIDAD   JUCHITLÁN - 111798</t>
  </si>
  <si>
    <t>111798</t>
  </si>
  <si>
    <t>{geo1: {cve_municipio:29, localidad:43, direccion:CALLE MICHOACAN RANCHERIA JUCHITLAN, 45480 JUCHITLÁN, CUQUÍO JALISCO  ENTRE CALLE SINALOA Y  , CALLE MICHOACAN  CERCAS DE LA CARRETERA Y ENFRENTE DE LA CALLE SINALOA, lon:-103.049929, lat:21.04063663}}</t>
  </si>
  <si>
    <t>{ctto1: {tipo_obra:Administración directa, numero_contrato:85569, contratista:, convocante:MUNICIPIO DE CUQUIO JALISCO , monto:42882.06, importe_modificado:42882.06}}</t>
  </si>
  <si>
    <t>{1767301/proyecto_INICIO, 1767301/proyecto_PROCESO, 1767301/proyecto_FIN}</t>
  </si>
  <si>
    <t>JAL200301767692</t>
  </si>
  <si>
    <t>{ff1: {ciclo_recurso:2020, ramo:33, modalidad:I, prog_pres:4, tipo_recurso:FEDERALES (APORTACIONES, SUBSIDIOS Y CONVENIOS), monto:267009.3, modificado:267009.3}}</t>
  </si>
  <si>
    <t>AMPLIACIÓN PAVIMENTACIÓN DE LA CALLE LAZARO CARDENAS ENTRE CALLES CONSTITUYENTES Y PRIVADA EN LA COMUNIDAD DE MATANCILLAS MUNICIPIO DE OJUELOS DE JALISCO (ETAPA 2) - 112736</t>
  </si>
  <si>
    <t>DIRECCION DE OBRAS PUBLICAS Y DESARROLLO URABANO</t>
  </si>
  <si>
    <t>112736</t>
  </si>
  <si>
    <t>{geo1: {cve_municipio:64, localidad:32, direccion:CALLE LAZARO CARDENAS PUEBLO MATANCILLAS (SAN ISIDRO), 47540 MATANCILLAS (SAN ISIDRO MATANCILLAS), OJUELOS DE JALISCO JALISCO  ENTRE  CALLE CONSTITUYENTES Y PRIVADA SIN NOMBRE, CALLE LOPEZ MATEOS  LA CALLE SE LOCALIZA A UNA DISTAN, lon:-101.64773048, lat:21.89029}}</t>
  </si>
  <si>
    <t>{ctto1: {tipo_obra:Administración directa, numero_contrato:85141, contratista:, convocante:MUNICIPIO DE OJUELOS DE JALISCO, monto:267009.3, importe_modificado:267009.3}}</t>
  </si>
  <si>
    <t>{1767692/proyecto_INICIO, 1767692/proyecto_PROCESO, 1767692/proyecto_FIN, 1767692/proyecto_INICIO, 1767692/proyecto_PROCESO, 1767692/proyecto_FIN, 1767692/proyecto_PROCESO}</t>
  </si>
  <si>
    <t>JAL200301771394</t>
  </si>
  <si>
    <t>{ff1: {ciclo_recurso:2020, ramo:33, modalidad:I, prog_pres:4, tipo_recurso:FEDERALES (APORTACIONES, SUBSIDIOS Y CONVENIOS), monto:64465.68, modificado:64465.68}}</t>
  </si>
  <si>
    <t>CONSTRUCCIÓN DE TECHO FIRME  NO MATERIAL DE DESECHO, NI LÁMINA DE CARTÓN    2  EN TAMAZULA DE GORDIANO LOCALIDAD   VISTA HERMOSA  SANTA CRUZ DEL CORTIJO  ASENTAMIENTO VISTA HERMOSA  SANTA CRUZ DEL CORTIJO  - 122987</t>
  </si>
  <si>
    <t>MUNICIPIO DE TAMAZULA DE GORDIANO JAL</t>
  </si>
  <si>
    <t>122987</t>
  </si>
  <si>
    <t>{meta1: {unidad_medida:Metros Cuadrados, meta:329.0, meta_modificada:329.0}}</t>
  </si>
  <si>
    <t>{geo1: {cve_municipio:85, localidad:173, direccion:CALLE AV. CAMPESINO INTERIOR 25 0 PUEBLO VISTA HERMOSA (SANTA CRUZ DEL CORTIJO), 49657 VISTA HERMOSA (SANTA CRUZ DEL CORTIJO), TAMAZULA DE GORDIANO JALISCO  ENTRE   Y  ,    DE TAMAZULA SE VAN A SOYATLAN DE AFUERA SEGUE LA CARRETER, lon:-103.33761767, lat:19.69674387}}</t>
  </si>
  <si>
    <t>{ctto1: {tipo_obra:Administración directa, numero_contrato:86800, contratista:, convocante:MUNICIPIO DE TAMAZULA DE GORDIANO, monto:64465.68, importe_modificado:64465.68}}</t>
  </si>
  <si>
    <t>{meta1: {unidad_medida:Metros Cuadrados, avance:329.0}}</t>
  </si>
  <si>
    <t>{1771394/proyecto_INICIO, 1771394/proyecto_FIN, 1771394/proyecto_PROCESO}</t>
  </si>
  <si>
    <t>JAL200301774967</t>
  </si>
  <si>
    <t>{ff1: {ciclo_recurso:2020, ramo:33, modalidad:I, prog_pres:4, tipo_recurso:FEDERALES (APORTACIONES, SUBSIDIOS Y CONVENIOS), monto:1689673.12, modificado:1689673.12}}</t>
  </si>
  <si>
    <t>CONSTRUCCIÓN DE PAVIMENTACIÓN EN EL GRULLO LOCALIDAD   EL GRULLO ASENTAMIENTO EL GRULLO CENTRO - 132330</t>
  </si>
  <si>
    <t>H AYUNTAMIENTO DE EL GRULLO JALISCO</t>
  </si>
  <si>
    <t>132330</t>
  </si>
  <si>
    <t>{meta1: {unidad_medida:Metros Cuadrados, meta:4550.8, meta_modificada:4550.8}}</t>
  </si>
  <si>
    <t>{geo1: {cve_municipio:37, localidad:1, direccion:CALLE XICOTENCATL CIUDAD EL GRULLO CENTRO, 48740 EL GRULLO, EL GRULLO JALISCO  ENTRE CALLE JUAN CARBAJAL Y CALLE AYUNTAMIENTO,    LA CALLE A INTERVENIR SE ENCUENTRA A UN COSTADO EL CANAL PRINCIPAL Y LA COLONIA CHARCO DE LOS ADOBES, lon:-104.21989063, lat:19.81563556}}</t>
  </si>
  <si>
    <t>{ctto1: {tipo_obra:Administración directa, numero_contrato:85081, contratista:, convocante:H. AYUNTAMIENTO DE EL GRULLO, monto:1689673.12, importe_modificado:1689673.12}}</t>
  </si>
  <si>
    <t>{meta1: {unidad_medida:Metros Cuadrados, avance:4550.8}}</t>
  </si>
  <si>
    <t>{1774967/proyecto_PROCESO, 1774967/proyecto_FIN, 1774967/proyecto_INICIO}</t>
  </si>
  <si>
    <t>JAL200301782075</t>
  </si>
  <si>
    <t>{ff1: {ciclo_recurso:2020, ramo:33, modalidad:I, prog_pres:4, tipo_recurso:FEDERALES (APORTACIONES, SUBSIDIOS Y CONVENIOS), monto:186843.06, modificado:186843.06}}</t>
  </si>
  <si>
    <t>CONSTRUCCIÓN DE LINEA DE ABASTECIMIENTO DE AGUA POTABLE PARA LA COLONIA EJIDAL EN SAN PATRICIO MELAQUE DEL MUNICIPIO DE CIHUATLÁN - 140887</t>
  </si>
  <si>
    <t>140887</t>
  </si>
  <si>
    <t>{meta1: {unidad_medida:Metros lineales, meta:345.0, meta_modificada:345.0}}</t>
  </si>
  <si>
    <t>{geo1: {cve_municipio:22, localidad:33, direccion:CALLE PRIMAVERAS COLONIA SAN PATRICIO (MELAQUE), 48980 SAN PATRICIO (MELAQUE), CIHUATLÁN JALISCO  ENTRE CALLE HIDALGO Y CALLE CLEMENTE OROZCO, CALLE ROSA MORADA  COLONIA EJIDAL JUNTO A LA PREPARATORIA, lon:-104.70092939, lat:19.23281932}}</t>
  </si>
  <si>
    <t>{ctto1: {tipo_obra:Administración directa, numero_contrato:87206, contratista:, convocante:MUNICIPIO DE CIHUATLÁN JALISCO, monto:186843.06, importe_modificado:186843.06}}</t>
  </si>
  <si>
    <t>{meta1: {unidad_medida:Metros lineales, avance:345.0}}</t>
  </si>
  <si>
    <t>{1782075/proyecto_INICIO, 1782075/proyecto_PROCESO, 1782075/proyecto_FIN, 1782075/proyecto_INICIO, 1782075/proyecto_PROCESO}</t>
  </si>
  <si>
    <t>JAL200301792439</t>
  </si>
  <si>
    <t>{ff1: {ciclo_recurso:2020, ramo:33, modalidad:I, prog_pres:11, tipo_recurso:FEDERALES (APORTACIONES, SUBSIDIOS Y CONVENIOS), monto:2594300.0, modificado:2594300.0}}</t>
  </si>
  <si>
    <t>5. PATRULLAS Modelo 2020 o superior doble cabina para 5 (cinco) pasajeros, adaptada como auto patrulla, ajustándose invariablemente a catalogo de identidad Fortaseg 2020</t>
  </si>
  <si>
    <t>Profesionalización de las Instituciones de Seguridad Pública</t>
  </si>
  <si>
    <t>SEGURIDAD PUBLICA</t>
  </si>
  <si>
    <t>02FORTASEG20</t>
  </si>
  <si>
    <t>{meta1: {unidad_medida:Equipo de seguridad, meta:5.0, meta_modificada:5.0}}</t>
  </si>
  <si>
    <t>{geo1: {cve_municipio:93, localidad:1, direccion:Calle Hidalgo 45, Centro, 47600 Tepatitlán de Morelos, Jal., México, lon:-102.75820613, lat:20.81525395}}</t>
  </si>
  <si>
    <t>{ctto1: {tipo_obra:Adquisiciones, numero_contrato:02FORTASEG20, contratista:FLOCAR AUTOMOTRIZ DE LOS ALTOS SA DE CV, convocante:MUNICIPIO DE TEPATITLAN DE MORELOS JALISCO, monto:2594300.0, importe_modificado:2594300.0}}</t>
  </si>
  <si>
    <t>{meta1: {unidad_medida:Equipo de seguridad, avance:5.0}}</t>
  </si>
  <si>
    <t>{1792439/proyecto_INICIO, 1792439/proyecto_FIN, 1792439/proyecto_PROCESO}</t>
  </si>
  <si>
    <t>JAL00160300771310</t>
  </si>
  <si>
    <t>{ff1: {ciclo_recurso:2016, ramo:33, modalidad:I, prog_pres:4, tipo_recurso:FEDERALES (APORTACIONES, SUBSIDIOS Y CONVENIOS), monto:774285.82, modificado:719936.85}}</t>
  </si>
  <si>
    <t>Construcción De Colector De Agua Residuales En Calles Aldama Y Orquidea En La Delegacion De Capilla De Guadalupe En Municipio De Tepatitlan - 284767</t>
  </si>
  <si>
    <t>284767</t>
  </si>
  <si>
    <t>{meta1: {unidad_medida:Otros, meta:1.0, meta_modificada:415.0}}</t>
  </si>
  <si>
    <t>{geo1: {cve_municipio:93, localidad:58, direccion:CALLE ALDAMA PUEBLO CAPILLA DE GUADALUPE, 47700 CAPILLA DE GUADALUPE, TEPATITLÁN DE MORELOS JALISCO ENTRE CALLE ORQUIDEA Y CALLE JAIME NUÑO, CALLE C, lon:-102.5941262, lat:20.83304718}}</t>
  </si>
  <si>
    <t>{ctto1: {tipo_obra:Obra, numero_contrato:16FISM094041, contratista:JALTEP CONSTRUCTORA S DE RL DE CV, convocante:MUNICIPIO DE TEPATITLAN DE MORELOS JALISCO, monto:774285.82, importe_modificado:770835.44}}</t>
  </si>
  <si>
    <t>{meta1: {unidad_medida:Otros, avance:415.0}}</t>
  </si>
  <si>
    <t>{875438/proyecto_FIN, 875438/proyecto_INICIO, 875438/proyecto_PROCESO, 875438/proyecto_FIN}</t>
  </si>
  <si>
    <t>JAL00160300771312</t>
  </si>
  <si>
    <t>{ff1: {ciclo_recurso:2016, ramo:33, modalidad:I, prog_pres:4, tipo_recurso:FEDERALES (APORTACIONES, SUBSIDIOS Y CONVENIOS), monto:192938.38, modificado:72307.51}}</t>
  </si>
  <si>
    <t>Construcción De Linea De Agua Potable Y Red De Drenaje Sanitario En La Calle Ciprés En La Delegacion De Capilla De Guadalupe - 250850</t>
  </si>
  <si>
    <t>250850</t>
  </si>
  <si>
    <t>{meta1: {unidad_medida:Otros, meta:1.0, meta_modificada:90.0}}</t>
  </si>
  <si>
    <t>{geo1: {cve_municipio:93, localidad:58, direccion:CALLE CIPRÉS PUEBLO CAPILLA DE GUADALUPE, 47700 CAPILLA DE GUADALUPE, TEPATITLÁN DE MORELOS JALISCO ENTRE CALLE HIDALGO Y CALLE 21 DE SEPTIEMBRE, CA, lon:-102.5895446, lat:20.84075481}}</t>
  </si>
  <si>
    <t>{ctto1: {tipo_obra:Obra, numero_contrato:16FISM094018, contratista:CONSTRUCTORA BRECHAS S DE RL DE CV, convocante:MUNICIPIO DE TEPATITLAN DE MORELOS JALISCO, monto:194252.84, importe_modificado:192938.39}}</t>
  </si>
  <si>
    <t>{875440/proyecto_FIN, 875440/proyecto_PROCESO, 875440/proyecto_INICIO}</t>
  </si>
  <si>
    <t>JAL00160300772800</t>
  </si>
  <si>
    <t>{ff1: {ciclo_recurso:2016, ramo:33, modalidad:I, prog_pres:4, tipo_recurso:FEDERALES (APORTACIONES, SUBSIDIOS Y CONVENIOS), monto:74600.76, modificado:74600.76}}</t>
  </si>
  <si>
    <t>Construcción De Linea Eléctrica En La Escuela Primaria Libertad En La Comunidad De La Loma Municipio De Tepatitlán De Morelos Jalisco - 249023</t>
  </si>
  <si>
    <t>249023</t>
  </si>
  <si>
    <t>{meta1: {unidad_medida:Otros, meta:1.0, meta_modificada:170.0}}</t>
  </si>
  <si>
    <t>{geo1: {cve_municipio:93, localidad:169, direccion:COLONIA LA LOMA, 47685 LA LOMA (LOMA DE ENMEDIO), TEPATITLÁN DE MORELOS JALISCO ENTRE AVENIDA EPITACIO NAVARRO GONZALEZ Y CARRETERA JALISCO 326 2100, lon:-102.7235955, lat:20.78899409}}</t>
  </si>
  <si>
    <t>{ctto1: {tipo_obra:Servicios, numero_contrato:16FISM094011, contratista:COMISION FEDERAL DE ELCTRICIDAD, convocante:MUNICIPIO DE TEPATITLAN DE MORELOS JALISCO, monto:84998.8, importe_modificado:74600.76}}</t>
  </si>
  <si>
    <t>{meta1: {unidad_medida:Otros, avance:170.0}}</t>
  </si>
  <si>
    <t>{876928/proyecto_FIN, 876928/proyecto_INICIO, 876928/proyecto_PROCESO}</t>
  </si>
  <si>
    <t>JAL17170200861902</t>
  </si>
  <si>
    <t>{ff1: {ciclo_recurso:2017, ramo:33, modalidad:I, prog_pres:4, tipo_recurso:FEDERALES (APORTACIONES, SUBSIDIOS Y CONVENIOS), monto:470604.26, modificado:320825.9}}</t>
  </si>
  <si>
    <t>Construcción De Drenaje Sanitario Y Baños En La Escuela Primaria Niños Héroes En La Comunidad De Los Charcos Municipio De Tepatitlán - 75099</t>
  </si>
  <si>
    <t>75099</t>
  </si>
  <si>
    <t>{geo1: {cve_municipio:93, localidad:399, direccion:CARRETERA FEDERAL LIBRE 71 TRAMO ANILLO PERIFÉRICO DE TEPATITLÁN DE MORELOS - TEPATITLÁN - JARALILLO NO.71  KILÓMETRO 35 + 0 RANCHERIA LOS CHARCOS,  L, lon:-102.7964806, lat:20.88363195}}</t>
  </si>
  <si>
    <t>{ctto1: {tipo_obra:Obra, numero_contrato:17FISM094010, contratista:CONSTRUCTORA E INMOBILIARIA RATAMA SA DE CV, convocante:MUNICIPIO DE TEPATITLAN DE MORELOS JALISCO, monto:324915.71, importe_modificado:324915.71}}</t>
  </si>
  <si>
    <t>{970918/proyecto_FIN, 970918/proyecto_PROCESO, 970918/proyecto_INICIO}</t>
  </si>
  <si>
    <t>JAL17170300923820</t>
  </si>
  <si>
    <t>{ff1: {ciclo_recurso:2017, ramo:33, modalidad:I, prog_pres:4, tipo_recurso:FEDERALES (APORTACIONES, SUBSIDIOS Y CONVENIOS), monto:459851.98, modificado:458646.55}}</t>
  </si>
  <si>
    <t>Empedrado De Calle Río Grande En El Fraccionamiento Bosques Del Lago En La Cabecera Municipal De Tepatitlán De Morelos Jalisco - 132007</t>
  </si>
  <si>
    <t>132007</t>
  </si>
  <si>
    <t>{meta1: {unidad_medida:Metros Cuadrados, meta:1.0, meta_modificada:840.0}}</t>
  </si>
  <si>
    <t>{geo1: {cve_municipio:93, localidad:1, direccion:CALLE ANDADOR RÍO GRANDE COLONIA BOSQUES DEL LAGO, 47685 TEPATITLÁN DE MORELOS, TEPATITLÁN DE MORELOS JALISCO ENTRE CALLE RÍO DEL BOSQUE Y CALLE RÍO T, lon:-102.7807208, lat:20.79104912}}</t>
  </si>
  <si>
    <t>{ctto1: {tipo_obra:Obra, numero_contrato:17FISM094037, contratista:CONSTRUCTORA G Y O SA DE CV, convocante:MUNICIPIO DE TEPATITLAN DE MORELOS JALISCO, monto:458646.55, importe_modificado:458646.55}}</t>
  </si>
  <si>
    <t>{meta1: {unidad_medida:Metros Cuadrados, avance:840.0}}</t>
  </si>
  <si>
    <t>{1050073/proyecto_PROCESO, 1050073/proyecto_INICIO, 1050073/proyecto_FIN, 1050073/proyecto_PROCESO}</t>
  </si>
  <si>
    <t>JAL18180201099679</t>
  </si>
  <si>
    <t>{ff1: {ciclo_recurso:2018, ramo:33, modalidad:I, prog_pres:4, tipo_recurso:FEDERALES (APORTACIONES, SUBSIDIOS Y CONVENIOS), monto:412981.58, modificado:412792.32}}</t>
  </si>
  <si>
    <t>Construcción De Red De Drenaje Sanitario Y Baño En Escuela Ricardo Flores Magón En La Delegación De San José De Gracia Municipio De Tepa - 46334</t>
  </si>
  <si>
    <t>46334</t>
  </si>
  <si>
    <t>{meta1: {unidad_medida:Otros, meta:1.0, meta_modificada:40.0}}</t>
  </si>
  <si>
    <t>{geo1: {cve_municipio:93, localidad:291, direccion:CALLE PEDRO MORENO 42 INTERIOR DOMICILIO CONOCIDO PUEBLO SAN JOSE DE GRACIA, 47728 SAN JOSÉ DE GRACIA, TEPATITLÁN DE MORELOS JALISCO ENTRE CALLE LÓPEZ MATEO Y CALLE 16 DE SEPTIEMBRE, CALLE ITURBIDE EN LA DELEGACIÓN DE SAN JOSÉ DE GRACIA ZONA CENTRO E, lon:-102.5701975, lat:20.6742919}}</t>
  </si>
  <si>
    <t>{ctto1: {tipo_obra:Obra, numero_contrato:18FISM094008, contratista:JOSE ALFREDO MARTIN FRANCO, convocante:MUNICIPIO DE TEPATITLAN DE MORELOS JALISCO, monto:412981.58, importe_modificado:412813.03}}</t>
  </si>
  <si>
    <t>{meta1: {unidad_medida:Otros, avance:40.0}}</t>
  </si>
  <si>
    <t>{1238060/proyecto_INICIO, 1238060/proyecto_FIN, 1238060/proyecto_PROCESO}</t>
  </si>
  <si>
    <t>JAL180301310504</t>
  </si>
  <si>
    <t>{ff1: {ciclo_recurso:2018, ramo:33, modalidad:I, prog_pres:4, tipo_recurso:FEDERALES (APORTACIONES, SUBSIDIOS Y CONVENIOS), monto:2784.46, modificado:2784.46}}</t>
  </si>
  <si>
    <t>CONSTRUCCIÓN DE MUROS FIRMES EN LA LOCALIDAD DE EL CERRITO MUNICIPIO DE ATENGUILLO JALISCO - 188930</t>
  </si>
  <si>
    <t>188930</t>
  </si>
  <si>
    <t>{meta1: {unidad_medida:Otros, meta:13.5, meta_modificada:13.5}}</t>
  </si>
  <si>
    <t>{geo1: {cve_municipio:12, localidad:104, direccion:CARRETERA ESTATAL LIBRE 526 TRAMO ENTRONQUE CARRETERA FEDERAL MEXICO 70- LOS VOLCANESKILÓMETRO 006 + 900 RANCHERIA EL CERRITO, 00000EL CERRITO, ATENGUILLO JALISCOENTREY,SALES DE LA CABECERA POR LA FEDERAL 70 A MASCOTA TOMAS EL ENTRONQUE DE LA ES, lon:-104.54321458, lat:20.34699201}}</t>
  </si>
  <si>
    <t>{ctto1: {tipo_obra:Administración directa, numero_contrato:87991, contratista:, convocante:MUNICIPIO DE ATENGUILLO, monto:2784.46, importe_modificado:2784.46}}</t>
  </si>
  <si>
    <t>{meta1: {unidad_medida:Otros, avance:13.5}}</t>
  </si>
  <si>
    <t>{1310504/proyecto_INICIO, 1310504/proyecto_FIN, 1310504/proyecto_PROCESO}</t>
  </si>
  <si>
    <t>JAL180301310511</t>
  </si>
  <si>
    <t>CONSTRUCCIÓN DE CISTERNAS EN LA LOCALIDAD DE LA LOMA SEGUNDA ETAPA EN EL MUNICIPIO DE ATENGUILLO JALISCO - 188944</t>
  </si>
  <si>
    <t>188944</t>
  </si>
  <si>
    <t>{geo1: {cve_municipio:12, localidad:32, direccion:CARRETERA MUNICIPAL LIBRE 0 TRAMO ATENGUILLO- CRUCERO DE LA LAJAKILÓMETRO 001 + 000 RANCHERIA LA LOMA, 00000LA LOMA, ATENGUILLO JALISCOENTREY,SALES DE LA CABECERA A GUADALAJARA TOMAS LA LIBRE A LA LAJA Y A UN KILOMETRO DEL LADO DERECHO SE ENCUEN, lon:-104.49006564, lat:20.43439817}}</t>
  </si>
  <si>
    <t>{ctto1: {tipo_obra:Administración directa, numero_contrato:87980, contratista:, convocante:MUNICIPIO DE ATENGUILLO, monto:2300.0, importe_modificado:2300.0}}</t>
  </si>
  <si>
    <t>{1310511/proyecto_INICIO, 1310511/proyecto_FIN, 1310511/proyecto_PROCESO}</t>
  </si>
  <si>
    <t>JAL180301310512</t>
  </si>
  <si>
    <t>CONSTRUCCIÓN DE MUROS FIRMES EN LA LOCALIDAD DE LA POMA TERCERA ETAPA EN EL MUNICIPIO DE ATENGUILLO JALISCO - 188947</t>
  </si>
  <si>
    <t>188947</t>
  </si>
  <si>
    <t>{geo1: {cve_municipio:12, localidad:50, direccion:CARRETERA MUNICIPAL LIBRE 0 TRAMO ATENGUILLO- CRUCERO A LA LAJAKILÓMETRO 008 + 000 RANCHERIA LA POMA, 00000LA POMA, ATENGUILLO JALISCOENTREY,SALES DE LA CABECERA A GUADALAJARA TOMAS EL ENTRONQUE DE LA LIBRE A LA LAJA, PASAS SAN PABLO Y EN EL KIL, lon:-104.49256977, lat:20.46850983}}</t>
  </si>
  <si>
    <t>{ctto1: {tipo_obra:Administración directa, numero_contrato:87978, contratista:, convocante:MUNICIPIO DE ATENGUILLO, monto:2784.46, importe_modificado:2784.46}}</t>
  </si>
  <si>
    <t>{1310512/proyecto_INICIO, 1310512/proyecto_PROCESO, 1310512/proyecto_FIN}</t>
  </si>
  <si>
    <t>JAL180301321089</t>
  </si>
  <si>
    <t>CONSTRUCCIÓN DE CALENTADORES SOLARES SEGUNDA ETAPA EN LA LOCALIDAD DE EL OCOTE CHINO  EN EL MUNICIPIO DE ATENGUILLO JALISCO - 232785</t>
  </si>
  <si>
    <t>232785</t>
  </si>
  <si>
    <t>{geo1: {cve_municipio:12, localidad:44, direccion:CARRETERA MUNICIPAL LIBRE 0 TRAMO ATENGUILLO- ENTRONQUE ESTATAL 526KILÓMETRO 011 + 584 RANCHERIA OCOTE CHINO, 00000OCOTE CHINO, ATENGUILLO JALISCOENTREY,SALES DE LA CABECERA MUNICIPAL RUMBO A SAN JOSE POR LA LIBRE MUNICIPAL PASAS EL RANCHITO EL , lon:-104.47811006, lat:20.33692429}}</t>
  </si>
  <si>
    <t>{ctto1: {tipo_obra:Administración directa, numero_contrato:87747, contratista:, convocante:MUNICIPIO DE ATENGUILLO, monto:6500.0, importe_modificado:6500.0}}</t>
  </si>
  <si>
    <t>{1321089/proyecto_FIN, 1321089/proyecto_PROCESO, 1321089/proyecto_INICIO, 1321089/proyecto_PROCESO, 1321089/proyecto_INICIO}</t>
  </si>
  <si>
    <t>JAL180301321138</t>
  </si>
  <si>
    <t>CONSTRUCCIÓN DE CALENTADORES SOLARES EN LA LOCALIDAD LA PRIMAVERA  EN EL MUNICIPIO DE ATENGUILLO JALISCO - 232959</t>
  </si>
  <si>
    <t>232959</t>
  </si>
  <si>
    <t>{geo1: {cve_municipio:12, localidad:114, direccion:CARRETERA ESTATAL LIBRE 526 TRAMO CARRETERA FEDERAL MEXICO 80- CARRETERA FEDERAL MEXICO 70KILÓMETRO 064 + 000 RANCHERIA LA PRIMAVERA, 00000LA PRIMAVERA, ATENGUILLO JALISCOENTREY,SALES DE LA CABECERA MUNICIPAL HACIA MASCOTA POR LA FEDERAL 70 TOMA, lon:-104.52754741, lat:20.32010455}}</t>
  </si>
  <si>
    <t>{ctto1: {tipo_obra:Administración directa, numero_contrato:87676, contratista:, convocante:MUNICIPIO DE ATENGUILLO, monto:6500.0, importe_modificado:6500.0}}</t>
  </si>
  <si>
    <t>{1321138/proyecto_INICIO, 1321138/proyecto_PROCESO, 1321138/proyecto_FIN, 1321138/proyecto_INICIO, 1321138/proyecto_PROCESO}</t>
  </si>
  <si>
    <t>JAL180301322091</t>
  </si>
  <si>
    <t>{ff1: {ciclo_recurso:2018, ramo:33, modalidad:I, prog_pres:4, tipo_recurso:FEDERALES (APORTACIONES, SUBSIDIOS Y CONVENIOS), monto:169852.06, modificado:169852.06}}</t>
  </si>
  <si>
    <t>CONSTRUCCIÓN DE MUROS FIRMES TERCERA ETAPA EN LA LOCALIDAD DE LOS VOLCANES  EN EL MUNICIPIO DE ATENGUILLO JALISCO - 237786</t>
  </si>
  <si>
    <t>237786</t>
  </si>
  <si>
    <t>{meta1: {unidad_medida:Otros, meta:823.5, meta_modificada:823.5}}</t>
  </si>
  <si>
    <t>{geo1: {cve_municipio:12, localidad:74, direccion:CARRETERA ESTATAL LIBRE 533 TRAMO ENTRONQUE CARRETERA FEDERAL MEXICO 70- LOS VOLCANESKILÓMETRO 006 + 900 PUEBLO LOS VOLCANES, 48130LOS VOLCANES, ATENGUILLO JALISCOENTRE AVENIDA INDEPENDENCIA Y AVENIDA GUADALAJARA, CALLE ZARAGOZA SALES DE LA CABE, lon:-104.54018095, lat:20.32352039}}</t>
  </si>
  <si>
    <t>{ctto1: {tipo_obra:Administración directa, numero_contrato:87612, contratista:, convocante:MUNICIPIO DE ATENGUILLO, monto:169852.06, importe_modificado:169852.06}}</t>
  </si>
  <si>
    <t>{meta1: {unidad_medida:Otros, avance:823.5}}</t>
  </si>
  <si>
    <t>{1322091/proyecto_FIN, 1322091/proyecto_INICIO, 1322091/proyecto_PROCESO, 1322091/proyecto_INICIO, 1322091/proyecto_PROCESO, 1322091/proyecto_INICIO}</t>
  </si>
  <si>
    <t>JAL180301322170</t>
  </si>
  <si>
    <t>{ff1: {ciclo_recurso:2018, ramo:33, modalidad:I, prog_pres:4, tipo_recurso:FEDERALES (APORTACIONES, SUBSIDIOS Y CONVENIOS), monto:6900.0, modificado:6900.0}}</t>
  </si>
  <si>
    <t>CONSTRUCCIÓN DE CISTERNAS TERCERA ETAPA EN LA LOCALIDAD DE SAN ANTONIO DE LOS MACEDO EN EL MUNICIPIO DE ATENGUILLO JALISCO - 238018</t>
  </si>
  <si>
    <t>238018</t>
  </si>
  <si>
    <t>{meta1: {unidad_medida:Piezas, meta:3.0, meta_modificada:3.0}}</t>
  </si>
  <si>
    <t>{geo1: {cve_municipio:12, localidad:60, direccion:CARRETERA ESTATAL LIBRE 534 TRAMO LOS VOLCANES- SAN ANTONIO DE LOS MACEDOKILÓMETRO 003 + 000 PUEBLO SAN ANTONIO DE LOS MACEDO, 48140SAN ANTONIO DE LOS MACEDO, ATENGUILLO JALISCOENTRE CALLE POLONIA Y CALLE ARGENTINA, CALLE ESPAÑA SALES DE LA CABE, lon:-104.55590816, lat:20.29845718}}</t>
  </si>
  <si>
    <t>{ctto1: {tipo_obra:Administración directa, numero_contrato:87935, contratista:, convocante:MUNICIPIO DE ATENGUILLO, monto:6900.0, importe_modificado:6900.0}}</t>
  </si>
  <si>
    <t>{meta1: {unidad_medida:Piezas, avance:3.0}}</t>
  </si>
  <si>
    <t>{1322170/proyecto_INICIO, 1322170/proyecto_PROCESO, 1322170/proyecto_FIN, 1322170/proyecto_PROCESO, 1322170/proyecto_FIN}</t>
  </si>
  <si>
    <t>JAL180301322643</t>
  </si>
  <si>
    <t>{ff1: {ciclo_recurso:2018, ramo:33, modalidad:I, prog_pres:4, tipo_recurso:FEDERALES (APORTACIONES, SUBSIDIOS Y CONVENIOS), monto:30629.06, modificado:30629.06}}</t>
  </si>
  <si>
    <t>CONSTRUCCIÓN DE MUROS FIRMES TERCERA ETAPA EN LA LOCALIDAD DE SAN PABLO  EN EL MUNICIPIO DE ATENGUILLO JALISCO - 240367</t>
  </si>
  <si>
    <t>240367</t>
  </si>
  <si>
    <t>{meta1: {unidad_medida:Otros, meta:148.5, meta_modificada:148.5}}</t>
  </si>
  <si>
    <t>{geo1: {cve_municipio:12, localidad:64, direccion:CARRETERA MUNICIPAL LIBRE 0 TRAMO CARRETERA FEDERAL MEXICO 70- CRUCERO A LA LAJAKILÓMETRO 004 + 000 RANCHERIA SAN PABLO, 48110SAN PABLO, ATENGUILLO JALISCOENTRE CALLE GUERRERO Y CALLE GALEANA, CALLE JUAREZ SALES DE LA CABECERA MUNICIPAL HACIA GU, lon:-104.49256549, lat:20.45527479}}</t>
  </si>
  <si>
    <t>{ctto1: {tipo_obra:Administración directa, numero_contrato:87949, contratista:, convocante:MUNICIPIO DE ATENGUILLO, monto:30629.06, importe_modificado:30629.06}}</t>
  </si>
  <si>
    <t>{meta1: {unidad_medida:Otros, avance:148.5}}</t>
  </si>
  <si>
    <t>{1322643/proyecto_INICIO, 1322643/proyecto_PROCESO, 1322643/proyecto_FIN, 1322643/proyecto_PROCESO, 1322643/proyecto_FIN, 1322643/proyecto_PROCESO}</t>
  </si>
  <si>
    <t>JAL180301332420</t>
  </si>
  <si>
    <t>{ff1: {ciclo_recurso:2018, ramo:33, modalidad:I, prog_pres:4, tipo_recurso:FEDERALES (APORTACIONES, SUBSIDIOS Y CONVENIOS), monto:297383.4, modificado:297383.39}}</t>
  </si>
  <si>
    <t>CONSTRUCCIÓN DE LÍNEA ELÉCTRICA EN LA COMUNIDAD DE SACAMECATE EN LA DELEGACIÓN DE TECOMATLÁN EN EL MUNICIPIO DE TEPATITLÁN DE MORELOS JALISC - 276824</t>
  </si>
  <si>
    <t>276824</t>
  </si>
  <si>
    <t>{meta1: {unidad_medida:Otros, meta:764.0, meta_modificada:764.0}}</t>
  </si>
  <si>
    <t>{geo1: {cve_municipio:93, localidad:278, direccion:CARRETERA ESTATAL LIBRE 353 TRAMO CAPILLA DE MILPILLAS- TECOMATLANKILÓMETRO 5 + 500 RANCHERIA , 00000SACAMECATES, TEPATITLÁN DE MORELOS JALISCOENTREY,EN RANCHERÍA SACAMECATE POR CARRETERA ESTATAL JAL 353 KILOMETRO 5A MARGEN DERECHO RUMBO A TECOM, lon:-102.88478538, lat:20.63841118}}</t>
  </si>
  <si>
    <t>{ctto1: {tipo_obra:Obra, numero_contrato:19FISM094027, contratista:RAQUEL PLACENCIA, convocante:MUNICIPIO DE TEPATITLAN DE MORELOS JALISCO, monto:1522514.59, importe_modificado:1516024.18}}</t>
  </si>
  <si>
    <t>{meta1: {unidad_medida:Otros, avance:764.0}}</t>
  </si>
  <si>
    <t>{1332420/proyecto_INICIO, 1332420/proyecto_FIN, 1332420/proyecto_PROCESO}</t>
  </si>
  <si>
    <t>JAL190401658301</t>
  </si>
  <si>
    <t>{ff1: {ciclo_recurso:2019, ramo:33, modalidad:I, prog_pres:4, tipo_recurso:FEDERALES (APORTACIONES, SUBSIDIOS Y CONVENIOS), monto:190647.0, modificado:190587.13}}</t>
  </si>
  <si>
    <t>CONSTRUCCIÓN DE RED DE DRENAJE SANITARIO Y DESCARGAS DOMICILIARIAS EN CALLE PRIVADA LAURELES EN LA CABECERA MUNICIPAL - 268302</t>
  </si>
  <si>
    <t>268302</t>
  </si>
  <si>
    <t>{meta1: {unidad_medida:Metros lineales, meta:136.0, meta_modificada:136.0}}</t>
  </si>
  <si>
    <t>{geo1: {cve_municipio:88, localidad:1, direccion:CALLE LAURELES PUEBLO TECOLOTLÁN, 48540 TECOLOTLÁN, TECOLOTLÁN JALISCO  ENTRE  CALLE MARGARITA SAUZA Y CALLE 18 DE MARZO, CALLE 1RA CRUZ VERDE  LA CALLE LAURELES SE ENCUENTRA UBICADA EN LA LOMA ESTE PARTIENDO DE LA CARRETERA 80 TO, lon:-104.03757612, lat:20.19960443}}</t>
  </si>
  <si>
    <t>{ctto1: {tipo_obra:Administración directa, numero_contrato:81411, contratista:, convocante:MUNICIPIO DE TECOLOTLAN JALISCO, monto:190647.0, importe_modificado:190587.13}}</t>
  </si>
  <si>
    <t>{meta1: {unidad_medida:Metros lineales, avance:136.0}}</t>
  </si>
  <si>
    <t>{1658301/proyecto_INICIO, 1658301/proyecto_FIN, 1658301/proyecto_PROCESO}</t>
  </si>
  <si>
    <t>JAL200101700591</t>
  </si>
  <si>
    <t>{ff1: {ciclo_recurso:2019, ramo:33, modalidad:I, prog_pres:7, tipo_recurso:FEDERALES (APORTACIONES, SUBSIDIOS Y CONVENIOS), monto:2897087.34, modificado:2897087.34}}</t>
  </si>
  <si>
    <t>BASCONA03872</t>
  </si>
  <si>
    <t>{geo1: {cve_municipio:113, localidad:1, direccion:JAVIER MINA # 2,,SAN GABRIEL,JALISCO, lon:-103.8591112, lat:19.7640276}}</t>
  </si>
  <si>
    <t>JAL200301722684</t>
  </si>
  <si>
    <t>{ff1: {ciclo_recurso:2020, ramo:33, modalidad:I, prog_pres:4, tipo_recurso:FEDERALES (APORTACIONES, SUBSIDIOS Y CONVENIOS), monto:448753.51, modificado:448753.51}}</t>
  </si>
  <si>
    <t>CONSTRUCCION DE PAVIMENTO CON CONCRETO HIDRAULICO EN CALLE VENUSTIANO CARRANZA EN AYOTLAN JALISCO - 2580</t>
  </si>
  <si>
    <t>2580</t>
  </si>
  <si>
    <t>{meta1: {unidad_medida:Metros Cuadrados, meta:445.0, meta_modificada:445.0}}</t>
  </si>
  <si>
    <t>{geo1: {cve_municipio:16, localidad:1, direccion:CALLE VENUSTIANO CARRANZA PUEBLO AYOTLÁN, 47930 AYOTLÁN, AYOTLÁN JALISCO  ENTRE  CALLE RIO COLORADO Y CALLE SIN NOMBRE,    CALLE VENUSTIANO CARRANZA ENTRE CALLE RIO COLORADO Y CALLE SIN NOMBRE LLENDO HACIA EL CERRO, EN LA LOCALIDA, lon:-102.32250809, lat:20.53014202}}</t>
  </si>
  <si>
    <t>{ctto1: {tipo_obra:Administración directa, numero_contrato:84542, contratista:, convocante:MUNICIPIO DE AYOTLÁN JALISCO, monto:448753.51, importe_modificado:448753.51}}</t>
  </si>
  <si>
    <t>{meta1: {unidad_medida:Metros Cuadrados, avance:445.0}}</t>
  </si>
  <si>
    <t>{1722684/proyecto_INICIO, 1722684/proyecto_PROCESO, 1722684/proyecto_FIN, 1722684/proyecto_PROCESO, 1722684/proyecto_FIN, 1722684/proyecto_PROCESO}</t>
  </si>
  <si>
    <t>JAL200301722807</t>
  </si>
  <si>
    <t>{ff1: {ciclo_recurso:2020, ramo:33, modalidad:I, prog_pres:4, tipo_recurso:FEDERALES (APORTACIONES, SUBSIDIOS Y CONVENIOS), monto:51417.86, modificado:51417.86}}</t>
  </si>
  <si>
    <t>CONSTRUCCION DE MACHUELO EN CALLE VENUSTIANO CARRANZA EN AYOTLAN JALISCO - 3215</t>
  </si>
  <si>
    <t>3215</t>
  </si>
  <si>
    <t>{meta1: {unidad_medida:Otros, meta:86.0, meta_modificada:86.0}}</t>
  </si>
  <si>
    <t>{geo1: {cve_municipio:16, localidad:1, direccion:CALLE VENUSTIANO CARRANZA PUEBLO AYOTLÁN, 47930 AYOTLÁN, AYOTLÁN JALISCO  ENTRE  CALLE RIO COLORADO Y  ,    CALLE VENUSTIANO CARRANZA ENTRE CALLE RIO COLORADO Y CALLE SIN NOMBRE LLENDO HACIA EL CERRO, EN LA LOCALIDAD DE AYOTLAN JA, lon:-102.32248303, lat:20.53015662}}</t>
  </si>
  <si>
    <t>{ctto1: {tipo_obra:Administración directa, numero_contrato:84545, contratista:, convocante:MUNICIPIO DE AYOTLÁN JALISCO, monto:51417.86, importe_modificado:51417.86}}</t>
  </si>
  <si>
    <t>{meta1: {unidad_medida:Otros, avance:86.0}}</t>
  </si>
  <si>
    <t>{1722807/proyecto_INICIO, 1722807/proyecto_PROCESO, 1722807/proyecto_FIN, 1722807/proyecto_PROCESO, 1722807/proyecto_INICIO, 1722807/proyecto_PROCESO}</t>
  </si>
  <si>
    <t>JAL200301722808</t>
  </si>
  <si>
    <t>{ff1: {ciclo_recurso:2020, ramo:33, modalidad:I, prog_pres:4, tipo_recurso:FEDERALES (APORTACIONES, SUBSIDIOS Y CONVENIOS), monto:99000.0, modificado:99000.0}}</t>
  </si>
  <si>
    <t>CONSTRUCCIÓN DE CALENTADORES SOLARES   2  EN CUQUÍO LOCALIDAD   CUQUÍO ASENTAMIENTO CUQUIO - 3227</t>
  </si>
  <si>
    <t>3227</t>
  </si>
  <si>
    <t>{meta1: {unidad_medida:Celdas solares, meta:22.0, meta_modificada:22.0}}</t>
  </si>
  <si>
    <t>{geo1: {cve_municipio:29, localidad:1, direccion:CALLE CUAUHTEMOC FLORENCIO LOMELI 10  INTERIOR SN PUEBLO CUQUIO, 45480 CUQUÍO, CUQUÍO JALISCO  ENTRE  CALLE JOSE AYALA Y CALLE EMILIANO ZAPATA, CALLE ALLENDE  CERCAS DE LA CALLE EMILIANO ZAPATA Y ENFRENTE DE LA CALLE CUAUHTEMOC FL, lon:-103.02262747, lat:20.93114873}}</t>
  </si>
  <si>
    <t>{ctto1: {tipo_obra:Administración directa, numero_contrato:87739, contratista:, convocante:MUNICIPIO DE CUQUIO JALISCO, monto:99000.0, importe_modificado:99000.0}}</t>
  </si>
  <si>
    <t>{meta1: {unidad_medida:Celdas solares, avance:22.0}}</t>
  </si>
  <si>
    <t>{1722808/proyecto_INICIO, 1722808/proyecto_FIN, 1722808/proyecto_PROCESO}</t>
  </si>
  <si>
    <t>JAL200301722847</t>
  </si>
  <si>
    <t>{ff1: {ciclo_recurso:2020, ramo:33, modalidad:I, prog_pres:4, tipo_recurso:FEDERALES (APORTACIONES, SUBSIDIOS Y CONVENIOS), monto:22861.0, modificado:22861.0}}</t>
  </si>
  <si>
    <t>CONSTRUCCION DE TOMAS DOMICILIARIAS DE AGUA POTABLE EN CALLE VENUSTIANO CARRANZA EN AYOTLAN JALISCO - 3382</t>
  </si>
  <si>
    <t>3382</t>
  </si>
  <si>
    <t>{meta1: {unidad_medida:Vivienda, meta:8.0, meta_modificada:8.0}}</t>
  </si>
  <si>
    <t>{geo1: {cve_municipio:16, localidad:1, direccion:CALLE VENUSTIANO CARRANZA PUEBLO AYOTLÁN, 47930 AYOTLÁN, AYOTLÁN JALISCO  ENTRE  CALLE RIO COLORADO Y  ,    CALLE VENUSTIANO CARRANZA ENTRE CALLE RIO COLORADO Y CALLE SIN NOMBRE LLENDO HACIA EL CERRO, EN LA LOCALIDAD DE AYOTLAN, J, lon:-102.32244035, lat:20.5301286}}</t>
  </si>
  <si>
    <t>{ctto1: {tipo_obra:Administración directa, numero_contrato:84547, contratista:, convocante:MUNICIPIO DE AYOTLÁN JALISCO, monto:22861.0, importe_modificado:22861.0}}</t>
  </si>
  <si>
    <t>{meta1: {unidad_medida:Vivienda, avance:8.0}}</t>
  </si>
  <si>
    <t>{1722847/proyecto_INICIO, 1722847/proyecto_PROCESO, 1722847/proyecto_INICIO, 1722847/proyecto_FIN, 1722847/proyecto_PROCESO, 1722847/proyecto_FIN, 1722847/proyecto_PROCESO}</t>
  </si>
  <si>
    <t>JAL200301722939</t>
  </si>
  <si>
    <t>{ff1: {ciclo_recurso:2020, ramo:33, modalidad:I, prog_pres:4, tipo_recurso:FEDERALES (APORTACIONES, SUBSIDIOS Y CONVENIOS), monto:71721.2, modificado:71721.2}}</t>
  </si>
  <si>
    <t>MEJORAMIENTO DE VIVIENDAS CON VEINTIUN CALENTADORES SOLARES EN LA LOCALIDAD DE LA CAÑADA DE SAN IGNACIO MUNICIPIO DE AYOTLAN JALISCO - 3655</t>
  </si>
  <si>
    <t>3655</t>
  </si>
  <si>
    <t>{meta1: {unidad_medida:Celdas solares, meta:21.0, meta_modificada:21.0}}</t>
  </si>
  <si>
    <t>{geo1: {cve_municipio:16, localidad:82, direccion:CALLE REAL RANCHO CAÑADA DE SAN IGNACIO, 47938 CAÑADA DE SAN IGNACIO, AYOTLÁN JALISCO  ENTRE  CALLE REAL Y  ,    LAS 21 ACCIONES SON EN VARIAS CALLES DE LA LOCALIDAD DE LA CAÑADA DE SAN IGNACIO LA UNICA CALLE CON NOMBRE ES LA CALL, lon:-102.35351568, lat:20.55283064}}</t>
  </si>
  <si>
    <t>{ctto1: {tipo_obra:Administración directa, numero_contrato:84550, contratista:, convocante:MUNICIPIO DE AYOTLÁN JALISCO, monto:71721.2, importe_modificado:71721.2}}</t>
  </si>
  <si>
    <t>{meta1: {unidad_medida:Celdas solares, avance:21.0}}</t>
  </si>
  <si>
    <t>{1722939/proyecto_FIN, 1722939/proyecto_PROCESO, 1722939/proyecto_INICIO, 1722939/proyecto_FIN, 1722939/proyecto_PROCESO, 1722939/proyecto_INICIO}</t>
  </si>
  <si>
    <t>JAL200301723037</t>
  </si>
  <si>
    <t>{ff1: {ciclo_recurso:2020, ramo:33, modalidad:I, prog_pres:4, tipo_recurso:FEDERALES (APORTACIONES, SUBSIDIOS Y CONVENIOS), monto:1087754.43, modificado:1087754.43}}</t>
  </si>
  <si>
    <t>CONSTRUCCIÓN DE CALLES  ADOQUÍN, ASFALTO, CONCRETO Y EMPEDRADO  EN TONALÁ LOCALIDAD   TONALÁ ASENTAMIENTO COMOLCA (R33 001 2020) - 4010</t>
  </si>
  <si>
    <t>4010</t>
  </si>
  <si>
    <t>{meta1: {unidad_medida:Metros Cuadrados, meta:1779.0, meta_modificada:1779.0}}</t>
  </si>
  <si>
    <t>{geo1: {cve_municipio:101, localidad:1, direccion:PRIVADA ALICIA VAZQUEZ INTERIOR SN COLONIA COMOLCA, 45400 TONALÁ, TONALÁ JALISCO  ENTRE  CALLE HORNOS Y CALLE COMOLCA, CALLE EL GALVAN  A TRES CALLES DE LA PARROQUIA DE SANTA CECILIA POR LA CALLE ALTAMIRA ENTRAR POR LA CALLE DAVID, lon:-103.23285402, lat:20.62829198}}</t>
  </si>
  <si>
    <t>{ctto1: {tipo_obra:Obra, numero_contrato:DGOPT-R33-001-2020, contratista:Construcción y  Mantenimiento S &amp; G, S.A. de C.V., convocante:MUNICIPIO DE TONALÁ JALISCO, monto:1087754.43, importe_modificado:1087754.43}}</t>
  </si>
  <si>
    <t>{meta1: {unidad_medida:Metros Cuadrados, avance:1779.0}}</t>
  </si>
  <si>
    <t>{1723037/proyecto_INICIO, 1723037/proyecto_PROCESO, 1723037/proyecto_FIN, 1723037/proyecto_PROCESO, 1723037/proyecto_FIN, 1723037/proyecto_PROCESO}</t>
  </si>
  <si>
    <t>JAL200301723053</t>
  </si>
  <si>
    <t>{ff1: {ciclo_recurso:2020, ramo:33, modalidad:I, prog_pres:4, tipo_recurso:FEDERALES (APORTACIONES, SUBSIDIOS Y CONVENIOS), monto:22500.0, modificado:22500.0}}</t>
  </si>
  <si>
    <t>CONSTRUCCIÓN DE CALENTADORES SOLARES   2  EN CUQUÍO LOCALIDAD   OCOTIC - 4083</t>
  </si>
  <si>
    <t>4083</t>
  </si>
  <si>
    <t>{geo1: {cve_municipio:29, localidad:63, direccion:CALLE CONOCIDO OCOTIC RANCHERIA OCOTIC, 45480 OCOTIC, CUQUÍO JALISCO  ENTRE  CALLE SAN PEDRO Y  , CALLE VICENTE GUERRERO  CERCAS DE LA CALLE VICENTE GUERRERO Y ENFRENTE DE LA CALLE SAN PEDRO, lon:-103.09052292, lat:20.99547297}}</t>
  </si>
  <si>
    <t>{ctto1: {tipo_obra:Administración directa, numero_contrato:84658, contratista:, convocante:MUNICIPIO DE CUQUIO JALISCO , monto:22500.0, importe_modificado:22500.0}}</t>
  </si>
  <si>
    <t>{1723053/proyecto_INICIO, 1723053/proyecto_FIN, 1723053/proyecto_PROCESO}</t>
  </si>
  <si>
    <t>JAL200301723071</t>
  </si>
  <si>
    <t>{ff1: {ciclo_recurso:2020, ramo:33, modalidad:I, prog_pres:4, tipo_recurso:FEDERALES (APORTACIONES, SUBSIDIOS Y CONVENIOS), monto:18000.0, modificado:18000.0}}</t>
  </si>
  <si>
    <t>CONSTRUCCIÓN DE CALENTADORES SOLARES   2  EN CUQUÍO LOCALIDAD   EL TERRERO - 4164</t>
  </si>
  <si>
    <t>4164</t>
  </si>
  <si>
    <t>{meta1: {unidad_medida:Celdas solares, meta:4.0, meta_modificada:4.0}}</t>
  </si>
  <si>
    <t>{geo1: {cve_municipio:29, localidad:102, direccion:CALLE CONOCIDO EL TERRERO RANCHERIA EL TERRERO, 45480 EL TERRERO, CUQUÍO JALISCO  ENTRE    Y  ,    CERCAS DE LA PLAZA PUBLICA Y ENFRENTE DE LA CALLE EL TERRERO, lon:-102.96529118, lat:20.95685512}}</t>
  </si>
  <si>
    <t>{ctto1: {tipo_obra:Administración directa, numero_contrato:84662, contratista:, convocante:MUNICIPIO DE CUQUIO JALISCO , monto:18000.0, importe_modificado:18000.0}}</t>
  </si>
  <si>
    <t>{meta1: {unidad_medida:Celdas solares, avance:4.0}}</t>
  </si>
  <si>
    <t>{1723071/proyecto_PROCESO, 1723071/proyecto_INICIO, 1723071/proyecto_FIN}</t>
  </si>
  <si>
    <t>JAL200301723097</t>
  </si>
  <si>
    <t>CONSTRUCCIÓN DE CALENTADORES SOLARES   2  EN CUQUÍO LOCALIDAD   JUCHITLÁN - 4268</t>
  </si>
  <si>
    <t>4268</t>
  </si>
  <si>
    <t>{geo1: {cve_municipio:29, localidad:43, direccion:CALLE QUINTANA ROO RANCHERIA JUCHITLAN, 45480 JUCHITLÁN, CUQUÍO JALISCO  ENTRE  AVENIDA JUCHITLAN Y CALLE CONOCIDO JUCHITLAN, CALLE OAXACA  CERCAS DE LA PLAZA Y ENFRENTE DE LA CALLE JUCHITLAN, lon:-103.05836393, lat:21.04313999}}</t>
  </si>
  <si>
    <t>{ctto1: {tipo_obra:Administración directa, numero_contrato:84667, contratista:, convocante:MUNICIPIO DE CUQUIO JALISCO , monto:18000.0, importe_modificado:18000.0}}</t>
  </si>
  <si>
    <t>{1723097/proyecto_INICIO, 1723097/proyecto_FIN, 1723097/proyecto_PROCESO}</t>
  </si>
  <si>
    <t>JAL200301723329</t>
  </si>
  <si>
    <t>{ff1: {ciclo_recurso:2020, ramo:33, modalidad:I, prog_pres:4, tipo_recurso:FEDERALES (APORTACIONES, SUBSIDIOS Y CONVENIOS), monto:382513.06, modificado:382513.06}}</t>
  </si>
  <si>
    <t>MEJORAMIENTO DE VIVIENDAS CON CIENTO DOCE CALENTADORES SOLARES EN LA CABECERA MUNICIPAL DE AYOTLAN JALISCO - 4957</t>
  </si>
  <si>
    <t>4957</t>
  </si>
  <si>
    <t>{meta1: {unidad_medida:Celdas solares, meta:112.0, meta_modificada:112.0}}</t>
  </si>
  <si>
    <t>{geo1: {cve_municipio:16, localidad:1, direccion:CALLE SANTA MONICA PUEBLO AYOTLÁN, 47930 AYOTLÁN, AYOTLÁN JALISCO  ENTRE  CALLE VICENTE GUERRERO Y CALLE SAN MIGUEL, CALLE 20 DE NOVIEMBRE  CALLE EMILIANO ZAPATA DIAZ ORDAZ SOLIDARIDAD, SAN RAFAEL, SAN MIGUEL, NIÑOS HEROES, LAS JA, lon:-102.32585282, lat:20.53297377}}</t>
  </si>
  <si>
    <t>{ctto1: {tipo_obra:Administración directa, numero_contrato:84554, contratista:, convocante:MUNICIPIO DE AYOTLÁN JALISCO, monto:382513.06, importe_modificado:382513.06}}</t>
  </si>
  <si>
    <t>{meta1: {unidad_medida:Celdas solares, avance:112.0}}</t>
  </si>
  <si>
    <t>{1723329/proyecto_INICIO, 1723329/proyecto_PROCESO, 1723329/proyecto_FIN, 1723329/proyecto_PROCESO, 1723329/proyecto_FIN, 1723329/proyecto_INICIO, 1723329/proyecto_FIN}</t>
  </si>
  <si>
    <t>JAL200301723403</t>
  </si>
  <si>
    <t>CONSTRUCCIÓN DE CALENTADORES SOLARES   2  EN CUQUÍO LOCALIDAD  COL CONASUPO - 5201</t>
  </si>
  <si>
    <t>5201</t>
  </si>
  <si>
    <t>{geo1: {cve_municipio:29, localidad:1, direccion:PROLONGACION ALVARO OBREGON COLONIA CONASUPO, 45480 CUQUÍO, CUQUÍO JALISCO  ENTRE  CALLE NIÑOS HEROES Y CARRETERA CUQUIO A IXTLAHUAN DEL RIO, CALLE ROSAL  CERCAS DE LA PRIMARIA Y ENFRENTE DE LA CALLE NIÑOS HÉROES, lon:-103.03695478, lat:20.92593732}}</t>
  </si>
  <si>
    <t>{ctto1: {tipo_obra:Administración directa, numero_contrato:84682, contratista:, convocante:MUNICIPIO DE CUQUIO JALISCO , monto:13500.0, importe_modificado:13500.0}}</t>
  </si>
  <si>
    <t>{1723403/proyecto_INICIO, 1723403/proyecto_FIN, 1723403/proyecto_PROCESO}</t>
  </si>
  <si>
    <t>JAL200301723619</t>
  </si>
  <si>
    <t>{ff1: {ciclo_recurso:2020, ramo:33, modalidad:I, prog_pres:4, tipo_recurso:FEDERALES (APORTACIONES, SUBSIDIOS Y CONVENIOS), monto:620782.21, modificado:620782.21}}</t>
  </si>
  <si>
    <t>CONSTRUCCION DE RED DE AGUA POTABLE EN LA CALLE BATALLA DE BACHIMBA ENTRE LIBRAMIENTO A JUANACATLAN Y CERRADA; Y EN CALLE EJERCITO DEL SUR ENTRE LIBRAMIENTO A JUANACATLAN , CABECERA MUNICIPAL, MUNICIPIO DE EL SALTO, JALISCO. - 6103</t>
  </si>
  <si>
    <t>6103</t>
  </si>
  <si>
    <t>{meta1: {unidad_medida:Metros lineales, meta:175.0, meta_modificada:175.0}}</t>
  </si>
  <si>
    <t>{geo1: {cve_municipio:70, localidad:1, direccion:CALLE BATALLA DE BACHIMBA Y CALLE EJERCITO DEL SUR ENTRE LIBRAMIENTO A JUANACATLAN Y CERRADA COLONIA EL SALTO CENTRO, 45680 EL SALTO, EL SALTO JALISCO  ENTRE  AVENIDA LIBRAMIENTO A JUANACATLAN Y CALLE CERRADA, CALLE BATALLA DE TRI, lon:-103.18365053, lat:20.5129097}}</t>
  </si>
  <si>
    <t>{ctto1: {tipo_obra:Obra, numero_contrato:DGOPDU-001-A-2020, contratista:GILCO INGENIERIA S.A. DE C.V., convocante:GOBIERNO MUNICIPAL EL SALTO, monto:620782.21, importe_modificado:620782.21}}</t>
  </si>
  <si>
    <t>{1723619/proyecto_INICIO, 1723619/proyecto_PROCESO, 1723619/proyecto_FIN}</t>
  </si>
  <si>
    <t>JAL200301723853</t>
  </si>
  <si>
    <t>{ff1: {ciclo_recurso:2020, ramo:33, modalidad:I, prog_pres:4, tipo_recurso:FEDERALES (APORTACIONES, SUBSIDIOS Y CONVENIOS), monto:1998586.5, modificado:1998586.5}}</t>
  </si>
  <si>
    <t>REHABILITACIÓN DE CALLES  ADOQUÍN, ASFALTO, CONCRETO Y EMPEDRADO  EN EL SALTO LOCALIDAD   SAN JOSÉ DEL CASTILLO ASENTAMIENTO JARDINES DEL CASTILLO - 6975</t>
  </si>
  <si>
    <t>6975</t>
  </si>
  <si>
    <t>{meta1: {unidad_medida:Metros Cuadrados, meta:1813.0, meta_modificada:1813.0}}</t>
  </si>
  <si>
    <t>{geo1: {cve_municipio:70, localidad:20, direccion:CALLE HIDALGO ENTRE CALLE JAVIER MINA Y CALLE PABLO VALDEZ POSTERIOR A MELCHOR OCAMPO COLONIA JARDINES DEL CASTILLO, 45686 SAN JOSÉ DEL CASTILLO, EL SALTO JALISCO  ENTRE  CALLE JAVIER MINA Y CALLE PABLO VALDEZ, CALLE MELCHOR OCAMP, lon:-103.2374324, lat:20.5097479}}</t>
  </si>
  <si>
    <t>{ctto1: {tipo_obra:Obra, numero_contrato:DGOPDU-008-2020, contratista:ALTA TENSION DE OCCIDENTE S.A. DE C.V., convocante:GOBIERNO MUNICIPAL EL SALTO, monto:1998586.5, importe_modificado:1998586.5}}</t>
  </si>
  <si>
    <t>{meta1: {unidad_medida:Metros Cuadrados, avance:1813.0}}</t>
  </si>
  <si>
    <t>{1723853/proyecto_INICIO, 1723853/proyecto_FIN, 1723853/proyecto_PROCESO}</t>
  </si>
  <si>
    <t>JAL200301723943</t>
  </si>
  <si>
    <t>{ff1: {ciclo_recurso:2020, ramo:33, modalidad:I, prog_pres:4, tipo_recurso:FEDERALES (APORTACIONES, SUBSIDIOS Y CONVENIOS), monto:1614505.51, modificado:1614505.51}}</t>
  </si>
  <si>
    <t>CONSTRUCCIÓN DE CALLES  ADOQUÍN, ASFALTO, CONCRETO Y EMPEDRADO  EN EL SALTO LOCALIDAD   SAN JOSÉ DEL CASTILLO ASENTAMIENTO SAN JOSE DEL CASTILLO - 7256</t>
  </si>
  <si>
    <t>7256</t>
  </si>
  <si>
    <t>{meta1: {unidad_medida:Metros Cuadrados, meta:1821.0, meta_modificada:1821.0}}</t>
  </si>
  <si>
    <t>{geo1: {cve_municipio:70, localidad:20, direccion:CALLE HIDALGO ENTRE CALLE PABLO VALDEZ Y CARRETERA AL CASTILLO POSTERIOR A PABLO VALDEZ COLONIA SAN JOSE DEL CASTILLO, 45685 SAN JOSÉ DEL CASTILLO, EL SALTO JALISCO  ENTRE  CALLE PABLO VALDEZ Y CALLE CARRETERA AL CASTILLO, CALLE P, lon:-103.23709981, lat:20.51109066}}</t>
  </si>
  <si>
    <t>{ctto1: {tipo_obra:Obra, numero_contrato:DGOPDU-011-2020, contratista:ZANMOPI CONSTRUCTORA S.A DE C.V., convocante:GOBIERNO MUNICIPAL EL SALTO, monto:1614505.51, importe_modificado:1614505.51}}</t>
  </si>
  <si>
    <t>{meta1: {unidad_medida:Metros Cuadrados, avance:1821.0}}</t>
  </si>
  <si>
    <t>{1723943/proyecto_FIN, 1723943/proyecto_PROCESO, 1723943/proyecto_INICIO}</t>
  </si>
  <si>
    <t>JAL200301724841</t>
  </si>
  <si>
    <t>CONSTRUCCIÓN DE CALENTADORES SOLARES   2  EN CUQUÍO LOCALIDAD  COL LÁZARO CÁRDENAS ASENTAMIENTO COL LÁZARO CÁRDENAS - 9787</t>
  </si>
  <si>
    <t>9787</t>
  </si>
  <si>
    <t>{geo1: {cve_municipio:29, localidad:145, direccion:CALLE MIGUEL HIDALGO COLONIA LÁZARO CÁRDENAS, 45480 LÁZARO CÁRDENAS, CUQUÍO JALISCO  ENTRE  CALLE JUAN DE LA BARRERA Y CALLE CONOCIDO COL LAZARO CARDENAS, CALLE FELIPE ANGELES  POR LA CALLE MIGUEL HIDALGO Y ENFRENTE DE LA CALLE JU, lon:-103.01972804, lat:20.94507157}}</t>
  </si>
  <si>
    <t>{ctto1: {tipo_obra:Administración directa, numero_contrato:84764, contratista:, convocante:MUNICIPIO DE CUQUIO JALISCO , monto:9000.0, importe_modificado:9000.0}}</t>
  </si>
  <si>
    <t>{1724841/proyecto_INICIO, 1724841/proyecto_PROCESO, 1724841/proyecto_FIN}</t>
  </si>
  <si>
    <t>JAL200301724854</t>
  </si>
  <si>
    <t>CONSTRUCCIÓN DE CALENTADORES SOLARES   2  EN CUQUÍO LOCALIDAD   LOS CAPULINES - 9817</t>
  </si>
  <si>
    <t>9817</t>
  </si>
  <si>
    <t>{geo1: {cve_municipio:29, localidad:18, direccion:CALLE CONOCIDO LOS CAPULINES RANCHERIA LOS CAPULINES, 45480 LOS CAPULINES, CUQUÍO JALISCO  ENTRE    Y  ,    CERCAS DE LA IGLESIA Y ENFRENTE DE LA CALLE LOS CAPULINES, lon:-102.91272538, lat:21.00313501}}</t>
  </si>
  <si>
    <t>{ctto1: {tipo_obra:Administración directa, numero_contrato:84773, contratista:, convocante:MUNICIPIO DE CUQUIO JALISCO , monto:9000.0, importe_modificado:9000.0}}</t>
  </si>
  <si>
    <t>{1724854/proyecto_PROCESO, 1724854/proyecto_FIN, 1724854/proyecto_INICIO}</t>
  </si>
  <si>
    <t>JAL200301724871</t>
  </si>
  <si>
    <t>CONSTRUCCIÓN DE CALENTADORES SOLARES   2  EN CUQUÍO LOCALIDAD   EL VAQUERILLO - 9844</t>
  </si>
  <si>
    <t>9844</t>
  </si>
  <si>
    <t>{geo1: {cve_municipio:29, localidad:237, direccion:CAMINO TRAMO OCOTIC  - EL VAQUERILLO MARGEN IZQUIERDO   KILÓMETRO 1 + 950 RANCHERIA EL VAQUERILLO, 45480 EL VAQUERILLO, CUQUÍO JALISCO  ENTRE    Y  ,    CERCAS DEL POZO DE AGUA POTABLE Y A UN COSTADO DE LA DURAZNERA, lon:-103.0858698, lat:20.98457412}}</t>
  </si>
  <si>
    <t>{ctto1: {tipo_obra:Administración directa, numero_contrato:84999, contratista:, convocante:MUNICIPIO DE CUQUIO JALISCO , monto:4500.0, importe_modificado:4500.0}}</t>
  </si>
  <si>
    <t>{1724871/proyecto_INICIO, 1724871/proyecto_PROCESO, 1724871/proyecto_FIN}</t>
  </si>
  <si>
    <t>JAL200301725110</t>
  </si>
  <si>
    <t>{ff1: {ciclo_recurso:2020, ramo:33, modalidad:I, prog_pres:4, tipo_recurso:FEDERALES (APORTACIONES, SUBSIDIOS Y CONVENIOS), monto:238418.15, modificado:208706.22}}</t>
  </si>
  <si>
    <t>CONSTRUCCIÓN DE DRENAJE SANITARIO EN CALLE SAN JUAN ENTRE CALLE SAN PABLO Y CALLE DELICIAS - 10555</t>
  </si>
  <si>
    <t>10555</t>
  </si>
  <si>
    <t>{geo1: {cve_municipio:101, localidad:1, direccion:CALLE SAN JUAN COLONIA SANTA PAULA, 45420 TONALÁ, TONALÁ JALISCO  ENTRE  CALLE SAN PABLO Y CALLE DELICIAS, CALLE SANTA MARÍA  A TRES CUADRAS DEL CENTRO DE SALUD DE SANTA PAULA POR LA CALLE SAN JUAN., lon:-103.24505955, lat:20.59863345}}</t>
  </si>
  <si>
    <t>{ctto1: {tipo_obra:Obra, numero_contrato:DGOPT-R33-017-2020a, contratista:Arq. Paulina Alejandra Fontes Luna, convocante:MUNICIPIO DE TONALÁ JALISCO, monto:219811.8, importe_modificado:208706.22}}</t>
  </si>
  <si>
    <t>{1725110/proyecto_INICIO, 1725110/proyecto_FIN, 1725110/proyecto_PROCESO}</t>
  </si>
  <si>
    <t>JAL200301725535</t>
  </si>
  <si>
    <t>{ff1: {ciclo_recurso:2020, ramo:33, modalidad:I, prog_pres:4, tipo_recurso:FEDERALES (APORTACIONES, SUBSIDIOS Y CONVENIOS), monto:36341.13, modificado:36341.13}}</t>
  </si>
  <si>
    <t>CONSTRUCCIÓN DE ELECTRIFICACIÓN  EN LA CALLE 16 DE SEPTIEMBRE EN LA CABECERA MUNICIPAL DE DEGOLLADO, JALISCO - 11876</t>
  </si>
  <si>
    <t>11876</t>
  </si>
  <si>
    <t>{meta1: {unidad_medida:Otros, meta:94.0, meta_modificada:94.0}}</t>
  </si>
  <si>
    <t>{geo1: {cve_municipio:33, localidad:1, direccion:CALLE 16 DE SEPTIEMBRE INTERIOR S/N COLONIA DEGOLLADO, 47980 DEGOLLADO, DEGOLLADO JALISCO  ENTRE  CALLE MORADORES Y CALLE CUAUHTEMOC, CALLE FRANCISCO SARABIA  EN LA CALLE 16 DE SEPTIEMBRE RUMBO AL LIBRAMIENTO ENTRE LAS CALLES CUAU, lon:-102.13714323, lat:20.44194819}}</t>
  </si>
  <si>
    <t>{ctto1: {tipo_obra:Administración directa, numero_contrato:84679, contratista:, convocante:MUNICIPIO DE DEGOLLADO, JALISCO, monto:36341.13, importe_modificado:36341.13}}</t>
  </si>
  <si>
    <t>{meta1: {unidad_medida:Otros, avance:94.0}}</t>
  </si>
  <si>
    <t>{1725535/proyecto_INICIO, 1725535/proyecto_PROCESO, 1725535/proyecto_FIN, 1725535/proyecto_INICIO}</t>
  </si>
  <si>
    <t>JAL200301726832</t>
  </si>
  <si>
    <t>{ff1: {ciclo_recurso:2020, ramo:33, modalidad:I, prog_pres:4, tipo_recurso:FEDERALES (APORTACIONES, SUBSIDIOS Y CONVENIOS), monto:63700.0, modificado:63700.0}}</t>
  </si>
  <si>
    <t>CONSTRUCCIÓN DE CALENTADORES SOLARES   2  EN CUQUÍO LOCALIDAD   CUQUÍO ASENTAMIENTO CUQUIO - 15673</t>
  </si>
  <si>
    <t>15673</t>
  </si>
  <si>
    <t>{geo1: {cve_municipio:29, localidad:1, direccion:CALLE FELIPE PLASCENCIA PUEBLO CUQUIO, 45480 CUQUÍO, CUQUÍO JALISCO  ENTRE  CALLE JOSEFA ORTIZ DE DOMINGUEZ Y CALLE MATAMOROS, CALLE NICOLAS BRAVO  AL FINAL DE LA CALLE FELIPE PLASCENCIA Y ENFRENTE DE LA CALLE JOSEFA ORTIZ DE DOMI, lon:-103.02215099, lat:20.92635264}}</t>
  </si>
  <si>
    <t>{ctto1: {tipo_obra:Administración directa, numero_contrato:85014, contratista:, convocante:MUNICIPIO DE CUQUIO JALISCO , monto:63700.0, importe_modificado:63700.0}}</t>
  </si>
  <si>
    <t>{meta1: {unidad_medida:Celdas solares, avance:13.0}}</t>
  </si>
  <si>
    <t>{1726832/proyecto_FIN, 1726832/proyecto_PROCESO, 1726832/proyecto_INICIO}</t>
  </si>
  <si>
    <t>JAL200301727186</t>
  </si>
  <si>
    <t>{ff1: {ciclo_recurso:2020, ramo:33, modalidad:I, prog_pres:4, tipo_recurso:FEDERALES (APORTACIONES, SUBSIDIOS Y CONVENIOS), monto:96565.23, modificado:96565.23}}</t>
  </si>
  <si>
    <t>REHABILITACIÓN DE RED DE AGUA POTABLE EN CALLE ARROYO GAMBOA, DE LA CALLE FRESNOS A LA CALLE LOS ÁLAMOS, EN LA COLONIA GAMBOA, EN EL MUNICIPIO DE TALA, JALISCO. - 16759</t>
  </si>
  <si>
    <t>16759</t>
  </si>
  <si>
    <t>{meta1: {unidad_medida:Metros lineales, meta:90.0, meta_modificada:90.0}}</t>
  </si>
  <si>
    <t>{geo1: {cve_municipio:83, localidad:1, direccion:CALLE GAMBOA COLONIA GAMBOA, 45308 TALA, TALA JALISCO  ENTRE  CALLE LOS ALAMOS Y CALLE LOS FRESNOS, CALLE LAS PALMAS  CALLE GAMBOA ENTRE LAS CALLES LOS ÁLAMOS Y FRESNOS EN LA COLONIA GAMBOA, lon:-103.70459539, lat:20.66654005}}</t>
  </si>
  <si>
    <t>{ctto1: {tipo_obra:Obra, numero_contrato:DOPEI-R33-AD-038-2020, contratista:DOS HB CONSTRUCCIÓN S.A. DE C.V., convocante:Tala, Jalisco, monto:96564.23, importe_modificado:96565.23}}</t>
  </si>
  <si>
    <t>{meta1: {unidad_medida:Metros lineales, avance:90.0}}</t>
  </si>
  <si>
    <t>{1727186/proyecto_INICIO, 1727186/proyecto_FIN, 1727186/proyecto_PROCESO}</t>
  </si>
  <si>
    <t>JAL200301727562</t>
  </si>
  <si>
    <t>{ff1: {ciclo_recurso:2020, ramo:33, modalidad:I, prog_pres:4, tipo_recurso:FEDERALES (APORTACIONES, SUBSIDIOS Y CONVENIOS), monto:315493.32, modificado:315493.33}}</t>
  </si>
  <si>
    <t>PAVIMENTACION CON CONCRETO HIDRAULICO EN LA CALLE RIO BRAVO EN LA CABECERA MUNICIPAL DE AYOTLAN JALISCO - 17759</t>
  </si>
  <si>
    <t>17759</t>
  </si>
  <si>
    <t>{meta1: {unidad_medida:Metros Cuadrados, meta:103.0, meta_modificada:103.0}}</t>
  </si>
  <si>
    <t>{geo1: {cve_municipio:16, localidad:1, direccion:CALLE RIO BRAVO PUEBLO AYOTLÁN, 47930 AYOTLÁN, AYOTLÁN JALISCO  ENTRE  CALLE 5 DE MAYO Y CALLE RIO COLORADO, CALLE COLÓN  CALLE RIO BRAVO ENTRE CALLE 5 DE MAYO Y CALLE RIO COLORADO EN LA LOCALIDAD DE AYOTLÁN, JALISCO. BARRIO GUADA, lon:-102.32349508, lat:20.52891102}}</t>
  </si>
  <si>
    <t>{ctto1: {tipo_obra:Administración directa, numero_contrato:84562, contratista:, convocante:MUNICIPIO DE AYOTLÁN JALISCO, monto:315493.32, importe_modificado:315493.33}}</t>
  </si>
  <si>
    <t>{meta1: {unidad_medida:Metros Cuadrados, avance:103.0}}</t>
  </si>
  <si>
    <t>{1727562/proyecto_INICIO, 1727562/proyecto_FIN, 1727562/proyecto_PROCESO, 1727562/proyecto_FIN, 1727562/proyecto_INICIO, 1727562/proyecto_PROCESO}</t>
  </si>
  <si>
    <t>JAL200301727923</t>
  </si>
  <si>
    <t>{ff1: {ciclo_recurso:2020, ramo:33, modalidad:I, prog_pres:4, tipo_recurso:FEDERALES (APORTACIONES, SUBSIDIOS Y CONVENIOS), monto:682082.25, modificado:682082.25}}</t>
  </si>
  <si>
    <t>CONSTRUCCIÓN DE EMPEDRADO DE CUÑA  EN CALLE TENAMAXTLÁN ENTRE CALLE OJUELOS Y EL CADENAMIENTO 0+148.00 - 18813</t>
  </si>
  <si>
    <t>18813</t>
  </si>
  <si>
    <t>{meta1: {unidad_medida:Metros Cuadrados, meta:1193.0, meta_modificada:1193.0}}</t>
  </si>
  <si>
    <t>{geo1: {cve_municipio:101, localidad:1, direccion:CALLE TENAMAXTLAN COLONIA JALISCO 1A. SECCIÓN, 45412 TONALÁ, TONALÁ JALISCO  ENTRE  CALLE OJUELOS Y CERRADA NA, CALLE TOTATICHE  A DOS CUADRAS DEL PERIFERICO ORIENTE Y A DOS CUADRAS DE LA AVENIDA ZAPOTLANEJO, lon:-103.25537492, lat:20.68413027}}</t>
  </si>
  <si>
    <t>{ctto1: {tipo_obra:Obra, numero_contrato:DGOPT-R33-020-2020, contratista:Construccion y Mantenimiento VKR, S.A. de C.V., convocante:MUNICIPIO DE TONALÁ JALISCO, monto:682082.25, importe_modificado:682082.25}}</t>
  </si>
  <si>
    <t>{meta1: {unidad_medida:Metros Cuadrados, avance:1193.0}}</t>
  </si>
  <si>
    <t>{1727923/proyecto_PROCESO, 1727923/proyecto_INICIO, 1727923/proyecto_FIN, 1727923/proyecto_PROCESO}</t>
  </si>
  <si>
    <t>JAL200301727949</t>
  </si>
  <si>
    <t>{ff1: {ciclo_recurso:2020, ramo:33, modalidad:I, prog_pres:4, tipo_recurso:FEDERALES (APORTACIONES, SUBSIDIOS Y CONVENIOS), monto:27343.52, modificado:27343.25}}</t>
  </si>
  <si>
    <t>CONSTRUCCIÓN DE RED DE AGUA POTABLE EN LA CALLE RIO BRAVO EN LA CABECERA MUNICIPAL DE AYOTLAN JALISCO - 18888</t>
  </si>
  <si>
    <t>18888</t>
  </si>
  <si>
    <t>{geo1: {cve_municipio:16, localidad:1, direccion:CALLE RIO BRAVO PUEBLO AYOTLÁN, 47930 AYOTLÁN, AYOTLÁN JALISCO  ENTRE  CALLE 5 DE MAYO Y CALLE RIO COLORADO, CALLE COLÓN  CALLE RIO BRAVO ENTRE CALLE 5 DE MAYO Y CALLE RIO COLORADO EN LA LOCALIDAD DE AYOTLAN, JALISCO. BARRIO GUADA, lon:-102.3235564, lat:20.52890819}}</t>
  </si>
  <si>
    <t>{ctto1: {tipo_obra:Administración directa, numero_contrato:84567, contratista:, convocante:MUNICIPIO DE AYOTLÁN JALISCO, monto:27343.52, importe_modificado:27343.25}}</t>
  </si>
  <si>
    <t>{1727949/proyecto_PROCESO, 1727949/proyecto_INICIO, 1727949/proyecto_FIN, 1727949/proyecto_INICIO}</t>
  </si>
  <si>
    <t>JAL200301728561</t>
  </si>
  <si>
    <t>{ff1: {ciclo_recurso:2020, ramo:33, modalidad:I, prog_pres:4, tipo_recurso:FEDERALES (APORTACIONES, SUBSIDIOS Y CONVENIOS), monto:375321.68, modificado:375321.68}}</t>
  </si>
  <si>
    <t>CONSTRUCCIÓN DE CAJA REGULADORA DE PRESIÓN EN CALLE FELIPE ÁNGELES EN SU CRUCE CON AV. EL CARRIL - 20678</t>
  </si>
  <si>
    <t>20678</t>
  </si>
  <si>
    <t>{geo1: {cve_municipio:101, localidad:1, direccion:CALLE FELIPE ÁNGELES COLONIA SANTA PAULA, 45420 TONALÁ, TONALÁ JALISCO  ENTRE  CALLE JOSÉ ÁLVAREZ FRANCO Y PRIVADA MARIA DEL ROSARIO, CALLE ALEJANDRO PÉREZ  DESDE LA DELEGACIÓN MUNICIPAL DE SANTA PAULA 3 CUADRAS POR LA CALLE MARCO, lon:-103.24905191, lat:20.59648229}}</t>
  </si>
  <si>
    <t>{ctto1: {tipo_obra:Obra, numero_contrato:DGOPT-R33-022-2020, contratista:Tecnosistemas Avanzados, S.A. de C.V., convocante:MUNICIPIO DE TONALÁ JALISCO, monto:375321.68, importe_modificado:375321.68}}</t>
  </si>
  <si>
    <t>{1728561/proyecto_PROCESO, 1728561/proyecto_FIN, 1728561/proyecto_INICIO, 1728561/proyecto_PROCESO}</t>
  </si>
  <si>
    <t>JAL200301728566</t>
  </si>
  <si>
    <t>{ff1: {ciclo_recurso:2020, ramo:33, modalidad:I, prog_pres:4, tipo_recurso:FEDERALES (APORTACIONES, SUBSIDIOS Y CONVENIOS), monto:12760.0, modificado:12760.0}}</t>
  </si>
  <si>
    <t>RECONEXION DE TOMAS DOMICILIARIA EN LA CALLE JOSEFA ORTIZ DE DOMINGUEZ EN LA DELEGACION DE BETANIA MUNICIPIO DE AYOTLAN - 20696</t>
  </si>
  <si>
    <t>20696</t>
  </si>
  <si>
    <t>{meta1: {unidad_medida:Vivienda, meta:10.0, meta_modificada:10.0}}</t>
  </si>
  <si>
    <t>{geo1: {cve_municipio:16, localidad:10, direccion:CALLE JOSEFA ORTIZ DE DOMINGUEZ RANCHO BETANIA, 47935 BETANIA, AYOTLÁN JALISCO  ENTRE  CALLE ITURBIDE Y CALLE HIDALGO, CALLE AZUCENA  CALLE JOSEFA ORTIZ DE DOMINGUEZ ENTRE LA CALLE ITURBIDE Y CALLE HIDALGO EN LA LOCALIDAD DE BETAN, lon:-102.3778728, lat:20.58436889}}</t>
  </si>
  <si>
    <t>{ctto1: {tipo_obra:Administración directa, numero_contrato:84571, contratista:, convocante:MUNICIPIO DE AYOTLÁN JALISCO, monto:12760.0, importe_modificado:12760.0}}</t>
  </si>
  <si>
    <t>{meta1: {unidad_medida:Vivienda, avance:10.0}}</t>
  </si>
  <si>
    <t>{1728566/proyecto_PROCESO, 1728566/proyecto_INICIO, 1728566/proyecto_FIN, 1728566/proyecto_PROCESO, 1728566/proyecto_FIN, 1728566/proyecto_INICIO}</t>
  </si>
  <si>
    <t>JAL200301729456</t>
  </si>
  <si>
    <t>{ff1: {ciclo_recurso:2020, ramo:33, modalidad:I, prog_pres:4, tipo_recurso:FEDERALES (APORTACIONES, SUBSIDIOS Y CONVENIOS), monto:429989.47, modificado:429989.46}}</t>
  </si>
  <si>
    <t>CONSTRUCCIÓN DE RED DE ALCANTARILLADO EN SAN PEDRO TLAQUEPAQUE LOCALIDAD   TLAQUEPAQUE ASENTAMIENTO LA GUADALUPANA - 23161</t>
  </si>
  <si>
    <t>23161</t>
  </si>
  <si>
    <t>{meta1: {unidad_medida:Metros lineales, meta:196.0, meta_modificada:221.5}}</t>
  </si>
  <si>
    <t>{geo1: {cve_municipio:98, localidad:1, direccion:PRIVADA SAN PEDRO COLONIA LA GUADALUPANA, 45596 TLAQUEPAQUE, SAN PEDRO TLAQUEPAQUE JALISCO  ENTRE  CERRADA FINALE DE LA MISMA Y CALLE SAN MARTIN, PRIVADA SAN PABLO  PRIV. SAN PEDRO ENTRE FINAL DE LA MISMA Y SAN MARTIN.ZAP 0 718 CO, lon:-103.32396427, lat:20.59248842}}</t>
  </si>
  <si>
    <t>{ctto1: {tipo_obra:Obra, numero_contrato:FAISM 20/2020, contratista:PALERA CONSTRUCTORA S.C. DE C.V., convocante:MUNICIPIO DE  TLAQUEPAQUE  JALISCO, monto:429989.47, importe_modificado:300992.63}}</t>
  </si>
  <si>
    <t>{meta1: {unidad_medida:Metros lineales, avance:221.5}}</t>
  </si>
  <si>
    <t>{1729456/proyecto_INICIO, 1729456/proyecto_FIN, 1729456/proyecto_PROCESO}</t>
  </si>
  <si>
    <t>JAL200301730023</t>
  </si>
  <si>
    <t>{ff1: {ciclo_recurso:2020, ramo:33, modalidad:I, prog_pres:4, tipo_recurso:FEDERALES (APORTACIONES, SUBSIDIOS Y CONVENIOS), monto:2278725.23, modificado:2278725.23}}</t>
  </si>
  <si>
    <t>CONSTRUCCIÓN DE RED DE ALCANTARILLADO EN SAN PEDRO TLAQUEPAQUE LOCALIDAD   TLAQUEPAQUE ASENTAMIENTO SANTIBÁÑEZ - 24826</t>
  </si>
  <si>
    <t>24826</t>
  </si>
  <si>
    <t>{meta1: {unidad_medida:Metros lineales, meta:971.0, meta_modificada:1234.4}}</t>
  </si>
  <si>
    <t>{geo1: {cve_municipio:98, localidad:1, direccion:CALLE LOS PINOS COLONIA SANTIBÁÑEZ, 45638 TLAQUEPAQUE, SAN PEDRO TLAQUEPAQUE JALISCO  ENTRE CALLE LA GARITA Y CALLE VILLANUEVA,    LOS PINOS ENTRE LA GARITA Y VILLANUEVA LA GARITA Y MARGARITAS ENTRE LIRIOS Y GUIRNALDA GUIRNALDA EN, lon:-103.25701261, lat:20.58685824}}</t>
  </si>
  <si>
    <t>{ctto1: {tipo_obra:Obra, numero_contrato:FAISM 21/2020, contratista:CUIBA CONSTRUCTORA S.A. DE C.V., convocante:MUNICIPIO DE  TLAQUEPAQUE  JALISCO, monto:2278725.23, importe_modificado:1595107.66}}</t>
  </si>
  <si>
    <t>{meta1: {unidad_medida:Metros lineales, avance:1234.4}}</t>
  </si>
  <si>
    <t>{1730023/proyecto_PROCESO, 1730023/proyecto_INICIO, 1730023/proyecto_FIN}</t>
  </si>
  <si>
    <t>JAL200301730372</t>
  </si>
  <si>
    <t>{ff1: {ciclo_recurso:2020, ramo:33, modalidad:I, prog_pres:4, tipo_recurso:FEDERALES (APORTACIONES, SUBSIDIOS Y CONVENIOS), monto:185906.0, modificado:185906.0}}</t>
  </si>
  <si>
    <t>CONSTRUCCIÓN DE CUARTOS DORMITORIO   2  EN SAN CRISTÓBAL DE LA BARRANCA LOCALIDAD SANTA CRUZ DE LAS FLORES - 25804</t>
  </si>
  <si>
    <t>25804</t>
  </si>
  <si>
    <t>{geo1: {cve_municipio:71, localidad:76, direccion:TERRACERÍA TRAMO SAN CRISTOBAL DE LA BARRANCA  - SANTA CRUZ DE LAS FLORES MARGEN IZQUIERDO   KILÓMETRO undefined + undefined RANCHERIA SANTA CRUZ DE LAS FLORES, 45250 SANTA CRUZ DE LAS FLORES, SAN CRISTÓBAL DE LA BARRANCA JALISCO , lon:-103.53275822, lat:21.02857618}}</t>
  </si>
  <si>
    <t>{ctto1: {tipo_obra:Administración directa, numero_contrato:84642, contratista:, convocante:municipio de san Cristóbal de la barranca, monto:185906.0, importe_modificado:185906.0}}</t>
  </si>
  <si>
    <t>{1730372/proyecto_INICIO, 1730372/proyecto_FIN, 1730372/proyecto_PROCESO, 1730372/proyecto_INICIO, 1730372/proyecto_PROCESO}</t>
  </si>
  <si>
    <t>JAL200301730378</t>
  </si>
  <si>
    <t>{ff1: {ciclo_recurso:2020, ramo:33, modalidad:I, prog_pres:4, tipo_recurso:FEDERALES (APORTACIONES, SUBSIDIOS Y CONVENIOS), monto:558835.16, modificado:558835.16}}</t>
  </si>
  <si>
    <t>SUSTITUCIÓN DE LÍNEA DE DRENAJE DE 10 EN LA CALLE PORFIRIO DÍAZ DE CALLE CHURUBUSCO A CALLE VICENTE GUERRERO, CALLE CHURUBUSCO DE CALLE PORFIRIO DÍAZ A CALLE NICOLÁS BRAVO, Y CONSTRUCCIÓN DE LÍNEA DE DRENAJE SANITARIO DE 14 EN CALLE PORFIRIO DÍAZ DE CALLE CHURUBUSCO HASTA LATERAL DEL RIO SANTIAGO - 25813</t>
  </si>
  <si>
    <t>25813</t>
  </si>
  <si>
    <t>{meta1: {unidad_medida:Metros lineales, meta:160.0, meta_modificada:160.0}}</t>
  </si>
  <si>
    <t>{geo1: {cve_municipio:101, localidad:26, direccion:CALLE PORFIRIO DÍAZ COLONIA PUENTE GRANDE, 45427 PUENTE GRANDE, TONALÁ JALISCO  ENTRE  CALLE CHURUBUSCO Y CALLE VICENTE GUERRERO, CALLE NICOLÁS BRAVO  A TRES CUADRAS DE LA GARITA DE PUENTE GRANDE POR LA CALLE PORFIRIO DIAZ JUNTO A, lon:-103.14981158, lat:20.56874191}}</t>
  </si>
  <si>
    <t>{ctto1: {tipo_obra:Obra, numero_contrato:DGOPT-R33-029-2020, contratista:Alpha-Safe, S. de R.L. de C.V., convocante:MUNICIPIO DE TONALÁ JALISCO, monto:558835.16, importe_modificado:558835.16}}</t>
  </si>
  <si>
    <t>{meta1: {unidad_medida:Metros lineales, avance:160.0}}</t>
  </si>
  <si>
    <t>{1730378/proyecto_PROCESO, 1730378/proyecto_INICIO, 1730378/proyecto_FIN}</t>
  </si>
  <si>
    <t>JAL200301730442</t>
  </si>
  <si>
    <t>CONSTRUCCIÓN DE CALENTADORES SOLARES   2  EN CUQUÍO LOCALIDAD   EL TERRERO - 26002</t>
  </si>
  <si>
    <t>26002</t>
  </si>
  <si>
    <t>{geo1: {cve_municipio:29, localidad:102, direccion:CALLE EL TERRERO RANCHERIA EL TERRERO, 45480 EL TERRERO, CUQUÍO JALISCO  ENTRE  CALLE CONOCIDO EL TERRERO Y CALLE CONOCIDO EL TERRERO, CALLE CONOCIDO EL TERRERO  PASANDO EL TEMPLO SIGUE POR LA CALLE QUE ESTA AL LADO IZQUIERDO Y SE, lon:-102.96434704, lat:20.95988086}}</t>
  </si>
  <si>
    <t>{ctto1: {tipo_obra:Administración directa, numero_contrato:85109, contratista:, convocante:MUNICIPIO DE CUQUIO JALISCO , monto:4900.0, importe_modificado:4900.0}}</t>
  </si>
  <si>
    <t>{1730442/proyecto_PROCESO, 1730442/proyecto_FIN, 1730442/proyecto_INICIO}</t>
  </si>
  <si>
    <t>JAL200301735813</t>
  </si>
  <si>
    <t>{ff1: {ciclo_recurso:2020, ramo:33, modalidad:I, prog_pres:4, tipo_recurso:FEDERALES (APORTACIONES, SUBSIDIOS Y CONVENIOS), monto:1284275.33, modificado:1284275.33}}</t>
  </si>
  <si>
    <t>CONSTRUCCIÓN DE EMPEDRADO EN CAMA DE JALECILLO EN CALLE DIVISIÓN DEL NORTE ENTRE CALLE CAMINO A COLIMILLA Y CALLE DE LA ROSA, CONSTRUCCIÓN DE EMPEDRADO ZAMPEADO (PIEDRA AHOGADA EN CONCRETO) EN CALLE DE LA ROSA ENTRE CALLE MIRADOR DE LA CANTERA Y CALLE DIVISIÓN DEL NORTE - 27571</t>
  </si>
  <si>
    <t>27571</t>
  </si>
  <si>
    <t>{meta1: {unidad_medida:Metros Cuadrados, meta:1776.0, meta_modificada:1776.0}}</t>
  </si>
  <si>
    <t>{geo1: {cve_municipio:101, localidad:1, direccion:CALLE DE LA ROSA COLONIA FRANCISCO VILLA, 45412 TONALÁ, TONALÁ JALISCO  ENTRE  CALLE MIRADOR DE LA CANTERA Y CALLE DIVISIÓN DEL NORTE, CALLE AZUCENA  POR EL CAMINO A COLIMILLA 1.2KM PARTIENDO DEL CRUCE CON EL PERIFÉRICO ORIENTE HA, lon:-103.23715334, lat:20.69289167}}</t>
  </si>
  <si>
    <t>{ctto1: {tipo_obra:Obra, numero_contrato:DGOPT-R33-032-2020, contratista:Constructora Megadriel, S.A. de C.V., convocante:MUNICIPIO DE TONALÁ JALISCO, monto:1284275.33, importe_modificado:1284275.33}}</t>
  </si>
  <si>
    <t>{meta1: {unidad_medida:Metros Cuadrados, avance:1776.0}}</t>
  </si>
  <si>
    <t>{1735813/proyecto_INICIO, 1735813/proyecto_FIN, 1735813/proyecto_PROCESO}</t>
  </si>
  <si>
    <t>JAL200301736704</t>
  </si>
  <si>
    <t>{ff1: {ciclo_recurso:2020, ramo:33, modalidad:I, prog_pres:4, tipo_recurso:FEDERALES (APORTACIONES, SUBSIDIOS Y CONVENIOS), monto:63800.0, modificado:63800.0}}</t>
  </si>
  <si>
    <t>CONSTRUCCIÓN DE DEPÓSITO O TANQUE DE AGUA POTABLE EN TAMAZULA DE GORDIANO LOCALIDAD   CAÑADA MESA BLANCA  MESA BLANCA  ASENTAMIENTO TAMAZULA DE GORDIANO CENTRO - 28787</t>
  </si>
  <si>
    <t>28787</t>
  </si>
  <si>
    <t>{geo1: {cve_municipio:85, localidad:87, direccion:CALLE CONOCIDO CAÑADA DEL SALTO RANCHERIA TAMAZULA DE GORDIANO CENTRO, 49650 CAÑADA MESA BLANCA (MESA BLANCA), TAMAZULA DE GORDIANO JALISCO  ENTRE    Y  ,    DOMICILIO CONOCIDO CAÑADA DEL SALTO DE LA DELEGACION DE CONTLA RUNBO A E, lon:-103.22707002, lat:19.81633159}}</t>
  </si>
  <si>
    <t>{ctto1: {tipo_obra:Administración directa, numero_contrato:86602, contratista:, convocante:MUNICIPIO DE TAMAZULA DE GORDIANO, monto:63800.0, importe_modificado:63800.0}}</t>
  </si>
  <si>
    <t>{1736704/proyecto_INICIO, 1736704/proyecto_PROCESO, 1736704/proyecto_FIN}</t>
  </si>
  <si>
    <t>JAL200301736804</t>
  </si>
  <si>
    <t>{ff1: {ciclo_recurso:2020, ramo:33, modalidad:I, prog_pres:4, tipo_recurso:FEDERALES (APORTACIONES, SUBSIDIOS Y CONVENIOS), monto:35932.54, modificado:35932.54}}</t>
  </si>
  <si>
    <t>CONSTRUCCIÓN DE TOMA DOMICILIARIA DENTRO DE LA VIVIENDA O TERRENO   2  EN TAMAZULA DE GORDIANO LOCALIDAD   AGREGADOS TAMAZULA ASENTAMIENTO TAMAZULA DE GORDIANO CENTRO - 28895</t>
  </si>
  <si>
    <t>28895</t>
  </si>
  <si>
    <t>{geo1: {cve_municipio:85, localidad:1, direccion:CALLE 20 DE NOVIEMBRE COLONIA TAMAZULA DE GORDIANO CENTRO, 49650 TAMAZULA DE GORDIANO, TAMAZULA DE GORDIANO JALISCO  ENTRE    Y  ,    TAMAZULA DE GORDIANO CALLE 20 DE NOVIEMBRE DEL PUENTE PEATONAL CARRETERA HACIA LA IZQUIERDA FINA, lon:-103.2470915, lat:19.69558059}}</t>
  </si>
  <si>
    <t>{ctto1: {tipo_obra:Administración directa, numero_contrato:86616, contratista:, convocante:MUNICIPIO DE TAMAZULA DE GORDIANO, monto:35932.54, importe_modificado:35932.54}}</t>
  </si>
  <si>
    <t>{1736804/proyecto_PROCESO, 1736804/proyecto_FIN, 1736804/proyecto_INICIO}</t>
  </si>
  <si>
    <t>JAL200301737109</t>
  </si>
  <si>
    <t>{ff1: {ciclo_recurso:2020, ramo:33, modalidad:I, prog_pres:4, tipo_recurso:FEDERALES (APORTACIONES, SUBSIDIOS Y CONVENIOS), monto:401149.21, modificado:401149.21}}</t>
  </si>
  <si>
    <t>MANTENIMIENTO DE RED O SISTEMA DE AGUA POTABLE EN TONALÁ LOCALIDAD   TONALÁ ASENTAMIENTO EL MIRADOR (R33 034 2020) - 29252</t>
  </si>
  <si>
    <t>29252</t>
  </si>
  <si>
    <t>{geo1: {cve_municipio:101, localidad:1, direccion:CALLE V. CARRANZA COLONIA EL MIRADOR, 45400 TONALÁ, TONALÁ JALISCO  ENTRE  CALLE PIRUL Y CALLE MEZQUITE, CALLE 5 DE MAYO  A SIETE CUADRAS DEL CENTRO DE LA CABECERA MUNICIPAL POR LA CALLE VENUSTIANO CARRANZA HACIA CAMINO AL VADO., lon:-103.23387578, lat:20.62055449}}</t>
  </si>
  <si>
    <t>{ctto1: {tipo_obra:Obra, numero_contrato:DGOPT-R33-034-2020, contratista:Ing. Deivy May Cruz, convocante:MUNICIPIO DE TONALÁ JALISCO, monto:401149.21, importe_modificado:401149.21}}</t>
  </si>
  <si>
    <t>{1737109/proyecto_INICIO, 1737109/proyecto_FIN, 1737109/proyecto_PROCESO}</t>
  </si>
  <si>
    <t>JAL200301739641</t>
  </si>
  <si>
    <t>{ff1: {ciclo_recurso:2020, ramo:33, modalidad:I, prog_pres:4, tipo_recurso:FEDERALES (APORTACIONES, SUBSIDIOS Y CONVENIOS), monto:67127.25, modificado:67127.25}}</t>
  </si>
  <si>
    <t>CONSTRUCCIÓN DE VADO EN VILLA PURIFICACIÓN LOCALIDAD   LA REPECHA - 32286</t>
  </si>
  <si>
    <t>32286</t>
  </si>
  <si>
    <t>{geo1: {cve_municipio:68, localidad:166, direccion:CAMINO TRAMO VILLA PURIFICACION  - LA REPECHA MARGEN DERECHO   KILÓMETRO 10 + 100 RANCHERIA LA REPECHA, 48800 LA REPECHA, VILLA PURIFICACIÓN JALISCO  ENTRE    Y  ,    SALIENDO DE LA CABECERA MUNICIPAL TOMAR EL CAMINO DE TERRACERIA, lon:-104.63060053, lat:19.77960513}}</t>
  </si>
  <si>
    <t>{ctto1: {tipo_obra:Administración directa, numero_contrato:85295, contratista:, convocante:MUNICIPIO DE VILLA PURIFICACIÓN, JALISCO  , monto:67127.25, importe_modificado:67127.25}}</t>
  </si>
  <si>
    <t>{1739641/proyecto_PROCESO, 1739641/proyecto_INICIO, 1739641/proyecto_FIN, 1739641/proyecto_PROCESO, 1739641/proyecto_FIN, 1739641/proyecto_INICIO}</t>
  </si>
  <si>
    <t>JAL200301740964</t>
  </si>
  <si>
    <t>CONSTRUCCIÓN DE CALENTADORES SOLARES   2  EN CUQUÍO LOCALIDAD   LAS UNIGAS - 33899</t>
  </si>
  <si>
    <t>33899</t>
  </si>
  <si>
    <t>{geo1: {cve_municipio:29, localidad:123, direccion:CALLE LAS UÑIGAS RANCHERIA LAS UÑIGAS, 45480 LAS UNIGAS, CUQUÍO JALISCO  ENTRE  CARRETERA CUQUIO-EL TERRERO Y  , CALLE CONOCIDO LAS UÑIGAS  CERCAS DE LOS INVERNADEROS EL MONTIVILLO Y A UN COSTADO DE LA TIENDA EL ROCAS, lon:-103.00599869, lat:20.9522229}}</t>
  </si>
  <si>
    <t>{ctto1: {tipo_obra:Administración directa, numero_contrato:85121, contratista:, convocante:MUNICIPIO DE CUQUIO JALISCO , monto:4900.0, importe_modificado:4900.0}}</t>
  </si>
  <si>
    <t>{1740964/proyecto_PROCESO, 1740964/proyecto_FIN, 1740964/proyecto_INICIO}</t>
  </si>
  <si>
    <t>JAL200301746035</t>
  </si>
  <si>
    <t>CONSTRUCCIÓN DE CUARTO PARA BAÑO   2  EN CUQUÍO LOCALIDAD   LOS MUÑOZ - 46695</t>
  </si>
  <si>
    <t>46695</t>
  </si>
  <si>
    <t>{geo1: {cve_municipio:29, localidad:120, direccion:CALLE LOS MUÑOZ RANCHERIA LOS MUÑOZ, 45480 LOS MUÑOZ, CUQUÍO JALISCO  ENTRE    Y  ,    CERCAS DE LA IGLESIA Y ENFRENTE DE LA CALLE CONOCIDO LOS MUÑOZ, lon:-103.07993945, lat:20.97438052}}</t>
  </si>
  <si>
    <t>{ctto1: {tipo_obra:Administración directa, numero_contrato:85548, contratista:, convocante:MUNICIPIO DE CUQUIO JALISCO , monto:31258.91, importe_modificado:31258.91}}</t>
  </si>
  <si>
    <t>{1746035/proyecto_INICIO, 1746035/proyecto_PROCESO, 1746035/proyecto_FIN}</t>
  </si>
  <si>
    <t>JAL200301747238</t>
  </si>
  <si>
    <t>{ff1: {ciclo_recurso:2020, ramo:33, modalidad:I, prog_pres:4, tipo_recurso:FEDERALES (APORTACIONES, SUBSIDIOS Y CONVENIOS), monto:247065.2, modificado:247065.2}}</t>
  </si>
  <si>
    <t>CONSTRUCCIÓN DE GUARNICIONES Y BANQUETAS EN VILLA PURIFICACIÓN LOCALIDAD   ESPINOS DE CARREÓN ASENTAMIENTO ESPINOS DE CARREÓN - 50400</t>
  </si>
  <si>
    <t>50400</t>
  </si>
  <si>
    <t>{meta1: {unidad_medida:Otros, meta:463.0, meta_modificada:463.0}}</t>
  </si>
  <si>
    <t>{geo1: {cve_municipio:68, localidad:42, direccion:CALLE REVOLUCION INTERIOR SN RANCHERIA ESPINOS DE CARREÓN, 48826 ESPINOS DE CARREÓN, VILLA PURIFICACIÓN JALISCO  ENTRE  CALLE LIBERTAD Y TERRACERIA PROLONGACION REVOLUCION, CALLE FRANCISCO I. MADERO  AL INGRESAR A LA LOCALIDAD DE , lon:-104.74945281, lat:19.83995604}}</t>
  </si>
  <si>
    <t>{ctto1: {tipo_obra:Administración directa, numero_contrato:85302, contratista:, convocante:MUNICIPIO DE VILLA PURIFICACIÓN, JALISCO  , monto:247065.2, importe_modificado:247065.2}}</t>
  </si>
  <si>
    <t>{meta1: {unidad_medida:Otros, avance:463.0}}</t>
  </si>
  <si>
    <t>{1747238/proyecto_INICIO, 1747238/proyecto_FIN, 1747238/proyecto_PROCESO}</t>
  </si>
  <si>
    <t>JAL200301748630</t>
  </si>
  <si>
    <t>{ff1: {ciclo_recurso:2020, ramo:33, modalidad:I, prog_pres:4, tipo_recurso:FEDERALES (APORTACIONES, SUBSIDIOS Y CONVENIOS), monto:31239.0, modificado:31239.0}}</t>
  </si>
  <si>
    <t>CONSTRUCCIÓN DE 10 CALENTADORES SOLARES VIVIENDAS DE LA COMUNIDAD DE LOS COLOMOS    EN IXTLAHUACÁN DEL RÍO - 54065</t>
  </si>
  <si>
    <t>54065</t>
  </si>
  <si>
    <t>{meta1: {unidad_medida:Celdas solares, meta:10.0, meta_modificada:10.0}}</t>
  </si>
  <si>
    <t>{geo1: {cve_municipio:45, localidad:27, direccion:CARRETERA ESTATAL LIBRE 226 TRAMO IXTLAHUACAN DEL RIO  - MASCUALA    KILÓMETRO 4 + 870 RANCHERIA LOS COLOMOS, 45260 LOS COLOMOS, IXTLAHUACÁN DEL RÍO JALISCO  ENTRE  CARRETERA LA HIGUERA Y TERRACERIA LA HIGUERA,    LA OBRA SE LOCAL, lon:-103.23974287, lat:20.80628053}}</t>
  </si>
  <si>
    <t>{ctto1: {tipo_obra:Administración directa, numero_contrato:86087, contratista:, convocante:municipio IXTLAHUACAN DEL RIO, monto:31239.0, importe_modificado:31239.0}}</t>
  </si>
  <si>
    <t>{meta1: {unidad_medida:Celdas solares, avance:10.0}}</t>
  </si>
  <si>
    <t>{1748630/proyecto_FIN, 1748630/proyecto_PROCESO, 1748630/proyecto_INICIO}</t>
  </si>
  <si>
    <t>JAL200301748680</t>
  </si>
  <si>
    <t>{ff1: {ciclo_recurso:2020, ramo:33, modalidad:I, prog_pres:4, tipo_recurso:FEDERALES (APORTACIONES, SUBSIDIOS Y CONVENIOS), monto:34362.9, modificado:34362.9}}</t>
  </si>
  <si>
    <t>CONSTRUCCIÓN DE ONCE CALENTADORES SOLARES  EN VIVIENDAS DE LA COMUNIDAD DE TREJOS  MUNICIPIO DE  IXTLAHUACÁN DEL RÍO - 54218</t>
  </si>
  <si>
    <t>54218</t>
  </si>
  <si>
    <t>{geo1: {cve_municipio:45, localidad:142, direccion:CALLE JOSE MARIA SALAS INTERIOR CERO PUEBLO TREJOS, 45280 TREJOS, IXTLAHUACÁN DEL RÍO JALISCO  ENTRE  CALLE VICENTE GUERRERO Y CALLE GUADALUPE VICTORIA, CALLE MIGUEL BARRAGAN  LA OBRA SE LOCALIZA EN 11 VIVIENDAS QUE SE ENCUENTRAN , lon:-103.18802921, lat:20.7948477}}</t>
  </si>
  <si>
    <t>{ctto1: {tipo_obra:Administración directa, numero_contrato:86094, contratista:, convocante:municipio IXTLAHUACAN DEL RIO, monto:34362.9, importe_modificado:31362.9}}</t>
  </si>
  <si>
    <t>{meta1: {unidad_medida:Celdas solares, avance:11.0}}</t>
  </si>
  <si>
    <t>{1748680/proyecto_INICIO, 1748680/proyecto_FIN, 1748680/proyecto_PROCESO}</t>
  </si>
  <si>
    <t>JAL200301748683</t>
  </si>
  <si>
    <t>{ff1: {ciclo_recurso:2020, ramo:33, modalidad:I, prog_pres:4, tipo_recurso:FEDERALES (APORTACIONES, SUBSIDIOS Y CONVENIOS), monto:21867.3, modificado:21867.3}}</t>
  </si>
  <si>
    <t>CONSTRUCCIÓN DE SIETE CALENTADORES SOLARES EN VIVIENDAS DE LA COMUNIDAD DE SAN PABLO MUNICIPIO DE IXTLAHUACÁN DEL RIÓ - 54225</t>
  </si>
  <si>
    <t>54225</t>
  </si>
  <si>
    <t>{geo1: {cve_municipio:45, localidad:117, direccion:CAMINO TRAMO TREJOS  - SAN PABLO MARGEN IZQUIERDO   KILÓMETRO 990 + undefined RANCHERIA SAN PABLO, 45260 SAN PABLO, IXTLAHUACÁN DEL RÍO JALISCO  ENTRE  BRECHA LA SALITRERA Y BRECHA S/N,    LA OBRA SE ENCUENTRA EN 7 VIVIENDAS DISPE, lon:-103.17455194, lat:20.77378752}}</t>
  </si>
  <si>
    <t>{ctto1: {tipo_obra:Administración directa, numero_contrato:86101, contratista:, convocante:municipio IXTLAHUACAN DEL RIO, monto:21867.3, importe_modificado:21867.3}}</t>
  </si>
  <si>
    <t>{meta1: {unidad_medida:Celdas solares, avance:7.0}}</t>
  </si>
  <si>
    <t>{1748683/proyecto_INICIO, 1748683/proyecto_FIN, 1748683/proyecto_PROCESO}</t>
  </si>
  <si>
    <t>JAL200301749096</t>
  </si>
  <si>
    <t>CONSTRUCCION DE CUARTO PARA DORMITORIO EN LA CALLE J TRINIDAD DE AYOTLAN - 55302</t>
  </si>
  <si>
    <t>55302</t>
  </si>
  <si>
    <t>{geo1: {cve_municipio:16, localidad:1, direccion:CALLE J. TRINIDAD ESCOTO RIVAS PUEBLO AYOTLÁN, 47930 AYOTLÁN, AYOTLÁN JALISCO  ENTRE  CALLE CEDRO Y CALLE PINO, CALLE AGUSTIN MELGAR  UBICADO EN LA CALLE J. TRINIDAD ESCOTO RIVAS ENTRE LA CALLE CEDRO Y LA CALLE PINO, EN LA LOCALID, lon:-102.32309829, lat:20.54172123}}</t>
  </si>
  <si>
    <t>{ctto1: {tipo_obra:Administración directa, numero_contrato:84573, contratista:, convocante:MUNICIPIO DE AYOTLÁN JALISCO, monto:172059.14, importe_modificado:172059.13}}</t>
  </si>
  <si>
    <t>{1749096/proyecto_PROCESO, 1749096/proyecto_INICIO, 1749096/proyecto_FIN, 1749096/proyecto_PROCESO, 1749096/proyecto_FIN, 1749096/proyecto_INICIO}</t>
  </si>
  <si>
    <t>JAL200301749153</t>
  </si>
  <si>
    <t>{ff1: {ciclo_recurso:2020, ramo:33, modalidad:I, prog_pres:4, tipo_recurso:FEDERALES (APORTACIONES, SUBSIDIOS Y CONVENIOS), monto:71418.18, modificado:71418.17}}</t>
  </si>
  <si>
    <t>CONSTRUCCION DE CUARTO PARA BAÑO EN LA CALLE J TRINIDAD DE AYOTLAN - 55484</t>
  </si>
  <si>
    <t>55484</t>
  </si>
  <si>
    <t>{geo1: {cve_municipio:16, localidad:1, direccion:CALLE J. TRINIDAD ESCOTO RIVAS PUEBLO AYOTLÁN, 47930 AYOTLÁN, AYOTLÁN JALISCO  ENTRE  CALLE CEDRO Y CALLE PINO, CALLE AGUSTIN MELGAR  CALLE J. TRINIDAD ESCOTO RIVAS ENTRE LA CALLE CEDRO Y LA CALLE PINO EN LA LOCALIDAD DE AYOTLAN, , lon:-102.32255479, lat:20.54181398}}</t>
  </si>
  <si>
    <t>{ctto1: {tipo_obra:Administración directa, numero_contrato:84574, contratista:, convocante:MUNICIPIO DE AYOTLÁN JALISCO, monto:71418.18, importe_modificado:71418.17}}</t>
  </si>
  <si>
    <t>{1749153/proyecto_FIN, 1749153/proyecto_PROCESO, 1749153/proyecto_INICIO, 1749153/proyecto_PROCESO, 1749153/proyecto_FIN}</t>
  </si>
  <si>
    <t>JAL200301749266</t>
  </si>
  <si>
    <t>CONSTRUCCION DE CUARTO PARA BAÑO EN LA CALLE LOPEZ PORTILLO DE AYOTLAN - 55885</t>
  </si>
  <si>
    <t>55885</t>
  </si>
  <si>
    <t>{geo1: {cve_municipio:16, localidad:1, direccion:CALLE LÓPEZ PORTILLO PUEBLO AYOTLÁN, 47930 AYOTLÁN, AYOTLÁN JALISCO  ENTRE  CALLE IGNACIO ALLENDE Y CALLE EMILIANO ZAPATA, CALLE LAS JARAS  UBICADO EN LA CALLE LÓPEZ PORTILLO ENTRE LA CALLE IGNACIO ALLENDE Y LA CALLE EMILIANO ZAPA, lon:-102.32749538, lat:20.53723551}}</t>
  </si>
  <si>
    <t>{ctto1: {tipo_obra:Administración directa, numero_contrato:84576, contratista:, convocante:MUNICIPIO DE AYOTLÁN JALISCO, monto:71418.18, importe_modificado:71418.17}}</t>
  </si>
  <si>
    <t>{1749266/proyecto_INICIO, 1749266/proyecto_PROCESO, 1749266/proyecto_FIN}</t>
  </si>
  <si>
    <t>JAL200301753242</t>
  </si>
  <si>
    <t>{ff1: {ciclo_recurso:2020, ramo:33, modalidad:I, prog_pres:4, tipo_recurso:FEDERALES (APORTACIONES, SUBSIDIOS Y CONVENIOS), monto:1631144.42, modificado:1631144.42}}</t>
  </si>
  <si>
    <t>CONSTRUCCIÓN DE DRENAJE SANITARIO EN TONALÁ LOCALIDAD   TONALÁ ASENTAMIENTO PASEO DE TONALA (R33 040 2020) - 67457</t>
  </si>
  <si>
    <t>67457</t>
  </si>
  <si>
    <t>{meta1: {unidad_medida:Metros lineales, meta:677.0, meta_modificada:677.0}}</t>
  </si>
  <si>
    <t>{geo1: {cve_municipio:101, localidad:1, direccion:CALLE SANTO TORIBIO COLONIA PASEO DE TONALA, 45406 TONALÁ, TONALÁ JALISCO  ENTRE  CALLE ALDAMA Y CIRCUITO SANTA ANITA, CALLE SANTO TOMÁS  POR LA CALLE ALDAMA A DOS CUADRAS DE LA AVENIDA TONALTECAS A LA ALTURA DE LA ENTRADA AL RANC, lon:-103.23694766, lat:20.6544217}}</t>
  </si>
  <si>
    <t>{ctto1: {tipo_obra:Obra, numero_contrato:DGOPT-R33-040-2020, contratista:Alpha-Safe, S. de R.L. de C.V., convocante:MUNICIPIO DE TONALÁ JALISCO, monto:1631144.42, importe_modificado:1631144.42}}</t>
  </si>
  <si>
    <t>{meta1: {unidad_medida:Metros lineales, avance:677.0}}</t>
  </si>
  <si>
    <t>{1753242/proyecto_INICIO, 1753242/proyecto_FIN, 1753242/proyecto_PROCESO}</t>
  </si>
  <si>
    <t>JAL200301753404</t>
  </si>
  <si>
    <t>{ff1: {ciclo_recurso:2020, ramo:33, modalidad:I, prog_pres:4, tipo_recurso:FEDERALES (APORTACIONES, SUBSIDIOS Y CONVENIOS), monto:1871280.12, modificado:1871280.12}}</t>
  </si>
  <si>
    <t>CONSTRUCCIÓN DE DRENAJE SANITARIO EN TONALÁ LOCALIDAD   TONALÁ (R33 043 2020) - 67892</t>
  </si>
  <si>
    <t>67892</t>
  </si>
  <si>
    <t>{meta1: {unidad_medida:Metros lineales, meta:558.0, meta_modificada:558.0}}</t>
  </si>
  <si>
    <t>{geo1: {cve_municipio:101, localidad:1, direccion:CALLE SONORA COLONIA SANTA MARIA, 45413 TONALÁ, TONALÁ JALISCO  ENTRE  CALLE JUAN CASTELLANOS Y CALLE LUIS DONALDO COLOSIO, CALLE ACUEDUCTO  A DOS CUADRAS DEL NUEVO PERIFERICO ORIENTE A 1.3 KM DEL ENTRONQUE CON AV. TONALTECAS Y CA, lon:-103.23447983, lat:20.68416486}}</t>
  </si>
  <si>
    <t>{ctto1: {tipo_obra:Obra, numero_contrato:DGOPT-R33-043-2020, contratista:Grupo Edluar, S.A. de C.V, convocante:MUNICIPIO DE TONALÁ JALISCO, monto:1871280.12, importe_modificado:1871280.12}}</t>
  </si>
  <si>
    <t>{meta1: {unidad_medida:Metros lineales, avance:558.0}}</t>
  </si>
  <si>
    <t>{1753404/proyecto_INICIO, 1753404/proyecto_FIN, 1753404/proyecto_PROCESO}</t>
  </si>
  <si>
    <t>JAL200301754071</t>
  </si>
  <si>
    <t>{ff1: {ciclo_recurso:2020, ramo:33, modalidad:I, prog_pres:4, tipo_recurso:FEDERALES (APORTACIONES, SUBSIDIOS Y CONVENIOS), monto:1011840.29, modificado:1011840.29}}</t>
  </si>
  <si>
    <t>CONSTRUCCIÓN DE EMPEDRADO ZAMPEADO EN PRIVADA PORFIRIO DÍAZ ENTRE RUÍZ CORTINES Y CERRADA - 69637</t>
  </si>
  <si>
    <t>69637</t>
  </si>
  <si>
    <t>{geo1: {cve_municipio:101, localidad:1, direccion:PRIVADA PORFIRIO DÍAZ COLONIA EL ZAPOTE, 45400 TONALÁ, TONALÁ JALISCO  ENTRE  CALLE RUIZ CORTINEZ Y  , CALLE PLUTARCO ELIAS CALLES  ESTE PROYECTO AYUDARÁ AL TRÁNSITO VEHICULAR Y PEATONAL SALUD SEGURIDAD Y SERVICIOS, lon:-103.24705358, lat:20.63174757}}</t>
  </si>
  <si>
    <t>{ctto1: {tipo_obra:Obra, numero_contrato:DGOPT-R33-048-2020a, contratista:Constructora TGV, S.A. de C.V., convocante:MUNICIPIO DE TONALÁ JALISCO, monto:1011840.29, importe_modificado:1011840.29}}</t>
  </si>
  <si>
    <t>{meta1: {unidad_medida:Metros Cuadrados, avance:972.0}}</t>
  </si>
  <si>
    <t>{1754071/proyecto_INICIO, 1754071/proyecto_FIN, 1754071/proyecto_PROCESO}</t>
  </si>
  <si>
    <t>JAL200301754406</t>
  </si>
  <si>
    <t>{ff1: {ciclo_recurso:2020, ramo:33, modalidad:I, prog_pres:4, tipo_recurso:FEDERALES (APORTACIONES, SUBSIDIOS Y CONVENIOS), monto:16852.83, modificado:16852.83}}</t>
  </si>
  <si>
    <t>CONSTRUCCIÓN DE RED HIDRÁULICA EN LA CALLE LERDO DE TEJADA DE LA CIÉNEGA - 70827</t>
  </si>
  <si>
    <t>70827</t>
  </si>
  <si>
    <t>{meta1: {unidad_medida:Metros lineales, meta:82.0, meta_modificada:82.0}}</t>
  </si>
  <si>
    <t>{geo1: {cve_municipio:54, localidad:2, direccion:CALLE LERDO DE TEJADA PUEBLO LA CIÉNEGA, 48720 LA CIÉNEGA, EL LIMÓN JALISCO  ENTRE  CALLE MORELOS Y CALLE CONSTITUCION, CALLE ZARAGOZA  POR LA CALLE LERDO DE TEJADA ENTRE MORELOS Y CONSTITUCION, lon:-104.13604083, lat:19.83521348}}</t>
  </si>
  <si>
    <t>{ctto1: {tipo_obra:Administración directa, numero_contrato:86407, contratista:, convocante:MUNICIPIO DE EL LIMÓN, JALISCO, monto:16852.83, importe_modificado:16852.83}}</t>
  </si>
  <si>
    <t>{meta1: {unidad_medida:Metros lineales, avance:82.0}}</t>
  </si>
  <si>
    <t>{1754406/proyecto_INICIO, 1754406/proyecto_FIN, 1754406/proyecto_PROCESO}</t>
  </si>
  <si>
    <t>JAL200301754460</t>
  </si>
  <si>
    <t>CONSTRUCCIÓN DE CUARTOS DORMITORIO EN VILLA PURIFICACIÓN LOCALIDAD TAREAS DE LEÑA - 70953</t>
  </si>
  <si>
    <t>70953</t>
  </si>
  <si>
    <t>{geo1: {cve_municipio:68, localidad:530, direccion:CAMINO TRAMO VILLA PURIFICACION  - TAREAS DE LEÑA MARGEN IZQUIERDO   KILÓMETRO 4 + 500 RANCHERIA TAREAS DE LEÑA, 48805 TAREAS DE LEÑA, VILLA PURIFICACIÓN JALISCO  ENTRE    Y  ,    SALIENDO DE LA CABECERA MUNICIPAL RUMBO A LA LOCAL, lon:-104.56365948, lat:19.73740539}}</t>
  </si>
  <si>
    <t>{ctto1: {tipo_obra:Administración directa, numero_contrato:85343, contratista:, convocante:MUNICIPIO DE VILLA PURIFICACIÓN, JALISCO  , monto:80000.0, importe_modificado:80000.0}}</t>
  </si>
  <si>
    <t>{1754460/proyecto_INICIO, 1754460/proyecto_FIN, 1754460/proyecto_PROCESO}</t>
  </si>
  <si>
    <t>JAL200301757220</t>
  </si>
  <si>
    <t>{ff1: {ciclo_recurso:2020, ramo:33, modalidad:I, prog_pres:4, tipo_recurso:FEDERALES (APORTACIONES, SUBSIDIOS Y CONVENIOS), monto:158224.95, modificado:158224.95}}</t>
  </si>
  <si>
    <t>CONSTRUCCIÓN DE DRENAJE SANITARIO EN CALLE YUCATAN, EN LA CABECERA MUNICIPAL DE JESUS MARIA, JALISCO. - 84775</t>
  </si>
  <si>
    <t>CALLE YUCATAN</t>
  </si>
  <si>
    <t>84775</t>
  </si>
  <si>
    <t>{meta1: {unidad_medida:Metros lineales, meta:57.0, meta_modificada:57.0}}</t>
  </si>
  <si>
    <t>{geo1: {cve_municipio:48, localidad:1, direccion:CALLE YUCATAN BARRIO JESÚS MARIA, 47950 JESÚS MARÍA, JESÚS MARÍA JALISCO  ENTRE  CALLE MATAMOROS Y CALLE 16 DE SEPTIEMBRE, CALLE JUAN IGNACIO PALOMINO  SE ENCUENTRA UBICADO AL SURESTE DE LA MANCHA URBANA DE JESÚS MARÍA JALISCO., lon:-102.22392698, lat:20.60153106}}</t>
  </si>
  <si>
    <t>{ctto1: {tipo_obra:Administración directa, numero_contrato:85683, contratista:, convocante:MUNICIPIO DE JESUS MARIA JALISCO, monto:158224.95, importe_modificado:158224.95}}</t>
  </si>
  <si>
    <t>{meta1: {unidad_medida:Metros lineales, avance:57.0}}</t>
  </si>
  <si>
    <t>{1757220/proyecto_INICIO, 1757220/proyecto_PROCESO, 1757220/proyecto_FIN, 1757220/proyecto_PROCESO, 1757220/proyecto_FIN, 1757220/proyecto_PROCESO}</t>
  </si>
  <si>
    <t>JAL200301757601</t>
  </si>
  <si>
    <t>{ff1: {ciclo_recurso:2020, ramo:33, modalidad:I, prog_pres:4, tipo_recurso:FEDERALES (APORTACIONES, SUBSIDIOS Y CONVENIOS), monto:464000.0, modificado:464000.0}}</t>
  </si>
  <si>
    <t>EQUIPAMIENTO DE ELECTRIFICACIÓN EN LA CALLE INDEPENDENCIA SAYULA LOCALIDAD   SAYULA - 85942</t>
  </si>
  <si>
    <t>85942</t>
  </si>
  <si>
    <t>{meta1: {unidad_medida:Otros, meta:50.0, meta_modificada:50.0}}</t>
  </si>
  <si>
    <t>{geo1: {cve_municipio:82, localidad:1, direccion:CALLE INDEPENDENCIA COLONIA COLONIA SAN SEBASTIAN, 49300 SAYULA, SAYULA JALISCO  ENTRE  CALLE SEVERO DIAZ Y CALLE NICOLAS BRAVO, CALLE MANUEL AVILA CAMACHO  EL PROYECTO ESTA EN LA CALLE INDEPENDENCIA Y PARTE DE LA CALLE LLAMADA CA, lon:-103.59341285, lat:19.88439379}}</t>
  </si>
  <si>
    <t>{ctto1: {tipo_obra:Administración directa, numero_contrato:86513, contratista:, convocante:MUNICIPIO DE SAYULA , monto:464000.0, importe_modificado:464000.0}}</t>
  </si>
  <si>
    <t>{1757601/proyecto_INICIO, 1757601/proyecto_FIN, 1757601/proyecto_PROCESO}</t>
  </si>
  <si>
    <t>JAL200301758270</t>
  </si>
  <si>
    <t>{ff1: {ciclo_recurso:2020, ramo:33, modalidad:I, prog_pres:4, tipo_recurso:FEDERALES (APORTACIONES, SUBSIDIOS Y CONVENIOS), monto:91746.46, modificado:91746.47}}</t>
  </si>
  <si>
    <t>CONSTRUCCIÓN DE RED DE AGUA POTABLE EN CALLE GUADALUPE VICTORIA ENTRE CALLE AV. DE LOS MAESTROS Y CALLE FILOSOFO. - 87610</t>
  </si>
  <si>
    <t>87610</t>
  </si>
  <si>
    <t>{meta1: {unidad_medida:Metros lineales, meta:73.0, meta_modificada:73.0}}</t>
  </si>
  <si>
    <t>{geo1: {cve_municipio:50, localidad:1, direccion:CALLE GUADALUPE VICTORIA NORTE BARRIO JOCOTEPEC CENTRO, 45800 JOCOTEPEC, JOCOTEPEC JALISCO  ENTRE  CALLE AV. DE LOS MAESTROS Y CALLE FILÓSOFOS, CALLE ALLENDE  OBRA UBICADA AL NORTE DE LA POBLACIÓN DE JOCOTEPEC CABECERA MUNICIPAL E, lon:-103.42825542, lat:20.29075368}}</t>
  </si>
  <si>
    <t>{ctto1: {tipo_obra:Obra, numero_contrato:GMJ 014C- OP/2020, contratista:GRUPO ARANGE SA DE CV, convocante:MUNICIPIO DE JOCOTEPEC, monto:241381.67, importe_modificado:241381.67}}</t>
  </si>
  <si>
    <t>{meta1: {unidad_medida:Metros lineales, avance:73.0}}</t>
  </si>
  <si>
    <t>{1758270/proyecto_PROCESO, 1758270/proyecto_INICIO, 1758270/proyecto_FIN}</t>
  </si>
  <si>
    <t>JAL200301759156</t>
  </si>
  <si>
    <t>{ff1: {ciclo_recurso:2020, ramo:33, modalidad:I, prog_pres:4, tipo_recurso:FEDERALES (APORTACIONES, SUBSIDIOS Y CONVENIOS), monto:300161.35, modificado:300161.35}}</t>
  </si>
  <si>
    <t>AMPLIACIÓN DE PAVIMENTACIÓN DE LA CALLE EMILIANO ZAPATA ENTRE CANCHA DE BASQUET  BALL Y PUENTE   EN LA COMUNIDAD DE EL MOLINO,MUNICIPIO DE   OJUELOS DE JALISCO.JAL - 89865</t>
  </si>
  <si>
    <t>89865</t>
  </si>
  <si>
    <t>{meta1: {unidad_medida:Metros Cuadrados, meta:519.0, meta_modificada:519.0}}</t>
  </si>
  <si>
    <t>{geo1: {cve_municipio:64, localidad:38, direccion:CALLE LAZARO CARDENAS INTERIOR SN PUEBLO EL MOLINO, 00000 EL MOLINO, OJUELOS DE JALISCO JALISCO  ENTRE  CALLE LAS HUERTAS Y CALLE LAZARO CARDENAS, CALLE EMILIANO ZAPATA  LA OBRA SE UBICA EN EL ACCESO PRINCIPAL DE LA LOCALIDAD INIC, lon:-101.85226929, lat:22.0168715}}</t>
  </si>
  <si>
    <t>{ctto1: {tipo_obra:Administración directa, numero_contrato:83870, contratista:, convocante:MUNICIPIO DE OJUELOS DE JALISCO, monto:300161.35, importe_modificado:300161.35}}</t>
  </si>
  <si>
    <t>{meta1: {unidad_medida:Metros Cuadrados, avance:519.0}}</t>
  </si>
  <si>
    <t>{1759156/proyecto_INICIO, 1759156/proyecto_PROCESO, 1759156/proyecto_FIN, 1759156/proyecto_PROCESO, 1759156/proyecto_FIN, 1759156/proyecto_PROCESO}</t>
  </si>
  <si>
    <t>JAL200301760196</t>
  </si>
  <si>
    <t>{ff1: {ciclo_recurso:2020, ramo:33, modalidad:I, prog_pres:4, tipo_recurso:FEDERALES (APORTACIONES, SUBSIDIOS Y CONVENIOS), monto:171766.1, modificado:171766.1}}</t>
  </si>
  <si>
    <t>CONSTRUCCION DE RED DE AGUA POTABLE EN LA CALLE J.L MERCADO ENTRE CALLES ANTONIO MULGADO Y MANUEL ESPERON ASENTAMIENTO COLONIA NUEVO BELLAVISTA EN ARANDAS JALISCO - 92604</t>
  </si>
  <si>
    <t>92604</t>
  </si>
  <si>
    <t>{meta1: {unidad_medida:Metros lineales, meta:199.0, meta_modificada:199.0}}</t>
  </si>
  <si>
    <t>{geo1: {cve_municipio:8, localidad:1, direccion:CALLE J.L MERCADO BARRIO NUEVO BELLAVISTA, 47183 ARANDAS, ARANDAS JALISCO  ENTRE  CALLE ANTONIO MULGADO Y CALLE MANUEL ESPERON, CALLE JOSE GUADALUPE CRUZ  ENTRANDO POR LA CARRETERA LEON ARANDAS EN EL CRUCE DE LIBRAMIENTOS 1 KM 728, lon:-102.33098453, lat:20.71292024}}</t>
  </si>
  <si>
    <t>{meta1: {unidad_medida:Metros lineales, avance:199.0}}</t>
  </si>
  <si>
    <t>{1760196/proyecto_PROCESO, 1760196/proyecto_INICIO, 1760196/proyecto_FIN, 1760196/proyecto_INICIO, 1760196/proyecto_PROCESO, 1760196/proyecto_FIN, 1760196/proyecto_PROCESO}</t>
  </si>
  <si>
    <t>JAL200301760727</t>
  </si>
  <si>
    <t>{ff1: {ciclo_recurso:2020, ramo:33, modalidad:I, prog_pres:4, tipo_recurso:FEDERALES (APORTACIONES, SUBSIDIOS Y CONVENIOS), monto:498881.99, modificado:498881.99}}</t>
  </si>
  <si>
    <t>AMPLIACIÓN DE PAVIMENTACIÓN  DE LA CALLE ALAMO ENTRE FRESNO Y CEDRO PEGANDO AL PAVIMENTO EXISTENTE EN LA COMUNIDAD DE CHINAMPAS., MUNICIPIO DE OJUELOS DE JALISCO,JAL. - 93921</t>
  </si>
  <si>
    <t>93921</t>
  </si>
  <si>
    <t>{geo1: {cve_municipio:64, localidad:19, direccion:CALLE ALAMO PUEBLO CHINAMPAS, 47549 CHINAMPAS, OJUELOS DE JALISCO JALISCO  ENTRE  CALLE FRESNO Y CALLE CEDRO, CALLE NOGAL  LA CALLE ES LA CALLE QUE LLEGA AL TAMPLO, lon:-101.81663037, lat:21.8339447}}</t>
  </si>
  <si>
    <t>{ctto1: {tipo_obra:Administración directa, numero_contrato:84890, contratista:, convocante:MUNICIPIO DE OJUELOS DE JALISCO, monto:498881.99, importe_modificado:498881.99}}</t>
  </si>
  <si>
    <t>{1760727/proyecto_FIN, 1760727/proyecto_PROCESO, 1760727/proyecto_INICIO, 1760727/proyecto_FIN}</t>
  </si>
  <si>
    <t>JAL200301761807</t>
  </si>
  <si>
    <t>{ff1: {ciclo_recurso:2020, ramo:33, modalidad:I, prog_pres:4, tipo_recurso:FEDERALES (APORTACIONES, SUBSIDIOS Y CONVENIOS), monto:41027.66, modificado:41027.66}}</t>
  </si>
  <si>
    <t>CONSTRUCCIÓN DE RED DE DRENAJE EN CALLE MORADORES, COLONIA CENTRO, MUNICIPIO DE DEGOLLADO, JALISCO. - 96764</t>
  </si>
  <si>
    <t>96764</t>
  </si>
  <si>
    <t>{geo1: {cve_municipio:33, localidad:1, direccion:CALLE MORADORES COLONIA DEGOLLADO, 47980 DEGOLLADO, DEGOLLADO JALISCO  ENTRE  CALLE CIRCUNVALACION Y CALLE RAYON, CALLE RIVERA  EN LA CALLE MORADORES SOBRE LA CALLE CIRCUNVALACIÓN, lon:-102.12978719, lat:20.44110381}}</t>
  </si>
  <si>
    <t>{ctto1: {tipo_obra:Administración directa, numero_contrato:85712, contratista:, convocante:MUNICIPIO DE DEGOLLADO, JALISCO, monto:41027.65, importe_modificado:41027.65}}</t>
  </si>
  <si>
    <t>{1761807/proyecto_INICIO, 1761807/proyecto_FIN, 1761807/proyecto_INICIO, 1761807/proyecto_FIN, 1761807/proyecto_PROCESO, 1761807/proyecto_FIN, 1761807/proyecto_PROCESO}</t>
  </si>
  <si>
    <t>JAL200301762753</t>
  </si>
  <si>
    <t>{ff1: {ciclo_recurso:2020, ramo:33, modalidad:I, prog_pres:4, tipo_recurso:FEDERALES (APORTACIONES, SUBSIDIOS Y CONVENIOS), monto:186980.22, modificado:186980.22}}</t>
  </si>
  <si>
    <t>CONSTRUCCIÓN DE RED DRENAJE EN CALLE TRINIDAD CAMPOS Y MANUEL  ARELLANO MUNICIPIO DE DEGOLLADO,JALISCO. - 99284</t>
  </si>
  <si>
    <t>99284</t>
  </si>
  <si>
    <t>{geo1: {cve_municipio:33, localidad:1, direccion:CALLE MANUEL ARELLANO Y TRINIDAD CAMPOS COLONIA DEGOLLADO, 47980 DEGOLLADO, DEGOLLADO JALISCO  ENTRE  CALLE ENRIQUE LOPEZ Y CALLE RAMON LOPEZ, CALLE NIÑOS HEROES  SE ENCUENTRA SOBRE LA CALLE MANUEL ARELLANO Y LA CALLE TRINIDAD CAM, lon:-102.14010908, lat:20.4537277}}</t>
  </si>
  <si>
    <t>{ctto1: {tipo_obra:Administración directa, numero_contrato:85650, contratista:, convocante:MUNICIPIO DE DEGOLLADO, JALISCO, monto:186980.22, importe_modificado:186980.22}}</t>
  </si>
  <si>
    <t>{1762753/proyecto_INICIO, 1762753/proyecto_FIN, 1762753/proyecto_PROCESO, 1762753/proyecto_FIN, 1762753/proyecto_PROCESO, 1762753/proyecto_INICIO}</t>
  </si>
  <si>
    <t>JAL200301763634</t>
  </si>
  <si>
    <t>{ff1: {ciclo_recurso:2020, ramo:33, modalidad:I, prog_pres:4, tipo_recurso:FEDERALES (APORTACIONES, SUBSIDIOS Y CONVENIOS), monto:228808.04, modificado:228808.04}}</t>
  </si>
  <si>
    <t>AMPLIACIÓN DE PAVIMENTACION DE LA CALLE 20 DE NOVIEMBRE ENTRE CALLE SAGRADO CORAZON Y CALLE SIN NOMBRE, EN LA COMUNIDAD DE LA PRESA, MUNICIPIO DE OJUELOS DE JALISCO,JALISCO. TRAMO 1 - 101703</t>
  </si>
  <si>
    <t>101703</t>
  </si>
  <si>
    <t>{meta1: {unidad_medida:Metros Cuadrados, meta:448.0, meta_modificada:448.0}}</t>
  </si>
  <si>
    <t>{geo1: {cve_municipio:64, localidad:53, direccion:CALLE 20 DE NOVIEMBRE PUEBLO LA PRESA, 47557 LA PRESA, OJUELOS DE JALISCO JALISCO  ENTRE  CALLE SAGRADO CORAZON Y CALLE SIN NOMBRE, CALLE BENITO JUAREZ  LA OBRA SE UBICA EN LA CALLE QUE ESTA A ESPALDAS DE LA IGLESIA, lon:-101.81509094, lat:21.77628957}}</t>
  </si>
  <si>
    <t>{ctto1: {tipo_obra:Administración directa, numero_contrato:84893, contratista:, convocante:MUNICIPIO DE OJUELOS DE JALISCO, monto:228808.04, importe_modificado:228808.04}}</t>
  </si>
  <si>
    <t>{meta1: {unidad_medida:Metros Cuadrados, avance:448.0}}</t>
  </si>
  <si>
    <t>{1763634/proyecto_PROCESO, 1763634/proyecto_INICIO, 1763634/proyecto_PROCESO, 1763634/proyecto_FIN, 1763634/proyecto_INICIO, 1763634/proyecto_FIN, 1763634/proyecto_PROCESO}</t>
  </si>
  <si>
    <t>JAL200301763928</t>
  </si>
  <si>
    <t>{ff1: {ciclo_recurso:2020, ramo:33, modalidad:I, prog_pres:4, tipo_recurso:FEDERALES (APORTACIONES, SUBSIDIOS Y CONVENIOS), monto:3480.0, modificado:3480.0}}</t>
  </si>
  <si>
    <t>CONSTRUCCIÓN DE CALENTADORES SOLARES  EN LA LOCALIDAD DE EL PLATANAR DE SAN PABLO MUNICIPIO DE ATENGUILLO, JALISCO. - 102499</t>
  </si>
  <si>
    <t>GOBIERNO MUNICIPAL DE ATENGUILO</t>
  </si>
  <si>
    <t>102499</t>
  </si>
  <si>
    <t>{geo1: {cve_municipio:12, localidad:49, direccion:CARRETERA MUNICIPAL LIBRE 0 TRAMO CARRETERA FEDERAL MÉXICO 70  - ENTRONQUE AL PLATANAR DE SAN PABLO  KILÓMETRO 004 + 600 RANCHERIA EL PLATANAR DE SAN PABLO, 00000 EL PLATANAR DE SAN PABLO, ATENGUILLO JALISCO  ENTRE CALLE EXTRAMURO, lon:-104.49910219, lat:20.45410782}}</t>
  </si>
  <si>
    <t>{ctto1: {tipo_obra:Administración directa, numero_contrato:87573, contratista:, convocante:MUNICIPIO DE ATENGUILLO, monto:3480.0, importe_modificado:3480.0}}</t>
  </si>
  <si>
    <t>{1763928/proyecto_PROCESO, 1763928/proyecto_FIN, 1763928/proyecto_INICIO}</t>
  </si>
  <si>
    <t>JAL200301764148</t>
  </si>
  <si>
    <t>{ff1: {ciclo_recurso:2020, ramo:33, modalidad:I, prog_pres:4, tipo_recurso:FEDERALES (APORTACIONES, SUBSIDIOS Y CONVENIOS), monto:299436.1, modificado:299436.1}}</t>
  </si>
  <si>
    <t>AMPLIACIÓN DE PAVIMENTACIÓN DE LA CALLE EMILIANO ZAPATA ENTRE LA CALLE EJERCITO NACIONAL Y NIÑOS HEROES,EN LA COMUNIDAD DE LA PAZ, MUNICIPIO DE OJUELOS DE JALISCO, JAL. - 103125</t>
  </si>
  <si>
    <t>103125</t>
  </si>
  <si>
    <t>{meta1: {unidad_medida:Metros Cuadrados, meta:587.0, meta_modificada:587.0}}</t>
  </si>
  <si>
    <t>{geo1: {cve_municipio:64, localidad:48, direccion:CALLE EMILIANO ZAPATA PUEBLO LA PAZ, 47550 LA PAZ, OJUELOS DE JALISCO JALISCO  ENTRE  BRECHA EJERCITO NACIONAL Y CALLE NIÑOS HEROES, CALLE PEDRO MORENO  A UNA CUADRA DE LA ESCUELA PRIMARIA, lon:-101.7685328, lat:21.81609612}}</t>
  </si>
  <si>
    <t>{ctto1: {tipo_obra:Administración directa, numero_contrato:85032, contratista:, convocante:MUNICIPIO DE OJUELOS DE JALISCO, monto:299436.1, importe_modificado:299436.1}}</t>
  </si>
  <si>
    <t>{meta1: {unidad_medida:Metros Cuadrados, avance:587.0}}</t>
  </si>
  <si>
    <t>{1764148/proyecto_FIN, 1764148/proyecto_PROCESO, 1764148/proyecto_INICIO, 1764148/proyecto_PROCESO, 1764148/proyecto_INICIO, 1764148/proyecto_FIN, 1764148/proyecto_PROCESO}</t>
  </si>
  <si>
    <t>JAL200301765405</t>
  </si>
  <si>
    <t>{ff1: {ciclo_recurso:2020, ramo:33, modalidad:I, prog_pres:4, tipo_recurso:FEDERALES (APORTACIONES, SUBSIDIOS Y CONVENIOS), monto:94169.7, modificado:94169.7}}</t>
  </si>
  <si>
    <t>CONSTRUCCIÓN DE TANQUES SÉPTICOS CONECTADO A FOSA SÉPTICA O DRENAJE   2  EN SAN MARTÍN DE BOLAÑOS LOCALIDAD   AGUA AMARILLA ASENTAMIENTO SAN MARTIN DE BOLAÑOS - 106647</t>
  </si>
  <si>
    <t>SAN MARTÍN DE BOLAÑOS</t>
  </si>
  <si>
    <t>106647</t>
  </si>
  <si>
    <t>{geo1: {cve_municipio:76, localidad:2, direccion:CALLE AGUA AMARILLA INTERIOR SN RANCHERIA SAN MARTIN DE BOLAÑOS, 46350 AGUA AMARILLA, SAN MARTÍN DE BOLAÑOS JALISCO  ENTRE   Y  ,    RANCHERIA UBICADA EN EL NOROESTE DEL MUNICIPIO A 30 MINUTOS DE LA CABECERA MUNICIPAL, lon:-103.82409125, lat:21.56528578}}</t>
  </si>
  <si>
    <t>{ctto1: {tipo_obra:Administración directa, numero_contrato:87550, contratista:, convocante:MUNICIPIO DE SAN MARTIN DE BOLAÑOS, monto:94169.7, importe_modificado:94169.7}}</t>
  </si>
  <si>
    <t>{1765405/proyecto_FIN, 1765405/proyecto_PROCESO, 1765405/proyecto_INICIO}</t>
  </si>
  <si>
    <t>JAL200301765456</t>
  </si>
  <si>
    <t>{ff1: {ciclo_recurso:2020, ramo:33, modalidad:I, prog_pres:4, tipo_recurso:FEDERALES (APORTACIONES, SUBSIDIOS Y CONVENIOS), monto:2623.2, modificado:2623.2}}</t>
  </si>
  <si>
    <t>CONSTRUCCIÓN DE CISTERNA EN LA LOCALIDAD DE EL MEZQUITILLO MUNICIPIO DE ATENGUILLO, JALISCO. - 106809</t>
  </si>
  <si>
    <t>GOBIERNO MUNICIPAL DE ATENGUILLO</t>
  </si>
  <si>
    <t>106809</t>
  </si>
  <si>
    <t>{geo1: {cve_municipio:12, localidad:38, direccion:CARRETERA MUNICIPAL LIBRE 0 TRAMO SAN ANTONIO DE LOS MACEDO  - EL MEZQUITILLO  KILÓMETRO 001 + 00 RANCHERIA EL MEZQUITILLO, 00000 EL MEZQUITILLO, ATENGUILLO JALISCO  ENTRE CALLE 5 DE MAYO Y  ,    SALES DE LA CABECERA RUMBO A TALPA, lon:-104.55690048, lat:20.2920409}}</t>
  </si>
  <si>
    <t>{ctto1: {tipo_obra:Administración directa, numero_contrato:87488, contratista:, convocante:MUNICIPIO DE ATENGUILLO, monto:2623.2, importe_modificado:2623.2}}</t>
  </si>
  <si>
    <t>{1765456/proyecto_INICIO, 1765456/proyecto_PROCESO, 1765456/proyecto_FIN}</t>
  </si>
  <si>
    <t>JAL200301767041</t>
  </si>
  <si>
    <t>{ff1: {ciclo_recurso:2020, ramo:33, modalidad:I, prog_pres:4, tipo_recurso:FEDERALES (APORTACIONES, SUBSIDIOS Y CONVENIOS), monto:324825.4, modificado:324825.4}}</t>
  </si>
  <si>
    <t>REHABILITACIÓN DE LA CALLE JALISCO,  ENTRE LAS CALLES HIDALGO Y EMILIO CARRANZA,  EN LA CABECERA MUNICIPAL DE PONCITLÀN,  JALISCO - 111058</t>
  </si>
  <si>
    <t>111058</t>
  </si>
  <si>
    <t>{meta1: {unidad_medida:Metros Cuadrados, meta:1031.1, meta_modificada:1031.1}}</t>
  </si>
  <si>
    <t>{geo1: {cve_municipio:66, localidad:1, direccion:CALLE JALISCO COLONIA EL SANTUARIO, 45957 PONCITLÁN, PONCITLÁN JALISCO  ENTRE CALLE HIDALGO Y CALLE EMILIO CARRANZA, CALLE GUANAJUATO  SE ENCUENTRA EN LA ESQUINA CON LA EMPRESA ANDY, lon:-102.92886647, lat:20.37798523}}</t>
  </si>
  <si>
    <t>{ctto1: {tipo_obra:Obra, numero_contrato:JAL-PON-DOP-RASF-FAIS-I3P-2020-06, contratista:MARCO OCTAVIO CHAVEZ CASTELLANOS, convocante:MUNICIPIO DE PONCITLAN JAL, monto:324825.53, importe_modificado:324825.52}}</t>
  </si>
  <si>
    <t>{meta1: {unidad_medida:Metros Cuadrados, avance:1031.1}}</t>
  </si>
  <si>
    <t>{1767041/proyecto_FIN, 1767041/proyecto_PROCESO, 1767041/proyecto_INICIO}</t>
  </si>
  <si>
    <t>JAL200301767287</t>
  </si>
  <si>
    <t>{ff1: {ciclo_recurso:2020, ramo:33, modalidad:I, prog_pres:4, tipo_recurso:FEDERALES (APORTACIONES, SUBSIDIOS Y CONVENIOS), monto:85764.12, modificado:85764.12}}</t>
  </si>
  <si>
    <t>CONSTRUCCIÓN DE CUARTOS DORMITORIO   2  EN CUQUÍO LOCALIDAD   CUQUÍO - 111754</t>
  </si>
  <si>
    <t>111754</t>
  </si>
  <si>
    <t>{geo1: {cve_municipio:29, localidad:1, direccion:CALLE PASEO DE LOS ARRAYANES COLONIA LOS PALMITOS, 45480 CUQUÍO, CUQUÍO JALISCO  ENTRE  CALLE PASEO DE LOS ZAPOTES Y CALLE SIN NOMBRE, CALLE GUILLERMO MAYORAL  CERCAS DEL PREESCOLAR Y ENFRENTE DE LA CALLE PEDRO IGNACIO GUTIERREZ, lon:-103.0421562, lat:20.92375277}}</t>
  </si>
  <si>
    <t>{ctto1: {tipo_obra:Administración directa, numero_contrato:85558, contratista:, convocante:MUNICIPIO DE CUQUIO JALISCO , monto:85764.12, importe_modificado:85764.12}}</t>
  </si>
  <si>
    <t>{1767287/proyecto_INICIO, 1767287/proyecto_PROCESO, 1767287/proyecto_FIN}</t>
  </si>
  <si>
    <t>JAL200301767634</t>
  </si>
  <si>
    <t>{ff1: {ciclo_recurso:2020, ramo:33, modalidad:I, prog_pres:4, tipo_recurso:FEDERALES (APORTACIONES, SUBSIDIOS Y CONVENIOS), monto:277182.0, modificado:277182.0}}</t>
  </si>
  <si>
    <t>REHABILITACION DE LA CALLE DEGOLLADO ENTRE CALLE VICENTE SUAREZ Y CALLE RAYON EN LA LOCALIDAD DE CUITZEO - 112586</t>
  </si>
  <si>
    <t>112586</t>
  </si>
  <si>
    <t>{meta1: {unidad_medida:Metros Cuadrados, meta:900.0, meta_modificada:900.0}}</t>
  </si>
  <si>
    <t>{geo1: {cve_municipio:66, localidad:11, direccion:CALLE DEGOLLADO RANCHERIA CUITZEO (LA ESTANCIA), 45965 CUITZEO (LA ESTANCIA), PONCITLÁN JALISCO  ENTRE CALLE RAYON Y  , CALLE VICENTE SUAREZ  SE ENCUENTRA JUNTO AL PUENTE PEATONAL QUE CRUZA EL UN RIO, lon:-102.78435537, lat:20.33829689}}</t>
  </si>
  <si>
    <t>{ctto1: {tipo_obra:Obra, numero_contrato:JAL-PON-DOP-RASF-FAIS-I3P-2020-09, contratista:CONSTRUCCIONES Y PAVIMENTOS GO S.A. DE C.V., convocante:MUNICIPIO DE PONCITLAN JAL, monto:277182.0, importe_modificado:277182.0}}</t>
  </si>
  <si>
    <t>{meta1: {unidad_medida:Metros Cuadrados, avance:900.0}}</t>
  </si>
  <si>
    <t>{1767634/proyecto_PROCESO, 1767634/proyecto_INICIO, 1767634/proyecto_FIN}</t>
  </si>
  <si>
    <t>JAL200301768013</t>
  </si>
  <si>
    <t>CONSTRUCCIÓN DE CUARTOS DORMITORIO   2  EN CUQUÍO LOCALIDAD   LOS ZAPOTES - 113545</t>
  </si>
  <si>
    <t>113545</t>
  </si>
  <si>
    <t>{geo1: {cve_municipio:29, localidad:112, direccion:CALLE FRANCISCO VILLA RANCHERIA LOS ZAPOTES, 45480 LOS ZAPOTES, CUQUÍO JALISCO  ENTRE   Y  ,    CERCAS DE LA CASA DE SALUD Y ENFRENTE DE LA CALLE FRANCISCO VILLA, lon:-102.92380984, lat:20.97471043}}</t>
  </si>
  <si>
    <t>{ctto1: {tipo_obra:Administración directa, numero_contrato:85576, contratista:, convocante:MUNICIPIO DE CUQUIO JALISCO , monto:42882.06, importe_modificado:42882.06}}</t>
  </si>
  <si>
    <t>{1768013/proyecto_INICIO, 1768013/proyecto_FIN, 1768013/proyecto_PROCESO}</t>
  </si>
  <si>
    <t>JAL200301768014</t>
  </si>
  <si>
    <t>CONSTRUCCIÓN DE CUARTOS DORMITORIO   2  EN CUQUÍO LOCALIDAD   TATEPOSCO - 113546</t>
  </si>
  <si>
    <t>113546</t>
  </si>
  <si>
    <t>{geo1: {cve_municipio:29, localidad:97, direccion:CALLE TATEPOSCO RANCHERIA TATEPOSCO, 45480 TATEPOSCO, CUQUÍO JALISCO  ENTRE   Y  ,    CERCAS DE LA PLAZA Y ENFRENTE DE LA CALLE TATEPOSCO A 50 METROS AL OESTE DE LA PLAZA, lon:-103.07467973, lat:20.86269291}}</t>
  </si>
  <si>
    <t>{ctto1: {tipo_obra:Administración directa, numero_contrato:85578, contratista:, convocante:MUNICIPIO DE CUQUIO JALISCO , monto:42882.06, importe_modificado:42882.06}}</t>
  </si>
  <si>
    <t>{1768014/proyecto_INICIO, 1768014/proyecto_PROCESO, 1768014/proyecto_FIN}</t>
  </si>
  <si>
    <t>JAL200301768019</t>
  </si>
  <si>
    <t>{ff1: {ciclo_recurso:2020, ramo:33, modalidad:I, prog_pres:4, tipo_recurso:FEDERALES (APORTACIONES, SUBSIDIOS Y CONVENIOS), monto:68865.38, modificado:68865.38}}</t>
  </si>
  <si>
    <t>CONSTRUCCIÓN DE CUARTO PARA BAÑO   2  EN CUQUÍO LOCALIDAD   LAS CRUCES - 113558</t>
  </si>
  <si>
    <t>113558</t>
  </si>
  <si>
    <t>{geo1: {cve_municipio:29, localidad:27, direccion:CALLE GIGANTES RANCHERIA LAS CRUCES, 45480 LAS CRUCES, CUQUÍO JALISCO  ENTRE CALLE JESUS TORRES Y CALLE SAN RAFAEL, CALLE SAN JOSE  CERCAS DE LA PLAZA Y ENTRE LA CALLE JESUS TORRES Y ENFRENTE DE LA CALLE SAN JOSE., lon:-103.11033957, lat:21.02054342}}</t>
  </si>
  <si>
    <t>{ctto1: {tipo_obra:Administración directa, numero_contrato:85585, contratista:, convocante:MUNICIPIO DE CUQUIO JALISCO , monto:68865.38, importe_modificado:68865.38}}</t>
  </si>
  <si>
    <t>{1768019/proyecto_FIN, 1768019/proyecto_PROCESO, 1768019/proyecto_INICIO}</t>
  </si>
  <si>
    <t>JAL200301768023</t>
  </si>
  <si>
    <t>{ff1: {ciclo_recurso:2020, ramo:33, modalidad:I, prog_pres:4, tipo_recurso:FEDERALES (APORTACIONES, SUBSIDIOS Y CONVENIOS), monto:40079.45, modificado:40079.45}}</t>
  </si>
  <si>
    <t>CONSTRUCCIÓN DE CUARTO PARA BAÑO   2  EN CUQUÍO LOCALIDAD   CUQUÍO ASENTAMIENTO CUQUIO - 113565</t>
  </si>
  <si>
    <t>113565</t>
  </si>
  <si>
    <t>{geo1: {cve_municipio:29, localidad:1, direccion:CALLE CAYETANO PLASCENCIA PUEBLO CUQUIO, 45480 CUQUÍO, CUQUÍO JALISCO  ENTRE CALLE MARIANO ESCOBEDO Y  , CALLE CORREGIDORA  CERCAS DE LA CALLE CORREGIDORA Y ENFRENTE DE LA CALLE MARIANO ESCOBEDO, lon:-103.02550937, lat:20.92471399}}</t>
  </si>
  <si>
    <t>{ctto1: {tipo_obra:Administración directa, numero_contrato:85587, contratista:, convocante:MUNICIPIO DE CUQUIO JALISCO , monto:40079.45, importe_modificado:40079.45}}</t>
  </si>
  <si>
    <t>{1768023/proyecto_INICIO, 1768023/proyecto_PROCESO, 1768023/proyecto_FIN}</t>
  </si>
  <si>
    <t>JAL200301768028</t>
  </si>
  <si>
    <t>CONSTRUCCIÓN DE CUARTO PARA BAÑO   2  EN CUQUÍO LOCALIDAD   CUQUÍO - 113578</t>
  </si>
  <si>
    <t>113578</t>
  </si>
  <si>
    <t>{geo1: {cve_municipio:29, localidad:1, direccion:CALLE PASEO DE LAS ROSAS COLONIA LOS PALMITOS, 45480 CUQUÍO, CUQUÍO JALISCO  ENTRE  CALLE GUILLERMO MAYORAL Y CALLE PASEO DE LOS ARRAYANES, CALLE IGNACIO MERCADO  CERCAS DE LA CARRETERA CUQUIO A IXTLAHUACAN DEL RIO Y ENFRENTE DE L, lon:-103.03919505, lat:20.92516577}}</t>
  </si>
  <si>
    <t>{ctto1: {tipo_obra:Administración directa, numero_contrato:85600, contratista:, convocante:MUNICIPIO DE CUQUIO JALISCO , monto:31258.91, importe_modificado:31258.91}}</t>
  </si>
  <si>
    <t>{1768028/proyecto_INICIO, 1768028/proyecto_FIN, 1768028/proyecto_PROCESO}</t>
  </si>
  <si>
    <t>JAL200301768740</t>
  </si>
  <si>
    <t>{ff1: {ciclo_recurso:2020, ramo:33, modalidad:I, prog_pres:4, tipo_recurso:FEDERALES (APORTACIONES, SUBSIDIOS Y CONVENIOS), monto:300000.0, modificado:300000.0}}</t>
  </si>
  <si>
    <t>CONSTRUCCIÓN DE ALCANTARILLA DE  DRENAJE PLUVIAL EN LA LOCALIDAD DE SAN JOSÉ DEL MOSCO, EN EL MUNICIPIO DE MASCOTA, JALISCO. - 115587</t>
  </si>
  <si>
    <t>OBRAS PÚBLICAS</t>
  </si>
  <si>
    <t>115587</t>
  </si>
  <si>
    <t>{geo1: {cve_municipio:58, localidad:116, direccion:CALLE CONOCIDO SAN JOSÉ DEL MOSCO RANCHERIA SAN JOSÉ DEL MOSCO (EL MOSCO), 46940 SAN JOSÉ DEL MOSCO (EL MOSCO), MASCOTA JALISCO  ENTRE CALLE CONOCIDO SAN JOSÉ DEL MOSCO Y  ,    LA OBRA SE LOCALIZA EN LA CALLE DE ACCESO A LA LOCALI, lon:-104.90157229, lat:20.55601902}}</t>
  </si>
  <si>
    <t>{ctto1: {tipo_obra:Administración directa, numero_contrato:87653, contratista:, convocante:MUNICIPIO DE MASCOTA, monto:300000.0, importe_modificado:300000.0}}</t>
  </si>
  <si>
    <t>{1768740/proyecto_PROCESO, 1768740/proyecto_INICIO, 1768740/proyecto_FIN, 1768740/proyecto_PROCESO, 1768740/proyecto_INICIO}</t>
  </si>
  <si>
    <t>JAL200301773927</t>
  </si>
  <si>
    <t>{ff1: {ciclo_recurso:2020, ramo:33, modalidad:I, prog_pres:4, tipo_recurso:FEDERALES (APORTACIONES, SUBSIDIOS Y CONVENIOS), monto:676968.39, modificado:676968.39}}</t>
  </si>
  <si>
    <t>PAVIMENTACIÓN DE VIALIDAD CON CONCRETO HIDRÁULICO EN PRIVADA MA. DEL REFUGIO HUERTA ARELLANO - 130071</t>
  </si>
  <si>
    <t>OBRAS PUBLICAS MUNICIPAL</t>
  </si>
  <si>
    <t>130071</t>
  </si>
  <si>
    <t>{meta1: {unidad_medida:Metros Cuadrados, meta:838.26, meta_modificada:838.26}}</t>
  </si>
  <si>
    <t>{geo1: {cve_municipio:74, localidad:1, direccion:PRIVADA MA. REFUGIO HUERTA ARELLANO CIUDAD SAN JULIAN CENTRO, 47170 SAN JULIÁN, SAN JULIÁN JALISCO  ENTRE PRIVADA ADOLFO ROCHA HURTADO Y PRIVADA JORGE NEGRETE,    NOS DIRIGIMOS POR LA AVENIDA HIDALGO HACIA EL ORIENTE Y DAMOS VUELT, lon:-102.16766589, lat:21.0070058}}</t>
  </si>
  <si>
    <t>{ctto1: {tipo_obra:Administración directa, numero_contrato:85091, contratista:, convocante:MUNICIPIO DE SAN JULIAN, monto:676968.39, importe_modificado:676968.39}}</t>
  </si>
  <si>
    <t>{meta1: {unidad_medida:Metros Cuadrados, avance:838.26}}</t>
  </si>
  <si>
    <t>{1773927/proyecto_FIN, 1773927/proyecto_INICIO, 1773927/proyecto_FIN, 1773927/proyecto_INICIO, 1773927/proyecto_PROCESO, 1773927/proyecto_INICIO, 1773927/proyecto_PROCESO}</t>
  </si>
  <si>
    <t>JAL200301775137</t>
  </si>
  <si>
    <t>{ff1: {ciclo_recurso:2020, ramo:33, modalidad:I, prog_pres:4, tipo_recurso:FEDERALES (APORTACIONES, SUBSIDIOS Y CONVENIOS), monto:1732450.2, modificado:1732450.2}}</t>
  </si>
  <si>
    <t>CONSTRUCCIÓN DE CALLES  ADOQUÍN, ASFALTO, CONCRETO Y EMPEDRADO  EN EL SALTO LOCALIDAD   EL SALTO ASENTAMIENTO EL SALTO CENTRO - 132718</t>
  </si>
  <si>
    <t>132718</t>
  </si>
  <si>
    <t>{meta1: {unidad_medida:Metros Cuadrados, meta:1350.79, meta_modificada:1350.79}}</t>
  </si>
  <si>
    <t>{geo1: {cve_municipio:70, localidad:1, direccion:CALLE PLAN DE SAN LUIS ENTRE CALLE BATALLONES ROJOS Y CAMINO A JUANACATLAN COLONIA EL SALTO CENTRO, 45680 EL SALTO, EL SALTO JALISCO  ENTRE CALLE BATALLONES ROJOS Y CALLE PLAN DE SAN LUIS, CALLE CAMINO A JUANACATLAN  ESTA VIALIDAD, lon:-103.18021561, lat:20.51243375}}</t>
  </si>
  <si>
    <t>{ctto1: {tipo_obra:Obra, numero_contrato:DGOPDU-015-2020, contratista:NDARRA CONSTRUCTORA S.A. DE C.V., convocante:municipio de El Salto Jalisco, monto:1732450.2, importe_modificado:1732450.2}}</t>
  </si>
  <si>
    <t>{meta1: {unidad_medida:Metros Cuadrados, avance:1350.79}}</t>
  </si>
  <si>
    <t>{1775137/proyecto_INICIO, 1775137/proyecto_PROCESO, 1775137/proyecto_FIN}</t>
  </si>
  <si>
    <t>JAL200301775628</t>
  </si>
  <si>
    <t>{ff1: {ciclo_recurso:2020, ramo:33, modalidad:I, prog_pres:4, tipo_recurso:FEDERALES (APORTACIONES, SUBSIDIOS Y CONVENIOS), monto:233601.31, modificado:233601.31}}</t>
  </si>
  <si>
    <t>CONSTRUCCIÓN DE EMPEDRADO NORMAL CON HUELLAS DE ADOQUÍN EN LA CALLE CUAUHTÉMOC 4TA ETAPA - 133695</t>
  </si>
  <si>
    <t>133695</t>
  </si>
  <si>
    <t>{meta1: {unidad_medida:Metros Cuadrados, meta:322.0, meta_modificada:322.0}}</t>
  </si>
  <si>
    <t>{geo1: {cve_municipio:50, localidad:2, direccion:CALLE CUAUHTEMOC BARRIO CHANTEPEC (EL CHANTE), 45825 CHANTEPEC (EL CHANTE), JOCOTEPEC JALISCO  ENTRE  CARRETERA JOCOTEPEC-CHAPALA Y  , CALLE PLAYAS DE LA LAGUNA  OBRA UBICADA A EL LADO ORIENTE DE LA LOCALIDAD DE CHANTEPEC, lon:-103.38656516, lat:20.29187626}}</t>
  </si>
  <si>
    <t>{ctto1: {tipo_obra:Obra, numero_contrato:GMJ 010C- OP/2020, contratista:OCTAVIO AUGUSTO GONZALEZ TREJO, convocante:MUNICIPIO DE JOCOTEPEC, monto:239360.13, importe_modificado:239360.13}}</t>
  </si>
  <si>
    <t>{meta1: {unidad_medida:Metros Cuadrados, avance:322.0}}</t>
  </si>
  <si>
    <t>{1775628/proyecto_INICIO, 1775628/proyecto_FIN, 1775628/proyecto_PROCESO}</t>
  </si>
  <si>
    <t>JAL200301780141</t>
  </si>
  <si>
    <t>{ff1: {ciclo_recurso:2020, ramo:33, modalidad:I, prog_pres:4, tipo_recurso:FEDERALES (APORTACIONES, SUBSIDIOS Y CONVENIOS), monto:82020.52, modificado:82020.52}}</t>
  </si>
  <si>
    <t>CONSTRUCCIÓN DE RED DE AGUA POTABLE  EN CALLE PROLONGACIÓN CASIMIRO CASTILLO DE CIHUATLÁN, JALISCO - 139052</t>
  </si>
  <si>
    <t>139052</t>
  </si>
  <si>
    <t>{meta1: {unidad_medida:Metros lineales, meta:108.88, meta_modificada:108.88}}</t>
  </si>
  <si>
    <t>{geo1: {cve_municipio:22, localidad:1, direccion:CALLE CASIMIRO CASTILLO PUEBLO CIHUATLÁN CENTRO, 48970 CIHUATLÁN, CIHUATLÁN JALISCO  ENTRE CALLE JUSTO SIERRA Y CALLE SIXTO RUELAS, CALLE MARIANO OTERO  POR DICHA CALLE SE ENCUENTRA EL PRESSCOLAR NIÑO ARTILLERO, lon:-104.57201666, lat:19.24399508}}</t>
  </si>
  <si>
    <t>{ctto1: {tipo_obra:Administración directa, numero_contrato:87181, contratista:, convocante:MUNICIPIO DE CIHUATLÁN JALISCO, monto:82020.52, importe_modificado:82020.52}}</t>
  </si>
  <si>
    <t>{meta1: {unidad_medida:Metros lineales, avance:108.88}}</t>
  </si>
  <si>
    <t>{1780141/proyecto_INICIO, 1780141/proyecto_PROCESO, 1780141/proyecto_FIN, 1780141/proyecto_INICIO, 1780141/proyecto_PROCESO}</t>
  </si>
  <si>
    <t>JAL16160200698144</t>
  </si>
  <si>
    <t>{ff1: {ciclo_recurso:2016, ramo:33, modalidad:I, prog_pres:4, tipo_recurso:FEDERALES (APORTACIONES, SUBSIDIOS Y CONVENIOS), monto:182948.16, modificado:192752.05}}</t>
  </si>
  <si>
    <t>Empedrado Zampeado En Ingresos A La Comunidad - 147331</t>
  </si>
  <si>
    <t>147331</t>
  </si>
  <si>
    <t>{meta1: {unidad_medida:Metros Cuadrados, meta:1.0, meta_modificada:462.0}}</t>
  </si>
  <si>
    <t>{geo1: {cve_municipio:24, localidad:3, direccion:NINGUNORANCHO ARROYO COLORADO, 48500  ARROYO COLORADO, COCULA JALISCO  ENTRE CARRETERA CARRETERA FEDERAL Y CALLE AUTLAN, CALLE INGRESO 2 INGRESOS PRINCIPALES A COMUNIDAD CRUZA CON LA CARRETERA FEDERAL BARRA DE NAVIDAD, lon:-103.9010286, lat:20.3046091}}</t>
  </si>
  <si>
    <t>{ctto1: {tipo_obra:Administración directa, numero_contrato:6239, contratista:, convocante:H. Ayuntamiento de Cocula, Jalisco, monto:182948.16, importe_modificado:0.0}}</t>
  </si>
  <si>
    <t>{meta1: {unidad_medida:Metros Cuadrados, avance:462.0}}</t>
  </si>
  <si>
    <t>{799711/proyecto_INICIO, 799711/proyecto_PROCESO, 799711/proyecto_FIN}</t>
  </si>
  <si>
    <t>JAL00160300770442</t>
  </si>
  <si>
    <t>{ff1: {ciclo_recurso:2016, ramo:33, modalidad:I, prog_pres:4, tipo_recurso:FEDERALES (APORTACIONES, SUBSIDIOS Y CONVENIOS), monto:150000.0, modificado:116155.0}}</t>
  </si>
  <si>
    <t>Empedrado Tradicional En La Calle Abasolo - 281801</t>
  </si>
  <si>
    <t>281801</t>
  </si>
  <si>
    <t>{meta1: {unidad_medida:Otros, meta:1.0, meta_modificada:870.0}}</t>
  </si>
  <si>
    <t>{geo1: {cve_municipio:24, localidad:17, direccion:RANCHERIA SAN NICOLÁS, 48520 SAN NICOLÁS (SAN NICOLÁS ACUÑA), COCULA JALISCO ENTRE CALLE PEDRO MORENO Y CALLE JUAREZ, CALLE LEONA VICARIO CRUZA UN A, lon:-103.8193691, lat:20.46931837}}</t>
  </si>
  <si>
    <t>{ctto1: {tipo_obra:Administración directa, numero_contrato:87177, contratista:, convocante:MUNICIPIO DE COCULA, JALISCO, monto:150000.0, importe_modificado:116155.0}}</t>
  </si>
  <si>
    <t>{meta1: {unidad_medida:Otros, avance:870.0}}</t>
  </si>
  <si>
    <t>{874570/proyecto_PROCESO, 874570/proyecto_FIN, 874570/proyecto_INICIO}</t>
  </si>
  <si>
    <t>JAL00160300771301</t>
  </si>
  <si>
    <t>{ff1: {ciclo_recurso:2016, ramo:33, modalidad:I, prog_pres:4, tipo_recurso:FEDERALES (APORTACIONES, SUBSIDIOS Y CONVENIOS), monto:13345.21, modificado:13345.21}}</t>
  </si>
  <si>
    <t>Electrificación En Calle José Rojelio Álvares Entre Calle Carlos Fuentes Y Calle San Primitivo En La Colonia Popotes Cabecera Municipal - 251184</t>
  </si>
  <si>
    <t>251184</t>
  </si>
  <si>
    <t>{meta1: {unidad_medida:Otros, meta:1.0, meta_modificada:45.0}}</t>
  </si>
  <si>
    <t>{geo1: {cve_municipio:93, localidad:1, direccion:CALLE JOSÉ ROGELIO ÁLVAREZ COLONIA LOS POPOTES, 47620 TEPATITLÁN DE MORELOS, TEPATITLÁN DE MORELOS JALISCO ENTRE CALLE SAN PRIMITIVO Y CALLE CARLOS, lon:-102.7914978, lat:20.82996591}}</t>
  </si>
  <si>
    <t>{ctto1: {tipo_obra:Obra, numero_contrato:16FISM094023, contratista:CANO JOSE MIGUEL DELGADILLO, convocante:MUNICIPIO DE TEPATITLAN DE MORELOS JALISCO, monto:15243.28, importe_modificado:13857.53}}</t>
  </si>
  <si>
    <t>{meta1: {unidad_medida:Otros, avance:45.0}}</t>
  </si>
  <si>
    <t>{875429/proyecto_FIN, 875429/proyecto_INICIO, 875429/proyecto_PROCESO}</t>
  </si>
  <si>
    <t>JAL00160300771303</t>
  </si>
  <si>
    <t>{ff1: {ciclo_recurso:2016, ramo:33, modalidad:I, prog_pres:4, tipo_recurso:FEDERALES (APORTACIONES, SUBSIDIOS Y CONVENIOS), monto:507069.73, modificado:507069.73}}</t>
  </si>
  <si>
    <t>Empedrado De La Calle Los Pinos Y Calle San Pablo En La Comunidad De Popotes Municipio De Tepatitán De Morelos Jalisco - 248328</t>
  </si>
  <si>
    <t>248328</t>
  </si>
  <si>
    <t>{meta1: {unidad_medida:Otros, meta:1.0, meta_modificada:2188.6}}</t>
  </si>
  <si>
    <t>{geo1: {cve_municipio:93, localidad:1, direccion:CALLE LOS PINOS COLONIA LOS POPOTES, 47620 TEPATITLÁN DE MORELOS, TEPATITLÁN DE MORELOS JALISCO ENTRE CALLE A SAN PABLO Y CALLE SANTA IRENE, CALLE E, lon:-102.7943396, lat:20.83336005}}</t>
  </si>
  <si>
    <t>{ctto1: {tipo_obra:Obra, numero_contrato:16FISM094010, contratista:JALTEP CONSTRUCTORA S DE RL DE CV, convocante:MUNICIPIO DE TEPATITLAN DE MORELOS JALISCO, monto:514781.26, importe_modificado:507069.73}}</t>
  </si>
  <si>
    <t>{meta1: {unidad_medida:Otros, avance:2188.6}}</t>
  </si>
  <si>
    <t>{875431/proyecto_PROCESO, 875431/proyecto_INICIO, 875431/proyecto_FIN}</t>
  </si>
  <si>
    <t>JAL00160300771304</t>
  </si>
  <si>
    <t>{ff1: {ciclo_recurso:2016, ramo:33, modalidad:I, prog_pres:4, tipo_recurso:FEDERALES (APORTACIONES, SUBSIDIOS Y CONVENIOS), monto:534175.91, modificado:534175.91}}</t>
  </si>
  <si>
    <t>Empedrado De Calle Lateral Oriente De La Colonia Los Popotes Municipio De Tepatitlan De Morelos Jalisco - 249664</t>
  </si>
  <si>
    <t>249664</t>
  </si>
  <si>
    <t>{meta1: {unidad_medida:Otros, meta:1.0, meta_modificada:2523.13}}</t>
  </si>
  <si>
    <t>{geo1: {cve_municipio:93, localidad:1, direccion:CALLE CARRETERA TEPATITLÁN-YAHUALICA DE GONZÁLEZ GALLO 764 LAGUNILLAS DE MUÑOZ COLONIA COLINAS RESIDENCIAL, 47620 TEPATITLÁN DE MORELOS, TEPATITLÁN D, lon:-102.7927448, lat:20.83226505}}</t>
  </si>
  <si>
    <t>{ctto1: {tipo_obra:Obra, numero_contrato:16FISM094014, contratista:ANA BERTHA MARTIN PADILLA, convocante:MUNICIPIO DE TEPATITLAN DE MORELOS JALISCO, monto:539051.99, importe_modificado:534178.82}}</t>
  </si>
  <si>
    <t>{meta1: {unidad_medida:Otros, avance:2523.13}}</t>
  </si>
  <si>
    <t>{875432/proyecto_FIN, 875432/proyecto_INICIO, 875432/proyecto_PROCESO}</t>
  </si>
  <si>
    <t>JAL00160300771311</t>
  </si>
  <si>
    <t>{ff1: {ciclo_recurso:2016, ramo:33, modalidad:I, prog_pres:4, tipo_recurso:FEDERALES (APORTACIONES, SUBSIDIOS Y CONVENIOS), monto:507103.78, modificado:507103.78}}</t>
  </si>
  <si>
    <t>Construcción De Linea De Agua Potable Y Red De Drenaje Sanitario En La Calle López Cotilla Y Linea De Agua Potable En Prolongación Morelos - 251007</t>
  </si>
  <si>
    <t>251007</t>
  </si>
  <si>
    <t>{meta1: {unidad_medida:Otros, meta:1.0, meta_modificada:540.0}}</t>
  </si>
  <si>
    <t>{geo1: {cve_municipio:93, localidad:58, direccion:CALLE LÓPEZ COTILLA PUEBLO CAPILLA DE GUADALUPE, 47700 CAPILLA DE GUADALUPE, TEPATITLÁN DE MORELOS JALISCO ENTRE PROLONGACION MORELOS Y CALLE PIPILA, lon:-102.5832901, lat:20.82326013}}</t>
  </si>
  <si>
    <t>{ctto1: {tipo_obra:Obra, numero_contrato:16FISM094019, contratista:JALTEP CONSTRUCTORA S DE RL DE CV, convocante:MUNICIPIO DE TEPATITLAN DE MORELOS JALISCO, monto:511612.18, importe_modificado:507103.79}}</t>
  </si>
  <si>
    <t>{meta1: {unidad_medida:Otros, avance:540.0}}</t>
  </si>
  <si>
    <t>{875439/proyecto_FIN, 875439/proyecto_PROCESO, 875439/proyecto_INICIO}</t>
  </si>
  <si>
    <t>JAL00170100842853</t>
  </si>
  <si>
    <t>{ff1: {ciclo_recurso:2017, ramo:33, modalidad:I, prog_pres:4, tipo_recurso:FEDERALES (APORTACIONES, SUBSIDIOS Y CONVENIOS), monto:62632.9, modificado:62632.9}}</t>
  </si>
  <si>
    <t>Sustitucion De Linea Potable Y Tomas Domiciliarias En La Calle Rosario Castellanos - 24190</t>
  </si>
  <si>
    <t>24190</t>
  </si>
  <si>
    <t>{geo1: {cve_municipio:18, localidad:1, direccion:CALLE ROSARIO CASTELLANOS CIUDAD LA BARCA CENTRO, 47910 LA BARCA, LA BARCA JALISCO ENTRE CALLE CORREGIDORA Y CALLE NARCISO SANTIAGO, CALLE NARDO CALLE ROSARIO CASTELLANOS ENTRE LAS CALLES CORREGIDORA , lon:-102.5377668, lat:20.28521172}}</t>
  </si>
  <si>
    <t>{ctto1: {tipo_obra:Obra, numero_contrato:R33.03/2017, contratista:ESTUDIOS TOPOGRAFICOS Y OBRA CIVIL SA DE CV, convocante:MUNICIPIO DE LA BARCA JALISCO, monto:1531663.75, importe_modificado:1531663.75}}</t>
  </si>
  <si>
    <t>{951104/proyecto_INICIO, 951104/proyecto_FIN, 951104/proyecto_PROCESO}</t>
  </si>
  <si>
    <t>JAL00170100842861</t>
  </si>
  <si>
    <t>{ff1: {ciclo_recurso:2017, ramo:33, modalidad:I, prog_pres:4, tipo_recurso:FEDERALES (APORTACIONES, SUBSIDIOS Y CONVENIOS), monto:100764.11, modificado:100764.11}}</t>
  </si>
  <si>
    <t>Sustitucion De Linea Potable Y Tomas Domiciliarias En La Calle Jose Maria Munguia - 20049</t>
  </si>
  <si>
    <t>20049</t>
  </si>
  <si>
    <t>{geo1: {cve_municipio:18, localidad:1, direccion:CALLE JOSE MARIA MUNGUIA CIUDAD LA BARCA CENTRO, 47910 LA BARCA, LA BARCA JALISCO ENTRE CALLE MANUEL DEL TORO SOSA Y CALLE FRANCISCO GARCIA LORCA, CALLE ROSARIO CASTELLANOS CALLE JOSE MARIA MUNGUIA EN, lon:-102.5389577, lat:20.28395378}}</t>
  </si>
  <si>
    <t>{ctto1: {tipo_obra:Obra, numero_contrato:R33.02/2017, contratista:ESTUDIOS TOPOGRAFICOS Y OBRA CIVIL SA DE CV, convocante:MUNICIPIO DE LA BARCA JALISCO, monto:1962930.81, importe_modificado:1962930.81}}</t>
  </si>
  <si>
    <t>{951112/proyecto_INICIO, 951112/proyecto_FIN, 951112/proyecto_PROCESO}</t>
  </si>
  <si>
    <t>JAL17170200861344</t>
  </si>
  <si>
    <t>{ff1: {ciclo_recurso:2017, ramo:33, modalidad:I, prog_pres:4, tipo_recurso:FEDERALES (APORTACIONES, SUBSIDIOS Y CONVENIOS), monto:100981.66, modificado:117556.8}}</t>
  </si>
  <si>
    <t>Construcción De Muro Perimetral En La Escuela Primaria Ixca Farias - 76582</t>
  </si>
  <si>
    <t>76582</t>
  </si>
  <si>
    <t>{meta1: {unidad_medida:Metros Cuadrados, meta:1.0, meta_modificada:65.0}}</t>
  </si>
  <si>
    <t>{geo1: {cve_municipio:24, localidad:1, direccion:CIUDAD , 48500 COCULA, COCULA JALISCO ENTRE CALLE HIDALGO Y CALLE ANGULO, CALLE SAN SALVADOR LA ESCUELA PRIMARIA SE LOCALIZA A UNA CUADRA DE LA CARRET, lon:-103.8314058, lat:20.3694471}}</t>
  </si>
  <si>
    <t>{ctto1: {tipo_obra:Administración directa, numero_contrato:26526, contratista:, convocante:H AYUNTAMIENTO DE COCULA, JALISCO, monto:100981.66, importe_modificado:50006.0}}</t>
  </si>
  <si>
    <t>{970360/proyecto_FIN, 970360/proyecto_PROCESO, 970360/proyecto_INICIO}</t>
  </si>
  <si>
    <t>JAL17170200861557</t>
  </si>
  <si>
    <t>{ff1: {ciclo_recurso:2017, ramo:33, modalidad:I, prog_pres:4, tipo_recurso:FEDERALES (APORTACIONES, SUBSIDIOS Y CONVENIOS), monto:482971.9, modificado:482204.08}}</t>
  </si>
  <si>
    <t>Construcción De Red De Drenaje Linea De Agua Potable Y Empedrado En Calle Las Palmas En Cabecera Municipal De Tepatitlan De Morelos - 57354</t>
  </si>
  <si>
    <t>57354</t>
  </si>
  <si>
    <t>{meta1: {unidad_medida:Metros Cuadrados, meta:1.0, meta_modificada:107.5}}</t>
  </si>
  <si>
    <t>{geo1: {cve_municipio:93, localidad:1, direccion:CALLE LAS PALMAS COLONIA LAS COLONIAS, 47620 TEPATITLÁN DE MORELOS, TEPATITLÁN DE MORELOS JALISCO ENTRE CALLE LÓPEZ MATEOS Y CIRCUITO INTERIOR S S JUA, lon:-102.7886458, lat:20.82360592}}</t>
  </si>
  <si>
    <t>{ctto1: {tipo_obra:Obra, numero_contrato:17FISM094003, contratista:CONSTRUCCIONES ARQUITECTURA Y DISEÑO CADSA SA DE CV, convocante:MUNICIPIO DE TEPATITLAN DE MORELOS JALISCO, monto:482220.69, importe_modificado:482220.69}}</t>
  </si>
  <si>
    <t>{meta1: {unidad_medida:Metros Cuadrados, avance:107.5}}</t>
  </si>
  <si>
    <t>{970573/proyecto_INICIO, 970573/proyecto_FIN, 970573/proyecto_PROCESO}</t>
  </si>
  <si>
    <t>JAL17170300923164</t>
  </si>
  <si>
    <t>{ff1: {ciclo_recurso:2017, ramo:33, modalidad:I, prog_pres:4, tipo_recurso:FEDERALES (APORTACIONES, SUBSIDIOS Y CONVENIOS), monto:385996.0, modificado:415959.76}}</t>
  </si>
  <si>
    <t>Empedrado En La Calle Dieciséis De Septiembre - 157549</t>
  </si>
  <si>
    <t>157549</t>
  </si>
  <si>
    <t>{meta1: {unidad_medida:Metros Cuadrados, meta:1.0, meta_modificada:2500.0}}</t>
  </si>
  <si>
    <t>{geo1: {cve_municipio:24, localidad:18, direccion:RANCHERIA SAN PABLO, 48512 SAN PABLO, COCULA JALISCO ENTRE CALLE HIDALGO Y CALLE AMADO NERVO, ES LA CALLE PRINCIPAL DE ACCESO A LA COMUNIDAD, lon:-103.8169145, lat:20.49382262}}</t>
  </si>
  <si>
    <t>{ctto1: {tipo_obra:Administración directa, numero_contrato:26398, contratista:, convocante:H. AYUNTAMIENTO DE COCULA, JALISCO, monto:385996.0, importe_modificado:1.0}}</t>
  </si>
  <si>
    <t>{meta1: {unidad_medida:Metros Cuadrados, avance:2500.0}}</t>
  </si>
  <si>
    <t>{1049417/proyecto_PROCESO, 1049417/proyecto_FIN, 1049417/proyecto_INICIO}</t>
  </si>
  <si>
    <t>JAL17170300925720</t>
  </si>
  <si>
    <t>{ff1: {ciclo_recurso:2017, ramo:33, modalidad:I, prog_pres:4, tipo_recurso:FEDERALES (APORTACIONES, SUBSIDIOS Y CONVENIOS), monto:87179.64, modificado:139724.48}}</t>
  </si>
  <si>
    <t>Construcción De Comedor Escolar En Preescolar En Al Comunidad De Lagunillas Cerro De La Campana Municipio De Tepatitlán De Morelos Jalisco - 103883</t>
  </si>
  <si>
    <t>103883</t>
  </si>
  <si>
    <t>{meta1: {unidad_medida:Metros Cuadrados, meta:1.0, meta_modificada:362.0}}</t>
  </si>
  <si>
    <t>{geo1: {cve_municipio:93, localidad:155, direccion:TERRACERÍA TRAMO LOS CHARCOS - LAGUNILLAS MARGEN IZQUIERDO KILÓMETRO 7 + 4 RANCHERIA LAGUNILLASLAGUNILLAS, TEPATITLÁN DE MORELOS JALISCO ENTRE, lon:-102.8550411, lat:20.88036167}}</t>
  </si>
  <si>
    <t>{ctto1: {tipo_obra:Obra, numero_contrato:17FISM094011, contratista:CONSTRUCTORA E INMOBILIARIA RATAMA SA DE CV, convocante:MUNICIPIO DE TEPATITLAN DE MORELOS JALISCO, monto:144157.23, importe_modificado:144157.23}}</t>
  </si>
  <si>
    <t>{meta1: {unidad_medida:Metros Cuadrados, avance:362.0}}</t>
  </si>
  <si>
    <t>{1051973/proyecto_PROCESO, 1051973/proyecto_FIN, 1051973/proyecto_INICIO, 1051973/proyecto_PROCESO}</t>
  </si>
  <si>
    <t>JAL17170300925729</t>
  </si>
  <si>
    <t>{ff1: {ciclo_recurso:2017, ramo:33, modalidad:I, prog_pres:4, tipo_recurso:FEDERALES (APORTACIONES, SUBSIDIOS Y CONVENIOS), monto:282820.08, modificado:280019.72}}</t>
  </si>
  <si>
    <t>Terminación De Aula Escolar En Escuela Primaria Miguel Hidalgo En La Comunidad De Sacamecate En El Municipio De Tepatitlán De Morelos Jal - 119619</t>
  </si>
  <si>
    <t>119619</t>
  </si>
  <si>
    <t>{meta1: {unidad_medida:Metros Cuadrados, meta:1.0, meta_modificada:54.0}}</t>
  </si>
  <si>
    <t>{geo1: {cve_municipio:93, localidad:278, direccion:CAMINO TRAMO TECOMATLAN - SACAMECATE MARGEN IZQUIERDO KILÓMETRO 3 + 30 RANCHERIA SACAMECATES, TEPATITLÁN DE MORELOS JALISCO ENTRE Y , DELEGACI, lon:-102.884624, lat:20.63850066}}</t>
  </si>
  <si>
    <t>{ctto1: {tipo_obra:Obra, numero_contrato:17FISM094024, contratista:MAXWEL OBRAS SA DE CV, convocante:MUNICIPIO DE TEPATITLAN DE MORELOS JALISCO, monto:282820.08, importe_modificado:280019.72}}</t>
  </si>
  <si>
    <t>{meta1: {unidad_medida:Metros Cuadrados, avance:54.0}}</t>
  </si>
  <si>
    <t>{1051982/proyecto_INICIO, 1051982/proyecto_FIN, 1051982/proyecto_PROCESO}</t>
  </si>
  <si>
    <t>JAL17170400996359</t>
  </si>
  <si>
    <t>{ff1: {ciclo_recurso:2017, ramo:33, modalidad:I, prog_pres:4, tipo_recurso:FEDERALES (APORTACIONES, SUBSIDIOS Y CONVENIOS), monto:16070.42, modificado:16070.42}}</t>
  </si>
  <si>
    <t>Ampliación Eléctrica En Calle Xicotencatl - 248097</t>
  </si>
  <si>
    <t>248097</t>
  </si>
  <si>
    <t>{meta1: {unidad_medida:Otros, meta:1.0, meta_modificada:70.0}}</t>
  </si>
  <si>
    <t>{geo1: {cve_municipio:24, localidad:1, direccion:CIUDAD COCULA CENTRO, 48500 COCULA, COCULA JALISCO ENTRE CALLE CARRETERA GUADALAJARA BARRA DE NAVIDAD Y CALLE XICOTENCATL, CALLE XOCHITL SE UBICA A ES, lon:-103.821841, lat:20.37101613}}</t>
  </si>
  <si>
    <t>{ctto1: {tipo_obra:Administración directa, numero_contrato:87702, contratista:, convocante:MUNICIPIO DE COCULA, JALISCO, monto:32140.84, importe_modificado:32140.84}}</t>
  </si>
  <si>
    <t>{meta1: {unidad_medida:Otros, avance:70.0}}</t>
  </si>
  <si>
    <t>{1131439/proyecto_PROCESO, 1131439/proyecto_INICIO, 1131439/proyecto_FIN}</t>
  </si>
  <si>
    <t>JAL18180201094980</t>
  </si>
  <si>
    <t>{ff1: {ciclo_recurso:2018, ramo:33, modalidad:I, prog_pres:4, tipo_recurso:FEDERALES (APORTACIONES, SUBSIDIOS Y CONVENIOS), monto:55000.0, modificado:55000.0}}</t>
  </si>
  <si>
    <t>Construcción De Linea De Electrificacion En La Localidad De El Aguacate - 74673</t>
  </si>
  <si>
    <t>74673</t>
  </si>
  <si>
    <t>{geo1: {cve_municipio:12, localidad:4, direccion:CARRETERA MUNICIPAL LIBRE 0 TRAMO CARRETERA FEDERAL MEXICO 70 - CRUCERO A EL AGUACATE KILÓMETRO 009 + 153 RANCHERIA EL AGUACATE, 00000 EL AGUACATE, ATENGUILLO JALISCO, SALES DE LA CABECERA MUNICIPAL POR LA FEDERAL MÉXICO 70 RUMBO A GDL TOMAS EL ENTRO, lon:-104.485402, lat:20.49039088}}</t>
  </si>
  <si>
    <t>{ctto1: {tipo_obra:Administración directa, numero_contrato:88050, contratista:, convocante:MUNICIPIO DE ATENGUILLO, monto:55000.0, importe_modificado:55000.0}}</t>
  </si>
  <si>
    <t>{1233361/proyecto_FIN, 1233361/proyecto_INICIO, 1233361/proyecto_PROCESO, 1233361/proyecto_INICIO, 1233361/proyecto_PROCESO, 1233361/proyecto_INICIO}</t>
  </si>
  <si>
    <t>JAL18180201094986</t>
  </si>
  <si>
    <t>Equipamiento Para Planta Potabilizadora En La Localidad De San Jose De Los Andrade Municipio De Atenguillo Jalisco - 57883</t>
  </si>
  <si>
    <t>57883</t>
  </si>
  <si>
    <t>{geo1: {cve_municipio:12, localidad:61, direccion:CARRETERA ESTATAL LIBRE 526 TRAMO CARRETERA FEDERAL MEXICO 80 - CARRETERA FEDERAL MEXICO 70 KILÓMETRO 064 + 000 RANCHERIA SAN JOSE DE LOS ANDRADE, 48135 SAN JOSÉ DE LOS ANDRADE, ATENGUILLO JALISCO ENTRE CALLE JAZMIN Y CALLE ROSAL, CALLE AMAPOLA SALES, lon:-104.5121331, lat:20.28113863}}</t>
  </si>
  <si>
    <t>{ctto1: {tipo_obra:Administración directa, numero_contrato:88067, contratista:, convocante:MUNICIPIO DE ATENGUILLO , monto:50518.0, importe_modificado:50518.0}}</t>
  </si>
  <si>
    <t>{1233367/proyecto_FIN, 1233367/proyecto_INICIO, 1233367/proyecto_PROCESO, 1233367/proyecto_INICIO}</t>
  </si>
  <si>
    <t>JAL18180201130477</t>
  </si>
  <si>
    <t>{ff1: {ciclo_recurso:2018, ramo:33, modalidad:I, prog_pres:4, tipo_recurso:FEDERALES (APORTACIONES, SUBSIDIOS Y CONVENIOS), monto:24461.35, modificado:15534.43}}</t>
  </si>
  <si>
    <t>Construcción De Línea Eléctrica En Calle Sin Nombre En La Colonia Paso De Carretas En El Municipio De Tepatitlán De Morelos Jalisco - 26095</t>
  </si>
  <si>
    <t>26095</t>
  </si>
  <si>
    <t>{geo1: {cve_municipio:93, localidad:867, direccion:CALLE S/N NOMBRE FRACCIONAMIENTO PASO DE CARRETAS, 00000 PASO DE CARRETAS [FRACCIONAMIENTO], TEPATITLÁN DE MORELOS JALISCO ENTRE CALLE CORREGIDORA Y , EN COLONIA PASO DE CARRETAS POR LA CALLE CORREGIDORA SEGIDA A CALLE SIN NOMBRE, lon:-102.7798709, lat:20.83478749}}</t>
  </si>
  <si>
    <t>{ctto1: {tipo_obra:Obra, numero_contrato:18FISM094010, contratista:CFE, convocante:MUNICIPIO DE TEPATITLAN DE MORELOS JALISCO, monto:24461.35, importe_modificado:22380.19}}</t>
  </si>
  <si>
    <t>{1268859/proyecto_INICIO, 1268859/proyecto_FIN, 1268859/proyecto_PROCESO, 1268859/proyecto_FIN}</t>
  </si>
  <si>
    <t>JAL180301310490</t>
  </si>
  <si>
    <t>{ff1: {ciclo_recurso:2018, ramo:33, modalidad:I, prog_pres:4, tipo_recurso:FEDERALES (APORTACIONES, SUBSIDIOS Y CONVENIOS), monto:15957.9, modificado:15957.9}}</t>
  </si>
  <si>
    <t>CONSTRUCCIÓN DE LA RED DE AGUA POTABLE EN LA LOCALIDAD DE ACATITLAN MUNICIPIO DE ATENGUILLO JALISCO - 188889</t>
  </si>
  <si>
    <t>188889</t>
  </si>
  <si>
    <t>{meta1: {unidad_medida:Metros lineales, meta:1300.0, meta_modificada:1300.0}}</t>
  </si>
  <si>
    <t>{geo1: {cve_municipio:12, localidad:2, direccion:CARRETERA MUNICIPAL LIBRE 0 TRAMO ATENGUILLO- CRUCERO DE ACATITLANKILÓMETRO 005 + 500 RANCHERIA ACATITLAN, 00000ACATITLÁN, ATENGUILLO JALISCOENTREY,SALES DE LA CABECERA MUNICIPAL HACIA GUADALAJARA TOMAS EL ENTRONQUE DE LA CARRETERA MUNICIPAL LIB, lon:-104.5031591, lat:20.46359805}}</t>
  </si>
  <si>
    <t>{ctto1: {tipo_obra:Administración directa, numero_contrato:87993, contratista:, convocante:MUNICIPIO DE ATENGUILLO, monto:15957.9, importe_modificado:15957.9}}</t>
  </si>
  <si>
    <t>{1310490/proyecto_INICIO, 1310490/proyecto_PROCESO, 1310490/proyecto_FIN, 1310490/proyecto_INICIO, 1310490/proyecto_FIN, 1310490/proyecto_PROCESO}</t>
  </si>
  <si>
    <t>JAL180301310498</t>
  </si>
  <si>
    <t>CONSTRUCCIÓN DE MUROS FIRMES EN LA LOCALIDAD DE ACATITLAN MUNICIPIO DE ATENGUILLO JALISCO - 188910</t>
  </si>
  <si>
    <t>188910</t>
  </si>
  <si>
    <t>{geo1: {cve_municipio:12, localidad:2, direccion:CARRETERA MUNICIPAL LIBRE 0 TRAMO ATENGUILLO- CRUCERO DE ACATITLANKILÓMETRO 005 + 518 RANCHERIA ACATITLAN, 00000ACATITLÁN, ATENGUILLO JALISCOENTREY,SALES DE LA CABECERA MUNICIPAL HACIA GUADALAJARA TOMAS EL ENTRONQUE DE LA CARRETERA MUNICIPAL LIB, lon:-104.50381377, lat:20.46391607}}</t>
  </si>
  <si>
    <t>{ctto1: {tipo_obra:Administración directa, numero_contrato:87985, contratista:, convocante:MUNICIPIO DE ATENGUILLO, monto:2784.46, importe_modificado:2784.46}}</t>
  </si>
  <si>
    <t>{1310498/proyecto_INICIO, 1310498/proyecto_PROCESO, 1310498/proyecto_FIN}</t>
  </si>
  <si>
    <t>JAL180301310503</t>
  </si>
  <si>
    <t>CONSTRUCCIÓN DE MUROS FIRMES EN LA LOCALIDAD DE EL AGUACATE SEGUNDA ETAPA EN EL MUNICIPIO DE ATENGUILLO JALISCO - 188928</t>
  </si>
  <si>
    <t>188928</t>
  </si>
  <si>
    <t>{geo1: {cve_municipio:12, localidad:4, direccion:CARRETERA MUNICIPAL LIBRE 0 TRAMO ATENGUILLO- CRUCERO A LA LAJAKILÓMETRO 009 + 114 RANCHERIA EL AGUACATE, 00000EL AGUACATE, ATENGUILLO JALISCOENTREY,SALES DE LA CABECERA HACIA GUADALAJARA TOMAS EL ENTRONQUE DE LA LIBRE A LA LAJA PASAS SAN PABLO , lon:-104.48544954, lat:20.49042451}}</t>
  </si>
  <si>
    <t>{ctto1: {tipo_obra:Administración directa, numero_contrato:87984, contratista:, convocante:MUNICIPIO DE ATENGUILLO, monto:2784.46, importe_modificado:2784.46}}</t>
  </si>
  <si>
    <t>{1310503/proyecto_INICIO, 1310503/proyecto_FIN, 1310503/proyecto_PROCESO}</t>
  </si>
  <si>
    <t>JAL180301310507</t>
  </si>
  <si>
    <t>CONSTRUCCIÓN DE MUROS FIRMES EN LA LOCALIDAD EL PLATANAR DE SAN PABLO SEGUNDA ETAPA EN EL MUNICIPIO DE ATENGUILLO JALISCO - 188935</t>
  </si>
  <si>
    <t>188935</t>
  </si>
  <si>
    <t>{geo1: {cve_municipio:12, localidad:49, direccion:CARRETERA MUNICIPAL LIBRE 0 TRAMO ATENGUILLO- SAN PABLOKILÓMETRO 004 + 000 RANCHERIA EL PLATANAR DE SAN PABLO, 00000EL PLATANAR DE SAN PABLO, ATENGUILLO JALISCOENTREY,SALES DE LA CABECERA A GUADALAJARA TOMAS EL ENTRONQUE DE LA LIBRE QUE VA A LA , lon:-104.4991354, lat:20.4541545}}</t>
  </si>
  <si>
    <t>{ctto1: {tipo_obra:Administración directa, numero_contrato:87988, contratista:, convocante:MUNICIPIO DE ATENGUILLO, monto:2784.46, importe_modificado:2784.46}}</t>
  </si>
  <si>
    <t>{1310507/proyecto_PROCESO, 1310507/proyecto_INICIO, 1310507/proyecto_FIN}</t>
  </si>
  <si>
    <t>JAL180301321092</t>
  </si>
  <si>
    <t>{ff1: {ciclo_recurso:2018, ramo:33, modalidad:I, prog_pres:4, tipo_recurso:FEDERALES (APORTACIONES, SUBSIDIOS Y CONVENIOS), monto:11137.84, modificado:11137.84}}</t>
  </si>
  <si>
    <t>CONSTRUCCIÓN DE MUROS FIRMES  TERCERA ETAPA EN LA LOCALIDAD DE EL RANCHITO EN EL MUNICIPIO  DE ATENGUILLO JALISCO - 232796</t>
  </si>
  <si>
    <t>232796</t>
  </si>
  <si>
    <t>{meta1: {unidad_medida:Otros, meta:54.0, meta_modificada:54.0}}</t>
  </si>
  <si>
    <t>{geo1: {cve_municipio:12, localidad:53, direccion:CARRETERA MUNICIPAL LIBRE 0 TRAMO ATENGUILLO- ENTRONQUE ESTATAL 526KILÓMETRO 003 + 000 RANCHERIA EL RANCHITO, 48120EL RANCHITO (ESPÍRITU SANTO), ATENGUILLO JALISCOENTREY,SALES DE LA CABECERA MUNICIPAL POR LA LIBRE QUE A SAN JOSE DE LOS ANDRADE Y, lon:-104.48570302, lat:20.36616817}}</t>
  </si>
  <si>
    <t>{ctto1: {tipo_obra:Administración directa, numero_contrato:87714, contratista:, convocante:MUNICIPIO DE ATENGUILLO, monto:11137.84, importe_modificado:11137.84}}</t>
  </si>
  <si>
    <t>{meta1: {unidad_medida:Otros, avance:54.0}}</t>
  </si>
  <si>
    <t>{1321092/proyecto_INICIO, 1321092/proyecto_PROCESO, 1321092/proyecto_FIN, 1321092/proyecto_PROCESO, 1321092/proyecto_FIN, 1321092/proyecto_INICIO, 1321092/proyecto_PROCESO, 1321092/proyecto_FIN}</t>
  </si>
  <si>
    <t>JAL180301321111</t>
  </si>
  <si>
    <t>CONSTRUCCIÓN DE CALENTADORES SOLARES SEGUNDA ETAPA EN LA LOCALIDAD LA CAPILLA  EN EL MUNICIPIO DE ATENGUILLO JALISCO - 232859</t>
  </si>
  <si>
    <t>232859</t>
  </si>
  <si>
    <t>{geo1: {cve_municipio:12, localidad:13, direccion:CARRETERA MUNICIPAL LIBRE 0 TRAMO ENTRONQUE CARRETERA FEDERAL MEXICO 70- LIBRE A LA LAJAKILÓMETRO 015 + 500 RANCHERIA LA CAPILLA, 00000LA CAPILLA, ATENGUILLO JALISCOENTREY,SALES DE LA CABECERA MUNICIPAL HACIA GUADALAJARA TOMAS EL ENTRONQUE DE LA, lon:-104.47949185, lat:20.44280346}}</t>
  </si>
  <si>
    <t>{ctto1: {tipo_obra:Administración directa, numero_contrato:87705, contratista:, convocante:MUNICIPIO DE ATENGUILLO, monto:6500.0, importe_modificado:6500.0}}</t>
  </si>
  <si>
    <t>{1321111/proyecto_PROCESO, 1321111/proyecto_INICIO, 1321111/proyecto_FIN}</t>
  </si>
  <si>
    <t>JAL180301322653</t>
  </si>
  <si>
    <t>CONSTRUCCIÓN DE MUROS FIRMES SEGUNDA ETAPA EN LA LOCALIDAD DE SANTA BARBARA  EN EL MUNICIPIO DE ATENGUILLO JALISCO - 240388</t>
  </si>
  <si>
    <t>240388</t>
  </si>
  <si>
    <t>{geo1: {cve_municipio:12, localidad:66, direccion:CARRETERA MUNICIPAL LIBRE 0 TRAMO ATENGUILLO- CARRETERA ESTATAL JAL 526KILÓMETRO 010 + 000 RANCHERIA SANTA BÁRBARA, 48136SANTA BÁRBARA, ATENGUILLO JALISCOENTRECALLE EMILIANO ZAPATA Y CALLE HIDALGO,SALES DE LA CABECERA MUNICIPAL DE ATENGUILLO POR, lon:-104.48874154, lat:20.31665874}}</t>
  </si>
  <si>
    <t>{ctto1: {tipo_obra:Administración directa, numero_contrato:87941, contratista:, convocante:MUNICIPIO DE ATENGUILLO, monto:5568.92, importe_modificado:5568.92}}</t>
  </si>
  <si>
    <t>{1322653/proyecto_INICIO, 1322653/proyecto_FIN, 1322653/proyecto_PROCESO, 1322653/proyecto_INICIO}</t>
  </si>
  <si>
    <t>JAL180301322662</t>
  </si>
  <si>
    <t>CONSTRUCCIÓN DE MUROS FIRMES SEGUNDA ETAPA EN LA LOCALIDAD DE SANTA ELENA  EN EL MUNICIPIO DE ATENGUILLO JALISCO - 240446</t>
  </si>
  <si>
    <t>240446</t>
  </si>
  <si>
    <t>{geo1: {cve_municipio:12, localidad:67, direccion:CARRETERA MUNICIPAL LIBRE 0 TRAMO CARRETERA FEDERAL MEXICO 70- CRUCERO A LA LAJAKILÓMETRO 011 + 000 RANCHERIA SANTA ELENA LOS AILES, 00000SANTA ELENA (LOS AILES), ATENGUILLO JALISCOENTREY,SALES DE LA CABECERA MUNICIPAL HACIA GUADALAJARA Y TOMAS , lon:-104.49633423, lat:20.50655496}}</t>
  </si>
  <si>
    <t>{ctto1: {tipo_obra:Administración directa, numero_contrato:87930, contratista:, convocante:MUNICIPIO DE ATENGUILLO, monto:5568.92, importe_modificado:5568.92}}</t>
  </si>
  <si>
    <t>{1322662/proyecto_FIN, 1322662/proyecto_INICIO, 1322662/proyecto_FIN, 1322662/proyecto_PROCESO, 1322662/proyecto_INICIO}</t>
  </si>
  <si>
    <t>JAL180401419930</t>
  </si>
  <si>
    <t>{ff1: {ciclo_recurso:2018, ramo:33, modalidad:I, prog_pres:4, tipo_recurso:FEDERALES (APORTACIONES, SUBSIDIOS Y CONVENIOS), monto:354250.0, modificado:354250.0}}</t>
  </si>
  <si>
    <t>CONSTRUCCIÓN DE CALENTADORES SOLARES  TERCERA ETAPA EN LA CABECERA MUNICIPAL DE ATENGUILLO JALISCO - 214028</t>
  </si>
  <si>
    <t>214028</t>
  </si>
  <si>
    <t>{meta1: {unidad_medida:Celdas solares, meta:109.0, meta_modificada:109.0}}</t>
  </si>
  <si>
    <t>{geo1: {cve_municipio:12, localidad:1, direccion:CARRETERA FEDERAL LIBRE 070 TRAMO AMECA - ATENGUILLO KILÓMETRO 062 + 320 PUEBLO ATENGUILLO, 48100 ATENGUILLO, ATENGUILLO JALISCO ENTRE CALLE ALDAMA Y CALLE PASEO DE LA REFORMA, CALLE ZARAGOZA SALES DE EL MUNICIPIO DE AMECA RUMBO A, lon:-104.49537142, lat:20.41596552}}</t>
  </si>
  <si>
    <t>{ctto1: {tipo_obra:Administración directa, numero_contrato:87547, contratista:, convocante:MUNICIPIO DE ATENGUILLO, monto:354250.0, importe_modificado:354250.0}}</t>
  </si>
  <si>
    <t>{meta1: {unidad_medida:Celdas solares, avance:109.0}}</t>
  </si>
  <si>
    <t>{1419930/proyecto_FIN, 1419930/proyecto_INICIO, 1419930/proyecto_PROCESO, 1419930/proyecto_FIN, 1419930/proyecto_PROCESO, 1419930/proyecto_INICIO, 1419930/proyecto_PROCESO}</t>
  </si>
  <si>
    <t>JAL180401470600</t>
  </si>
  <si>
    <t>{ff1: {ciclo_recurso:2018, ramo:33, modalidad:I, prog_pres:4, tipo_recurso:FEDERALES (APORTACIONES, SUBSIDIOS Y CONVENIOS), monto:58790.64, modificado:58790.64}}</t>
  </si>
  <si>
    <t>AMPLIACIÓN ELÉCTRICA EN LA CALLE YUCATAN Y CAMPECHE EN LA COLONIA LOMAS DE COCULA - 416408</t>
  </si>
  <si>
    <t>416408</t>
  </si>
  <si>
    <t>{meta1: {unidad_medida:Otros, meta:460.0, meta_modificada:460.0}}</t>
  </si>
  <si>
    <t>{geo1: {cve_municipio:24, localidad:1, direccion:COLONIA LOMAS DE COCULA, 48503 COCULA, COCULA JALISCO ENTRE CALLE YUCATAN Y CALLE CAMPECHE, CALLE SAN LUIS POTOSÍ LAS CALLES SE LOCALIZAN LATERALES A LA ESCUELA SECUNDARIA FORÁNEA NO. 76 EN LA COLONIA LOMAS DE COCULA, lon:-103.81472788, lat:20.37892145}}</t>
  </si>
  <si>
    <t>{ctto1: {tipo_obra:Administración directa, numero_contrato:87187, contratista:, convocante:MUNICIPIO DE COCULA, JALISCO, monto:58790.64, importe_modificado:58790.64}}</t>
  </si>
  <si>
    <t>{meta1: {unidad_medida:Otros, avance:460.0}}</t>
  </si>
  <si>
    <t>{1470600/proyecto_FIN, 1470600/proyecto_PROCESO, 1470600/proyecto_INICIO}</t>
  </si>
  <si>
    <t>JAL190201545368</t>
  </si>
  <si>
    <t>{ff1: {ciclo_recurso:2019, ramo:33, modalidad:I, prog_pres:4, tipo_recurso:FEDERALES (APORTACIONES, SUBSIDIOS Y CONVENIOS), monto:197350.05, modificado:191290.31}}</t>
  </si>
  <si>
    <t>CONSTRUCCIÓN   DE GUARNICIÓN Y  BANQUETA EN SAN JOSÉ DE BAZARTE EN EL MUNICIPIO DE TEPATITLÁN DE MORELOS  JALISCO - 65967</t>
  </si>
  <si>
    <t>65967</t>
  </si>
  <si>
    <t>{meta1: {unidad_medida:Otros, meta:398.0, meta_modificada:398.0}}</t>
  </si>
  <si>
    <t>{geo1: {cve_municipio:93, localidad:290, direccion:AVENIDA INSURGENTES CUARTEL SAN JOSÉ DE BAZARTE, 47714 SAN JOSÉ DE BAZARTE (LA VILLA), TEPATITLÁN DE MORELOS JALISCO ENTRE AVENIDA HIDALGO Y  ,   EL PROYECTO SE EJECUTARA EN LA CALLE INSURGENTES EN EL TRAMO QUE COMPRENDE DE LA CAL, lon:-102.74193268, lat:20.85649677}}</t>
  </si>
  <si>
    <t>{ctto1: {tipo_obra:Administración directa, numero_contrato:66781, contratista:, convocante:MUNICIPIO DE TEPATITLAN DE MORELOS JALISCO, monto:197350.05, importe_modificado:197350.05}}</t>
  </si>
  <si>
    <t>{meta1: {unidad_medida:Otros, avance:398.0}}</t>
  </si>
  <si>
    <t>{1545368/proyecto_INICIO, 1545368/proyecto_PROCESO, 1545368/proyecto_INICIO, 1545368/proyecto_PROCESO, 1545368/proyecto_FIN}</t>
  </si>
  <si>
    <t>JAL190201546473</t>
  </si>
  <si>
    <t>{ff1: {ciclo_recurso:2019, ramo:33, modalidad:I, prog_pres:3, tipo_recurso:FEDERALES (APORTACIONES, SUBSIDIOS Y CONVENIOS), monto:10950.0, modificado:10950.0}, ff2: {ciclo_recurso:2019, ramo:33, modalidad:I, prog_pres:4, tipo_recurso:FEDERALES (APORTACIONES, SUBSIDIOS Y CONVENIOS), monto:10950.0, modificado:10950.0}}</t>
  </si>
  <si>
    <t>INSTALACIÓN DE CALENTADORES SOLARES EN LA AGENCIA MUNICIPAL DE EL MASTRANZO - 93198</t>
  </si>
  <si>
    <t>93198</t>
  </si>
  <si>
    <t>{geo1: {cve_municipio:121, localidad:18, direccion:RANCHERIA EL MASTRANZO, 49642 EL MASTRANZO, ZAPOTILTIC JALISCO ENTRE   Y  ,   UBICADO AL SUR ESTE DE LA CABECERA MUNICIPAL A 23 KM APROXIMADAMENTE, lon:-103.2778699, lat:19.55968764}}</t>
  </si>
  <si>
    <t>JAL190401591084</t>
  </si>
  <si>
    <t>{ff1: {ciclo_recurso:2019, ramo:33, modalidad:I, prog_pres:4, tipo_recurso:FEDERALES (APORTACIONES, SUBSIDIOS Y CONVENIOS), monto:36318.87, modificado:36318.87}}</t>
  </si>
  <si>
    <t>REHABILITACIÓN DE TECHOS A BASE DE LÁMINA GALVANIZADA EN LA LOCALIDAD DE EL EMPEDRADO - 186419</t>
  </si>
  <si>
    <t>186419</t>
  </si>
  <si>
    <t>{meta1: {unidad_medida:Otros, meta:63.0, meta_modificada:63.0}}</t>
  </si>
  <si>
    <t>{geo1: {cve_municipio:58, localidad:60, direccion:CALLEJON CONOCIDO EL EMPEDRADO RANCHERIA EL EMPEDRADO, 46900 EL EMPEDRADO, MASCOTA JALISCO  ENTRE  CARRETERA CARRETERA FEDERAL 70 Y  ,    LA LOCALIDAD SE ENCUENTRA EN EL KILÓMETRO 91 SOBRE LA CARRETERA FEDERAL AMECA- MASCOTA DEL L, lon:-104.6543051, lat:20.41881371}}</t>
  </si>
  <si>
    <t>{ctto1: {tipo_obra:Administración directa, numero_contrato:80583, contratista:, convocante:MUNICIPIO DE MASCOTA JALISCO, monto:36318.87, importe_modificado:36319.5}}</t>
  </si>
  <si>
    <t>{meta1: {unidad_medida:Otros, avance:63.0}}</t>
  </si>
  <si>
    <t>{1591084/proyecto_INICIO, 1591084/proyecto_FIN, 1591084/proyecto_PROCESO, 1591084/proyecto_FIN}</t>
  </si>
  <si>
    <t>JAL190401598328</t>
  </si>
  <si>
    <t>{ff1: {ciclo_recurso:2019, ramo:33, modalidad:I, prog_pres:4, tipo_recurso:FEDERALES (APORTACIONES, SUBSIDIOS Y CONVENIOS), monto:282257.35, modificado:282257.0}}</t>
  </si>
  <si>
    <t>REHABILITACIÓN DE BAÑOS EN CASA DE LA CULTURA EN LA DELEGACIÓN DE MEZCALA EN EL MUNICIPIO DE TEPATITLÁN DE MORELOS, JALISCO. - 231428</t>
  </si>
  <si>
    <t>231428</t>
  </si>
  <si>
    <t>{meta1: {unidad_medida:Otros, meta:35.42, meta_modificada:35.42}}</t>
  </si>
  <si>
    <t>{geo1: {cve_municipio:93, localidad:186, direccion:CALLE NIÑOS HEROES BARRIO MEZCALA, 47710 MEZCALA, TEPATITLÁN DE MORELOS JALISCO  ENTRE CALLE 16 DE SEPTIEMBRE Y CALLE JOSEFA ORTIZ DE DOMINGUEZ,    LA OBRA SE REALIZARA EN LA CASA DE LA CULTURA DE LA DELEGACIÓN DE MEZCALA, lon:-102.84547485, lat:20.95173106}}</t>
  </si>
  <si>
    <t>{ctto1: {tipo_obra:Obra, numero_contrato:19FISM094031, contratista:GRUPOREIED, S. A. de C. V, convocante:MUNICIPIO DE TEPATITLAN DE MORELOS JALISCO, monto:282257.35, importe_modificado:282257.0}}</t>
  </si>
  <si>
    <t>{meta1: {unidad_medida:Otros, avance:35.42}}</t>
  </si>
  <si>
    <t>{1598328/proyecto_INICIO, 1598328/proyecto_PROCESO, 1598328/proyecto_INICIO, 1598328/proyecto_FIN, 1598328/proyecto_PROCESO}</t>
  </si>
  <si>
    <t>JAL190401658091</t>
  </si>
  <si>
    <t>{ff1: {ciclo_recurso:2019, ramo:33, modalidad:I, prog_pres:4, tipo_recurso:FEDERALES (APORTACIONES, SUBSIDIOS Y CONVENIOS), monto:75112.04, modificado:75110.68}}</t>
  </si>
  <si>
    <t>CONSTRUCCIÓN DE LINEA DE AGUA POTABLE Y TOMAS DOMICILIARIAS EN CALLE  PRIVADA LAURELES EN LA CABECERA MUNICIPAL - 267974</t>
  </si>
  <si>
    <t>267974</t>
  </si>
  <si>
    <t>{geo1: {cve_municipio:88, localidad:1, direccion:CALLE LAURELES PUEBLO TECOLOTLÁN, 48540 TECOLOTLÁN, TECOLOTLÁN JALISCO  ENTRE  CALLE 18 DE MARZO Y CALLE MARGARITA SAUZA, CALLE 1RA CRUZ VERDE  LA CALLE LAURELES SE ENCUENTRA UBICADA EN LA LOMA ESTE PARTIENDO DE LA CARRETERA 80 TO, lon:-104.03753639, lat:20.19962205}}</t>
  </si>
  <si>
    <t>{ctto1: {tipo_obra:Administración directa, numero_contrato:81435, contratista:, convocante:MUNICIPIO DE TECOLOTLAN JALISCO, monto:75112.04, importe_modificado:75110.68}}</t>
  </si>
  <si>
    <t>{1658091/proyecto_FIN, 1658091/proyecto_PROCESO, 1658091/proyecto_INICIO}</t>
  </si>
  <si>
    <t>JAL190401658892</t>
  </si>
  <si>
    <t>{ff1: {ciclo_recurso:2019, ramo:33, modalidad:I, prog_pres:4, tipo_recurso:FEDERALES (APORTACIONES, SUBSIDIOS Y CONVENIOS), monto:152416.04, modificado:152416.03}}</t>
  </si>
  <si>
    <t>CONSTRUCCIÓN DE LINEA DE ALUMBRADO PÚBLICO EN LA CALLE PRIVADA LAURELES EN LA CABECERA MUNICIPAL - 269054</t>
  </si>
  <si>
    <t>269054</t>
  </si>
  <si>
    <t>{geo1: {cve_municipio:88, localidad:1, direccion:CALLE LAURELES PUEBLO TECOLOTLÁN, 48540 TECOLOTLÁN, TECOLOTLÁN JALISCO  ENTRE  CALLE MARGARITA SAUZA Y CALLE 18 DE MARZO, CALLE 1RA CRUZ VERDE  LA CALLE LAURELES SE ENCUENTRA UBICADA EN LA LOMA ESTE PARTIENDO DE LA CARRETERA 80 TO, lon:-104.03756326, lat:20.19961771}}</t>
  </si>
  <si>
    <t>{ctto1: {tipo_obra:Administración directa, numero_contrato:81413, contratista:, convocante:MUNICIPIO DE TECOLOTLAN JALISCO, monto:152416.04, importe_modificado:152416.03}}</t>
  </si>
  <si>
    <t>{meta1: {unidad_medida:Metros lineales, avance:150.0}}</t>
  </si>
  <si>
    <t>{1658892/proyecto_PROCESO, 1658892/proyecto_INICIO, 1658892/proyecto_FIN}</t>
  </si>
  <si>
    <t>JAL190401695250</t>
  </si>
  <si>
    <t>{ff1: {ciclo_recurso:2019, ramo:33, modalidad:I, prog_pres:4, tipo_recurso:FEDERALES (APORTACIONES, SUBSIDIOS Y CONVENIOS), monto:88189.0, modificado:46289.8}}</t>
  </si>
  <si>
    <t>ADQUISICIÓN DE SOFTWARE Y HARDWARE - 263727</t>
  </si>
  <si>
    <t>H.AYUNTAMIENTO MUNICIPAL</t>
  </si>
  <si>
    <t>263727</t>
  </si>
  <si>
    <t>{meta1: {unidad_medida:Equipamiento, meta:4.0, meta_modificada:1.0}}</t>
  </si>
  <si>
    <t>{geo1: {cve_municipio:88, localidad:1, direccion:DADO QUE ES PRODIM EL PROYECTO SE UBICA EN LA CABECERA MUNICIPAL, lon:-104.045, lat:20.203611}}</t>
  </si>
  <si>
    <t>{ctto1: {tipo_obra:Administración directa, numero_contrato:81461, contratista:, convocante:MUNICIPIO DE TECOLOTLAN JALISCO, monto:88189.06, importe_modificado:46289.8}}</t>
  </si>
  <si>
    <t>{1695250/proyecto_INICIO, 1695250/proyecto_PROCESO, 1695250/proyecto_FIN}</t>
  </si>
  <si>
    <t>JAL200201711043</t>
  </si>
  <si>
    <t>{ff1: {ciclo_recurso:2020, ramo:33, modalidad:I, prog_pres:6, tipo_recurso:FEDERALES (APORTACIONES, SUBSIDIOS Y CONVENIOS), monto:1133532.54, modificado:1128082.76}}</t>
  </si>
  <si>
    <t>20FISM094006</t>
  </si>
  <si>
    <t>{meta1: {unidad_medida:Metros, meta:355.0, meta_modificada:355.0}}</t>
  </si>
  <si>
    <t>{geo1: {cve_municipio:93, localidad:0, direccion:Unnamed Road, Jalisco, México, lon:-102.73684502, lat:20.83486857}}</t>
  </si>
  <si>
    <t>{ctto1: {tipo_obra:Obra, numero_contrato:20FISM094006, contratista:MATERIALES PARA CONSTRUCCION ALGU, convocante:MUNICIPIO DE TEPATITLAN DE MORELOS JALISCO, monto:1128082.76, importe_modificado:1128082.76}}</t>
  </si>
  <si>
    <t>{meta1: {unidad_medida:Metros, avance:355.0}}</t>
  </si>
  <si>
    <t>{1711043/proyecto_PROCESO, 1711043/proyecto_FIN, 1711043/proyecto_INICIO, 1711043/proyecto_FIN, 1711043/proyecto_INICIO}</t>
  </si>
  <si>
    <t>JAL200301722370</t>
  </si>
  <si>
    <t>{ff1: {ciclo_recurso:2020, ramo:33, modalidad:I, prog_pres:4, tipo_recurso:FEDERALES (APORTACIONES, SUBSIDIOS Y CONVENIOS), monto:1500883.85, modificado:1500883.85}}</t>
  </si>
  <si>
    <t>CONSTRUCCIÓN DE PAVIMENTACIÓN CON CONCRETO HIDRÁULICO EN LA CALLE 1RO DE MAYO EN HUASCATO MUNICIPIO DE DEGOLLADO JALISCO. - 649</t>
  </si>
  <si>
    <t>649</t>
  </si>
  <si>
    <t>{meta1: {unidad_medida:Metros Cuadrados, meta:2346.0, meta_modificada:2346.0}}</t>
  </si>
  <si>
    <t>{geo1: {cve_municipio:33, localidad:38, direccion:CALLE PRIMERO DE MAYO INTERIOR S/N RANCHERIA HUÁSCATO, 47993 HUÁSCATO, DEGOLLADO JALISCO  ENTRE  CALLE 16 DE SEPTIEMBRE Y CALLE CONSTITUYENTES DE QUERETARO, CALLE MORELOS  EN LA DELEGACIÓN DE HUASCATO RUMBO A LA PRESA LA PÓLVORA S, lon:-102.24917483, lat:20.48077814}}</t>
  </si>
  <si>
    <t>{ctto1: {tipo_obra:Administración directa, numero_contrato:85095, contratista:, convocante:MUNICIPIO DE DEGOLLADO, JALISCO, monto:1500883.85, importe_modificado:1500883.85}}</t>
  </si>
  <si>
    <t>{meta1: {unidad_medida:Metros Cuadrados, avance:2346.0}}</t>
  </si>
  <si>
    <t>{1722370/proyecto_FIN, 1722370/proyecto_INICIO, 1722370/proyecto_FIN, 1722370/proyecto_INICIO, 1722370/proyecto_PROCESO, 1722370/proyecto_FIN}</t>
  </si>
  <si>
    <t>JAL200301722492</t>
  </si>
  <si>
    <t>CONSTRUCCION DE CUARTO PARA BAÑO EN LA CALLE JUAREZ EN LA LOCALIDAD DEL GUAYABO JALISCO - 1640</t>
  </si>
  <si>
    <t>1640</t>
  </si>
  <si>
    <t>{geo1: {cve_municipio:16, localidad:33, direccion:CALLE JUAREZ RANCHO EL GUAYABO, 47949 EL GUAYABO, AYOTLÁN JALISCO  ENTRE  CALLE PRINCIPAL Y CALLE SEGUNDO CAMINO,    CALLE JUAREZ ENTRE CALLES SIN NOMBRE ANTES DE LLEGAR A LA TIENDA ATRAS DEL TEMPLO, lon:-102.42195537, lat:20.51047821}}</t>
  </si>
  <si>
    <t>{ctto1: {tipo_obra:Administración directa, numero_contrato:84533, contratista:, convocante:MUNICIPIO DE AYOTLÁN JALISCO, monto:71418.18, importe_modificado:71418.17}}</t>
  </si>
  <si>
    <t>{1722492/proyecto_INICIO, 1722492/proyecto_PROCESO, 1722492/proyecto_FIN, 1722492/proyecto_INICIO, 1722492/proyecto_PROCESO}</t>
  </si>
  <si>
    <t>JAL200301722495</t>
  </si>
  <si>
    <t>{ff1: {ciclo_recurso:2020, ramo:33, modalidad:I, prog_pres:4, tipo_recurso:FEDERALES (APORTACIONES, SUBSIDIOS Y CONVENIOS), monto:1545675.91, modificado:1545675.91}}</t>
  </si>
  <si>
    <t>CONSTRUCCIÓN DE PAVIMENTACIÓN CON CONCRETO HIDRÁULICO EN CAMINO DE INGRESO A LAS ADJUNTAS MUNICIPIO DE DEGOLLADO JALISCO - 1653</t>
  </si>
  <si>
    <t>1653</t>
  </si>
  <si>
    <t>{geo1: {cve_municipio:33, localidad:2, direccion:CALLE  INTERIOR S/N RANCHERIA LAS ADJUNTAS, 47983 LAS ADJUNTAS, DEGOLLADO JALISCO  ENTRE  CARRETERA LIBRAMIENTO NORTE Y CAMINO CHARAPUATO, CALLE CALLE SIN NOMBRE RUMBO AL ARROYO ANDARACUA  ES UNA COMUNIDAD RURAL QUE NO CUENTA CON , lon:-102.09865046, lat:20.38752762}}</t>
  </si>
  <si>
    <t>{ctto1: {tipo_obra:Administración directa, numero_contrato:84918, contratista:, convocante:MUNICIPIO DE DEGOLLADO, JALISCO, monto:1545675.91, importe_modificado:1545675.91}}</t>
  </si>
  <si>
    <t>{1722495/proyecto_INICIO, 1722495/proyecto_PROCESO, 1722495/proyecto_FIN, 1722495/proyecto_PROCESO, 1722495/proyecto_INICIO, 1722495/proyecto_FIN, 1722495/proyecto_INICIO}</t>
  </si>
  <si>
    <t>JAL200301722509</t>
  </si>
  <si>
    <t>{ff1: {ciclo_recurso:2020, ramo:33, modalidad:I, prog_pres:4, tipo_recurso:FEDERALES (APORTACIONES, SUBSIDIOS Y CONVENIOS), monto:297696.61, modificado:297696.61}}</t>
  </si>
  <si>
    <t>CONSTRUCCION DE EMPEDRADO Y HUELLAS DE CONCRETO ESTAMPADO EN CALLE JOSEFA ORTIZ DE DOMINGUEZ EN SANTA RITA MPIO DE AYOTLAN JAL - 1727</t>
  </si>
  <si>
    <t>1727</t>
  </si>
  <si>
    <t>{meta1: {unidad_medida:Metros Cuadrados, meta:413.0, meta_modificada:413.0}}</t>
  </si>
  <si>
    <t>{geo1: {cve_municipio:16, localidad:89, direccion:CALLE JOSEFA ORTIZ DE DOMINGUEZ RANCHO SANTA RITA, 47940 SANTA RITA, AYOTLÁN JALISCO  ENTRE    Y CALLE LIENZO CHARRO, CALLE IGNACIO ZARAGOZA  CALLE JOSEFA ORTIZ DE DOMINGUEZ ENTRE CALLES SIN NOMBRE Y CALLE LIENZO CHARRO FRENTE AL , lon:-102.38558255, lat:20.44032353}}</t>
  </si>
  <si>
    <t>{ctto1: {tipo_obra:Administración directa, numero_contrato:84535, contratista:, convocante:MUNICIPIO DE AYOTLÁN JALISCO, monto:297696.61, importe_modificado:297696.61}}</t>
  </si>
  <si>
    <t>{meta1: {unidad_medida:Metros Cuadrados, avance:413.0}}</t>
  </si>
  <si>
    <t>{1722509/proyecto_PROCESO, 1722509/proyecto_FIN, 1722509/proyecto_INICIO, 1722509/proyecto_FIN, 1722509/proyecto_INICIO, 1722509/proyecto_PROCESO, 1722509/proyecto_FIN, 1722509/proyecto_PROCESO}</t>
  </si>
  <si>
    <t>JAL200301722631</t>
  </si>
  <si>
    <t>{ff1: {ciclo_recurso:2020, ramo:33, modalidad:I, prog_pres:4, tipo_recurso:FEDERALES (APORTACIONES, SUBSIDIOS Y CONVENIOS), monto:26110.27, modificado:26110.27}}</t>
  </si>
  <si>
    <t>CONSTRUCCION DE BANQUETAS DE CONCRETO ESTAMPADO EN CALLE JOSEFA ORTIZ DE DOMINGUEZ EN SANTA RITA MPIO DE AYOTLAN JAL - 2270</t>
  </si>
  <si>
    <t>2270</t>
  </si>
  <si>
    <t>{meta1: {unidad_medida:Metros Cuadrados, meta:32.0, meta_modificada:32.0}}</t>
  </si>
  <si>
    <t>{geo1: {cve_municipio:16, localidad:89, direccion:CALLE JOSEFA ORTIZ DE DOMINGUEZ PUEBLO SANTA RITA, 47940 SANTA RITA, AYOTLÁN JALISCO  ENTRE    Y CALLE LIENZO CHARRO, CALLE IGNACIO ZARAGOZA  CALLE JOSEFA ORTIZ DE DOMINGUEZ ENTRE CALLE SIN NOMBRE Y CALLE LIENZO CHARRO FRENTE AL I, lon:-102.38518073, lat:20.44036608}}</t>
  </si>
  <si>
    <t>{ctto1: {tipo_obra:Administración directa, numero_contrato:84537, contratista:, convocante:MUNICIPIO DE AYOTLÁN JALISCO, monto:26110.27, importe_modificado:26110.27}}</t>
  </si>
  <si>
    <t>{meta1: {unidad_medida:Metros Cuadrados, avance:32.0}}</t>
  </si>
  <si>
    <t>{1722631/proyecto_PROCESO, 1722631/proyecto_INICIO, 1722631/proyecto_PROCESO, 1722631/proyecto_FIN, 1722631/proyecto_PROCESO, 1722631/proyecto_FIN}</t>
  </si>
  <si>
    <t>JAL200301722901</t>
  </si>
  <si>
    <t>{ff1: {ciclo_recurso:2020, ramo:33, modalidad:I, prog_pres:4, tipo_recurso:FEDERALES (APORTACIONES, SUBSIDIOS Y CONVENIOS), monto:13661.18, modificado:13661.18}}</t>
  </si>
  <si>
    <t>MEJORAMIENTO DE VIVIENDAS CON CUATRO CALENTADORES SOLARES EN LA LOCALIDAD DE LA LADERA GRANDE MUNICIPIO DE AYOTLAN JALISCO - 3559</t>
  </si>
  <si>
    <t>3559</t>
  </si>
  <si>
    <t>{geo1: {cve_municipio:16, localidad:1, direccion:CALLE RAMON CASTAÑEDA RANCHO LA LADERA GRANDE, 47930 AYOTLÁN, AYOTLÁN JALISCO  ENTRE  CALLE VARIAS Y CALLE VARIAS, CALLE VARIAS  CALLE SIN NOMBRE PRIMER CALLEJON CALLE SIN NOMBRE CALLE SIN NOMBRE EN LA LOCALIDAD DE LA LADERA GRAND, lon:-102.35731711, lat:20.52508812}}</t>
  </si>
  <si>
    <t>{ctto1: {tipo_obra:Administración directa, numero_contrato:84549, contratista:, convocante:MUNICIPIO DE AYOTLÁN JALISCO, monto:13661.18, importe_modificado:13661.18}}</t>
  </si>
  <si>
    <t>{1722901/proyecto_FIN, 1722901/proyecto_PROCESO, 1722901/proyecto_INICIO}</t>
  </si>
  <si>
    <t>JAL200301722957</t>
  </si>
  <si>
    <t>{ff1: {ciclo_recurso:2020, ramo:33, modalidad:I, prog_pres:4, tipo_recurso:FEDERALES (APORTACIONES, SUBSIDIOS Y CONVENIOS), monto:1034277.35, modificado:1034277.35}}</t>
  </si>
  <si>
    <t>CONSTRUCCIÓN DE PAVIMENTACIÓN CON CONCRETO HIDRÁULICO A UN COSTADO DE LA PLAZA EN LA LOCALIDAD DE TARIMORO MUNICIPIO DE DEGOLLADO JALISCO - 3713</t>
  </si>
  <si>
    <t>3713</t>
  </si>
  <si>
    <t>{geo1: {cve_municipio:33, localidad:92, direccion:CALLE  INTERIOR S/N RANCHERIA TARIMORO, 47996 TARIMORO, DEGOLLADO JALISCO  ENTRE  CALLE  Y CALLE MARIANO MATAMOROS, CALLE   COMUNIDAD RURAL SIN NOMENCLATURAS. INGRESANDO POR LA ENTRADA PRINCIPAL HASTA LLEGAR A LA PLAZA CÍVICA Y PA, lon:-102.19207423, lat:20.44278021}}</t>
  </si>
  <si>
    <t>{ctto1: {tipo_obra:Administración directa, numero_contrato:84609, contratista:, convocante:MUNICIPIO DE DEGOLLADO, JALISCO, monto:1034277.35, importe_modificado:1034277.35}}</t>
  </si>
  <si>
    <t>{1722957/proyecto_INICIO, 1722957/proyecto_PROCESO, 1722957/proyecto_FIN, 1722957/proyecto_PROCESO, 1722957/proyecto_FIN, 1722957/proyecto_PROCESO}</t>
  </si>
  <si>
    <t>JAL200301723049</t>
  </si>
  <si>
    <t>{ff1: {ciclo_recurso:2020, ramo:33, modalidad:I, prog_pres:4, tipo_recurso:FEDERALES (APORTACIONES, SUBSIDIOS Y CONVENIOS), monto:95628.27, modificado:95628.27}}</t>
  </si>
  <si>
    <t>MEJORAMIENTO DE VIVIENDAS CON VEINTIOCHO CALENTADORES SOLARES EN LA LOCALIDAD DE MIRANDILLAS MUNICIPIO DE AYOTLAN JALISCO - 4059</t>
  </si>
  <si>
    <t>4059</t>
  </si>
  <si>
    <t>{meta1: {unidad_medida:Celdas solares, meta:28.0, meta_modificada:28.0}}</t>
  </si>
  <si>
    <t>{geo1: {cve_municipio:16, localidad:47, direccion:CALLE BRAVO RANCHO MIRANDILLAS, 47949 MIRANDILLAS, AYOTLÁN JALISCO  ENTRE  CALLE VARIAS Y CALLE VARIAS, CALLE VARIAS  28 ACCIONES EN VARIAS CALLES DE LA LOCALIDAD DE MIRANDILLAS CADA ACCION LA REPRESENTA UN MARCADOR YA QUE LAS CAL, lon:-102.40147176, lat:20.50647399}}</t>
  </si>
  <si>
    <t>{ctto1: {tipo_obra:Administración directa, numero_contrato:84552, contratista:, convocante:MUNICIPIO DE AYOTLÁN JALISCO, monto:95628.27, importe_modificado:95628.27}}</t>
  </si>
  <si>
    <t>{meta1: {unidad_medida:Celdas solares, avance:28.0}}</t>
  </si>
  <si>
    <t>{1723049/proyecto_INICIO, 1723049/proyecto_PROCESO, 1723049/proyecto_FIN, 1723049/proyecto_INICIO, 1723049/proyecto_PROCESO, 1723049/proyecto_FIN, 1723049/proyecto_INICIO}</t>
  </si>
  <si>
    <t>JAL200301723314</t>
  </si>
  <si>
    <t>{ff1: {ciclo_recurso:2020, ramo:33, modalidad:I, prog_pres:4, tipo_recurso:FEDERALES (APORTACIONES, SUBSIDIOS Y CONVENIOS), monto:201210.89, modificado:201210.89}}</t>
  </si>
  <si>
    <t>CONSTRUCCIÓN DE RED O SISTEMA DE AGUA POTABLE EN VILLA PURIFICACIÓN LOCALIDAD   ESPINOS DE CARREÓN ASENTAMIENTO ESPINOS DE CARREÓN - 4919</t>
  </si>
  <si>
    <t>4919</t>
  </si>
  <si>
    <t>{meta1: {unidad_medida:Metros lineales, meta:320.0, meta_modificada:320.0}}</t>
  </si>
  <si>
    <t>{geo1: {cve_municipio:68, localidad:42, direccion:CALLE REVOLUCION RANCHERIA ESPINOS DE CARREÓN, 48826 ESPINOS DE CARREÓN, VILLA PURIFICACIÓN JALISCO  ENTRE  CALLE LIBERTAD Y TERRACERIA SIN NOMBRE, CALLE FRANCISCO VILLA  ENTRAR A LA LOCALIDAD POR LA CALLE LIBERTAD EN SU CRUCE CON, lon:-104.74960087, lat:19.83948676}}</t>
  </si>
  <si>
    <t>{ctto1: {tipo_obra:Administración directa, numero_contrato:85079, contratista:, convocante:MUNICIPIO DE VILLA PURIFICACIÓN, JALISCO  , monto:201210.89, importe_modificado:201210.89}}</t>
  </si>
  <si>
    <t>{meta1: {unidad_medida:Metros lineales, avance:320.0}}</t>
  </si>
  <si>
    <t>{1723314/proyecto_INICIO, 1723314/proyecto_FIN, 1723314/proyecto_PROCESO}</t>
  </si>
  <si>
    <t>JAL200301723341</t>
  </si>
  <si>
    <t>{ff1: {ciclo_recurso:2020, ramo:33, modalidad:I, prog_pres:4, tipo_recurso:FEDERALES (APORTACIONES, SUBSIDIOS Y CONVENIOS), monto:293530.39, modificado:293530.4}}</t>
  </si>
  <si>
    <t>CONSTRUCCION DE LINEA DE DRENAJE SANITARIO EN CALLE JOSE VASCONCELOS EN LA COLONIA DE VILLAFUERTE MUNICIPIO DE AYOTLAN JALISCO - 4999</t>
  </si>
  <si>
    <t>4999</t>
  </si>
  <si>
    <t>{meta1: {unidad_medida:Metros lineales, meta:185.0, meta_modificada:185.0}}</t>
  </si>
  <si>
    <t>{geo1: {cve_municipio:16, localidad:1, direccion:CALLE JOSE VASCONCELOS RANCHO VILLAFUERTE, 47930 AYOTLÁN, AYOTLÁN JALISCO  ENTRE  CALLE CENTENARIO DE LA REVOLUCION Y CALLE PLAN DE SAN LUIS,    CALLE JOSE VASCONCELOS ENTRE CALLE CENTENARIO DE LA REVOLUCION Y CALLE PLAN DE SAN LU, lon:-102.36215109, lat:20.52703496}}</t>
  </si>
  <si>
    <t>{ctto1: {tipo_obra:Administración directa, numero_contrato:84555, contratista:, convocante:MUNICIPIO DE AYOTLÁN JALISCO, monto:293530.39, importe_modificado:293530.4}}</t>
  </si>
  <si>
    <t>{meta1: {unidad_medida:Metros lineales, avance:185.0}}</t>
  </si>
  <si>
    <t>{1723341/proyecto_INICIO, 1723341/proyecto_FIN, 1723341/proyecto_INICIO, 1723341/proyecto_FIN, 1723341/proyecto_INICIO, 1723341/proyecto_PROCESO}</t>
  </si>
  <si>
    <t>JAL200301723595</t>
  </si>
  <si>
    <t>{ff1: {ciclo_recurso:2020, ramo:33, modalidad:I, prog_pres:4, tipo_recurso:FEDERALES (APORTACIONES, SUBSIDIOS Y CONVENIOS), monto:41502.58, modificado:41502.58}}</t>
  </si>
  <si>
    <t>CONSTRUCCIÓN DE ELECTRIFICACIÓN EN LA CALLE SIN NOMBRE CERCA DEL KINDER Y LA SECUNDARIA EN LA LOCALIDAD DE TARIMORO, MUNICIPIO DE DEGOLLADO JALISCO - 5983</t>
  </si>
  <si>
    <t>5983</t>
  </si>
  <si>
    <t>{meta1: {unidad_medida:Otros, meta:114.0, meta_modificada:114.0}}</t>
  </si>
  <si>
    <t>{geo1: {cve_municipio:33, localidad:92, direccion:CALLE  INTERIOR S/N RANCHERIA TARIMORO, 47996 TARIMORO, DEGOLLADO JALISCO  ENTRE  CALLE SIN NOMBRE CERCA DEL KINDER HACIA EL NORTE Y BRECHA CALLE SIN NOMBRE RUMBO A LAS PARCELAS HACIA EL ESTE, CALLE SIN NOMBRE CERCA DE LA TELE SEC, lon:-102.19454976, lat:20.44088015}}</t>
  </si>
  <si>
    <t>{ctto1: {tipo_obra:Administración directa, numero_contrato:85582, contratista:, convocante:MUNICIPIO DE DEGOLLADO, JALISCO, monto:41502.58, importe_modificado:41502.58}}</t>
  </si>
  <si>
    <t>{meta1: {unidad_medida:Otros, avance:114.0}}</t>
  </si>
  <si>
    <t>{1723595/proyecto_INICIO, 1723595/proyecto_PROCESO, 1723595/proyecto_INICIO, 1723595/proyecto_FIN, 1723595/proyecto_PROCESO, 1723595/proyecto_FIN}</t>
  </si>
  <si>
    <t>JAL200301723775</t>
  </si>
  <si>
    <t>{ff1: {ciclo_recurso:2020, ramo:33, modalidad:I, prog_pres:4, tipo_recurso:FEDERALES (APORTACIONES, SUBSIDIOS Y CONVENIOS), monto:586086.93, modificado:586086.93}}</t>
  </si>
  <si>
    <t>CONSTRUCCIÓN DE RED DE ALCANTARILLADO EN EL SALTO LOCALIDAD   LAS PINTAS ASENTAMIENTO LA HUIZACHERA - 6631</t>
  </si>
  <si>
    <t>6631</t>
  </si>
  <si>
    <t>{meta1: {unidad_medida:Metros lineales, meta:151.3, meta_modificada:151.3}}</t>
  </si>
  <si>
    <t>{geo1: {cve_municipio:70, localidad:13, direccion:CALLE VENUSTIANO CARRANZA ENTRE CALLE SAN ONOFRE Y CALLE SAN JORGE COLONIA LA HUIZACHERA, 45690 LAS PINTAS, EL SALTO JALISCO  ENTRE  CALLE SAN ONOFRE Y CALLE SAN JORGE, CALLE EMILIANO ZAPATA  ESTA VIALIDAD SE ENCUENTRA A 4 CALLES , lon:-103.32791252, lat:20.55504384}}</t>
  </si>
  <si>
    <t>{ctto1: {tipo_obra:Obra, numero_contrato:DGOPDU-003-D-2020, contratista:ZANMOPI CONSTRUCTORA S.A DE C.V., convocante:GOBIERNO MUNICIPAL EL SALTO, monto:586086.93, importe_modificado:586086.93}}</t>
  </si>
  <si>
    <t>{meta1: {unidad_medida:Metros lineales, avance:151.3}}</t>
  </si>
  <si>
    <t>{1723775/proyecto_FIN, 1723775/proyecto_PROCESO, 1723775/proyecto_INICIO}</t>
  </si>
  <si>
    <t>JAL200301724274</t>
  </si>
  <si>
    <t>{ff1: {ciclo_recurso:2020, ramo:33, modalidad:I, prog_pres:4, tipo_recurso:FEDERALES (APORTACIONES, SUBSIDIOS Y CONVENIOS), monto:483698.11, modificado:483698.11}}</t>
  </si>
  <si>
    <t>REHABILITACIÓN DE RED DE DRENAJE SANITARIO EN CALLE DAVID ALFARO SIQUEIROS ENTRE CARRETERA LIBRE A LOS ALTOS Y CALLE JULIO VERNE, Y CALLE JUAN ARAUJO ENTRE CALLE LOMBARDO TOLEDANO Y CALLE DAVID ALFARO SIQUEIROS - 8174</t>
  </si>
  <si>
    <t>8174</t>
  </si>
  <si>
    <t>{meta1: {unidad_medida:Metros lineales, meta:204.0, meta_modificada:204.0}}</t>
  </si>
  <si>
    <t>{geo1: {cve_municipio:101, localidad:1, direccion:CALLE JUAN ARAUJO COLONIA SANTA PAULA, 45420 TONALÁ, TONALÁ JALISCO  ENTRE  CALLE LOMBARDO TOLEDANO Y CALLE DAVID ALFARO SIQUEIROS, CARRETERA LIBRE A ZAPOTLANEJO  POR LA CARRETERA LIBRE A ZAPOTLANEJO A 100M DE LA AVENIDA ARROYO DE, lon:-103.24155015, lat:20.60112568}}</t>
  </si>
  <si>
    <t>{ctto1: {tipo_obra:Obra, numero_contrato:DGOPT-R33-012-2020, contratista:Constructora TGV, S.A. de C.V., convocante:MUNICIPIO DE TONALÁ JALISCO, monto:483698.11, importe_modificado:483698.11}}</t>
  </si>
  <si>
    <t>{meta1: {unidad_medida:Metros lineales, avance:204.0}}</t>
  </si>
  <si>
    <t>{1724274/proyecto_INICIO, 1724274/proyecto_PROCESO, 1724274/proyecto_FIN, 1724274/proyecto_PROCESO}</t>
  </si>
  <si>
    <t>JAL200301724490</t>
  </si>
  <si>
    <t>CONSTRUCCIÓN DE CALENTADORES SOLARES   2  EN CUQUÍO LOCALIDAD   LA ESPERANZA  EL RANCHITO - 8807</t>
  </si>
  <si>
    <t>8807</t>
  </si>
  <si>
    <t>{geo1: {cve_municipio:29, localidad:167, direccion:PROLONGACION PROLONGACIÓN NIÑOS HÉROES RANCHERIA LA ESPERANZA, 45480 LA ESPERANZA (EL RANCHITO), CUQUÍO JALISCO  ENTRE  CALLE SALVADOR GUTIERREZ Y CALLE CONOCIDO LA ESPERANZA, CALLE CONOCIDO LA ESPERANZA  CERCAS DE LA PRIMARIA Y E, lon:-103.0230246, lat:20.87958021}}</t>
  </si>
  <si>
    <t>{ctto1: {tipo_obra:Administración directa, numero_contrato:84751, contratista:, convocante:MUNICIPIO DE CUQUIO JALISCO , monto:13500.0, importe_modificado:13500.0}}</t>
  </si>
  <si>
    <t>{1724490/proyecto_FIN, 1724490/proyecto_INICIO, 1724490/proyecto_PROCESO}</t>
  </si>
  <si>
    <t>JAL200301724664</t>
  </si>
  <si>
    <t>{ff1: {ciclo_recurso:2020, ramo:33, modalidad:I, prog_pres:4, tipo_recurso:FEDERALES (APORTACIONES, SUBSIDIOS Y CONVENIOS), monto:173213.35, modificado:173213.35}}</t>
  </si>
  <si>
    <t>CONSTRUCCIÓN DE RED DE DRENAJE EN CALLE SIN NOMBRE A UN COSTADO DE LA CAPILLA  EN LA LOCALIDAD DE LOS FRESNOS MUNICIPIO DE  DEGOLLADO JALISCO - 9296</t>
  </si>
  <si>
    <t>9296</t>
  </si>
  <si>
    <t>{meta1: {unidad_medida:Metros lineales, meta:256.0, meta_modificada:256.0}}</t>
  </si>
  <si>
    <t>{geo1: {cve_municipio:33, localidad:35, direccion:CALLE PRINCIPAL INTERIOR S/N RANCHERIA LOS FRESNOS, 47980 LOS FRESNOS, DEGOLLADO JALISCO  ENTRE  CALLE RUMBO AL ARROYO ANDARACUA Y CALLE LAZARO CARDENAS DEL RIO, CALLE HELECHO  EN LA LOCALIDAD DE LOS FRESNOS MUNICIPIO DE DEGOLLADO, lon:-102.07612046, lat:20.41385834}}</t>
  </si>
  <si>
    <t>{ctto1: {tipo_obra:Administración directa, numero_contrato:84633, contratista:, convocante:MUNICIPIO DE DEGOLLADO, JALISCO, monto:173213.35, importe_modificado:173213.35}}</t>
  </si>
  <si>
    <t>{meta1: {unidad_medida:Metros lineales, avance:256.0}}</t>
  </si>
  <si>
    <t>{1724664/proyecto_FIN, 1724664/proyecto_PROCESO, 1724664/proyecto_INICIO, 1724664/proyecto_FIN, 1724664/proyecto_INICIO, 1724664/proyecto_PROCESO}</t>
  </si>
  <si>
    <t>JAL200301724867</t>
  </si>
  <si>
    <t>CONSTRUCCIÓN DE CALENTADORES SOLARES   2  EN CUQUÍO LOCALIDAD   EL CADILLO - 9840</t>
  </si>
  <si>
    <t>9840</t>
  </si>
  <si>
    <t>{geo1: {cve_municipio:29, localidad:134, direccion:CAMINO TRAMO LA MOJARRA TANQUE COLORADO  - EL CADILLO MARGEN IZQUIERDO   KILÓMETRO 1 + 750 RANCHERIA EL CADILLO, 45480 EL CADILLO, CUQUÍO JALISCO  ENTRE    Y  ,    POR EL CAMINO PRINCIPAL QUE LLEGA A LA COMUNIDAD QUE SE ENCUENTRA , lon:-103.07776953, lat:20.85380172}}</t>
  </si>
  <si>
    <t>{ctto1: {tipo_obra:Administración directa, numero_contrato:84986, contratista:, convocante:MUNICIPIO DE CUQUIO JALISCO , monto:4500.0, importe_modificado:4500.0}}</t>
  </si>
  <si>
    <t>{1724867/proyecto_PROCESO, 1724867/proyecto_FIN, 1724867/proyecto_INICIO}</t>
  </si>
  <si>
    <t>JAL200301725178</t>
  </si>
  <si>
    <t>{ff1: {ciclo_recurso:2020, ramo:33, modalidad:I, prog_pres:4, tipo_recurso:FEDERALES (APORTACIONES, SUBSIDIOS Y CONVENIOS), monto:287880.11, modificado:291001.8}}</t>
  </si>
  <si>
    <t>CONSTRUCCIÓN DE EMPEDRADO DE CUÑA EN CALLE SAN JUAN ENTRE CALLE SAN PABLO Y CALLE DELICIAS - 10779</t>
  </si>
  <si>
    <t>10779</t>
  </si>
  <si>
    <t>{meta1: {unidad_medida:Metros Cuadrados, meta:683.0, meta_modificada:683.0}}</t>
  </si>
  <si>
    <t>{geo1: {cve_municipio:101, localidad:1, direccion:CALLE SAN JUAN COLONIA SANTA PAULA, 45420 TONALÁ, TONALÁ JALISCO  ENTRE  CALLE SAN PABLO Y CALLE DELICIAS, CALLE SANTA MARÍA  A TRES CUADRAS DEL CENTRO DE SALUD DE SANTA PAULA POR LA CALLE SAN JUAN., lon:-103.24510362, lat:20.59866274}}</t>
  </si>
  <si>
    <t>{ctto1: {tipo_obra:Obra, numero_contrato:DGOPT-R33-017-2020b, contratista:Arq. Paulina Alejandra Fontes Luna, convocante:MUNICIPIO DE TONALÁ JALISCO, monto:306486.46, importe_modificado:291001.8}}</t>
  </si>
  <si>
    <t>{meta1: {unidad_medida:Metros Cuadrados, avance:683.0}}</t>
  </si>
  <si>
    <t>{1725178/proyecto_INICIO, 1725178/proyecto_FIN, 1725178/proyecto_PROCESO}</t>
  </si>
  <si>
    <t>JAL200301725913</t>
  </si>
  <si>
    <t>{ff1: {ciclo_recurso:2020, ramo:33, modalidad:I, prog_pres:4, tipo_recurso:FEDERALES (APORTACIONES, SUBSIDIOS Y CONVENIOS), monto:58186.52, modificado:58186.52}}</t>
  </si>
  <si>
    <t>CONSTRUCCION DE VADO DE CONCRETO EN CRUCE DE ARROYO CON CALLE EN LA LOCALIDAD DE TELPITITA, VILLA PURIFICACION, JAL. - 12953</t>
  </si>
  <si>
    <t>12953</t>
  </si>
  <si>
    <t>{geo1: {cve_municipio:68, localidad:130, direccion:CAMINO TRAMO VILLA PURIFICACION  - TELPITITA MARGEN DERECHO   KILÓMETRO 23 + 210 RANCHERIA TELPITITA, 48820 TELPITITA, VILLA PURIFICACIÓN JALISCO  ENTRE    Y  ,    INGRESAR POR EL CAMINO PRINCIPAL A LA LOCALIDAD Y CONTINUAR HASTA , lon:-104.79706196, lat:19.7176164}}</t>
  </si>
  <si>
    <t>{ctto1: {tipo_obra:Administración directa, numero_contrato:85126, contratista:, convocante:MUNICIPIO DE VILLA PURIFICACIÓN, JALISCO  , monto:58186.52, importe_modificado:58186.52}}</t>
  </si>
  <si>
    <t>{1725913/proyecto_FIN, 1725913/proyecto_INICIO, 1725913/proyecto_PROCESO}</t>
  </si>
  <si>
    <t>JAL200301726892</t>
  </si>
  <si>
    <t>{ff1: {ciclo_recurso:2020, ramo:33, modalidad:I, prog_pres:4, tipo_recurso:FEDERALES (APORTACIONES, SUBSIDIOS Y CONVENIOS), monto:14700.0, modificado:14700.0}}</t>
  </si>
  <si>
    <t>CONSTRUCCIÓN DE CALENTADORES SOLARES   2  EN CUQUÍO LOCALIDAD   TEPONAHUASCO - 15875</t>
  </si>
  <si>
    <t>15875</t>
  </si>
  <si>
    <t>{geo1: {cve_municipio:29, localidad:99, direccion:CALLE 16 DE SEPTIEMBRE RANCHERIA TEPONAHUASCO, 45480 TEPONAHUASCO, CUQUÍO JALISCO  ENTRE  CALLE JOSE MOLINA Y CALLE CONOCIDO TEPONAHUASCO, CALLE ALDAMA  POR LA CALLE PROLONGACIÓN JOSE MOLINA Y ENFRENTE DE LA CALLE JUAREZ, lon:-103.04021257, lat:20.90562716}}</t>
  </si>
  <si>
    <t>{ctto1: {tipo_obra:Administración directa, numero_contrato:85022, contratista:, convocante:MUNICIPIO DE CUQUIO JALISCO , monto:14700.0, importe_modificado:14700.0}}</t>
  </si>
  <si>
    <t>{1726892/proyecto_FIN, 1726892/proyecto_INICIO, 1726892/proyecto_PROCESO}</t>
  </si>
  <si>
    <t>JAL200301727433</t>
  </si>
  <si>
    <t>{ff1: {ciclo_recurso:2020, ramo:33, modalidad:I, prog_pres:4, tipo_recurso:FEDERALES (APORTACIONES, SUBSIDIOS Y CONVENIOS), monto:154405.4, modificado:154405.41}}</t>
  </si>
  <si>
    <t>CONSTRUCCION DE BANQUETA DE CONCRETO HIDRAULICO EN LA CALLE EMILIANO ZAPATA ENTRE CALLE PUERTO DE MANZANILLO Y LOPEZ PORTILLO EN LA CABECERA MUNICIPAL DE AYOTLAN JALISCO - 17428</t>
  </si>
  <si>
    <t>17428</t>
  </si>
  <si>
    <t>{geo1: {cve_municipio:16, localidad:1, direccion:CALLE EMILIANO ZAPATA PUEBLO AYOTLÁN, 47930 AYOTLÁN, AYOTLÁN JALISCO  ENTRE  CALLE PUERTO DE MANZANILLO Y CALLE LOPEZ PORTILLO, CALLE IGNACIO ALLENDE  CALLE EMILIANO ZAPATA ENTRE CALLE PUERTO DE MANZANILLO Y CALLE LOPEZ PORTILLO E, lon:-102.32719434, lat:20.53566793}}</t>
  </si>
  <si>
    <t>{ctto1: {tipo_obra:Administración directa, numero_contrato:84560, contratista:, convocante:MUNICIPIO DE AYOTLÁN JALISCO, monto:154405.4, importe_modificado:154405.41}}</t>
  </si>
  <si>
    <t>{1727433/proyecto_FIN, 1727433/proyecto_INICIO, 1727433/proyecto_PROCESO, 1727433/proyecto_FIN, 1727433/proyecto_INICIO, 1727433/proyecto_PROCESO}</t>
  </si>
  <si>
    <t>JAL200301727448</t>
  </si>
  <si>
    <t>CONSTRUCCIÓN DE CALENTADORES SOLARES   2  EN CUQUÍO LOCALIDAD   LA ESPERANZA  EL RANCHITO - 17466</t>
  </si>
  <si>
    <t>17466</t>
  </si>
  <si>
    <t>{geo1: {cve_municipio:29, localidad:167, direccion:CALLE SALVADOR GUTIERREZ RANCHERIA LA ESPERANZA, 45480 LA ESPERANZA (EL RANCHITO), CUQUÍO JALISCO  ENTRE  CALLE CONOCIDO LA ESPERANZA Y CALLE PROLONGACION SALVADOR GUTIERREZ, CALLE CONOCIDO LA ESPERANZA  CERCAS DE LA CARRETERA Y E, lon:-103.02084129, lat:20.88374024}}</t>
  </si>
  <si>
    <t>{ctto1: {tipo_obra:Administración directa, numero_contrato:85024, contratista:, convocante:MUNICIPIO DE CUQUIO JALISCO , monto:14700.0, importe_modificado:14700.0}}</t>
  </si>
  <si>
    <t>{1727448/proyecto_FIN, 1727448/proyecto_PROCESO, 1727448/proyecto_INICIO}</t>
  </si>
  <si>
    <t>JAL200301727474</t>
  </si>
  <si>
    <t>{ff1: {ciclo_recurso:2020, ramo:33, modalidad:I, prog_pres:4, tipo_recurso:FEDERALES (APORTACIONES, SUBSIDIOS Y CONVENIOS), monto:9800.0, modificado:9800.0}}</t>
  </si>
  <si>
    <t>CONSTRUCCIÓN DE CALENTADORES SOLARES   2  EN CUQUÍO LOCALIDAD   LOS ARCOS - 17532</t>
  </si>
  <si>
    <t>17532</t>
  </si>
  <si>
    <t>{geo1: {cve_municipio:29, localidad:5, direccion:CALLE ROBLITOS RANCHERIA LOS ARCOS, 45480 LOS ARCOS, CUQUÍO JALISCO  ENTRE  CALLE GUADALUPANA Y CAMINO JUCHITLAN A LOS ARCOS, CALLE CONOCIDO LOS ARCOS  70 METROS MAS ADELANTE DEL POZO PROFUNDO DE AGUA POTABLE Y UN POCO ANTES DEL C, lon:-103.04168278, lat:21.06751079}}</t>
  </si>
  <si>
    <t>{ctto1: {tipo_obra:Administración directa, numero_contrato:85049, contratista:, convocante:MUNICIPIO DE CUQUIO JALISCO , monto:9800.0, importe_modificado:9800.0}}</t>
  </si>
  <si>
    <t>{1727474/proyecto_INICIO, 1727474/proyecto_FIN, 1727474/proyecto_PROCESO}</t>
  </si>
  <si>
    <t>JAL200301727486</t>
  </si>
  <si>
    <t>CONSTRUCCIÓN DE CALENTADORES SOLARES   2  EN CUQUÍO LOCALIDAD   OCOTIC - 17561</t>
  </si>
  <si>
    <t>H AYUNTAMIENTO DE CUQUIOATENDER</t>
  </si>
  <si>
    <t>17561</t>
  </si>
  <si>
    <t>{geo1: {cve_municipio:29, localidad:63, direccion:CALLE SAN PEDRO RANCHERIA OCOTIC, 45480 OCOTIC, CUQUÍO JALISCO  ENTRE  CALLE VICENTE GUERRERO Y CALLE CONOCIDO OCOTIC, CALLE NIÑOS HEROES  CERCAS DEL TEMPLO Y ENFRENTE DE LA CARRETERA A LAS CRUCES, lon:-103.09041831, lat:20.99586862}}</t>
  </si>
  <si>
    <t>{ctto1: {tipo_obra:Administración directa, numero_contrato:85053, contratista:, convocante:MUNICIPIO DE CUQUIO JALISCO , monto:9800.0, importe_modificado:9800.0}}</t>
  </si>
  <si>
    <t>{1727486/proyecto_INICIO, 1727486/proyecto_FIN, 1727486/proyecto_PROCESO}</t>
  </si>
  <si>
    <t>JAL200301729486</t>
  </si>
  <si>
    <t>{ff1: {ciclo_recurso:2020, ramo:33, modalidad:I, prog_pres:4, tipo_recurso:FEDERALES (APORTACIONES, SUBSIDIOS Y CONVENIOS), monto:736762.83, modificado:736762.83}}</t>
  </si>
  <si>
    <t>CONSTRUCCIÓN DE RED O SISTEMA DE AGUA POTABLE EN TONALÁ LOCALIDAD   TONALÁ ASENTAMIENTO POTRERO DE SAN JOSÉ (R33 026 20 20) - 23242</t>
  </si>
  <si>
    <t>23242</t>
  </si>
  <si>
    <t>{meta1: {unidad_medida:Metros lineales, meta:393.8, meta_modificada:393.8}}</t>
  </si>
  <si>
    <t>{geo1: {cve_municipio:101, localidad:1, direccion:CALLE COYULA COLONIA POTRERO DE SAN JOSÉ, 45413 TONALÁ, TONALÁ JALISCO  ENTRE  PRIVADA COYULA Y PRIVADA SAN GASPAR, AVENIDA ACUEDUCTO  A UNA CUADRA DEL NUEVO PERIFÉRICO ORIENTE ENTRE LA CALLE INDEPENDENCIA Y LA AVENIDA MATATLÁN, lon:-103.22853047, lat:20.67367794}}</t>
  </si>
  <si>
    <t>{ctto1: {tipo_obra:Obra, numero_contrato:DGOPT-R33-026-2020, contratista:A &amp; G Urbanzadora, S.A. de C.V., convocante:MUNICIPIO DE TONALÁ JALISCO, monto:736762.83, importe_modificado:736762.83}}</t>
  </si>
  <si>
    <t>{meta1: {unidad_medida:Metros lineales, avance:393.8}}</t>
  </si>
  <si>
    <t>{1729486/proyecto_PROCESO, 1729486/proyecto_INICIO, 1729486/proyecto_FIN}</t>
  </si>
  <si>
    <t>JAL200301735780</t>
  </si>
  <si>
    <t>{ff1: {ciclo_recurso:2020, ramo:33, modalidad:I, prog_pres:4, tipo_recurso:FEDERALES (APORTACIONES, SUBSIDIOS Y CONVENIOS), monto:164338.8, modificado:164338.8}}</t>
  </si>
  <si>
    <t>CONSTRUCCIÓN DE DRENAJE SANITARIO EN CALLE PROLONGACIÓN 5 DE MAYO EN JESÚS MARÍA JALISCO - 27521</t>
  </si>
  <si>
    <t>PROLONGACION CINCO DE MAYO</t>
  </si>
  <si>
    <t>27521</t>
  </si>
  <si>
    <t>{meta1: {unidad_medida:Metros lineales, meta:44.0, meta_modificada:44.0}}</t>
  </si>
  <si>
    <t>{geo1: {cve_municipio:48, localidad:1, direccion:CALLE PROLONGACION 5 DE MAYO PROLONGACION JESÚS MARIA, 47950 JESÚS MARÍA, JESÚS MARÍA JALISCO  ENTRE CALLE AVENIDA MIGUEL ALEMÁN Y CALLE MORELOS, CALLE LAGUNA ZAPOTLAN  SE ENCUENTRA UBICADO AL NORESTE DE LA MANCHA URBANA DE JESÚS , lon:-102.21737295, lat:20.60965538}}</t>
  </si>
  <si>
    <t>{ctto1: {tipo_obra:Administración directa, numero_contrato:85625, contratista:, convocante:MUNICIPIO DE JESUS MARIA JALISCO, monto:164338.8, importe_modificado:164338.8}}</t>
  </si>
  <si>
    <t>{meta1: {unidad_medida:Metros lineales, avance:44.0}}</t>
  </si>
  <si>
    <t>{1735780/proyecto_INICIO, 1735780/proyecto_PROCESO, 1735780/proyecto_FIN, 1735780/proyecto_PROCESO}</t>
  </si>
  <si>
    <t>JAL200301736559</t>
  </si>
  <si>
    <t>{ff1: {ciclo_recurso:2020, ramo:33, modalidad:I, prog_pres:4, tipo_recurso:FEDERALES (APORTACIONES, SUBSIDIOS Y CONVENIOS), monto:55573.47, modificado:55573.47}}</t>
  </si>
  <si>
    <t>MANTENIMIENTO DE PREESCOLAR  SANITARIOS  EN TAMAZULA DE GORDIANO LOCALIDAD   TAMAZULA DE GORDIANO ASENTAMIENTO TAMAZULA DE GORDIANO CENTRO - 28645</t>
  </si>
  <si>
    <t>28645</t>
  </si>
  <si>
    <t>{geo1: {cve_municipio:85, localidad:1, direccion:CALLE HIDALGO 51 COLONIA TAMAZULA DE GORDIANO CENTRO, 49650 TAMAZULA DE GORDIANO, TAMAZULA DE GORDIANO JALISCO  ENTRE    Y  ,    KINDER RICARDO FLORE MAGON CALLE HIDALGO 51 SAN ANTONIO, lon:-103.2595029, lat:19.67897079}}</t>
  </si>
  <si>
    <t>{ctto1: {tipo_obra:Administración directa, numero_contrato:86599, contratista:, convocante:MUNICIPIO DE TAMAZULA DE GORDIANO, monto:55573.47, importe_modificado:55573.47}}</t>
  </si>
  <si>
    <t>{1736559/proyecto_PROCESO, 1736559/proyecto_INICIO, 1736559/proyecto_FIN}</t>
  </si>
  <si>
    <t>JAL200301736579</t>
  </si>
  <si>
    <t>{ff1: {ciclo_recurso:2020, ramo:33, modalidad:I, prog_pres:4, tipo_recurso:FEDERALES (APORTACIONES, SUBSIDIOS Y CONVENIOS), monto:1217119.87, modificado:1217119.87}}</t>
  </si>
  <si>
    <t>CONSTRUCCIÓN DE PAVIMENTACIÓN EN LAGOS DE MORENO LOCALIDAD   LAGOS DE MORENO ASENTAMIENTO LA AURORA - 28668</t>
  </si>
  <si>
    <t>28668</t>
  </si>
  <si>
    <t>{meta1: {unidad_medida:Metros Cuadrados, meta:2559.4, meta_modificada:2559.4}}</t>
  </si>
  <si>
    <t>{geo1: {cve_municipio:53, localidad:1, direccion:CALLE MERCEDES ZUÑIGA COLONIA LA AURORA, 47473 LAGOS DE MORENO, LAGOS DE MORENO JALISCO  ENTRE   Y  ,    LOS TRABAJOS SE REALIZARAN EN LA CALLE MERCEDES ZUÑIGA INGRESANDO POR EL BLVD OROZCO Y JIMENEZ, lon:-101.94874956, lat:21.34252646}}</t>
  </si>
  <si>
    <t>{ctto1: {tipo_obra:Obra, numero_contrato:DOP/R33/ADJ/009/2020, contratista:JOSE ANTONIO CUEVAS BRISEÑO, convocante:MUNICIPIO DE LAGOS DE MORENO, JALISCO, monto:1217119.87, importe_modificado:1217119.87}}</t>
  </si>
  <si>
    <t>{meta1: {unidad_medida:Metros Cuadrados, avance:2559.4}}</t>
  </si>
  <si>
    <t>{1736579/proyecto_PROCESO, 1736579/proyecto_FIN, 1736579/proyecto_INICIO, 1736579/proyecto_PROCESO}</t>
  </si>
  <si>
    <t>JAL200301736759</t>
  </si>
  <si>
    <t>{ff1: {ciclo_recurso:2020, ramo:33, modalidad:I, prog_pres:4, tipo_recurso:FEDERALES (APORTACIONES, SUBSIDIOS Y CONVENIOS), monto:9476.04, modificado:9476.04}}</t>
  </si>
  <si>
    <t>MANTENIMIENTO DE PRIMARIA  AULAS  EN TAMAZULA DE GORDIANO LOCALIDAD   VISTA HERMOSA  SANTA CRUZ DEL CORTIJO  ASENTAMIENTO VISTA HERMOSA  SANTA CRUZ DEL CORTIJO - 28844</t>
  </si>
  <si>
    <t>28844</t>
  </si>
  <si>
    <t>{meta1: {unidad_medida:Metros Cuadrados, meta:20.0, meta_modificada:20.0}}</t>
  </si>
  <si>
    <t>{geo1: {cve_municipio:85, localidad:173, direccion:CALLE MOCTEZUMA 10 VISTA HERMOSA PUEBLO VISTA HERMOSA (SANTA CRUZ DEL CORTIJO), 49657 VISTA HERMOSA (SANTA CRUZ DEL CORTIJO), TAMAZULA DE GORDIANO JALISCO  ENTRE    Y  ,    DELEGACION DE VISTA HERMOSA CALLE MOCTEZUMA 10 PRIMARIA J, lon:-103.34173795, lat:19.69054054}}</t>
  </si>
  <si>
    <t>{ctto1: {tipo_obra:Administración directa, numero_contrato:86611, contratista:, convocante:MUNICIPIO DE TAMAZULA DE GORDIANO, monto:9476.04, importe_modificado:9476.04}}</t>
  </si>
  <si>
    <t>{1736759/proyecto_INICIO, 1736759/proyecto_FIN, 1736759/proyecto_PROCESO}</t>
  </si>
  <si>
    <t>JAL200301737396</t>
  </si>
  <si>
    <t>{ff1: {ciclo_recurso:2020, ramo:33, modalidad:I, prog_pres:4, tipo_recurso:FEDERALES (APORTACIONES, SUBSIDIOS Y CONVENIOS), monto:81200.0, modificado:81200.0}}</t>
  </si>
  <si>
    <t>CONSTRUCCIÓN DE PUENTES EN TAMAZULA DE GORDIANO LOCALIDAD   EL AGUACATE ASENTAMIENTO TAMAZULA DE GORDIANO CENTRO - 29650</t>
  </si>
  <si>
    <t>29650</t>
  </si>
  <si>
    <t>{geo1: {cve_municipio:85, localidad:231, direccion:BRECHA TRAMO RANCHO DE MEDINA  - EL AGUACATE MARGEN DERECHO   KILÓMETRO 1 + 582 RANCHERIA , 00000 EL AGUACATE, TAMAZULA DE GORDIANO JALISCO  ENTRE    Y  ,    CARRETERA SANTA ROSA PRIMER SALIDA FRENTE PREPARATORIA BRECHA ALA IZQUIE, lon:-103.20482919, lat:19.65731396}}</t>
  </si>
  <si>
    <t>{ctto1: {tipo_obra:Administración directa, numero_contrato:86693, contratista:, convocante:MUNICIPIO DE TAMAZULA DE GORDIANO, monto:81200.0, importe_modificado:81200.0}}</t>
  </si>
  <si>
    <t>{1737396/proyecto_INICIO, 1737396/proyecto_FIN, 1737396/proyecto_PROCESO}</t>
  </si>
  <si>
    <t>JAL200301739075</t>
  </si>
  <si>
    <t>{ff1: {ciclo_recurso:2020, ramo:33, modalidad:I, prog_pres:4, tipo_recurso:FEDERALES (APORTACIONES, SUBSIDIOS Y CONVENIOS), monto:213800.0, modificado:213800.0}}</t>
  </si>
  <si>
    <t>CONSTRUCCIÓN DE PREESCOLAR  COMEDORES ESCOLARES  EN TAMAZULA DE GORDIANO LOCALIDAD   LA GARITA ASENTAMIENTO LA GARITA - 31603</t>
  </si>
  <si>
    <t>31603</t>
  </si>
  <si>
    <t>{geo1: {cve_municipio:85, localidad:53, direccion:CALLE REFORMA PUEBLO LA GARITA, 49667 LA GARITA, TAMAZULA DE GORDIANO JALISCO  ENTRE  CALLE SAN LAZARO Y CALLE REFORMA, CARRETERA MANZANILLO  - COLIMA  CALLE REFORMA DE LA CALLE 5 DE MAYO PARA ARRIBA ES UNA CALLE CERRADA AL FINAL , lon:-103.12017689, lat:19.77600323}}</t>
  </si>
  <si>
    <t>{ctto1: {tipo_obra:Obra, numero_contrato:31603/2020, contratista:RUBE3N GUTIERREZ CASTAÑEDA, convocante:MUNICIPIO DE TAMAZULA DE GORDIANO, monto:213800.01, importe_modificado:213800.01}}</t>
  </si>
  <si>
    <t>{1739075/proyecto_FIN, 1739075/proyecto_PROCESO, 1739075/proyecto_INICIO}</t>
  </si>
  <si>
    <t>JAL200301741089</t>
  </si>
  <si>
    <t>CONSTRUCCIÓN DE CALENTADORES SOLARES   2  EN CUQUÍO LOCALIDAD   SAN JOSÉ DE LOS MOLINA - 34103</t>
  </si>
  <si>
    <t>34103</t>
  </si>
  <si>
    <t>{geo1: {cve_municipio:29, localidad:83, direccion:CALLE SAN JOSE RANCHERIA SAN JOSE DE LOS MOLINA, 45480 SAN JOSÉ DE LOS MOLINA, CUQUÍO JALISCO  ENTRE  CAMINO SAN JOSE DE LOS MOLINA A SAN JOSE DE ABAJO Y CAMINO SAN JOSE DE LOS MOLINA A LAS CRUCES, CALLE SAN JOSE DE LOS MOLINA  PO, lon:-103.08513382, lat:21.01680894}}</t>
  </si>
  <si>
    <t>{ctto1: {tipo_obra:Administración directa, numero_contrato:85123, contratista:, convocante:MUNICIPIO DE CUQUIO JALISCO , monto:4900.0, importe_modificado:4900.0}}</t>
  </si>
  <si>
    <t>{1741089/proyecto_INICIO, 1741089/proyecto_FIN, 1741089/proyecto_PROCESO}</t>
  </si>
  <si>
    <t>JAL200301741120</t>
  </si>
  <si>
    <t>{ff1: {ciclo_recurso:2020, ramo:33, modalidad:I, prog_pres:4, tipo_recurso:FEDERALES (APORTACIONES, SUBSIDIOS Y CONVENIOS), monto:543529.08, modificado:543529.08}}</t>
  </si>
  <si>
    <t>REHABILITACIÓN DE DRENAJE SANITARIO EN LA CALLE 16 DE SEPTIEMBRE ENTRE LAS CALLES DONATO GUERRA Y NICOLAS BRAVO  EN LA COLONIA CENTRO DE LA BARCA, JALISCO. - 34149</t>
  </si>
  <si>
    <t>34149</t>
  </si>
  <si>
    <t>{meta1: {unidad_medida:Metros lineales, meta:609.0, meta_modificada:609.0}}</t>
  </si>
  <si>
    <t>{geo1: {cve_municipio:18, localidad:1, direccion:CALLE 16 DE SEPTIEMBRE COLONIA LA BARCA CENTRO, 47910 LA BARCA, LA BARCA JALISCO  ENTRE  CALLE DONATO GUERRA Y CALLE NICOLAS BRAVO, CALLE VALLARTA  CALLE 16 DE SEPTIEMBRE ENTRE LAS CALLES DONATO GUERRA Y NICOLAS BRAVO EN LA COLONI, lon:-102.55334647, lat:20.27910985}}</t>
  </si>
  <si>
    <t>{ctto1: {tipo_obra:Obra, numero_contrato:R33.01/2020, contratista:OMAR ALEJANDRO OCHOA VALLADOLID, convocante:MUNICIPIO DE LA BARCA JALISCO, monto:726467.35, importe_modificado:726467.35}}</t>
  </si>
  <si>
    <t>{meta1: {unidad_medida:Metros lineales, avance:609.0}}</t>
  </si>
  <si>
    <t>{1741120/proyecto_INICIO, 1741120/proyecto_FIN, 1741120/proyecto_PROCESO}</t>
  </si>
  <si>
    <t>JAL200301743283</t>
  </si>
  <si>
    <t>{ff1: {ciclo_recurso:2020, ramo:33, modalidad:I, prog_pres:4, tipo_recurso:FEDERALES (APORTACIONES, SUBSIDIOS Y CONVENIOS), monto:316235.17, modificado:316235.17}}</t>
  </si>
  <si>
    <t>PAVIMENTACION CON CONCRETO HIDRAULICO Y EMPEDRADO ZAMPEADO EN LA CALLE NARDO EN LA CABECERA MUNICIPAL - 37392</t>
  </si>
  <si>
    <t>37392</t>
  </si>
  <si>
    <t>{meta1: {unidad_medida:Metros Cuadrados, meta:523.0, meta_modificada:523.0}}</t>
  </si>
  <si>
    <t>{geo1: {cve_municipio:81, localidad:1, direccion:CALLE NARDO COLONIA LINDA VISTA, 46240 SANTA MARÍA DE LOS ÁNGELES, SANTA MARÍA DE LOS ÁNGELES JALISCO  ENTRE  CALLE DE LA JUVENTUD Y CALLE ARROYO CONOCIDO, CALLE JACARANDAS  LA OBRA SE ENCUENTRA LA CALLE NARDO EN LA COLONIA LINDA , lon:-103.22069001, lat:22.17946742}}</t>
  </si>
  <si>
    <t>{ctto1: {tipo_obra:Administración directa, numero_contrato:87874, contratista:, convocante:MUNICIPIO DE SANTA MARIA DE LOS ANGELES, monto:316235.17, importe_modificado:316235.17}}</t>
  </si>
  <si>
    <t>{meta1: {unidad_medida:Metros Cuadrados, avance:523.0}}</t>
  </si>
  <si>
    <t>{1743283/proyecto_PROCESO, 1743283/proyecto_INICIO, 1743283/proyecto_FIN, 1743283/proyecto_INICIO, 1743283/proyecto_PROCESO}</t>
  </si>
  <si>
    <t>JAL200301744653</t>
  </si>
  <si>
    <t>{ff1: {ciclo_recurso:2020, ramo:33, modalidad:I, prog_pres:4, tipo_recurso:FEDERALES (APORTACIONES, SUBSIDIOS Y CONVENIOS), monto:786303.4, modificado:786303.4}}</t>
  </si>
  <si>
    <t>CONSTRUCCIÓN DE ALCANTARILLADO PLUVIAL Y BOCAS DE TORMENTA  EN CALLE LAS ROSAS ENTRE CALLE AMAPOLA Y CALLE FRANCISCO I. MADERO - 40385</t>
  </si>
  <si>
    <t>40385</t>
  </si>
  <si>
    <t>{geo1: {cve_municipio:101, localidad:1, direccion:CALLE LAS ROSAS COLONIA SANTA ROSA, 45420 TONALÁ, TONALÁ JALISCO  ENTRE  CALLE AMAPOLA Y CALLE FRANCISCO I. MADERO, CALLE GARDENIAS  DESDE LA DELEGACIÓN MUNICIPAL DE SANTA PAULA 9 CUADRAS POR LA CALLE DE MARCOS LARA HASTA LA CALLE, lon:-103.24465786, lat:20.58865297}}</t>
  </si>
  <si>
    <t>{ctto1: {tipo_obra:Obra, numero_contrato:DGOPT-R33-039-2020, contratista:Constructora Fontes y Asociados, S.A. de C.V., convocante:MUNICIPIO DE TONALÁ JALISCO, monto:786303.4, importe_modificado:786303.4}}</t>
  </si>
  <si>
    <t>{1744653/proyecto_FIN, 1744653/proyecto_PROCESO, 1744653/proyecto_INICIO}</t>
  </si>
  <si>
    <t>JAL200301744864</t>
  </si>
  <si>
    <t>CONSTRUCCIÓN DE CUARTOS DORMITORIO   2  EN CUQUÍO LOCALIDAD   CUACUALA - 40847</t>
  </si>
  <si>
    <t>40847</t>
  </si>
  <si>
    <t>{geo1: {cve_municipio:29, localidad:28, direccion:CAMINO TRAMO CUACUALA  - EL TESTERASO MARGEN DERECHO   KILÓMETRO 1 + 450 RANCHERIA CUACUALA, 45480 CUACUALA, CUQUÍO JALISCO  ENTRE    Y  ,    CERCAS DE LA TELESECUNDARIA Y ENFRENTE DE LA CALLE CONOCIDO CUACUALA, lon:-103.07439667, lat:20.96002902}}</t>
  </si>
  <si>
    <t>{ctto1: {tipo_obra:Administración directa, numero_contrato:85376, contratista:, convocante:MUNICIPIO DE CUQUIO JALISCO , monto:42939.23, importe_modificado:42939.23}}</t>
  </si>
  <si>
    <t>{1744864/proyecto_PROCESO, 1744864/proyecto_INICIO, 1744864/proyecto_FIN}</t>
  </si>
  <si>
    <t>JAL200301744907</t>
  </si>
  <si>
    <t>CONSTRUCCIÓN DE CUARTOS DORMITORIO   2  EN CUQUÍO LOCALIDAD   EL DERRAMADERO - 40939</t>
  </si>
  <si>
    <t>40939</t>
  </si>
  <si>
    <t>{geo1: {cve_municipio:29, localidad:30, direccion:CALLE EL DERRAMADERO RANCHERIA EL DERRAMADERO, 45480 EL DERRAMADERO, CUQUÍO JALISCO  ENTRE    Y  ,    CERCAS DE LA CARRETERA AL CARRICILLO Y ENFRENTE DE LA CALLE CONOCIDO EL DERRAMADERO, lon:-102.97637485, lat:21.00243733}}</t>
  </si>
  <si>
    <t>{ctto1: {tipo_obra:Administración directa, numero_contrato:85388, contratista:, convocante:MUNICIPIO DE CUQUIO JALISCO , monto:42882.05, importe_modificado:42882.05}}</t>
  </si>
  <si>
    <t>{1744907/proyecto_FIN, 1744907/proyecto_INICIO, 1744907/proyecto_PROCESO}</t>
  </si>
  <si>
    <t>JAL200301745657</t>
  </si>
  <si>
    <t>CONSTRUCCIÓN DE CUARTOS DORMITORIO   2  EN CUQUÍO LOCALIDAD   LOS MEZQUITES - 45750</t>
  </si>
  <si>
    <t>45750</t>
  </si>
  <si>
    <t>{geo1: {cve_municipio:29, localidad:58, direccion:CALLE LOS MEZQUITES RANCHERIA LOS MEZQUITES, 45480 LOS MEZQUITES, CUQUÍO JALISCO  ENTRE    Y  ,    CERCAS DE LA CARRETERA 201 Y ENFRENTE DE LA CALLE CONOCIDO LOS MEZQUITES, lon:-102.97553209, lat:21.03923163}}</t>
  </si>
  <si>
    <t>{ctto1: {tipo_obra:Administración directa, numero_contrato:85423, contratista:, convocante:MUNICIPIO DE CUQUIO JALISCO , monto:42882.05, importe_modificado:42882.05}}</t>
  </si>
  <si>
    <t>{1745657/proyecto_FIN, 1745657/proyecto_PROCESO, 1745657/proyecto_INICIO}</t>
  </si>
  <si>
    <t>JAL200301747140</t>
  </si>
  <si>
    <t>{ff1: {ciclo_recurso:2020, ramo:33, modalidad:I, prog_pres:4, tipo_recurso:FEDERALES (APORTACIONES, SUBSIDIOS Y CONVENIOS), monto:396904.08, modificado:396904.08}}</t>
  </si>
  <si>
    <t>CONSTRUCCIÓN DE RED DE DRENAJE EN CALLE PALMA REAL Y CALLE CELAYA HEROICA EN JALUCO MUNICIPIO DE CIHUATLÁN, PRIMERA ETAPA - 50128</t>
  </si>
  <si>
    <t>50128</t>
  </si>
  <si>
    <t>{meta1: {unidad_medida:Metros lineales, meta:242.0, meta_modificada:242.0}}</t>
  </si>
  <si>
    <t>{geo1: {cve_municipio:22, localidad:16, direccion:CALLE PALMA REAL PUEBLO JALUCO, 48985 JALUCO, CIHUATLÁN JALISCO  ENTRE  CALLE PALMA SOLA Y CALLE CAYACO, CALLE 16 DE SEPTIEMBRE  ESC. PRIMARIA DOMINGO ROJAS Y PREESCOLAR LUIS BENAVIDES, lon:-104.68562053, lat:19.23556337}}</t>
  </si>
  <si>
    <t>{ctto1: {tipo_obra:Administración directa, numero_contrato:86979, contratista:, convocante:MUNICIPIO DE CIHUATLÁN JALISCO, monto:396904.08, importe_modificado:396904.08}}</t>
  </si>
  <si>
    <t>{meta1: {unidad_medida:Metros lineales, avance:242.0}}</t>
  </si>
  <si>
    <t>{1747140/proyecto_PROCESO, 1747140/proyecto_INICIO, 1747140/proyecto_FIN}</t>
  </si>
  <si>
    <t>JAL200301748815</t>
  </si>
  <si>
    <t>{ff1: {ciclo_recurso:2020, ramo:33, modalidad:I, prog_pres:4, tipo_recurso:FEDERALES (APORTACIONES, SUBSIDIOS Y CONVENIOS), monto:592873.1, modificado:592873.1}}</t>
  </si>
  <si>
    <t>CONSTRUCCIÓN DE VIALIDAD CON CONCRETO HIDRÁULICO EN LA PRIVADA LOS GIRASOLES EN EL MUNICIPIO DE SAN JULIAN, JALISCO. - 54578</t>
  </si>
  <si>
    <t>54578</t>
  </si>
  <si>
    <t>{meta1: {unidad_medida:Metros Cuadrados, meta:712.0, meta_modificada:712.0}}</t>
  </si>
  <si>
    <t>{geo1: {cve_municipio:74, localidad:1, direccion:CALLE LOS GIRASOLES PRIVADA LOS GIRASOLES, 47170 SAN JULIÁN, SAN JULIÁN JALISCO  ENTRE  CALLE LOS GIRASOLES Y CALLE POZOS AZULES,    POR LA AVENIDA HIDALGO NOS DIRIGIMOS HACIA EL HORIENTE HASTA LLEGAR A LOS ARCOS DE ACCESO DAMOS V, lon:-102.16865605, lat:21.00531969}}</t>
  </si>
  <si>
    <t>{ctto1: {tipo_obra:Administración directa, numero_contrato:85080, contratista:, convocante:MUNICIPIO DE SAN JULIAN, monto:592873.1, importe_modificado:592873.1}}</t>
  </si>
  <si>
    <t>{meta1: {unidad_medida:Metros Cuadrados, avance:712.0}}</t>
  </si>
  <si>
    <t>{1748815/proyecto_INICIO, 1748815/proyecto_PROCESO, 1748815/proyecto_FIN, 1748815/proyecto_PROCESO, 1748815/proyecto_FIN, 1748815/proyecto_PROCESO}</t>
  </si>
  <si>
    <t>JAL200301749514</t>
  </si>
  <si>
    <t>{ff1: {ciclo_recurso:2020, ramo:33, modalidad:I, prog_pres:4, tipo_recurso:FEDERALES (APORTACIONES, SUBSIDIOS Y CONVENIOS), monto:966143.58, modificado:966143.58}}</t>
  </si>
  <si>
    <t>CONSTRUCCIÓN DE EMPEDRADO AHOGADO EN CEMENTO CON HUELLAS DE CONCRETO EN CALLE PADRE ADALBERTO MACIAS (FRACC LAS PALMAS). - 56763</t>
  </si>
  <si>
    <t>56763</t>
  </si>
  <si>
    <t>{meta1: {unidad_medida:Metros Cuadrados, meta:1178.0, meta_modificada:1178.0}}</t>
  </si>
  <si>
    <t>{geo1: {cve_municipio:50, localidad:1, direccion:CALLE ADALBERTO MACIAS INTERIOR 45800 BARRIO JOCOTEPEC CENTRO, 45800 JOCOTEPEC, JOCOTEPEC JALISCO  ENTRE  CALLE AV. XOCOTEPEC Y CALLE MA. DEL ROSARIO BERNAL,    UBICADA EN ZONA PONIENTE DE JOCOTEPEC EN EL FRACCIONAMIENTO LAS PALMA, lon:-103.44577776, lat:20.28063077}}</t>
  </si>
  <si>
    <t>{ctto1: {tipo_obra:Obra, numero_contrato:GMJ 004C- OP/2020, contratista:SERVICIO Y CONSTRUCCIÓN NATENIO SA DE CV, convocante:MUNICIPIO DE JOCOTEPEC, monto:1010980.5, importe_modificado:1010980.5}}</t>
  </si>
  <si>
    <t>{meta1: {unidad_medida:Metros Cuadrados, avance:1178.0}}</t>
  </si>
  <si>
    <t>{1749514/proyecto_FIN, 1749514/proyecto_PROCESO, 1749514/proyecto_INICIO}</t>
  </si>
  <si>
    <t>JAL200301752005</t>
  </si>
  <si>
    <t>{ff1: {ciclo_recurso:2020, ramo:33, modalidad:I, prog_pres:4, tipo_recurso:FEDERALES (APORTACIONES, SUBSIDIOS Y CONVENIOS), monto:810089.64, modificado:810089.64}}</t>
  </si>
  <si>
    <t>CONSTRUCCIÓN DE PAVIMENTO DE ADOQUÍN, MACHUELOS Y BANQUETAS EN CALLE PALMA REAL Y CALLE CELAYA HEROICA EN JALUCO, JAL. PRIMERA ETAPA - 64170</t>
  </si>
  <si>
    <t>64170</t>
  </si>
  <si>
    <t>{meta1: {unidad_medida:Metros Cuadrados, meta:873.09, meta_modificada:873.09}}</t>
  </si>
  <si>
    <t>{geo1: {cve_municipio:22, localidad:16, direccion:CALLE CELAYA HEROICA PUEBLO JALUCO, 48985 JALUCO, CIHUATLÁN JALISCO  ENTRE CALLE ADOLFO LOPEZ MATEOS Y CALLE PALMA REAL, CALLE FRANCISCO VILLA  ESCUELA PRIMARIA DOMINGO ROJAS Y PREESCOLAR LUIS BENAVIDES, lon:-104.68456847, lat:19.23291587}}</t>
  </si>
  <si>
    <t>{ctto1: {tipo_obra:Administración directa, numero_contrato:86986, contratista:, convocante:MUNICIPIO DE CIHUATLÁN JALISCO, monto:810089.64, importe_modificado:810089.64}}</t>
  </si>
  <si>
    <t>{meta1: {unidad_medida:Metros Cuadrados, avance:873.09}}</t>
  </si>
  <si>
    <t>{1752005/proyecto_FIN, 1752005/proyecto_PROCESO, 1752005/proyecto_INICIO, 1752005/proyecto_FIN}</t>
  </si>
  <si>
    <t>JAL200301752790</t>
  </si>
  <si>
    <t>{ff1: {ciclo_recurso:2020, ramo:33, modalidad:I, prog_pres:4, tipo_recurso:FEDERALES (APORTACIONES, SUBSIDIOS Y CONVENIOS), monto:248781.38, modificado:248781.38}}</t>
  </si>
  <si>
    <t>REHABILITACIÓN DE DRENAJE SANITARIO EN LA CALLE 16 DE SEPTIEMBRE ENTRE LAS CALLES NICOLAS BRAVO Y ABASOLO EN LA COLONIA CENTRO DE LA CIUDAD DE LA  BARCA, JALISCO - 66142</t>
  </si>
  <si>
    <t>66142</t>
  </si>
  <si>
    <t>{geo1: {cve_municipio:18, localidad:1, direccion:CALLE 16 DE SEPTIEMBRE INTERIOR DOMICILIO CONOCIDO COLONIA LA BARCA CENTRO, 47910 LA BARCA, LA BARCA JALISCO  ENTRE  CALLE NICOLAS BRAVO Y CALLE ABASOLO, CALLE VALLARTA  CALLE 16 DE SEPTIEMBRE ENTRE LAS CALLES NICOLAS BRAVO Y ABAS, lon:-102.55171803, lat:20.27863464}}</t>
  </si>
  <si>
    <t>{1752790/proyecto_FIN, 1752790/proyecto_PROCESO, 1752790/proyecto_INICIO}</t>
  </si>
  <si>
    <t>JAL200301752907</t>
  </si>
  <si>
    <t>CONSTRUCCIÓN DE CUARTO PARA BAÑO EN VILLA PURIFICACIÓN LOCALIDAD   EL PLAN DE LOS PLÁTANOS - 66495</t>
  </si>
  <si>
    <t>66495</t>
  </si>
  <si>
    <t>{geo1: {cve_municipio:68, localidad:192, direccion:CAMINO TRAMO VILLA PURIFICACION  - EL PLAN DE LOS PLATANOS MARGEN DERECHO   KILÓMETRO 42 + 020 RANCHERIA EL PLAN DE LOS PLÁTANOS, 48836 EL PLAN DE LOS PLÁTANOS, VILLA PURIFICACIÓN JALISCO  ENTRE    Y  ,    AL LLEGAR A LA LOCALIDAD, lon:-104.70123495, lat:19.96749436}}</t>
  </si>
  <si>
    <t>{ctto1: {tipo_obra:Administración directa, numero_contrato:85320, contratista:, convocante:MUNICIPIO DE VILLA PURIFICACIÓN, JALISCO  , monto:55000.0, importe_modificado:55000.0}}</t>
  </si>
  <si>
    <t>{1752907/proyecto_FIN, 1752907/proyecto_INICIO, 1752907/proyecto_PROCESO}</t>
  </si>
  <si>
    <t>JAL200301753024</t>
  </si>
  <si>
    <t>{ff1: {ciclo_recurso:2020, ramo:33, modalidad:I, prog_pres:4, tipo_recurso:FEDERALES (APORTACIONES, SUBSIDIOS Y CONVENIOS), monto:372867.3, modificado:372867.3}}</t>
  </si>
  <si>
    <t>TRABAJOS DE REHABILITACIÓN DE BANQUETAS Y MACHUELOS CON CONCRETO HIDRÁULICO EN LA CALLE 16 DE SEPTIEMBRE ENTRE LAS CALLES NICOLAS BRAVO Y ABASOLO - 66874</t>
  </si>
  <si>
    <t>66874</t>
  </si>
  <si>
    <t>{meta1: {unidad_medida:Metros Cuadrados, meta:1439.0, meta_modificada:1439.0}}</t>
  </si>
  <si>
    <t>{geo1: {cve_municipio:18, localidad:1, direccion:CALLE 16 DICISEIS DE SEPTIEMBRE COLONIA LA BARCA CENTRO, 47910 LA BARCA, LA BARCA JALISCO  ENTRE  CALLE NICOLAS BRAVO Y CALLE ABASOLO, CALLE VALLARTA  CALLE 16 DIECISÉIS DE SEPTIEMBRE ENTRE LAS CALLES NICOLAS BRAVO Y ABASOLO EN LA, lon:-102.55174632, lat:20.27866026}}</t>
  </si>
  <si>
    <t>{meta1: {unidad_medida:Metros Cuadrados, avance:1439.0}}</t>
  </si>
  <si>
    <t>{1753024/proyecto_PROCESO, 1753024/proyecto_INICIO, 1753024/proyecto_FIN}</t>
  </si>
  <si>
    <t>JAL200301753258</t>
  </si>
  <si>
    <t>{ff1: {ciclo_recurso:2020, ramo:33, modalidad:I, prog_pres:4, tipo_recurso:FEDERALES (APORTACIONES, SUBSIDIOS Y CONVENIOS), monto:1446955.34, modificado:1387438.15}}</t>
  </si>
  <si>
    <t>CONSTRUCCIÓN DE CALLES  ADOQUÍN, ASFALTO, CONCRETO Y EMPEDRADO  EN TONALÁ LOCALIDAD   COYULA ASENTAMIENTO RANCHO LA CRUZ (R33 041 2020) - 67496</t>
  </si>
  <si>
    <t>67496</t>
  </si>
  <si>
    <t>{meta1: {unidad_medida:Metros Cuadrados, meta:2011.0, meta_modificada:2011.0}}</t>
  </si>
  <si>
    <t>{geo1: {cve_municipio:101, localidad:9, direccion:CALLE LLANO DEL SOL COLONIA RANCHO LA CRUZ, 45410 COYULA, TONALÁ JALISCO  ENTRE  CALLE LLANO DORADO Y  , CALLE DE LA CRUZ  POR AVENIDA DE LA CRUZ A CINCO CUADRAS DE LA GLORIETA EN EL RANCHO DE LA CRUZ AL CRUCE DE AV. JUAREZ., lon:-103.22266395, lat:20.64701489}}</t>
  </si>
  <si>
    <t>{ctto1: {tipo_obra:Obra, numero_contrato:DGOPT-R33-041-2020, contratista:Grupo Edluar, S.A. de C.V, convocante:MUNICIPIO DE TONALÁ JALISCO, monto:1446955.34, importe_modificado:1387438.15}}</t>
  </si>
  <si>
    <t>{meta1: {unidad_medida:Metros Cuadrados, avance:2011.0}}</t>
  </si>
  <si>
    <t>{1753258/proyecto_INICIO, 1753258/proyecto_FIN, 1753258/proyecto_PROCESO, 1753258/proyecto_FIN, 1753258/proyecto_PROCESO}</t>
  </si>
  <si>
    <t>JAL200301754333</t>
  </si>
  <si>
    <t>{ff1: {ciclo_recurso:2020, ramo:33, modalidad:I, prog_pres:4, tipo_recurso:FEDERALES (APORTACIONES, SUBSIDIOS Y CONVENIOS), monto:140294.0, modificado:140294.0}}</t>
  </si>
  <si>
    <t>CONSTRUCCIÓN DE DOS VADOS Y HUELLAS DE CONCRETO HIDRÁULICO CON EMPEDRADO TRADICIONAL EL CALLE GUANAJUATO DE LA CABECERA MUNICIPAL DE EL LIMÓN - 70614</t>
  </si>
  <si>
    <t>70614</t>
  </si>
  <si>
    <t>{meta1: {unidad_medida:Metros Cuadrados, meta:471.0, meta_modificada:471.0}}</t>
  </si>
  <si>
    <t>{geo1: {cve_municipio:54, localidad:1, direccion:CALLE GUANAJUATO PUEBLO EL LIMÓN, 48700 EL LIMÓN, EL LIMÓN JALISCO  ENTRE  CALLE JUAREZ Y  , CALLE MADRE JOSEFINA  POR LA CALLE GUANAJUATO DESDE LA CALLE JUAREZ HASTA EL FINAL DE LA CALLE, lon:-104.16066311, lat:19.83263551}}</t>
  </si>
  <si>
    <t>{ctto1: {tipo_obra:Administración directa, numero_contrato:85240, contratista:, convocante:MUNICIPIO DE EL LIMÓN, JALISCO, monto:140294.0, importe_modificado:140294.0}}</t>
  </si>
  <si>
    <t>{meta1: {unidad_medida:Metros Cuadrados, avance:471.0}}</t>
  </si>
  <si>
    <t>{1754333/proyecto_INICIO, 1754333/proyecto_FIN, 1754333/proyecto_INICIO, 1754333/proyecto_PROCESO}</t>
  </si>
  <si>
    <t>JAL200301754341</t>
  </si>
  <si>
    <t>{ff1: {ciclo_recurso:2020, ramo:33, modalidad:I, prog_pres:4, tipo_recurso:FEDERALES (APORTACIONES, SUBSIDIOS Y CONVENIOS), monto:23078.08, modificado:23078.08}}</t>
  </si>
  <si>
    <t>SUSTITUCIÓN DE RED HIDRÁULICA EN LA LÍNEA PRINCIPAL DE AGUA POTABLE DE EL PALMAR DE SAN ANTONIO - 70636</t>
  </si>
  <si>
    <t>70636</t>
  </si>
  <si>
    <t>{geo1: {cve_municipio:54, localidad:3, direccion:CALLE ZARZAGOZA PUEBLO EL PALMAR DE SAN ANTONIO, 48708 EL PALMAR DE SAN ANTONIO, EL LIMÓN JALISCO  ENTRE CALLE PEDRO MORENO Y CARRETERA A LA LABOR, CALLE ALCALDE  POR LA CALLE ZARAGOZA ENTRE LAS CALLES PEDRO MORENO Y LA CARRETERA , lon:-104.0403508, lat:19.89404052}}</t>
  </si>
  <si>
    <t>{ctto1: {tipo_obra:Administración directa, numero_contrato:86406, contratista:, convocante:MUNICIPIO DE EL LIMÓN, JALISCO, monto:23078.08, importe_modificado:23078.08}}</t>
  </si>
  <si>
    <t>{meta1: {unidad_medida:Metros lineales, avance:180.0}}</t>
  </si>
  <si>
    <t>{1754341/proyecto_INICIO, 1754341/proyecto_FIN, 1754341/proyecto_PROCESO}</t>
  </si>
  <si>
    <t>JAL200301754393</t>
  </si>
  <si>
    <t>{ff1: {ciclo_recurso:2020, ramo:33, modalidad:I, prog_pres:4, tipo_recurso:FEDERALES (APORTACIONES, SUBSIDIOS Y CONVENIOS), monto:115253.87, modificado:115253.87}}</t>
  </si>
  <si>
    <t>CONSTRUCCIÓN DE CONCRETO HIDRÁULICO EN GUERRERO DE LA COMUNIDAD DE SAN ROQUE - 70797</t>
  </si>
  <si>
    <t>70797</t>
  </si>
  <si>
    <t>{meta1: {unidad_medida:Metros Cuadrados, meta:384.2, meta_modificada:384.2}}</t>
  </si>
  <si>
    <t>{geo1: {cve_municipio:54, localidad:8, direccion:CALLE GUERRERO PUEBLO SAN ROQUE, 48710 SAN ROQUE, EL LIMÓN JALISCO  ENTRE CALLE JUAREZ Y  ,    POR LA CALLE GUERRERO DESDE JUAREZ HASTA EL FINAL DE LA CALLE, lon:-104.08761185, lat:19.87409578}}</t>
  </si>
  <si>
    <t>{ctto1: {tipo_obra:Administración directa, numero_contrato:85244, contratista:, convocante:MUNICIPIO DE EL LIMÓN, JALISCO, monto:115253.87, importe_modificado:115253.87}}</t>
  </si>
  <si>
    <t>{meta1: {unidad_medida:Metros Cuadrados, avance:384.2}}</t>
  </si>
  <si>
    <t>{1754393/proyecto_PROCESO, 1754393/proyecto_FIN, 1754393/proyecto_INICIO}</t>
  </si>
  <si>
    <t>JAL200301754481</t>
  </si>
  <si>
    <t>{ff1: {ciclo_recurso:2020, ramo:33, modalidad:I, prog_pres:4, tipo_recurso:FEDERALES (APORTACIONES, SUBSIDIOS Y CONVENIOS), monto:438401.26, modificado:438401.26}}</t>
  </si>
  <si>
    <t>CONSTRUCCIÓN DE DRENAJE PLUVIAL EN TONALÁ LOCALIDAD   TONALÁ ASENTAMIENTO LÁZARO CÁRDENAS  BARRANQUITAS (R33 053 2020A) - 71022</t>
  </si>
  <si>
    <t>71022</t>
  </si>
  <si>
    <t>{meta1: {unidad_medida:Metros lineales, meta:42.0, meta_modificada:42.0}}</t>
  </si>
  <si>
    <t>{geo1: {cve_municipio:101, localidad:1, direccion:CALLE BARRANCA SAN RAFAEL COLONIA LÁZARO CÁRDENAS (BARRANQUITAS), 45412 TONALÁ, TONALÁ JALISCO  ENTRE  CALLE EL AGUATAN Y CALLE HERIBERTO CASTILLO, CALLE PEDRO MORENO  A PARTIR DEL CRUCERO DEL PERIFÉRICO ORIENTE NUEVO TONALTECAS Y, lon:-103.24603908, lat:20.69082039}}</t>
  </si>
  <si>
    <t>{ctto1: {tipo_obra:Obra, numero_contrato:DGOPT-R33-053-2020a, contratista:Ruaterra, S.A. de C.V., convocante:MUNICIPIO DE TONALÁ JALISCO, monto:438401.26, importe_modificado:438401.26}}</t>
  </si>
  <si>
    <t>{meta1: {unidad_medida:Metros lineales, avance:42.0}}</t>
  </si>
  <si>
    <t>{1754481/proyecto_FIN, 1754481/proyecto_INICIO, 1754481/proyecto_PROCESO}</t>
  </si>
  <si>
    <t>JAL200301754911</t>
  </si>
  <si>
    <t>{ff1: {ciclo_recurso:2020, ramo:33, modalidad:I, prog_pres:4, tipo_recurso:FEDERALES (APORTACIONES, SUBSIDIOS Y CONVENIOS), monto:618315.78, modificado:618315.78}}</t>
  </si>
  <si>
    <t>CONSTRUCCIÓN DE RED DE DRENAJE SANITARIO EN CALLE TRIBU DE JUDÁ ENTRE CALLE TRIBU DE BENJAMÍN Y CALLE TRIBU DE  ISACAR - 72543</t>
  </si>
  <si>
    <t>72543</t>
  </si>
  <si>
    <t>{geo1: {cve_municipio:101, localidad:188, direccion:CALLE TRIBU DE JUDA COLONIA NUEVO ISRAEL, 45412 NUEVO ISRAEL, TONALÁ JALISCO  ENTRE  CALLE TRIBU DE BENJAMIN Y CALLE TRIBU DE JOSE,    ENTRADA DE LA COLONIA NUEVO ISRAEL POR LA CALLE PROLONGACIÓN TIZAPÁN A LA ALTURA DEL PERIFÉRICO, lon:-103.26478186, lat:20.6974316}}</t>
  </si>
  <si>
    <t>{ctto1: {tipo_obra:Obra, numero_contrato:DGOPT-R33-055-2020b, contratista:Toav Constructora, S.A. de C.V., convocante:MUNICIPIO DE TONALÁ JALISCO, monto:618315.78, importe_modificado:618315.78}}</t>
  </si>
  <si>
    <t>{1754911/proyecto_PROCESO, 1754911/proyecto_FIN, 1754911/proyecto_INICIO}</t>
  </si>
  <si>
    <t>JAL200301755507</t>
  </si>
  <si>
    <t>{ff1: {ciclo_recurso:2020, ramo:33, modalidad:I, prog_pres:4, tipo_recurso:FEDERALES (APORTACIONES, SUBSIDIOS Y CONVENIOS), monto:695119.68, modificado:695119.68}}</t>
  </si>
  <si>
    <t>PAVIMENTACION CON CONCRETO HIDRAULICO EN CALLE NAYARIT, EN LA CONCEPCION, JAL - 79840</t>
  </si>
  <si>
    <t>79840</t>
  </si>
  <si>
    <t>{meta1: {unidad_medida:Metros Cuadrados, meta:700.01, meta_modificada:700.01}}</t>
  </si>
  <si>
    <t>{geo1: {cve_municipio:16, localidad:20, direccion:CALLE NAYARIT RANCHO LA CONCEPCIÓN, 47940 LA CONCEPCIÓN, AYOTLÁN JALISCO  ENTRE CALLE VICENTE GUERRERO Y  , CALLE JOSE AGUILERA  CALLE NAYARIT ENTRE CALLE VICENTE GUERRERO Y CALLE SIN NOMBRE, EN LA LOCALIDAD DE LA CONCEPCION, lon:-102.32973134, lat:20.35529255}}</t>
  </si>
  <si>
    <t>{ctto1: {tipo_obra:Administración directa, numero_contrato:84580, contratista:, convocante:MUNICIPIO DE AYOTLÁN JALISCO, monto:695119.68, importe_modificado:695119.68}}</t>
  </si>
  <si>
    <t>{meta1: {unidad_medida:Metros Cuadrados, avance:700.01}}</t>
  </si>
  <si>
    <t>{1755507/proyecto_INICIO, 1755507/proyecto_PROCESO, 1755507/proyecto_FIN, 1755507/proyecto_INICIO, 1755507/proyecto_FIN}</t>
  </si>
  <si>
    <t>JAL200301755550</t>
  </si>
  <si>
    <t>{ff1: {ciclo_recurso:2020, ramo:33, modalidad:I, prog_pres:4, tipo_recurso:FEDERALES (APORTACIONES, SUBSIDIOS Y CONVENIOS), monto:189863.75, modificado:189863.75}}</t>
  </si>
  <si>
    <t>CONSTRUCCION DE BANQUETA EN CALLE NAYARIT EN LA CONCEPCION JAL - 79949</t>
  </si>
  <si>
    <t>79949</t>
  </si>
  <si>
    <t>{meta1: {unidad_medida:Metros Cuadrados, meta:254.46, meta_modificada:254.46}}</t>
  </si>
  <si>
    <t>{geo1: {cve_municipio:16, localidad:20, direccion:CALLE NAYARIT RANCHO LA CONCEPCIÓN, 47940 LA CONCEPCIÓN, AYOTLÁN JALISCO  ENTRE CALLE VICENTE GUERRERO Y  , CALLE JOSE AGUILERA  CALLE NAYARIT ENTRE CALLE VICENTE GUERRERO Y CALLE SIN NOMBRE, EN LA LOCALIDAD DE LA CONCEPCION, lon:-102.32974206, lat:20.35523723}}</t>
  </si>
  <si>
    <t>{ctto1: {tipo_obra:Administración directa, numero_contrato:84581, contratista:, convocante:MUNICIPIO DE AYOTLÁN JALISCO, monto:189863.75, importe_modificado:189863.75}}</t>
  </si>
  <si>
    <t>{meta1: {unidad_medida:Metros Cuadrados, avance:254.46}}</t>
  </si>
  <si>
    <t>{1755550/proyecto_INICIO, 1755550/proyecto_FIN, 1755550/proyecto_INICIO, 1755550/proyecto_FIN, 1755550/proyecto_INICIO, 1755550/proyecto_PROCESO}</t>
  </si>
  <si>
    <t>JAL200301755938</t>
  </si>
  <si>
    <t>{ff1: {ciclo_recurso:2020, ramo:33, modalidad:I, prog_pres:4, tipo_recurso:FEDERALES (APORTACIONES, SUBSIDIOS Y CONVENIOS), monto:69217.75, modificado:69217.75}}</t>
  </si>
  <si>
    <t>CONSTRUCCION DE RED DE AGUA POTABLE EN LA CALLE MARIA DE LA LUZ ESPINOZA BARRERA EN LA LADERA GRANDE MUNICIPIO DE AYOTLAN JALISCO - 80996</t>
  </si>
  <si>
    <t>80996</t>
  </si>
  <si>
    <t>{meta1: {unidad_medida:Metros lineales, meta:78.8, meta_modificada:78.8}}</t>
  </si>
  <si>
    <t>{geo1: {cve_municipio:16, localidad:1, direccion:CALLE MARIA DE LA LUZ ESPINOZA BARRERA RANCHO LA LADERA GRANDE, 47930 AYOTLÁN, AYOTLÁN JALISCO  ENTRE CALLEJON PRIMER CALLEJON Y CALLEJON SEGUNDO CALLEJON, CAMINO PRINCIPAL  CALLE MARIA DE LA LUZ ESPINOZA BARRERA ENTRE PRIMER Y SE, lon:-102.35201916, lat:20.52378518}}</t>
  </si>
  <si>
    <t>{ctto1: {tipo_obra:Administración directa, numero_contrato:84587, contratista:, convocante:MUNICIPIO DE AYOTLÁN JALISCO, monto:69217.75, importe_modificado:69217.75}}</t>
  </si>
  <si>
    <t>{meta1: {unidad_medida:Metros lineales, avance:78.8}}</t>
  </si>
  <si>
    <t>{1755938/proyecto_PROCESO, 1755938/proyecto_FIN, 1755938/proyecto_INICIO, 1755938/proyecto_PROCESO, 1755938/proyecto_INICIO, 1755938/proyecto_FIN, 1755938/proyecto_INICIO, 1755938/proyecto_PROCESO}</t>
  </si>
  <si>
    <t>JAL200301756101</t>
  </si>
  <si>
    <t>{ff1: {ciclo_recurso:2020, ramo:33, modalidad:I, prog_pres:4, tipo_recurso:FEDERALES (APORTACIONES, SUBSIDIOS Y CONVENIOS), monto:1418484.63, modificado:1418484.63}}</t>
  </si>
  <si>
    <t>CONSTRUCCION DE COLECTOR DE DRENAJE PLUVIAL EN CALLE GONZALEZ GALLO EN AYOTLAN JALISCO - 81461</t>
  </si>
  <si>
    <t>81461</t>
  </si>
  <si>
    <t>{geo1: {cve_municipio:16, localidad:1, direccion:CALLE GONZALEZ GALLO PUEBLO AYOTLÁN, 47930 AYOTLÁN, AYOTLÁN JALISCO  ENTRE  CALLE REVOLUCIÓN Y CALLE MORELOS, CALLE HIDALGO EJE ORIENTE  CALLE GONZALEZ GALLO ENTRE CALLE REVOLUCIÓN Y CALLE MORELOS, FRENTE A LA CENTRAL DE AUTOBUSES, lon:-102.3301674, lat:20.52796006}}</t>
  </si>
  <si>
    <t>{ctto1: {tipo_obra:Administración directa, numero_contrato:84591, contratista:, convocante:MUNICIPIO DE AYOTLÁN JALISCO, monto:1418484.63, importe_modificado:1418484.63}}</t>
  </si>
  <si>
    <t>{meta1: {unidad_medida:Metros lineales, avance:92.0}}</t>
  </si>
  <si>
    <t>{1756101/proyecto_FIN, 1756101/proyecto_INICIO, 1756101/proyecto_PROCESO, 1756101/proyecto_FIN, 1756101/proyecto_PROCESO}</t>
  </si>
  <si>
    <t>JAL200301760316</t>
  </si>
  <si>
    <t>{ff1: {ciclo_recurso:2020, ramo:33, modalidad:I, prog_pres:4, tipo_recurso:FEDERALES (APORTACIONES, SUBSIDIOS Y CONVENIOS), monto:228403.61, modificado:228403.61}}</t>
  </si>
  <si>
    <t>CONSTRUCCIÓN DE BANQUETA Y GUARNICIONES TIPO PECHO PALOMA Y CAMELLÓN DE LA CALLE LAZARO CÁRDENAS ENTRE CALLE LÓPEZ MATEOS Y CALLE JOSÉ LUIS MACIEL EN LA COMUNIDAD DE GUADALUPE VICTORIA , MUNICIPIO DE OJUELOS DE JALISCO,JAL. - 92923</t>
  </si>
  <si>
    <t>92923</t>
  </si>
  <si>
    <t>{meta1: {unidad_medida:Metros Cuadrados, meta:515.0, meta_modificada:515.0}}</t>
  </si>
  <si>
    <t>{geo1: {cve_municipio:64, localidad:26, direccion:CALLE LAZARO CARDENAS PUEBLO GUADALUPE VICTORIA, 47560 GUADALUPE VICTORIA, OJUELOS DE JALISCO JALISCO  ENTRE  CALLE LOPEZ MATEOS Y CALLE LUIS MACIEL, CALLE JESUS IBARRA  LA CALLE SE UBICA A UN COSTADO DE LA IGLESIA, lon:-101.62103802, lat:21.70025571}}</t>
  </si>
  <si>
    <t>{ctto1: {tipo_obra:Administración directa, numero_contrato:84874, contratista:, convocante:MUNICIPIO DE OJUELOS DE JALISCO, monto:228403.61, importe_modificado:228403.61}}</t>
  </si>
  <si>
    <t>{meta1: {unidad_medida:Metros Cuadrados, avance:515.0}}</t>
  </si>
  <si>
    <t>{1760316/proyecto_PROCESO, 1760316/proyecto_INICIO, 1760316/proyecto_FIN, 1760316/proyecto_PROCESO, 1760316/proyecto_INICIO, 1760316/proyecto_PROCESO, 1760316/proyecto_FIN}</t>
  </si>
  <si>
    <t>JAL200301763731</t>
  </si>
  <si>
    <t>{ff1: {ciclo_recurso:2020, ramo:33, modalidad:I, prog_pres:4, tipo_recurso:FEDERALES (APORTACIONES, SUBSIDIOS Y CONVENIOS), monto:95796.36, modificado:95796.36}}</t>
  </si>
  <si>
    <t>CONSTRUCCION DE BANQUETAS EN LA CALLE FAUSTO HERNANDEZ ENTRE CALLES JESUS CORONADO Y JOSE GUADALUPE CRUZ ASENTAMIENTO COLONIA NUEVO BELLAVISTA EN ARANDAS JALISCO - 101961</t>
  </si>
  <si>
    <t>101961</t>
  </si>
  <si>
    <t>{meta1: {unidad_medida:Metros Cuadrados, meta:196.0, meta_modificada:196.0}}</t>
  </si>
  <si>
    <t>{meta1: {unidad_medida:Metros Cuadrados, avance:196.0}}</t>
  </si>
  <si>
    <t>{1763731/proyecto_FIN, 1763731/proyecto_INICIO, 1763731/proyecto_FIN, 1763731/proyecto_PROCESO, 1763731/proyecto_FIN, 1763731/proyecto_PROCESO, 1763731/proyecto_INICIO, 1763731/proyecto_PROCESO}</t>
  </si>
  <si>
    <t>JAL200301763918</t>
  </si>
  <si>
    <t>{ff1: {ciclo_recurso:2020, ramo:33, modalidad:I, prog_pres:4, tipo_recurso:FEDERALES (APORTACIONES, SUBSIDIOS Y CONVENIOS), monto:6960.0, modificado:6960.0}}</t>
  </si>
  <si>
    <t>CONSTRUCCIÓN DE CALENTADORES EN LA LOCALIDAD DE EL SAUCILLO (EL MOLINO) EN EL MUNICIPIO DE ATENGUILLO, JALISCO. - 102472</t>
  </si>
  <si>
    <t>102472</t>
  </si>
  <si>
    <t>{geo1: {cve_municipio:12, localidad:41, direccion:CARRETERA MUNICIPAL LIBRE 0 TRAMO ATENGUILLO  - EL MOLINO  KILÓMETRO 013 + 200 RANCHERIA EL SAUCILLO MOLINO, 00000 EL SAUCILLO (EL MOLINO), ATENGUILLO JALISCO  ENTRE CALLE EL MOLINO Y  ,    SALES DE LA CABECERA MUNICIPAL RUMBO A S, lon:-104.5081941, lat:20.30094172}}</t>
  </si>
  <si>
    <t>{ctto1: {tipo_obra:Administración directa, numero_contrato:87548, contratista:, convocante:MUNICIPIO DE ATENGUILLO, monto:6960.0, importe_modificado:6960.0}}</t>
  </si>
  <si>
    <t>{1763918/proyecto_FIN, 1763918/proyecto_PROCESO, 1763918/proyecto_INICIO, 1763918/proyecto_PROCESO, 1763918/proyecto_INICIO}</t>
  </si>
  <si>
    <t>JAL200301763944</t>
  </si>
  <si>
    <t>CONSTRUCCIÓN DE CALENTADORES SOLARES EN LA LOCALIDAD DE EL RANCHITO MUNICIPIO DE ATENGUILLO, JALISCO. - 102543</t>
  </si>
  <si>
    <t>102543</t>
  </si>
  <si>
    <t>{geo1: {cve_municipio:12, localidad:53, direccion:CARRETERA MUNICIPAL LIBRE 0 TRAMO ATENGUILLO  - EL RANCHITO  KILÓMETRO 006 + 000 RANCHERIA EL RANCHITO (ESPÍRITU SANTO), 48120 EL RANCHITO (ESPÍRITU SANTO), ATENGUILLO JALISCO  ENTRE CALLE PROGRESO Y CALLE INDEPENDENCIA,    SALES , lon:-104.48574915, lat:20.36614461}}</t>
  </si>
  <si>
    <t>{ctto1: {tipo_obra:Administración directa, numero_contrato:87504, contratista:, convocante:MUNICIPIO DE ATENGUILLO, monto:3480.0, importe_modificado:3480.0}}</t>
  </si>
  <si>
    <t>{1763944/proyecto_PROCESO, 1763944/proyecto_FIN, 1763944/proyecto_INICIO}</t>
  </si>
  <si>
    <t>JAL200301764033</t>
  </si>
  <si>
    <t>CONSTRUCCIÓN DE CALENTADORES SOLARES EN LA LOCALIDAD DE EL OCOTE CHINO EN EL MUNICIPIO DE ATENGUILLO, JALISCO. - 102803</t>
  </si>
  <si>
    <t>102803</t>
  </si>
  <si>
    <t>{geo1: {cve_municipio:12, localidad:44, direccion:CARRETERA MUNICIPAL LIBRE 0 TRAMO ATENGUILLO   - CRUCERO A OCOTE CHINO  KILÓMETRO 006 + 520 RANCHERIA OCOTE CHINO, 00000 OCOTE CHINO, ATENGUILLO JALISCO  ENTRE CALLE OCOTE CHINO Y  ,    SALES DE LA CABECERA MUNICIPAL POR LA CARRET, lon:-104.47808963, lat:20.33692761}}</t>
  </si>
  <si>
    <t>{ctto1: {tipo_obra:Administración directa, numero_contrato:87593, contratista:, convocante:MUNICIPIO DE ATENGUILLO, monto:3480.0, importe_modificado:3480.0}}</t>
  </si>
  <si>
    <t>{1764033/proyecto_FIN, 1764033/proyecto_INICIO, 1764033/proyecto_PROCESO}</t>
  </si>
  <si>
    <t>JAL200301764151</t>
  </si>
  <si>
    <t>{ff1: {ciclo_recurso:2020, ramo:33, modalidad:I, prog_pres:4, tipo_recurso:FEDERALES (APORTACIONES, SUBSIDIOS Y CONVENIOS), monto:656475.04, modificado:656475.04}}</t>
  </si>
  <si>
    <t>REHABILITACIÓN DE DRENAJE SANITARIO EN LA CALLE PEDRO ESQUEDA SAN JUAN DE LOS LAGOS COLONIA CAÑADA DE PÉREZ - 103134</t>
  </si>
  <si>
    <t>MUNICIPIO DE SAN JUAN DE LOS LAGOS</t>
  </si>
  <si>
    <t>103134</t>
  </si>
  <si>
    <t>{geo1: {cve_municipio:73, localidad:1, direccion:CALLE PEDRO ESQUEDA COLONIA CAÑADA DE PEREZ, 47070 SAN JUAN DE LOS LAGOS, SAN JUAN DE LOS LAGOS JALISCO  ENTRE CALLE SAN FRANCISCO Y  , CALLE J. TRINIDAD SEPULVEDA  CALLE UBICADA EN LA COLONIA CAÑADA PÉREZ ENTRE SAN FRANCISCO Y PO, lon:-102.34205095, lat:21.22991207}}</t>
  </si>
  <si>
    <t>{ctto1: {tipo_obra:Administración directa, numero_contrato:85098, contratista:, convocante:MUNICIPIO SAN JUAN DE LOS LAGOS, monto:656475.04, importe_modificado:654475.04}}</t>
  </si>
  <si>
    <t>{1764151/proyecto_PROCESO, 1764151/proyecto_INICIO, 1764151/proyecto_FIN, 1764151/proyecto_INICIO, 1764151/proyecto_FIN, 1764151/proyecto_PROCESO}</t>
  </si>
  <si>
    <t>{obs1: {observación:SIN OBSERVACION, trimestre:3.0, usuario:josejvaldiviag, fecha:2020-10-08}}</t>
  </si>
  <si>
    <t>JAL200301764252</t>
  </si>
  <si>
    <t>{ff1: {ciclo_recurso:2020, ramo:33, modalidad:I, prog_pres:4, tipo_recurso:FEDERALES (APORTACIONES, SUBSIDIOS Y CONVENIOS), monto:1094158.33, modificado:1094158.33}}</t>
  </si>
  <si>
    <t>CONSTRUCCIÓN DE CALLES  ADOQUÍN, ASFALTO, CONCRETO Y EMPEDRADO  EN TONALÁ LOCALIDAD   TONALÁ ASENTAMIENTO EL ROSARIO (R33 059 2020) - 103371</t>
  </si>
  <si>
    <t>103371</t>
  </si>
  <si>
    <t>{meta1: {unidad_medida:Metros Cuadrados, meta:1023.0, meta_modificada:1023.0}}</t>
  </si>
  <si>
    <t>{geo1: {cve_municipio:101, localidad:1, direccion:PRIVADA JOSEFA ORTIZ DE DOMÍNGUEZ PUEBLO EL ROSARIO, 45404 TONALÁ, TONALÁ JALISCO  ENTRE  CALLE NACIONALISMO Y  , AVENIDA CONSTITUCIÓN  A PARTIR DE LA PLAZA CÍVICA DE EL ROSARIO TRES CALLES POR LA CALLE REFORMA HASTA LA CALLE MANU, lon:-103.26187129, lat:20.64712669}}</t>
  </si>
  <si>
    <t>{ctto1: {tipo_obra:Obra, numero_contrato:DGOPT-R33-059-2020b, contratista:Juan Sánchez López, convocante:MUNICIPIO DE TONALÁ JALISCO, monto:1094158.33, importe_modificado:1094158.33}}</t>
  </si>
  <si>
    <t>{meta1: {unidad_medida:Metros Cuadrados, avance:1023.0}}</t>
  </si>
  <si>
    <t>{1764252/proyecto_INICIO, 1764252/proyecto_FIN, 1764252/proyecto_PROCESO}</t>
  </si>
  <si>
    <t>JAL200301764704</t>
  </si>
  <si>
    <t>{ff1: {ciclo_recurso:2020, ramo:33, modalidad:I, prog_pres:4, tipo_recurso:FEDERALES (APORTACIONES, SUBSIDIOS Y CONVENIOS), monto:281828.56, modificado:281828.56}}</t>
  </si>
  <si>
    <t>AMPLIACIÓN DE PAVIMENTACIÓN DE LA CALLE EMILIANO ZAPATA ENTRE CALLE LOPEZ MATEOS Y NIÑOS  HÉROES, EN LA COMUNIDAD DE LA PAZ, MUNICIPIO DE OJUELOS DE JALISCO, JAL - 104544</t>
  </si>
  <si>
    <t>104544</t>
  </si>
  <si>
    <t>{meta1: {unidad_medida:Metros Cuadrados, meta:557.0, meta_modificada:557.0}}</t>
  </si>
  <si>
    <t>{geo1: {cve_municipio:64, localidad:48, direccion:CALLE EMILIANO ZAPATA PUEBLO LA PAZ, 47550 LA PAZ, OJUELOS DE JALISCO JALISCO  ENTRE  CALLE LOPEZ MATEOS Y CALLE NIÑOS HEROES, CALLE FRANCISCO I. MADERO  LA CALLE SE UBICA APROXIMADAMENTE A 50 METROS PASANDO LA ESCUELA PRIMARIA, lon:-101.76866691, lat:21.8154462}}</t>
  </si>
  <si>
    <t>{ctto1: {tipo_obra:Administración directa, numero_contrato:85035, contratista:, convocante:MUNICIPIO DE OJUELOS DE JALISCO, monto:281828.56, importe_modificado:281828.56}}</t>
  </si>
  <si>
    <t>{meta1: {unidad_medida:Metros Cuadrados, avance:557.0}}</t>
  </si>
  <si>
    <t>{1764704/proyecto_PROCESO, 1764704/proyecto_INICIO, 1764704/proyecto_FIN, 1764704/proyecto_INICIO}</t>
  </si>
  <si>
    <t>JAL200301765318</t>
  </si>
  <si>
    <t>{ff1: {ciclo_recurso:2020, ramo:33, modalidad:I, prog_pres:4, tipo_recurso:FEDERALES (APORTACIONES, SUBSIDIOS Y CONVENIOS), monto:146823.3, modificado:146823.3}}</t>
  </si>
  <si>
    <t>CONSTRUCCIÓN DE CUARENTA Y SIETE CALENTADORES SOLARES VIVIENDAS DE LA DELEGACIÓN DE  PALOS ALTOS - 106432</t>
  </si>
  <si>
    <t>106432</t>
  </si>
  <si>
    <t>{meta1: {unidad_medida:Celdas solares, meta:47.0, meta_modificada:47.0}}</t>
  </si>
  <si>
    <t>{geo1: {cve_municipio:45, localidad:78, direccion:CALLE EMILIANO ZAPATA PUEBLO PALOS ALTOS, 45270 PALOS ALTOS, IXTLAHUACÁN DEL RÍO JALISCO  ENTRE  CALLE VICENTE GERRERO Y CALLE HIDALGO, CALLE 16 DE SEPTIEMBRE  LA OBRA SE LOCALIZA EN 47 VIVIENDAS DISPERSAS DE LA LOCALIDAD DE PALOS, lon:-103.15330552, lat:20.86839412}}</t>
  </si>
  <si>
    <t>{ctto1: {tipo_obra:Administración directa, numero_contrato:87703, contratista:, convocante:MUNICIPIO DE IXTLAHUACAN DEL RIO, monto:146823.3, importe_modificado:146823.3}}</t>
  </si>
  <si>
    <t>{meta1: {unidad_medida:Celdas solares, avance:47.0}}</t>
  </si>
  <si>
    <t>{1765318/proyecto_PROCESO, 1765318/proyecto_INICIO, 1765318/proyecto_FIN}</t>
  </si>
  <si>
    <t>JAL200301765411</t>
  </si>
  <si>
    <t>CONSTRUCCIÓN DE CISTERNA EN LA LOCALIDAD DE AHUACATEPEC MUNICIPIO DE ATENGUILLO, JALISCO. - 106673</t>
  </si>
  <si>
    <t>106673</t>
  </si>
  <si>
    <t>{geo1: {cve_municipio:12, localidad:5, direccion:CARRETERA ESTATAL LIBRE 533 TRAMO CARRETERA FEDERAL 70  - CARRETERA ESTATAL 526  KILÓMETRO 006 + 822 PUEBLO AHUACATEPEC, 48139 AHUACATEPEC, ATENGUILLO JALISCO  ENTRE  CALLE INDEPENDENCIA Y CALLE REVOLUCIÓN, CALLE ALVARO OBREGON  S, lon:-104.53844577, lat:20.33817056}}</t>
  </si>
  <si>
    <t>{ctto1: {tipo_obra:Administración directa, numero_contrato:87508, contratista:, convocante:MUNICIPIO DE ATENGUILLO, monto:2623.2, importe_modificado:2623.2}}</t>
  </si>
  <si>
    <t>{1765411/proyecto_PROCESO, 1765411/proyecto_INICIO, 1765411/proyecto_FIN}</t>
  </si>
  <si>
    <t>JAL200301767020</t>
  </si>
  <si>
    <t>{ff1: {ciclo_recurso:2020, ramo:33, modalidad:I, prog_pres:4, tipo_recurso:FEDERALES (APORTACIONES, SUBSIDIOS Y CONVENIOS), monto:499117.7, modificado:499117.7}}</t>
  </si>
  <si>
    <t>REHABILITACIÓN DE LA CALLE JALISCO,  ENTRE LAS CALLES HIDALGO Y DONATO GUERRA,  EN LA CABECERA MUNICIPAL DE PONCITLÀN,  JALISCO - 110999</t>
  </si>
  <si>
    <t>110999</t>
  </si>
  <si>
    <t>{meta1: {unidad_medida:Metros Cuadrados, meta:1593.3, meta_modificada:1593.3}}</t>
  </si>
  <si>
    <t>{geo1: {cve_municipio:66, localidad:1, direccion:CALLE JALISCO COLONIA EL TORILA, 45956 PONCITLÁN, PONCITLÁN JALISCO  ENTRE CALLE HIDALGO Y CALLE DONATO GUERRA, CALLE GUANAJUATO  SOBRE ESA CALLE SE ENCUENTRA EL PARQUE BENITO JUAREZ Y EL ACILO DE ANCIANOS, lon:-102.92767556, lat:20.37770362}}</t>
  </si>
  <si>
    <t>{ctto1: {tipo_obra:Obra, numero_contrato:JAL-PON-DOP-RASF-FAIS-I3P-2020-05, contratista:MARCO OCTAVIO CHAVEZ CASTELLANOS, convocante:MUNICIPIO DE PONCITLAN JAL, monto:499117.84, importe_modificado:499117.84}}</t>
  </si>
  <si>
    <t>{meta1: {unidad_medida:Metros Cuadrados, avance:1593.3}}</t>
  </si>
  <si>
    <t>{1767020/proyecto_INICIO, 1767020/proyecto_FIN, 1767020/proyecto_PROCESO}</t>
  </si>
  <si>
    <t>JAL200301767298</t>
  </si>
  <si>
    <t>CONSTRUCCIÓN DE CUARTOS DORMITORIO   2  EN CUQUÍO LOCALIDAD   EL CUATRO - 111792</t>
  </si>
  <si>
    <t>111792</t>
  </si>
  <si>
    <t>{geo1: {cve_municipio:29, localidad:29, direccion:CALLE FRANCISCO I MADERO RANCHERIA EL CUATRO, 45480 EL CUATRO, CUQUÍO JALISCO  ENTRE   Y  ,    CERCAS DE LA PLAZA PUBLICA Y ENFRENTE DE LA CARRETERA A VARAS DULCES, lon:-103.02450652, lat:20.85120536}}</t>
  </si>
  <si>
    <t>{ctto1: {tipo_obra:Administración directa, numero_contrato:85567, contratista:, convocante:MUNICIPIO DE CUQUIO JALISCO , monto:42882.06, importe_modificado:42882.06}}</t>
  </si>
  <si>
    <t>{1767298/proyecto_INICIO, 1767298/proyecto_FIN, 1767298/proyecto_PROCESO}</t>
  </si>
  <si>
    <t>JAL200301767600</t>
  </si>
  <si>
    <t>{ff1: {ciclo_recurso:2020, ramo:33, modalidad:I, prog_pres:4, tipo_recurso:FEDERALES (APORTACIONES, SUBSIDIOS Y CONVENIOS), monto:412496.0, modificado:412496.0}}</t>
  </si>
  <si>
    <t>REHABILITACION DE LA CALLE GALEANA ENTRE CALLE ALDAMA Y CALLE RAYON EN LA LOCALIDAD DE CUITZEO, MUNICIPIO DE PONCITLAN, JALISCO - 112506</t>
  </si>
  <si>
    <t>112506</t>
  </si>
  <si>
    <t>{meta1: {unidad_medida:Metros Cuadrados, meta:1960.0, meta_modificada:1960.0}}</t>
  </si>
  <si>
    <t>{geo1: {cve_municipio:66, localidad:11, direccion:CALLE GALEANA RANCHERIA CUITZEO (LA ESTANCIA), 45965 CUITZEO (LA ESTANCIA), PONCITLÁN JALISCO  ENTRE CALLE ALDAMA Y CALLE RAYON, CALLE PINO SUAREZ  SE ENCUENTRA A DOS CUADRAS DE LA ESC. NIÑOS HEROES, lon:-102.78620073, lat:20.3397757}}</t>
  </si>
  <si>
    <t>{ctto1: {tipo_obra:Obra, numero_contrato:JAL-PON-DOP-RASF-FAIS-I3P-2020-08, contratista:CONSTRUCCIONES Y PAVIMENTOS GO S.A. DE C.V., convocante:MUNICIPIO DE PONCITLAN JAL, monto:412496.0, importe_modificado:412496.0}}</t>
  </si>
  <si>
    <t>{meta1: {unidad_medida:Metros Cuadrados, avance:1960.0}}</t>
  </si>
  <si>
    <t>{1767600/proyecto_FIN, 1767600/proyecto_PROCESO, 1767600/proyecto_INICIO}</t>
  </si>
  <si>
    <t>JAL200301767628</t>
  </si>
  <si>
    <t>{ff1: {ciclo_recurso:2020, ramo:33, modalidad:I, prog_pres:4, tipo_recurso:FEDERALES (APORTACIONES, SUBSIDIOS Y CONVENIOS), monto:391513.92, modificado:391513.92}}</t>
  </si>
  <si>
    <t>PAVIMENTACIÓN DE LA CALLE INDEPENDENCIA ENTRE CALLES LOPEZ MATEOS Y MIGUEL ALEMÁN EN LA COMUNIDAD DE MATANCILLAS, MUNICIPIO DE OJUELOS DE JALISCO, JAL. (ETAPA 2) - 112562</t>
  </si>
  <si>
    <t>112562</t>
  </si>
  <si>
    <t>{meta1: {unidad_medida:Metros Cuadrados, meta:773.0, meta_modificada:773.0}}</t>
  </si>
  <si>
    <t>{geo1: {cve_municipio:64, localidad:32, direccion:CALLE INDEPENDENCIA PUEBLO MATANCILLAS (SAN ISIDRO), 47540 MATANCILLAS (SAN ISIDRO MATANCILLAS), OJUELOS DE JALISCO JALISCO  ENTRE  CALLE MIGUEL ALEMAN Y CALLE LOPEZ MATEOS, CALLE HERNAN CORTEZ  LA CALLE SE UBICA 50 METROS ANTES D, lon:-101.65014904, lat:21.89387751}}</t>
  </si>
  <si>
    <t>{ctto1: {tipo_obra:Administración directa, numero_contrato:85147, contratista:, convocante:MUNICIPIO DE OJUELOS DE JALISCO, monto:391513.92, importe_modificado:391513.92}}</t>
  </si>
  <si>
    <t>{meta1: {unidad_medida:Metros Cuadrados, avance:773.0}}</t>
  </si>
  <si>
    <t>{1767628/proyecto_PROCESO, 1767628/proyecto_INICIO, 1767628/proyecto_FIN, 1767628/proyecto_INICIO, 1767628/proyecto_FIN}</t>
  </si>
  <si>
    <t>JAL200301767647</t>
  </si>
  <si>
    <t>{ff1: {ciclo_recurso:2020, ramo:33, modalidad:I, prog_pres:4, tipo_recurso:FEDERALES (APORTACIONES, SUBSIDIOS Y CONVENIOS), monto:225272.0, modificado:225272.0}}</t>
  </si>
  <si>
    <t>REHABILITACION DE LA CALLE PINO SUAREZ ENTRE CALLE ALDAMA Y CALLE ALLENDE EN LA LOCALIDAD DE CUITZEO - 112621</t>
  </si>
  <si>
    <t>112621</t>
  </si>
  <si>
    <t>{meta1: {unidad_medida:Metros Cuadrados, meta:880.0, meta_modificada:880.0}}</t>
  </si>
  <si>
    <t>{geo1: {cve_municipio:66, localidad:11, direccion:CALLE PINO SUAREZ RANCHERIA CUITZEO (LA ESTANCIA), 45965 CUITZEO (LA ESTANCIA), PONCITLÁN JALISCO  ENTRE CALLE ALDAMA Y CALLE ALLENDE, CALLE JOSEFA ORTIZ DE DOMINGUEZ  SE ENCUENTRA A TRES CUADRAS DE LA ESCUELA NIÑOS HEROES, lon:-102.78676936, lat:20.34042959}}</t>
  </si>
  <si>
    <t>{ctto1: {tipo_obra:Obra, numero_contrato:JAL-PON-DOP-RASF-FAIS-I3P-2020-10, contratista:CONSTRUCCIONES Y PAVIMENTOS GO S.A. DE C.V., convocante:MUNICIPIO DE PONCITLAN JAL, monto:225272.0, importe_modificado:225272.0}}</t>
  </si>
  <si>
    <t>{meta1: {unidad_medida:Metros Cuadrados, avance:880.0}}</t>
  </si>
  <si>
    <t>{1767647/proyecto_PROCESO, 1767647/proyecto_FIN, 1767647/proyecto_INICIO}</t>
  </si>
  <si>
    <t>JAL200301769439</t>
  </si>
  <si>
    <t>{ff1: {ciclo_recurso:2020, ramo:33, modalidad:I, prog_pres:4, tipo_recurso:FEDERALES (APORTACIONES, SUBSIDIOS Y CONVENIOS), monto:37486.8, modificado:37486.8}}</t>
  </si>
  <si>
    <t>CONSTRUCCIÓN DE CALENTADORES SOLARES   2  EN IXTLAHUACÁN DEL RÍO LOCALIDAD   EL CHILAR - 117589</t>
  </si>
  <si>
    <t>117589</t>
  </si>
  <si>
    <t>{geo1: {cve_municipio:45, localidad:33, direccion:CAMINO TRAMO CARRETERA SALTILLO  - EL CHILAR MARGEN DERECHO   KILÓMETRO 1 + 700 RANCHERIA EL CHILAR, 45260 EL CHILAR, IXTLAHUACÁN DEL RÍO JALISCO  ENTRE  CARRETERA GUADALAJARA SALTILLO NO. 54 Y  ,    LA OBRA SE LOCALIZA EN 12 VIVI, lon:-103.29556725, lat:20.83575926}}</t>
  </si>
  <si>
    <t>{ctto1: {tipo_obra:Administración directa, numero_contrato:87670, contratista:, convocante:MUNICIPIO DE IXTLAHUACAN DEL RIO, monto:37486.8, importe_modificado:37486.8}}</t>
  </si>
  <si>
    <t>{1769439/proyecto_INICIO, 1769439/proyecto_FIN, 1769439/proyecto_PROCESO}</t>
  </si>
  <si>
    <t>JAL200301771471</t>
  </si>
  <si>
    <t>{ff1: {ciclo_recurso:2020, ramo:33, modalidad:I, prog_pres:4, tipo_recurso:FEDERALES (APORTACIONES, SUBSIDIOS Y CONVENIOS), monto:209657.97, modificado:209657.97}}</t>
  </si>
  <si>
    <t>CONSTRUCCIÓN DE VADO EN TAMAZULA DE GORDIANO LOCALIDAD   APATZINGÁN - 123194</t>
  </si>
  <si>
    <t>MUNICIPIO DE TAMAZULA DE GORDIANO JALISCO</t>
  </si>
  <si>
    <t>123194</t>
  </si>
  <si>
    <t>{geo1: {cve_municipio:85, localidad:195, direccion:CAMINO TRAMO CONTLA  - APATZINGAN MARGEN DERECHO   KILÓMETRO 9 + 200 INTERIOR SN RANCHERIA , 49650 APATZINGÁN, TAMAZULA DE GORDIANO JALISCO  ENTRE   Y  ,    DE TAMAZULA SE TOMA LA CARRETERA QUE VA A CONTLA SE TOMA LA DESVIACION A , lon:-103.19433981, lat:19.78941687}}</t>
  </si>
  <si>
    <t>{ctto1: {tipo_obra:Obra, numero_contrato:123194/2020, contratista:EDUARDO GONZALEZ URIBE, convocante:MUNICIPIO DE TAMAZULA DE GORDIANO, monto:209657.97, importe_modificado:209657.97}}</t>
  </si>
  <si>
    <t>{1771471/proyecto_PROCESO, 1771471/proyecto_FIN, 1771471/proyecto_INICIO}</t>
  </si>
  <si>
    <t>JAL200301771927</t>
  </si>
  <si>
    <t>{ff1: {ciclo_recurso:2020, ramo:33, modalidad:I, prog_pres:4, tipo_recurso:FEDERALES (APORTACIONES, SUBSIDIOS Y CONVENIOS), monto:224191.03, modificado:224191.03}}</t>
  </si>
  <si>
    <t>CONSTRUCCIÓN DE RED DE ALCANTARILLADO EN TAMAZULA DE GORDIANO LOCALIDAD   TAMAZULA DE GORDIANO ASENTAMIENTO TAMAZULA DE GORDIANO CENTRO - 124463</t>
  </si>
  <si>
    <t>124463</t>
  </si>
  <si>
    <t>{meta1: {unidad_medida:Metros lineales, meta:12.0, meta_modificada:12.0}}</t>
  </si>
  <si>
    <t>{geo1: {cve_municipio:85, localidad:1, direccion:CALLE SAN JUAN BOSCO INTERIOR DOMICILIO CONOCIDO BARRIO TAMAZULA DE GORDIANO CENTRO, 49650 TAMAZULA DE GORDIANO, TAMAZULA DE GORDIANO JALISCO  ENTRE   Y  ,    JUNTO A LA SALIDA A CIUDAD GUZMÁN EN TAMAMZULA, lon:-103.26096714, lat:19.68111482}}</t>
  </si>
  <si>
    <t>{ctto1: {tipo_obra:Obra, numero_contrato:124463/2020, contratista:ENGUER CONSTRUCCIÓN Y SUPERVISION, S.A. DE C.V., convocante:MUNICIPIO DE TAMAZULA DE GORDIANO, monto:224191.03, importe_modificado:224191.03}}</t>
  </si>
  <si>
    <t>{meta1: {unidad_medida:Metros lineales, avance:12.0}}</t>
  </si>
  <si>
    <t>{1771927/proyecto_INICIO, 1771927/proyecto_PROCESO, 1771927/proyecto_FIN}</t>
  </si>
  <si>
    <t>JAL200301772774</t>
  </si>
  <si>
    <t>{ff1: {ciclo_recurso:2020, ramo:33, modalidad:I, prog_pres:4, tipo_recurso:FEDERALES (APORTACIONES, SUBSIDIOS Y CONVENIOS), monto:373970.08, modificado:373970.08}}</t>
  </si>
  <si>
    <t>CONSTRUCCIÓN DE CALENTADORES SOLARES   2  EN TAMAZULA DE GORDIANO LOCALIDAD   TAMAZULA DE GORDIANO ASENTAMIENTO TAMAZULA DE GORDIANO CENTRO - 126790</t>
  </si>
  <si>
    <t>126790</t>
  </si>
  <si>
    <t>{meta1: {unidad_medida:Celdas solares, meta:68.0, meta_modificada:68.0}}</t>
  </si>
  <si>
    <t>{geo1: {cve_municipio:85, localidad:1, direccion:CALLE VARIAS INTERIOR DOMICILIO CONOCIDO BARRIO TAMAZULA DE GORDIANO CENTRO, 49650 TAMAZULA DE GORDIANO, TAMAZULA DE GORDIANO JALISCO  ENTRE   Y  ,    DE LAS OFICINAS DE TELÉFONOS DE MEXICO AL LADO DERECHO SE UBICA LAS CLAVELLINAS, lon:-103.25523573, lat:19.6787328}}</t>
  </si>
  <si>
    <t>{ctto1: {tipo_obra:Administración directa, numero_contrato:86851, contratista:, convocante:MUNICIPIO DE TAMAZULA DE GORDIANO, monto:373970.08, importe_modificado:373970.08}}</t>
  </si>
  <si>
    <t>{meta1: {unidad_medida:Celdas solares, avance:68.0}}</t>
  </si>
  <si>
    <t>{1772774/proyecto_PROCESO, 1772774/proyecto_INICIO, 1772774/proyecto_FIN}</t>
  </si>
  <si>
    <t>JAL200301773658</t>
  </si>
  <si>
    <t>{ff1: {ciclo_recurso:2020, ramo:33, modalidad:I, prog_pres:4, tipo_recurso:FEDERALES (APORTACIONES, SUBSIDIOS Y CONVENIOS), monto:461927.22, modificado:461927.22}}</t>
  </si>
  <si>
    <t>CONSTRUCCIÓN DE TECHADOS EN ÁREAS DE IMPARTICIÓN DE EDUCACIÓN FÍSICA EN EL JARDIN DE NIÑOS FEDERICO FOEBREL EN EL MUNICIPIO DE SAYULA, JALISCO. - 129247</t>
  </si>
  <si>
    <t>129247</t>
  </si>
  <si>
    <t>{meta1: {unidad_medida:Metros Cuadrados, meta:246.58, meta_modificada:246.58}}</t>
  </si>
  <si>
    <t>{geo1: {cve_municipio:82, localidad:1, direccion:CALLE PEDRO MORENO 215 DOSCIENTOS QUINCE INTERIOR SN COLONIA EL PINO, 49300 SAYULA, SAYULA JALISCO  ENTRE CALLE CALLEJON DE LAS MULAS Y CALLE MARIA DE JESUS VDA. DE ANAYA, CALLE QUINTANA ROO  CERCAS DE LA OBRA ESTA UNA CANCHA DENO, lon:-103.5966534, lat:19.87529691}}</t>
  </si>
  <si>
    <t>{ctto1: {tipo_obra:Obra, numero_contrato:SAY-OP/AD/10/2020, contratista:SAMIR YOSAM CARDENAS DEL TORO, convocante:MUNICIPIO DE SAYULA, monto:461927.22, importe_modificado:461927.22}}</t>
  </si>
  <si>
    <t>{meta1: {unidad_medida:Metros Cuadrados, avance:246.58}}</t>
  </si>
  <si>
    <t>{1773658/proyecto_INICIO, 1773658/proyecto_FIN, 1773658/proyecto_PROCESO, 1773658/proyecto_FIN, 1773658/proyecto_PROCESO, 1773658/proyecto_FIN}</t>
  </si>
  <si>
    <t>JAL200301773694</t>
  </si>
  <si>
    <t>{ff1: {ciclo_recurso:2020, ramo:33, modalidad:I, prog_pres:4, tipo_recurso:FEDERALES (APORTACIONES, SUBSIDIOS Y CONVENIOS), monto:1690000.0, modificado:1690000.0}}</t>
  </si>
  <si>
    <t>CONSTRUCCIÓN DE CISTERNA EN OJUELOS DE JALISCO LOCALIDAD   OJUELOS DE JALISCO - 129345</t>
  </si>
  <si>
    <t>DEPARTAMENTO DE DESARROLLO SOCIAL</t>
  </si>
  <si>
    <t>129345</t>
  </si>
  <si>
    <t>{meta1: {unidad_medida:Piezas, meta:1000.0, meta_modificada:1000.0}}</t>
  </si>
  <si>
    <t>{geo1: {cve_municipio:64, localidad:1, direccion:CALLE MATAMOROS INTERIOR SN CIUDAD OJUELOS DE JALISCO, 47540 OJUELOS DE JALISCO, OJUELOS DE JALISCO JALISCO  ENTRE CALLE LUIS G. MACIEL Y CALLE SATELITE, CALLE REVOLUCION  LA ENTREGA DE LAS CISTERNAS SE REALIZARA A EN LAS INSTALAC, lon:-101.59203804, lat:21.87068501}}</t>
  </si>
  <si>
    <t>{ctto1: {tipo_obra:Administración directa, numero_contrato:85148, contratista:, convocante:MUNICIPIO DE OJUELOS DE JALISCO, monto:1690000.0, importe_modificado:1690000.0}}</t>
  </si>
  <si>
    <t>{meta1: {unidad_medida:Piezas, avance:1000.0}}</t>
  </si>
  <si>
    <t>{1773694/proyecto_INICIO, 1773694/proyecto_PROCESO, 1773694/proyecto_FIN, 1773694/proyecto_INICIO, 1773694/proyecto_PROCESO, 1773694/proyecto_FIN}</t>
  </si>
  <si>
    <t>JAL200301773754</t>
  </si>
  <si>
    <t>{ff1: {ciclo_recurso:2020, ramo:33, modalidad:I, prog_pres:4, tipo_recurso:FEDERALES (APORTACIONES, SUBSIDIOS Y CONVENIOS), monto:305666.69, modificado:305666.69}}</t>
  </si>
  <si>
    <t>CONSTRUCCIÓN DE PUENTE EN VILLA PURIFICACIÓN LOCALIDAD ESPINOS DE JUDÍO - 129504</t>
  </si>
  <si>
    <t>129504</t>
  </si>
  <si>
    <t>{geo1: {cve_municipio:68, localidad:43, direccion:CALLE JALISCO RANCHERIA ESPINOS DE JUDÍO, 48816 ESPINOS DE JUDÍO, VILLA PURIFICACIÓN JALISCO  ENTRE CARRETERA VILLA PURIFICACION - JIROSTO Y CALLE ADOLFO LOPEZ MATEOS, CALLE SIN NOMBRE  INGRESANDO A LA LOCALIDAD POR LA CALLE JALIS, lon:-104.70444118, lat:19.73008915}}</t>
  </si>
  <si>
    <t>{ctto1: {tipo_obra:Administración directa, numero_contrato:85362, contratista:, convocante:MUNICIPIO DE VILLA PURIFICACIÓN, JALISCO  , monto:305666.69, importe_modificado:305666.69}}</t>
  </si>
  <si>
    <t>{1773754/proyecto_INICIO, 1773754/proyecto_PROCESO, 1773754/proyecto_FIN}</t>
  </si>
  <si>
    <t>JAL200301775090</t>
  </si>
  <si>
    <t>{ff1: {ciclo_recurso:2020, ramo:33, modalidad:I, prog_pres:4, tipo_recurso:FEDERALES (APORTACIONES, SUBSIDIOS Y CONVENIOS), monto:1548750.56, modificado:1548750.56}}</t>
  </si>
  <si>
    <t>CONSTRUCCIÓN DE CALLES  ADOQUÍN, ASFALTO, CONCRETO Y EMPEDRADO  EN EL SALTO LOCALIDAD   LAS PINTITAS ASENTAMIENTO ERMITA - 132604</t>
  </si>
  <si>
    <t>132604</t>
  </si>
  <si>
    <t>{meta1: {unidad_medida:Metros Cuadrados, meta:1178.15, meta_modificada:1178.15}}</t>
  </si>
  <si>
    <t>{geo1: {cve_municipio:70, localidad:14, direccion:CALLE ISLA PALMA ENTRECALLE SAN JACINTO Y CALLE ISLA DEL ANGEL COLONIA ERMITA, 45693 LAS PINTITAS, EL SALTO JALISCO  ENTRE CALLE SAN JACINTO Y CALLE ISLA DEL ANGEL, CALLE ISLA CARIBE  ESTA VIALIDAD ES LA QUE DIVIDE LA COLONIA LA E, lon:-103.30575952, lat:20.56609171}}</t>
  </si>
  <si>
    <t>{ctto1: {tipo_obra:Obra, numero_contrato:DGOPDU-014-2020, contratista:CONSTRUCCIONES ORAGUI S.A. DE C.V., convocante:municipio de El Salto Jalisco, monto:1548750.56, importe_modificado:1548750.56}}</t>
  </si>
  <si>
    <t>{meta1: {unidad_medida:Metros Cuadrados, avance:1178.15}}</t>
  </si>
  <si>
    <t>{1775090/proyecto_PROCESO, 1775090/proyecto_INICIO, 1775090/proyecto_FIN}</t>
  </si>
  <si>
    <t>JAL200301775161</t>
  </si>
  <si>
    <t>{ff1: {ciclo_recurso:2020, ramo:33, modalidad:I, prog_pres:4, tipo_recurso:FEDERALES (APORTACIONES, SUBSIDIOS Y CONVENIOS), monto:1748505.51, modificado:1748505.51}}</t>
  </si>
  <si>
    <t>CONSTRUCCIÓN DE CALLES  ADOQUÍN, ASFALTO, CONCRETO Y EMPEDRADO  EN EL SALTO LOCALIDAD   LAS PINTITAS ASENTAMIENTO ERMITA - 132799</t>
  </si>
  <si>
    <t>132799</t>
  </si>
  <si>
    <t>{meta1: {unidad_medida:Metros Cuadrados, meta:1170.6, meta_modificada:1170.6}}</t>
  </si>
  <si>
    <t>{geo1: {cve_municipio:70, localidad:14, direccion:CALLE ISLA PALMA ENTRE ISLA DEL ANGEL Y CALLE PRIV. BELEN COLONIA ERMITA, 45693 LAS PINTITAS, EL SALTO JALISCO  ENTRE CALLE ISLA DEL ANGEL Y CALLE PRIV. BELEN, CALLE ISLA DEL PADRE  ESTA VIALIDAD ES LA QUE DIVIDE LACOLONIA LA ERMI, lon:-103.30454984, lat:20.56761855}}</t>
  </si>
  <si>
    <t>{ctto1: {tipo_obra:Obra, numero_contrato:DGOPDU-016-2020, contratista:BIENES Y SERVICIOS POEK S.A. DE C.V., convocante:municipio de El Salto Jalisco, monto:1748505.51, importe_modificado:1748505.51}}</t>
  </si>
  <si>
    <t>{meta1: {unidad_medida:Metros Cuadrados, avance:1170.6}}</t>
  </si>
  <si>
    <t>{1775161/proyecto_PROCESO, 1775161/proyecto_INICIO, 1775161/proyecto_FIN}</t>
  </si>
  <si>
    <t>JAL200301776965</t>
  </si>
  <si>
    <t>{ff1: {ciclo_recurso:2020, ramo:33, modalidad:I, prog_pres:4, tipo_recurso:FEDERALES (APORTACIONES, SUBSIDIOS Y CONVENIOS), monto:100247.31, modificado:100247.31}}</t>
  </si>
  <si>
    <t>CONSTRUCCIÓN DE RED DE AGUA POTABLE  EN CALLE PROLONGACIÓN CASIMIRO CASTILLO DE CIHUATLÁN, JALISCO - 135225</t>
  </si>
  <si>
    <t>135225</t>
  </si>
  <si>
    <t>{geo1: {cve_municipio:22, localidad:1, direccion:CALLE CASIMIRO CASTILLO PUEBLO CIHUATLÁN CENTRO, 48970 CIHUATLÁN, CIHUATLÁN JALISCO  ENTRE  CALLE JUSTO SIERRA Y CALLE MARIANO OTERO, CALLE GENERAL GARCÍA BARRAGÁN  POR DICHA CALLE SE ENCUENTRA EL PRESSCOLAR NIÑO ARTILLERO, lon:-104.57281893, lat:19.24479917}}</t>
  </si>
  <si>
    <t>{ctto1: {tipo_obra:Administración directa, numero_contrato:87168, contratista:, convocante:CIHUATLÁN JALISCO, monto:100247.31, importe_modificado:100247.31}}</t>
  </si>
  <si>
    <t>{1776965/proyecto_PROCESO, 1776965/proyecto_FIN, 1776965/proyecto_INICIO, 1776965/proyecto_PROCESO, 1776965/proyecto_INICIO}</t>
  </si>
  <si>
    <t>JAL200301791797</t>
  </si>
  <si>
    <t>{ff1: {ciclo_recurso:2020, ramo:33, modalidad:I, prog_pres:5, tipo_recurso:FEDERALES (APORTACIONES, SUBSIDIOS Y CONVENIOS), monto:1106462.55, modificado:1106462.55}}</t>
  </si>
  <si>
    <t>REHABILITACION DE CALLE SIN NOMBRE EN LA COMUNIDAD DEL LLANO GRANDEN EN EMPEDRADO AHOGADO EN CONCRETO DEL MUNICIPIO DE GUACHINANGO, JALISCO.</t>
  </si>
  <si>
    <t>OP-AD-RAMO33-002/2020</t>
  </si>
  <si>
    <t>{meta1: {unidad_medida:Metros Cuadrados, meta:940.0, meta_modificada:940.0}}</t>
  </si>
  <si>
    <t>{geo1: {cve_municipio:38, localidad:16, direccion:Unnamed Road, Jalisco, México, lon:-104.47946548, lat:20.68382244}}</t>
  </si>
  <si>
    <t>{ctto1: {tipo_obra:Obra, numero_contrato:OP-AD-RAMO33-002/2020, contratista:SUSTENTA CORPORATIVO S.A DE C.V., convocante:MUNICIPIO DE GUACHINANGO JALISCO, monto:1106462.55, importe_modificado:1106462.55}}</t>
  </si>
  <si>
    <t>{meta1: {unidad_medida:Metros Cuadrados, avance:940.0}}</t>
  </si>
  <si>
    <t>{1791797/proyecto_INICIO, 1791797/proyecto_PROCESO, 1791797/proyecto_FIN}</t>
  </si>
  <si>
    <t>JAL00160200703782</t>
  </si>
  <si>
    <t>{ff1: {ciclo_recurso:2016, ramo:33, modalidad:I, prog_pres:4, tipo_recurso:FEDERALES (APORTACIONES, SUBSIDIOS Y CONVENIOS), monto:793515.85, modificado:793515.85}}</t>
  </si>
  <si>
    <t>Construccion De Colector Emisor De 10 Pulgadas De Diametro En La Localidad De Huescalapa Col La Becerrera - 117497</t>
  </si>
  <si>
    <t>117497</t>
  </si>
  <si>
    <t>{geo1: {cve_municipio:121, localidad:1, direccion:CALLE EMILIANO ZAPATA COLONIA COL. LA BECERRERA HUESCALAPA, 49635  ZAPOTILTIC, ZAPOTILTIC JALISCO  ENTRE CALLE 20 DE NOVIEMBRE Y CALLE FRANCISCO VILLA, NINGUNO NINGUNO INGRESAR POR CALLE HIDALGO A UN COSTADO DE LA PLAZA PRINCIPAL EN CALLE MOCTEZUMA D, lon:-103.4432188, lat:19.6316964}}</t>
  </si>
  <si>
    <t>JAL00160300769975</t>
  </si>
  <si>
    <t>{ff1: {ciclo_recurso:2016, ramo:33, modalidad:I, prog_pres:4, tipo_recurso:FEDERALES (APORTACIONES, SUBSIDIOS Y CONVENIOS), monto:15734.18, modificado:15734.18}}</t>
  </si>
  <si>
    <t>Construcción De Techo Firme - 244750</t>
  </si>
  <si>
    <t>244750</t>
  </si>
  <si>
    <t>{geo1: {cve_municipio:9, localidad:6, direccion:CALLE PENSADOR MEXICANO COLONIA SANTA CRUZ DEL ASTILLERO, 45360 SANTA CRUZ DEL ASTILLERO, EL ARENAL JALISCO ENTRE CALLE PENSADOR MEXICANO Y , LA, lon:-103.6583932, lat:20.75148887}}</t>
  </si>
  <si>
    <t>{ctto1: {tipo_obra:Administración directa, numero_contrato:88044, contratista:, convocante:H. Ayuntamiento Constitucional de El Arenal Jalisco, monto:15734.18, importe_modificado:15734.18}}</t>
  </si>
  <si>
    <t>{874103/proyecto_PROCESO, 874103/proyecto_INICIO, 874103/proyecto_FIN, 874103/proyecto_INICIO, 874103/proyecto_PROCESO}</t>
  </si>
  <si>
    <t>JAL00170100842850</t>
  </si>
  <si>
    <t>{ff1: {ciclo_recurso:2017, ramo:33, modalidad:I, prog_pres:4, tipo_recurso:FEDERALES (APORTACIONES, SUBSIDIOS Y CONVENIOS), monto:147084.86, modificado:147084.86}}</t>
  </si>
  <si>
    <t>Sustitucion De La Red De Drenaje Sanitario Y Descargas Sanitarias En La Calle Manuel Del Toro Sosa - 24537</t>
  </si>
  <si>
    <t>24537</t>
  </si>
  <si>
    <t>{geo1: {cve_municipio:18, localidad:1, direccion:CALLE MANUEL DEL TORO SOSA COLONIA LA BARCA CENTRO, 47910 LA BARCA, LA BARCA JALISCO ENTRE CALLE JOSE MARIA MUNGUIA Y CALLE ROSARIO CASTELLANOS, CALLE CORREGIDORA CALLE MANUEL DEL TORO SOSA ENTRE LAS , lon:-102.5378526, lat:20.28502051}}</t>
  </si>
  <si>
    <t>{951101/proyecto_INICIO, 951101/proyecto_PROCESO, 951101/proyecto_FIN}</t>
  </si>
  <si>
    <t>JAL17170200861943</t>
  </si>
  <si>
    <t>{ff1: {ciclo_recurso:2017, ramo:33, modalidad:I, prog_pres:4, tipo_recurso:FEDERALES (APORTACIONES, SUBSIDIOS Y CONVENIOS), monto:256721.97, modificado:255931.79}}</t>
  </si>
  <si>
    <t>Construcción De Red De Drenaje Sanitario En Calle La Cruz En Ojo De Agua De Latillas Municipio De Tepatitlan De Morelos Jalisco - 57669</t>
  </si>
  <si>
    <t>57669</t>
  </si>
  <si>
    <t>{meta1: {unidad_medida:Metros Cuadrados, meta:1.0, meta_modificada:320.0}}</t>
  </si>
  <si>
    <t>{geo1: {cve_municipio:93, localidad:205, direccion:CALLE LA CRUZ PUEBLO OJO DE AGUA DE LATILLAS, 47724 OJO DE AGUA DE LATILLAS, TEPATITLÁN DE MORELOS JALISCO ,  EN LA AGENCIA OJO DE AGUA DE LATILLAS AL, lon:-102.7017459, lat:20.66363415}}</t>
  </si>
  <si>
    <t>{ctto1: {tipo_obra:Obra, numero_contrato:17FISM094007, contratista:CONSTRUCCIONES ARQUITECTURA Y DISEÑO CADSA SA DE CV, convocante:MUNICIPIO DE TEPATITLAN DE MORELOS JALISCO, monto:255931.78, importe_modificado:255931.78}}</t>
  </si>
  <si>
    <t>{970959/proyecto_INICIO, 970959/proyecto_FIN, 970959/proyecto_PROCESO}</t>
  </si>
  <si>
    <t>JAL00170200901393</t>
  </si>
  <si>
    <t>{ff1: {ciclo_recurso:2017, ramo:23, modalidad:U, prog_pres:132, tipo_recurso:FEDERALES (APORTACIONES, SUBSIDIOS Y CONVENIOS), monto:1500000.0, modificado:1500000.0}}</t>
  </si>
  <si>
    <t>Construcción De Andadores Y Cerco Perimetral En El Nuevo Panteón Municipal En Pihuamo, Jalisco - 5744230</t>
  </si>
  <si>
    <t>Sin tipo de proyecto o programa</t>
  </si>
  <si>
    <t>ENTIDAD</t>
  </si>
  <si>
    <t>5744230</t>
  </si>
  <si>
    <t>{geo1: {cve_municipio:65, localidad:0, direccion:19.255415; -103.363259, lon:-103.375, lat:19.2525}}</t>
  </si>
  <si>
    <t>{ctto1: {tipo_obra:Administración directa, numero_contrato:87746, contratista:, convocante:MUNICIPIO DE PIHUAMO JALISCO, monto:1500000.0, importe_modificado:1500000.0}}</t>
  </si>
  <si>
    <t>{1027196/proyecto_FIN}</t>
  </si>
  <si>
    <t>JAL17170300923161</t>
  </si>
  <si>
    <t>{ff1: {ciclo_recurso:2017, ramo:33, modalidad:I, prog_pres:4, tipo_recurso:FEDERALES (APORTACIONES, SUBSIDIOS Y CONVENIOS), monto:134641.76, modificado:99862.1}}</t>
  </si>
  <si>
    <t>Instalación De Red De Agua Potable En La Calle Anastacio Plazola - 148461</t>
  </si>
  <si>
    <t>148461</t>
  </si>
  <si>
    <t>{meta1: {unidad_medida:Metros Cuadrados, meta:1.0, meta_modificada:311.0}}</t>
  </si>
  <si>
    <t>{geo1: {cve_municipio:24, localidad:2, direccion:RANCHERIA AGUA CALIENTE, 48510 AGUA CALIENTE, COCULA JALISCO ENTRE AVENIDA SAN JOSE Y CALLE COLON, CALLE ZARAGOZA SE LOCALIZA A TRES CUADRAS DEL TEMPL, lon:-103.8243521, lat:20.51817658}}</t>
  </si>
  <si>
    <t>{ctto1: {tipo_obra:Administración directa, numero_contrato:26289, contratista:, convocante:H. AYUNTAMIENTO DE COCULA, JALISCO, monto:134641.76, importe_modificado:98847.9}}</t>
  </si>
  <si>
    <t>{meta1: {unidad_medida:Metros Cuadrados, avance:311.0}}</t>
  </si>
  <si>
    <t>{1049414/proyecto_INICIO, 1049414/proyecto_FIN, 1049414/proyecto_PROCESO}</t>
  </si>
  <si>
    <t>JAL17170300924835</t>
  </si>
  <si>
    <t>{ff1: {ciclo_recurso:2017, ramo:33, modalidad:I, prog_pres:4, tipo_recurso:FEDERALES (APORTACIONES, SUBSIDIOS Y CONVENIOS), monto:189424.01, modificado:188588.16}}</t>
  </si>
  <si>
    <t>Empedrado De Camino A La Comunidad En La Comunidad De Los Charcos Municipio De Tepatitlan De Morelos Jalisco - 106919</t>
  </si>
  <si>
    <t>106919</t>
  </si>
  <si>
    <t>{meta1: {unidad_medida:Metros Cuadrados, meta:1.0, meta_modificada:800.0}}</t>
  </si>
  <si>
    <t>{geo1: {cve_municipio:93, localidad:399, direccion:TERRACERÍA TRAMO LOS CHARCOS - LABOR NUEVA MARGEN DERECHO KILÓMETRO 0 + 800 RANCHERIA LOS CHARCOSLOS CHARCOS, TEPATITLÁN DE MORELOS JALISCO EN, lon:-102.7978324, lat:20.88380578}}</t>
  </si>
  <si>
    <t>{ctto1: {tipo_obra:Obra, numero_contrato:17FISM094008, contratista:CONYMAG SA DE CV, convocante:MUNICIPIO DE TEPATITLAN DE MORELOS JALISCO, monto:188588.16, importe_modificado:188588.16}}</t>
  </si>
  <si>
    <t>{meta1: {unidad_medida:Metros Cuadrados, avance:800.0}}</t>
  </si>
  <si>
    <t>{1051088/proyecto_PROCESO, 1051088/proyecto_INICIO, 1051088/proyecto_FIN, 1051088/proyecto_PROCESO}</t>
  </si>
  <si>
    <t>JAL17170300925725</t>
  </si>
  <si>
    <t>{ff1: {ciclo_recurso:2017, ramo:33, modalidad:I, prog_pres:4, tipo_recurso:FEDERALES (APORTACIONES, SUBSIDIOS Y CONVENIOS), monto:281531.81, modificado:281531.81}}</t>
  </si>
  <si>
    <t>Construcción De Línea Eléctrica En La Comunidad De Los Pinos Primera Etapa En Ojo De Agua De Latillas Municipio De Tepatitlán De Morelos Jal - 174214</t>
  </si>
  <si>
    <t>174214</t>
  </si>
  <si>
    <t>{meta1: {unidad_medida:Otros, meta:1.0, meta_modificada:1005.0}}</t>
  </si>
  <si>
    <t>{geo1: {cve_municipio:93, localidad:205, direccion:BRECHA TRAMO TEPATITLÁN DE MORELOS - TOTOTLAN MARGEN IZQUIERDO KILÓMETRO 15 + 0 RANCHERIA OJO DE AGUA DE LATILLAS, 47724 OJO DE AGUA DE LATILLAS, TEPA, lon:-102.701188, lat:20.6616766}}</t>
  </si>
  <si>
    <t>{ctto1: {tipo_obra:Servicios, numero_contrato:17FISM094041, contratista:Artemio Tapia Navarrete, convocante:MUNICIPIO DE TEPATITLAN DE MORELOS JALISCO, monto:287531.81, importe_modificado:281531.81}}</t>
  </si>
  <si>
    <t>{meta1: {unidad_medida:Otros, avance:1005.0}}</t>
  </si>
  <si>
    <t>{1051978/proyecto_INICIO, 1051978/proyecto_FIN, 1051978/proyecto_PROCESO}</t>
  </si>
  <si>
    <t>JAL00170400996223</t>
  </si>
  <si>
    <t>{ff1: {ciclo_recurso:2017, ramo:33, modalidad:I, prog_pres:4, tipo_recurso:FEDERALES (APORTACIONES, SUBSIDIOS Y CONVENIOS), monto:349938.0, modificado:349938.0}}</t>
  </si>
  <si>
    <t>Electrificacion En Media Y Baja Tension De La Calle Hidalgo Y Prol En La Localidad De Guayabos - 289890</t>
  </si>
  <si>
    <t>289890</t>
  </si>
  <si>
    <t>{geo1: {cve_municipio:18, localidad:18, direccion:CALLE HIDALGO Y PROLONGACION RANCHO GUAYABOS, 47916 LOS GUAYABOS, LA BARCA JALISCO ENTRE CALLE HIDALGO Y CALLE HIDALGO, CALLE PROLONGACION CALLE HIDAL, lon:-102.5963213, lat:20.40316207}}</t>
  </si>
  <si>
    <t>{ctto1: {tipo_obra:Obra, numero_contrato:R33.17/2017, contratista:GUILLERMO VENEGAS VAZQUEZ, convocante:MUNICIPIO DE LA BARCA JALISCO, monto:349938.0, importe_modificado:349938.0}}</t>
  </si>
  <si>
    <t>{1131303/proyecto_INICIO, 1131303/proyecto_FIN, 1131303/proyecto_PROCESO}</t>
  </si>
  <si>
    <t>JAL00170400996225</t>
  </si>
  <si>
    <t>{ff1: {ciclo_recurso:2017, ramo:33, modalidad:I, prog_pres:4, tipo_recurso:FEDERALES (APORTACIONES, SUBSIDIOS Y CONVENIOS), monto:240711.6, modificado:240711.6}}</t>
  </si>
  <si>
    <t>Construccion Linea De Drenaje Sanitario Varias Calles Vienticinco De Diciembre Margarita Violeta - 261437</t>
  </si>
  <si>
    <t>261437</t>
  </si>
  <si>
    <t>{geo1: {cve_municipio:18, localidad:23, direccion:CALLE 25 DE DICIEMBRE MARGARITA Y VIOLETA RANCHO EL LORETO, 00000 EL LORETO OCCIDENTAL, LA BARCA JALISCO ENTRE CALLE 25 DE DICIEMBRE Y CALLE MARGARITA, lon:-102.4642472, lat:20.34397148}}</t>
  </si>
  <si>
    <t>{1131305/proyecto_INICIO, 1131305/proyecto_FIN, 1131305/proyecto_PROCESO}</t>
  </si>
  <si>
    <t>JAL00170400996368</t>
  </si>
  <si>
    <t>{ff1: {ciclo_recurso:2017, ramo:33, modalidad:I, prog_pres:4, tipo_recurso:FEDERALES (APORTACIONES, SUBSIDIOS Y CONVENIOS), monto:278073.74, modificado:271918.7}}</t>
  </si>
  <si>
    <t>Construcción De Red De Drenaje Y Descargas Domiciliarias En La Calle Hidalgo En La Comunidad De La Sauceda - 244679</t>
  </si>
  <si>
    <t>244679</t>
  </si>
  <si>
    <t>{meta1: {unidad_medida:Otros, meta:1.0, meta_modificada:308.0}}</t>
  </si>
  <si>
    <t>{geo1: {cve_municipio:24, localidad:22, direccion:RANCHERIA LA SAUCEDA, 48520 LA SAUCEDA, COCULA JALISCO ENTRE CALLE FELIPE GARCIA Y CALLE EMILIANO ZAPATA, CALLE ELIAS NANDINO ES LA CALLE DE INGRESO P, lon:-103.8067676, lat:20.45285219}}</t>
  </si>
  <si>
    <t>{ctto1: {tipo_obra:Administración directa, numero_contrato:87742, contratista:, convocante:MUNICIPIO DE COCULA, JALISCO, monto:278073.74, importe_modificado:271918.7}}</t>
  </si>
  <si>
    <t>{meta1: {unidad_medida:Otros, avance:308.0}}</t>
  </si>
  <si>
    <t>{1131448/proyecto_INICIO, 1131448/proyecto_FIN, 1131448/proyecto_PROCESO}</t>
  </si>
  <si>
    <t>JAL00170400996371</t>
  </si>
  <si>
    <t>{ff1: {ciclo_recurso:2017, ramo:33, modalidad:I, prog_pres:4, tipo_recurso:FEDERALES (APORTACIONES, SUBSIDIOS Y CONVENIOS), monto:191228.15, modificado:164202.74}}</t>
  </si>
  <si>
    <t>Construcción De Red De Agua Potable Y Tomas Domiciliarias En La Calle Hidalgo En La Comunidad De La Sauceda - 245349</t>
  </si>
  <si>
    <t>245349</t>
  </si>
  <si>
    <t>{meta1: {unidad_medida:Otros, meta:1.0, meta_modificada:212.0}}</t>
  </si>
  <si>
    <t>{geo1: {cve_municipio:24, localidad:24, direccion:RANCHERIA LA SAUCEDA, 48520 TATEPOSCO (SAN JOSÉ TATEPOSCO), COCULA JALISCO ENTRE CALLE FELIPE GARCIA Y CALLE EMILIANO ZAPATA, CALLE ELIAS NANDINO ES L, lon:-103.8646336, lat:20.43910759}}</t>
  </si>
  <si>
    <t>{ctto1: {tipo_obra:Administración directa, numero_contrato:87750, contratista:, convocante:MUNICIPIO DE COCULA, JALISCO, monto:191228.15, importe_modificado:164202.74}}</t>
  </si>
  <si>
    <t>{meta1: {unidad_medida:Otros, avance:212.0}}</t>
  </si>
  <si>
    <t>{1131451/proyecto_PROCESO, 1131451/proyecto_FIN, 1131451/proyecto_INICIO, 1131451/proyecto_FIN}</t>
  </si>
  <si>
    <t>JAL18180201098825</t>
  </si>
  <si>
    <t>{ff1: {ciclo_recurso:2018, ramo:33, modalidad:I, prog_pres:4, tipo_recurso:FEDERALES (APORTACIONES, SUBSIDIOS Y CONVENIOS), monto:386348.27, modificado:381731.98}}</t>
  </si>
  <si>
    <t>Construccion De Pavimento Zampeado En Andador Privada Los Reyes En La Cabecear Municipal De Tepatitlán De Morelos Jalisco - 44567</t>
  </si>
  <si>
    <t>44567</t>
  </si>
  <si>
    <t>{meta1: {unidad_medida:Metros Cuadrados, meta:1.0, meta_modificada:40.0}}</t>
  </si>
  <si>
    <t>{geo1: {cve_municipio:93, localidad:1, direccion:CALLE MANUEL ALTAMIRANO CIUDAD EL PIPÓN, 47650 TEPATITLÁN DE MORELOS, TEPATITLÁN DE MORELOS JALISCO ENTRE CALLE PRIV. MANUEL ALTAMIRANO Y CALLE REVOLUCIÓN, CALLE FRANCISCO SARABIA CABECERA MUNICIPAL DE TEPATITLÁN DE MORELOS EN COLONIA EL PIPON POR CA, lon:-102.7659778, lat:20.81014207}}</t>
  </si>
  <si>
    <t>{ctto1: {tipo_obra:Obra, numero_contrato:18FISM094006, contratista:CONSTRUCTORA G Y O SA DE CV, convocante:MUNICIPIO DE TEPATITLAN DE MORELOS JALISCO, monto:386348.27, importe_modificado:382764.45}}</t>
  </si>
  <si>
    <t>{1237206/proyecto_PROCESO, 1237206/proyecto_FIN, 1237206/proyecto_INICIO}</t>
  </si>
  <si>
    <t>JAL18180201099409</t>
  </si>
  <si>
    <t>{ff1: {ciclo_recurso:2018, ramo:33, modalidad:I, prog_pres:4, tipo_recurso:FEDERALES (APORTACIONES, SUBSIDIOS Y CONVENIOS), monto:1289795.8, modificado:1289509.44}}</t>
  </si>
  <si>
    <t>Construccion De Revestimiento Con Concreto Hidráulico En La Comunidad De Atotonilquillo En El Municipio De Tepatitlán - 20309</t>
  </si>
  <si>
    <t>20309</t>
  </si>
  <si>
    <t>{geo1: {cve_municipio:93, localidad:385, direccion:CARRETERA FEDERAL LIBRE 309 TRAMO TOTOTLAN - TEPATITÁN DE MORELOS KILÓMETRO 23 + 22 RANCHERIA , 00000 ATOTONILQUILLO (FÁTIMA), TEPATITLÁN DE MORELOS JALISCO ENTRE CALLE A TOTONILQUILLO Y , POR CARRETERA FEDERAL TOTOTLAN-TEPATITLAN KILOMETRO 23 MARGEN, lon:-102.6947743, lat:20.74227417}}</t>
  </si>
  <si>
    <t>{ctto1: {tipo_obra:Obra, numero_contrato:18FISM094005, contratista:JOSE ALFREDO MARTIN FRANCO, convocante:MUNICIPIO DE TEPATITLAN DE MORELOS JALISCO, monto:1289759.8, importe_modificado:1289554.13}}</t>
  </si>
  <si>
    <t>{1237790/proyecto_INICIO, 1237790/proyecto_PROCESO, 1237790/proyecto_FIN}</t>
  </si>
  <si>
    <t>JAL18180201099676</t>
  </si>
  <si>
    <t>{ff1: {ciclo_recurso:2018, ramo:33, modalidad:I, prog_pres:4, tipo_recurso:FEDERALES (APORTACIONES, SUBSIDIOS Y CONVENIOS), monto:430077.15, modificado:429497.17}}</t>
  </si>
  <si>
    <t>Construcción De Líne Eléctrica Y Alumbrado En Calle José Hernández En La Delegación De Capilla De Milpillas En El Municipio De Tepatitlán - 26062</t>
  </si>
  <si>
    <t>26062</t>
  </si>
  <si>
    <t>{geo1: {cve_municipio:93, localidad:188, direccion:CALLE JOSÉ HERNANDEZ PUEBLO CAPILLA DE MILPILLAS, 47720 CAPILLA DE MILPILLAS (MILPILLAS), TEPATITLÁN DE MORELOS JALISCO ENTRE CALLE INDEPENDENCIA Y CARRETERA A TIERRA COLORADA, CALLE 16 DE SEPTIEMBRE ENTRADA A CAPILLA DE MILPILLAS POR CARRETERA A TIE, lon:-102.844313, lat:20.66709218}}</t>
  </si>
  <si>
    <t>{ctto1: {tipo_obra:Obra, numero_contrato:18FISM094009, contratista:ALEJANDRO DIAZ NUÑO, convocante:MUNICIPIO DE TEPATITLAN DE MORELOS JALISCO, monto:430077.15, importe_modificado:429497.17}}</t>
  </si>
  <si>
    <t>{1238057/proyecto_PROCESO, 1238057/proyecto_FIN, 1238057/proyecto_INICIO}</t>
  </si>
  <si>
    <t>JAL180301305387</t>
  </si>
  <si>
    <t>{ff1: {ciclo_recurso:2018, ramo:33, modalidad:I, prog_pres:4, tipo_recurso:FEDERALES (APORTACIONES, SUBSIDIOS Y CONVENIOS), monto:351500.54, modificado:351500.54}}</t>
  </si>
  <si>
    <t>CONSTRUCCIÓN DE LA RED DE ALCANTARILLADO EN LAS CALLES ALLENDE Y PROGRESO EN LA CABECERA MUNICIPAL DE ATENGUILLO JALISCO - 165101</t>
  </si>
  <si>
    <t>165101</t>
  </si>
  <si>
    <t>{meta1: {unidad_medida:Metros lineales, meta:307.0, meta_modificada:307.0}}</t>
  </si>
  <si>
    <t>{geo1: {cve_municipio:12, localidad:1, direccion:CARRETERA FEDERAL LIBRE 70 TRAMO AMECA- ATENGUILLOKILÓMETRO 067 + 700 PUEBLO ATENGUILLO, 48100ATENGUILLO, ATENGUILLO JALISCOENTRECALLE LIBERTAD Y CALLE HIDALGO, CALLE ALDAMA VIENES POR LA CARRETERA FEDERAL MÉXICO 70 HACIA MASCOTA LLEGAS A LA LOC, lon:-104.49470623, lat:20.41593262}}</t>
  </si>
  <si>
    <t>{ctto1: {tipo_obra:Administración directa, numero_contrato:88063, contratista:, convocante:MUNICIPIO DE ATENGUILLO, monto:351500.54, importe_modificado:351500.54}}</t>
  </si>
  <si>
    <t>{meta1: {unidad_medida:Metros lineales, avance:307.0}}</t>
  </si>
  <si>
    <t>{1305387/proyecto_PROCESO, 1305387/proyecto_INICIO, 1305387/proyecto_FIN, 1305387/proyecto_INICIO, 1305387/proyecto_PROCESO}</t>
  </si>
  <si>
    <t>JAL180301315429</t>
  </si>
  <si>
    <t>{ff1: {ciclo_recurso:2018, ramo:33, modalidad:I, prog_pres:4, tipo_recurso:FEDERALES (APORTACIONES, SUBSIDIOS Y CONVENIOS), monto:55250.0, modificado:55250.0}}</t>
  </si>
  <si>
    <t>CONSTRUCCIÓN DE CALENTADORES SOLARES TERCERA ETAPA EN LA LOCALIDAD DE AHUACATEPEC  EN EL MUNICIPIO DE ATENGUILLO JALISCO - 213783</t>
  </si>
  <si>
    <t>213783</t>
  </si>
  <si>
    <t>{meta1: {unidad_medida:Celdas solares, meta:17.0, meta_modificada:17.0}}</t>
  </si>
  <si>
    <t>{geo1: {cve_municipio:12, localidad:5, direccion:CARRETERA ESTATAL LIBRE 533 TRAMO ENTRONQUE CARRETERA FEDERAL MEXICO 70- LOS VOLCANESKILÓMETRO 006 + 822 PUEBLO AHUACATEPEC, 48139AHUACATEPEC, ATENGUILLO JALISCOENTRE CALLE INDEPENDENCIA Y CALLE REVOLUCIÓN, CALLE ALVARO OBREGON SALES DE LA CABEC, lon:-104.53897296, lat:20.33873297}}</t>
  </si>
  <si>
    <t>{ctto1: {tipo_obra:Administración directa, numero_contrato:87956, contratista:, convocante:MUNICIPIO DE ATENGUILLO, monto:55250.0, importe_modificado:55250.0}}</t>
  </si>
  <si>
    <t>{meta1: {unidad_medida:Celdas solares, avance:17.0}}</t>
  </si>
  <si>
    <t>{1315429/proyecto_INICIO, 1315429/proyecto_PROCESO, 1315429/proyecto_FIN, 1315429/proyecto_INICIO, 1315429/proyecto_FIN, 1315429/proyecto_PROCESO}</t>
  </si>
  <si>
    <t>JAL180301321066</t>
  </si>
  <si>
    <t>{ff1: {ciclo_recurso:2018, ramo:33, modalidad:I, prog_pres:4, tipo_recurso:FEDERALES (APORTACIONES, SUBSIDIOS Y CONVENIOS), monto:16100.0, modificado:16100.0}}</t>
  </si>
  <si>
    <t>CONSTRUCCIÓN DE CISTERNAS  TERCERA ETAPA EN LA CABECERA MUNICIPAL DE ATENGUILLO JALISCO - 232672</t>
  </si>
  <si>
    <t>232672</t>
  </si>
  <si>
    <t>{geo1: {cve_municipio:12, localidad:1, direccion:CARRETERA FEDERAL LIBRE 070 TRAMO AMECA- ATENGUILLOKILÓMETRO 062 + 320 PUEBLO ATENGUILLO, 48100ATENGUILLO, ATENGUILLO JALISCOENTRE CALLE ALDAMA Y CALLE PASEO DE LA REFORMA, CALLE ZARAGOZA SALES DE EL MUNICIPIO DE AMECA RUMBO A MASCOTA POR LA FED, lon:-104.49243172, lat:20.41459804}}</t>
  </si>
  <si>
    <t>{ctto1: {tipo_obra:Administración directa, numero_contrato:87954, contratista:, convocante:MUNICIPIO DE ATENGUILLO, monto:16100.0, importe_modificado:16100.0}}</t>
  </si>
  <si>
    <t>{meta1: {unidad_medida:Piezas, avance:7.0}}</t>
  </si>
  <si>
    <t>{1321066/proyecto_PROCESO, 1321066/proyecto_INICIO, 1321066/proyecto_FIN, 1321066/proyecto_INICIO}</t>
  </si>
  <si>
    <t>JAL180301322669</t>
  </si>
  <si>
    <t>CONSTRUCCIÓN DE CISTERNAS SEGUNDA ETAPA EN LA LOCALIDAD DE SAN JOSE DE LOS ANDRADE  EN EL MUNICIPIO DE ATENGUILLO JALISCO - 240476</t>
  </si>
  <si>
    <t>240476</t>
  </si>
  <si>
    <t>{geo1: {cve_municipio:12, localidad:61, direccion:CARRETERA MUNICIPAL LIBRE 526 TRAMO ATENGUILLO- ESTATAL 526KILÓMETRO 011 + 000 RANCHERIA SAN JOSE DE LOS ANDRADE, 48135SAN JOSÉ DE LOS ANDRADE, ATENGUILLO JALISCOENTRE CALLE VILOLETA Y CALLE JAZMIN, CALLE GARDENIA SALES DE LA CABECERA MUNICIPAL , lon:-104.51147278, lat:20.28415225}}</t>
  </si>
  <si>
    <t>{ctto1: {tipo_obra:Administración directa, numero_contrato:87794, contratista:, convocante:MUNICIPIO DE ATENGUILLO, monto:2300.0, importe_modificado:2300.0}}</t>
  </si>
  <si>
    <t>{1322669/proyecto_INICIO, 1322669/proyecto_FIN, 1322669/proyecto_PROCESO}</t>
  </si>
  <si>
    <t>JAL190401597325</t>
  </si>
  <si>
    <t>{ff1: {ciclo_recurso:2019, tipo_recurso:PRIVADA, monto:40500.0, modificado:40500.0}, ff2: {ciclo_recurso:2019, ramo:33, modalidad:I, prog_pres:4, tipo_recurso:FEDERALES (APORTACIONES, SUBSIDIOS Y CONVENIOS), monto:121654.23, modificado:102529.37}}</t>
  </si>
  <si>
    <t>EMPEDRADO TRADICIONAL EN LA CALLE HIDALGO - 224250</t>
  </si>
  <si>
    <t>224250</t>
  </si>
  <si>
    <t>{meta1: {unidad_medida:Metros Cuadrados, meta:948.0, meta_modificada:978.5}}</t>
  </si>
  <si>
    <t>{geo1: {cve_municipio:24, localidad:4, direccion:RANCHERIA CAMAJAPA, 48509 CAMAJAPA, COCULA JALISCO  ENTRE CALLE 16 DE SEPTIEMBRE Y CALLE GUADALUPE VICTORIA, CALLE MORELOS  SE LOCALIZA CERCAS DEL JARDÍN PÚBLICO DE LA COLONIA LA LOMA, lon:-103.89794315, lat:20.35487431}}</t>
  </si>
  <si>
    <t>{ctto1: {tipo_obra:Administración directa, numero_contrato:68995, contratista:, convocante:MUNICIPIO DE COCULA, JALISCO, monto:162154.23, importe_modificado:143029.37}}</t>
  </si>
  <si>
    <t>{meta1: {unidad_medida:Metros Cuadrados, avance:978.5}}</t>
  </si>
  <si>
    <t>{1597325/proyecto_INICIO, 1597325/proyecto_PROCESO, 1597325/proyecto_INICIO, 1597325/proyecto_PROCESO, 1597325/proyecto_FIN}</t>
  </si>
  <si>
    <t>JAL200301714367</t>
  </si>
  <si>
    <t>{ff1: {ciclo_recurso:2019, ramo:33, modalidad:I, prog_pres:12, tipo_recurso:FEDERALES (APORTACIONES, SUBSIDIOS Y CONVENIOS), monto:3.020732473E7, modificado:3.020732473E7}}</t>
  </si>
  <si>
    <t>Construcción de Ciclovía de sobre la Av. Revolución, de Calz. Del Ejercito a la Estación de Tlaquepaque Centro de la L3, en los municipios de Guadalajara y Tlaquepaque, Jalisco.</t>
  </si>
  <si>
    <t>060001900303</t>
  </si>
  <si>
    <t>{meta1: {unidad_medida:Metros lineales, meta:3300.0, meta_modificada:3300.0}}</t>
  </si>
  <si>
    <t>{geo1: {cve_municipio:39, localidad:1, direccion:Av. Revolución, Jardines de la Paz, Guadalajara, Jal., México, lon:-103.3050747, lat:20.646324}}</t>
  </si>
  <si>
    <t>{ctto1: {tipo_obra:Obra, numero_contrato:SIOP-E-FOCOCI-OB-LP-262-2019, contratista:Construarba, S.A. de C.V., convocante:Secretaría de Infraestructura y Obra Pública, monto:2.824514836E7, importe_modificado:3.239479268E7}}</t>
  </si>
  <si>
    <t>{meta1: {unidad_medida:Metros lineales, avance:3300.0}}</t>
  </si>
  <si>
    <t>{1714367/proyecto_INICIO, 1714367/proyecto_FIN, 1714367/proyecto_PROCESO}</t>
  </si>
  <si>
    <t>JAL200301722635</t>
  </si>
  <si>
    <t>{ff1: {ciclo_recurso:2020, ramo:33, modalidad:I, prog_pres:4, tipo_recurso:FEDERALES (APORTACIONES, SUBSIDIOS Y CONVENIOS), monto:882823.31, modificado:882823.31}}</t>
  </si>
  <si>
    <t>CONSTRUCCION DE PAVIMENTO CON CONCRETO HIDRAULICO EN CALLE SANTA LUCIA EN AYOTLAN JALISCO - 2304</t>
  </si>
  <si>
    <t>2304</t>
  </si>
  <si>
    <t>{meta1: {unidad_medida:Metros Cuadrados, meta:705.0, meta_modificada:705.0}}</t>
  </si>
  <si>
    <t>{geo1: {cve_municipio:16, localidad:1, direccion:CALLE SANTA LUCIA PUEBLO AYOTLÁN, 47930 AYOTLÁN, AYOTLÁN JALISCO  ENTRE  CALLE HIDALGO EJE OTE. Y CALLE 5 DE MAYO,    CALLE SANTA LUCIA ENTRE CALLE HIDALGO EJE OTE. Y CALLE 5 DE MAYO ANTES DE DONDE EMPIEZA EL CAMINO EMPEDRADO, EN , lon:-102.3224639, lat:20.53083437}}</t>
  </si>
  <si>
    <t>{ctto1: {tipo_obra:Administración directa, numero_contrato:84538, contratista:, convocante:MUNICIPIO DE AYOTLÁN JALISCO, monto:882823.31, importe_modificado:882823.31}}</t>
  </si>
  <si>
    <t>{meta1: {unidad_medida:Metros Cuadrados, avance:705.0}}</t>
  </si>
  <si>
    <t>{1722635/proyecto_INICIO, 1722635/proyecto_PROCESO, 1722635/proyecto_FIN, 1722635/proyecto_PROCESO, 1722635/proyecto_FIN}</t>
  </si>
  <si>
    <t>JAL200301723300</t>
  </si>
  <si>
    <t>{ff1: {ciclo_recurso:2020, ramo:33, modalidad:I, prog_pres:4, tipo_recurso:FEDERALES (APORTACIONES, SUBSIDIOS Y CONVENIOS), monto:1062580.34, modificado:1062580.34}}</t>
  </si>
  <si>
    <t>CONSTRUCCIÓN DE DRENAJE PLUVIAL EN TONALÁ LOCALIDAD   TONALÁ ASENTAMIENTO SANTA ISABEL (R33 006 220) - 4875</t>
  </si>
  <si>
    <t>4875</t>
  </si>
  <si>
    <t>{geo1: {cve_municipio:101, localidad:1, direccion:CALLE FELIPE ÁNGELES COLONIA SANTA ISABEL, 45420 TONALÁ, TONALÁ JALISCO  ENTRE  CALLE FRANCISCO I. MADERO Y CALLE VILLANUEVA, CALLE ALEJANDRO PEREZ  PARTIENDO DE LA ENTRADA DE HACIENDA REAL SIETE CUADRAS POR JOSÉ ALVAREZ HASTA LA , lon:-103.25122886, lat:20.58906113}}</t>
  </si>
  <si>
    <t>{ctto1: {tipo_obra:Obra, numero_contrato:DGOPT-R33-006-2020, contratista:EGE Zamtor, S. de R.L. de C.V., convocante:MUNICIPIO DE TONALÁ JALISCO, monto:1062580.34, importe_modificado:1062580.34}}</t>
  </si>
  <si>
    <t>{1723300/proyecto_PROCESO, 1723300/proyecto_FIN, 1723300/proyecto_INICIO, 1723300/proyecto_FIN, 1723300/proyecto_INICIO}</t>
  </si>
  <si>
    <t>JAL200301723422</t>
  </si>
  <si>
    <t>CONSTRUCCIÓN DE CALENTADORES SOLARES   2  EN CUQUÍO LOCALIDAD   CUACUALA - 5278</t>
  </si>
  <si>
    <t>5278</t>
  </si>
  <si>
    <t>{geo1: {cve_municipio:29, localidad:28, direccion:CALLE CONOCIDO CUACUALA RANCHERIA CUACUALA, 45480 CUACUALA, CUQUÍO JALISCO  ENTRE  CALLE CONOCIDO CUACUALA Y CARRETERA CUQUIO A CUACUALA, CALLE CONOCIDO CUACUALA  CERCAS DE LA TELESECUNDARIA Y ENFRENTE DEL CAMINO AL TESTERAZO, lon:-103.07551665, lat:20.95485527}}</t>
  </si>
  <si>
    <t>{ctto1: {tipo_obra:Administración directa, numero_contrato:84745, contratista:, convocante:MUNICIPIO DE CUQUIO JALISCO , monto:13500.0, importe_modificado:13500.0}}</t>
  </si>
  <si>
    <t>{1723422/proyecto_PROCESO, 1723422/proyecto_INICIO, 1723422/proyecto_FIN}</t>
  </si>
  <si>
    <t>JAL200301723795</t>
  </si>
  <si>
    <t>{ff1: {ciclo_recurso:2020, ramo:33, modalidad:I, prog_pres:4, tipo_recurso:FEDERALES (APORTACIONES, SUBSIDIOS Y CONVENIOS), monto:1997567.75, modificado:1997567.75}}</t>
  </si>
  <si>
    <t>CONSTRUCCIÓN DE PAVIMENTACIÓN EN EL SALTO LOCALIDAD   EL SALTO ASENTAMIENTO POTRERO NUEVO - 6701</t>
  </si>
  <si>
    <t>6701</t>
  </si>
  <si>
    <t>{meta1: {unidad_medida:Metros Cuadrados, meta:1117.0, meta_modificada:1117.0}}</t>
  </si>
  <si>
    <t>{geo1: {cve_municipio:70, localidad:1, direccion:CALLE REVOLUCION NORTE ENTRE CALLE LAZARO CARDENAS Y PRIV. REVOLUVION COLONIA POTRERO NUEVO, 45680 EL SALTO, EL SALTO JALISCO  ENTRE  CALLE LAZARO CARDENAS Y CALLE PRIVADA REVOLUCION, CALLE JUAN ESCUTIA  ESTA VIALIDAD SE ENCUENTRA, lon:-103.1894574, lat:20.52120227}}</t>
  </si>
  <si>
    <t>{ctto1: {tipo_obra:Obra, numero_contrato:DGOPDU-004-2020, contratista:CONSTRUCTORA EKVARA S.A. DE C.V., convocante:GOBIERNO MUNICIPAL EL SALTO, monto:1997567.75, importe_modificado:1997567.75}}</t>
  </si>
  <si>
    <t>{meta1: {unidad_medida:Metros Cuadrados, avance:1117.0}}</t>
  </si>
  <si>
    <t>{1723795/proyecto_PROCESO, 1723795/proyecto_INICIO, 1723795/proyecto_FIN}</t>
  </si>
  <si>
    <t>JAL200301723837</t>
  </si>
  <si>
    <t>{ff1: {ciclo_recurso:2020, ramo:33, modalidad:I, prog_pres:4, tipo_recurso:FEDERALES (APORTACIONES, SUBSIDIOS Y CONVENIOS), monto:1258888.9, modificado:1258888.9}}</t>
  </si>
  <si>
    <t>CONSTRUCCIÓN DE CALLES  ADOQUÍN  ASFALTO  CONCRETO Y EMPEDRADO  EN EL SALTO LOCALIDAD   SAN JOSÉ DEL CASTILLO ASENTAMIENTO JARDINES DEL CASTILLO - 6949</t>
  </si>
  <si>
    <t>6949</t>
  </si>
  <si>
    <t>{meta1: {unidad_medida:Metros Cuadrados, meta:942.0, meta_modificada:942.0}}</t>
  </si>
  <si>
    <t>{geo1: {cve_municipio:70, localidad:20, direccion:CALLE CALLE HIDALGO ENTRE CALLE LAS PALMAS Y CALLE JAVIER MINA COLONIA JARDINES DEL CASTILLO, 45686 SAN JOSÉ DEL CASTILLO, EL SALTO JALISCO  ENTRE  CALLE LAS PALMAS Y CALLE JAVIER MINA, CALLE MELCHOR OCAMPO  ESTA VIALIDAD SE ENCUE, lon:-103.23779063, lat:20.50849513}}</t>
  </si>
  <si>
    <t>{ctto1: {tipo_obra:Obra, numero_contrato:DGOPDU-006-2020, contratista:CONSTRUCCIONES ORAGUI S.A. DE C.V., convocante:GOBIERNO MUNICIPAL EL SALTO, monto:1258888.9, importe_modificado:1258888.9}}</t>
  </si>
  <si>
    <t>{meta1: {unidad_medida:Metros Cuadrados, avance:942.0}}</t>
  </si>
  <si>
    <t>{1723837/proyecto_PROCESO, 1723837/proyecto_INICIO, 1723837/proyecto_FIN}</t>
  </si>
  <si>
    <t>JAL200301723846</t>
  </si>
  <si>
    <t>{ff1: {ciclo_recurso:2020, ramo:33, modalidad:I, prog_pres:4, tipo_recurso:FEDERALES (APORTACIONES, SUBSIDIOS Y CONVENIOS), monto:1997855.26, modificado:1997855.26}}</t>
  </si>
  <si>
    <t>CONSTRUCCIÓN DE CALLES  ADOQUÍN, ASFALTO, CONCRETO Y EMPEDRADO  EN EL SALTO LOCALIDAD   EL SALTO ASENTAMIENTO PALO DULCE - 6963</t>
  </si>
  <si>
    <t>6963</t>
  </si>
  <si>
    <t>{meta1: {unidad_medida:Metros Cuadrados, meta:1118.0, meta_modificada:1118.0}}</t>
  </si>
  <si>
    <t>{geo1: {cve_municipio:70, localidad:1, direccion:CALLE REVOLUCION NORTE ENTTRE CALLE LAZARO CARDENAS Y PRIV. REVOLUCION POSTERIOR A JUAN ESCUTIA COLONIA POTRERO NUEVO, 45680 EL SALTO, EL SALTO JALISCO  ENTRE  CALLE LAZARO CARDENAS Y CALLE PRIVADA REVOLUCION, CALLE JUAN ESCUTIA  , lon:-103.18940437, lat:20.52117935}}</t>
  </si>
  <si>
    <t>{ctto1: {tipo_obra:Obra, numero_contrato:DGOPDU-007-2020, contratista:CONSTRUCTORA ONKEL S.A. DE C.V., convocante:GOBIERNO MUNICIPAL EL SALTO, monto:1997855.26, importe_modificado:1997855.26}}</t>
  </si>
  <si>
    <t>{meta1: {unidad_medida:Metros Cuadrados, avance:1118.0}}</t>
  </si>
  <si>
    <t>{1723846/proyecto_INICIO, 1723846/proyecto_PROCESO, 1723846/proyecto_FIN}</t>
  </si>
  <si>
    <t>JAL200301723862</t>
  </si>
  <si>
    <t>{ff1: {ciclo_recurso:2020, ramo:33, modalidad:I, prog_pres:4, tipo_recurso:FEDERALES (APORTACIONES, SUBSIDIOS Y CONVENIOS), monto:1497878.95, modificado:1497878.95}}</t>
  </si>
  <si>
    <t>CONSTRUCCIÓN DE GUARNICIONES Y BANQUETAS EN EL SALTO LOCALIDAD   EL SALTO ASENTAMIENTO POTRERO NUEVO - 6988</t>
  </si>
  <si>
    <t>6988</t>
  </si>
  <si>
    <t>{meta1: {unidad_medida:Metros Cuadrados, meta:951.7, meta_modificada:951.7}}</t>
  </si>
  <si>
    <t>{geo1: {cve_municipio:70, localidad:1, direccion:CALLE REVOLUCION NORTE ENTRE CALLE LAZARO CARDENAS Y PRIV. REVOLUCION POSTERIOR A JUAN ESCUTIA COLONIA POTRERO NUEVO, 45680 EL SALTO, EL SALTO JALISCO  ENTRE  CALLE LAZARO CADENAS Y CALLE PRIV. REVOLUCION O S/N, CALLE JUAN ESCUTIA, lon:-103.18943057, lat:20.52119724}}</t>
  </si>
  <si>
    <t>{ctto1: {tipo_obra:Obra, numero_contrato:DGOPDU-009-2020, contratista:OBRAS Y PROYECTOS ALJAMI S.A. DE C.V., convocante:GOBIERNO MUNICIPAL EL SALTO, monto:1497878.95, importe_modificado:1497878.95}}</t>
  </si>
  <si>
    <t>{meta1: {unidad_medida:Metros Cuadrados, avance:951.7}}</t>
  </si>
  <si>
    <t>{1723862/proyecto_FIN, 1723862/proyecto_PROCESO, 1723862/proyecto_INICIO}</t>
  </si>
  <si>
    <t>JAL200301724254</t>
  </si>
  <si>
    <t>{ff1: {ciclo_recurso:2020, ramo:33, modalidad:I, prog_pres:4, tipo_recurso:FEDERALES (APORTACIONES, SUBSIDIOS Y CONVENIOS), monto:971100.56, modificado:971100.56}}</t>
  </si>
  <si>
    <t>CONSTRUCCIÓN DE RED DE DRENAJE SANITARIO EN PRIVADA SECUNDARIA SUR ENTRE CALLE SECUNDARIA SUR Y CERRADA, Y CONSTRUCCIÓN DE COLECTOR EN CALLE SECUNDARIA SUR ENTRE PRIVADA SECUNDARIA SUR Y EL CADENAMIENTO  0+118.40 - 8110</t>
  </si>
  <si>
    <t>8110</t>
  </si>
  <si>
    <t>{geo1: {cve_municipio:101, localidad:26, direccion:CALLE SECUNDARIA SUR COLONIA TOLOLOTLÁN, 45427 PUENTE GRANDE, TONALÁ JALISCO  ENTRE  CALLEJON SECUNDARIA SUR Y CALLE TENAMAXTLI, CERRADA CALLE SIN NOMBRE  DE LA PLAZA PRINCIPAL DE PUENTE GRANDE POR VICENTE HERNÁDEZ SEIS CUADRAS HA, lon:-103.1557354, lat:20.56375599}}</t>
  </si>
  <si>
    <t>{ctto1: {tipo_obra:Obra, numero_contrato:DGOPT-R33-011-2020, contratista:Construccione Fratre, S.A. de C.V., convocante:MUNICIPIO DE TONALÁ JALISCO, monto:971100.56, importe_modificado:971100.56}}</t>
  </si>
  <si>
    <t>{1724254/proyecto_PROCESO, 1724254/proyecto_INICIO, 1724254/proyecto_FIN, 1724254/proyecto_PROCESO}</t>
  </si>
  <si>
    <t>JAL200301724717</t>
  </si>
  <si>
    <t>{ff1: {ciclo_recurso:2020, ramo:33, modalidad:I, prog_pres:4, tipo_recurso:FEDERALES (APORTACIONES, SUBSIDIOS Y CONVENIOS), monto:1956494.98, modificado:1956494.98}}</t>
  </si>
  <si>
    <t>CONSTRUCCIÓN DE RED O SISTEMA DE AGUA POTABLE EN TONALÁ LOCALIDAD   TONALÁ ASENTAMIENTO PASEO DE TONALA (R33 014 2020) - 9424</t>
  </si>
  <si>
    <t>9424</t>
  </si>
  <si>
    <t>{meta1: {unidad_medida:Metros lineales, meta:1304.0, meta_modificada:1304.0}}</t>
  </si>
  <si>
    <t>{geo1: {cve_municipio:101, localidad:1, direccion:CALLE ALDAMA COLONIA PASEO DE TONALA, 45406 TONALÁ, TONALÁ JALISCO  ENTRE  CALLE EL VALLADO Y AVENIDA PINAR DE LAS PALOMAS, PRIVADA SAN GASPAR  EN AVENIDA TONALTECAS PERIFÉRICO ORIENTE ENTRE EL CERRO DE LA REINA Y COYULA ENTRAR PO, lon:-103.23949577, lat:20.65381579}}</t>
  </si>
  <si>
    <t>{ctto1: {tipo_obra:Obra, numero_contrato:DGOPT-R33-014-2020, contratista:Mario Castillo Gaytán, convocante:MUNICIPIO DE TONALÁ JALISCO, monto:1956494.98, importe_modificado:1956494.98}}</t>
  </si>
  <si>
    <t>{meta1: {unidad_medida:Metros lineales, avance:1304.0}}</t>
  </si>
  <si>
    <t>{1724717/proyecto_PROCESO, 1724717/proyecto_FIN, 1724717/proyecto_INICIO, 1724717/proyecto_PROCESO}</t>
  </si>
  <si>
    <t>JAL200301726062</t>
  </si>
  <si>
    <t>{ff1: {ciclo_recurso:2020, ramo:33, modalidad:I, prog_pres:4, tipo_recurso:FEDERALES (APORTACIONES, SUBSIDIOS Y CONVENIOS), monto:881910.24, modificado:1029628.03}}</t>
  </si>
  <si>
    <t>CONSTRUCCIÓN DE RED DE AGUA POTABLE EN CALLE HUERTO DE LAS LIMAS ENTRE CALLE SIN  NOMBRE Y CALLE MEZQUITE, CALLE SIN NOMBRE ENTRE CALLE HUERTO DE LAS LIMAS Y CALLE HUERTO DE LOS NARANJOS, CALLE HUERTO DE LOS NARANJOS ENTRE CALLE SIN NOMBRE Y CALLE HUERTO DE LAS LIMAS, Y CALLE MEZQUITE ENTRE CALLE HUERTO DE LAS LIMAS Y CALLE PROLONGACIÓN ZALATITÁN, - 13452</t>
  </si>
  <si>
    <t>13452</t>
  </si>
  <si>
    <t>{meta1: {unidad_medida:Metros lineales, meta:441.0, meta_modificada:441.0}}</t>
  </si>
  <si>
    <t>{geo1: {cve_municipio:101, localidad:1, direccion:CALLE MEZQUITE COLONIA BOSQUES DE TONALÁ, 45404 TONALÁ, TONALÁ JALISCO  ENTRE  ANDADOR ORQUIDEA Y ANDADOR EUCALIPTO, CALLE TABACHIN  A DOS CUADRAS DE LA PARROQUIA SAGRADO CORAZON DE JESUS EN LA COLONIA BOSQUES DE TONALÁ, lon:-103.25118926, lat:20.64487216}}</t>
  </si>
  <si>
    <t>{ctto1: {tipo_obra:Obra, numero_contrato:DGOPT-R33-019a-2020, contratista:Torales Construcciones, S.A. de C.V., convocante:MUNICIPIO DE TONALÁ JALISCO, monto:1035055.84, importe_modificado:1029628.03}}</t>
  </si>
  <si>
    <t>{meta1: {unidad_medida:Metros lineales, avance:441.0}}</t>
  </si>
  <si>
    <t>{1726062/proyecto_INICIO, 1726062/proyecto_FIN, 1726062/proyecto_PROCESO}</t>
  </si>
  <si>
    <t>JAL200301727345</t>
  </si>
  <si>
    <t>{ff1: {ciclo_recurso:2020, ramo:33, modalidad:I, prog_pres:4, tipo_recurso:FEDERALES (APORTACIONES, SUBSIDIOS Y CONVENIOS), monto:271267.81, modificado:271267.81}}</t>
  </si>
  <si>
    <t>CONSTRUCCIÓN DE BANQUETAS, EN LA CALLE ARROYO GAMBOA, DE LA CALLE FRESNOS A LA CALLE LOS ÁLAMOS, EN LA COLONIA GAMBOA, EN EL MUNICIPIO DE TALA, JALISCO. - 17219</t>
  </si>
  <si>
    <t>17219</t>
  </si>
  <si>
    <t>{meta1: {unidad_medida:Metros Cuadrados, meta:222.0, meta_modificada:222.0}}</t>
  </si>
  <si>
    <t>{geo1: {cve_municipio:83, localidad:1, direccion:CALLE GAMBOA COLONIA GAMBOA, 45308 TALA, TALA JALISCO  ENTRE  CALLE LOS ALAMOS Y CALLE FRESNOS, CALLE LAS PALMAS  CALLE GAMBOA ENTRE LAS CALLES LOS ÁLAMOS Y FRESNOS EN LA COLONIA GAMBOA, lon:-103.70461685, lat:20.66653503}}</t>
  </si>
  <si>
    <t>{ctto1: {tipo_obra:Obra, numero_contrato:DOPEI-R33-AD-040-2020, contratista:DOS HB CONSTRUCCIÓN S.A. DE C.V., convocante:Tala, Jalisco, monto:271267.81, importe_modificado:271267.81}}</t>
  </si>
  <si>
    <t>{meta1: {unidad_medida:Metros Cuadrados, avance:222.0}}</t>
  </si>
  <si>
    <t>{1727345/proyecto_INICIO, 1727345/proyecto_FIN, 1727345/proyecto_PROCESO}</t>
  </si>
  <si>
    <t>JAL200301728743</t>
  </si>
  <si>
    <t>{ff1: {ciclo_recurso:2020, ramo:33, modalidad:I, prog_pres:4, tipo_recurso:FEDERALES (APORTACIONES, SUBSIDIOS Y CONVENIOS), monto:133815.41, modificado:131992.05}}</t>
  </si>
  <si>
    <t>CONSTRUCCIÓN DE RED O SISTEMA DE AGUA POTABLE EN PRIVADA FLOR COLONIA EL ORGANO - 21252</t>
  </si>
  <si>
    <t>COORDINACIÓN  GENERAL DE GESTIÓN INTEGRAL DE LA CIUDAD</t>
  </si>
  <si>
    <t>21252</t>
  </si>
  <si>
    <t>{meta1: {unidad_medida:Metros lineales, meta:96.0, meta_modificada:94.0}}</t>
  </si>
  <si>
    <t>{geo1: {cve_municipio:98, localidad:1, direccion:PRIVADA FLOR COLONIA EL ÓRGANO, 45588 TLAQUEPAQUE, SAN PEDRO TLAQUEPAQUE JALISCO  ENTRE  CALLE FLOR Y BRECHA TULIPAN, CALLE LOMAS VERDES  PRIV. FLOR DE FLOR A TULIPÁN., lon:-103.31543164, lat:20.60226158}}</t>
  </si>
  <si>
    <t>{ctto1: {tipo_obra:Obra, numero_contrato:FAISM 10/2020, contratista:PAVIMENTOS E INFRAESTRUCTURA VIAL DE MÉXICO S.A. DE C.V., convocante:MTJ850101C4A, monto:133815.41, importe_modificado:133815.41}}</t>
  </si>
  <si>
    <t>{meta1: {unidad_medida:Metros lineales, avance:94.0}}</t>
  </si>
  <si>
    <t>{1728743/proyecto_PROCESO, 1728743/proyecto_INICIO, 1728743/proyecto_FIN}</t>
  </si>
  <si>
    <t>JAL200301728890</t>
  </si>
  <si>
    <t>{ff1: {ciclo_recurso:2020, ramo:33, modalidad:I, prog_pres:4, tipo_recurso:FEDERALES (APORTACIONES, SUBSIDIOS Y CONVENIOS), monto:408848.97, modificado:408848.97}}</t>
  </si>
  <si>
    <t>CONSTRUCCIÓN DE RED DE ALCANTARILLADO EN SAN PEDRO TLAQUEPAQUE LOCALIDAD   TLAQUEPAQUE ASENTAMIENTO EL CERRITO - 21671</t>
  </si>
  <si>
    <t>COORDINACIÓN GENERAL DE GESTIÓN INTEGRAL PARA LA CIUDAD</t>
  </si>
  <si>
    <t>21671</t>
  </si>
  <si>
    <t>{meta1: {unidad_medida:Metros lineales, meta:147.0, meta_modificada:176.8}}</t>
  </si>
  <si>
    <t>{geo1: {cve_municipio:98, localidad:1, direccion:CALLE LEGISLADORES COLONIA EL CERRITO, 45629 TLAQUEPAQUE, SAN PEDRO TLAQUEPAQUE JALISCO  ENTRE  CALLE BELLAVISTA Y CALLE MUNICIPES,    LEGISLADORES ENTRE BELLAVISTA Y MUNICIPES. ZAP 1379, lon:-103.29917925, lat:20.60807405}}</t>
  </si>
  <si>
    <t>{ctto1: {tipo_obra:Obra, numero_contrato:FAISM 14/2020, contratista:ING. MARTÍN JOSÉ LUIS SERRANO GUZMÁN, convocante:MUNICIPIO DE  TLAQUEPAQUE  JALISCO, monto:408848.97, importe_modificado:286194.28}}</t>
  </si>
  <si>
    <t>{meta1: {unidad_medida:Metros lineales, avance:176.8}}</t>
  </si>
  <si>
    <t>{1728890/proyecto_INICIO, 1728890/proyecto_FIN, 1728890/proyecto_PROCESO}</t>
  </si>
  <si>
    <t>JAL200301729614</t>
  </si>
  <si>
    <t>CONSTRUCCIÓN DE CALENTADORES SOLARES   2  EN CUQUÍO LOCALIDAD   EL LLANO DE PLASCENCIA - 23620</t>
  </si>
  <si>
    <t>23620</t>
  </si>
  <si>
    <t>{geo1: {cve_municipio:29, localidad:50, direccion:CALLE CONOCIDO EL LLANO DE PLASCENCIA RANCHERIA EL LLANO DE PLASCENCIA, 45480 EL LLANO DE PLASCENCIA, CUQUÍO JALISCO  ENTRE  CALLE CONOCIDO LLANO DE PLASCENCIA Y CALLE CONOCDICO LLANO DE PLASCENCIA,    POR LA CALLE PRINCIPAL ANTES, lon:-103.09976378, lat:20.92865723}}</t>
  </si>
  <si>
    <t>{ctto1: {tipo_obra:Administración directa, numero_contrato:85078, contratista:, convocante:MUNICIPIO DE CUQUIO JALISCO , monto:9800.0, importe_modificado:9800.0}}</t>
  </si>
  <si>
    <t>{1729614/proyecto_INICIO, 1729614/proyecto_PROCESO, 1729614/proyecto_FIN}</t>
  </si>
  <si>
    <t>JAL200301736859</t>
  </si>
  <si>
    <t>{ff1: {ciclo_recurso:2020, ramo:33, modalidad:I, prog_pres:4, tipo_recurso:FEDERALES (APORTACIONES, SUBSIDIOS Y CONVENIOS), monto:77950.26, modificado:77950.26}}</t>
  </si>
  <si>
    <t>EQUIPAMIENTO DE DEPÓSITO O TANQUE DE AGUA POTABLE EN LA LOCALIDAD LA PALMITA - 28964</t>
  </si>
  <si>
    <t>28964</t>
  </si>
  <si>
    <t>{geo1: {cve_municipio:85, localidad:106, direccion:TERRACERÍA TRAMO EL LIMON DE PIZATLAN   - LA PALMITA MARGEN DERECHO   KILÓMETRO 8 + 764 RANCHERIA TAMAZULA DE GORDIANO CENTRO, 49650 LA PALMITA, TAMAZULA DE GORDIANO JALISCO  ENTRE    Y  ,    TOMAS LA CARRETERA A SANTA ROSA  LA SI, lon:-103.11355982, lat:19.46414338}}</t>
  </si>
  <si>
    <t>{ctto1: {tipo_obra:Administración directa, numero_contrato:86619, contratista:, convocante:MUNICIPIO DE TAMAZULA DE GORDIANO, monto:77950.26, importe_modificado:77950.26}}</t>
  </si>
  <si>
    <t>{1736859/proyecto_INICIO, 1736859/proyecto_FIN, 1736859/proyecto_PROCESO}</t>
  </si>
  <si>
    <t>JAL200301737168</t>
  </si>
  <si>
    <t>{ff1: {ciclo_recurso:2020, ramo:33, modalidad:I, prog_pres:4, tipo_recurso:FEDERALES (APORTACIONES, SUBSIDIOS Y CONVENIOS), monto:25219.83, modificado:25219.83}}</t>
  </si>
  <si>
    <t>EQUIPAMIENTO DE DEPÓSITO O TANQUE DE AGUA POTABLE EN TAMAZULA DE GORDIANO LOCALIDAD   TAMAZULA DE GORDIANO ASENTAMIENTO TAMAZULA DE GORDIANO CENTRO - 29340</t>
  </si>
  <si>
    <t>29340</t>
  </si>
  <si>
    <t>{geo1: {cve_municipio:85, localidad:1, direccion:CALLE CARRETERA INDEPENDENCIA 533  INTERIOR 0 CIUDAD TAMAZULA DE GORDIANO CENTRO, 49650 TAMAZULA DE GORDIANO, TAMAZULA DE GORDIANO JALISCO  ENTRE    Y  ,    CARRETERA INDEPENDENCIA ENTRE LAS CALLES MUCIO MORAN E HIDALGO, lon:-103.25860854, lat:19.67930987}}</t>
  </si>
  <si>
    <t>{ctto1: {tipo_obra:Administración directa, numero_contrato:86670, contratista:, convocante:MUNICIPIO DE TAMAZULA DE GORDIANO, monto:25219.83, importe_modificado:25219.83}}</t>
  </si>
  <si>
    <t>{meta1: {unidad_medida:Otros, avance:15.0}}</t>
  </si>
  <si>
    <t>{1737168/proyecto_INICIO, 1737168/proyecto_FIN, 1737168/proyecto_PROCESO}</t>
  </si>
  <si>
    <t>JAL200301737265</t>
  </si>
  <si>
    <t>{ff1: {ciclo_recurso:2020, ramo:33, modalidad:I, prog_pres:4, tipo_recurso:FEDERALES (APORTACIONES, SUBSIDIOS Y CONVENIOS), monto:222304.63, modificado:222304.63}}</t>
  </si>
  <si>
    <t>CONSTRUCCIÓN DE CANCHAS DEPORTIVAS EN ESCUELAS EN TAMAZULA DE GORDIANO LOCALIDAD   TAMAZULA DE GORDIANO ASENTAMIENTO TAMAZULA DE GORDIANO CENTRO - 29451</t>
  </si>
  <si>
    <t>MUNICIPIO DE TAMAZULA</t>
  </si>
  <si>
    <t>29451</t>
  </si>
  <si>
    <t>{meta1: {unidad_medida:Metros Cuadrados, meta:200.0, meta_modificada:200.0}}</t>
  </si>
  <si>
    <t>{geo1: {cve_municipio:85, localidad:1, direccion:CALLE AQUILES SERDAN 0  MANZANA TAMAZULA DE GORDIANO CENTRO, 49650 TAMAZULA DE GORDIANO, TAMAZULA DE GORDIANO JALISCO  ENTRE  CALLE HIDALGO Y CALLE JUAREZ, CALLE LIBERTAD  A DOS CUADRAS DEL JARDIN PRINCIPAL, lon:-103.25658756, lat:19.67557556}}</t>
  </si>
  <si>
    <t>{ctto1: {tipo_obra:Obra, numero_contrato:29451/2020, contratista:VACO GRUPO TÉCNICO DE CONSTRUCCIONES, S.A. DE C.V., convocante:MUNICIPIO DE TAMAZULA DE GORDIANO, monto:222304.63, importe_modificado:222304.63}}</t>
  </si>
  <si>
    <t>{meta1: {unidad_medida:Metros Cuadrados, avance:200.0}}</t>
  </si>
  <si>
    <t>{1737265/proyecto_PROCESO, 1737265/proyecto_INICIO, 1737265/proyecto_FIN}</t>
  </si>
  <si>
    <t>JAL200301737509</t>
  </si>
  <si>
    <t>{ff1: {ciclo_recurso:2020, ramo:33, modalidad:I, prog_pres:4, tipo_recurso:FEDERALES (APORTACIONES, SUBSIDIOS Y CONVENIOS), monto:294780.76, modificado:238528.78}}</t>
  </si>
  <si>
    <t>CONSTRUCCION DE LINEA DE AGUA POTABLE EN CALLE JOSE DE JESUS LOPEZ RAMIREZ EN LA CABECERA MUNICIPAL DE JESUS MARIA JALISCO - 29783</t>
  </si>
  <si>
    <t>JOSE DE JESUS LOPEZ RAMIREZ</t>
  </si>
  <si>
    <t>29783</t>
  </si>
  <si>
    <t>{meta1: {unidad_medida:Metros lineales, meta:226.4, meta_modificada:226.4}}</t>
  </si>
  <si>
    <t>{geo1: {cve_municipio:48, localidad:1, direccion:CALLE JOSE DE JESUS LOPEZ RAMIREZ BARRIO JESÚS MARIA, 47950 JESÚS MARÍA, JESÚS MARÍA JALISCO  ENTRE CALLE GABINO BARRERA Y CALLE CAMINO REAL, CALLE ZAPOTEROS DE LEON  SE ENCUENTRA UBICADO AL OESTE DE LA MANCHA URBANA DE JESÚS MARÍ, lon:-102.22066376, lat:20.61230604}}</t>
  </si>
  <si>
    <t>{ctto1: {tipo_obra:Administración directa, numero_contrato:85679, contratista:, convocante:MUNICIPIO DE JESUS MARIA JALISCO, monto:238528.78, importe_modificado:238528.78}}</t>
  </si>
  <si>
    <t>{meta1: {unidad_medida:Metros lineales, avance:226.4}}</t>
  </si>
  <si>
    <t>{1737509/proyecto_FIN, 1737509/proyecto_INICIO, 1737509/proyecto_PROCESO, 1737509/proyecto_FIN, 1737509/proyecto_INICIO}</t>
  </si>
  <si>
    <t>JAL200301739481</t>
  </si>
  <si>
    <t>CONSTRUCCIÓN DE CALENTADORES SOLARES   2  EN CUQUÍO LOCALIDAD   EL TESTERASO - 32086</t>
  </si>
  <si>
    <t>32086</t>
  </si>
  <si>
    <t>{geo1: {cve_municipio:29, localidad:104, direccion:CALLE EL TESTERASO RANCHERIA EL TESTERASO, 45480 EL TESTERASO, CUQUÍO JALISCO  ENTRE  CARRETERA LA VILLITA Y CARRETERA LAS CRUCES, CALLE CONOCIDO EL TESTERASO  CERCAS DEL CRUCERO A LOS MUÑOZ Y A UN COSTADO DEL CRUCERO A LA LOCALID, lon:-103.07280378, lat:20.97459989}}</t>
  </si>
  <si>
    <t>{ctto1: {tipo_obra:Administración directa, numero_contrato:85112, contratista:, convocante:MUNICIPIO DE CUQUIO JALISCO , monto:4900.0, importe_modificado:4900.0}}</t>
  </si>
  <si>
    <t>{1739481/proyecto_INICIO, 1739481/proyecto_FIN, 1739481/proyecto_PROCESO}</t>
  </si>
  <si>
    <t>JAL200301740066</t>
  </si>
  <si>
    <t>{ff1: {ciclo_recurso:2020, ramo:33, modalidad:I, prog_pres:4, tipo_recurso:FEDERALES (APORTACIONES, SUBSIDIOS Y CONVENIOS), monto:34521.6, modificado:34521.6}}</t>
  </si>
  <si>
    <t>CONSTRUCCION DE GUARNICIONES Y BANQUETAS EN LA CALLE HIDALGO EN LA LOCALIDAD DE HUACASCO - 32794</t>
  </si>
  <si>
    <t>32794</t>
  </si>
  <si>
    <t>{geo1: {cve_municipio:81, localidad:9, direccion:CALLE HIDALGO RANCHERIA SAN JOSÉ DE HUACASCO, 46250 HUACASCO (SAN JOSÉ DE HUASCASCO), SANTA MARÍA DE LOS ÁNGELES JALISCO  ENTRE  CALLE MORELOS Y CALLEJON LOPEZ PORTILLO, CALLEJON FRANCISCO VILLA  LA OBRA SE ENCUENTRA EN LA CALLE H, lon:-103.09686735, lat:22.21370485}}</t>
  </si>
  <si>
    <t>{ctto1: {tipo_obra:Administración directa, numero_contrato:87872, contratista:, convocante:MUNICIPIO DE SANTA MARIA DE LOS ANGELES, monto:34521.6, importe_modificado:34521.6}}</t>
  </si>
  <si>
    <t>{1740066/proyecto_FIN, 1740066/proyecto_INICIO, 1740066/proyecto_FIN, 1740066/proyecto_INICIO, 1740066/proyecto_PROCESO}</t>
  </si>
  <si>
    <t>JAL200301743958</t>
  </si>
  <si>
    <t>{ff1: {ciclo_recurso:2020, ramo:33, modalidad:I, prog_pres:4, tipo_recurso:FEDERALES (APORTACIONES, SUBSIDIOS Y CONVENIOS), monto:1201393.54, modificado:1201393.54}}</t>
  </si>
  <si>
    <t>CONSTRUCCIÓN DE COLECTOR PLUVIAL DE 48¿ Y BOCA DE TORMENTA EN PRIVADA LAS ROSAS ENTRE CAMINO AL VADO Y CALLE MARGARITA, Y CONSTRUCCIÓN DE COLECTOR PLUVIAL DE 18 EN CALLE MARGARITA ENTRE PRIVADA LAS ROSAS Y CERRADA, COLONIA RICARDO FLORES MAGÓN, MUNICIPIO DE TONALÁ, JALISCO - 38955</t>
  </si>
  <si>
    <t>38955</t>
  </si>
  <si>
    <t>{meta1: {unidad_medida:Metros lineales, meta:101.0, meta_modificada:101.0}}</t>
  </si>
  <si>
    <t>{geo1: {cve_municipio:101, localidad:1, direccion:PRIVADA LAS ROSAS COLONIA EL MIRADOR, 45400 TONALÁ, TONALÁ JALISCO  ENTRE  AVENIDA CAMINO AL VADO Y CALLE CRISANTEMO, PRIVADA PALMITAS  CAMINO AL VADO 400 METROS ANTES DEL ENTRONQUE A LA AUTOPISTA A ZAPOTLANEJO Y A 300 METROS DE L, lon:-103.22974398, lat:20.61797018}}</t>
  </si>
  <si>
    <t>{ctto1: {tipo_obra:Obra, numero_contrato:DGOPT-R33-037-2020, contratista:Ruaterra, S.A. de C.V., convocante:MUNICIPIO DE TONALÁ JALISCO, monto:1201393.54, importe_modificado:1201393.54}}</t>
  </si>
  <si>
    <t>{meta1: {unidad_medida:Metros lineales, avance:101.0}}</t>
  </si>
  <si>
    <t>{1743958/proyecto_INICIO, 1743958/proyecto_FIN, 1743958/proyecto_PROCESO, 1743958/proyecto_FIN}</t>
  </si>
  <si>
    <t>JAL200301744823</t>
  </si>
  <si>
    <t>CONSTRUCCIÓN DE CUARTOS DORMITORIO   2  EN CUQUÍO LOCALIDAD   CERRITO DE TIERRA - 40740</t>
  </si>
  <si>
    <t>40740</t>
  </si>
  <si>
    <t>{geo1: {cve_municipio:29, localidad:20, direccion:CALLE CERRITO DE TIERRA RANCHERIA CERRITO DE TIERRA, 45480 CERRITO DE TIERRA, CUQUÍO JALISCO  ENTRE    Y  ,    CERCAS DE LA PRIMARIA Y ENFRENTE DE LA IGLESIA, lon:-103.10349988, lat:20.8887154}}</t>
  </si>
  <si>
    <t>{ctto1: {tipo_obra:Administración directa, numero_contrato:85372, contratista:, convocante:MUNICIPIO DE CUQUIO JALISCO , monto:42939.23, importe_modificado:42939.23}}</t>
  </si>
  <si>
    <t>{1744823/proyecto_INICIO, 1744823/proyecto_FIN, 1744823/proyecto_PROCESO}</t>
  </si>
  <si>
    <t>JAL200301745621</t>
  </si>
  <si>
    <t>CONSTRUCCIÓN DE CUARTOS DORMITORIO   2  EN CUQUÍO LOCALIDAD   LA MOJARRA  TANQUE COLORADO - 45661</t>
  </si>
  <si>
    <t>45661</t>
  </si>
  <si>
    <t>{geo1: {cve_municipio:29, localidad:60, direccion:CALLE LA MOJARRA RANCHERIA LA MOJARRA, 45480 LA MOJARRA (TANQUE COLORADO), CUQUÍO JALISCO  ENTRE  CARRETERA EL CUATRO A LA MOJARRA Y  ,    CERCAS DE LA CARRETERA A EL CUATRO Y ENFRENTE DE LA CALLE CONOCIDO LA MOJARA, lon:-103.04313641, lat:20.84967456}}</t>
  </si>
  <si>
    <t>{ctto1: {tipo_obra:Administración directa, numero_contrato:85401, contratista:, convocante:MUNICIPIO DE CUQUIO JALISCO , monto:42939.23, importe_modificado:42939.23}}</t>
  </si>
  <si>
    <t>{1745621/proyecto_PROCESO, 1745621/proyecto_FIN, 1745621/proyecto_INICIO}</t>
  </si>
  <si>
    <t>JAL200301745807</t>
  </si>
  <si>
    <t>CONSTRUCCIÓN DE CUARTO PARA BAÑO   2  EN CUQUÍO LOCALIDAD   CUQUÍO - 46156</t>
  </si>
  <si>
    <t>46156</t>
  </si>
  <si>
    <t>{geo1: {cve_municipio:29, localidad:1, direccion:CALLE NICOLAS BRAVO PUEBLO CUQUIO, 45480 CUQUÍO, CUQUÍO JALISCO  ENTRE  CALLE DEMETRIO RUBIO Y CALLE 5 DE MAYO, CALLE ATANACIO OLEA  CERCAS DE LA PLAZA DE DONDE INICIA LA CALLE NICOLAS BRAVO A 3 CUADRAS MAS ADELANTE, lon:-103.02206152, lat:20.92515993}}</t>
  </si>
  <si>
    <t>{ctto1: {tipo_obra:Administración directa, numero_contrato:85529, contratista:, convocante:MUNICIPIO DE CUQUIO JALISCO , monto:31258.91, importe_modificado:31258.91}}</t>
  </si>
  <si>
    <t>{1745807/proyecto_INICIO, 1745807/proyecto_PROCESO, 1745807/proyecto_FIN}</t>
  </si>
  <si>
    <t>JAL200301745815</t>
  </si>
  <si>
    <t>CONSTRUCCIÓN DE CUARTO PARA BAÑO   2  EN CUQUÍO LOCALIDAD   CARRICILLO - 46172</t>
  </si>
  <si>
    <t>46172</t>
  </si>
  <si>
    <t>{geo1: {cve_municipio:29, localidad:19, direccion:CALLE CARRICILLO RANCHERIA CARRICILLO, 45480 CARRICILLO, CUQUÍO JALISCO  ENTRE    Y  ,    CERCAS DE LA PLAZA Y ENFRENTE DE LA CALLE CONOCIDO CARRICILLO, lon:-102.94533452, lat:21.00179843}}</t>
  </si>
  <si>
    <t>{ctto1: {tipo_obra:Administración directa, numero_contrato:85532, contratista:, convocante:MUNICIPIO DE CUQUIO JALISCO , monto:31258.91, importe_modificado:31258.91}}</t>
  </si>
  <si>
    <t>{1745815/proyecto_FIN, 1745815/proyecto_PROCESO, 1745815/proyecto_INICIO}</t>
  </si>
  <si>
    <t>JAL200301745841</t>
  </si>
  <si>
    <t>{ff1: {ciclo_recurso:2020, ramo:33, modalidad:I, prog_pres:4, tipo_recurso:FEDERALES (APORTACIONES, SUBSIDIOS Y CONVENIOS), monto:1633477.51, modificado:1629168.08}}</t>
  </si>
  <si>
    <t>CONSTRUCCIÓN DE PAVIMENTO CON CONCRETO HIDRÁULICO EN AVENIDA SANTA BARBARA EN LA CABECERA MUNICIPAL DE TEPATITLÁN DE MORELOS, JALISCO. - 46241</t>
  </si>
  <si>
    <t>46241</t>
  </si>
  <si>
    <t>{meta1: {unidad_medida:Otros, meta:726.0, meta_modificada:725.7}}</t>
  </si>
  <si>
    <t>{geo1: {cve_municipio:93, localidad:1, direccion:CALLE SANTA BARBARA FRACCIONAMIENTO JUAN PABLO II, 47637 TEPATITLÁN DE MORELOS, TEPATITLÁN DE MORELOS JALISCO  ENTRE  BOULEVARD ANACLETO GONZALEZ FLORES Y PERIFERICO SALVADOR ZUÑIGA,    LA CONSTRUCCIÓN DE LA ORA SE REALIZARA EN EL, lon:-102.74072356, lat:20.82207272}}</t>
  </si>
  <si>
    <t>{ctto1: {tipo_obra:Obra, numero_contrato:20FISM094003, contratista:INMOBILIARIA CHASOMO SA DE CV, convocante:MUNICIPIO DE TEPATITLAN DE MORELOS JALISCO, monto:1630225.82, importe_modificado:1630225.82}}</t>
  </si>
  <si>
    <t>{meta1: {unidad_medida:Otros, avance:725.7}}</t>
  </si>
  <si>
    <t>{1745841/proyecto_PROCESO, 1745841/proyecto_FIN, 1745841/proyecto_INICIO}</t>
  </si>
  <si>
    <t>JAL200301745891</t>
  </si>
  <si>
    <t>CONSTRUCCIÓN DE CUARTO PARA BAÑO   2  EN CUQUÍO LOCALIDAD   LOS ARCOS - 46382</t>
  </si>
  <si>
    <t>46382</t>
  </si>
  <si>
    <t>{geo1: {cve_municipio:29, localidad:5, direccion:CALLE GUADALUPANA RANCHERIA LOS ARCOS, 45480 LOS ARCOS, CUQUÍO JALISCO  ENTRE    Y  ,    CERCAS DEL TEMPLO Y ENFRENTE DE LA CALLE GUADALUPANA, lon:-103.03140832, lat:21.06575372}}</t>
  </si>
  <si>
    <t>{ctto1: {tipo_obra:Administración directa, numero_contrato:85544, contratista:, convocante:MUNICIPIO DE CUQUIO JALISCO , monto:31258.91, importe_modificado:31258.91}}</t>
  </si>
  <si>
    <t>{1745891/proyecto_PROCESO, 1745891/proyecto_INICIO, 1745891/proyecto_FIN}</t>
  </si>
  <si>
    <t>JAL200301745966</t>
  </si>
  <si>
    <t>{ff1: {ciclo_recurso:2020, ramo:33, modalidad:I, prog_pres:4, tipo_recurso:FEDERALES (APORTACIONES, SUBSIDIOS Y CONVENIOS), monto:531141.7, modificado:531141.7}}</t>
  </si>
  <si>
    <t>CONSTRUCCIÓN DE TECHADOS EN ÁREAS DE IMPARTICIÓN DE EDUCACIÓN FÍSICA EN EL JARDÍN DE NIÑOS MARCELINO GARCÍA BARRAGÁN EN EL MPIO DE SAYULA JALISCO - 46550</t>
  </si>
  <si>
    <t>46550</t>
  </si>
  <si>
    <t>{meta1: {unidad_medida:Metros Cuadrados, meta:266.0, meta_modificada:266.0}}</t>
  </si>
  <si>
    <t>{geo1: {cve_municipio:82, localidad:1, direccion:CALLE SOLEDAD 92 NOVENTA Y DOS INTERIOR DOMICILIO CONOCIDO COLONIA EN ESPECIFICO LA COLONIA GUADALUPE, 49300 SAYULA, SAYULA JALISCO  ENTRE  CALLE REAL Y CALLE PINO, CALLE ALAMEDA  A ESPALDAS SE ENCUENTRA LA CANCHA DEL INDEPENDIENT, lon:-103.60822944, lat:19.8809288}}</t>
  </si>
  <si>
    <t>{ctto1: {tipo_obra:Obra, numero_contrato:SAY-OP/AD/08/2020, contratista:SIAMIR YOSAM CARDENAS DEL TORO, convocante:MUNICIPIO DE SAYULA, monto:531141.7, importe_modificado:531141.7}}</t>
  </si>
  <si>
    <t>{meta1: {unidad_medida:Metros Cuadrados, avance:266.0}}</t>
  </si>
  <si>
    <t>{1745966/proyecto_PROCESO, 1745966/proyecto_INICIO, 1745966/proyecto_FIN}</t>
  </si>
  <si>
    <t>JAL200301749190</t>
  </si>
  <si>
    <t>CONSTRUCCION DE CUARTO PARA DORMITORIO EN LA CALLE LOPEZ PORTILLO DE AYOTLAN - 55621</t>
  </si>
  <si>
    <t>55621</t>
  </si>
  <si>
    <t>{geo1: {cve_municipio:16, localidad:1, direccion:CALLE LÓPEZ PORTILLO PUEBLO AYOTLÁN, 47930 AYOTLÁN, AYOTLÁN JALISCO  ENTRE  CALLE IGNACIO ALLENDE Y CALLE EMILIANO ZAPATA, CALLE LAS JARAS  CALLE LÓPEZ PORTILLO ENTRE LA CALLE IGNACIO ALLENDE Y LA CALLE EMILIANO ZAPATA, EN LA LOCA, lon:-102.32749012, lat:20.53724435}}</t>
  </si>
  <si>
    <t>{ctto1: {tipo_obra:Administración directa, numero_contrato:84575, contratista:, convocante:MUNICIPIO DE AYOTLÁN JALISCO, monto:172059.14, importe_modificado:172059.13}}</t>
  </si>
  <si>
    <t>{1749190/proyecto_INICIO, 1749190/proyecto_PROCESO, 1749190/proyecto_FIN, 1749190/proyecto_PROCESO}</t>
  </si>
  <si>
    <t>JAL200301750505</t>
  </si>
  <si>
    <t>CONSTRUCCIÓN DE CUARTO PARA BAÑO EN VILLA PURIFICACIÓN LOCALIDAD   EL CRIADERO ASENTAMIENTO EL CRIADERO - 59603</t>
  </si>
  <si>
    <t>59603</t>
  </si>
  <si>
    <t>{geo1: {cve_municipio:68, localidad:215, direccion:CAMINO TRAMO VILLA PURIFICACION  - EL CRIADERO MARGEN IZQUIERDO   KILÓMETRO 43 + 640 RANCHERIA EL CRIADERO, 48837 EL CRIADERO, VILLA PURIFICACIÓN JALISCO  ENTRE    Y  ,    INGRESAR POR LA CALLE PRINCIPAL Y CONTINUAR HASTA LAS ULTI, lon:-104.70736789, lat:20.00383934}}</t>
  </si>
  <si>
    <t>{ctto1: {tipo_obra:Administración directa, numero_contrato:85315, contratista:, convocante:MUNICIPIO DE VILLA PURIFICACIÓN, JALISCO  , monto:55000.0, importe_modificado:55000.0}}</t>
  </si>
  <si>
    <t>{1750505/proyecto_FIN, 1750505/proyecto_PROCESO, 1750505/proyecto_INICIO}</t>
  </si>
  <si>
    <t>JAL200301750879</t>
  </si>
  <si>
    <t>{ff1: {ciclo_recurso:2020, ramo:33, modalidad:I, prog_pres:4, tipo_recurso:FEDERALES (APORTACIONES, SUBSIDIOS Y CONVENIOS), monto:685944.3, modificado:685944.3}}</t>
  </si>
  <si>
    <t>CONSTRUCCIÓN DE PAVIMENTACIÓN EN JOCOTEPEC LOCALIDAD   CHANTEPEC  EL CHANTE  ASENTAMIENTO CHANTEPEC  EL CHANTE  - 60598</t>
  </si>
  <si>
    <t>60598</t>
  </si>
  <si>
    <t>{meta1: {unidad_medida:Metros Cuadrados, meta:862.0, meta_modificada:862.0}}</t>
  </si>
  <si>
    <t>{geo1: {cve_municipio:50, localidad:2, direccion:CALLE CUAUHTEMOC PUEBLO CHANTEPEC (EL CHANTE), 45825 CHANTEPEC (EL CHANTE), JOCOTEPEC JALISCO  ENTRE  CARRETERA JOCOTEPEC-CHAPALA Y  , CALLE PLAYAS DE LA LAGUNA  UBICADA AL LADO ORIENTE DE LA LOCALIDAD DE CHANTEPEC ENTRE EL LAGO D, lon:-103.3867197, lat:20.29176577}}</t>
  </si>
  <si>
    <t>{ctto1: {tipo_obra:Obra, numero_contrato:GMJ 002C- OP/2020, contratista:OCTAVIO AUGUSTO GONZALEZ TREJO, convocante:MUNICIPIO DE JOCOTEPEC, monto:654632.78, importe_modificado:654632.78}}</t>
  </si>
  <si>
    <t>{meta1: {unidad_medida:Metros Cuadrados, avance:862.0}}</t>
  </si>
  <si>
    <t>{1750879/proyecto_PROCESO, 1750879/proyecto_FIN, 1750879/proyecto_INICIO}</t>
  </si>
  <si>
    <t>JAL200301751380</t>
  </si>
  <si>
    <t>CONSTRUCCIÓN DE CUARTOS DORMITORIO EN VILLA PURIFICACIÓN LOCALIDAD EL MANGUITO - 62141</t>
  </si>
  <si>
    <t>62141</t>
  </si>
  <si>
    <t>{geo1: {cve_municipio:68, localidad:65, direccion:CAMINO TRAMO VILLA PURIFICACION  - EL MANGUITO MARGEN DERECHO   KILÓMETRO 45 + 370 RANCHERIA EL MANGUITO, 48826 EL MANGUITO, VILLA PURIFICACIÓN JALISCO  ENTRE    Y  ,    AL INGRESAR A LA LOCALIDAD DE EL MANGUITO CONTINUAR POR EL C, lon:-104.70589196, lat:20.00991507}}</t>
  </si>
  <si>
    <t>{ctto1: {tipo_obra:Administración directa, numero_contrato:85318, contratista:, convocante:MUNICIPIO DE VILLA PURIFICACIÓN, JALISCO  , monto:80000.0, importe_modificado:80000.0}}</t>
  </si>
  <si>
    <t>{1751380/proyecto_PROCESO, 1751380/proyecto_FIN, 1751380/proyecto_INICIO}</t>
  </si>
  <si>
    <t>JAL200301753335</t>
  </si>
  <si>
    <t>{ff1: {ciclo_recurso:2020, ramo:33, modalidad:I, prog_pres:4, tipo_recurso:FEDERALES (APORTACIONES, SUBSIDIOS Y CONVENIOS), monto:1567204.61, modificado:1567204.61}}</t>
  </si>
  <si>
    <t>REHABILITACIÓN DE DRENAJE SANITARIO EN TONALÁ LOCALIDAD   TONALÁ ASENTAMIENTO SAN GASPAR DE LAS FLORES (R33 042 2020) - 67711</t>
  </si>
  <si>
    <t>67711</t>
  </si>
  <si>
    <t>{meta1: {unidad_medida:Metros lineales, meta:316.0, meta_modificada:316.0}}</t>
  </si>
  <si>
    <t>{geo1: {cve_municipio:101, localidad:1, direccion:CALLE NICOLÁS BRAVO COLONIA SAN GASPAR DE LAS FLORES, 45408 TONALÁ, TONALÁ JALISCO  ENTRE  CALLE ZARAGOZA Y CALLE INDEPENDENCIA, CALLE RAMÓN CORONA  A CUATRO CUADRAS DEL PERIFERICO ORIENTE TONALTECAS POR LA CALLE ZARAGOZA EN SAN G, lon:-103.24203156, lat:20.67503548}}</t>
  </si>
  <si>
    <t>{ctto1: {tipo_obra:Obra, numero_contrato:DGOPT-R33-042-2020a, contratista:Enecyg Proyectos y Construcciones, S.A. de C.V., convocante:MUNICIPIO DE TONALÁ JALISCO, monto:1567204.61, importe_modificado:1567204.61}}</t>
  </si>
  <si>
    <t>{meta1: {unidad_medida:Metros lineales, avance:316.0}}</t>
  </si>
  <si>
    <t>{1753335/proyecto_INICIO, 1753335/proyecto_FIN, 1753335/proyecto_PROCESO}</t>
  </si>
  <si>
    <t>JAL200301754062</t>
  </si>
  <si>
    <t>{ff1: {ciclo_recurso:2020, ramo:33, modalidad:I, prog_pres:4, tipo_recurso:FEDERALES (APORTACIONES, SUBSIDIOS Y CONVENIOS), monto:16363.0, modificado:16363.0}}</t>
  </si>
  <si>
    <t>CONSTRUCCIÓN DE UN BAÑO EN DOMICILIO PARTICULAR DEL SEÑOR GABINO GARCIA EN LA COMUNIDAD DE SAN JUAN DE AMULA - 69611</t>
  </si>
  <si>
    <t>69611</t>
  </si>
  <si>
    <t>{geo1: {cve_municipio:54, localidad:6, direccion:CALLE 20 DE NOVIEMBRE 6  INTERIOR SN PUEBLO SAN JUAN DE AMULA, 48725 SAN JUAN DE AMULA, EL LIMÓN JALISCO  ENTRE  CALLE 1 DE JULIO Y CALLE 5 DE MAYO, CALLE ABASOLO  POR LA CALLE 20 DE NOVIEMBRE ENTRE 1 DE JULIO Y 5 DE MAYO, lon:-104.08423195, lat:19.83474867}}</t>
  </si>
  <si>
    <t>{ctto1: {tipo_obra:Administración directa, numero_contrato:86413, contratista:, convocante:MUNICIPIO DE EL LIMÓN, JALISCO, monto:16363.0, importe_modificado:16363.0}}</t>
  </si>
  <si>
    <t>{1754062/proyecto_INICIO, 1754062/proyecto_FIN, 1754062/proyecto_PROCESO}</t>
  </si>
  <si>
    <t>JAL200301754065</t>
  </si>
  <si>
    <t>{ff1: {ciclo_recurso:2020, ramo:33, modalidad:I, prog_pres:4, tipo_recurso:FEDERALES (APORTACIONES, SUBSIDIOS Y CONVENIOS), monto:27482.03, modificado:27482.03}}</t>
  </si>
  <si>
    <t>CONSTRUCCIÓN DE UN BAÑO EN DOMICILIO PARTICULAR DEL SEÑOR RIGOBERTO BARAJAS PADILLA EN LA COMUNIDAD DE SAN JUAN DE AMULA - 69621</t>
  </si>
  <si>
    <t>69621</t>
  </si>
  <si>
    <t>{geo1: {cve_municipio:54, localidad:6, direccion:CALLE 1 DE JULIO 4  INTERIOR SN PUEBLO SAN JUAN DE AMULA, 48725 SAN JUAN DE AMULA, EL LIMÓN JALISCO  ENTRE  CALLE 20 DE NOVIEMBRE Y CALLE ABASOLO, CALLE HIDALGO  POR LA CALLE 1 DE JULIO ENTRE 20 DE NOVIEMBRE Y ABASOLO, lon:-104.08353458, lat:19.83515993}}</t>
  </si>
  <si>
    <t>{ctto1: {tipo_obra:Administración directa, numero_contrato:86414, contratista:, convocante:MUNICIPIO DE EL LIMÓN, JALISCO, monto:27482.03, importe_modificado:27482.03}}</t>
  </si>
  <si>
    <t>{1754065/proyecto_PROCESO, 1754065/proyecto_INICIO, 1754065/proyecto_FIN}</t>
  </si>
  <si>
    <t>JAL200301754077</t>
  </si>
  <si>
    <t>{ff1: {ciclo_recurso:2020, ramo:33, modalidad:I, prog_pres:4, tipo_recurso:FEDERALES (APORTACIONES, SUBSIDIOS Y CONVENIOS), monto:224512.95, modificado:224512.95}}</t>
  </si>
  <si>
    <t>CONSTRUCCIÓN DE RED O SISTEMA DE AGUA POTABLE EN VILLA PURIFICACIÓN LOCALIDAD   LA GUÁSIMA - 69653</t>
  </si>
  <si>
    <t>69653</t>
  </si>
  <si>
    <t>{meta1: {unidad_medida:Metros lineales, meta:1200.0, meta_modificada:1200.0}}</t>
  </si>
  <si>
    <t>{geo1: {cve_municipio:68, localidad:239, direccion:CAMINO TRAMO VILLA PURIFICACION  - LA GUÁSIMA MARGEN IZQUIERDO   KILÓMETRO 54 + 840 RANCHERIA LA GUASIMA, 48840 LA GUÁSIMA, VILLA PURIFICACIÓN JALISCO  ENTRE    Y  ,    LA OBRA SE ENCUENTRA DISTRIBUIDA PARA ABASTECER A TODAS LAS V, lon:-104.86308445, lat:19.88456419}}</t>
  </si>
  <si>
    <t>{ctto1: {tipo_obra:Administración directa, numero_contrato:85332, contratista:, convocante:MUNICIPIO DE VILLA PURIFICACIÓN, JALISCO  , monto:224512.95, importe_modificado:224512.95}}</t>
  </si>
  <si>
    <t>{meta1: {unidad_medida:Metros lineales, avance:1200.0}}</t>
  </si>
  <si>
    <t>{1754077/proyecto_FIN, 1754077/proyecto_PROCESO, 1754077/proyecto_INICIO}</t>
  </si>
  <si>
    <t>JAL200301754233</t>
  </si>
  <si>
    <t>{ff1: {ciclo_recurso:2020, ramo:33, modalidad:I, prog_pres:4, tipo_recurso:FEDERALES (APORTACIONES, SUBSIDIOS Y CONVENIOS), monto:1859257.59, modificado:1822318.67}}</t>
  </si>
  <si>
    <t>CONSTRUCCIÓN DE CALLES  ADOQUÍN, ASFALTO, CONCRETO Y EMPEDRADO  EN TONALÁ LOCALIDAD   TONALÁ ASENTAMIENTO ARCOS DE ZALATITAN (R33 049 2020) - 70211</t>
  </si>
  <si>
    <t>70211</t>
  </si>
  <si>
    <t>{meta1: {unidad_medida:Metros Cuadrados, meta:2814.0, meta_modificada:2814.0}}</t>
  </si>
  <si>
    <t>{geo1: {cve_municipio:101, localidad:1, direccion:CALLE COSMOS COLONIA LAS TORRES, 45405 TONALÁ, TONALÁ JALISCO  ENTRE  CALLE OREGANO Y CALLE MANZANILLA, AVENIDA ZALATITÁN  DE LA PLAZA COMERCIAL FUENTE SAN GASPAR HACIA EL SUR 18 CUADRAS POR LA AVENIDA ZALATITÁN HASTA LA CALLE ORÉ, lon:-103.25264409, lat:20.663543}}</t>
  </si>
  <si>
    <t>{ctto1: {tipo_obra:Obra, numero_contrato:DGOPT-R33-049-2020, contratista:Alejandro Eliezer Navarro Aguilera, convocante:MUNICIPIO DE TONALÁ JALISCO, monto:1859257.59, importe_modificado:1822318.67}}</t>
  </si>
  <si>
    <t>{meta1: {unidad_medida:Metros Cuadrados, avance:2814.0}}</t>
  </si>
  <si>
    <t>{1754233/proyecto_INICIO, 1754233/proyecto_PROCESO, 1754233/proyecto_FIN, 1754233/proyecto_PROCESO}</t>
  </si>
  <si>
    <t>JAL200301754338</t>
  </si>
  <si>
    <t>{ff1: {ciclo_recurso:2020, ramo:33, modalidad:I, prog_pres:4, tipo_recurso:FEDERALES (APORTACIONES, SUBSIDIOS Y CONVENIOS), monto:878361.09, modificado:878361.09}}</t>
  </si>
  <si>
    <t>CONSTRUCCIÓN DE DRENAJE SANITARIO EN TONALÁ LOCALIDAD   TONALÁ ASENTAMIENTO LOMAS DEL CAMICHIN (R33 051 2020) - 70628</t>
  </si>
  <si>
    <t>70628</t>
  </si>
  <si>
    <t>{meta1: {unidad_medida:Metros lineales, meta:214.0, meta_modificada:214.0}}</t>
  </si>
  <si>
    <t>{geo1: {cve_municipio:101, localidad:1, direccion:CALLE MANZANO COLONIA LOMAS DEL CAMICHIN, 45403 TONALÁ, TONALÁ JALISCO  ENTRE  CALLE CEDRO Y AVENIDA RIO NILO, CALLE LIMON  A SEIS CUADRAS DE LA GLORIETA DE LOS ARCOS DE LOMA DORADA POR AVENIDA RIO NILO A UNA CUADRA DEL CENTRO UNI, lon:-103.27131513, lat:20.63306459}}</t>
  </si>
  <si>
    <t>{ctto1: {tipo_obra:Obra, numero_contrato:DGOPT-R33-051-2020, contratista:Ana Isabel Aguilera Silva, convocante:MUNICIPIO DE TONALÁ JALISCO, monto:878361.09, importe_modificado:878361.09}}</t>
  </si>
  <si>
    <t>{meta1: {unidad_medida:Metros lineales, avance:214.0}}</t>
  </si>
  <si>
    <t>{1754338/proyecto_PROCESO, 1754338/proyecto_INICIO, 1754338/proyecto_FIN}</t>
  </si>
  <si>
    <t>JAL200301754413</t>
  </si>
  <si>
    <t>{ff1: {ciclo_recurso:2020, ramo:33, modalidad:I, prog_pres:4, tipo_recurso:FEDERALES (APORTACIONES, SUBSIDIOS Y CONVENIOS), monto:31591.85, modificado:31591.85}}</t>
  </si>
  <si>
    <t>CONSTRUCCIÓN DE RED SANITARIA EN LA CALLE JACINTO GALINDO EN EL LIMÓN - 70845</t>
  </si>
  <si>
    <t>70845</t>
  </si>
  <si>
    <t>{geo1: {cve_municipio:54, localidad:1, direccion:CALLE JACINTO GALINDO PUEBLO EL LIMÓN, 48700 EL LIMÓN, EL LIMÓN JALISCO  ENTRE  CALLE HIDALGO Y CALLE CAMINO A LAS ESTRELLAS, CALLE ZACARIAS BENAVIDEZ  POR LA CALLE JACINTO GALINDO ENTRE HIDALGO Y CAMINO A LAS ESTRELAS, lon:-104.1493052, lat:19.82631324}}</t>
  </si>
  <si>
    <t>{ctto1: {tipo_obra:Administración directa, numero_contrato:86408, contratista:, convocante:MUNICIPIO DE EL LIMÓN, JALISCO, monto:31591.85, importe_modificado:31591.85}}</t>
  </si>
  <si>
    <t>{1754413/proyecto_FIN, 1754413/proyecto_INICIO, 1754413/proyecto_PROCESO}</t>
  </si>
  <si>
    <t>JAL200301754437</t>
  </si>
  <si>
    <t>{ff1: {ciclo_recurso:2020, ramo:33, modalidad:I, prog_pres:4, tipo_recurso:FEDERALES (APORTACIONES, SUBSIDIOS Y CONVENIOS), monto:12866.56, modificado:12866.56}}</t>
  </si>
  <si>
    <t>CONSTRUCCIÓN DE RED HIDRÁULICA EN LA CUAUHTÉMOC DE COMUNIDAD LA CIÉNEGA - 70902</t>
  </si>
  <si>
    <t>70902</t>
  </si>
  <si>
    <t>{meta1: {unidad_medida:Metros lineales, meta:183.0, meta_modificada:183.0}}</t>
  </si>
  <si>
    <t>{geo1: {cve_municipio:54, localidad:2, direccion:CALLE CUIAHUTEMOC PUEBLO LA CIÉNEGA, 48720 LA CIÉNEGA, EL LIMÓN JALISCO  ENTRE  CALLE NIÑOS HEROES Y  , CALLE NIÑOS HEROES  POR LA CALLE CUAHUTEMOC DESDE NIÑOS HEROES HASTA EL FINAL DE LA CALLE, lon:-104.13500013, lat:19.84216693}}</t>
  </si>
  <si>
    <t>{ctto1: {tipo_obra:Administración directa, numero_contrato:86409, contratista:, convocante:MUNICIPIO DE EL LIMÓN, JALISCO, monto:12866.56, importe_modificado:12866.56}}</t>
  </si>
  <si>
    <t>{meta1: {unidad_medida:Metros lineales, avance:183.0}}</t>
  </si>
  <si>
    <t>{1754437/proyecto_FIN, 1754437/proyecto_PROCESO, 1754437/proyecto_INICIO}</t>
  </si>
  <si>
    <t>JAL200301759714</t>
  </si>
  <si>
    <t>{ff1: {ciclo_recurso:2020, ramo:33, modalidad:I, prog_pres:4, tipo_recurso:FEDERALES (APORTACIONES, SUBSIDIOS Y CONVENIOS), monto:197263.64, modificado:197263.64}}</t>
  </si>
  <si>
    <t>AMPLIACIÓN DE LA PAVIMENTACIÓN DE LA CALLE BENITO JUAREZ ENTRE LAS CALLES IGNACIO ZARAGOZA Y VICENTE GUERRERO EN LA COMUNIDAD DE MATANZAS MUNICIPIO DE OJUELOS DE JALISCO, JAL. - 91329</t>
  </si>
  <si>
    <t>91329</t>
  </si>
  <si>
    <t>{meta1: {unidad_medida:Metros Cuadrados, meta:386.0, meta_modificada:386.0}}</t>
  </si>
  <si>
    <t>{geo1: {cve_municipio:64, localidad:33, direccion:CALLE BENITO JUAREZ PUEBLO MATANZAS, 47565 MATANZAS, OJUELOS DE JALISCO JALISCO  ENTRE  CALLE IGNACIO ZARAGOZA Y CALLE VICENTE GUERRERO, CALLE HIDALGO  LA OBRA SE UBICA EN LA CALLE QUE SE ENCUENTRA A ESPALDAS DEL TEMPLO DE LA LOCA, lon:-101.65542774, lat:21.6345256}}</t>
  </si>
  <si>
    <t>{ctto1: {tipo_obra:Administración directa, numero_contrato:84737, contratista:, convocante:MUNICIPIO DE OJUELOS DE JALISCO, monto:197263.64, importe_modificado:197263.64}}</t>
  </si>
  <si>
    <t>{meta1: {unidad_medida:Metros Cuadrados, avance:386.0}}</t>
  </si>
  <si>
    <t>{1759714/proyecto_PROCESO, 1759714/proyecto_FIN, 1759714/proyecto_PROCESO, 1759714/proyecto_INICIO, 1759714/proyecto_PROCESO, 1759714/proyecto_INICIO}</t>
  </si>
  <si>
    <t>JAL200301760099</t>
  </si>
  <si>
    <t>{ff1: {ciclo_recurso:2020, ramo:33, modalidad:I, prog_pres:4, tipo_recurso:FEDERALES (APORTACIONES, SUBSIDIOS Y CONVENIOS), monto:179426.37, modificado:179426.37}}</t>
  </si>
  <si>
    <t>AMPLIACIÓN DE PAVIMENTACIÓN DE LA CALLE LOPEZ RAYON ENTRE LA CALLE IGNACIO ZARAGOZA Y VICENTE GUERRERO EN LA COMUNIDAD DE MATANZAS. MUNICIPIO DE OJUELOS DE JALISCO,JAL.EN OJUELOS DE JALISCO LOCALIDAD   MATANZAS - 92353</t>
  </si>
  <si>
    <t>92353</t>
  </si>
  <si>
    <t>{geo1: {cve_municipio:64, localidad:33, direccion:CALLE LOPEZ RAYON PUEBLO MATANZAS, 47565 MATANZAS, OJUELOS DE JALISCO JALISCO  ENTRE  CALLE IGNACIO ZARAGOZA Y CALLE VICENTE GUERRERO, CALLE BENITO JUAREZ  LA CALLE SE ENCUENTRA DOS CUADRAS A ESPALDAS DEL TEMPLO DE LA LOCALIDAD, lon:-101.65613341, lat:21.63475087}}</t>
  </si>
  <si>
    <t>{ctto1: {tipo_obra:Administración directa, numero_contrato:84801, contratista:, convocante:MUNICIPIO DE OJUELOS DE JALISCO, monto:179426.37, importe_modificado:179426.37}}</t>
  </si>
  <si>
    <t>{meta1: {unidad_medida:Metros Cuadrados, avance:344.0}}</t>
  </si>
  <si>
    <t>{1760099/proyecto_PROCESO, 1760099/proyecto_FIN, 1760099/proyecto_PROCESO, 1760099/proyecto_FIN, 1760099/proyecto_INICIO, 1760099/proyecto_PROCESO}</t>
  </si>
  <si>
    <t>JAL200301760116</t>
  </si>
  <si>
    <t>{ff1: {ciclo_recurso:2020, ramo:33, modalidad:I, prog_pres:4, tipo_recurso:FEDERALES (APORTACIONES, SUBSIDIOS Y CONVENIOS), monto:203936.05, modificado:203936.05}}</t>
  </si>
  <si>
    <t>CONSTRUCCION DE BANQUETAS EN LA CALLE J.L MERCADO ENTRE CALLES ANTONIO MULGADO Y MANUEL ESPERON COLONIA NUEVO BELLAVISTA EN ARANDAS JALISCO - 92405</t>
  </si>
  <si>
    <t>92405</t>
  </si>
  <si>
    <t>{geo1: {cve_municipio:8, localidad:1, direccion:CALLE J.L MERCADO BARRIO NUEVO BELLAVISTA, 47183 ARANDAS, ARANDAS JALISCO  ENTRE  CALLE ANTONIO MULGADO Y CALLE MANUEL ESPERON, CALLE JOSE GUADALUPE CRUZ  ENTRANDO POR LA CARRETERA LEON ARANDAS EN EL CRUCE DE LIBRAMIENTOS 1 KM 728, lon:-102.33100599, lat:20.71289013}}</t>
  </si>
  <si>
    <t>{meta1: {unidad_medida:Metros Cuadrados, avance:376.0}}</t>
  </si>
  <si>
    <t>{1760116/proyecto_PROCESO, 1760116/proyecto_INICIO, 1760116/proyecto_PROCESO, 1760116/proyecto_INICIO, 1760116/proyecto_FIN, 1760116/proyecto_PROCESO, 1760116/proyecto_FIN}</t>
  </si>
  <si>
    <t>JAL200301760220</t>
  </si>
  <si>
    <t>{ff1: {ciclo_recurso:2020, ramo:33, modalidad:I, prog_pres:4, tipo_recurso:FEDERALES (APORTACIONES, SUBSIDIOS Y CONVENIOS), monto:227500.81, modificado:227500.81}}</t>
  </si>
  <si>
    <t>CONSTRUCCIÓN DE BANQUETAS Y GUARNICIONES TIPO PECHO PALOMA Y CAMELLÓN DE LA CALLE LÁZARO CÁRDENAS ENTRE CALLE LOPEZ MATEOS Y CALLE NIÑOS HÉROES EN LA COMUNIDAD DE GUADALUPE VICTORIA   OJUELOS DE JALISCO,JAL. - 92658</t>
  </si>
  <si>
    <t>92658</t>
  </si>
  <si>
    <t>{geo1: {cve_municipio:64, localidad:26, direccion:CALLE LAZARO CARDENAS PUEBLO GUADALUPE VICTORIA, 47560 GUADALUPE VICTORIA, OJUELOS DE JALISCO JALISCO  ENTRE  CALLE NIÑOS HEROES Y CALLE LOPEZ MATEOS, CALLE JESUS IBARRA  LA OBRA SE UBICA EN LA CALLE DE QUE SE ENCUENTRA A UN COSTA, lon:-101.62224301, lat:21.70048487}}</t>
  </si>
  <si>
    <t>{ctto1: {tipo_obra:Administración directa, numero_contrato:84877, contratista:, convocante:MUNICIPIO DE OJUELOS DE JALISCO, monto:227500.81, importe_modificado:227500.81}}</t>
  </si>
  <si>
    <t>{1760220/proyecto_INICIO, 1760220/proyecto_PROCESO, 1760220/proyecto_FIN, 1760220/proyecto_PROCESO, 1760220/proyecto_INICIO, 1760220/proyecto_FIN, 1760220/proyecto_PROCESO}</t>
  </si>
  <si>
    <t>JAL200301760224</t>
  </si>
  <si>
    <t>{ff1: {ciclo_recurso:2020, ramo:33, modalidad:I, prog_pres:4, tipo_recurso:FEDERALES (APORTACIONES, SUBSIDIOS Y CONVENIOS), monto:50816.51, modificado:50816.51}}</t>
  </si>
  <si>
    <t>RREHABILITACION DE DRENAJE PLUVIAL EN LA CALLE J.L MERCADO ENTRE CALLES ANTONIO MULGADO Y MANUEL ESPERON ASENTAMIENTO COLONIA NUEVO BELLAVISTA EN ARANDAS JALISCO - 92674</t>
  </si>
  <si>
    <t>92674</t>
  </si>
  <si>
    <t>{geo1: {cve_municipio:8, localidad:1, direccion:CALLE J.L MERCADO BARRIO NUEVO BELLAVISTA, 47183 ARANDAS, ARANDAS JALISCO  ENTRE  CALLE ANTONIO MULGADO Y CALLE MANUEL ESPERON, CALLE JOSE GUADALUPE CRUZ  ENTRANDO POR LA CARRETERA LEON ARANDAS EN EL CRUCE DE LIBRAMIENTOS 1 KM 728, lon:-102.33101135, lat:20.71299049}}</t>
  </si>
  <si>
    <t>{meta1: {unidad_medida:Otros, avance:9.0}}</t>
  </si>
  <si>
    <t>{1760224/proyecto_FIN, 1760224/proyecto_INICIO, 1760224/proyecto_FIN, 1760224/proyecto_PROCESO}</t>
  </si>
  <si>
    <t>JAL200301760871</t>
  </si>
  <si>
    <t>{ff1: {ciclo_recurso:2020, ramo:33, modalidad:I, prog_pres:4, tipo_recurso:FEDERALES (APORTACIONES, SUBSIDIOS Y CONVENIOS), monto:208284.9, modificado:208284.9}}</t>
  </si>
  <si>
    <t>AMPLIACIÓN DE PAVIMENTACIÓN DE LA CALLE FRESNO ENTRE OLIVO Y ÁLAMO EN LA COMUNIDAD DE CHINAMPAS., MUNICIPIO DE OJUELOS DE JALISCO,JAL. TRAMO 2 - 94268</t>
  </si>
  <si>
    <t>94268</t>
  </si>
  <si>
    <t>{meta1: {unidad_medida:Metros Cuadrados, meta:351.0, meta_modificada:351.0}}</t>
  </si>
  <si>
    <t>{geo1: {cve_municipio:64, localidad:19, direccion:CALLE FRESNO PUEBLO CHINAMPAS, 47549 CHINAMPAS, OJUELOS DE JALISCO JALISCO  ENTRE  CALLE NOGAL Y CALLE ALAMO, CALLE CEDRO  LA OBA SE UBICA EN LA CALLE AL LIMITE DE LA COMUNIDAD ESQUINA CON LA CALLE QUE BAJA A LA ENTRADA DE LA IGLE, lon:-101.8172827, lat:21.83389243}}</t>
  </si>
  <si>
    <t>{ctto1: {tipo_obra:Administración directa, numero_contrato:84892, contratista:, convocante:MUNICIPIO DE OJUELOS DE JALISCO, monto:208284.9, importe_modificado:208284.9}}</t>
  </si>
  <si>
    <t>{meta1: {unidad_medida:Metros Cuadrados, avance:351.0}}</t>
  </si>
  <si>
    <t>{1760871/proyecto_PROCESO, 1760871/proyecto_INICIO, 1760871/proyecto_FIN, 1760871/proyecto_PROCESO, 1760871/proyecto_INICIO}</t>
  </si>
  <si>
    <t>JAL200301762762</t>
  </si>
  <si>
    <t>{ff1: {ciclo_recurso:2020, ramo:33, modalidad:I, prog_pres:4, tipo_recurso:FEDERALES (APORTACIONES, SUBSIDIOS Y CONVENIOS), monto:126541.0, modificado:126585.09}}</t>
  </si>
  <si>
    <t>CONSTRUCCION DE HUELLAS DE RODAMIENTO EN LA CALLE RAUL GIL, EN LA COLONIA EL CERRITO - 99304</t>
  </si>
  <si>
    <t>H AYUNTAMIENTO DE TALPA DE ALLENDE</t>
  </si>
  <si>
    <t>99304</t>
  </si>
  <si>
    <t>{meta1: {unidad_medida:Otros, meta:180.0, meta_modificada:180.0}}</t>
  </si>
  <si>
    <t>{geo1: {cve_municipio:84, localidad:1, direccion:CALLE RAUL GIL INTERIOR SN COLONIA EL CERRITO, 48203 TALPA DE ALLENDE, TALPA DE ALLENDE JALISCO  ENTRE CALLE CRISTO REY Y CALLE CERRITO,    CALLE RAUL GIL ENTRE LAS CALLES CRISTO REY Y CERRITO EN LA COLONIA EL CERRITO, lon:-104.81913967, lat:20.38370722}}</t>
  </si>
  <si>
    <t>{ctto1: {tipo_obra:Administración directa, numero_contrato:85657, contratista:, convocante:Municipio de Talpa de Allende, monto:126541.0, importe_modificado:126585.09}}</t>
  </si>
  <si>
    <t>{meta1: {unidad_medida:Otros, avance:180.0}}</t>
  </si>
  <si>
    <t>{1762762/proyecto_INICIO, 1762762/proyecto_FIN, 1762762/proyecto_PROCESO}</t>
  </si>
  <si>
    <t>JAL200301763502</t>
  </si>
  <si>
    <t>{ff1: {ciclo_recurso:2020, ramo:33, modalidad:I, prog_pres:4, tipo_recurso:FEDERALES (APORTACIONES, SUBSIDIOS Y CONVENIOS), monto:2011938.21, modificado:2011938.21}}</t>
  </si>
  <si>
    <t>CONSTRUCCIÓN DE CALLES  ADOQUÍN, ASFALTO, CONCRETO Y EMPEDRADO  EN TONALÁ LOCALIDAD   NUEVO ISRAEL ASENTAMIENTO NUEVO ISRAEL (R33 056 2020) - 101306</t>
  </si>
  <si>
    <t>101306</t>
  </si>
  <si>
    <t>{meta1: {unidad_medida:Metros Cuadrados, meta:1816.0, meta_modificada:1816.0}}</t>
  </si>
  <si>
    <t>{geo1: {cve_municipio:101, localidad:188, direccion:CALLE TRIBU DE JUDÁ COLONIA NUEVO ISRAEL, 45412 NUEVO ISRAEL, TONALÁ JALISCO  ENTRE  CALLE TRIBU DE BENJAMÍN Y CALLE TRIBU DE JOSÉ,    A LA ENTRADA DE LA COLONIA NUEVO ISRAEL ENTRANDO POR LA CALLE TIZAPÁN 8 CUADRAS DESDE EL PERIFÉ, lon:-103.26473358, lat:20.69738141}}</t>
  </si>
  <si>
    <t>{ctto1: {tipo_obra:Obra, numero_contrato:DGOPT-R33-056-2020, contratista:Gildardo Abraham García Vázquez, convocante:MUNICIPIO DE TONALÁ JALISCO, monto:2011938.21, importe_modificado:2011938.21}}</t>
  </si>
  <si>
    <t>{meta1: {unidad_medida:Metros Cuadrados, avance:1816.0}}</t>
  </si>
  <si>
    <t>{1763502/proyecto_PROCESO, 1763502/proyecto_FIN, 1763502/proyecto_INICIO}</t>
  </si>
  <si>
    <t>JAL200301764032</t>
  </si>
  <si>
    <t>CONSTRUCCIÓN DE CALENTADORES SOLARES  EN LA LOCALIDAD DE MILPILLAS MUNICIPIO DE ATENGUILLO, JALISCO. - 102801</t>
  </si>
  <si>
    <t>102801</t>
  </si>
  <si>
    <t>{geo1: {cve_municipio:12, localidad:40, direccion:CARRETERA MUNICIPAL LIBRE 0 TRAMO ATENGUILLO  - CRUCERO A MILPILLAS  KILÓMETRO 006 + 000 EJIDO MILPILLAS, 00000 MILPILLAS, ATENGUILLO JALISCO  ENTRE CALLE REVOLUCIÓN Y CALLE EMILIANO ZAPATA,    SALES DE LA CABECERA MUNICIPAL HACIA, lon:-104.44082091, lat:20.34797401}}</t>
  </si>
  <si>
    <t>{ctto1: {tipo_obra:Administración directa, numero_contrato:87584, contratista:, convocante:MUNICIPIO DE ATENGUILLO, monto:6960.0, importe_modificado:6960.0}}</t>
  </si>
  <si>
    <t>{1764032/proyecto_FIN, 1764032/proyecto_PROCESO, 1764032/proyecto_INICIO}</t>
  </si>
  <si>
    <t>JAL200301764057</t>
  </si>
  <si>
    <t>{ff1: {ciclo_recurso:2020, ramo:33, modalidad:I, prog_pres:4, tipo_recurso:FEDERALES (APORTACIONES, SUBSIDIOS Y CONVENIOS), monto:71022.65, modificado:71022.65}}</t>
  </si>
  <si>
    <t>CONSTRUCCION DE RED DE AGUA EN CALLE FAUSTO HERNANDEZ ENTRE CALLES JESUS CORONADO Y JOSE GUADALUPE CRUZ ASENTAMIENTO COLONIA NUEVO BELLAVISTA EN ARANDAS JALISCO - 102879</t>
  </si>
  <si>
    <t>102879</t>
  </si>
  <si>
    <t>{meta1: {unidad_medida:Metros lineales, meta:66.0, meta_modificada:66.0}}</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</si>
  <si>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lon:-102.3312152, lat:20.71300554}}</t>
  </si>
  <si>
    <t>{meta1: {unidad_medida:Metros lineales, avance:66.0}}</t>
  </si>
  <si>
    <t>{1764057/proyecto_FIN, 1764057/proyecto_PROCESO, 1764057/proyecto_INICIO, 1764057/proyecto_FIN, 1764057/proyecto_PROCESO}</t>
  </si>
  <si>
    <t>JAL200301764221</t>
  </si>
  <si>
    <t>{ff1: {ciclo_recurso:2020, ramo:33, modalidad:I, prog_pres:4, tipo_recurso:FEDERALES (APORTACIONES, SUBSIDIOS Y CONVENIOS), monto:308571.6, modificado:308571.6}}</t>
  </si>
  <si>
    <t>CONSTRUCCIÓN DE RED DE AGUA POTABLE EN PRIVADA JOSEFA ORTIZ DE DOMÍNGUEZ ENTRE CALLE MANUEL ÁVILA CAMACHO Y CERRDA, PRIVADA SIN NOMBRE ENTRE PRIVADA JOSEFA ORTIZ DE DOMÍNGUEZ Y CERRADA - 103310</t>
  </si>
  <si>
    <t>103310</t>
  </si>
  <si>
    <t>{geo1: {cve_municipio:101, localidad:1, direccion:PRIVADA JOSEFA ORTIZ DE DOMÍNGUEZ PUEBLO EL ROSARIO, 45404 TONALÁ, TONALÁ JALISCO  ENTRE  CALLE MANUEL ÁVILA CAMACHO Y  , AVENIDA CONSTITUCIÓN  A PARTIR DE LA PLAZA CÍVICA DE EL ROSARIO TRES CALLES POR LA CALLE REFORMA HASTA LA CA, lon:-103.26186831, lat:20.64714705}}</t>
  </si>
  <si>
    <t>{ctto1: {tipo_obra:Obra, numero_contrato:DGOPT-R33-059-2020a, contratista:Juan Sánchez López, convocante:MUNICIPIO DE TONALÁ JALISCO, monto:308571.6, importe_modificado:308571.6}}</t>
  </si>
  <si>
    <t>{1764221/proyecto_INICIO, 1764221/proyecto_FIN, 1764221/proyecto_PROCESO}</t>
  </si>
  <si>
    <t>JAL200301764599</t>
  </si>
  <si>
    <t>{ff1: {ciclo_recurso:2020, ramo:33, modalidad:I, prog_pres:4, tipo_recurso:FEDERALES (APORTACIONES, SUBSIDIOS Y CONVENIOS), monto:835373.0, modificado:835373.0}}</t>
  </si>
  <si>
    <t>REHABILITACIÓN DE DRENAJE SANITARIO EN CALLE J. TRINIDAD SEPULVEDA - 104284</t>
  </si>
  <si>
    <t>104284</t>
  </si>
  <si>
    <t>{meta1: {unidad_medida:Metros lineales, meta:158.0, meta_modificada:158.0}}</t>
  </si>
  <si>
    <t>{geo1: {cve_municipio:73, localidad:1, direccion:CALLE PBRO. J. TRINIDAD SEPULVEDA COLONIA CAÑADA DE PEREZ, 47070 SAN JUAN DE LOS LAGOS, SAN JUAN DE LOS LAGOS JALISCO  ENTRE CALLE SAN FRANCISCO Y CALLE R. PEREZ DE LEÓN, CALLE PEDRO ESQUEDA  CALLE UBICADA EN LA COLONIA CAÑADA PÉR, lon:-102.34154937, lat:21.23055962}}</t>
  </si>
  <si>
    <t>{ctto1: {tipo_obra:Administración directa, numero_contrato:85097, contratista:, convocante:MUNICIPIO SAN JUAN DE LOS LAGOS, monto:835373.0, importe_modificado:835373.0}}</t>
  </si>
  <si>
    <t>{meta1: {unidad_medida:Metros lineales, avance:158.0}}</t>
  </si>
  <si>
    <t>{1764599/proyecto_INICIO, 1764599/proyecto_FIN, 1764599/proyecto_PROCESO, 1764599/proyecto_FIN, 1764599/proyecto_INICIO, 1764599/proyecto_PROCESO, 1764599/proyecto_INICIO, 1764599/proyecto_PROCESO}</t>
  </si>
  <si>
    <t>JAL200301764615</t>
  </si>
  <si>
    <t>{ff1: {ciclo_recurso:2020, ramo:33, modalidad:I, prog_pres:4, tipo_recurso:FEDERALES (APORTACIONES, SUBSIDIOS Y CONVENIOS), monto:1200484.77, modificado:1200484.77}}</t>
  </si>
  <si>
    <t>CONSTRUCCION DE PAVIMENTO CONCRETO HIDRAULICO EN LA CALLE DAVID HERNANDEZ ENTRE CALLES ANTONIO MULGADO Y MANUEL ESPERON COLONIA NUEVO BELLAVISTA EN ARANDAS JALISCO - 104315</t>
  </si>
  <si>
    <t>104315</t>
  </si>
  <si>
    <t>{meta1: {unidad_medida:Metros Cuadrados, meta:1093.0, meta_modificada:1093.0}}</t>
  </si>
  <si>
    <t>{geo1: {cve_municipio:8, localidad:1, direccion:CALLE DAVID HERNANDEZ 54 CINCUENTA Y CUATRO INTERIOR SN COLONIA NUEVO BELLAVISTA, 47183 ARANDAS, ARANDAS JALISCO  ENTRE  CALLE ANTONIO MULGADO Y CALLE MANUEL ESPERON, CALLE J.L MERCADO  ENTRANDO POR LA CARRETERA LEON ARANDAS EN EL, lon:-102.3313815, lat:20.7129102}}</t>
  </si>
  <si>
    <t>{meta1: {unidad_medida:Metros Cuadrados, avance:1093.0}}</t>
  </si>
  <si>
    <t>{1764615/proyecto_PROCESO, 1764615/proyecto_INICIO, 1764615/proyecto_FIN, 1764615/proyecto_INICIO, 1764615/proyecto_FIN, 1764615/proyecto_INICIO}</t>
  </si>
  <si>
    <t>JAL200301764840</t>
  </si>
  <si>
    <t>{ff1: {ciclo_recurso:2020, ramo:33, modalidad:I, prog_pres:4, tipo_recurso:FEDERALES (APORTACIONES, SUBSIDIOS Y CONVENIOS), monto:414248.86, modificado:414248.86}}</t>
  </si>
  <si>
    <t>AMPLIACIÓN DE PAVIMENTACIÓN DE LA CALLE AZTECA ENTRE LAS CALLES LA ESPERANZA Y CALLE EL PUENTE, EN LA COMUNIDAD DEL PEDREGAL DE SAN ANGEL, MUNICIPIO DE OJUELOS DE JALISCO,JAL. - 104939</t>
  </si>
  <si>
    <t>104939</t>
  </si>
  <si>
    <t>{meta1: {unidad_medida:Metros Cuadrados, meta:801.0, meta_modificada:801.0}}</t>
  </si>
  <si>
    <t>{geo1: {cve_municipio:64, localidad:49, direccion:CALLE AZTECA RANCHERIA PEDREGAL DE SAN ANGEL, 00000 PEDREGAL DE SAN ÁNGEL, OJUELOS DE JALISCO JALISCO  ENTRE  CALLE ESPERANZA Y CALLE EL PUENTE, CALLE CALLE DE ACCESO  A UN LADO DE LA IGLESIA, lon:-101.84586729, lat:22.01932842}}</t>
  </si>
  <si>
    <t>{ctto1: {tipo_obra:Administración directa, numero_contrato:84630, contratista:, convocante:MUNICIPIO DE OJUELOS DE JALISCO, monto:414248.86, importe_modificado:414248.86}}</t>
  </si>
  <si>
    <t>{meta1: {unidad_medida:Metros Cuadrados, avance:801.0}}</t>
  </si>
  <si>
    <t>{1764840/proyecto_INICIO, 1764840/proyecto_PROCESO, 1764840/proyecto_FIN}</t>
  </si>
  <si>
    <t>JAL200301766791</t>
  </si>
  <si>
    <t>{ff1: {ciclo_recurso:2020, ramo:33, modalidad:I, prog_pres:4, tipo_recurso:FEDERALES (APORTACIONES, SUBSIDIOS Y CONVENIOS), monto:12495.6, modificado:12495.6}}</t>
  </si>
  <si>
    <t>CONSTRUCCIÓN DE CUATRO CALENTADORES SOLARES EN VIVIENDAS DE LA COMUNIDAD DE BUENAVISTA - 110427</t>
  </si>
  <si>
    <t>110427</t>
  </si>
  <si>
    <t>{geo1: {cve_municipio:45, localidad:21, direccion:CAMINO TRAMO PALOS ALTOS  - BUENAVISTA MARGEN DERECHO   KILÓMETRO 1 + 100 RANCHERIA BUENAVISTA, 45260 BUENAVISTA, IXTLAHUACÁN DEL RÍO JALISCO  ENTRE  CARRETERA CARR ESTATAL N 236 SAN JOSE DE BUENAVISTA Y  ,    LA OBRA SE LOCALIZA , lon:-103.12301062, lat:20.85604208}}</t>
  </si>
  <si>
    <t>{ctto1: {tipo_obra:Administración directa, numero_contrato:87697, contratista:, convocante:MUNICIPIO DE IXTLAHUACAN DEL RIO, monto:12495.6, importe_modificado:12495.6}}</t>
  </si>
  <si>
    <t>{1766791/proyecto_INICIO, 1766791/proyecto_FIN, 1766791/proyecto_PROCESO}</t>
  </si>
  <si>
    <t>JAL200301766853</t>
  </si>
  <si>
    <t>CONSTRUCCIÓN DE CUATRO CALENTADORES SOLARES EN VIVIENDAS DE LA LOCALIDAD DE  SAN JOSÉ DE BUENAVISTA - 110610</t>
  </si>
  <si>
    <t>110610</t>
  </si>
  <si>
    <t>{geo1: {cve_municipio:45, localidad:110, direccion:CARRETERA ESTATAL LIBRE 236 TRAMO PALOS ALTOS  - EL CUATRO    KILÓMETRO 3 + 840 RANCHERIA SAN JOSE DE BUENAVISTA, 45260 SAN JOSÉ DE BUENAVISTA, IXTLAHUACÁN DEL RÍO JALISCO  ENTRE  CARRETERA ESTATAL 201 Y CARRETERA ESTATAL 240, CAM, lon:-103.11216334, lat:20.86492531}}</t>
  </si>
  <si>
    <t>{ctto1: {tipo_obra:Administración directa, numero_contrato:87701, contratista:, convocante:MUNICIPIO DE IXTLAHUACAN DEL RIO, monto:12495.6, importe_modificado:12495.6}}</t>
  </si>
  <si>
    <t>{1766853/proyecto_PROCESO, 1766853/proyecto_FIN, 1766853/proyecto_INICIO}</t>
  </si>
  <si>
    <t>JAL200301767549</t>
  </si>
  <si>
    <t>{ff1: {ciclo_recurso:2020, ramo:33, modalidad:I, prog_pres:4, tipo_recurso:FEDERALES (APORTACIONES, SUBSIDIOS Y CONVENIOS), monto:146220.9, modificado:146220.9}}</t>
  </si>
  <si>
    <t>SUSTITUCIÓN DE RED DE DRENAJE, AGUA POTABLE Y REPOSICIÓN DE REVESTIMIENTO CON CONCRETO HIDRÁULICO EN LA CALLE VICENTE GUERRERO ENTRE CALLE FERNANDO VARGAS Y VICENTE FLORES CON SUSTITUCIÓN DE RED DE DRENAJE EN LA CALLE FERNANDO VARGAS ENTRE CALLE VICENTE GUERRERO Y CALLE 5 DE MAYO EN LA CABECERA DEL MUNICIPIO DE PONCITLÁN, JALISCO - 112374</t>
  </si>
  <si>
    <t>112374</t>
  </si>
  <si>
    <t>{meta1: {unidad_medida:Metros lineales, meta:65.0, meta_modificada:65.0}}</t>
  </si>
  <si>
    <t>{geo1: {cve_municipio:66, localidad:1, direccion:CALLE FERNANDO VARGAS COLONIA EL SANTUARIO, 45957 PONCITLÁN, PONCITLÁN JALISCO  ENTRE CALLE VICENTE GUERRERO Y CALLE 5 DE MAYO, CALLE GUANAJUATO  SE ENCUENTRA A DOS CUADRAS DE LA CARRETERA FEDERAL NO. 35, lon:-102.93198856, lat:20.37917199}}</t>
  </si>
  <si>
    <t>{meta1: {unidad_medida:Metros lineales, avance:65.0}}</t>
  </si>
  <si>
    <t>{1767549/proyecto_INICIO, 1767549/proyecto_FIN, 1767549/proyecto_PROCESO}</t>
  </si>
  <si>
    <t>JAL200301768031</t>
  </si>
  <si>
    <t>CONSTRUCCIÓN DE CUARTO PARA BAÑO   2  EN CUQUÍO LOCALIDAD   OJO DE AGUA COLORADA - 113583</t>
  </si>
  <si>
    <t>113583</t>
  </si>
  <si>
    <t>{geo1: {cve_municipio:29, localidad:66, direccion:CALLE OJO DE AGUA COLORADA RANCHERIA OJO DE AGUA COLORADA, 45480 OJO DE AGUA COLORADA, CUQUÍO JALISCO  ENTRE   Y  ,    CERCAS DE LA IGLESIA Y ENFRENTE DE LA CALLE OJO DE AGUA HASTA EL FINAL, lon:-103.02831879, lat:20.81357636}}</t>
  </si>
  <si>
    <t>{ctto1: {tipo_obra:Administración directa, numero_contrato:85608, contratista:, convocante:MUNICIPIO DE CUQUIO JALISCO , monto:31258.91, importe_modificado:31258.91}}</t>
  </si>
  <si>
    <t>{1768031/proyecto_INICIO, 1768031/proyecto_PROCESO, 1768031/proyecto_FIN}</t>
  </si>
  <si>
    <t>JAL200301772077</t>
  </si>
  <si>
    <t>{ff1: {ciclo_recurso:2020, ramo:33, modalidad:I, prog_pres:4, tipo_recurso:FEDERALES (APORTACIONES, SUBSIDIOS Y CONVENIOS), monto:32045.01, modificado:32045.01}}</t>
  </si>
  <si>
    <t>REHABILITACIÓN DE MURO FIRME  QUE NO SEA CON MATERIALES DE  EMBARRO BAJAREQUE, CARRIZO, BAMBÚ, PALMA; LÁMINA DE CARTÓN, METÁLICA O DE ASBESTO O MATERIAL DE DESECHO    2  EN TAMAZULA DE GORDIANO LOCALIDAD   TAMAZULA DE GORDIANO ASENTAMIENTO TAMAZULA DE GORDIANO CENTRO - 124889</t>
  </si>
  <si>
    <t>124889</t>
  </si>
  <si>
    <t>{meta1: {unidad_medida:Metros lineales, meta:9.0, meta_modificada:9.0}}</t>
  </si>
  <si>
    <t>{geo1: {cve_municipio:85, localidad:1, direccion:CALLE CAMINO A SAN ANTONIO INTERIOR SN PROLONGACION TAMAZULA DE GORDIANO CENTRO, 49650 TAMAZULA DE GORDIANO, TAMAZULA DE GORDIANO JALISCO  ENTRE   Y  ,    DA TAMAZULA SE TOMA EL CAMINO QUE ESTA AL LADO DEL INGENIO Y A 100 MTS., lon:-103.24141699, lat:19.68101589}}</t>
  </si>
  <si>
    <t>{ctto1: {tipo_obra:Administración directa, numero_contrato:86840, contratista:, convocante:MUNICIPIO DE TAMAZULA DE GORDIANO, monto:32045.01, importe_modificado:32045.01}}</t>
  </si>
  <si>
    <t>{meta1: {unidad_medida:Metros lineales, avance:9.0}}</t>
  </si>
  <si>
    <t>{1772077/proyecto_INICIO, 1772077/proyecto_PROCESO, 1772077/proyecto_FIN}</t>
  </si>
  <si>
    <t>JAL200301775074</t>
  </si>
  <si>
    <t>{ff1: {ciclo_recurso:2020, ramo:33, modalidad:I, prog_pres:4, tipo_recurso:FEDERALES (APORTACIONES, SUBSIDIOS Y CONVENIOS), monto:41760.0, modificado:41760.0}}</t>
  </si>
  <si>
    <t>CONSTRUCCIÓN DE PREESCOLAR  AULAS  EN EL GRULLO LOCALIDAD   EL GRULLO ASENTAMIENTO EL GRULLO CENTRO - 132560</t>
  </si>
  <si>
    <t>132560</t>
  </si>
  <si>
    <t>{meta1: {unidad_medida:Metros Cuadrados, meta:6.0, meta_modificada:6.0}}</t>
  </si>
  <si>
    <t>{geo1: {cve_municipio:37, localidad:1, direccion:CALLE MARIANO JIMENEZ MANZANA EL GRULLO CENTRO, 48740 EL GRULLO, EL GRULLO JALISCO  ENTRE CALLE NIÑOS HEORES Y CALLE ALLENDE,    SE NCUENTRA A UN COSTADO DE EL JARDIN MUNICIPAL, lon:-104.2155346, lat:19.80803758}}</t>
  </si>
  <si>
    <t>{ctto1: {tipo_obra:Administración directa, numero_contrato:85082, contratista:, convocante:H. AYUNTAMIENTO DE EL GRULLO, monto:41760.0, importe_modificado:41760.0}}</t>
  </si>
  <si>
    <t>{1775074/proyecto_PROCESO, 1775074/proyecto_INICIO, 1775074/proyecto_FIN}</t>
  </si>
  <si>
    <t>JAL200301779632</t>
  </si>
  <si>
    <t>{ff1: {ciclo_recurso:2020, ramo:33, modalidad:I, prog_pres:4, tipo_recurso:FEDERALES (APORTACIONES, SUBSIDIOS Y CONVENIOS), monto:551857.24, modificado:551857.24}}</t>
  </si>
  <si>
    <t>CONSTRUCCIÓN DE DRENAJE SANITARIO EN LA CALLE GENERAL VICTOR RUIZ EN LA COLONIA POLANCO EN SAYULA JALISCO. - 138391</t>
  </si>
  <si>
    <t>ALBERTO SOTOMAYOR GUERRA</t>
  </si>
  <si>
    <t>138391</t>
  </si>
  <si>
    <t>{meta1: {unidad_medida:Metros lineales, meta:55.76, meta_modificada:55.76}}</t>
  </si>
  <si>
    <t>{geo1: {cve_municipio:82, localidad:1, direccion:CALLE GRAL. VICTOR MANUEL RUIZ COLONIA POLANCO, 49300 SAYULA, SAYULA JALISCO  ENTRE   Y  ,    ENFRENTE DE LA OBRA SE ENCUENTRA UNA SECUNDARIA MIXTA Y ESTA CERCAS EL NOVENO BATALLON DE INFANTERIA, lon:-103.58832947, lat:19.88434186}}</t>
  </si>
  <si>
    <t>{ctto1: {tipo_obra:Obra, numero_contrato:SAY-OP/AD/FAIS/14/2020, contratista:ALBERTO GUERRA SOTOMAYOR, convocante:MUNICIPIO DE SAYULA, monto:551857.24, importe_modificado:551857.24}}</t>
  </si>
  <si>
    <t>{meta1: {unidad_medida:Metros lineales, avance:55.76}}</t>
  </si>
  <si>
    <t>{1779632/proyecto_INICIO, 1779632/proyecto_PROCESO, 1779632/proyecto_FIN, 1779632/proyecto_PROCESO}</t>
  </si>
  <si>
    <t>JAL16160200653871</t>
  </si>
  <si>
    <t>{ff1: {ciclo_recurso:2016, ramo:33, modalidad:I, prog_pres:4, tipo_recurso:FEDERALES (APORTACIONES, SUBSIDIOS Y CONVENIOS), monto:692214.0, modificado:595273.09}}</t>
  </si>
  <si>
    <t>Construcción De Muro De Contención Para Protección De Linea Principal De Drenaje En El Rio Chiquito - 45172</t>
  </si>
  <si>
    <t>45172</t>
  </si>
  <si>
    <t>{meta1: {unidad_medida:Metros Cuadrados, meta:1.0, meta_modificada:545.0}}</t>
  </si>
  <si>
    <t>{geo1: {cve_municipio:24, localidad:1, direccion:,,,,Cocula,Jalisco,México, lon:-103.8227749, lat:20.3653885}}</t>
  </si>
  <si>
    <t>{ctto1: {tipo_obra:Administración directa, numero_contrato:1960, contratista:, convocante:MUNICIPIO DE COCULA, JALISCO, monto:692214.0, importe_modificado:0.0}}</t>
  </si>
  <si>
    <t>{meta1: {unidad_medida:Metros Cuadrados, avance:545.0}}</t>
  </si>
  <si>
    <t>{732474/proyecto_INICIO, 732474/proyecto_FIN, 732474/proyecto_PROCESO, 732474/proyecto_FIN}</t>
  </si>
  <si>
    <t>JAL00160300772804</t>
  </si>
  <si>
    <t>{ff1: {ciclo_recurso:2016, ramo:33, modalidad:I, prog_pres:4, tipo_recurso:FEDERALES (APORTACIONES, SUBSIDIOS Y CONVENIOS), monto:318301.41, modificado:318301.41}}</t>
  </si>
  <si>
    <t>Construcción De Aulas Y Baños En Escuela Primaria El Pantano En La Comunidad De El Pantano En El Municipio De Tepatitlan De Morelos Jalisco - 250763</t>
  </si>
  <si>
    <t>250763</t>
  </si>
  <si>
    <t>{meta1: {unidad_medida:Otros, meta:1.0, meta_modificada:68.0}}</t>
  </si>
  <si>
    <t>{geo1: {cve_municipio:93, localidad:220, direccion:BRECHA TRAMO EL CUATRO - EL PANTANO MARGEN DERECHO KILÓMETRO 1 + 20 RANCHERIA , 00000 PANTANO DE ARRIBA, TEPATITLÁN DE MORELOS JALISCO ENTRE CA, lon:-102.6388977, lat:20.87954057}}</t>
  </si>
  <si>
    <t>{ctto1: {tipo_obra:Obra, numero_contrato:16FISM094016, contratista:JOSE MARIO GONZALEZ GONZALEZ, convocante:MUNICIPIO DE TEPATITLAN DE MORELOS JALISCO, monto:295728.48, importe_modificado:318301.41}}</t>
  </si>
  <si>
    <t>{meta1: {unidad_medida:Otros, avance:68.0}}</t>
  </si>
  <si>
    <t>{876932/proyecto_FIN, 876932/proyecto_PROCESO, 876932/proyecto_INICIO, 876932/proyecto_PROCESO, 876932/proyecto_INICIO, 876932/proyecto_PROCESO}</t>
  </si>
  <si>
    <t>JAL00160300773208</t>
  </si>
  <si>
    <t>{ff1: {ciclo_recurso:2016, ramo:33, modalidad:I, prog_pres:4, tipo_recurso:FEDERALES (APORTACIONES, SUBSIDIOS Y CONVENIOS), monto:285151.23, modificado:285151.23}}</t>
  </si>
  <si>
    <t>Empedrado En Calle El Sabino Camino Ingreso A La Planta De Tratamiento De Aguas Residuales En La Comunidad El Pochote Segunda Etapa - 248227</t>
  </si>
  <si>
    <t>248227</t>
  </si>
  <si>
    <t>{meta1: {unidad_medida:Otros, meta:1.0, meta_modificada:1298.82}}</t>
  </si>
  <si>
    <t>{geo1: {cve_municipio:93, localidad:808, direccion:CALLE EL SABINO COLONIA , 00000 EL POCHOTE, TEPATITLÁN DE MORELOS JALISCO ENTRE CALLE GUAMUCHIL Y , AL OESTE DE TEPATITLÁN EN LA COMUNIDAD DE EL, lon:-102.8072161, lat:20.81613696}}</t>
  </si>
  <si>
    <t>{ctto1: {tipo_obra:Obra, numero_contrato:16FISM094007, contratista:JESUBE CONSTRUCTORA S DE RL DE CV, convocante:MUNICIPIO DE TEPATITLAN DE MORELOS JALISCO, monto:285337.95, importe_modificado:285337.95}}</t>
  </si>
  <si>
    <t>{meta1: {unidad_medida:Otros, avance:1298.82}}</t>
  </si>
  <si>
    <t>{877336/proyecto_INICIO, 877336/proyecto_FIN, 877336/proyecto_PROCESO}</t>
  </si>
  <si>
    <t>JAL00170100842862</t>
  </si>
  <si>
    <t>{ff1: {ciclo_recurso:2017, ramo:33, modalidad:I, prog_pres:4, tipo_recurso:FEDERALES (APORTACIONES, SUBSIDIOS Y CONVENIOS), monto:376534.0, modificado:376534.0}}</t>
  </si>
  <si>
    <t>Sustitucion De Red De Drenaje Sanitario En La Calle Jose Maria Munguia - 20087</t>
  </si>
  <si>
    <t>20087</t>
  </si>
  <si>
    <t>{geo1: {cve_municipio:18, localidad:1, direccion:CALLE JOSE MARIA MUNGUIA CIUDAD LA BARCA CENTRO, 47910 LA BARCA, LA BARCA JALISCO ENTRE CALLE MANUEL DEL TORO SOSA Y CALLE FRANCISCO GARCIA LORCA, CALLE ROSARIO CASTELLANOS CALLE JOSE MARIA MUNGUIA EN, lon:-102.5389515, lat:20.28392773}}</t>
  </si>
  <si>
    <t>{951113/proyecto_INICIO, 951113/proyecto_FIN, 951113/proyecto_PROCESO}</t>
  </si>
  <si>
    <t>JAL17170300923822</t>
  </si>
  <si>
    <t>{ff1: {ciclo_recurso:2017, ramo:33, modalidad:I, prog_pres:4, tipo_recurso:FEDERALES (APORTACIONES, SUBSIDIOS Y CONVENIOS), monto:325420.99, modificado:325392.54}}</t>
  </si>
  <si>
    <t>Construcción De Red De Drenaje Sanitario Y Baños En Escuela Primaria Valentín Gómez Farías En La Cabecera Municipio De Tepatitlán De Morelos - 87157</t>
  </si>
  <si>
    <t>87157</t>
  </si>
  <si>
    <t>{geo1: {cve_municipio:93, localidad:1, direccion:CALLE MONTE CHIMBORAZO 550 INTERIOR SN COLONIA SIERRA HERMOSA, 47694 TEPATITLÁN DE MORELOS, TEPATITLÁN DE MORELOS JALISCO ENTRE CALLE INDUSTRIALES Y C, lon:-102.7577425, lat:20.80100497}}</t>
  </si>
  <si>
    <t>{ctto1: {tipo_obra:Obra, numero_contrato:17FISM094019, contratista:CONSTRUCTORA G Y O SA DE CV, convocante:MUNICIPIO DE TEPATITLAN DE MORELOS JALISCO, monto:325392.54, importe_modificado:325392.54}}</t>
  </si>
  <si>
    <t>{1050075/proyecto_INICIO, 1050075/proyecto_FIN, 1050075/proyecto_PROCESO}</t>
  </si>
  <si>
    <t>JAL00170300924083</t>
  </si>
  <si>
    <t>{ff1: {ciclo_recurso:2017, ramo:33, modalidad:I, prog_pres:4, tipo_recurso:FEDERALES (APORTACIONES, SUBSIDIOS Y CONVENIOS), monto:353440.31, modificado:353440.31}}</t>
  </si>
  <si>
    <t>Red De Drenaje Sanitario En Margen De Arroyo En La Comunidad De El Jabali Municipio De Zapotlan Del Rey Jalisco - 117381</t>
  </si>
  <si>
    <t>117381</t>
  </si>
  <si>
    <t>{geo1: {cve_municipio:123, localidad:20, direccion:COLONIA EL JABALIEL JABALÍ, ZAPOTLÁN DEL REY JALISCO ENTRE CALLE EMILIANNO ZAPATA Y CALLE JAVIER MINA, LA OBRA SE ENCUENTRA UBICADA ENTRE LAS, lon:-102.9754645, lat:20.46747575}}</t>
  </si>
  <si>
    <t>{ctto1: {tipo_obra:Obra, numero_contrato:ZDR/DOP/07-2017, contratista:CONSTRUCTORA E INMOBILIARIA MASZ, S.A. DE C.V., convocante:H. AYUNTAMIENTO ZAPOTLAN DEL REY, JAL., monto:353440.31, importe_modificado:265080.24}}</t>
  </si>
  <si>
    <t>{1050336/proyecto_PROCESO, 1050336/proyecto_FIN, 1050336/proyecto_PROCESO, 1050336/proyecto_INICIO, 1050336/proyecto_FIN}</t>
  </si>
  <si>
    <t>JAL17170300924834</t>
  </si>
  <si>
    <t>{ff1: {ciclo_recurso:2017, ramo:33, modalidad:I, prog_pres:4, tipo_recurso:FEDERALES (APORTACIONES, SUBSIDIOS Y CONVENIOS), monto:340549.48, modificado:340549.48}}</t>
  </si>
  <si>
    <t>Construcción De Carpeta Asfáltica En Camino En La Comunidad De Los Cerritos Municipio De Tepatitlán De Morelos Jalisco - 120538</t>
  </si>
  <si>
    <t>120538</t>
  </si>
  <si>
    <t>{geo1: {cve_municipio:93, localidad:382, direccion:CAMINO TRAMO MAZATITLÁN - LOS CERRITOS MARGEN IZQUIERDO KILÓMETRO 2 + 34 RANCHERIA LOS CERRITOS, TEPATITLÁN DE MORELOS JALISCO ENTRE CARRETERA, lon:-102.7697843, lat:20.92519968}}</t>
  </si>
  <si>
    <t>{ctto1: {tipo_obra:Obra, numero_contrato:17FISM094028, contratista:Jaltep Constructora. S. de R. L. de C. V., convocante:MUNICIPIO DE TEPATITLAN DE MORELOS JALISCO, monto:340549.88, importe_modificado:340549.48}}</t>
  </si>
  <si>
    <t>{1051087/proyecto_INICIO, 1051087/proyecto_FIN, 1051087/proyecto_PROCESO}</t>
  </si>
  <si>
    <t>JAL00170400996370</t>
  </si>
  <si>
    <t>{ff1: {ciclo_recurso:2017, ramo:33, modalidad:I, prog_pres:4, tipo_recurso:FEDERALES (APORTACIONES, SUBSIDIOS Y CONVENIOS), monto:244639.34, modificado:286890.03}}</t>
  </si>
  <si>
    <t>Construcción De Red De Agua Potable Y Tomas Domiciliarias En La Calle Abasolo Y Calle Del Trabajo En La Comunidad De Tateposco - 243965</t>
  </si>
  <si>
    <t>243965</t>
  </si>
  <si>
    <t>{meta1: {unidad_medida:Otros, meta:1.0, meta_modificada:695.92}}</t>
  </si>
  <si>
    <t>{geo1: {cve_municipio:24, localidad:24, direccion:RANCHERIA TATEPOSCO, 48525 TATEPOSCO (SAN JOSÉ TATEPOSCO), COCULA JALISCO ENTRE CALLE MORELOS Y CALLE JUQUILPAN, CALLE 18 DE MARZO EL TRAMO A INTERVEN, lon:-103.8648585, lat:20.43811087}}</t>
  </si>
  <si>
    <t>{ctto1: {tipo_obra:Administración directa, numero_contrato:87793, contratista:, convocante:MUNICIPIO DE COCULA, JALISCO, monto:244639.34, importe_modificado:286890.03}}</t>
  </si>
  <si>
    <t>{meta1: {unidad_medida:Otros, avance:695.92}}</t>
  </si>
  <si>
    <t>{1131450/proyecto_INICIO, 1131450/proyecto_PROCESO, 1131450/proyecto_FIN, 1131450/proyecto_INICIO, 1131450/proyecto_PROCESO, 1131450/proyecto_FIN}</t>
  </si>
  <si>
    <t>JAL00170400999158</t>
  </si>
  <si>
    <t>{ff1: {ciclo_recurso:2017, ramo:33, modalidad:I, prog_pres:4, tipo_recurso:FEDERALES (APORTACIONES, SUBSIDIOS Y CONVENIOS), monto:238188.38, modificado:237301.61}}</t>
  </si>
  <si>
    <t>Construcción De Banquetas En Camino De Ingreso Al Pochote Municipio De Tepatitlán De Morelos Jalisco - 211408</t>
  </si>
  <si>
    <t>211408</t>
  </si>
  <si>
    <t>{meta1: {unidad_medida:Otros, meta:1.0, meta_modificada:814.0}}</t>
  </si>
  <si>
    <t>{geo1: {cve_municipio:93, localidad:808, direccion:CALLE A EL POCHOTE COLONIA EL POCHOTE, 00000 EL POCHOTE, TEPATITLÁN DE MORELOS JALISCO ENTRE CARRETERA YAHUALICA-TEPATITLÁN Y PRIVADA ANILLO PERIFÉRIC, lon:-102.8073877, lat:20.81709969}}</t>
  </si>
  <si>
    <t>{ctto1: {tipo_obra:Obra, numero_contrato:17FISM094026, contratista:A&amp;G Urbanizadora S. A. de C. V., convocante:MUNICIPIO DE TEPATITLAN DE MORELOS JALISCO, monto:238188.38, importe_modificado:237301.61}}</t>
  </si>
  <si>
    <t>{meta1: {unidad_medida:Otros, avance:814.0}}</t>
  </si>
  <si>
    <t>{1134238/proyecto_INICIO, 1134238/proyecto_FIN, 1134238/proyecto_PROCESO}</t>
  </si>
  <si>
    <t>JAL180301305427</t>
  </si>
  <si>
    <t>{ff1: {ciclo_recurso:2018, ramo:33, modalidad:I, prog_pres:4, tipo_recurso:FEDERALES (APORTACIONES, SUBSIDIOS Y CONVENIOS), monto:182015.0, modificado:182015.0}}</t>
  </si>
  <si>
    <t>CONSTRUCCIÓN DE LA RED DE AGUA POTABLE  EN LA CALLE ALLENDE Y PREGRESO EN LA CABECERA MUNICIPAL DE ATENGUILLO JALISCO - 165264</t>
  </si>
  <si>
    <t>165264</t>
  </si>
  <si>
    <t>{meta1: {unidad_medida:Metros lineales, meta:313.02, meta_modificada:313.02}}</t>
  </si>
  <si>
    <t>{geo1: {cve_municipio:12, localidad:1, direccion:CARRETERA FEDERAL LIBRE 70 TRAMO AMECA- ATENGUILLOKILÓMETRO 063 + 700 PUEBLO ATENGUILLO, 48100ATENGUILLO, ATENGUILLO JALISCOENTRE CALLE LIBERTAD Y CALLE LOPEZ COTILLA, CALLE ALDAMA VIENES POR LA CARRETERA FEDERAL MÉXICO 70 HACIA MASCOTA LLEGAS A, lon:-104.49406543, lat:20.41564925}}</t>
  </si>
  <si>
    <t>{ctto1: {tipo_obra:Administración directa, numero_contrato:88056, contratista:, convocante:MUNICIPIO DE ATENGUILLO JALISCO, monto:182015.0, importe_modificado:182015.0}}</t>
  </si>
  <si>
    <t>{meta1: {unidad_medida:Metros lineales, avance:313.02}}</t>
  </si>
  <si>
    <t>{1305427/proyecto_PROCESO, 1305427/proyecto_FIN, 1305427/proyecto_PROCESO, 1305427/proyecto_INICIO}</t>
  </si>
  <si>
    <t>JAL180301321134</t>
  </si>
  <si>
    <t>{ff1: {ciclo_recurso:2018, ramo:33, modalidad:I, prog_pres:4, tipo_recurso:FEDERALES (APORTACIONES, SUBSIDIOS Y CONVENIOS), monto:22275.68, modificado:22275.68}}</t>
  </si>
  <si>
    <t>CONSTRUCCIÓN DE MUROS FIRMES TERCERA ETAPA EN LA LOCALIDAD DE LA LOMA  EN EL MUNICIPIO DE ATENGUILLO JALISCO - 232948</t>
  </si>
  <si>
    <t>232948</t>
  </si>
  <si>
    <t>{meta1: {unidad_medida:Otros, meta:108.0, meta_modificada:108.0}}</t>
  </si>
  <si>
    <t>{geo1: {cve_municipio:12, localidad:32, direccion:CARRETERA MUNICIPAL LIBRE 0 TRAMO ENTRONQUE CARRETERA FEDERAL MEXICO 70- CRUCERO A LA LAJAKILÓMETRO 015 + 000 RANCHERIA LA LOMA, 00000LA LOMA, ATENGUILLO JALISCOENTREY,SALES DE LA CABECERA MUNICIPAL DE ATENGUILLO RUMBO A GUADALAJARA TOMAS EL ENT, lon:-104.49001921, lat:20.43462519}}</t>
  </si>
  <si>
    <t>{ctto1: {tipo_obra:Administración directa, numero_contrato:87682, contratista:, convocante:MUNICIPIO DE ATENGUILLO, monto:22275.68, importe_modificado:22275.68}}</t>
  </si>
  <si>
    <t>{meta1: {unidad_medida:Otros, avance:108.0}}</t>
  </si>
  <si>
    <t>{1321134/proyecto_INICIO, 1321134/proyecto_FIN, 1321134/proyecto_PROCESO, 1321134/proyecto_FIN, 1321134/proyecto_PROCESO, 1321134/proyecto_FIN}</t>
  </si>
  <si>
    <t>JAL180301322051</t>
  </si>
  <si>
    <t>{ff1: {ciclo_recurso:2018, ramo:33, modalidad:I, prog_pres:4, tipo_recurso:FEDERALES (APORTACIONES, SUBSIDIOS Y CONVENIOS), monto:42250.0, modificado:42250.0}}</t>
  </si>
  <si>
    <t>CONSTRUCCIÓN DE CALENTADORES SOLARES TERCERA ETAPA EN LA LOCALIDAD LAS CEBOLLAS  EN EL MUNICIPIO DE ATENGUILLO JALISCO - 237568</t>
  </si>
  <si>
    <t>237568</t>
  </si>
  <si>
    <t>{geo1: {cve_municipio:12, localidad:16, direccion:CARRETERA MUNICIPAL LIBRE 0 TRAMO SAN ANTONIO DE LOS MACEDO- LAS CEBOLLASKILÓMETRO 010 + 500 RANCHERIA LAS CEBOLLAS, 48145LAS CEBOLLAS, ATENGUILLO JALISCOENTRE CALLE VALENTIN GOMEZ FARIAS Y CALLE DEL DEPORTE,SALES DE LA CABECERA MUNICIPAL HACIA , lon:-104.60863259, lat:20.23480314}}</t>
  </si>
  <si>
    <t>{ctto1: {tipo_obra:Administración directa, numero_contrato:87975, contratista:, convocante:MUNICIPIO DE ATENGUILLO, monto:42250.0, importe_modificado:42250.0}}</t>
  </si>
  <si>
    <t>{1322051/proyecto_PROCESO, 1322051/proyecto_INICIO, 1322051/proyecto_FIN, 1322051/proyecto_PROCESO, 1322051/proyecto_FIN, 1322051/proyecto_INICIO}</t>
  </si>
  <si>
    <t>JAL180301322146</t>
  </si>
  <si>
    <t>{ff1: {ciclo_recurso:2018, ramo:33, modalidad:I, prog_pres:4, tipo_recurso:FEDERALES (APORTACIONES, SUBSIDIOS Y CONVENIOS), monto:107250.0, modificado:107250.0}}</t>
  </si>
  <si>
    <t>CONSTRUCCIÓN DE CALENTADORES SOLARES TERCERA ETAPA EN LA LOCALIDAD DE SAN ANTONIO DE LOS MACEDO  EN EL MUNICIPIO DE ATENGUILLO JALISCO - 237942</t>
  </si>
  <si>
    <t>237942</t>
  </si>
  <si>
    <t>{meta1: {unidad_medida:Celdas solares, meta:33.0, meta_modificada:33.0}}</t>
  </si>
  <si>
    <t>{geo1: {cve_municipio:12, localidad:60, direccion:CARRETERA ESTATAL LIBRE 534 TRAMO LOS VOLCANES- SAN ANTONIO DE LOS MACEDOKILÓMETRO 003 + 000 PUEBLO SAN ANTONIO DE LOS MACEDO, 48140SAN ANTONIO DE LOS MACEDO, ATENGUILLO JALISCOENTRE CALLE POLONIA Y CALLE ARGENTINA, CALLE ESPAÑA SALES DE LA CABE, lon:-104.5562944, lat:20.29787355}}</t>
  </si>
  <si>
    <t>{ctto1: {tipo_obra:Administración directa, numero_contrato:87961, contratista:, convocante:MUNICIPIO DE ATENGUILLO, monto:107250.0, importe_modificado:107250.0}}</t>
  </si>
  <si>
    <t>{meta1: {unidad_medida:Celdas solares, avance:33.0}}</t>
  </si>
  <si>
    <t>{1322146/proyecto_INICIO, 1322146/proyecto_PROCESO, 1322146/proyecto_FIN, 1322146/proyecto_INICIO, 1322146/proyecto_FIN}</t>
  </si>
  <si>
    <t>JAL180301322162</t>
  </si>
  <si>
    <t>{ff1: {ciclo_recurso:2018, ramo:33, modalidad:I, prog_pres:4, tipo_recurso:FEDERALES (APORTACIONES, SUBSIDIOS Y CONVENIOS), monto:52904.74, modificado:52904.74}}</t>
  </si>
  <si>
    <t>CONSTRUCCIÓN DE MUROS FIRMES TERCERA ETAPA EN LA LOCALIDAD DE SAN ANTONIO DE LOS MACEDO  EN EL MUNICIPIO DE ATENGUILLO JALISCO - 237992</t>
  </si>
  <si>
    <t>237992</t>
  </si>
  <si>
    <t>{meta1: {unidad_medida:Otros, meta:256.5, meta_modificada:256.5}}</t>
  </si>
  <si>
    <t>{geo1: {cve_municipio:12, localidad:60, direccion:CARRETERA ESTATAL LIBRE 534 TRAMO LOS VOLCANES- SAN ANTONIO DE LOS MACEDOKILÓMETRO 003 + 000 PUEBLO SAN ANTONIO DE LOS MACEDO, 48140SAN ANTONIO DE LOS MACEDO, ATENGUILLO JALISCOENTRE CALLE POLONIA Y CALLE ARGENTINA, CALLE ESPAÑA SALES DE LA CABE, lon:-104.5565948, lat:20.29805467}}</t>
  </si>
  <si>
    <t>{ctto1: {tipo_obra:Administración directa, numero_contrato:87958, contratista:, convocante:MUNICIPIO DE ATENGUILLO, monto:52904.74, importe_modificado:52904.74}}</t>
  </si>
  <si>
    <t>{meta1: {unidad_medida:Otros, avance:256.5}}</t>
  </si>
  <si>
    <t>{1322162/proyecto_INICIO, 1322162/proyecto_PROCESO, 1322162/proyecto_INICIO, 1322162/proyecto_FIN, 1322162/proyecto_INICIO, 1322162/proyecto_FIN}</t>
  </si>
  <si>
    <t>JAL180301322187</t>
  </si>
  <si>
    <t>{ff1: {ciclo_recurso:2018, ramo:33, modalidad:I, prog_pres:4, tipo_recurso:FEDERALES (APORTACIONES, SUBSIDIOS Y CONVENIOS), monto:26000.0, modificado:26000.0}}</t>
  </si>
  <si>
    <t>CONSTRUCCIÓN DE CALENTADORES SOLARES SEGUNDA ETAPA EN LA LOCALIDAD DE SAN JOSE DE LOS ANDRADE  EN EL MUNICIPIO DE ATENGUILLO JALISCO - 238081</t>
  </si>
  <si>
    <t>238081</t>
  </si>
  <si>
    <t>{geo1: {cve_municipio:12, localidad:61, direccion:CARRETERA ESTATAL LIBRE 526 TRAMO CARRETERA FEDERAL MEXICO 80- CARRETERA FEDERAL MEXICO 70KILÓMETRO 064 + 000 PUEBLO SAN JOSE DE LOS ANDRADE, 48135SAN JOSÉ DE LOS ANDRADE, ATENGUILLO JALISCOENTRE CALLE VILOLETA Y CALLE GARDENIA, CALLE JAZMIN SAL, lon:-104.51236984, lat:20.2811874}}</t>
  </si>
  <si>
    <t>{ctto1: {tipo_obra:Administración directa, numero_contrato:87755, contratista:, convocante:MUNICIPIO DE ATENGUILLO, monto:26000.0, importe_modificado:26000.0}}</t>
  </si>
  <si>
    <t>{1322187/proyecto_INICIO, 1322187/proyecto_PROCESO, 1322187/proyecto_FIN, 1322187/proyecto_PROCESO, 1322187/proyecto_FIN, 1322187/proyecto_PROCESO}</t>
  </si>
  <si>
    <t>JAL180301322529</t>
  </si>
  <si>
    <t>CONSTRUCCIÓN DE MUROS FIRMES TERCERA ETAPA EN LA LOCALIDAD DE SAN JOSE DE LOS ANDRADE  EN EL MUNICIPIO DE ATENGUILLO JALISCO - 239809</t>
  </si>
  <si>
    <t>239809</t>
  </si>
  <si>
    <t>{geo1: {cve_municipio:12, localidad:61, direccion:CARRETERA ESTATAL LIBRE 526 TRAMO CARRETERA FEDERAL MEXICO 80- CARRETERA FEDERAL MEXICO 70KILÓMETRO 064 + 000 RANCHERIA SAN JOSE DE LOS ANDRADE, 48135SAN JOSÉ DE LOS ANDRADE, ATENGUILLO JALISCOENTRE BRECHA VILOLETA Y CALLE GARDENIA, CALLE JAZMIN, lon:-104.51220891, lat:20.28066409}}</t>
  </si>
  <si>
    <t>{ctto1: {tipo_obra:Administración directa, numero_contrato:87658, contratista:, convocante:MUNICIPIO DE ATENGUILLO, monto:22275.68, importe_modificado:22275.68}}</t>
  </si>
  <si>
    <t>{1322529/proyecto_INICIO, 1322529/proyecto_PROCESO, 1322529/proyecto_INICIO, 1322529/proyecto_FIN, 1322529/proyecto_PROCESO}</t>
  </si>
  <si>
    <t>JAL180401500761</t>
  </si>
  <si>
    <t>{ff1: {ciclo_recurso:2017, ramo:33, modalidad:I, prog_pres:7, tipo_recurso:FEDERALES (APORTACIONES, SUBSIDIOS Y CONVENIOS), monto:736258.81, modificado:736258.81}}</t>
  </si>
  <si>
    <t>BASREH00080</t>
  </si>
  <si>
    <t>{geo1: {cve_municipio:107, localidad:1, direccion:5 DE MAYO # 73,,TUXCUECA,JALISCO, lon:-103.3103661, lat:20.196797}}</t>
  </si>
  <si>
    <t>JAL190201519030</t>
  </si>
  <si>
    <t>{ff1: {ciclo_recurso:2019, ramo:33, modalidad:I, prog_pres:3, tipo_recurso:FEDERALES (APORTACIONES, SUBSIDIOS Y CONVENIOS), monto:324824.99, modificado:324824.99}, ff2: {ciclo_recurso:2019, ramo:33, modalidad:I, prog_pres:4, tipo_recurso:FEDERALES (APORTACIONES, SUBSIDIOS Y CONVENIOS), monto:324824.99, modificado:324824.99}}</t>
  </si>
  <si>
    <t>20830</t>
  </si>
  <si>
    <t>{meta1: {unidad_medida:Otros, meta:1796.0, meta_modificada:1796.0}}</t>
  </si>
  <si>
    <t>{geo1: {cve_municipio:93, localidad:202, direccion:BRECHA TRAMO SAN JOSÉ DE GRACIA  - OJO DE AGUA DE ASCEVEZ(LA SANTA CRUZ MARGEN DERECHO   KILÓMETRO 530 + undefined RANCHERIA LA CRUZ, 47707 OJO DE AGUA DE ACEVES (SANTA CRUZ), TEPATITLÁN DE MORELOS JALISCO ENTRE    Y  ,   EL TRAMO, lon:-102.63851193, lat:20.63633501}}</t>
  </si>
  <si>
    <t>{ctto1: {tipo_obra:Administración directa, numero_contrato:66700, contratista:, convocante:MUNICIPIO DE TEPATITLAN DE MORELOS JALISCO, monto:324824.99, importe_modificado:324824.99}}</t>
  </si>
  <si>
    <t>{meta1: {unidad_medida:Otros, avance:1796.0}}</t>
  </si>
  <si>
    <t>{1519030/proyecto_INICIO, 1519030/proyecto_PROCESO, 1519030/proyecto_FIN}</t>
  </si>
  <si>
    <t>JAL190201547348</t>
  </si>
  <si>
    <t>{ff1: {ciclo_recurso:2019, ramo:33, modalidad:I, prog_pres:3, tipo_recurso:FEDERALES (APORTACIONES, SUBSIDIOS Y CONVENIOS), monto:284700.0, modificado:284700.0}, ff2: {ciclo_recurso:2019, ramo:33, modalidad:I, prog_pres:4, tipo_recurso:FEDERALES (APORTACIONES, SUBSIDIOS Y CONVENIOS), monto:284700.0, modificado:284700.0}}</t>
  </si>
  <si>
    <t>INSTALACIÓN DE CALENTADORES SOLARES EN LA CABECERA MUNICIPAL - 94386</t>
  </si>
  <si>
    <t>94386</t>
  </si>
  <si>
    <t>{meta1: {unidad_medida:Celdas solares, meta:78.0, meta_modificada:78.0}}</t>
  </si>
  <si>
    <t>{geo1: {cve_municipio:121, localidad:1, direccion:CIUDAD LÁZARO CÁRDENAS, 49600 ZAPOTILTIC, ZAPOTILTIC JALISCO ENTRE   Y  ,   ZAPOTILTIC CABECERA MUNICIPAL CON TODAS SUS COLONIA, lon:-103.42115327, lat:19.63235037}}</t>
  </si>
  <si>
    <t>{meta1: {unidad_medida:Celdas solares, avance:78.0}}</t>
  </si>
  <si>
    <t>JAL190401661335</t>
  </si>
  <si>
    <t>{ff1: {ciclo_recurso:2019, ramo:33, modalidad:I, prog_pres:4, tipo_recurso:FEDERALES (APORTACIONES, SUBSIDIOS Y CONVENIOS), monto:234604.68, modificado:234604.67}}</t>
  </si>
  <si>
    <t>CONSTRUCCIÓN DE RED DE AGUA POTABLE CALLE EMILIANO ZAPATA Y LEONA VICARIO - 143844</t>
  </si>
  <si>
    <t>143844</t>
  </si>
  <si>
    <t>{meta1: {unidad_medida:Metros lineales, meta:399.41, meta_modificada:399.41}}</t>
  </si>
  <si>
    <t>{geo1: {cve_municipio:88, localidad:1, direccion:CALLE LEONA VICARIO PUEBLO TECOLOTLÁN, 48540 TECOLOTLÁN, TECOLOTLÁN JALISCO  ENTRE CALLE EMILIANO ZAPATA Y  , CALLE HIDALGO  INICIA LA OBRA EN EL CRUCERO DE LAS CALLES FRANCISCO VILLA Y EMILIANO ZAPATA AL CRUCE CON LEONA VICARIO Y, lon:-104.05282928, lat:20.19712337}}</t>
  </si>
  <si>
    <t>{ctto1: {tipo_obra:Administración directa, numero_contrato:81458, contratista:, convocante:MUNICIPIO DE TECOLOTLAN JALISCO, monto:234604.68, importe_modificado:234604.67}}</t>
  </si>
  <si>
    <t>{meta1: {unidad_medida:Metros lineales, avance:399.41}}</t>
  </si>
  <si>
    <t>{1661335/proyecto_INICIO, 1661335/proyecto_PROCESO, 1661335/proyecto_FIN}</t>
  </si>
  <si>
    <t>JAL190401661569</t>
  </si>
  <si>
    <t>{ff1: {ciclo_recurso:2019, ramo:33, modalidad:I, prog_pres:4, tipo_recurso:FEDERALES (APORTACIONES, SUBSIDIOS Y CONVENIOS), monto:574303.5, modificado:574293.7}}</t>
  </si>
  <si>
    <t>CONSTRUCCIÓN DE RED DE DRENAJE SANITARIO CALLE LEONA VICARIO - 144464</t>
  </si>
  <si>
    <t>144464</t>
  </si>
  <si>
    <t>{meta1: {unidad_medida:Metros lineales, meta:315.0, meta_modificada:315.0}}</t>
  </si>
  <si>
    <t>{geo1: {cve_municipio:88, localidad:1, direccion:CALLE LEONA VICARIO PUEBLO TECOLOTLÁN, 48540 TECOLOTLÁN, TECOLOTLÁN JALISCO  ENTRE  CALLE EMILIANO ZAPATA Y  , CALLE HIDALGO  LA OBRA SE ENCUENTRA EN LA CALLE LEONA VICARIO INICIANDO EN EL CRUCE CON EMILIANO ZAPATA Y CONTINUA AL P, lon:-104.05338214, lat:20.19677423}}</t>
  </si>
  <si>
    <t>{ctto1: {tipo_obra:Administración directa, numero_contrato:81457, contratista:, convocante:MUNICIPIO DE TECOLOTLAN JALISCO, monto:574303.5, importe_modificado:574293.7}}</t>
  </si>
  <si>
    <t>{meta1: {unidad_medida:Metros lineales, avance:315.0}}</t>
  </si>
  <si>
    <t>{1661569/proyecto_FIN, 1661569/proyecto_INICIO, 1661569/proyecto_PROCESO}</t>
  </si>
  <si>
    <t>JAL200301714384</t>
  </si>
  <si>
    <t>{ff1: {ciclo_recurso:2019, ramo:33, modalidad:I, prog_pres:12, tipo_recurso:FEDERALES (APORTACIONES, SUBSIDIOS Y CONVENIOS), monto:4153835.4, modificado:4153835.4}}</t>
  </si>
  <si>
    <t>Continuación de la construcción del Hospital Comunitario en el municipio de Ojuelos de Jalisco</t>
  </si>
  <si>
    <t>060001900693</t>
  </si>
  <si>
    <t>{meta1: {unidad_medida:Metros Cuadrados, meta:2797.0, meta_modificada:2797.0}}</t>
  </si>
  <si>
    <t>{ctto1: {tipo_obra:Obra, numero_contrato:SIOP-E-SMA-OB-CSS-827-2019, contratista:CONSTRUCTORA CORPION S DE RL DE CV, convocante:Secretaría de Infraestructura y Obra Pública, monto:6941200.7, importe_modificado:6941200.7}}</t>
  </si>
  <si>
    <t>{meta1: {unidad_medida:Metros Cuadrados, avance:2797.0}}</t>
  </si>
  <si>
    <t>{1714384/proyecto_INICIO, 1714384/proyecto_FIN, 1714384/proyecto_PROCESO}</t>
  </si>
  <si>
    <t>JAL200301722646</t>
  </si>
  <si>
    <t>{ff1: {ciclo_recurso:2020, ramo:33, modalidad:I, prog_pres:4, tipo_recurso:FEDERALES (APORTACIONES, SUBSIDIOS Y CONVENIOS), monto:109325.28, modificado:109325.28}}</t>
  </si>
  <si>
    <t>CONSTRUCCION DE BANQUETAS CON CONCRETO HIDRAULICO EN CALLE SANTA LUCIA EN AYOTLAN JALISCO - 2383</t>
  </si>
  <si>
    <t>2383</t>
  </si>
  <si>
    <t>{meta1: {unidad_medida:Metros Cuadrados, meta:148.0, meta_modificada:148.0}}</t>
  </si>
  <si>
    <t>{geo1: {cve_municipio:16, localidad:1, direccion:CALLE SANTA LUCIA PUERTO AYOTLÁN, 47930 AYOTLÁN, AYOTLÁN JALISCO  ENTRE  CALLE HIDALGO EJE OTE. Y CALLE 5 DE MAYO,    CALLE SANTA LUCIA ENTRE CALLE HIDALGO EJE OTE. Y CALLE 5 DE MAYO ANTES DE DONDE EMPIEZA EL CAMINO EMPEDRADO, EN , lon:-102.32242693, lat:20.53073144}}</t>
  </si>
  <si>
    <t>{ctto1: {tipo_obra:Administración directa, numero_contrato:84539, contratista:, convocante:MUNICIPIO DE AYOTLÁN JALISCO, monto:109325.28, importe_modificado:109325.28}}</t>
  </si>
  <si>
    <t>{meta1: {unidad_medida:Metros Cuadrados, avance:148.0}}</t>
  </si>
  <si>
    <t>{1722646/proyecto_PROCESO, 1722646/proyecto_INICIO, 1722646/proyecto_FIN, 1722646/proyecto_PROCESO, 1722646/proyecto_FIN, 1722646/proyecto_PROCESO, 1722646/proyecto_INICIO}</t>
  </si>
  <si>
    <t>JAL200301722667</t>
  </si>
  <si>
    <t>{ff1: {ciclo_recurso:2020, ramo:33, modalidad:I, prog_pres:4, tipo_recurso:FEDERALES (APORTACIONES, SUBSIDIOS Y CONVENIOS), monto:89912.93, modificado:89912.93}}</t>
  </si>
  <si>
    <t>CONSTRUCCION DE MACHUELO EN CALLE SANTA LUCIA EN AYOTLAN JALISCO - 2498</t>
  </si>
  <si>
    <t>2498</t>
  </si>
  <si>
    <t>{meta1: {unidad_medida:Otros, meta:151.0, meta_modificada:151.0}}</t>
  </si>
  <si>
    <t>{geo1: {cve_municipio:16, localidad:1, direccion:CALLE SANTA LUCIA PUEBLO AYOTLÁN, 47930 AYOTLÁN, AYOTLÁN JALISCO  ENTRE  CALLE HIDALGO EJE OTE. Y CALLE 5 DE MAYO,    CALLE SANTA LUCIA ENTRE CALLE HIDALGO EJE OTE. Y CALLE 5 DE MAYO ANTES DE DONDE EMPIEZA EL CAMINO EMPEDRADO, EN , lon:-102.32242759, lat:20.53074483}}</t>
  </si>
  <si>
    <t>{ctto1: {tipo_obra:Administración directa, numero_contrato:84540, contratista:, convocante:MUNICIPIO DE AYOTLÁN JALISCO, monto:89912.93, importe_modificado:89912.93}}</t>
  </si>
  <si>
    <t>{meta1: {unidad_medida:Otros, avance:151.0}}</t>
  </si>
  <si>
    <t>{1722667/proyecto_FIN, 1722667/proyecto_INICIO, 1722667/proyecto_FIN, 1722667/proyecto_PROCESO, 1722667/proyecto_INICIO}</t>
  </si>
  <si>
    <t>JAL200301722844</t>
  </si>
  <si>
    <t>{ff1: {ciclo_recurso:2020, ramo:33, modalidad:I, prog_pres:4, tipo_recurso:FEDERALES (APORTACIONES, SUBSIDIOS Y CONVENIOS), monto:44138.47, modificado:44138.47}}</t>
  </si>
  <si>
    <t>CONSTRUCCION DE DESCARGAS DOMICILIARIAS DE DRENAJE SANITARIO EN CALLE VENUSTIANO CARRANZA EN AYOTLAN JALISCO - 3362</t>
  </si>
  <si>
    <t>3362</t>
  </si>
  <si>
    <t>{geo1: {cve_municipio:16, localidad:1, direccion:CALLE VENUSTIANO CARRANZA PUEBLO AYOTLÁN, 47930 AYOTLÁN, AYOTLÁN JALISCO  ENTRE  CALLE RIO COLORADO Y  ,    CALLE VENUSTIANO CARRANZA ENTRE CALLE RIO COLORADO Y CALLE SIN NOMBRE LLENDO HACIA EL CERRO, EN LA LOCALIDAD DE AYOTLAN, J, lon:-102.32243242, lat:20.53014406}}</t>
  </si>
  <si>
    <t>{ctto1: {tipo_obra:Administración directa, numero_contrato:84546, contratista:, convocante:MUNICIPIO DE AYOTLÁN JALISCO, monto:44138.47, importe_modificado:44138.47}}</t>
  </si>
  <si>
    <t>{meta1: {unidad_medida:Otros, avance:8.0}}</t>
  </si>
  <si>
    <t>{1722844/proyecto_INICIO, 1722844/proyecto_PROCESO, 1722844/proyecto_FIN, 1722844/proyecto_INICIO, 1722844/proyecto_FIN, 1722844/proyecto_INICIO}</t>
  </si>
  <si>
    <t>JAL200301723574</t>
  </si>
  <si>
    <t>{ff1: {ciclo_recurso:2020, ramo:33, modalidad:I, prog_pres:4, tipo_recurso:FEDERALES (APORTACIONES, SUBSIDIOS Y CONVENIOS), monto:450000.0, modificado:450000.0}}</t>
  </si>
  <si>
    <t>CONSTRUCCIÓN DE PREESCOLAR  AULAS  EN SAN CRISTÓBAL DE LA BARRANCA LOCALIDAD   CUYUTLÁN - 5923</t>
  </si>
  <si>
    <t>5923</t>
  </si>
  <si>
    <t>{meta1: {unidad_medida:Metros Cuadrados, meta:340.0, meta_modificada:340.0}}</t>
  </si>
  <si>
    <t>{geo1: {cve_municipio:71, localidad:23, direccion:BRECHA TRAMO SAN CRISTOBAL DE LA BARRANCA  - CUYUTLAN MARGEN IZQUIERDO   KILÓMETRO undefined + undefined RANCHERIA CUYUTLAN, 45250 CUYUTLÁN, SAN CRISTÓBAL DE LA BARRANCA JALISCO  ENTRE    Y  ,    SE LOCALIZA A 4 KILOMETROS APROXIM, lon:-103.5446818, lat:21.04754199}}</t>
  </si>
  <si>
    <t>{ctto1: {tipo_obra:Administración directa, numero_contrato:84637, contratista:, convocante:municipio de san Cristóbal de la barranca, monto:450000.0, importe_modificado:450000.0}}</t>
  </si>
  <si>
    <t>{meta1: {unidad_medida:Metros Cuadrados, avance:340.0}}</t>
  </si>
  <si>
    <t>{1723574/proyecto_PROCESO, 1723574/proyecto_INICIO, 1723574/proyecto_PROCESO, 1723574/proyecto_FIN}</t>
  </si>
  <si>
    <t>JAL200301723582</t>
  </si>
  <si>
    <t>{ff1: {ciclo_recurso:2020, ramo:33, modalidad:I, prog_pres:4, tipo_recurso:FEDERALES (APORTACIONES, SUBSIDIOS Y CONVENIOS), monto:291786.62, modificado:291786.62}}</t>
  </si>
  <si>
    <t>CONSTRUCCIÓN DE TECHADO EN ÁREAS DE IMPARTICIÓN DE EDUCACIÓN FÍSICA EN LA ESCUELA AURELIO ORTEGA EN LA LOCALIDAD DE TIERRAS COLORADAS - 5948</t>
  </si>
  <si>
    <t>5948</t>
  </si>
  <si>
    <t>{meta1: {unidad_medida:Metros Cuadrados, meta:328.0, meta_modificada:328.0}}</t>
  </si>
  <si>
    <t>{geo1: {cve_municipio:1, localidad:63, direccion:CALLE DE LOS FRESNOS PUEBLO TIERRAS COLORADAS, 45477 TIERRAS COLORADAS, ACATIC JALISCO  ENTRE  CALLE DE LOS OLIVOS Y CALLE DE LOS SAUCES, CALLE JACARANDAS  CALLE DE LOS FRESNOS ENTRE DE LOS OLIVOS Y DE LOS SAUCES TIERRAS COLORADAS, lon:-102.86056229, lat:20.72794603}}</t>
  </si>
  <si>
    <t>{ctto1: {tipo_obra:Administración directa, numero_contrato:85678, contratista:, convocante:MUNICIPIO DE ACATIC, JALISCO, monto:291786.62, importe_modificado:291786.62}}</t>
  </si>
  <si>
    <t>{meta1: {unidad_medida:Metros Cuadrados, avance:328.0}}</t>
  </si>
  <si>
    <t>{1723582/proyecto_INICIO, 1723582/proyecto_PROCESO, 1723582/proyecto_FIN, 1723582/proyecto_PROCESO}</t>
  </si>
  <si>
    <t>JAL200301723679</t>
  </si>
  <si>
    <t>{ff1: {ciclo_recurso:2020, ramo:33, modalidad:I, prog_pres:4, tipo_recurso:FEDERALES (APORTACIONES, SUBSIDIOS Y CONVENIOS), monto:679177.8, modificado:679177.8}}</t>
  </si>
  <si>
    <t>CONSTRUCCION DE RED DE DRENAJE SANITARIO EN LA CALLE BATALLA DE BACHIMBA ENTRE LIBRAMIENTO A JUANACATLAN Y CERRADA; Y EN CALLE EJERCITO DEL SUR ENTRE LIBRAMIENTO A JUANACATLAN , CABECERA MUNICIPAL, MUNICIPIO DE EL SALTO, JALISCO. - 6316</t>
  </si>
  <si>
    <t>6316</t>
  </si>
  <si>
    <t>{meta1: {unidad_medida:Metros lineales, meta:166.5, meta_modificada:166.5}}</t>
  </si>
  <si>
    <t>{geo1: {cve_municipio:70, localidad:1, direccion:CALLE BATALLA DE BACHIMBA Y EJERCITO DEL SUR ENTRE LIBRAMIENTO A JUANACATLAN Y CERRADA COLONIA EL SALTO CENTRO, 45680 EL SALTO, EL SALTO JALISCO  ENTRE  AVENIDA LIBRAMIENTO A JUANACATLA Y CALLE CERRADA, CALLE BATALLA DE TRINIDAD  , lon:-103.1836431, lat:20.51291703}}</t>
  </si>
  <si>
    <t>{ctto1: {tipo_obra:Obra, numero_contrato:DGOPDU-001-D-2020, contratista:GILCO INGENIERIA S.A. DE C.V., convocante:GOBIERNO MUNICIPAL EL SALTO, monto:679177.8, importe_modificado:679177.8}}</t>
  </si>
  <si>
    <t>{meta1: {unidad_medida:Metros lineales, avance:166.5}}</t>
  </si>
  <si>
    <t>{1723679/proyecto_INICIO, 1723679/proyecto_FIN, 1723679/proyecto_PROCESO}</t>
  </si>
  <si>
    <t>JAL200301723723</t>
  </si>
  <si>
    <t>{ff1: {ciclo_recurso:2020, ramo:33, modalidad:I, prog_pres:4, tipo_recurso:FEDERALES (APORTACIONES, SUBSIDIOS Y CONVENIOS), monto:505682.38, modificado:505682.38}}</t>
  </si>
  <si>
    <t>CONSTRUCCION DE RED DE DRENAJE SANITARIO EN LA CALLE REVOLUCION NORTE ENTRE FELIPE ANGELES Y CALLE PRIV. REVOLUCION , CABECERA MUNICIPAL, MUNICIPIO DE EL SALTO, JALISCO. - 6444</t>
  </si>
  <si>
    <t>6444</t>
  </si>
  <si>
    <t>{meta1: {unidad_medida:Metros lineales, meta:116.76, meta_modificada:116.76}}</t>
  </si>
  <si>
    <t>{geo1: {cve_municipio:70, localidad:1, direccion:CALLE REVOLUCION NORTE ENTRE FELIPE ANGELES Y PRIV. REVOLUCION COLONIA POTRERO NUEVO, 45680 EL SALTO, EL SALTO JALISCO  ENTRE  CALLE FELIPE ANGELES Y CERRADA PRIVADA REVOLUCION, CALLE JUAN ESCUTIA  ESTA VIALIDAD SE ENCUENTRA EN EL, lon:-103.18919251, lat:20.5206385}}</t>
  </si>
  <si>
    <t>{ctto1: {tipo_obra:Obra, numero_contrato:DGOPDU-002-D-2020, contratista:AKETLAN CONSTRUCCIONES S.A. DE C.V., convocante:GOBIERNO MUNICIPAL EL SALTO, monto:505682.38, importe_modificado:505682.38}}</t>
  </si>
  <si>
    <t>{meta1: {unidad_medida:Metros lineales, avance:116.76}}</t>
  </si>
  <si>
    <t>{1723723/proyecto_FIN, 1723723/proyecto_PROCESO, 1723723/proyecto_INICIO}</t>
  </si>
  <si>
    <t>JAL200301724564</t>
  </si>
  <si>
    <t>{ff1: {ciclo_recurso:2020, ramo:33, modalidad:I, prog_pres:4, tipo_recurso:FEDERALES (APORTACIONES, SUBSIDIOS Y CONVENIOS), monto:1154850.26, modificado:1154850.26}}</t>
  </si>
  <si>
    <t>CONSTRUCCIÓN DE CALLES  ADOQUÍN, ASFALTO, CONCRETO Y EMPEDRADO  EN EL SALTO LOCALIDAD   LAS PINTAS ASENTAMIENTO LA HUIZACHERA - 9023</t>
  </si>
  <si>
    <t>9023</t>
  </si>
  <si>
    <t>{meta1: {unidad_medida:Metros Cuadrados, meta:425.0, meta_modificada:425.0}}</t>
  </si>
  <si>
    <t>{geo1: {cve_municipio:70, localidad:13, direccion:CALLE VENUSTIANO CARRANZA COLONIA NUEVO PARAÍSO, 45690 LAS PINTAS, EL SALTO JALISCO  ENTRE  CALLE SAN MARCELINO Y CALLE SAN JORGE, CALLE EMILIANO ZAPATA  ESTA VIALIDAD SE ENCUENTRA ENTRE EL CANAL PLUVIAL DE LAS PINTAS Y EL LIMITE , lon:-103.32793417, lat:20.55536647}}</t>
  </si>
  <si>
    <t>{ctto1: {tipo_obra:Obra, numero_contrato:DGOPDU-010-2020, contratista:INDARRA CONSTRUCTORA S.A. DE C.V., convocante:GOBIERNO MUNICIPAL EL SALTO, monto:1154850.26, importe_modificado:1154850.26}}</t>
  </si>
  <si>
    <t>{meta1: {unidad_medida:Metros Cuadrados, avance:425.0}}</t>
  </si>
  <si>
    <t>{1724564/proyecto_PROCESO, 1724564/proyecto_FIN, 1724564/proyecto_INICIO}</t>
  </si>
  <si>
    <t>JAL200301724864</t>
  </si>
  <si>
    <t>CONSTRUCCIÓN DE CALENTADORES SOLARES   2  EN CUQUÍO LOCALIDAD   EL BAJÍO DE LOS GALLOS - 9837</t>
  </si>
  <si>
    <t>9837</t>
  </si>
  <si>
    <t>{geo1: {cve_municipio:29, localidad:8, direccion:CALLE CONOCIDO EL BAJIO DE LOS GALLOS RANCHERIA EL BAJIO DE LOS GALLOS, 45480 EL BAJÍO DE LOS GALLOS, CUQUÍO JALISCO  ENTRE    Y  ,    POR LA CALLE PRINCIPAL MAS ADELANTE DEL TEMPLO A 50 METROS DESPUES SE ENCUENTRA EL HOGAR AL LAD, lon:-102.99312241, lat:20.8351074}}</t>
  </si>
  <si>
    <t>{ctto1: {tipo_obra:Administración directa, numero_contrato:84980, contratista:, convocante:MUNICIPIO DE CUQUIO JALISCO , monto:4500.0, importe_modificado:4500.0}}</t>
  </si>
  <si>
    <t>{1724864/proyecto_FIN, 1724864/proyecto_PROCESO, 1724864/proyecto_INICIO}</t>
  </si>
  <si>
    <t>JAL200301724984</t>
  </si>
  <si>
    <t>{ff1: {ciclo_recurso:2020, ramo:33, modalidad:I, prog_pres:4, tipo_recurso:FEDERALES (APORTACIONES, SUBSIDIOS Y CONVENIOS), monto:750000.78, modificado:750000.78}}</t>
  </si>
  <si>
    <t>CONSTRUCCIÓN DE EMPEDRADO ECOLÓGICO  EN EL CAMINO DE LA TUNA A LOMAS DEL POLEO DEL MUNICIPIO DE TAPALPA - 10170</t>
  </si>
  <si>
    <t>10170</t>
  </si>
  <si>
    <t>{meta1: {unidad_medida:Metros Cuadrados, meta:1774.0, meta_modificada:1774.0}}</t>
  </si>
  <si>
    <t>{geo1: {cve_municipio:86, localidad:64, direccion:CAMINO TRAMO LA TUNA   - LOMAS DEL POLEO  MARGEN DERECHO   KILÓMETRO undefined + undefined RANCHERIA LA TUNA, 49340 LA TUNA, TAPALPA JALISCO  ENTRE  CALLE EL POLEO Y CAMINO A COPALA, CAMINO A LA PRESA  PARA LLEGAR A LA UBICACIÓN D, lon:-103.77043078, lat:19.92683585}}</t>
  </si>
  <si>
    <t>{ctto1: {tipo_obra:Administración directa, numero_contrato:87483, contratista:, convocante:MUNICIPIO DE TAPALPA, monto:750000.78, importe_modificado:750000.78}}</t>
  </si>
  <si>
    <t>{meta1: {unidad_medida:Metros Cuadrados, avance:1774.0}}</t>
  </si>
  <si>
    <t>{1724984/proyecto_FIN, 1724984/proyecto_PROCESO, 1724984/proyecto_INICIO, 1724984/proyecto_FIN, 1724984/proyecto_INICIO, 1724984/proyecto_PROCESO, 1724984/proyecto_FIN, 1724984/proyecto_PROCESO, 1724984/proyecto_INICIO}</t>
  </si>
  <si>
    <t>JAL200301726069</t>
  </si>
  <si>
    <t>{ff1: {ciclo_recurso:2020, ramo:33, modalidad:I, prog_pres:4, tipo_recurso:FEDERALES (APORTACIONES, SUBSIDIOS Y CONVENIOS), monto:1004368.5, modificado:517527.92}}</t>
  </si>
  <si>
    <t>CONSTRUCCIÓN DE DRENAJE SANITARIO EN CALLE HUERTO DE LAS LIMAS ENTRE CALLE SIN  NOMBRE Y CALLE MEZQUITE, CALLE SIN NOMBRE ENTRE CALLE HUERTO DE LAS LIMAS Y CALLE HUERTO DE LOS NARANJOS, CALLE HUERTO DE LOS NARANJOS ENTRE CALLE SIN NOMBRE Y CALLE HUERTO DE LAS LIMAS, Y CALLE MEZQUITE ENTRE CALLE HUERTO DE LAS LIMAS Y CALLE PROLONGACIÓN ZALATITÁN, - 13489</t>
  </si>
  <si>
    <t>13489</t>
  </si>
  <si>
    <t>{meta1: {unidad_medida:Metros lineales, meta:398.0, meta_modificada:398.0}}</t>
  </si>
  <si>
    <t>{geo1: {cve_municipio:101, localidad:1, direccion:CALLE MEZQUITE COLONIA BOSQUES DE TONALÁ, 45404 TONALÁ, TONALÁ JALISCO  ENTRE  ANDADOR ORQUIDEA Y ANDADOR EUCALIPTO, CALLE TABACHIN  A DOS CUADRAS DE LA PARROQUIA SAGRADO CORAZON DE JESUS EN LA COLONIA BOSQUES DE TONALÁ, lon:-103.25134781, lat:20.64482897}}</t>
  </si>
  <si>
    <t>{ctto1: {tipo_obra:Obra, numero_contrato:DGOPT-R33-019b-2020, contratista:Torales Construcciones, S.A. de C.V., convocante:MUNICIPIO DE TONALÁ JALISCO, monto:851222.9, importe_modificado:517527.92}}</t>
  </si>
  <si>
    <t>{meta1: {unidad_medida:Metros lineales, avance:398.0}}</t>
  </si>
  <si>
    <t>{1726069/proyecto_FIN, 1726069/proyecto_PROCESO, 1726069/proyecto_INICIO, 1726069/proyecto_PROCESO}</t>
  </si>
  <si>
    <t>JAL200301727980</t>
  </si>
  <si>
    <t>{ff1: {ciclo_recurso:2020, ramo:33, modalidad:I, prog_pres:4, tipo_recurso:FEDERALES (APORTACIONES, SUBSIDIOS Y CONVENIOS), monto:644660.58, modificado:644660.58}}</t>
  </si>
  <si>
    <t>CONSTRUCCIÓN DE TECHADOS EN ÁREAS DE IMPARTICIÓN DE EDUCACIÓN FÍSICA EN LA ESCUELA PRIMARIA JUSTO SIERRA EN SAYULA JALISCO - 18971</t>
  </si>
  <si>
    <t>18971</t>
  </si>
  <si>
    <t>{meta1: {unidad_medida:Metros Cuadrados, meta:475.0, meta_modificada:475.0}}</t>
  </si>
  <si>
    <t>{geo1: {cve_municipio:82, localidad:1, direccion:CALLE GONZALEZ ORTEGA 5 CINCO INTERIOR DOMICILIO CONOCIDO PUEBLO SAYULA CENTRO, 49300 SAYULA, SAYULA JALISCO  ENTRE  CALLE SANTOS DEGOLLADO Y CALLE GORDIANO GUZMAN, CALLE ABASOLO  LA OBRA SE ENCUENTRA EN LA CALLE GONZALEZ ORTEGA N, lon:-103.60342262, lat:19.88022256}}</t>
  </si>
  <si>
    <t>{ctto1: {tipo_obra:Obra, numero_contrato:SAY-OP/AD/07/2020, contratista:SIAMIR YOSAM CARDENAS DEL TORO, convocante:MUNICIPIO DE SAYULA, monto:644660.58, importe_modificado:644660.58}}</t>
  </si>
  <si>
    <t>{meta1: {unidad_medida:Metros Cuadrados, avance:475.0}}</t>
  </si>
  <si>
    <t>{1727980/proyecto_PROCESO, 1727980/proyecto_FIN, 1727980/proyecto_INICIO, 1727980/proyecto_FIN}</t>
  </si>
  <si>
    <t>JAL200301728415</t>
  </si>
  <si>
    <t>{ff1: {ciclo_recurso:2020, ramo:33, modalidad:I, prog_pres:4, tipo_recurso:FEDERALES (APORTACIONES, SUBSIDIOS Y CONVENIOS), monto:419364.71, modificado:419364.71}}</t>
  </si>
  <si>
    <t>PAVIMENTACION CON CONCRETO HIDRAULICO EN LA CALLE JOSEFA ORTIZ DE DOMINGUEZ EN LA DELEGACION DE BETANIA MUNICIPIO DE AYOTLAN - 20242</t>
  </si>
  <si>
    <t>20242</t>
  </si>
  <si>
    <t>{meta1: {unidad_medida:Metros Cuadrados, meta:372.0, meta_modificada:372.0}}</t>
  </si>
  <si>
    <t>{geo1: {cve_municipio:16, localidad:10, direccion:CALLE JOSEFA ORTIZ DE DOMINGUEZ RANCHO BETANIA, 47935 BETANIA, AYOTLÁN JALISCO  ENTRE  CALLE ITURBIDE Y CALLE HIDALGO, CALLE AZUCENA  CALLE JOSEFA ORTIZ DE DOMINGUEZ ENTRE CALLE ITURBIDE Y CALLE HIDALGO EN LA LOCALIDAD DE BETANIA,, lon:-102.3778626, lat:20.58438016}}</t>
  </si>
  <si>
    <t>{ctto1: {tipo_obra:Administración directa, numero_contrato:84568, contratista:, convocante:MUNICIPIO DE AYOTLÁN JALISCO, monto:419364.71, importe_modificado:419364.71}}</t>
  </si>
  <si>
    <t>{1728415/proyecto_INICIO, 1728415/proyecto_PROCESO, 1728415/proyecto_FIN, 1728415/proyecto_PROCESO, 1728415/proyecto_FIN, 1728415/proyecto_INICIO, 1728415/proyecto_FIN}</t>
  </si>
  <si>
    <t>JAL200301728501</t>
  </si>
  <si>
    <t>{ff1: {ciclo_recurso:2020, ramo:33, modalidad:I, prog_pres:4, tipo_recurso:FEDERALES (APORTACIONES, SUBSIDIOS Y CONVENIOS), monto:86604.25, modificado:86604.25}}</t>
  </si>
  <si>
    <t>CONSTRUCCION DE MACHUELO EN LA CALLE JOSEFA ORTIZ DE DOMINGUEZ EN LA DELEGACION DE BETANIA MUNICIPIO DE AYOTLAN - 20536</t>
  </si>
  <si>
    <t>20536</t>
  </si>
  <si>
    <t>{meta1: {unidad_medida:Otros, meta:110.0, meta_modificada:110.0}}</t>
  </si>
  <si>
    <t>{geo1: {cve_municipio:16, localidad:10, direccion:CALLE JOSEFA ORTIZ DE DOMINGUEZ RANCHO BETANIA, 47935 BETANIA, AYOTLÁN JALISCO  ENTRE  CALLE ITURBIDE Y CALLE HIDALGO, CALLE AZUCENA  CALLE JOSEFA ORTIZ DE DOMINGUEZ ENTRE CALLE ITURBIDE Y CALLE HIDALGO EN LA LOCALIDAD DE BETANIA , lon:-102.37786878, lat:20.58438465}}</t>
  </si>
  <si>
    <t>{ctto1: {tipo_obra:Administración directa, numero_contrato:84570, contratista:, convocante:MUNICIPIO DE AYOTLÁN JALISCO, monto:86604.25, importe_modificado:86604.25}}</t>
  </si>
  <si>
    <t>{meta1: {unidad_medida:Otros, avance:110.0}}</t>
  </si>
  <si>
    <t>{1728501/proyecto_INICIO, 1728501/proyecto_PROCESO, 1728501/proyecto_INICIO, 1728501/proyecto_FIN, 1728501/proyecto_INICIO, 1728501/proyecto_FIN}</t>
  </si>
  <si>
    <t>JAL200301729273</t>
  </si>
  <si>
    <t>{ff1: {ciclo_recurso:2020, ramo:33, modalidad:I, prog_pres:4, tipo_recurso:FEDERALES (APORTACIONES, SUBSIDIOS Y CONVENIOS), monto:117058.52, modificado:117058.52}}</t>
  </si>
  <si>
    <t>CONSTRUCCIÓN DE RED DE  DRENAJE EN LA CALLE PRINCIPAL HIDALGO JUNTO A LA CAPILLA  EN LA COMUNIDAD  DEL MEZQUITE GRANDE EN DEGOLLADO JALISCO - 22700</t>
  </si>
  <si>
    <t>AYUNTAMIENTO DE DEGOLLADO JALISCO</t>
  </si>
  <si>
    <t>22700</t>
  </si>
  <si>
    <t>{meta1: {unidad_medida:Metros lineales, meta:144.0, meta_modificada:144.0}}</t>
  </si>
  <si>
    <t>{geo1: {cve_municipio:33, localidad:48, direccion:CALLE HIDALGO RANCHO MEZQUITE GRANDE, 47990 MEZQUITE GRANDE, DEGOLLADO JALISCO  ENTRE  CALLE HIDALGO FRENTE  Y CALLE VICENTE GUERRERO, CALLE   COMUNIDAD RURAL QUE NO CUENTA CON NOMENCLATURA DE CALLES. POR LA CALLE PRINCIPAL HIDALG, lon:-102.20683985, lat:20.36167227}}</t>
  </si>
  <si>
    <t>{ctto1: {tipo_obra:Administración directa, numero_contrato:85389, contratista:, convocante:MUNICIPIO DE DEGOLLADO, JALISCO, monto:117058.52, importe_modificado:117058.52}}</t>
  </si>
  <si>
    <t>{meta1: {unidad_medida:Metros lineales, avance:144.0}}</t>
  </si>
  <si>
    <t>{1729273/proyecto_INICIO, 1729273/proyecto_FIN, 1729273/proyecto_PROCESO, 1729273/proyecto_FIN, 1729273/proyecto_PROCESO, 1729273/proyecto_FIN}</t>
  </si>
  <si>
    <t>JAL200301729839</t>
  </si>
  <si>
    <t>{ff1: {ciclo_recurso:2020, tipo_recurso:PRIVADA, monto:28931.0, modificado:28931.0}, ff2: {ciclo_recurso:2020, ramo:33, modalidad:I, prog_pres:4, tipo_recurso:FEDERALES (APORTACIONES, SUBSIDIOS Y CONVENIOS), monto:28931.02, modificado:28931.02}}</t>
  </si>
  <si>
    <t>AMPLIACIÓN DE ELECTRIFICACIÓN RURAL EN COCULA LOCALIDAD   LA COFRADÍA DE LA LUZ ASENTAMIENTO LA COFRADIA DE LA LUZ CALLE SANTA MAGDALENA SOFIA - 24238</t>
  </si>
  <si>
    <t>24238</t>
  </si>
  <si>
    <t>{meta1: {unidad_medida:Otros, meta:170.0, meta_modificada:170.0}}</t>
  </si>
  <si>
    <t>{geo1: {cve_municipio:24, localidad:7, direccion:CALLE SANTA MAGDALENA SOFIA RANCHERIA LA COFRADIA DE LA LUZ, 48530 LA COFRADÍA DE LA LUZ, COCULA JALISCO  ENTRE  CALLE 16 DE SEPTIEMBRE Y CALLE SAN JOSE MARIA ESCRIVA, CERRADA SIN NOMBRE  SE LOCALIZA A HORIZONTAL A LA CALLE 16 DE , lon:-103.76913277, lat:20.41200549}}</t>
  </si>
  <si>
    <t>{ctto1: {tipo_obra:Administración directa, numero_contrato:85627, contratista:, convocante:MUNICIPIO DE COCULA, JALISCO, monto:57862.02, importe_modificado:57862.02}}</t>
  </si>
  <si>
    <t>{1729839/proyecto_INICIO, 1729839/proyecto_FIN, 1729839/proyecto_PROCESO, 1729839/proyecto_INICIO}</t>
  </si>
  <si>
    <t>JAL200301730159</t>
  </si>
  <si>
    <t>CONSTRUCCIÓN DE CALENTADORES SOLARES   2  EN CUQUÍO LOCALIDAD   EL CADILLO - 25195</t>
  </si>
  <si>
    <t>25195</t>
  </si>
  <si>
    <t>{geo1: {cve_municipio:29, localidad:134, direccion:CAMINO TRAMO TATEPOSCO  - EL CADILLO  KILÓMETRO 750 MARGEN IZQUIERDO   KILÓMETRO 1 + 750 RANCHERIA EL CADILLO, 45480 EL CADILLO, CUQUÍO JALISCO  ENTRE    Y  ,    CERCAS DEL CRUCERO A LA LOCALIDAD DE TATEPOSCO Y HACIA ARRIBA POR EL, lon:-103.077718, lat:20.85380172}}</t>
  </si>
  <si>
    <t>{ctto1: {tipo_obra:Administración directa, numero_contrato:85106, contratista:, convocante:MUNICIPIO DE CUQUIO JALISCO , monto:4900.0, importe_modificado:4900.0}}</t>
  </si>
  <si>
    <t>{1730159/proyecto_PROCESO, 1730159/proyecto_INICIO, 1730159/proyecto_FIN}</t>
  </si>
  <si>
    <t>JAL200301730199</t>
  </si>
  <si>
    <t>{ff1: {ciclo_recurso:2020, ramo:33, modalidad:I, prog_pres:4, tipo_recurso:FEDERALES (APORTACIONES, SUBSIDIOS Y CONVENIOS), monto:59649.11, modificado:59649.11}}</t>
  </si>
  <si>
    <t>CONSTRUCCIÓN DE CUARTO PARA BAÑO  EN SAN CRISTAL DE LA BARRANCA LOCALIDAD   CAMOTÁN - 25304</t>
  </si>
  <si>
    <t>25304</t>
  </si>
  <si>
    <t>{geo1: {cve_municipio:71, localidad:10, direccion:BRECHA TRAMO SAN CRISTOBAL DE LA BARRANCA  - CAMOTAN MARGEN IZQUIERDO   KILÓMETRO undefined + undefined RANCHERIA CAMOTAN, 45250 CAMOTÁN, SAN CRISTÓBAL DE LA BARRANCA JALISCO  ENTRE    Y  ,    PARTIENDO DE LA CABECERA MUNICIPAL SE, lon:-103.39633566, lat:21.00486469}}</t>
  </si>
  <si>
    <t>{ctto1: {tipo_obra:Administración directa, numero_contrato:84673, contratista:, convocante:municipio de san Cristóbal de la barranca, monto:59649.11, importe_modificado:59649.11}}</t>
  </si>
  <si>
    <t>{1730199/proyecto_PROCESO, 1730199/proyecto_FIN, 1730199/proyecto_PROCESO, 1730199/proyecto_INICIO, 1730199/proyecto_FIN}</t>
  </si>
  <si>
    <t>JAL200301736937</t>
  </si>
  <si>
    <t>{ff1: {ciclo_recurso:2020, ramo:33, modalidad:I, prog_pres:4, tipo_recurso:FEDERALES (APORTACIONES, SUBSIDIOS Y CONVENIOS), monto:5615.97, modificado:5615.97}}</t>
  </si>
  <si>
    <t>MANTENIMIENTO DE PINTURA EN AULAS DE JARDIN DE NIÑOS VALENTIN GOMEZ FARIAS EN EL ATASCOSO - 29045</t>
  </si>
  <si>
    <t>29045</t>
  </si>
  <si>
    <t>{geo1: {cve_municipio:85, localidad:13, direccion:RANCHERIA TAMAZULA DE GORDIANO CENTRO, 49650 EL ATASCOSO, TAMAZULA DE GORDIANO JALISCO  ENTRE    Y  ,    CARRETERA JIQUILPAN DE LA PÑUERTA DEL ZAPATERO HACIA LA IZQUIERDA TOMAS L A SALIDA DESPUES DEL PUENTE Y ESTA EL ATASCOSO A UN, lon:-103.15301809, lat:19.83672156}}</t>
  </si>
  <si>
    <t>{ctto1: {tipo_obra:Administración directa, numero_contrato:86635, contratista:, convocante:MUNICIPIO DE TAMAZULA DE GORDIANO, monto:5615.97, importe_modificado:5615.97}}</t>
  </si>
  <si>
    <t>{1736937/proyecto_INICIO, 1736937/proyecto_FIN, 1736937/proyecto_PROCESO}</t>
  </si>
  <si>
    <t>JAL200301737094</t>
  </si>
  <si>
    <t>{ff1: {ciclo_recurso:2020, ramo:33, modalidad:I, prog_pres:4, tipo_recurso:FEDERALES (APORTACIONES, SUBSIDIOS Y CONVENIOS), monto:32513.7, modificado:32513.7}}</t>
  </si>
  <si>
    <t>MANTENIMIENTO DE PREESCOLAR  AULAS  EN TAMAZULA DE GORDIANO LOCALIDAD   TAMAZULA DE GORDIANO ASENTAMIENTO TAMAZULA DE GORDIANO CENTRO - 29236</t>
  </si>
  <si>
    <t>29236</t>
  </si>
  <si>
    <t>{geo1: {cve_municipio:85, localidad:1, direccion:CALLE RAMON CORONA CIUDAD TAMAZULA DE GORDIANO CENTRO, 49650 TAMAZULA DE GORDIANO, TAMAZULA DE GORDIANO JALISCO  ENTRE  CALLE INDEPENDENCIA Y  ,    EN TAMAZULA DE GORDIANO EN CARRETERA JUNTO AL PUENTE PEATONAL SE ENCUENTRA EL JARD, lon:-103.24306434, lat:19.68773314}}</t>
  </si>
  <si>
    <t>{ctto1: {tipo_obra:Administración directa, numero_contrato:86666, contratista:, convocante:MUNICIPIO DE TAMAZULA DE GORDIANO, monto:32513.7, importe_modificado:32513.7}}</t>
  </si>
  <si>
    <t>{1737094/proyecto_FIN, 1737094/proyecto_PROCESO, 1737094/proyecto_INICIO}</t>
  </si>
  <si>
    <t>JAL200301737507</t>
  </si>
  <si>
    <t>{ff1: {ciclo_recurso:2020, ramo:33, modalidad:I, prog_pres:4, tipo_recurso:FEDERALES (APORTACIONES, SUBSIDIOS Y CONVENIOS), monto:291577.6, modificado:291577.6}}</t>
  </si>
  <si>
    <t>REHABILITACIÓN DE TECHO FIRME  NO MATERIAL DE DESECHO  NI LÁMINA DE CARTÓN    2  EN TAMAZULA DE GORDIANO LOCALIDAD   PUERTO DE LAS BLANCAS ASENTAMIENTO LA GARITA - 29780</t>
  </si>
  <si>
    <t>29780</t>
  </si>
  <si>
    <t>{meta1: {unidad_medida:Metros Cuadrados, meta:2392.0, meta_modificada:2392.0}}</t>
  </si>
  <si>
    <t>{geo1: {cve_municipio:85, localidad:129, direccion:BRECHA TRAMO BRECHA LA PEÑA COLORADA  - PUERTO DE LAS BLANCAS MARGEN IZQUIERDO   KILÓMETRO 100 + 364 RANCHERIA , 49667 PUERTO DE LAS BLANCAS, TAMAZULA DE GORDIANO JALISCO  ENTRE    Y  ,    BRECHA LA PEÑA COLORADA SE TOMA LA CARRET, lon:-103.05897956, lat:19.74138283}}</t>
  </si>
  <si>
    <t>{ctto1: {tipo_obra:Administración directa, numero_contrato:86712, contratista:, convocante:MUNICIPIO DE TAMAZULA DE GORDIANO, monto:291577.6, importe_modificado:291577.6}}</t>
  </si>
  <si>
    <t>{meta1: {unidad_medida:Metros Cuadrados, avance:2392.0}}</t>
  </si>
  <si>
    <t>{1737507/proyecto_INICIO, 1737507/proyecto_FIN, 1737507/proyecto_PROCESO}</t>
  </si>
  <si>
    <t>JAL200301741302</t>
  </si>
  <si>
    <t>{ff1: {ciclo_recurso:2020, ramo:33, modalidad:I, prog_pres:4, tipo_recurso:FEDERALES (APORTACIONES, SUBSIDIOS Y CONVENIOS), monto:182938.28, modificado:182938.28}}</t>
  </si>
  <si>
    <t>REHABILITACIÓN DE RED DE AGUA POTABLE EN LA CALLE 16 DE SEPTIEMBRE ENTRE LAS CALLES DONATO GUERRA Y NICOLAS BRAVO EN LA COLONIA CENTRO DE LA BARCA,JALISCO - 34365</t>
  </si>
  <si>
    <t>34365</t>
  </si>
  <si>
    <t>{geo1: {cve_municipio:18, localidad:1, direccion:CALLE 16 DE SEPTIEMBRE COLONIA LA BARCA CENTRO, 47910 LA BARCA, LA BARCA JALISCO  ENTRE  CALLE DONATO GUERRA Y CALLE NICOLAS BRAVO, CALLE VALLARTA  CALLE 16 DE SEPTIEMBRE ENTRE LAS CALLES DONATO GUERRA Y NICOLAS BRAVO COLONIA CENT, lon:-102.55332382, lat:20.27909078}}</t>
  </si>
  <si>
    <t>{1741302/proyecto_INICIO, 1741302/proyecto_PROCESO, 1741302/proyecto_FIN}</t>
  </si>
  <si>
    <t>JAL200301742991</t>
  </si>
  <si>
    <t>{ff1: {ciclo_recurso:2020, ramo:33, modalidad:I, prog_pres:4, tipo_recurso:FEDERALES (APORTACIONES, SUBSIDIOS Y CONVENIOS), monto:85878.46, modificado:85878.46}}</t>
  </si>
  <si>
    <t>CONSTRUCCIÓN DE CUARTOS DORMITORIO   2  EN CUQUÍO LOCALIDAD   LA ESPERANZA  EL RANCHITO - 36688</t>
  </si>
  <si>
    <t>36688</t>
  </si>
  <si>
    <t>{geo1: {cve_municipio:29, localidad:167, direccion:CALLE SALVADOR GUTIERREZ RANCHERIA LA ESPERANZA, 45480 LA ESPERANZA (EL RANCHITO), CUQUÍO JALISCO  ENTRE  CARRETERA LA ESPERANZA A EL CUATRO Y  , CALLE NIÑOS HEROES  CERCAS DE LA CALLE JAVIER MINA Y ENFRENTE DE LA CALLE SALVADOR G, lon:-103.02085201, lat:20.88051247}}</t>
  </si>
  <si>
    <t>{ctto1: {tipo_obra:Administración directa, numero_contrato:85132, contratista:, convocante:MUNICIPIO DE CUQUIO JALISCO , monto:85878.46, importe_modificado:85878.46}}</t>
  </si>
  <si>
    <t>{1742991/proyecto_INICIO, 1742991/proyecto_FIN, 1742991/proyecto_PROCESO}</t>
  </si>
  <si>
    <t>JAL200301743304</t>
  </si>
  <si>
    <t>{ff1: {ciclo_recurso:2020, ramo:33, modalidad:I, prog_pres:4, tipo_recurso:FEDERALES (APORTACIONES, SUBSIDIOS Y CONVENIOS), monto:199048.83, modificado:199048.83}}</t>
  </si>
  <si>
    <t>CONSTRUCCIÓN DE RED DE DRENAJE SANITARIO DE 10 EN CALLE PIRUL ENTRE PRIVADA LICEO Y CALLE PEDRO MORENO - 37433</t>
  </si>
  <si>
    <t>37433</t>
  </si>
  <si>
    <t>{meta1: {unidad_medida:Metros lineales, meta:83.0, meta_modificada:83.0}}</t>
  </si>
  <si>
    <t>{geo1: {cve_municipio:101, localidad:1, direccion:CALLE PIRUL COLONIA EL MIRADOR, 45400 TONALÁ, TONALÁ JALISCO  ENTRE  CALLE PEDRO MORENO Y PRIVADA LICEO, CALLE MEZQUITE  A TRES CUADRAS DEL CAMPO DE FUTBOL ORIENTE Y A SIETE CUADRAS DE LA PLAZA PRINCIPAL DE LA CABECERA MUNICIPAL P, lon:-103.23397326, lat:20.6215094}}</t>
  </si>
  <si>
    <t>{ctto1: {tipo_obra:Obra, numero_contrato:DGOPT-R33-036-2020b, contratista:Constructora TGV, S.A. de C.V., convocante:MUNICIPIO DE TONALÁ JALISCO, monto:199048.83, importe_modificado:199048.83}}</t>
  </si>
  <si>
    <t>{meta1: {unidad_medida:Metros lineales, avance:83.0}}</t>
  </si>
  <si>
    <t>{1743304/proyecto_FIN, 1743304/proyecto_PROCESO, 1743304/proyecto_INICIO}</t>
  </si>
  <si>
    <t>JAL200301745221</t>
  </si>
  <si>
    <t>{ff1: {ciclo_recurso:2020, ramo:33, modalidad:I, prog_pres:4, tipo_recurso:FEDERALES (APORTACIONES, SUBSIDIOS Y CONVENIOS), monto:360000.0, modificado:360000.0}}</t>
  </si>
  <si>
    <t>CONSTRUCCIÓN DE RED DE DISTRIBUCIÓN DE AGUA POTABLE EN CALLE ALLENDE Y LOPEZ MATEOS EN LA DELEGACIÓN DE PALOS ALTOS EN IXTLAHUACAN DEL RIO - 44633</t>
  </si>
  <si>
    <t>44633</t>
  </si>
  <si>
    <t>{meta1: {unidad_medida:Metros lineales, meta:230.0, meta_modificada:230.0}}</t>
  </si>
  <si>
    <t>{geo1: {cve_municipio:45, localidad:78, direccion:CALLE IGNACIO ALLENDE PUEBLO PALOS ALTOS, 45270 PALOS ALTOS, IXTLAHUACÁN DEL RÍO JALISCO  ENTRE  CALLE LUIS GONZALEZ Y CALLE HIDALGO, CALLE GABRIEL SANCHEZ  LA OBRA SE LOCALIZA EN LAS CALLES IGNACIO ALLENDE Y LOPEZ MATEOS EN EL CE, lon:-103.15276908, lat:20.87185773}}</t>
  </si>
  <si>
    <t>{ctto1: {tipo_obra:Obra, numero_contrato:DOP/008/2019, contratista:RO Y JO COMERCIAL S DE RL DE CV, convocante:MUNICIPIO DE IXTLAHUACAN DEL RIO, monto:360000.33, importe_modificado:360000.0}}</t>
  </si>
  <si>
    <t>{meta1: {unidad_medida:Metros lineales, avance:230.0}}</t>
  </si>
  <si>
    <t>{1745221/proyecto_INICIO, 1745221/proyecto_FIN, 1745221/proyecto_PROCESO}</t>
  </si>
  <si>
    <t>JAL200301746651</t>
  </si>
  <si>
    <t>{ff1: {ciclo_recurso:2020, ramo:33, modalidad:I, prog_pres:4, tipo_recurso:FEDERALES (APORTACIONES, SUBSIDIOS Y CONVENIOS), monto:338679.05, modificado:338286.4}}</t>
  </si>
  <si>
    <t>CONSTRUCCIÓN DE GUARNICIÓN Y BANQUETA EN COLONIA SAN CARLOS, EN LA CABECERA MUNICIPAL DE TEPATITLÁN DE MORELOS, JALISCO. - 48273</t>
  </si>
  <si>
    <t>48273</t>
  </si>
  <si>
    <t>{meta1: {unidad_medida:Otros, meta:228.0, meta_modificada:307.8}}</t>
  </si>
  <si>
    <t>{geo1: {cve_municipio:93, localidad:1, direccion:COLONIA SAN CARLOS, 47698 TEPATITLÁN DE MORELOS, TEPATITLÁN DE MORELOS JALISCO  ENTRE    Y  ,    EL PROYECTO SERA EMPLAZADO EN LA COLONIA SAN CARLOS PARA CONECTARLO CON EL FRACCIONAMIENTO LAS AGUILILLAS EN LA CABECERA MUNICIPAL, lon:-102.76694331, lat:20.78498694}}</t>
  </si>
  <si>
    <t>{ctto1: {tipo_obra:Obra, numero_contrato:20FISM094007, contratista:ESPACIOS Y CONSTRUCCION DE LOS ALTOS SA DE CV, convocante:MUNICIPIO DE TEPATITLAN DE MORELOS JALISCO, monto:338286.4, importe_modificado:338286.4}}</t>
  </si>
  <si>
    <t>{meta1: {unidad_medida:Otros, avance:307.8}}</t>
  </si>
  <si>
    <t>{1746651/proyecto_INICIO, 1746651/proyecto_PROCESO, 1746651/proyecto_FIN, 1746651/proyecto_PROCESO}</t>
  </si>
  <si>
    <t>JAL200301748448</t>
  </si>
  <si>
    <t>{ff1: {ciclo_recurso:2020, ramo:33, modalidad:I, prog_pres:4, tipo_recurso:FEDERALES (APORTACIONES, SUBSIDIOS Y CONVENIOS), monto:262510.0, modificado:262510.0}}</t>
  </si>
  <si>
    <t>TERCERA ETAPA DE REHABILITACION DE ALUMBRADO PUBLICO EN LA CABECERA MUNICIPAL - 53576</t>
  </si>
  <si>
    <t>53576</t>
  </si>
  <si>
    <t>{geo1: {cve_municipio:81, localidad:1, direccion:CALLE VICENTE GUERRERO COLONIA SANTA MARÍA DE LOS ÁNGELES, 46240 SANTA MARÍA DE LOS ÁNGELES, SANTA MARÍA DE LOS ÁNGELES JALISCO  ENTRE CALLE HEROICO COLEGIO MILITAR Y CALLE ITURBIDE, CALLE HIDALGO  LA OBRA SE ENCUENTRA DENTRO DE L, lon:-103.22314919, lat:22.17571261}}</t>
  </si>
  <si>
    <t>{ctto1: {tipo_obra:Administración directa, numero_contrato:87865, contratista:, convocante:MUNICIPIO DE SANTA MARIA DE LOS ANGELES, monto:262510.0, importe_modificado:262510.0}}</t>
  </si>
  <si>
    <t>{1748448/proyecto_INICIO, 1748448/proyecto_FIN, 1748448/proyecto_PROCESO}</t>
  </si>
  <si>
    <t>JAL200301750001</t>
  </si>
  <si>
    <t>CONSTRUCCIÓN DE CUARTO PARA BAÑO EN VILLA PURIFICACIÓN LOCALIDAD   TAREAS DE LEÑA - 58301</t>
  </si>
  <si>
    <t>58301</t>
  </si>
  <si>
    <t>{geo1: {cve_municipio:68, localidad:530, direccion:CAMINO TRAMO VILLA PURIFICACION  - TAREAS DE LEÑA MARGEN IZQUIERDO   KILÓMETRO 4 + 500 RANCHERIA TAREAS DE LEÑA, 48805 TAREAS DE LEÑA, VILLA PURIFICACIÓN JALISCO  ENTRE    Y  ,    SALIENDO DE LA CABECERA MUNICIPAL CON RUMBO A LA L, lon:-104.56378939, lat:19.73759692}}</t>
  </si>
  <si>
    <t>{ctto1: {tipo_obra:Administración directa, numero_contrato:85308, contratista:, convocante:MUNICIPIO DE VILLA PURIFICACIÓN, JALISCO  , monto:55000.0, importe_modificado:55000.0}}</t>
  </si>
  <si>
    <t>{1750001/proyecto_PROCESO, 1750001/proyecto_FIN, 1750001/proyecto_INICIO}</t>
  </si>
  <si>
    <t>JAL200301752988</t>
  </si>
  <si>
    <t>{ff1: {ciclo_recurso:2020, ramo:33, modalidad:I, prog_pres:4, tipo_recurso:FEDERALES (APORTACIONES, SUBSIDIOS Y CONVENIOS), monto:189588.54, modificado:189588.54}}</t>
  </si>
  <si>
    <t>REHABILITACIÓN DE POZO PROFUNDO DE AGUA POTABLE EN CALLE JOSÉ SANTANA EN JOCOTEPEC, CABECERA MUNICIPAL. - 66737</t>
  </si>
  <si>
    <t>66737</t>
  </si>
  <si>
    <t>{geo1: {cve_municipio:50, localidad:1, direccion:CALLE PROLONGACIÓN JOSÉ SANTANA BARRIO JOCOTEPEC CENTRO, 45800 JOCOTEPEC, JOCOTEPEC JALISCO  ENTRE  CALLE ZARAGOZA Y CALLE JUAN ESCUTIA, CALLE 5 DE MAYO  OBRA UBICADA EN LA ZONA PONIENTE DE LA POBLACIÓN DE JOCOTEPEC EN LA CALLE PR, lon:-103.4368404, lat:20.28596517}}</t>
  </si>
  <si>
    <t>{ctto1: {tipo_obra:Obra, numero_contrato:GMJ 023C- OP/2020, contratista:JESSICA MONTSERRAT RIVERA TORRES, convocante:MUNICIPIO DE JOCOTEPEC, monto:189588.54, importe_modificado:189588.54}}</t>
  </si>
  <si>
    <t>{1752988/proyecto_INICIO, 1752988/proyecto_FIN, 1752988/proyecto_PROCESO}</t>
  </si>
  <si>
    <t>JAL200301754330</t>
  </si>
  <si>
    <t>{ff1: {ciclo_recurso:2020, ramo:33, modalidad:I, prog_pres:4, tipo_recurso:FEDERALES (APORTACIONES, SUBSIDIOS Y CONVENIOS), monto:15388.0, modificado:15388.0}}</t>
  </si>
  <si>
    <t>SUSTITUCIÓN DE RED HIDRÁULICA EN LA CALLE GUERRERO DE LA COMUNIDAD DE SAN ROQUE - 70604</t>
  </si>
  <si>
    <t>70604</t>
  </si>
  <si>
    <t>{meta1: {unidad_medida:Metros lineales, meta:74.0, meta_modificada:74.0}}</t>
  </si>
  <si>
    <t>{geo1: {cve_municipio:54, localidad:8, direccion:CALLE GUERRERO PUEBLO SAN ROQUE, 48710 SAN ROQUE, EL LIMÓN JALISCO  ENTRE  CALLE JUAREZ Y  ,    POR LA CALLE GUERRERO DESDE LA CALLE JUAREZ HASTA EL FINAL DE LA CALLE, lon:-104.08768335, lat:19.87401715}}</t>
  </si>
  <si>
    <t>{ctto1: {tipo_obra:Administración directa, numero_contrato:86405, contratista:, convocante:MUNICIPIO DE EL LIMÓN, JALISCO, monto:15388.0, importe_modificado:15388.0}}</t>
  </si>
  <si>
    <t>{meta1: {unidad_medida:Metros lineales, avance:74.0}}</t>
  </si>
  <si>
    <t>{1754330/proyecto_INICIO, 1754330/proyecto_FIN, 1754330/proyecto_PROCESO}</t>
  </si>
  <si>
    <t>JAL200301755465</t>
  </si>
  <si>
    <t>{ff1: {ciclo_recurso:2020, ramo:33, modalidad:I, prog_pres:4, tipo_recurso:FEDERALES (APORTACIONES, SUBSIDIOS Y CONVENIOS), monto:133333.23, modificado:133333.66}}</t>
  </si>
  <si>
    <t>CONSTRUCCIÓN DE LINEA DE DRENAJE SANITARIO EN LA CALLE LIBERTAD DE RICO A CRISTÓBAL COLON. - 79732</t>
  </si>
  <si>
    <t>79732</t>
  </si>
  <si>
    <t>{geo1: {cve_municipio:50, localidad:1, direccion:CALLE LIBERTAD PUEBLO NEXTIPAC, 45802 JOCOTEPEC, JOCOTEPEC JALISCO  ENTRE  CALLE RICO NORTE Y CALLE CRISTOBAL COLON NORTE,    OBRA UBICADA AL LADO NORTE DE LA AGENCIA DE NEXTIPAC ENTRE LA CALLE RICO NORTE Y LA CALLE CRISTOBAL COLO, lon:-103.4177425, lat:20.28998888}}</t>
  </si>
  <si>
    <t>{ctto1: {tipo_obra:Obra, numero_contrato:GMJ 005C- OP/2020, contratista:GRUPO CONSTRUCTOR EDVI SA DE CV, convocante:MUNICIPIO DE JOCOTEPEC, monto:125624.96, importe_modificado:125624.96}}</t>
  </si>
  <si>
    <t>{1755465/proyecto_INICIO, 1755465/proyecto_FIN, 1755465/proyecto_PROCESO}</t>
  </si>
  <si>
    <t>JAL200301755765</t>
  </si>
  <si>
    <t>{ff1: {ciclo_recurso:2020, ramo:33, modalidad:I, prog_pres:4, tipo_recurso:FEDERALES (APORTACIONES, SUBSIDIOS Y CONVENIOS), monto:129530.76, modificado:129560.76}}</t>
  </si>
  <si>
    <t>MACHUELO DE CONCRETO HIDRAULICO EN LA CALLE MARIA DE LA LUZ ESPINOZA BARRERA EN LA LADERA GRANDE MUNICIPIO DE AYOTLAN JALISCO - 80504</t>
  </si>
  <si>
    <t>80504</t>
  </si>
  <si>
    <t>{meta1: {unidad_medida:Otros, meta:158.4, meta_modificada:158.4}}</t>
  </si>
  <si>
    <t>{geo1: {cve_municipio:16, localidad:1, direccion:CALLE MARIA DE LA LUZ ESPINOZA BARRERA RANCHO LA LADERA GRANDE, 47930 AYOTLÁN, AYOTLÁN JALISCO  ENTRE CALLEJON PRIMER CALLEJON Y CALLEJON SEGUNDO CALLEJON, CAMINO PRINCIPAL  CALLE MARIA DE LA LUZ ESPINOZA BARRERA ENTRE PRIMER Y SE, lon:-102.3520218, lat:20.52377766}}</t>
  </si>
  <si>
    <t>{ctto1: {tipo_obra:Administración directa, numero_contrato:84585, contratista:, convocante:MUNICIPIO DE AYOTLÁN JALISCO, monto:129530.76, importe_modificado:129560.76}}</t>
  </si>
  <si>
    <t>{meta1: {unidad_medida:Otros, avance:158.4}}</t>
  </si>
  <si>
    <t>{1755765/proyecto_FIN, 1755765/proyecto_INICIO, 1755765/proyecto_FIN, 1755765/proyecto_PROCESO, 1755765/proyecto_FIN, 1755765/proyecto_PROCESO}</t>
  </si>
  <si>
    <t>JAL200301757481</t>
  </si>
  <si>
    <t>{ff1: {ciclo_recurso:2020, ramo:33, modalidad:I, prog_pres:4, tipo_recurso:FEDERALES (APORTACIONES, SUBSIDIOS Y CONVENIOS), monto:593638.29, modificado:593638.29}}</t>
  </si>
  <si>
    <t>PAVIMENTACIÓN CON CONCRETO HIDRÁULICO, EN CALLE YUCATAN, EN CABECERA MUNICIPAL DE JESÚS MARÍA, JALISCO. - 85520</t>
  </si>
  <si>
    <t>85520</t>
  </si>
  <si>
    <t>{meta1: {unidad_medida:Metros Cuadrados, meta:429.9, meta_modificada:429.9}}</t>
  </si>
  <si>
    <t>{geo1: {cve_municipio:48, localidad:1, direccion:CALLE YUCATAN COLONIA JESÚS MARIA, 47950 JESÚS MARÍA, JESÚS MARÍA JALISCO  ENTRE CALLE MATAMOROS Y CALLE 16 DE SEPTIEMBRE, CALLE JUAN IGNACIO PALOMINO  SE ENCUENTRA UBICADA AL SURESTE DE LA MANCHA URBANA DE JESUS MARIA JALISCO., lon:-102.22391593, lat:20.60153796}}</t>
  </si>
  <si>
    <t>{ctto1: {tipo_obra:Obra, numero_contrato:JM/27-2020-93/OP, contratista:EDUARDO VENTURA PADILLA, convocante:MUNICIPIO DE JESUS MARIA JALISCO, monto:593638.29, importe_modificado:593638.29}}</t>
  </si>
  <si>
    <t>{meta1: {unidad_medida:Metros Cuadrados, avance:429.9}}</t>
  </si>
  <si>
    <t>{1757481/proyecto_INICIO, 1757481/proyecto_PROCESO, 1757481/proyecto_FIN, 1757481/proyecto_PROCESO, 1757481/proyecto_FIN, 1757481/proyecto_PROCESO}</t>
  </si>
  <si>
    <t>JAL200301758051</t>
  </si>
  <si>
    <t>{ff1: {ciclo_recurso:2020, ramo:33, modalidad:I, prog_pres:4, tipo_recurso:FEDERALES (APORTACIONES, SUBSIDIOS Y CONVENIOS), monto:71915.26, modificado:71915.26}}</t>
  </si>
  <si>
    <t>REHABILITACIÓN DE TANQUE DE ALMACENAMIENTO DE AGUA POTABLE Y AUTOMATIZACIÓN DE SISTEMA DE BOMBEO EN LA COMUNIDAD DE SAN BUENAVENTURA - 87117</t>
  </si>
  <si>
    <t>87117</t>
  </si>
  <si>
    <t>{geo1: {cve_municipio:54, localidad:5, direccion:CALLE HIDALGO PUEBLO SAN BUENAVENTURA, 48730 SAN BUENAVENTURA, EL LIMÓN JALISCO  ENTRE CALLE MORELOS Y  , CALLE FRANCISCO I MADERO  POR LA CALLE HIDALGO ENTRE MORELOS Y CERRO EN LA LOCALIDAD DE SAN BUENAVENTURA, lon:-104.0551117, lat:19.79521438}}</t>
  </si>
  <si>
    <t>{ctto1: {tipo_obra:Administración directa, numero_contrato:86411, contratista:, convocante:MUNICIPIO DE EL LIMÓN, JALISCO, monto:71915.26, importe_modificado:71915.26}}</t>
  </si>
  <si>
    <t>{1758051/proyecto_INICIO, 1758051/proyecto_PROCESO, 1758051/proyecto_FIN}</t>
  </si>
  <si>
    <t>JAL200301759413</t>
  </si>
  <si>
    <t>{ff1: {ciclo_recurso:2020, ramo:33, modalidad:I, prog_pres:4, tipo_recurso:FEDERALES (APORTACIONES, SUBSIDIOS Y CONVENIOS), monto:389467.58, modificado:389467.58}}</t>
  </si>
  <si>
    <t>AMPLIACION DE PAVIMENTACIÓN DE LA CALLE AV. DE LA ROSA ENTRE EL VADO Y  PAVIMENTACIÓN  EXISTENTE EN LA COMUNIDAD DE SAN JOSÉ DE LETRAS MUNICIPIO DE  OJUELOS DE JALISCO, JALI. - 90538</t>
  </si>
  <si>
    <t>90538</t>
  </si>
  <si>
    <t>{meta1: {unidad_medida:Metros Cuadrados, meta:680.0, meta_modificada:680.0}}</t>
  </si>
  <si>
    <t>{geo1: {cve_municipio:64, localidad:29, direccion:CALLE AV. DE LA ROSA PUEBLO SAN JOSE DE LETRAS, 00000 SAN JOSÉ DE LETRAS (LETRAS), OJUELOS DE JALISCO JALISCO  ENTRE    Y  , CALLE EMILIANO ZAPATA  LA OBRA SE LOCALIZA EN LA CALLE DE ACCESO A LA LOCALIDAD A UN COSTADO DE LA ESCUEL, lon:-101.80532791, lat:22.00669542}}</t>
  </si>
  <si>
    <t>{ctto1: {tipo_obra:Administración directa, numero_contrato:84680, contratista:, convocante:MUNICIPIO DE OJUELOS DE JALISCO, monto:389467.58, importe_modificado:389467.58}}</t>
  </si>
  <si>
    <t>{meta1: {unidad_medida:Metros Cuadrados, avance:680.0}}</t>
  </si>
  <si>
    <t>{1759413/proyecto_INICIO, 1759413/proyecto_PROCESO, 1759413/proyecto_FIN, 1759413/proyecto_PROCESO, 1759413/proyecto_FIN, 1759413/proyecto_PROCESO}</t>
  </si>
  <si>
    <t>JAL200301760093</t>
  </si>
  <si>
    <t>{ff1: {ciclo_recurso:2020, ramo:33, modalidad:I, prog_pres:4, tipo_recurso:FEDERALES (APORTACIONES, SUBSIDIOS Y CONVENIOS), monto:196706.64, modificado:196706.64}}</t>
  </si>
  <si>
    <t>AMPLIACIÓN DE PAVIMENTACIÓN DE LA CALLE JESUS GONZALEZ ENTRE CALLE VICENTE GUERRERO Y COCHERAS EN LA COMUNIDAD DE MATANZAS, MUNICIPÌO DE  OJUELOS DE JALISCO, JAL. - 92335</t>
  </si>
  <si>
    <t>92335</t>
  </si>
  <si>
    <t>{meta1: {unidad_medida:Metros Cuadrados, meta:402.0, meta_modificada:402.0}}</t>
  </si>
  <si>
    <t>{geo1: {cve_municipio:64, localidad:33, direccion:CALLE CALLE JESUS GONZALEZ PUEBLO MATANZAS, 47565 MATANZAS, OJUELOS DE JALISCO JALISCO  ENTRE  CALLE VICENTE GUERRERO Y  , CALLE NIÑOS HEROES  LA OBRA SE UBICA EN LA CALLE PRIVADA JESÚS GONZALEZ ENTRE LA CALLE VICENTE GUERRERO Y E, lon:-101.65609258, lat:21.6354695}}</t>
  </si>
  <si>
    <t>{ctto1: {tipo_obra:Administración directa, numero_contrato:84799, contratista:, convocante:MUNICIPIO DE OJUELOS DE JALISCO, monto:196706.64, importe_modificado:196706.64}}</t>
  </si>
  <si>
    <t>{meta1: {unidad_medida:Metros Cuadrados, avance:402.0}}</t>
  </si>
  <si>
    <t>{1760093/proyecto_INICIO, 1760093/proyecto_PROCESO, 1760093/proyecto_FIN, 1760093/proyecto_INICIO, 1760093/proyecto_PROCESO, 1760093/proyecto_FIN, 1760093/proyecto_INICIO}</t>
  </si>
  <si>
    <t>JAL200301760193</t>
  </si>
  <si>
    <t>{ff1: {ciclo_recurso:2020, ramo:33, modalidad:I, prog_pres:4, tipo_recurso:FEDERALES (APORTACIONES, SUBSIDIOS Y CONVENIOS), monto:233013.55, modificado:233013.55}}</t>
  </si>
  <si>
    <t>CONSTRUCCIÓN DE BANQUETAS Y GUARNICIONES TIPO PECHO PALOMA Y CAMELLÓN DE LA CALLE LÁZARO CÁRDENAS ENTRE CALLE MORELOS Y CALLE JOSÉ LUIS MACIEL EN LA COMUNIDAD DE GUADALUPE VICTORIA   OJUELOS DE JALISCO,JAL. - 92593</t>
  </si>
  <si>
    <t>92593</t>
  </si>
  <si>
    <t>{meta1: {unidad_medida:Metros Cuadrados, meta:516.0, meta_modificada:516.0}}</t>
  </si>
  <si>
    <t>{geo1: {cve_municipio:64, localidad:26, direccion:CALLE LAZARO CARDENAS PUEBLO GUADALUPE VICTORIA, 47560 GUADALUPE VICTORIA, OJUELOS DE JALISCO JALISCO  ENTRE  CALLE MORELOS Y CALLE JORGE LUIS MACIEL, CALLE JESUS IBARRA  LA OBRA SE UBICA A UN COSTADO DE LA IGLESIA A UNA CUADRA DE, lon:-101.61992337, lat:21.70011509}}</t>
  </si>
  <si>
    <t>{ctto1: {tipo_obra:Administración directa, numero_contrato:84872, contratista:, convocante:MUNICIPIO DE OJUELOS DE JALISCO, monto:233013.55, importe_modificado:233013.55}}</t>
  </si>
  <si>
    <t>{meta1: {unidad_medida:Metros Cuadrados, avance:516.0}}</t>
  </si>
  <si>
    <t>{1760193/proyecto_INICIO, 1760193/proyecto_FIN, 1760193/proyecto_PROCESO, 1760193/proyecto_FIN}</t>
  </si>
  <si>
    <t>JAL200301763212</t>
  </si>
  <si>
    <t>{ff1: {ciclo_recurso:2020, ramo:33, modalidad:I, prog_pres:4, tipo_recurso:FEDERALES (APORTACIONES, SUBSIDIOS Y CONVENIOS), monto:1141890.87, modificado:1141890.87}}</t>
  </si>
  <si>
    <t>CONSTRUCCIÓN DE PAVIMENTACIÓN CON CONCRETO HIDRÁULICO EN CALLE PROL. MANUEL ARELLANO Y TRINIDAD CAMPOS, COL. CENTRO, MPIO DE DEGOLLADO, JALISCO. - 100587</t>
  </si>
  <si>
    <t>100587</t>
  </si>
  <si>
    <t>{meta1: {unidad_medida:Otros, meta:1432.0, meta_modificada:1432.0}}</t>
  </si>
  <si>
    <t>{geo1: {cve_municipio:33, localidad:1, direccion:CALLE MANUEL ARELLANO Y TRINIDAD CAMPOS PUEBLO DEGOLLADO, 47980 DEGOLLADO, DEGOLLADO JALISCO  ENTRE  CALLE ENRIQUE LOPEZ Y CALLE RAMÓN LOPEZ, CALLE NIÑOS HEROES  SE ENCUENTRA SOBRE LA CALLE MANUEL ARELLANO Y LA CALLE TRINIDAD CAMP, lon:-102.14010816, lat:20.45374034}}</t>
  </si>
  <si>
    <t>{ctto1: {tipo_obra:Administración directa, numero_contrato:85668, contratista:, convocante:MUNICIPIO DE DEGOLLADO, JALISCO, monto:1141890.87, importe_modificado:1141890.87}}</t>
  </si>
  <si>
    <t>{meta1: {unidad_medida:Otros, avance:1432.0}}</t>
  </si>
  <si>
    <t>{1763212/proyecto_FIN, 1763212/proyecto_INICIO, 1763212/proyecto_FIN, 1763212/proyecto_INICIO, 1763212/proyecto_PROCESO}</t>
  </si>
  <si>
    <t>JAL200301763648</t>
  </si>
  <si>
    <t>{ff1: {ciclo_recurso:2020, ramo:33, modalidad:I, prog_pres:4, tipo_recurso:FEDERALES (APORTACIONES, SUBSIDIOS Y CONVENIOS), monto:410391.17, modificado:410391.17}}</t>
  </si>
  <si>
    <t>CONSTRUCCIÓN DE PAVIMENTACIÓN CON CONCRETO HIDRÁULICO EN CALLE PROL. GUILLERMO PRIETO COL. BENITO JUÁREZ, MPIO DE DEGOLLADO. - 101743</t>
  </si>
  <si>
    <t>101743</t>
  </si>
  <si>
    <t>{meta1: {unidad_medida:Metros Cuadrados, meta:724.0, meta_modificada:724.0}}</t>
  </si>
  <si>
    <t>{geo1: {cve_municipio:33, localidad:1, direccion:CALLE PROL. GUILLERMO PRIETO PUEBLO DEGOLLADO, 47980 DEGOLLADO, DEGOLLADO JALISCO  ENTRE  CALLE  Y CALLE PINO, CALLE PIRUL  SE ENCUENTRA SOBRE LA CALLE PROL. GUILLERMO PRIETO A UN COSTADO DEL CAMINO CORRAL DE PIEDRA PASANDO POR LA, lon:-102.14375479, lat:20.45490883}}</t>
  </si>
  <si>
    <t>{ctto1: {tipo_obra:Administración directa, numero_contrato:85689, contratista:, convocante:MUNICIPIO DE DEGOLLADO, JALISCO, monto:410391.17, importe_modificado:410391.17}}</t>
  </si>
  <si>
    <t>{meta1: {unidad_medida:Metros Cuadrados, avance:724.0}}</t>
  </si>
  <si>
    <t>{1763648/proyecto_FIN, 1763648/proyecto_INICIO, 1763648/proyecto_FIN, 1763648/proyecto_PROCESO, 1763648/proyecto_INICIO, 1763648/proyecto_PROCESO, 1763648/proyecto_FIN, 1763648/proyecto_INICIO}</t>
  </si>
  <si>
    <t>JAL200301763910</t>
  </si>
  <si>
    <t>CONSTRUCCIÓN DE CALENTADORES SOLARES  EN LA LOCALIDAD DE EL CAIMAN MUNICIPIO DE ATENGUILLO, JALISCO. - 102434</t>
  </si>
  <si>
    <t>102434</t>
  </si>
  <si>
    <t>{geo1: {cve_municipio:12, localidad:10, direccion:CARRETERA MUNICIPAL LIBRE 0 TRAMO CARRETERA FEDERAL MEXICO 70  - ENTRONQUE AL CAIMÁN  KILÓMETRO 001 + 700 RANCHERIA EL CAIMÁN, 00000 EL CAIMÁN, ATENGUILLO JALISCO  ENTRE CALLE EL CAIMAN Y  ,    SALES DE LA CABECERA MUNICIPAL RUMBO, lon:-104.48710825, lat:20.44576192}}</t>
  </si>
  <si>
    <t>{ctto1: {tipo_obra:Administración directa, numero_contrato:87509, contratista:, convocante:MUNICIPIO DE ATENGUILLO, monto:3480.0, importe_modificado:3480.0}}</t>
  </si>
  <si>
    <t>{1763910/proyecto_INICIO, 1763910/proyecto_FIN, 1763910/proyecto_PROCESO}</t>
  </si>
  <si>
    <t>JAL200301764618</t>
  </si>
  <si>
    <t>{ff1: {ciclo_recurso:2020, ramo:33, modalidad:I, prog_pres:4, tipo_recurso:FEDERALES (APORTACIONES, SUBSIDIOS Y CONVENIOS), monto:158673.95, modificado:158673.95}}</t>
  </si>
  <si>
    <t>CONSTRUCCION DE RED DE AGUA EN CALLE DAVID HERNANDEZ ENTRE CALLES ANTONIO MULGADO Y MANUEL ESPERON ASENTAMIENTO COLONIA NUEVO BELLAVISTA EN ARANDAS JALISCO - 104318</t>
  </si>
  <si>
    <t>104318</t>
  </si>
  <si>
    <t>{meta1: {unidad_medida:Metros lineales, meta:195.01, meta_modificada:195.01}}</t>
  </si>
  <si>
    <t>{geo1: {cve_municipio:8, localidad:1, direccion:CALLE DAVID HERNANDEZ COLONIA NUEVO BELLAVISTA, 47183 ARANDAS, ARANDAS JALISCO  ENTRE CALLE ANTONIO MULGADO Y CALLE MANUEL ESPERON, CALLE J.L MERCADO  ENTRANDO POR LA CARRETERA LEON ARANDAS EN EL CRUCE DE LIBRAMIENTOS 1 KM 728 MET, lon:-102.33137915, lat:20.71291239}}</t>
  </si>
  <si>
    <t>{meta1: {unidad_medida:Metros lineales, avance:195.01}}</t>
  </si>
  <si>
    <t>{1764618/proyecto_FIN, 1764618/proyecto_INICIO, 1764618/proyecto_PROCESO, 1764618/proyecto_FIN, 1764618/proyecto_PROCESO}</t>
  </si>
  <si>
    <t>JAL200301764649</t>
  </si>
  <si>
    <t>{ff1: {ciclo_recurso:2020, ramo:33, modalidad:I, prog_pres:4, tipo_recurso:FEDERALES (APORTACIONES, SUBSIDIOS Y CONVENIOS), monto:247910.05, modificado:247910.05}}</t>
  </si>
  <si>
    <t>AMPLIACIÓN DE LA PAVIMENTACIÓN DE LA CALLE EJERCITO NACIONAL, ENTRE FRANCISCO I. MADERO Y PEDRO MORENO EN LA COMUNIDAD DE LA PAZ MUNICIPIO DE OJUELOS DE JALISCO, JAL. - 104383</t>
  </si>
  <si>
    <t>104383</t>
  </si>
  <si>
    <t>{meta1: {unidad_medida:Metros Cuadrados, meta:347.0, meta_modificada:347.0}}</t>
  </si>
  <si>
    <t>{geo1: {cve_municipio:64, localidad:48, direccion:CALLE EJERCITO NACIONAL PUEBLO LA PAZ, 47550 LA PAZ, OJUELOS DE JALISCO JALISCO  ENTRE  CALLE FRANCISCO I. MADERO Y CALLE PEDRO MORENO, CALLE RUIZ CORTINEZ  LA CALLE SE LOCALIZA APROXIMADAMENTE 100 METROS ANTES DE LA ESCUELA PRIMA, lon:-101.76947425, lat:21.8165543}}</t>
  </si>
  <si>
    <t>{ctto1: {tipo_obra:Administración directa, numero_contrato:85027, contratista:, convocante:MUNICIPIO DE OJUELOS DE JALISCO, monto:247910.05, importe_modificado:247910.05}}</t>
  </si>
  <si>
    <t>{meta1: {unidad_medida:Metros Cuadrados, avance:347.0}}</t>
  </si>
  <si>
    <t>{1764649/proyecto_INICIO, 1764649/proyecto_PROCESO, 1764649/proyecto_FIN, 1764649/proyecto_INICIO, 1764649/proyecto_FIN}</t>
  </si>
  <si>
    <t>JAL200301765290</t>
  </si>
  <si>
    <t>{ff1: {ciclo_recurso:2020, ramo:33, modalidad:I, prog_pres:4, tipo_recurso:FEDERALES (APORTACIONES, SUBSIDIOS Y CONVENIOS), monto:38867.88, modificado:38867.88}}</t>
  </si>
  <si>
    <t>CONSTRUCCIÓN DE TANQUES SÉPTICOS CONECTADO A FOSA SÉPTICA O DRENAJE   2  EN SAN MARTÍN DE BOLAÑOS LOCALIDAD   RANCHO VIEJO ASENTAMIENTO SAN MARTIN DE BOLAÑOS - 106356</t>
  </si>
  <si>
    <t>106356</t>
  </si>
  <si>
    <t>{geo1: {cve_municipio:76, localidad:98, direccion:CALLE RANCHO VIEJO INTERIOR DOMICILIO CONOCIDO RANCHERIA SAN MARTIN DE BOLAÑOS, 46350 RANCHO VIEJO, SAN MARTÍN DE BOLAÑOS JALISCO  ENTRE   Y  ,    SE ENCUENTRA UBICADO EN EL RANCHERÍA QUE LLEVA POR NOMBRE RANCHO VIEJO A 40 MINUTOS, lon:-103.78902673, lat:21.52060824}}</t>
  </si>
  <si>
    <t>{ctto1: {tipo_obra:Administración directa, numero_contrato:87610, contratista:, convocante:MUNICIPIO DE SAN MARTIN DE BOLAÑOS, monto:38867.88, importe_modificado:38867.88}}</t>
  </si>
  <si>
    <t>{1765290/proyecto_INICIO, 1765290/proyecto_PROCESO, 1765290/proyecto_FIN}</t>
  </si>
  <si>
    <t>JAL200301765358</t>
  </si>
  <si>
    <t>{ff1: {ciclo_recurso:2020, ramo:33, modalidad:I, prog_pres:4, tipo_recurso:FEDERALES (APORTACIONES, SUBSIDIOS Y CONVENIOS), monto:83540.62, modificado:83540.62}}</t>
  </si>
  <si>
    <t>CONSTRUCCIÓN DE TANQUES SÉPTICOS CONECTADO A FOSA SÉPTICA O DRENAJE   2  EN SAN MARTÍN DE BOLAÑOS LOCALIDAD   LA HERMANDAD ASENTAMIENTO SAN MARTIN DE BOLAÑOS - 106528</t>
  </si>
  <si>
    <t>106528</t>
  </si>
  <si>
    <t>{geo1: {cve_municipio:76, localidad:139, direccion:CALLE LA HERMANDAD INTERIOR SN RANCHERIA SAN MARTIN DE BOLAÑOS, 46350 LA HERMANDAD, SAN MARTÍN DE BOLAÑOS JALISCO  ENTRE   Y  ,    EL PROYECTO A EJECUTAR SE ENCUENTRA EN LA RANCHERÍA DE LA HERMANDAD UBICADO AL NORTE DE LA CABECERA, lon:-103.80352407, lat:21.50551137}}</t>
  </si>
  <si>
    <t>{ctto1: {tipo_obra:Administración directa, numero_contrato:87571, contratista:, convocante:MUNICIPIO DE SAN MARTIN DE BOLAÑOS, monto:83540.62, importe_modificado:83540.62}}</t>
  </si>
  <si>
    <t>{1765358/proyecto_PROCESO, 1765358/proyecto_INICIO, 1765358/proyecto_FIN}</t>
  </si>
  <si>
    <t>JAL200301766972</t>
  </si>
  <si>
    <t>{ff1: {ciclo_recurso:2020, ramo:33, modalidad:I, prog_pres:4, tipo_recurso:FEDERALES (APORTACIONES, SUBSIDIOS Y CONVENIOS), monto:305481.6, modificado:305481.6}}</t>
  </si>
  <si>
    <t>ALUMBRADO EN LA CALLE TROYA ENTRE CALLE OLIMPIA Y CALLE FERNANDO VARGAS EN LA CABECERA DEL MUNICIPIO DE PONCITLÀN, JALISCO - 110889</t>
  </si>
  <si>
    <t>110889</t>
  </si>
  <si>
    <t>{geo1: {cve_municipio:66, localidad:1, direccion:CALLE TROYA COLONIA OLIMPIA, 00000 PONCITLÁN, PONCITLÁN JALISCO  ENTRE CALLE OLIMPIA Y CALLE FERNANDO VARGAS, CALLE ATENAS  SE ENCUENTRA FRENTE AL CAMPO DENOMINADO MONTES, lon:-102.92228969, lat:20.37804557}}</t>
  </si>
  <si>
    <t>{1766972/proyecto_PROCESO, 1766972/proyecto_FIN, 1766972/proyecto_INICIO}</t>
  </si>
  <si>
    <t>JAL200301768847</t>
  </si>
  <si>
    <t>CONSTRUCCIÓN DE OCHO CALENTADORES SOLARES  EN VIVIENDAS DE LA LOCALIDAD DE LA CANTERA - 115913</t>
  </si>
  <si>
    <t>115913</t>
  </si>
  <si>
    <t>{geo1: {cve_municipio:45, localidad:22, direccion:CARRETERA ESTATAL LIBRE 226 TRAMO IXTLAHUACAN DEL RIO  - MASCUALA      KILÓMETRO 3 + 530 RANCHERIA LA CANTERA, 45260 LA CANTERA, IXTLAHUACÁN DEL RÍO JALISCO  ENTRE  CAMINO SANTA MARIA Y CARRETERA LA HIGUERA,    LA OBRA SE LOCALIZA, lon:-103.23662587, lat:20.82367803}}</t>
  </si>
  <si>
    <t>{ctto1: {tipo_obra:Administración directa, numero_contrato:86104, contratista:, convocante:municipio IXTLAHUACAN DEL RIO, monto:24991.2, importe_modificado:24991.2}}</t>
  </si>
  <si>
    <t>{1768847/proyecto_PROCESO, 1768847/proyecto_FIN, 1768847/proyecto_INICIO}</t>
  </si>
  <si>
    <t>JAL200301769362</t>
  </si>
  <si>
    <t>CONSTRUCCIÓN DE CUATRO CALENTADORES SOLARES EN LA  LOCALIDAD   LA HIGUERITA  LA CHUYITA - 117303</t>
  </si>
  <si>
    <t>117303</t>
  </si>
  <si>
    <t>{geo1: {cve_municipio:45, localidad:270, direccion:CARRETERA FEDERAL LIBRE 54 TRAMO GUADALAJARA  - SALTILLO    KILÓMETRO 50 + 720 RANCHERIA LA HIGUERITA, 45260 LA HIGUERITA (LA CHUYITA), IXTLAHUACÁN DEL RÍO JALISCO  ENTRE  CARRETERA ESTATAL 201 Y CAMINO EL CONSUELO,    LA OBRA SE , lon:-103.2320746, lat:20.87719015}}</t>
  </si>
  <si>
    <t>{ctto1: {tipo_obra:Administración directa, numero_contrato:87600, contratista:, convocante:MUNICIPIO DE IXTLAHUACAN DEL RIO, monto:12495.6, importe_modificado:12495.6}}</t>
  </si>
  <si>
    <t>{1769362/proyecto_INICIO, 1769362/proyecto_FIN, 1769362/proyecto_PROCESO}</t>
  </si>
  <si>
    <t>JAL200301770042</t>
  </si>
  <si>
    <t>CONSTRUCCIÓN DE SIETE  CALENTADORES SOLARES EN VIVIENDAS DE LA LOCALIDAD DE  SAN MIGUEL DE ABAJO - 119496</t>
  </si>
  <si>
    <t>119496</t>
  </si>
  <si>
    <t>{geo1: {cve_municipio:45, localidad:114, direccion:CARRETERA FEDERAL LIBRE 54 TRAMO GUADALAJARA  - SALTILLO    KILÓMETRO 37 + 100 RANCHERIA SAN MIGUEL DE ABAJO, 45260 SAN MIGUEL DE ABAJO, IXTLAHUACÁN DEL RÍO JALISCO  ENTRE  CAMINO EL SALVIAL Y CAMINO EL ANCON,    LA OBRA SE LOCALI, lon:-103.27225958, lat:20.81912392}}</t>
  </si>
  <si>
    <t>{ctto1: {tipo_obra:Administración directa, numero_contrato:87595, contratista:, convocante:MUNICIPIO DE IXTLAHUACAN DEL RIO, monto:21867.3, importe_modificado:21867.3}}</t>
  </si>
  <si>
    <t>{1770042/proyecto_INICIO, 1770042/proyecto_FIN, 1770042/proyecto_PROCESO}</t>
  </si>
  <si>
    <t>JAL200301771447</t>
  </si>
  <si>
    <t>{ff1: {ciclo_recurso:2020, ramo:33, modalidad:I, prog_pres:4, tipo_recurso:FEDERALES (APORTACIONES, SUBSIDIOS Y CONVENIOS), monto:22405.98, modificado:22405.98}}</t>
  </si>
  <si>
    <t>MANTENIMIENTO DE PRIMARIA  AULAS  EN TAMAZULA DE GORDIANO LOCALIDAD   LOS HORCONES - 123142</t>
  </si>
  <si>
    <t>123142</t>
  </si>
  <si>
    <t>{geo1: {cve_municipio:85, localidad:467, direccion:BRECHA TRAMO RANCHO DEL PADRE  - LOS HORCONES MARGEN DERECHO   KILÓMETRO 25 + 5 INTERIOR 0 0 RANCHERIA , 49650 LOS HORCONES, TAMAZULA DE GORDIANO JALISCO  ENTRE   Y  ,    DE TAMAZULA SE VA POR EL CAMINO DE LA SIDRA RANCHO DEL PADR, lon:-103.07015392, lat:19.48969706}}</t>
  </si>
  <si>
    <t>{ctto1: {tipo_obra:Administración directa, numero_contrato:86828, contratista:, convocante:MUNICIPIO DE TAMAZULA DE GORDIANO, monto:22405.98, importe_modificado:22405.98}}</t>
  </si>
  <si>
    <t>{1771447/proyecto_INICIO, 1771447/proyecto_PROCESO, 1771447/proyecto_FIN}</t>
  </si>
  <si>
    <t>JAL200301771996</t>
  </si>
  <si>
    <t>{ff1: {ciclo_recurso:2020, ramo:33, modalidad:I, prog_pres:4, tipo_recurso:FEDERALES (APORTACIONES, SUBSIDIOS Y CONVENIOS), monto:455590.0, modificado:455590.0}}</t>
  </si>
  <si>
    <t>REHABILITACIÓN DE TECHO FIRME  NO MATERIAL DE DESECHO, NI LÁMINA DE CARTÓN    2  EN TAMAZULA DE GORDIANO LOCALIDAD   TAMAZULA DE GORDIANO - 124669</t>
  </si>
  <si>
    <t>124669</t>
  </si>
  <si>
    <t>{meta1: {unidad_medida:Metros Cuadrados, meta:3736.0, meta_modificada:3736.0}}</t>
  </si>
  <si>
    <t>{geo1: {cve_municipio:85, localidad:1, direccion:CALLE VARIAS CALLES INTERIOR SN BARRIO , 49650 TAMAZULA DE GORDIANO, TAMAZULA DE GORDIANO JALISCO  ENTRE   Y  ,    FRENTE A LA GASOLINERA LA CENTRAL POR AV. JOSE MA. MARTINEZ, lon:-103.24931341, lat:19.68527891}}</t>
  </si>
  <si>
    <t>{ctto1: {tipo_obra:Administración directa, numero_contrato:86832, contratista:, convocante:MUNICIPIO DE TAMAZULA DE GORDIANO, monto:455590.0, importe_modificado:455590.0}}</t>
  </si>
  <si>
    <t>{meta1: {unidad_medida:Metros Cuadrados, avance:3736.0}}</t>
  </si>
  <si>
    <t>{1771996/proyecto_FIN, 1771996/proyecto_INICIO, 1771996/proyecto_PROCESO}</t>
  </si>
  <si>
    <t>JAL200301779533</t>
  </si>
  <si>
    <t>{ff1: {ciclo_recurso:2020, ramo:33, modalidad:I, prog_pres:4, tipo_recurso:FEDERALES (APORTACIONES, SUBSIDIOS Y CONVENIOS), monto:974420.08, modificado:974420.08}}</t>
  </si>
  <si>
    <t>CONSTRUCCIÓN DE PAVIMENTO EN ADOQUÍN  EN CALLE PROLONGACIÓN CASIMIRO CASTILLO DE CIHUATLÁN, JALISCO - 138261</t>
  </si>
  <si>
    <t>138261</t>
  </si>
  <si>
    <t>{meta1: {unidad_medida:Metros Cuadrados, meta:1381.6, meta_modificada:1381.6}}</t>
  </si>
  <si>
    <t>{geo1: {cve_municipio:22, localidad:1, direccion:CALLE CASIMIRO CASTILLO PUEBLO CIHUATLÁN CENTRO, 48970 CIHUATLÁN, CIHUATLÁN JALISCO  ENTRE CALLE JUSTO SIERRA Y CALLE MARIANO OTERO, CALLE GENERAL GARCÍA BARRAGÁN  POR DICHA CALLE SE ENCUENTRA EL PRESSCOLAR NIÑO ARTILLERO, lon:-104.572835, lat:19.24480481}}</t>
  </si>
  <si>
    <t>{ctto1: {tipo_obra:Administración directa, numero_contrato:87171, contratista:, convocante:MUNICIPIO DE CIHUATLÁN JALISCO, monto:974420.08, importe_modificado:974420.08}}</t>
  </si>
  <si>
    <t>{meta1: {unidad_medida:Metros Cuadrados, avance:1381.6}}</t>
  </si>
  <si>
    <t>{1779533/proyecto_PROCESO, 1779533/proyecto_INICIO, 1779533/proyecto_FIN, 1779533/proyecto_PROCESO, 1779533/proyecto_INICIO}</t>
  </si>
  <si>
    <t>JAL200301780920</t>
  </si>
  <si>
    <t>{ff1: {ciclo_recurso:2020, ramo:33, modalidad:I, prog_pres:4, tipo_recurso:FEDERALES (APORTACIONES, SUBSIDIOS Y CONVENIOS), monto:281238.4, modificado:281238.4}}</t>
  </si>
  <si>
    <t>SUMINISTRO E INSTALACIÓN DE ALCANTARILLADO SANITARIO PARA CONECTAR LA UNIDAD DE SERVICIOS MEDICOS DEL INSTITUTO JALICIENSE DE CIENCIAS FORENSES UBICADO EN EL PANTEON MUNICIPAL EN CIHUATLÁN, JALISCO - 139872</t>
  </si>
  <si>
    <t>139872</t>
  </si>
  <si>
    <t>{geo1: {cve_municipio:22, localidad:1, direccion:PUEBLO CIHUATLÁN CENTRO, 48970 CIHUATLÁN, CIHUATLÁN JALISCO  ENTRE  CALLE AQUILES SERDÁN Y CARRETERA PUERTO VALLARTA-MANZANILLO,    UBICADO DENTRO DEL PANTEÓN NUEVO MUNICIPAL, lon:-104.5729939, lat:19.23311181}}</t>
  </si>
  <si>
    <t>{ctto1: {tipo_obra:Administración directa, numero_contrato:87202, contratista:, convocante:MUNICIPIO DE CIHUATLÁN JALISCO, monto:281238.4, importe_modificado:281238.4}}</t>
  </si>
  <si>
    <t>{1780920/proyecto_FIN, 1780920/proyecto_INICIO, 1780920/proyecto_FIN, 1780920/proyecto_PROCESO}</t>
  </si>
  <si>
    <t>JAL00160300771307</t>
  </si>
  <si>
    <t>{ff1: {ciclo_recurso:2016, ramo:33, modalidad:I, prog_pres:4, tipo_recurso:FEDERALES (APORTACIONES, SUBSIDIOS Y CONVENIOS), monto:336878.64, modificado:336878.64}}</t>
  </si>
  <si>
    <t>Construcción De Linea Agua Potable Red De Drenaje Sanitario Y Empedrado En La Calle Milo En La Colonia El Molino Cabecera Municipal De Tepa - 244418</t>
  </si>
  <si>
    <t>244418</t>
  </si>
  <si>
    <t>{meta1: {unidad_medida:Otros, meta:1.0, meta_modificada:104.5}}</t>
  </si>
  <si>
    <t>{geo1: {cve_municipio:93, localidad:1, direccion:CALLE MILO PUEBLO EL MOLINO, 47664 TEPATITLÁN DE MORELOS, TEPATITLÁN DE MORELOS JALISCO ENTRE CALLE ARROZ Y CALLE PANTALEÓN LEAL, CALLE MILO AL ESTE, lon:-102.7439238, lat:20.8119869}}</t>
  </si>
  <si>
    <t>{ctto1: {tipo_obra:Obra, numero_contrato:16FISM094006, contratista:ANA BERTHA MARTIN PADILLA, convocante:MUNICIPIO DE TEPATITLAN DE MORELOS JALISCO, monto:359891.84, importe_modificado:357557.67}}</t>
  </si>
  <si>
    <t>{meta1: {unidad_medida:Otros, avance:104.5}}</t>
  </si>
  <si>
    <t>{875435/proyecto_INICIO, 875435/proyecto_PROCESO, 875435/proyecto_FIN}</t>
  </si>
  <si>
    <t>JAL17170300923818</t>
  </si>
  <si>
    <t>{ff1: {ciclo_recurso:2017, ramo:33, modalidad:I, prog_pres:4, tipo_recurso:FEDERALES (APORTACIONES, SUBSIDIOS Y CONVENIOS), monto:62466.1, modificado:61080.19}}</t>
  </si>
  <si>
    <t>Construcción De Muro De Contención Y Banquetas En Unidad Deportiva Benjamin Peréz Mendoza El Pipón Municipio De Tepatitlán De Morelos Jalisc - 174627</t>
  </si>
  <si>
    <t>174627</t>
  </si>
  <si>
    <t>{meta1: {unidad_medida:Otros, meta:1.0, meta_modificada:88.0}}</t>
  </si>
  <si>
    <t>{geo1: {cve_municipio:93, localidad:1, direccion:CALLE ARTICULO 123 500 INTERIOR DOMICILIO CONOCIDO COLONIA EL PIPÓN, 47650 TEPATITLÁN DE MORELOS, TEPATITLÁN DE MORELOS JALISCO ENTRE CALLE J. CARO GA, lon:-102.766953, lat:20.80753412}}</t>
  </si>
  <si>
    <t>{ctto1: {tipo_obra:Obra, numero_contrato:17FISM094043, contratista:José Alfredo Martín Franco, convocante:MUNICIPIO DE TEPATITLAN DE MORELOS JALISCO, monto:62466.1, importe_modificado:61080.19}}</t>
  </si>
  <si>
    <t>{meta1: {unidad_medida:Otros, avance:88.0}}</t>
  </si>
  <si>
    <t>{1050071/proyecto_INICIO, 1050071/proyecto_PROCESO, 1050071/proyecto_FIN}</t>
  </si>
  <si>
    <t>JAL17170300923823</t>
  </si>
  <si>
    <t>{ff1: {ciclo_recurso:2017, ramo:33, modalidad:I, prog_pres:4, tipo_recurso:FEDERALES (APORTACIONES, SUBSIDIOS Y CONVENIOS), monto:563488.27, modificado:563488.27}}</t>
  </si>
  <si>
    <t>Construcción De Línea Eléctrica Y Alumbrado En Calle San Antonio En La Colonia San Francisco En La Delegación De Capilla De Guadalupe - 201209</t>
  </si>
  <si>
    <t>201209</t>
  </si>
  <si>
    <t>{meta1: {unidad_medida:Otros, meta:1.0, meta_modificada:750.0}}</t>
  </si>
  <si>
    <t>{geo1: {cve_municipio:93, localidad:58, direccion:CALLE SAN ANTONIO PUEBLO CAPILLA DE GUADALUPE, 47700 CAPILLA DE GUADALUPE, TEPATITLÁN DE MORELOS JALISCO ENTRE CARRETERA CARR. TEPA-ARANDAS Y CALLE RE, lon:-102.5945228, lat:20.8181712}}</t>
  </si>
  <si>
    <t>{ctto1: {tipo_obra:Servicios, numero_contrato:17FISM094051, contratista:ARC-LECTRIC Constructora Eléctrica S. de R. L. de C. V., convocante:MUNICIPIO DE TEPATITLAN DE MORELOS JALISCO, monto:563488.27, importe_modificado:563488.27}}</t>
  </si>
  <si>
    <t>{meta1: {unidad_medida:Otros, avance:750.0}}</t>
  </si>
  <si>
    <t>{1050076/proyecto_INICIO, 1050076/proyecto_PROCESO, 1050076/proyecto_FIN, 1050076/proyecto_PROCESO}</t>
  </si>
  <si>
    <t>JAL17170300924836</t>
  </si>
  <si>
    <t>{ff1: {ciclo_recurso:2017, ramo:33, modalidad:I, prog_pres:4, tipo_recurso:FEDERALES (APORTACIONES, SUBSIDIOS Y CONVENIOS), monto:325420.99, modificado:322482.09}}</t>
  </si>
  <si>
    <t>Construcción De Red De Drenaje Sanitario Y Baños En Escuela Primaria Veinte De Noviembre En La Comunidad De La Cienega Municipio De Tepa - 83198</t>
  </si>
  <si>
    <t>83198</t>
  </si>
  <si>
    <t>{geo1: {cve_municipio:93, localidad:468, direccion:TERRACERÍA TRAMO TOTOTLÁN - TEPATITLÁN DE MORELOS - LA CIENEGA MARGEN DERECHO KILÓMETRO 1 + 97 RANCHERIA LA CIENEGALA CIÉNEGA, TEPATITLÁN DE M, lon:-102.713248, lat:20.66077947}}</t>
  </si>
  <si>
    <t>{ctto1: {tipo_obra:Obra, numero_contrato:17FISM094015, contratista:4.2 CONSTRUCCION SA DE CV, convocante:MUNICIPIO DE TEPATITLAN DE MORELOS JALISCO, monto:322482.09, importe_modificado:322482.09}}</t>
  </si>
  <si>
    <t>{1051089/proyecto_PROCESO, 1051089/proyecto_INICIO, 1051089/proyecto_FIN}</t>
  </si>
  <si>
    <t>JAL17170300925721</t>
  </si>
  <si>
    <t>{ff1: {ciclo_recurso:2017, ramo:33, modalidad:I, prog_pres:4, tipo_recurso:FEDERALES (APORTACIONES, SUBSIDIOS Y CONVENIOS), monto:820515.09, modificado:816520.05}}</t>
  </si>
  <si>
    <t>Empedrado En Calle Camino A Tierra Blanca Y Calle Tequila Reposado En Colonia La Loma Cabecera Municipal De Tepatitlan De Morelos Jalisco - 120499</t>
  </si>
  <si>
    <t>120499</t>
  </si>
  <si>
    <t>{meta1: {unidad_medida:Metros Cuadrados, meta:1.0, meta_modificada:3000.0}}</t>
  </si>
  <si>
    <t>{geo1: {cve_municipio:93, localidad:169, direccion:CALLE CAMINO A TIERRA BLANCA FRACCIONAMIENTO LA LOMA (LOMA DE ENMEDIO), TEPATITLÁN DE MORELOS JALISCO ENTRE CALLE TEQUILA BLANCO Y CALLE LA LO, lon:-102.7291407, lat:20.79548858}}</t>
  </si>
  <si>
    <t>{ctto1: {tipo_obra:Obra, numero_contrato:17FISM094027, contratista:Materiales para construcción Algu S. A. de C. V., convocante:MUNICIPIO DE TEPATITLAN DE MORELOS JALISCO, monto:820515.09, importe_modificado:816520.05}}</t>
  </si>
  <si>
    <t>{1051974/proyecto_PROCESO, 1051974/proyecto_FIN, 1051974/proyecto_INICIO, 1051974/proyecto_PROCESO}</t>
  </si>
  <si>
    <t>JAL17170300952781</t>
  </si>
  <si>
    <t>{ff1: {ciclo_recurso:2017, ramo:33, modalidad:I, prog_pres:4, tipo_recurso:FEDERALES (APORTACIONES, SUBSIDIOS Y CONVENIOS), monto:879948.43, modificado:875853.51}}</t>
  </si>
  <si>
    <t>Construcción De Drenaje Sanitario Y Empedrado En La Colonia Paso De Carretas Municipio De Tepatitlan De Morelos Jalisco - 106886</t>
  </si>
  <si>
    <t>106886</t>
  </si>
  <si>
    <t>{geo1: {cve_municipio:93, localidad:867, direccion:CALLE CORREGIDORA COLONIA PASO DE CARRETASPASO DE CARRETAS [FRACCIONAMIENTO], TEPATITLÁN DE MORELOS JALISCO ENTRE Y , EN FRACCIONAMIENTO PASO, lon:-102.779618, lat:20.83276048}}</t>
  </si>
  <si>
    <t>{ctto1: {tipo_obra:Obra, numero_contrato:17FISM094012, contratista:MATERIALES PARA CONSTRUCCION ALGU SA DE CV, convocante:MUNICIPIO DE TEPATITLAN DE MORELOS JALISCO, monto:875853.51, importe_modificado:875853.51}}</t>
  </si>
  <si>
    <t>{1079034/proyecto_INICIO, 1079034/proyecto_FIN, 1079034/proyecto_PROCESO}</t>
  </si>
  <si>
    <t>JAL00170400995924</t>
  </si>
  <si>
    <t>{ff1: {ciclo_recurso:2017, ramo:33, modalidad:I, prog_pres:4, tipo_recurso:FEDERALES (APORTACIONES, SUBSIDIOS Y CONVENIOS), monto:31314.34, modificado:31314.34}}</t>
  </si>
  <si>
    <t>Rehabilitación De Vivienda - 308711</t>
  </si>
  <si>
    <t>AYUNTAMIENTO DE EL ARENAL JALISCO</t>
  </si>
  <si>
    <t>308711</t>
  </si>
  <si>
    <t>{geo1: {cve_municipio:9, localidad:6, direccion:CALLE PENSADOR MEXICANO COLONIA SANTA CRUZ DEL ASTILLERO, 45360 SANTA CRUZ DEL ASTILLERO, EL ARENAL JALISCO ENTRE CALLE PENSADOR MEXICANO Y, LA VIVIEN, lon:-103.6547309, lat:20.74956322}}</t>
  </si>
  <si>
    <t>{ctto1: {tipo_obra:Administración directa, numero_contrato:88051, contratista:, convocante:H. Ayuntamiento Constitucional de El Arenal Jalisco, monto:31314.34, importe_modificado:31314.34}}</t>
  </si>
  <si>
    <t>{1131004/proyecto_FIN, 1131004/proyecto_INICIO, 1131004/proyecto_FIN, 1131004/proyecto_PROCESO}</t>
  </si>
  <si>
    <t>JAL00170400996229</t>
  </si>
  <si>
    <t>{ff1: {ciclo_recurso:2017, ramo:33, modalidad:I, prog_pres:4, tipo_recurso:FEDERALES (APORTACIONES, SUBSIDIOS Y CONVENIOS), monto:250598.0, modificado:250598.0}}</t>
  </si>
  <si>
    <t>Electrificacion En Media Y Baja Tension De La Calle Javier Mina En La Localidad De Portezuelo - 289715</t>
  </si>
  <si>
    <t>MUNCIPIO DE LA BARCAJALISCO</t>
  </si>
  <si>
    <t>289715</t>
  </si>
  <si>
    <t>{geo1: {cve_municipio:18, localidad:27, direccion:CALLE JAVIER MINA RANCHO PORTEZUELO, 47920 PORTEZUELO, LA BARCA JALISCO ENTRE CALLE B. JUAREZ Y CALLE GPE VICTORIA, CALLE VICENTE GUERRERO CALLE JAVIE, lon:-102.5211283, lat:20.41221129}}</t>
  </si>
  <si>
    <t>{ctto1: {tipo_obra:Obra, numero_contrato:R33.16/2017, contratista:GUILLERMO VENEGAS VAZQUEZ, convocante:MUNICIPIO DE LA BARCA JALISCO, monto:250598.0, importe_modificado:250598.0}}</t>
  </si>
  <si>
    <t>{1131309/proyecto_INICIO, 1131309/proyecto_FIN, 1131309/proyecto_PROCESO}</t>
  </si>
  <si>
    <t>JAL00170400996365</t>
  </si>
  <si>
    <t>{ff1: {ciclo_recurso:2017, ramo:33, modalidad:I, prog_pres:4, tipo_recurso:FEDERALES (APORTACIONES, SUBSIDIOS Y CONVENIOS), monto:142262.29, modificado:144279.18}}</t>
  </si>
  <si>
    <t>Instalación De Red De Agua Potable Y Tomas Domiciliarias En La Calle De Ingreso Y Calle Júarez En La Comunidad De San Nicolas - 243272</t>
  </si>
  <si>
    <t>243272</t>
  </si>
  <si>
    <t>{meta1: {unidad_medida:Otros, meta:1.0, meta_modificada:296.0}}</t>
  </si>
  <si>
    <t>{geo1: {cve_municipio:24, localidad:17, direccion:RANCHERIA SAN NICOLÁS, 48520 SAN NICOLÁS (SAN NICOLÁS ACUÑA), COCULA JALISCO ENTRE CALLE AVENIDA MEXICO Y CALLE PRIVADA MEXICO, CALLE GUERRERO SE UBIC, lon:-103.8184623, lat:20.46810968}}</t>
  </si>
  <si>
    <t>{ctto1: {tipo_obra:Administración directa, numero_contrato:87712, contratista:, convocante:MUNICIPIO DE COCULA, JALISCO, monto:142262.29, importe_modificado:144279.18}}</t>
  </si>
  <si>
    <t>{meta1: {unidad_medida:Otros, avance:296.0}}</t>
  </si>
  <si>
    <t>{1131445/proyecto_PROCESO, 1131445/proyecto_FIN, 1131445/proyecto_INICIO, 1131445/proyecto_FIN}</t>
  </si>
  <si>
    <t>JAL00170400996372</t>
  </si>
  <si>
    <t>{ff1: {ciclo_recurso:2017, ramo:33, modalidad:I, prog_pres:4, tipo_recurso:FEDERALES (APORTACIONES, SUBSIDIOS Y CONVENIOS), monto:308912.25, modificado:238420.7}}</t>
  </si>
  <si>
    <t>Construcción De Banquetas En La Calle Privada El Conde Y Javier Mina - 223722</t>
  </si>
  <si>
    <t>223722</t>
  </si>
  <si>
    <t>{meta1: {unidad_medida:Otros, meta:1.0, meta_modificada:423.97}}</t>
  </si>
  <si>
    <t>{geo1: {cve_municipio:24, localidad:58, direccion:RANCHERIA, 00000 EL CONDE, COCULA JALISCO ENTRE CALLE RUIZ Y CALLE LÁZARO CÁRDENAS, CALLE PRIVADA EL CONDE LA CALLE SE LOCALIZA A ESPALDAS DEL CAMPO R, lon:-103.8542323, lat:20.38571823}}</t>
  </si>
  <si>
    <t>{ctto1: {tipo_obra:Administración directa, numero_contrato:87803, contratista:, convocante:MUNICIPIO DE COCULA, JALISCO, monto:308912.25, importe_modificado:238420.7}}</t>
  </si>
  <si>
    <t>{meta1: {unidad_medida:Otros, avance:423.97}}</t>
  </si>
  <si>
    <t>{1131452/proyecto_PROCESO, 1131452/proyecto_FIN, 1131452/proyecto_INICIO, 1131452/proyecto_FIN, 1131452/proyecto_PROCESO}</t>
  </si>
  <si>
    <t>JAL18180201098826</t>
  </si>
  <si>
    <t>{ff1: {ciclo_recurso:2018, ramo:33, modalidad:I, prog_pres:4, tipo_recurso:FEDERALES (APORTACIONES, SUBSIDIOS Y CONVENIOS), monto:1299936.19, modificado:1299028.11}}</t>
  </si>
  <si>
    <t>Construcción De Linea De Agua Potable Y Red De Drenaje Sanitario En Calle Los Sauces En La Cabecera Municipal De Tepatitlán De Morelos Jal - 20950</t>
  </si>
  <si>
    <t>20950</t>
  </si>
  <si>
    <t>{meta1: {unidad_medida:Metros Cuadrados, meta:1.0, meta_modificada:1220.0}}</t>
  </si>
  <si>
    <t>{geo1: {cve_municipio:93, localidad:1, direccion:CALLE DR. MATIAS M FERNANDEZ COLONIA LOS SAUCES DE ARRIBA, 00000 TEPATITLÁN DE MORELOS, TEPATITLÁN DE MORELOS JALISCO ENTRE CALZADA CALZADA DE LOS MÁRTIRES Y CALLE LOS SAUCES DE ARRIBA, AVENIDA DR. CARLOS CANSECO GONZÁLEZ A LOS ALREDEDORES DEL HOSPIT, lon:-102.7438002, lat:20.84180813}}</t>
  </si>
  <si>
    <t>{ctto1: {tipo_obra:Obra, numero_contrato:18FISM094002, contratista:JOSE ALFREDO MARTIN FRANCO, convocante:MUNICIPIO DE TEPATITLAN DE MORELOS JALISCO, monto:1299936.19, importe_modificado:1299028.11}}</t>
  </si>
  <si>
    <t>{meta1: {unidad_medida:Metros Cuadrados, avance:1220.0}}</t>
  </si>
  <si>
    <t>{1237207/proyecto_INICIO, 1237207/proyecto_PROCESO, 1237207/proyecto_FIN}</t>
  </si>
  <si>
    <t>JAL180301310494</t>
  </si>
  <si>
    <t>CONSTRUCCION DE CALENTADORES SOLARES EN LA LOCALIDAD DE ACATITLAN SEGUNDA ETAPA EN EL MUNICIPIO DE ATENGUILLO JALISCO - 188896</t>
  </si>
  <si>
    <t>188896</t>
  </si>
  <si>
    <t>{geo1: {cve_municipio:12, localidad:2, direccion:CARRETERA MUNICIPAL LIBRE 0 TRAMO ATENGUILLO- CRUCERO DE ACATITLANKILÓMETRO 005 + 518 RANCHERIA ACATITLAN, 00000ACATITLÁN, ATENGUILLO JALISCOENTREY,SALES DE LA CABECERA MUNICIPAL HACIA GUADALAJARA TOMAS EL ENTRONQUE DE LA CARRETERA MUNICIPAL LIB, lon:-104.50339764, lat:20.45857663}}</t>
  </si>
  <si>
    <t>{ctto1: {tipo_obra:Administración directa, numero_contrato:87986, contratista:, convocante:MUNICIPIO DE ATENGUILLO, monto:3250.0, importe_modificado:3250.0}}</t>
  </si>
  <si>
    <t>{1310494/proyecto_FIN, 1310494/proyecto_PROCESO, 1310494/proyecto_INICIO}</t>
  </si>
  <si>
    <t>JAL180301310506</t>
  </si>
  <si>
    <t>CONSTRUCCIÓN DE MUROS FIRMES EN LA LOCALIDAD DE OCOTE CHINO SEGUNDA ETAPA EN EL MUNICIPIO DE ATENGUILLO JALISCO - 188932</t>
  </si>
  <si>
    <t>188932</t>
  </si>
  <si>
    <t>{geo1: {cve_municipio:12, localidad:44, direccion:CARRETERA MUNICIPAL LIBRE 0 TRAMO ATENGUILLO- CARRETERA ESTATAL JAL 526KILÓMETRO 011 + 584 RANCHERIA OCOTE CHINO, 00000OCOTE CHINO, ATENGUILLO JALISCOENTREY,SALES DE LA CABECERA MUNICIPAL RUMBO A SAN JOSE POR LA LIBRE MUNICIPAL PASAS EL RANCHITO, lon:-104.47811721, lat:20.33699051}}</t>
  </si>
  <si>
    <t>{ctto1: {tipo_obra:Administración directa, numero_contrato:87989, contratista:, convocante:MUNICIPIO DE ATENGUILLO, monto:2784.46, importe_modificado:2784.46}}</t>
  </si>
  <si>
    <t>{1310506/proyecto_FIN, 1310506/proyecto_PROCESO, 1310506/proyecto_INICIO}</t>
  </si>
  <si>
    <t>JAL180301315465</t>
  </si>
  <si>
    <t>{ff1: {ciclo_recurso:2018, ramo:33, modalidad:I, prog_pres:4, tipo_recurso:FEDERALES (APORTACIONES, SUBSIDIOS Y CONVENIOS), monto:27844.6, modificado:27844.6}}</t>
  </si>
  <si>
    <t>CONSTRUCCIÓN DE MUROS FIRMES TERCERA ETAPA EN LA LOCALIDAD DE AHUACATEPEC  EN EL MUNICIPIO DE ATENGUILLO JALISCO - 213975</t>
  </si>
  <si>
    <t>213975</t>
  </si>
  <si>
    <t>{meta1: {unidad_medida:Otros, meta:135.0, meta_modificada:135.0}}</t>
  </si>
  <si>
    <t>{geo1: {cve_municipio:12, localidad:5, direccion:CARRETERA ESTATAL LIBRE 533 TRAMO CARRETERA FEDERAL MEXICO 70- LOS VOLCANESKILÓMETRO 006 + 822 PUEBLO AHUACATEPEC, 48139AHUACATEPEC, ATENGUILLO JALISCOENTRE CALLE INDEPENDENCIA Y CALLE REVOLUCION, CALLE ALVARO OBREGON SALES DE LA CABECERA MUNICI, lon:-104.53792066, lat:20.33697166}}</t>
  </si>
  <si>
    <t>{ctto1: {tipo_obra:Administración directa, numero_contrato:87950, contratista:, convocante:MUNICIPIO DE ATENGUILLO, monto:27844.6, importe_modificado:27844.6}}</t>
  </si>
  <si>
    <t>{meta1: {unidad_medida:Otros, avance:135.0}}</t>
  </si>
  <si>
    <t>{1315465/proyecto_INICIO, 1315465/proyecto_PROCESO, 1315465/proyecto_FIN, 1315465/proyecto_PROCESO, 1315465/proyecto_INICIO, 1315465/proyecto_PROCESO, 1315465/proyecto_INICIO, 1315465/proyecto_FIN}</t>
  </si>
  <si>
    <t>JAL180301321102</t>
  </si>
  <si>
    <t>{ff1: {ciclo_recurso:2018, ramo:33, modalidad:I, prog_pres:4, tipo_recurso:FEDERALES (APORTACIONES, SUBSIDIOS Y CONVENIOS), monto:16706.76, modificado:16706.76}}</t>
  </si>
  <si>
    <t>CONSTRUCCIÓN DE MUROS FIRMES TERCERA ETAPA EN LA LOCALIDAD DE EL RODEO  EN EL MUNICIPIO DE ATENGUILLO JALISCO - 232833</t>
  </si>
  <si>
    <t>232833</t>
  </si>
  <si>
    <t>{meta1: {unidad_medida:Otros, meta:81.0, meta_modificada:81.0}}</t>
  </si>
  <si>
    <t>{geo1: {cve_municipio:12, localidad:56, direccion:CARRETERA MUNICIPAL LIBRE 0 TRAMO SAN ANTONIO DE LOS MACEDO- LAS CEBOLLASKILÓMETRO 007 + 000 RANCHERIA EL RODEO, 48146EL RODEO, ATENGUILLO JALISCOENTRE CALLE LÁZARO CÁRDENAS Y CALLE NAYARIT, CALLE LOS ANGELES SALES DE LA CABECERA MUNICIPAL POR L, lon:-104.59308648, lat:20.24934085}}</t>
  </si>
  <si>
    <t>{ctto1: {tipo_obra:Administración directa, numero_contrato:87736, contratista:, convocante:MUNICIPIO DE ATENGUILLO, monto:16706.76, importe_modificado:16706.76}}</t>
  </si>
  <si>
    <t>{meta1: {unidad_medida:Otros, avance:81.0}}</t>
  </si>
  <si>
    <t>{1321102/proyecto_INICIO, 1321102/proyecto_FIN, 1321102/proyecto_PROCESO, 1321102/proyecto_INICIO, 1321102/proyecto_PROCESO, 1321102/proyecto_FIN}</t>
  </si>
  <si>
    <t>JAL180301321140</t>
  </si>
  <si>
    <t>{ff1: {ciclo_recurso:2018, ramo:33, modalidad:I, prog_pres:4, tipo_recurso:FEDERALES (APORTACIONES, SUBSIDIOS Y CONVENIOS), monto:9750.0, modificado:9750.0}}</t>
  </si>
  <si>
    <t>CONSTRUCCIÓN DE CALENTADORES SOLARES SEGUNDA ETAPA EN LA LOCALIDAD LA YERBABUENA  EN EL MUNICIPIO DE ATENGUILLO JALISCO - 232962</t>
  </si>
  <si>
    <t>232962</t>
  </si>
  <si>
    <t>{geo1: {cve_municipio:12, localidad:76, direccion:CARRETERA MUNICIPAL LIBRE 0 TRAMO ATENGUILLO- ESTATAL 526KILÓMETRO 011 + 000 RANCHERIA YERBABUENA, 00000YERBABUENA, ATENGUILLO JALISCOENTREY,SALES DE LA CABECERA MUNICIPAL POR LA LIBRE QUE VA A SAN JOSE DE LOS ANDRADE PASAS EL RANCHITO, PASAS EL, lon:-104.50419796, lat:20.32236308}}</t>
  </si>
  <si>
    <t>{ctto1: {tipo_obra:Administración directa, numero_contrato:87673, contratista:, convocante:MUNICIPIO DE ATENGUILLO, monto:9750.0, importe_modificado:9750.0}}</t>
  </si>
  <si>
    <t>{1321140/proyecto_FIN, 1321140/proyecto_INICIO, 1321140/proyecto_PROCESO, 1321140/proyecto_INICIO, 1321140/proyecto_PROCESO, 1321140/proyecto_INICIO}</t>
  </si>
  <si>
    <t>JAL180301336707</t>
  </si>
  <si>
    <t>{ff1: {ciclo_recurso:2018, ramo:33, modalidad:I, prog_pres:4, tipo_recurso:FEDERALES (APORTACIONES, SUBSIDIOS Y CONVENIOS), monto:1918379.51, modificado:1913598.38}}</t>
  </si>
  <si>
    <t>CONSTRUCCIÓN DE LINEA ELÉCTRICA Y ALUMBRADO EN CARRETERA TEPATITLÁN ARANDAS EN LA DELEGACIÓN DE CAPILLA DE GUADALUPE SEGUNDA ETAPA - 285937</t>
  </si>
  <si>
    <t>285937</t>
  </si>
  <si>
    <t>{meta1: {unidad_medida:Otros, meta:1200.0, meta_modificada:1200.0}}</t>
  </si>
  <si>
    <t>{geo1: {cve_municipio:93, localidad:58, direccion:CARRETERA ESTATAL LIBRE 314 TRAMO TEPATITLÁN- ARANDASKILÓMETRO 10 + 0 PUEBLO CAPILLA DE GUADALUPE, 47700CAPILLA DE GUADALUPE, TEPATITLÁN DE MORELOS JALISCOENTRE CALLE J. MATÍAS NAVARRO Y AVENIDA AV VICENTE GUERRERO, CALLE INDUSTRIA DELEGACIÓN DE, lon:-102.59903969, lat:20.82589292}}</t>
  </si>
  <si>
    <t>{ctto1: {tipo_obra:Obra, numero_contrato:18FISM094003, contratista:ARTEMIO TAPIA NAVARRETE, convocante:MUNICIPIO DE TEPATITLAN DE MORELOS JALISCO, monto:1593098.4, importe_modificado:1589628.96}}</t>
  </si>
  <si>
    <t>{meta1: {unidad_medida:Otros, avance:1200.0}}</t>
  </si>
  <si>
    <t>{1336707/proyecto_INICIO, 1336707/proyecto_FIN, 1336707/proyecto_PROCESO}</t>
  </si>
  <si>
    <t>JAL180401438131</t>
  </si>
  <si>
    <t>{ff1: {ciclo_recurso:2018, ramo:33, modalidad:I, prog_pres:4, tipo_recurso:FEDERALES (APORTACIONES, SUBSIDIOS Y CONVENIOS), monto:389684.75, modificado:389592.1}}</t>
  </si>
  <si>
    <t>CONSTRUCCIÓN DE LÍNEA ELÉCTRICA Y ALUMBRADO EN CALLE EL HERRERO HACIA LA COLONA LA ESPERANZA PRIMER ETAPA EN LA DELEGACIÓN DE CAPILLA DE GPE - 362172</t>
  </si>
  <si>
    <t>362172</t>
  </si>
  <si>
    <t>{meta1: {unidad_medida:Otros, meta:910.0, meta_modificada:910.0}}</t>
  </si>
  <si>
    <t>{geo1: {cve_municipio:93, localidad:58, direccion:CALLE EL HERRERO PUEBLO CAPILLA DE GUADALUPE, 47700 CAPILLA DE GUADALUPE, TEPATITLÁN DE MORELOS JALISCO ENTRE CALLE 21 DE SEPTIEMBRE Y CALLE GIRAZO, EN A DELEGACIÓN DE CAPILLA DE GUADALUPE EN LA COLONIA LA EZPERANZA POR LA CALLE E, lon:-102.58664828, lat:20.83660693}}</t>
  </si>
  <si>
    <t>{ctto1: {tipo_obra:Obra, numero_contrato:18FISM094030, contratista:ARETEMIO TAPIA NAVARRETE, convocante:MUNICIPIO DE TEPATITLAN DE MORELOS JALISCO, monto:389684.75, importe_modificado:389592.1}}</t>
  </si>
  <si>
    <t>{meta1: {unidad_medida:Otros, avance:910.0}}</t>
  </si>
  <si>
    <t>{1438131/proyecto_INICIO, 1438131/proyecto_FIN, 1438131/proyecto_PROCESO}</t>
  </si>
  <si>
    <t>JAL190401597512</t>
  </si>
  <si>
    <t>{ff1: {ciclo_recurso:2019, ramo:33, modalidad:I, prog_pres:4, tipo_recurso:FEDERALES (APORTACIONES, SUBSIDIOS Y CONVENIOS), monto:558949.71, modificado:553361.21}}</t>
  </si>
  <si>
    <t>CONSTRUCCIÓN DE MÓDULO DE BAÑOS Y BARDA PERIMETRAL EN PREESCOLAR AMADO NERVO, EN JARDINES DE TEPA, EN LA CABECERA MUNICIPAL DE TEPATITLÁN DE - 225795</t>
  </si>
  <si>
    <t>225795</t>
  </si>
  <si>
    <t>{geo1: {cve_municipio:93, localidad:1, direccion:CALLE DE LA ROSA FRACCIONAMIENTO JARDINES TEPATITLÁN, 47680 TEPATITLÁN DE MORELOS, TEPATITLÁN DE MORELOS JALISCO  ENTRE AVENIDA GONZALEZ CARNICERITO Y AVENIDA JACARANDAS,    LA OBRA SE REALIZARA EN EL PREESCOLAR AMADO NERVO EN EL , lon:-102.7829873, lat:20.80373263}}</t>
  </si>
  <si>
    <t>{ctto1: {tipo_obra:Obra, numero_contrato:19FISM094029, contratista:ANA BERTHA MARTIN PADILLA, convocante:MUNICIPIO DE TEPATITLAN DE MORELOS JALISCO, monto:558949.71, importe_modificado:553361.21}}</t>
  </si>
  <si>
    <t>{meta1: {unidad_medida:Otros, avance:37.59}}</t>
  </si>
  <si>
    <t>{1597512/proyecto_INICIO, 1597512/proyecto_PROCESO, 1597512/proyecto_FIN, 1597512/proyecto_INICIO, 1597512/proyecto_PROCESO, 1597512/proyecto_INICIO}</t>
  </si>
  <si>
    <t>JAL200301722424</t>
  </si>
  <si>
    <t>{ff1: {ciclo_recurso:2020, ramo:33, modalidad:I, prog_pres:4, tipo_recurso:FEDERALES (APORTACIONES, SUBSIDIOS Y CONVENIOS), monto:277906.39, modificado:277906.39}}</t>
  </si>
  <si>
    <t>CONSTRUCCION DE EMPEDRADO Y HUELLAS DE CONCRETO ESTAMPADO EN CALLE ZARAGOZA EN SANTA RITA MPIO DE AYOTLAN JAL - 1144</t>
  </si>
  <si>
    <t>1144</t>
  </si>
  <si>
    <t>{meta1: {unidad_medida:Metros Cuadrados, meta:393.0, meta_modificada:393.0}}</t>
  </si>
  <si>
    <t>{geo1: {cve_municipio:16, localidad:89, direccion:CALLE IGNACIO ZARAGOZA RANCHO SANTA RITA, 47940 SANTA RITA, AYOTLÁN JALISCO  ENTRE    Y  , CALLE JOSEFA ORTIZ DE DOMINGUEZ  UBICADO EN LA CALLE IGNACIO ZARAGOZA FRENTE AL PANTEON DE LA LOCALIDAD DE SANTA RITA, lon:-102.38569698, lat:20.4407047}}</t>
  </si>
  <si>
    <t>{ctto1: {tipo_obra:Administración directa, numero_contrato:84529, contratista:, convocante:MUNICIPIO DE AYOTLÁN JALISCO, monto:277906.39, importe_modificado:277906.39}}</t>
  </si>
  <si>
    <t>{meta1: {unidad_medida:Metros Cuadrados, avance:393.0}}</t>
  </si>
  <si>
    <t>{1722424/proyecto_INICIO, 1722424/proyecto_PROCESO, 1722424/proyecto_FIN, 1722424/proyecto_PROCESO, 1722424/proyecto_FIN, 1722424/proyecto_PROCESO}</t>
  </si>
  <si>
    <t>JAL200301722876</t>
  </si>
  <si>
    <t>{ff1: {ciclo_recurso:2020, ramo:33, modalidad:I, prog_pres:4, tipo_recurso:FEDERALES (APORTACIONES, SUBSIDIOS Y CONVENIOS), monto:239070.66, modificado:239070.66}}</t>
  </si>
  <si>
    <t>MEJORAMIENTO DE VIVIENDAS CON SETENTA CALENTADORES SOLARES EN LA LOCALIDAD DE LA ISLA MUNICIPIO DE AYOTLAN JALISCO - 3475</t>
  </si>
  <si>
    <t>3475</t>
  </si>
  <si>
    <t>{meta1: {unidad_medida:Celdas solares, meta:70.0, meta_modificada:70.0}}</t>
  </si>
  <si>
    <t>{geo1: {cve_municipio:16, localidad:38, direccion:CALLE SAN JOSE DE LA ISLA RANCHO LA ISLA, 47945 LA ISLA, AYOTLÁN JALISCO  ENTRE  CALLE MELCHOR OCAMPO Y CALLE LAZARO CARDENAS, CALLE ALLENDE  CALLE MELCHOR OCAMPOCALLE SAN JOSE DE LA ISLAPRIVADA OCAMPOPRIVADA SAN JOSECALLE SANTA C, lon:-102.34993914, lat:20.48805184}}</t>
  </si>
  <si>
    <t>{ctto1: {tipo_obra:Administración directa, numero_contrato:84548, contratista:, convocante:MUNICIPIO DE AYOTLÁN JALISCO, monto:239070.66, importe_modificado:239070.66}}</t>
  </si>
  <si>
    <t>{meta1: {unidad_medida:Celdas solares, avance:70.0}}</t>
  </si>
  <si>
    <t>{1722876/proyecto_INICIO, 1722876/proyecto_FIN, 1722876/proyecto_INICIO, 1722876/proyecto_FIN, 1722876/proyecto_PROCESO, 1722876/proyecto_INICIO}</t>
  </si>
  <si>
    <t>JAL200301722926</t>
  </si>
  <si>
    <t>{ff1: {ciclo_recurso:2020, ramo:33, modalidad:I, prog_pres:4, tipo_recurso:FEDERALES (APORTACIONES, SUBSIDIOS Y CONVENIOS), monto:307246.77, modificado:307246.77}}</t>
  </si>
  <si>
    <t>CONSTRUCCIÓN DE LINEA DE AGUA POTABLE DE 2 PULGADAS  DE DIÁMETRO EN LA COMUNIDAD DE LA QUEMADA MUNICIPIO DE DEGOLLADO JALISCO - 3614</t>
  </si>
  <si>
    <t>3614</t>
  </si>
  <si>
    <t>{geo1: {cve_municipio:33, localidad:67, direccion:CALLEJON INGRESO A LA LOCALIDAD INTERIOR S/N RANCHERIA DEGOLLADO, 47980 LA QUEMA (LA QUEMADA), DEGOLLADO JALISCO  ENTRE  CALLE RUMBO AL ARROYO LA LINEA Y CAMINO RUMBO A LOS LIMITES CON EL ESTADO DE GUANAJUATO, CAMINO A LA PRESA DE, lon:-102.07683029, lat:20.43657962}}</t>
  </si>
  <si>
    <t>{ctto1: {tipo_obra:Administración directa, numero_contrato:84604, contratista:, convocante:MUNICIPIO DE DEGOLLADO, JALISCO, monto:307246.77, importe_modificado:307246.77}}</t>
  </si>
  <si>
    <t>{1722926/proyecto_PROCESO, 1722926/proyecto_FIN, 1722926/proyecto_PROCESO, 1722926/proyecto_INICIO, 1722926/proyecto_FIN}</t>
  </si>
  <si>
    <t>JAL200301723117</t>
  </si>
  <si>
    <t>{ff1: {ciclo_recurso:2020, ramo:33, modalidad:I, prog_pres:4, tipo_recurso:FEDERALES (APORTACIONES, SUBSIDIOS Y CONVENIOS), monto:2013112.4, modificado:2013112.4}}</t>
  </si>
  <si>
    <t>CONSTRUCCIÓN DE CALLES  ADOQUÍN, ASFALTO, CONCRETO Y EMPEDRADO  EN TONALÁ LOCALIDAD   TONALÁ ASENTAMIENTO PINAR DE LAS PALOMAS. R33 002 2020. - 4337</t>
  </si>
  <si>
    <t>4337</t>
  </si>
  <si>
    <t>{meta1: {unidad_medida:Metros Cuadrados, meta:2867.0, meta_modificada:2867.0}}</t>
  </si>
  <si>
    <t>{geo1: {cve_municipio:101, localidad:1, direccion:CALLE TUCÁN COLONIA PINAR DE LAS PALOMAS, 45406 TONALÁ, TONALÁ JALISCO  ENTRE  CALLE PALOMA Y CALLE PROL. INDEPENDENCIA, CALLE RUISEÑOR  ENTRAR POR PERIFÉRICO TONALTECAS CUATRO CUADRAS POR PROL. INDEPENDENCIA HASTA LA CALLE TUCÁN., lon:-103.23654806, lat:20.66267056}}</t>
  </si>
  <si>
    <t>{ctto1: {tipo_obra:Obra, numero_contrato:DGOPT-R33-002-2020, contratista:Rejalu Constructores, S. de R.L. de C.V., convocante:MUNICIPIO DE TONALÁ JALISCO, monto:2013112.4, importe_modificado:2013112.4}}</t>
  </si>
  <si>
    <t>{meta1: {unidad_medida:Metros Cuadrados, avance:2867.0}}</t>
  </si>
  <si>
    <t>{1723117/proyecto_INICIO, 1723117/proyecto_FIN, 1723117/proyecto_PROCESO}</t>
  </si>
  <si>
    <t>JAL200301723193</t>
  </si>
  <si>
    <t>{ff1: {ciclo_recurso:2020, ramo:33, modalidad:I, prog_pres:4, tipo_recurso:FEDERALES (APORTACIONES, SUBSIDIOS Y CONVENIOS), monto:1956042.96, modificado:1956042.96}}</t>
  </si>
  <si>
    <t>CONSTRUCCIÓN DE DRENAJE SANITARIO EN TONALÁ LOCALIDAD   COYULA ASENTAMIENTO POTRERO DE SAN JOSÉ - 4556</t>
  </si>
  <si>
    <t>4556</t>
  </si>
  <si>
    <t>{meta1: {unidad_medida:Metros lineales, meta:478.0, meta_modificada:478.0}}</t>
  </si>
  <si>
    <t>{geo1: {cve_municipio:101, localidad:9, direccion:CALLE PLUTARCO ELIAS CALLES COLONIA POTRERO DE SAN JOSÉ, 45413 COYULA, TONALÁ JALISCO  ENTRE  CALLE MIGUEL HIDALGO Y AVENIDA ACUEDUCTO, CALLE PEDRO MORENO  A UNA CUADRA DEL CRUCERO DEL PERIFÉRICO NUEVO ORIENTE Y CAMINO A MATATLÁN , lon:-103.22393086, lat:20.67160969}}</t>
  </si>
  <si>
    <t>{ctto1: {tipo_obra:Obra, numero_contrato:DGOPT-R33-005-2020, contratista:Ruaterra, S.A. de C.V., convocante:MUNICIPIO DE TONALÁ JALISCO, monto:1956042.96, importe_modificado:1956042.96}}</t>
  </si>
  <si>
    <t>{meta1: {unidad_medida:Metros lineales, avance:478.0}}</t>
  </si>
  <si>
    <t>{1723193/proyecto_INICIO, 1723193/proyecto_FIN, 1723193/proyecto_PROCESO}</t>
  </si>
  <si>
    <t>JAL200301723204</t>
  </si>
  <si>
    <t>{ff1: {ciclo_recurso:2020, ramo:33, modalidad:I, prog_pres:4, tipo_recurso:FEDERALES (APORTACIONES, SUBSIDIOS Y CONVENIOS), monto:121098.29, modificado:121098.29}}</t>
  </si>
  <si>
    <t>CONSTRUCCIÓN DE LINEA DE AGUA POTABLE DE 2 PULGADAS EN LA CALLE ROSARIO CASTELLANOS COLONIA INDEPENDENCIA MUNICIPIO DE DEGOLLADO JALISCO - 4587</t>
  </si>
  <si>
    <t>H AYUNTAMIENTO DE DEGOLLADO JALISCO</t>
  </si>
  <si>
    <t>4587</t>
  </si>
  <si>
    <t>{meta1: {unidad_medida:Metros lineales, meta:260.0, meta_modificada:260.0}}</t>
  </si>
  <si>
    <t>{geo1: {cve_municipio:33, localidad:1, direccion:CALLE ROSARIO CASTELLANOS INTERIOR S/N RANCHO DEGOLLADO, 47980 DEGOLLADO, DEGOLLADO JALISCO  ENTRE  CALLE BEATRIZ HERNANDEZ Y CALLE HACIA PRESA DE ABAJO, CALLE JOSEFA ÓRTIZ DE DOMÍNGUEZ  EN LA COLONIA INDEPENDENCIA POR LA CALLE QU, lon:-102.1385192, lat:20.439109}}</t>
  </si>
  <si>
    <t>{ctto1: {tipo_obra:Administración directa, numero_contrato:85110, contratista:, convocante:MUNICIPIO DE DEGOLLADO, JALISCO, monto:121098.29, importe_modificado:121098.29}}</t>
  </si>
  <si>
    <t>{meta1: {unidad_medida:Metros lineales, avance:260.0}}</t>
  </si>
  <si>
    <t>{1723204/proyecto_PROCESO, 1723204/proyecto_FIN, 1723204/proyecto_INICIO, 1723204/proyecto_FIN}</t>
  </si>
  <si>
    <t>JAL200301723480</t>
  </si>
  <si>
    <t>{ff1: {ciclo_recurso:2020, ramo:33, modalidad:I, prog_pres:4, tipo_recurso:FEDERALES (APORTACIONES, SUBSIDIOS Y CONVENIOS), monto:115964.83, modificado:115964.84}}</t>
  </si>
  <si>
    <t>CONSTRUCCION DE LINEA DE DRENAJE SANITARIO EN CALLE SIN NOMBRE DE LA COLONIA DE VILLAFUERTE MUNICIPIO DE AYOTLAN JALISCO - 5507</t>
  </si>
  <si>
    <t>5507</t>
  </si>
  <si>
    <t>{meta1: {unidad_medida:Metros lineales, meta:71.0, meta_modificada:71.0}}</t>
  </si>
  <si>
    <t>{geo1: {cve_municipio:16, localidad:1, direccion:RANCHO LA COLONIA DE VILLAFUERTE, 47930 AYOTLÁN, AYOTLÁN JALISCO  ENTRE  CALLE JOSE VASCONCELOS Y  , CALLE CENTENARIO DE LA REVOLUCION  CALLE SIN NOMBRE ENTRE CALLE JOSE VASCONCELOS Y CALLE SIN NOMBRE EN LA LOCALIDAD DE AYOTLAN JA, lon:-102.36273375, lat:20.52637049}}</t>
  </si>
  <si>
    <t>{ctto1: {tipo_obra:Administración directa, numero_contrato:84556, contratista:, convocante:MUNICIPIO DE AYOTLÁN JALISCO, monto:115964.83, importe_modificado:115964.84}}</t>
  </si>
  <si>
    <t>{meta1: {unidad_medida:Metros lineales, avance:71.0}}</t>
  </si>
  <si>
    <t>{1723480/proyecto_INICIO, 1723480/proyecto_PROCESO, 1723480/proyecto_INICIO, 1723480/proyecto_FIN, 1723480/proyecto_PROCESO, 1723480/proyecto_INICIO}</t>
  </si>
  <si>
    <t>JAL200301723571</t>
  </si>
  <si>
    <t>{ff1: {ciclo_recurso:2020, ramo:33, modalidad:I, prog_pres:4, tipo_recurso:FEDERALES (APORTACIONES, SUBSIDIOS Y CONVENIOS), monto:1952413.26, modificado:1952413.26}}</t>
  </si>
  <si>
    <t>CONSTRUCCIÓN DE EMPEDRADO DE CUÑA EN CALLE SANTA TERESITA ENTRE CALLE SAN FELIPE Y CALLE SAN PEDRO, CALLE SANTA CECILIA ENTRE CALLE DELICIAS Y CALLE PORVENIR, PRIVADA BENITO JUÁREZ ENTRE CALLE PORVENIR Y CALLE SANTA TERESITA, Y CALLE SAN FELIPE ENTRE CALLE SANTA TERESITA Y CALLE DELICIAS - 5914</t>
  </si>
  <si>
    <t>5914</t>
  </si>
  <si>
    <t>{meta1: {unidad_medida:Metros Cuadrados, meta:3312.0, meta_modificada:3312.0}}</t>
  </si>
  <si>
    <t>{geo1: {cve_municipio:101, localidad:1, direccion:CALLE SAN FELIPE COLONIA SANTA PAULA, 45420 TONALÁ, TONALÁ JALISCO  ENTRE  CALLE SANTA TERESITA Y CALLE DELICIAS, CALLE SANTA CECILIA  A DOS CUADRAS DE LA CARRETERA LIBRE A ZAPOTLANEJO ENTRANDO POR LA CALLE DELICIAS, lon:-103.24586571, lat:20.60182756}}</t>
  </si>
  <si>
    <t>{ctto1: {tipo_obra:Obra, numero_contrato:DGOPT-R33-009-2020, contratista:Constructora TGV, S.A. de C.V., convocante:MUNICIPIO DE TONALÁ JALISCO, monto:1952413.26, importe_modificado:1952413.26}}</t>
  </si>
  <si>
    <t>{meta1: {unidad_medida:Metros Cuadrados, avance:3312.0}}</t>
  </si>
  <si>
    <t>{1723571/proyecto_PROCESO, 1723571/proyecto_FIN, 1723571/proyecto_INICIO, 1723571/proyecto_PROCESO}</t>
  </si>
  <si>
    <t>JAL200301723598</t>
  </si>
  <si>
    <t>{ff1: {ciclo_recurso:2020, ramo:33, modalidad:I, prog_pres:4, tipo_recurso:FEDERALES (APORTACIONES, SUBSIDIOS Y CONVENIOS), monto:305703.26, modificado:305703.26}}</t>
  </si>
  <si>
    <t>CONSTRUCCIÓN DE RED O SISTEMA DE AGUA POTABLE EN VILLA PURIFICACIÓN LOCALIDAD   EL PLAN DE LOS PLÁTANOS ASENTAMIENTO EL PLAN DE LOS PLÁTANOS - 5990</t>
  </si>
  <si>
    <t>5990</t>
  </si>
  <si>
    <t>{meta1: {unidad_medida:Metros lineales, meta:1100.0, meta_modificada:1100.0}}</t>
  </si>
  <si>
    <t>{geo1: {cve_municipio:68, localidad:192, direccion:TERRACERÍA TRAMO VILLA PURIFICACION  - EL PLAN DE LOS PLATANOS MARGEN DERECHO   KILÓMETRO 42 + 020 RANCHO EL PLAN DE LOS PLÁTANOS, 48836 EL PLAN DE LOS PLÁTANOS, VILLA PURIFICACIÓN JALISCO  ENTRE    Y  ,    SALIENDO DE LA CABECERA, lon:-104.70179861, lat:19.96811536}}</t>
  </si>
  <si>
    <t>{ctto1: {tipo_obra:Administración directa, numero_contrato:85117, contratista:, convocante:MUNICIPIO DE VILLA PURIFICACIÓN, JALISCO  , monto:305703.26, importe_modificado:305703.26}}</t>
  </si>
  <si>
    <t>{1723598/proyecto_PROCESO, 1723598/proyecto_INICIO, 1723598/proyecto_FIN, 1723598/proyecto_PROCESO, 1723598/proyecto_INICIO}</t>
  </si>
  <si>
    <t>JAL200301723752</t>
  </si>
  <si>
    <t>{ff1: {ciclo_recurso:2020, ramo:33, modalidad:I, prog_pres:4, tipo_recurso:FEDERALES (APORTACIONES, SUBSIDIOS Y CONVENIOS), monto:90316.76, modificado:90316.76}}</t>
  </si>
  <si>
    <t>CONSTRUCCIÓN DE RED DE  DRENAJE EN LA CALLE REPÚBLICA ENTRE LÓPEZ COTILLA Y CONSTITUCIÓN MUNICIPIO DE DEGOLLADO JALISCO - 6549</t>
  </si>
  <si>
    <t>6549</t>
  </si>
  <si>
    <t>{geo1: {cve_municipio:33, localidad:1, direccion:CALLE REPÚBLICA INTERIOR S/N RANCHO DEGOLLADO, 47980 DEGOLLADO, DEGOLLADO JALISCO  ENTRE  CALLE CONSTITUCIÓN Y CALLE MANUEL LÓPEZ COTILLA U OCAMPO, CALLE PEDRO MORENO  EN LA COL. CENTRO AL NORTE DE LA CABECERA MUNICIPAL EN CALLE R, lon:-102.13076632, lat:20.45011098}}</t>
  </si>
  <si>
    <t>{ctto1: {tipo_obra:Administración directa, numero_contrato:86544, contratista:, convocante:MUNICIPIO DE DEGOLLADO, JALISCO, monto:90316.76, importe_modificado:90316.76}}</t>
  </si>
  <si>
    <t>{1723752/proyecto_FIN, 1723752/proyecto_PROCESO, 1723752/proyecto_INICIO, 1723752/proyecto_FIN, 1723752/proyecto_INICIO}</t>
  </si>
  <si>
    <t>JAL200301724370</t>
  </si>
  <si>
    <t>CONSTRUCCIÓN DE CALENTADORES SOLARES   2  EN CUQUÍO LOCALIDAD   CARRICILLO - 8489</t>
  </si>
  <si>
    <t>8489</t>
  </si>
  <si>
    <t>{geo1: {cve_municipio:29, localidad:19, direccion:CALLE CONOCIDO AL POZO DE AGUA RANCHERIA EL CARRICILLO, 45480 CARRICILLO, CUQUÍO JALISCO  ENTRE    Y  ,    CERCAS DE LA PLAZA Y ENFRENTE DE LA CALLE POR LA QUE ESTA EL POZO, lon:-102.94274887, lat:21.00160813}}</t>
  </si>
  <si>
    <t>{ctto1: {tipo_obra:Administración directa, numero_contrato:84748, contratista:, convocante:MUNICIPIO DE CUQUIO JALISCO , monto:13500.0, importe_modificado:13500.0}}</t>
  </si>
  <si>
    <t>{1724370/proyecto_PROCESO, 1724370/proyecto_INICIO, 1724370/proyecto_FIN}</t>
  </si>
  <si>
    <t>JAL200301724860</t>
  </si>
  <si>
    <t>CONSTRUCCIÓN DE CALENTADORES SOLARES   2  EN CUQUÍO LOCALIDAD   LOS LLANOS - 9833</t>
  </si>
  <si>
    <t>9833</t>
  </si>
  <si>
    <t>{geo1: {cve_municipio:29, localidad:52, direccion:CALLE CONOCIDO LOS LLANOS RANCHERIA LOS LLANOS, 45480 LOS LLANOS, CUQUÍO JALISCO  ENTRE    Y  ,    CERCAS DEL LA GARRUÑA Y ENFRENTE DEL CAMINO AL MIRADOR, lon:-103.15222267, lat:20.95188983}}</t>
  </si>
  <si>
    <t>{ctto1: {tipo_obra:Administración directa, numero_contrato:84774, contratista:, convocante:MUNICIPIO DE CUQUIO JALISCO , monto:9000.0, importe_modificado:9000.0}}</t>
  </si>
  <si>
    <t>{1724860/proyecto_INICIO, 1724860/proyecto_FIN, 1724860/proyecto_PROCESO}</t>
  </si>
  <si>
    <t>JAL200301724878</t>
  </si>
  <si>
    <t>CONSTRUCCIÓN DE CALENTADORES SOLARES   2  EN CUQUÍO LOCALIDAD   LOS PALMITOS - 9857</t>
  </si>
  <si>
    <t>9857</t>
  </si>
  <si>
    <t>{geo1: {cve_municipio:29, localidad:1, direccion:CALLE PASEO DE LOS SAUCES 68  INTERIOR DOMICILIO CONOCIDO COLONIA LOS PALMITOS, 45480 CUQUÍO, CUQUÍO JALISCO  ENTRE  CALLE PEDRO IGNACIO GUTIERREZ Y CALLE SIN NOMBRE, CALLE PASEO DE LOS ARRAYANES  CERCAS DE LA CAPILLA Y ENFRENTE D, lon:-103.04187005, lat:20.92430906}}</t>
  </si>
  <si>
    <t>{ctto1: {tipo_obra:Administración directa, numero_contrato:85004, contratista:, convocante:MUNICIPIO DE CUQUIO JALISCO , monto:4500.0, importe_modificado:4500.0}}</t>
  </si>
  <si>
    <t>{1724878/proyecto_PROCESO, 1724878/proyecto_INICIO, 1724878/proyecto_FIN}</t>
  </si>
  <si>
    <t>JAL200301724920</t>
  </si>
  <si>
    <t>{ff1: {ciclo_recurso:2020, ramo:33, modalidad:I, prog_pres:4, tipo_recurso:FEDERALES (APORTACIONES, SUBSIDIOS Y CONVENIOS), monto:351294.83, modificado:325994.16}}</t>
  </si>
  <si>
    <t>REHABILITACIÓN DE RED O SISTEMA DE AGUA POTABLE EN TONALÁ LOCALIDAD   TONALÁ ASENTAMIENTO LOMA BONITA 1A SECCIÓN R33 016 2020A - 9961</t>
  </si>
  <si>
    <t>9961</t>
  </si>
  <si>
    <t>{meta1: {unidad_medida:Metros lineales, meta:122.2, meta_modificada:122.2}}</t>
  </si>
  <si>
    <t>{geo1: {cve_municipio:101, localidad:1, direccion:CALLE LOMA DEL SOL COLONIA LOMA BONITA 3A SECCIÓN, 45405 TONALÁ, TONALÁ JALISCO  ENTRE  CALLE LOMA SOLA Y PRIVADA ESCONDIDA, CALLE DE LA LUNA  PARTIENDO DE LA PARROQUIA DE LA SANTA CRUZ POR LA CALLE CONSTITUCION HASTA LA CALLE LOM, lon:-103.26013394, lat:20.65021013}}</t>
  </si>
  <si>
    <t>{ctto1: {tipo_obra:Obra, numero_contrato:DGOPT-R33-016-2020a, contratista:Ing. Daivy May Cruz, convocante:MUNICIPIO DE TONALÁ JALISCO, monto:325994.16, importe_modificado:325994.16}}</t>
  </si>
  <si>
    <t>{meta1: {unidad_medida:Metros lineales, avance:122.2}}</t>
  </si>
  <si>
    <t>{1724920/proyecto_INICIO, 1724920/proyecto_PROCESO, 1724920/proyecto_FIN}</t>
  </si>
  <si>
    <t>JAL200301724938</t>
  </si>
  <si>
    <t>{ff1: {ciclo_recurso:2020, ramo:33, modalidad:I, prog_pres:4, tipo_recurso:FEDERALES (APORTACIONES, SUBSIDIOS Y CONVENIOS), monto:391303.35, modificado:416604.02}}</t>
  </si>
  <si>
    <t>REHABILITACIÓN DE DRENAJE SANITARIO EN TONALÁ LOCALIDAD   TONALÁ ASENTAMIENTO LOMA BONITA 1A SECCIÓN R33 016 2020 B - 10019</t>
  </si>
  <si>
    <t>10019</t>
  </si>
  <si>
    <t>{meta1: {unidad_medida:Metros lineales, meta:109.5, meta_modificada:109.5}}</t>
  </si>
  <si>
    <t>{geo1: {cve_municipio:101, localidad:1, direccion:CALLE LOMA DEL SOL COLONIA LOMA BONITA 1A SECCIÓN, 45405 TONALÁ, TONALÁ JALISCO  ENTRE  CALLE LOMA SOLA Y PRIVADA ESCONDIDA, CALLE DE LA LUNA  PARTIENDO DE LA PARROQUIA DE LA SANTA CRUZ POR LA CALLE CONSTITUCION HASTA LA CALLE LOM, lon:-103.26010175, lat:20.65018698}}</t>
  </si>
  <si>
    <t>{ctto1: {tipo_obra:Obra, numero_contrato:DGOPT-R33-016-2020b, contratista:Ing. Daivy May Cruz, convocante:MUNICIPIO DE TONALÁ JALISCO, monto:416604.02, importe_modificado:416604.02}}</t>
  </si>
  <si>
    <t>{meta1: {unidad_medida:Metros lineales, avance:109.5}}</t>
  </si>
  <si>
    <t>{1724938/proyecto_INICIO, 1724938/proyecto_PROCESO, 1724938/proyecto_FIN, 1724938/proyecto_PROCESO}</t>
  </si>
  <si>
    <t>JAL200301725061</t>
  </si>
  <si>
    <t>{ff1: {ciclo_recurso:2020, ramo:33, modalidad:I, prog_pres:4, tipo_recurso:FEDERALES (APORTACIONES, SUBSIDIOS Y CONVENIOS), monto:1142754.8, modificado:1142754.8}}</t>
  </si>
  <si>
    <t>CONSTRUCCIÓN DE RED DE ALCANTARILLADO EN ZAPOTILTIC LOCALIDAD   ZAPOTILTIC ASENTAMIENTO ZAPOTILTIC CENTRO - 10421</t>
  </si>
  <si>
    <t>10421</t>
  </si>
  <si>
    <t>{meta1: {unidad_medida:Metros lineales, meta:274.46, meta_modificada:274.46}}</t>
  </si>
  <si>
    <t>{geo1: {cve_municipio:121, localidad:1, direccion:CALLE JUAREZ BARRIO ZAPOTILTIC CENTRO, 49600 ZAPOTILTIC, ZAPOTILTIC JALISCO  ENTRE CALLE HIDALGO Y CALLE JUAREZ, CALLE GALEANA  LA CALLE SE UBICA EN LA ZONA CENTRO DE LA LOCALIDAD DE ZAPOTILTIC, lon:-103.42924656, lat:19.63144539}}</t>
  </si>
  <si>
    <t>{meta1: {unidad_medida:Metros lineales, avance:274.46}}</t>
  </si>
  <si>
    <t>JAL200301725475</t>
  </si>
  <si>
    <t>{ff1: {ciclo_recurso:2020, ramo:33, modalidad:I, prog_pres:4, tipo_recurso:FEDERALES (APORTACIONES, SUBSIDIOS Y CONVENIOS), monto:805039.3, modificado:735348.22}}</t>
  </si>
  <si>
    <t>CONSTRUCCIÓN DE RED DE DRENAJE SANITARIO EN CALLE 18 DE MARZO ENTRE PRIVADA DE LAS AZALEAS Y PRIVADA GARDENIAS, PRIVADA DE LAS ROSAS Y PRIVADA GARDENIAS ENTRE CALLE 18 DE MARZO Y PRIVADA BUENAVENTURA, PRIVADA BUENAVENTURA ENTRE PRIVADA DE LAS ROSAS Y CERRADA. - 11693</t>
  </si>
  <si>
    <t>11693</t>
  </si>
  <si>
    <t>{meta1: {unidad_medida:Metros lineales, meta:323.1, meta_modificada:323.1}}</t>
  </si>
  <si>
    <t>{geo1: {cve_municipio:101, localidad:1, direccion:CALLE 18 DE MARZO COLONIA LÁZARO CÁRDENAS, 45413 TONALÁ, TONALÁ JALISCO  ENTRE  CALLE CAMINO VIEJO A COLIMILLA Y PRIVADA SIN NOMBRE, PRIVADA INDEPENDENCIA  UBICADA ENTRE AV. TONALTECAS Y NUEVO PERIFÉRICO ORIENTE ENTRE LA CALLE IND, lon:-103.23402014, lat:20.67402456}}</t>
  </si>
  <si>
    <t>{ctto1: {tipo_obra:Obra, numero_contrato:DGOPT-R33-018-2020b, contratista:Estudio Vega Arquitectos, S.A. de C.V., convocante:MUNICIPIO DE TONALÁ JALISCO, monto:735348.22, importe_modificado:735348.22}}</t>
  </si>
  <si>
    <t>{meta1: {unidad_medida:Metros lineales, avance:323.1}}</t>
  </si>
  <si>
    <t>{1725475/proyecto_INICIO, 1725475/proyecto_FIN, 1725475/proyecto_PROCESO}</t>
  </si>
  <si>
    <t>JAL200301727162</t>
  </si>
  <si>
    <t>{ff1: {ciclo_recurso:2020, ramo:33, modalidad:I, prog_pres:4, tipo_recurso:FEDERALES (APORTACIONES, SUBSIDIOS Y CONVENIOS), monto:43589.11, modificado:43589.11}}</t>
  </si>
  <si>
    <t>REHABILITACIÓN DE RED DE DRENAJE SANITARIO EN CALLE ARROYO GAMBOA, DE LA CALLE FRESNOS A LA CALLE LOS ÁLAMOS, EN LA COLONIA GAMBOA, EN EL MUNICIPIO DE TALA, JALISCO. - 16687</t>
  </si>
  <si>
    <t>16687</t>
  </si>
  <si>
    <t>{meta1: {unidad_medida:Metros lineales, meta:35.0, meta_modificada:35.0}}</t>
  </si>
  <si>
    <t>{geo1: {cve_municipio:83, localidad:1, direccion:CALLE GAMBOA COLONIA GAMBOA, 45308 TALA, TALA JALISCO  ENTRE  CALLE LOS ALAMOS Y CALLE FRESNOS, CALLE LAS PALMAS  CALLE GAMBOA ENTRE LAS CALLES LOS ÁLAMOS Y FRESNOS EN LA COLONIA GAMBOA, lon:-103.70461095, lat:20.66650541}}</t>
  </si>
  <si>
    <t>{ctto1: {tipo_obra:Obra, numero_contrato:DOPEI-R33-AD-037-2020, contratista:DOS HB CONSTRUCCIÓN S.A. DE C.V., convocante:Tala, Jalisco, monto:43589.11, importe_modificado:43589.11}}</t>
  </si>
  <si>
    <t>{1727162/proyecto_INICIO, 1727162/proyecto_FIN, 1727162/proyecto_PROCESO}</t>
  </si>
  <si>
    <t>JAL200301727483</t>
  </si>
  <si>
    <t>{ff1: {ciclo_recurso:2020, ramo:33, modalidad:I, prog_pres:4, tipo_recurso:FEDERALES (APORTACIONES, SUBSIDIOS Y CONVENIOS), monto:118760.13, modificado:118760.14}}</t>
  </si>
  <si>
    <t>CONSTRUCCION DE MACHUELO CON CONCRETO HIDRAULICO EN LA CALLE EMILIANO ZAPATA ENTRE CALLE PUERTO DE MANZANILLO Y LOPEZ PORTILLO EN LA CABECERA MUNICIPAL DE AYOTLAN JALISCO - 17557</t>
  </si>
  <si>
    <t>17557</t>
  </si>
  <si>
    <t>{meta1: {unidad_medida:Otros, meta:171.0, meta_modificada:171.0}}</t>
  </si>
  <si>
    <t>{geo1: {cve_municipio:16, localidad:1, direccion:CALLE EMILIANO ZAPATA PUEBLO AYOTLÁN, 47930 AYOTLÁN, AYOTLÁN JALISCO  ENTRE  CALLE PUERTO DE MANZANILLO Y CALLE LOPEZ PORTILLO, CALLE IGNACIO ALLENDE  CALLE EMILIANO ZAPATA ENTRE CALLE PUERTO DE MANZANILLO Y CALLE LOPEZ PORTILLO E, lon:-102.32718961, lat:20.53577367}}</t>
  </si>
  <si>
    <t>{ctto1: {tipo_obra:Administración directa, numero_contrato:84561, contratista:, convocante:MUNICIPIO DE AYOTLÁN JALISCO, monto:118760.13, importe_modificado:118760.14}}</t>
  </si>
  <si>
    <t>{meta1: {unidad_medida:Otros, avance:171.0}}</t>
  </si>
  <si>
    <t>{1727483/proyecto_INICIO, 1727483/proyecto_PROCESO, 1727483/proyecto_INICIO, 1727483/proyecto_PROCESO, 1727483/proyecto_FIN}</t>
  </si>
  <si>
    <t>JAL200301727913</t>
  </si>
  <si>
    <t>{ff1: {ciclo_recurso:2020, ramo:33, modalidad:I, prog_pres:4, tipo_recurso:FEDERALES (APORTACIONES, SUBSIDIOS Y CONVENIOS), monto:43549.16, modificado:43549.15}}</t>
  </si>
  <si>
    <t>CONSTRUCCION DE MACHUELO CON CONCRETO HIDRAULICO EN LA CALLE RIO BRAVO EN LA CABECERA MUNICIPAL DE AYOTLAN JALISCO - 18780</t>
  </si>
  <si>
    <t>18780</t>
  </si>
  <si>
    <t>{geo1: {cve_municipio:16, localidad:1, direccion:CALLE RIO BRAVO PUEBLO AYOTLÁN, 47930 AYOTLÁN, AYOTLÁN JALISCO  ENTRE  CALLE 5 DE MAYO Y CALLE RIO COLORADO, CALLE COLÓN  CALLE RIO BRAVO ENTRE CALLE 5 DE MAYO Y CALLE RIO COLORADO EN LA LOCALIDAD DE AYOTLAN JALISCO. BARRIO GUADAL, lon:-102.32355433, lat:20.52884826}}</t>
  </si>
  <si>
    <t>{ctto1: {tipo_obra:Administración directa, numero_contrato:84565, contratista:, convocante:MUNICIPIO DE AYOTLÁN JALISCO, monto:43549.16, importe_modificado:43549.15}}</t>
  </si>
  <si>
    <t>{1727913/proyecto_FIN, 1727913/proyecto_INICIO, 1727913/proyecto_PROCESO, 1727913/proyecto_INICIO}</t>
  </si>
  <si>
    <t>JAL200301728548</t>
  </si>
  <si>
    <t>{ff1: {ciclo_recurso:2020, ramo:33, modalidad:I, prog_pres:4, tipo_recurso:FEDERALES (APORTACIONES, SUBSIDIOS Y CONVENIOS), monto:332167.13, modificado:332167.13}}</t>
  </si>
  <si>
    <t>CONSTRUCCIÓN DE TECHADOS EN ÁREAS DE IMPARTICIÓN DE EDUCACIÓN FÍSICA EN EL JARDÍN DE NIÑOS OVIDIO DECROLY EN EL MUNICIPIO DE SAYULA JALISCO - 20642</t>
  </si>
  <si>
    <t>20642</t>
  </si>
  <si>
    <t>{meta1: {unidad_medida:Metros Cuadrados, meta:170.0, meta_modificada:170.0}}</t>
  </si>
  <si>
    <t>{geo1: {cve_municipio:82, localidad:1, direccion:CALLE AMELIA MAGALLANES 3 TRES INTERIOR SN COLONIA SAYULA CENTRO, 49300 SAYULA, SAYULA JALISCO  ENTRE  CALLE BENITO JUAREZ Y CALLE VALLARTA, CALLE MARIA REYES QUINTERO  A ESPALDAS DEL JARDIN HAY UN TALLER MECANICO Y ENFRENTRE HAY , lon:-103.60189252, lat:19.87537025}}</t>
  </si>
  <si>
    <t>{ctto1: {tipo_obra:Obra, numero_contrato:SAY-OP/AD/02/2020, contratista:SIAMIR YOSAM CARDENAS DEL TORO, convocante:MUNICIPIO DE SAYULA, monto:332167.13, importe_modificado:332167.13}}</t>
  </si>
  <si>
    <t>{1728548/proyecto_FIN, 1728548/proyecto_INICIO, 1728548/proyecto_PROCESO, 1728548/proyecto_FIN}</t>
  </si>
  <si>
    <t>JAL200301728759</t>
  </si>
  <si>
    <t>{ff1: {ciclo_recurso:2020, ramo:33, modalidad:I, prog_pres:4, tipo_recurso:FEDERALES (APORTACIONES, SUBSIDIOS Y CONVENIOS), monto:224411.26, modificado:224411.26}}</t>
  </si>
  <si>
    <t>CONSTRUCCIÓN DE RED O SISTEMA DE AGUA POTABLE EN SAN PEDRO TLAQUEPAQUE LOCALIDAD   TLAQUEPAQUE ASENTAMIENTO LAS LIEBRES - 21322</t>
  </si>
  <si>
    <t>COORDINACIÓN GENERAL DE GESTIÓN INTEGRAL DE LA CUIDAD</t>
  </si>
  <si>
    <t>21322</t>
  </si>
  <si>
    <t>{meta1: {unidad_medida:Metros lineales, meta:76.0, meta_modificada:92.5}}</t>
  </si>
  <si>
    <t>{geo1: {cve_municipio:98, localidad:1, direccion:CALLE AMADO NERVO COLONIA LAS LIEBRES, 45623 TLAQUEPAQUE, SAN PEDRO TLAQUEPAQUE JALISCO  ENTRE  CALLE MIGUEL HIDALGO Y CERRADA CERRADA, CALLE VICENTE GUERRERO  PRIV. AMADO NERVO ENTRE MIGUEL HIDALGO Y CALLE CERRADA. ZAP 1398, lon:-103.31069665, lat:20.58281558}}</t>
  </si>
  <si>
    <t>{ctto1: {tipo_obra:Obra, numero_contrato:FAISM 11/2020, contratista:PAVIMENTOS E INFRAESTRUCTURA VIAL DE MÉXICO S.A. DE C.V., convocante:MUNICIPIO DE  TLAQUEPAQUE  JALISCO, monto:224411.26, importe_modificado:157087.88}}</t>
  </si>
  <si>
    <t>{meta1: {unidad_medida:Metros lineales, avance:92.5}}</t>
  </si>
  <si>
    <t>{1728759/proyecto_PROCESO, 1728759/proyecto_INICIO, 1728759/proyecto_FIN}</t>
  </si>
  <si>
    <t>JAL200301728948</t>
  </si>
  <si>
    <t>{ff1: {ciclo_recurso:2020, ramo:33, modalidad:I, prog_pres:4, tipo_recurso:FEDERALES (APORTACIONES, SUBSIDIOS Y CONVENIOS), monto:558446.72, modificado:558446.72}}</t>
  </si>
  <si>
    <t>CONSTRUCCIÓN DE RED DE ALCANTARILLADO EN SAN PEDRO TLAQUEPAQUE LOCALIDAD   TLAQUEPAQUE ASENTAMIENTO FRANCISCO SILVA ROMERO - 21792</t>
  </si>
  <si>
    <t>21792</t>
  </si>
  <si>
    <t>{meta1: {unidad_medida:Metros lineales, meta:185.0, meta_modificada:177.8}}</t>
  </si>
  <si>
    <t>{geo1: {cve_municipio:98, localidad:1, direccion:PRIVADA SINDICATO COLONIA FRANCISCO SILVA ROMERO, 45638 TLAQUEPAQUE, SAN PEDRO TLAQUEPAQUE JALISCO  ENTRE CALLE REGIDORES Y CERRADA CERRADA,    SINDICATO ENTRE REGIDORES Y CALLE CERRADA. ZAP 2273 Y 1769, lon:-103.26228058, lat:20.59369421}}</t>
  </si>
  <si>
    <t>{ctto1: {tipo_obra:Obra, numero_contrato:FAISM 17/2020, contratista:ARACELI MARCELA DÍAZ COVARRUBIAS, convocante:MUNICIPIO DE  TLAQUEPAQUE  JALISCO, monto:558446.72, importe_modificado:390912.7}}</t>
  </si>
  <si>
    <t>{meta1: {unidad_medida:Metros lineales, avance:177.8}}</t>
  </si>
  <si>
    <t>{1728948/proyecto_PROCESO, 1728948/proyecto_FIN, 1728948/proyecto_INICIO}</t>
  </si>
  <si>
    <t>JAL200301729073</t>
  </si>
  <si>
    <t>{ff1: {ciclo_recurso:2020, ramo:33, modalidad:I, prog_pres:4, tipo_recurso:FEDERALES (APORTACIONES, SUBSIDIOS Y CONVENIOS), monto:1227622.76, modificado:1227622.76}}</t>
  </si>
  <si>
    <t>CONSTRUCCIÓN DE EMPEDRADO DE CUÑA EN CALLE EL REY ENTRE CALLE PROLONGACIÓN RAMÓN CORONA Y CALLE CERRADA - 22126</t>
  </si>
  <si>
    <t>22126</t>
  </si>
  <si>
    <t>{meta1: {unidad_medida:Metros Cuadrados, meta:1992.0, meta_modificada:1992.0}}</t>
  </si>
  <si>
    <t>{geo1: {cve_municipio:101, localidad:1, direccion:CALLE DEL REY COLONIA DUQUE, 45410 TONALÁ, TONALÁ JALISCO  ENTRE  CALLE GENERAL ZALAZAR Y CALLE CERRO DE LA REINA, CALLE MONARCAS  A DOS CUADRAS DEL CAMPO DE FUTBOL TONALÁ A UN COSTADO DEL CERRO DE LA REINA, lon:-103.23664456, lat:20.63678767}}</t>
  </si>
  <si>
    <t>{ctto1: {tipo_obra:Obra, numero_contrato:DGOPT-R33-023-2020, contratista:Gildardo Abraham García Vázquez, convocante:MUNICIPIO DE TONALÁ JALISCO, monto:1227622.76, importe_modificado:1227622.76}}</t>
  </si>
  <si>
    <t>{meta1: {unidad_medida:Metros Cuadrados, avance:1992.0}}</t>
  </si>
  <si>
    <t>{1729073/proyecto_INICIO, 1729073/proyecto_FIN, 1729073/proyecto_PROCESO}</t>
  </si>
  <si>
    <t>JAL200301729186</t>
  </si>
  <si>
    <t>{ff1: {ciclo_recurso:2020, ramo:33, modalidad:I, prog_pres:4, tipo_recurso:FEDERALES (APORTACIONES, SUBSIDIOS Y CONVENIOS), monto:2013195.02, modificado:2013195.02}}</t>
  </si>
  <si>
    <t>CONSTRUCCIÓN DE RED DE AGUA POTABLE EN CALLE PLUTARCO ELÍAS CALLES ENTRE CAMINO A MATATLÁN Y CALLE  PEDRO LOZA, CALLE PEDRO LOZA ENTRE CALLE PLUTARCO ELÍAS CALLES Y CALLE SIN NOMBRE, CALLE SIN NOMBRE ENTRE CALLE PEDRO LOZA Y CALLE MIGUEL HIDALGO, CALLE MIGUEL HIDALGO ENTRE CALLE SIN NOMBRE Y CALLE PLUTARCO ELÍAS CALLES, PROLONGACIÓN JOSEFA ORTIZ DE DOMÍNGUEZ ENTRE CALLE MIGUEL HIDALGO Y CALLE PEDRO LOZA, CALLE FRANCISCO VILLA ENTRE CALLE MIGUEL HIDALGO YLA COTA 0+ 057 - 22470</t>
  </si>
  <si>
    <t>22470</t>
  </si>
  <si>
    <t>{meta1: {unidad_medida:Metros lineales, meta:1121.3, meta_modificada:1121.3}}</t>
  </si>
  <si>
    <t>{geo1: {cve_municipio:101, localidad:9, direccion:CALLE PLUTARCO ELÍAS CALLES COLONIA RESIDENCIAS EL PRADO (JARDINES DEL PRADO), 45413 COYULA, TONALÁ JALISCO  ENTRE  AVENIDA CAMINO A MATATLÁN Y CALLE PEDRO LOZA, CALLE PEDRO MORENO  A DOS CUADRA DEL CRUCE DE LA AVENIDA MATATLÁN Y , lon:-103.2238285, lat:20.67197653}}</t>
  </si>
  <si>
    <t>{ctto1: {tipo_obra:Obra, numero_contrato:DGOPT-R33-024-2020, contratista:Construcción y Mantenimiento S &amp; G, S.A. de C.V., convocante:MUNICIPIO DE TONALÁ JALISCO, monto:2013195.02, importe_modificado:2013195.02}}</t>
  </si>
  <si>
    <t>{meta1: {unidad_medida:Metros lineales, avance:1121.3}}</t>
  </si>
  <si>
    <t>{1729186/proyecto_PROCESO, 1729186/proyecto_FIN, 1729186/proyecto_INICIO}</t>
  </si>
  <si>
    <t>JAL200301729248</t>
  </si>
  <si>
    <t>{ff1: {ciclo_recurso:2020, ramo:33, modalidad:I, prog_pres:4, tipo_recurso:FEDERALES (APORTACIONES, SUBSIDIOS Y CONVENIOS), monto:1286860.88, modificado:1286860.88}}</t>
  </si>
  <si>
    <t>CONSTRUCCIÓN DE EMPEDRADO ZAMPEADO EN CALLE MANDARINA ENTRE CALLE CLAVEL Y CALLE DE LAS ROSAS - 22645</t>
  </si>
  <si>
    <t>22645</t>
  </si>
  <si>
    <t>{meta1: {unidad_medida:Metros Cuadrados, meta:1143.8, meta_modificada:1143.8}}</t>
  </si>
  <si>
    <t>{geo1: {cve_municipio:101, localidad:1, direccion:CALLE MANDARINA COLONIA JAUJA, 45428 TONALÁ, TONALÁ JALISCO  ENTRE  CALLE CLAVEL Y CALLE DE LAS ROSAS, CALLE LIMA  A SEIS CUADRAS DE LA PLAZA CÍVICA DE JAUJA POR LA AVENIDA PARAISO Y CALLE CLAVEL., lon:-103.22712184, lat:20.58386644}}</t>
  </si>
  <si>
    <t>{ctto1: {tipo_obra:Obra, numero_contrato:DGOPT-R33-025-2020, contratista:A &amp; G Urbanzadora, S.A. de C.V., convocante:MUNICIPIO DE TONALÁ JALISCO, monto:1286860.88, importe_modificado:1286860.88}}</t>
  </si>
  <si>
    <t>{meta1: {unidad_medida:Metros Cuadrados, avance:1143.8}}</t>
  </si>
  <si>
    <t>{1729248/proyecto_INICIO, 1729248/proyecto_FIN, 1729248/proyecto_PROCESO}</t>
  </si>
  <si>
    <t>JAL200301729545</t>
  </si>
  <si>
    <t>CONSTRUCCIÓN DE CALENTADORES SOLARES   2  EN CUQUÍO LOCALIDAD   JUCHITLÁN - 23415</t>
  </si>
  <si>
    <t>23415</t>
  </si>
  <si>
    <t>{geo1: {cve_municipio:29, localidad:43, direccion:CALLE CONOCIDO JUCHITLAN RANCHERIA JUCHITLAN, 45480 JUCHITLÁN, CUQUÍO JALISCO  ENTRE  CALLE SINALOA Y CARRETERA CONTLA A JUCHITLAN, CALLE CONOCIDO JUCHITLAN  POS LA PRIMERA CALLE QUE ESTA ENTRANDO A LA RANCERIA A LADO IZQUIERDO HA, lon:-103.04993705, lat:21.03730711}}</t>
  </si>
  <si>
    <t>{ctto1: {tipo_obra:Administración directa, numero_contrato:85075, contratista:, convocante:MUNICIPIO DE CUQUIO JALISCO , monto:9800.0, importe_modificado:9800.0}}</t>
  </si>
  <si>
    <t>{1729545/proyecto_INICIO, 1729545/proyecto_FIN, 1729545/proyecto_PROCESO}</t>
  </si>
  <si>
    <t>JAL200301730099</t>
  </si>
  <si>
    <t>{ff1: {ciclo_recurso:2020, ramo:33, modalidad:I, prog_pres:4, tipo_recurso:FEDERALES (APORTACIONES, SUBSIDIOS Y CONVENIOS), monto:1989839.4, modificado:1989839.4}}</t>
  </si>
  <si>
    <t>CONSTRUCCIÓN DE DRENAJE SANITARIO EN A CALLE INDEPENDENCIA ENTRE CALLE BARRANCA Y AV. PRADO COLIMILLA, Y CALLE BARRANCA ENTRE CALLE INDEPENDENCIA HASTA EL CADENAMIENTO 0+156 - 25059</t>
  </si>
  <si>
    <t>25059</t>
  </si>
  <si>
    <t>{meta1: {unidad_medida:Metros lineales, meta:698.0, meta_modificada:698.0}}</t>
  </si>
  <si>
    <t>{geo1: {cve_municipio:101, localidad:169, direccion:CALLE BARRANCA COLONIA EL MIRADOR, 45413 SAN JUAN CORRAL, TONALÁ JALISCO  ENTRE  CALLE INDEPENDENCIA Y PRIVADA SIN NOMBRE, CALLE LA PEÑA  POR LA CALLE INDEPENDENCIA A UN KILÓMETRO DEL PERIFÉRICO NUEVO ORIENTE CAMINO HACIA EL PRADO, lon:-103.22281698, lat:20.67720023}}</t>
  </si>
  <si>
    <t>{ctto1: {tipo_obra:Obra, numero_contrato:DGOPT-R33-028-2020, contratista:Rejalu Constructores, S. de R.L. de C.V., convocante:MUNICIPIO DE TONALÁ JALISCO, monto:1989839.4, importe_modificado:1989839.4}}</t>
  </si>
  <si>
    <t>{meta1: {unidad_medida:Metros lineales, avance:698.0}}</t>
  </si>
  <si>
    <t>{1730099/proyecto_PROCESO, 1730099/proyecto_FIN, 1730099/proyecto_INICIO}</t>
  </si>
  <si>
    <t>JAL200301730345</t>
  </si>
  <si>
    <t>{ff1: {ciclo_recurso:2020, ramo:33, modalidad:I, prog_pres:4, tipo_recurso:FEDERALES (APORTACIONES, SUBSIDIOS Y CONVENIOS), monto:124353.72, modificado:119239.12}}</t>
  </si>
  <si>
    <t>CONSTRUCCIÓN DE RED DE ALCANTARILLADO EN SAN PEDRO TLAQUEPAQUE LOCALIDAD   TLAQUEPAQUE ASENTAMIENTO PLAN DE ORIENTE - 25710</t>
  </si>
  <si>
    <t>25710</t>
  </si>
  <si>
    <t>{meta1: {unidad_medida:Metros lineales, meta:61.0, meta_modificada:63.8}}</t>
  </si>
  <si>
    <t>{geo1: {cve_municipio:98, localidad:1, direccion:COLONIA SAN MARTÍN DE LAS FLORES DE ABAJO, 45629 TLAQUEPAQUE, SAN PEDRO TLAQUEPAQUE JALISCO  ENTRE  CALLE MATAMOROS Y CERRADA CERRADA,    PRIV. SIN NOMBRE DE MATAMOROS 63.00 ML. HACIA EL PONIENTE. ZAP 2201 FAISM232020, lon:-103.28239953, lat:20.59496967}}</t>
  </si>
  <si>
    <t>{ctto1: {tipo_obra:Obra, numero_contrato:FAISM 23/2020, contratista:PALERA CONSTRUCTORA S.A. DE C.V., convocante:MUNICIPIO DE  TLAQUEPAQUE  JALISCO, monto:124353.72, importe_modificado:87047.6}}</t>
  </si>
  <si>
    <t>{meta1: {unidad_medida:Metros lineales, avance:63.8}}</t>
  </si>
  <si>
    <t>{1730345/proyecto_INICIO, 1730345/proyecto_FIN, 1730345/proyecto_PROCESO}</t>
  </si>
  <si>
    <t>JAL200301730510</t>
  </si>
  <si>
    <t>{ff1: {ciclo_recurso:2020, ramo:33, modalidad:I, prog_pres:4, tipo_recurso:FEDERALES (APORTACIONES, SUBSIDIOS Y CONVENIOS), monto:278859.0, modificado:278859.0}}</t>
  </si>
  <si>
    <t>CONSTRUCCIÓN DE CUARTOS DORMITORIO    EN SAN CRISTÓBAL DE LA BARRANCA LOCALIDAD   CUYUTLÁN - 26177</t>
  </si>
  <si>
    <t>26177</t>
  </si>
  <si>
    <t>{meta1: {unidad_medida:Vivienda, meta:3.0, meta_modificada:3.0}}</t>
  </si>
  <si>
    <t>{geo1: {cve_municipio:71, localidad:23, direccion:TERRACERÍA TRAMO SAN CRISTOBAL DE LA BARRANCA  - CUYUTLAN MARGEN IZQUIERDO   KILÓMETRO undefined + undefined RANCHERIA CUYUTLAN, 45250 CUYUTLÁN, SAN CRISTÓBAL DE LA BARRANCA JALISCO  ENTRE    Y  ,    LA CONSTRUCCIÓN SE ENCUENTRA A, lon:-103.54510798, lat:21.04690116}}</t>
  </si>
  <si>
    <t>{ctto1: {tipo_obra:Administración directa, numero_contrato:84729, contratista:, convocante:municipio de san Cristóbal de la barranca, monto:278859.0, importe_modificado:278859.0}}</t>
  </si>
  <si>
    <t>{meta1: {unidad_medida:Vivienda, avance:3.0}}</t>
  </si>
  <si>
    <t>{1730510/proyecto_INICIO, 1730510/proyecto_PROCESO, 1730510/proyecto_INICIO, 1730510/proyecto_FIN, 1730510/proyecto_PROCESO, 1730510/proyecto_FIN, 1730510/proyecto_PROCESO}</t>
  </si>
  <si>
    <t>JAL200301736698</t>
  </si>
  <si>
    <t>{ff1: {ciclo_recurso:2020, ramo:33, modalidad:I, prog_pres:4, tipo_recurso:FEDERALES (APORTACIONES, SUBSIDIOS Y CONVENIOS), monto:1454623.04, modificado:1201078.34}}</t>
  </si>
  <si>
    <t>PAVIMENTACIÓN CON CONCRETO HIDRÁULICO EN CALLE JOSE DE JESÚS LOPEZ RAMIREZ EN LA CABECERA MUNICIPAL DE JESÚS MARÍA JALISCO - 28779</t>
  </si>
  <si>
    <t>28779</t>
  </si>
  <si>
    <t>{meta1: {unidad_medida:Metros Cuadrados, meta:1368.0, meta_modificada:1368.0}}</t>
  </si>
  <si>
    <t>{geo1: {cve_municipio:48, localidad:1, direccion:CALLE JOSE DE JESUS LOPEZ RAMIREZ BARRIO JESÚS MARIA, 47950 JESÚS MARÍA, JESÚS MARÍA JALISCO  ENTRE  CALLE GABINO BARRERA Y CALLE CAMINO REAL, CALLE ZAPATEROS DE LEON  SE ENCUENTRA UBICADO AL OESTE DE LA MANCHA URBANA DE JESUS MAR, lon:-102.22115888, lat:20.6121998}}</t>
  </si>
  <si>
    <t>{ctto1: {tipo_obra:Obra, numero_contrato:JM/23-2020-91/OP, contratista:EDUARDO VENTURA PADILLA, convocante:MUNICIPIO DE JESUS MARIA JALISCO, monto:1201078.34, importe_modificado:1201078.34}}</t>
  </si>
  <si>
    <t>{meta1: {unidad_medida:Metros Cuadrados, avance:1368.0}}</t>
  </si>
  <si>
    <t>{1736698/proyecto_INICIO, 1736698/proyecto_FIN, 1736698/proyecto_PROCESO, 1736698/proyecto_INICIO, 1736698/proyecto_PROCESO, 1736698/proyecto_FIN}</t>
  </si>
  <si>
    <t>JAL200301737441</t>
  </si>
  <si>
    <t>{ff1: {ciclo_recurso:2020, ramo:33, modalidad:I, prog_pres:4, tipo_recurso:FEDERALES (APORTACIONES, SUBSIDIOS Y CONVENIOS), monto:364472.0, modificado:364472.0}}</t>
  </si>
  <si>
    <t>REHABILITACIÓN DE TECHO FIRME  NO MATERIAL DE DESECHO  NI LÁMINA DE CARTÓN    2  EN TAMAZULA DE GORDIANO LOCALIDAD   LOS CIMIENTOS ASENTAMIENTO TAMAZULA DE GORDIANO CENTRO - 29704</t>
  </si>
  <si>
    <t>29704</t>
  </si>
  <si>
    <t>{meta1: {unidad_medida:Metros Cuadrados, meta:80.0, meta_modificada:80.0}}</t>
  </si>
  <si>
    <t>{geo1: {cve_municipio:85, localidad:33, direccion:BRECHA TRAMO SAN JUAN DE LA MONTAÑA  - LOS CIMIENTOS MARGEN DERECHO   KILÓMETRO 10 + 125 INTERIOR 0 0 RANCHERIA TAMAZULA DE GORDIANO CENTRO, 49650 LOS CIMIENTOS, TAMAZULA DE GORDIANO JALISCO  ENTRE    Y  ,    BRECHA SAN JUAN DE LA, lon:-103.03672154, lat:19.71202281}}</t>
  </si>
  <si>
    <t>{ctto1: {tipo_obra:Administración directa, numero_contrato:86705, contratista:, convocante:MUNICIPIO DE TAMAZULA DE GORDIANO, monto:364472.0, importe_modificado:364472.0}}</t>
  </si>
  <si>
    <t>{1737441/proyecto_FIN, 1737441/proyecto_PROCESO, 1737441/proyecto_INICIO}</t>
  </si>
  <si>
    <t>JAL200301737551</t>
  </si>
  <si>
    <t>{ff1: {ciclo_recurso:2020, ramo:33, modalidad:I, prog_pres:4, tipo_recurso:FEDERALES (APORTACIONES, SUBSIDIOS Y CONVENIOS), monto:768483.98, modificado:714814.56}}</t>
  </si>
  <si>
    <t>REHABILITACIÓN DE DRENAJE SANITARIO EN TONALÁ LOCALIDAD   TONALÁ ASENTAMIENTO SANTA ISABEL - 29827</t>
  </si>
  <si>
    <t>29827</t>
  </si>
  <si>
    <t>{meta1: {unidad_medida:Metros lineales, meta:93.0, meta_modificada:93.0}}</t>
  </si>
  <si>
    <t>{geo1: {cve_municipio:101, localidad:1, direccion:CALLE FELIPE ÁNGELES COLONIA SANTA ISABEL, 45420 TONALÁ, TONALÁ JALISCO  ENTRE  CALLE FRANCISCO I. MADERO Y CALLE VILLANUEVA, CALLE ALEJANDRO PEREZ  PARTIENDO DE LA DELEGACIÓN MUNICIPAL DE SANTA PAULA NUEVE CUADRAS POR LA CALLE MA, lon:-103.2512597, lat:20.58864223}}</t>
  </si>
  <si>
    <t>{ctto1: {tipo_obra:Obra, numero_contrato:DGOPT-R33-035-2020, contratista:Mario Castillo Gaytán, convocante:MUNICIPIO DE TONALÁ JALISCO, monto:768483.98, importe_modificado:714814.56}}</t>
  </si>
  <si>
    <t>{meta1: {unidad_medida:Metros lineales, avance:93.0}}</t>
  </si>
  <si>
    <t>{1737551/proyecto_INICIO, 1737551/proyecto_FIN, 1737551/proyecto_PROCESO}</t>
  </si>
  <si>
    <t>JAL200301737553</t>
  </si>
  <si>
    <t>EQUIPAMIENTO DE DEPÓSITO O TANQUE DE AGUA POTABLE EN TAMAZULA DE GORDIANO LOCALIDAD   EL VELADERO ASENTAMIENTO LA GARITA - 29829</t>
  </si>
  <si>
    <t>29829</t>
  </si>
  <si>
    <t>{geo1: {cve_municipio:85, localidad:170, direccion:CARRETERA FEDERAL LIBRE 49667 TRAMO LA GARITA  - EL VELADERO  KILÓMETRO 87 + 1 RANCHO EL VELADERO, 49663 EL VELADERO, TAMAZULA DE GORDIANO JALISCO  ENTRE    Y  ,    CARRETERA MANZANILLO  JIQUILPAN DE LA GARITA A 10 MINUTOS SE ENCU, lon:-103.10163607, lat:19.81039059}}</t>
  </si>
  <si>
    <t>{ctto1: {tipo_obra:Administración directa, numero_contrato:86716, contratista:, convocante:MUNICIPIO DE TAMAZULA DE GORDIANO, monto:77950.26, importe_modificado:77950.26}}</t>
  </si>
  <si>
    <t>{1737553/proyecto_INICIO, 1737553/proyecto_PROCESO, 1737553/proyecto_FIN}</t>
  </si>
  <si>
    <t>JAL200301739952</t>
  </si>
  <si>
    <t>CONSTRUCCIÓN DE CALENTADORES SOLARES   2  EN CUQUÍO LOCALIDAD   EL VAQUERILLO - 32630</t>
  </si>
  <si>
    <t>32630</t>
  </si>
  <si>
    <t>{geo1: {cve_municipio:29, localidad:237, direccion:CAMINO TRAMO OCOTIC  - EL VAQUERILLO MARGEN IZQUIERDO   KILÓMETRO 1 + 550 RANCHERIA EL VAQUERILLO, 45480 EL VAQUERILLO, CUQUÍO JALISCO  ENTRE  CAMINO OCOTIC Y CAMINO LOS MUÑOZ, CAMINO CONOCIDO EL VAQUERILLO  CERCAS DEL POZO PROFUN, lon:-103.08551691, lat:20.98506497}}</t>
  </si>
  <si>
    <t>{ctto1: {tipo_obra:Administración directa, numero_contrato:85114, contratista:, convocante:MUNICIPIO DE CUQUIO JALISCO , monto:4900.0, importe_modificado:4900.0}}</t>
  </si>
  <si>
    <t>{1739952/proyecto_INICIO, 1739952/proyecto_FIN, 1739952/proyecto_PROCESO}</t>
  </si>
  <si>
    <t>JAL200301742347</t>
  </si>
  <si>
    <t>{ff1: {ciclo_recurso:2020, ramo:33, modalidad:I, prog_pres:4, tipo_recurso:FEDERALES (APORTACIONES, SUBSIDIOS Y CONVENIOS), monto:128703.33, modificado:128703.33}}</t>
  </si>
  <si>
    <t>CONSTRUCCIÓN DE CUARTOS DORMITORIO   2  EN CUQUÍO LOCALIDAD   CUQUÍO ASENTAMIENTO CUQUIO - 35636</t>
  </si>
  <si>
    <t>35636</t>
  </si>
  <si>
    <t>{geo1: {cve_municipio:29, localidad:1, direccion:CALLE ATANACIO OLEA PUEBLO CUQUIO, 45480 CUQUÍO, CUQUÍO JALISCO  ENTRE  CALLE LIC. SALVADOR SANCHEZ SIGALA Y CALLE ANDADOR, CALLE NICOLAS BRAVO  CERCAS DE MARIANO ESCOBEDO Y ENFRENTE DE LA CALLE NICOLAS BRAVO, lon:-103.0220221, lat:20.92341435}}</t>
  </si>
  <si>
    <t>{ctto1: {tipo_obra:Administración directa, numero_contrato:85129, contratista:, convocante:MUNICIPIO DE CUQUIO JALISCO , monto:128703.33, importe_modificado:128703.33}}</t>
  </si>
  <si>
    <t>{1742347/proyecto_INICIO, 1742347/proyecto_FIN, 1742347/proyecto_PROCESO}</t>
  </si>
  <si>
    <t>JAL200301743115</t>
  </si>
  <si>
    <t>{ff1: {ciclo_recurso:2020, ramo:33, modalidad:I, prog_pres:4, tipo_recurso:FEDERALES (APORTACIONES, SUBSIDIOS Y CONVENIOS), monto:340736.87, modificado:340736.87}}</t>
  </si>
  <si>
    <t>CONSTRUCCIÓN DE RED DE AGUA POTABLE DE 4 EN CALLE PIRUL ENTRE CALLE VENUSTIANO CARRANZA Y CALLE PEDRO MORENO - 37004</t>
  </si>
  <si>
    <t>37004</t>
  </si>
  <si>
    <t>{geo1: {cve_municipio:101, localidad:1, direccion:CALLE PIRUL COLONIA EL MIRADOR, 45400 TONALÁ, TONALÁ JALISCO  ENTRE  CALLE VENUSTIANO CARRANZA Y PRIVADA LICEO, ANDADOR PIRUL  A TRES CUADRAS DEL CAMPO DE FUTBOL ORIENTE Y A SIETE CUADRAS DE LA PLAZA PRINCIPAL DE LA CABECERA MUNIC, lon:-103.23419588, lat:20.62094569}}</t>
  </si>
  <si>
    <t>{ctto1: {tipo_obra:Obra, numero_contrato:DGOPT-R33-036-2020a, contratista:Constructora TGV, S.A. de C.V., convocante:MUNICIPIO DE TONALÁ JALISCO, monto:340736.87, importe_modificado:340736.87}}</t>
  </si>
  <si>
    <t>{meta1: {unidad_medida:Metros lineales, avance:156.0}}</t>
  </si>
  <si>
    <t>{1743115/proyecto_INICIO, 1743115/proyecto_PROCESO, 1743115/proyecto_FIN}</t>
  </si>
  <si>
    <t>JAL200301743344</t>
  </si>
  <si>
    <t>{ff1: {ciclo_recurso:2020, ramo:33, modalidad:I, prog_pres:4, tipo_recurso:FEDERALES (APORTACIONES, SUBSIDIOS Y CONVENIOS), monto:100748.35, modificado:100748.35}}</t>
  </si>
  <si>
    <t>CONSTRUCCION DE GUARNICIONES Y BANQUETAS EN LA CALLE PASEO EN LA LOCALIDAD DE LA BOQUILLA DE ZARAGOZA - 37524</t>
  </si>
  <si>
    <t>37524</t>
  </si>
  <si>
    <t>{geo1: {cve_municipio:81, localidad:3, direccion:CALLE PASEO RANCHERIA LA BOQUILLA DE ZARAGOZA (LA BOQUILLA), 46243 LA BOQUILLA DE ZARAGOZA (LA BOQUILLA), SANTA MARÍA DE LOS ÁNGELES JALISCO  ENTRE  CALLE JUAREZ Y  ,    LA OBRA SE ENCUENTRA LA CALLE PASEO EN LA LOCALIDAD DE LA BO, lon:-103.20021513, lat:22.17245138}}</t>
  </si>
  <si>
    <t>{ctto1: {tipo_obra:Administración directa, numero_contrato:87870, contratista:, convocante:MUNICIPIO DE SANTA MARIA DE LOS ANGELES, monto:100784.35, importe_modificado:100784.35}}</t>
  </si>
  <si>
    <t>{1743344/proyecto_INICIO, 1743344/proyecto_FIN, 1743344/proyecto_PROCESO, 1743344/proyecto_FIN, 1743344/proyecto_PROCESO}</t>
  </si>
  <si>
    <t>JAL200301744424</t>
  </si>
  <si>
    <t>{ff1: {ciclo_recurso:2020, ramo:33, modalidad:I, prog_pres:4, tipo_recurso:FEDERALES (APORTACIONES, SUBSIDIOS Y CONVENIOS), monto:1150709.1, modificado:1150709.1}}</t>
  </si>
  <si>
    <t>CONSTRUCCIÓN DE ELECTRIFICACIÓN EN TONALÁ LOCALIDAD   TONALÁ ASENTAMIENTO LEYES DE REFORMA (R33 038 2020) - 39934</t>
  </si>
  <si>
    <t>39934</t>
  </si>
  <si>
    <t>{meta1: {unidad_medida:Otros, meta:940.0, meta_modificada:940.0}}</t>
  </si>
  <si>
    <t>{geo1: {cve_municipio:101, localidad:1, direccion:CALLE MALECÓN PROLONGACION LEYES DE REFORMA, 45404 TONALÁ, TONALÁ JALISCO  ENTRE  CALLE NACIONALISMO Y CALLE PATRIA ORIENTE, AVENIDA PATRIA  A TRES CUADRAS DEL PARQUE DE LA SOLIDARIDAD Y DEL SALÓN DE EVENTOS LORETO POR LA CALLE MA, lon:-103.27026036, lat:20.64735318}}</t>
  </si>
  <si>
    <t>{ctto1: {tipo_obra:Obra, numero_contrato:DGOPT-R33-038-2020, contratista:Constructora y Proyectos 404 Lustros, S.A. de C.V., convocante:MUNICIPIO DE TONALÁ JALISCO, monto:1150709.1, importe_modificado:1150709.1}}</t>
  </si>
  <si>
    <t>{meta1: {unidad_medida:Otros, avance:940.0}}</t>
  </si>
  <si>
    <t>{1744424/proyecto_INICIO, 1744424/proyecto_FIN, 1744424/proyecto_PROCESO}</t>
  </si>
  <si>
    <t>JAL200301744593</t>
  </si>
  <si>
    <t>{ff1: {ciclo_recurso:2020, ramo:33, modalidad:I, prog_pres:4, tipo_recurso:FEDERALES (APORTACIONES, SUBSIDIOS Y CONVENIOS), monto:255108.2, modificado:255108.2}}</t>
  </si>
  <si>
    <t>CONSTRUCCIÓN DE CALLES  ADOQUÍN, ASFALTO, CONCRETO Y EMPEDRADO  EN EL GRULLO LOCALIDAD   AYUQUILA - 40273</t>
  </si>
  <si>
    <t>40273</t>
  </si>
  <si>
    <t>{meta1: {unidad_medida:Metros Cuadrados, meta:405.0, meta_modificada:405.0}}</t>
  </si>
  <si>
    <t>{geo1: {cve_municipio:37, localidad:7, direccion:CALLE NIÑOS HEROES SUPERMANZANA , 48740 AYUQUILA, EL GRULLO JALISCO  ENTRE  CALLE AGUSTIN MELGAR Y CALLE HIDALGO,    SE ENCUENTRA ENTRE LAS CALLES AGUSTIN MELGAR Y HIDALGO EN LA DELEGACIÓN DE AYUQUILA, lon:-104.27207852, lat:19.84079707}}</t>
  </si>
  <si>
    <t>{ctto1: {tipo_obra:Administración directa, numero_contrato:85077, contratista:, convocante:H. AYUNTAMIENTO DE EL GRULLO, monto:255108.2, importe_modificado:255108.2}}</t>
  </si>
  <si>
    <t>{meta1: {unidad_medida:Metros Cuadrados, avance:405.0}}</t>
  </si>
  <si>
    <t>{1744593/proyecto_PROCESO, 1744593/proyecto_INICIO, 1744593/proyecto_FIN}</t>
  </si>
  <si>
    <t>JAL200301744882</t>
  </si>
  <si>
    <t>CONSTRUCCIÓN DE CUARTOS DORMITORIO   2  EN CUQUÍO LOCALIDAD   CARRICILLO - 40890</t>
  </si>
  <si>
    <t>40890</t>
  </si>
  <si>
    <t>{geo1: {cve_municipio:29, localidad:19, direccion:CALLE CARRICILLO RANCHERIA CARRICILLO, 45480 CARRICILLO, CUQUÍO JALISCO  ENTRE  CALLE CONOCIDO CARRICILLO Y CALLE CONOCIDO CARRICILLO, CALLE CONOCIDO CARRICILLO  ENFRENTE DE LA PLAZA PUBLICA DE LA COMUNIDAD, lon:-102.94625921, lat:21.00171893}}</t>
  </si>
  <si>
    <t>{ctto1: {tipo_obra:Administración directa, numero_contrato:85379, contratista:, convocante:MUNICIPIO DE CUQUIO JALISCO , monto:42939.23, importe_modificado:42939.23}}</t>
  </si>
  <si>
    <t>{1744882/proyecto_PROCESO, 1744882/proyecto_FIN, 1744882/proyecto_INICIO}</t>
  </si>
  <si>
    <t>JAL200301745644</t>
  </si>
  <si>
    <t>CONSTRUCCIÓN DE CUARTOS DORMITORIO   2  EN CUQUÍO LOCALIDAD   LOS ARCOS - 45721</t>
  </si>
  <si>
    <t>45721</t>
  </si>
  <si>
    <t>{geo1: {cve_municipio:29, localidad:5, direccion:CALLE GUADALUPANA RANCHERIA LOS ARCOS, 45480 LOS ARCOS, CUQUÍO JALISCO  ENTRE    Y  ,    CERCAS DE LA PLAZA Y ENFRENTE DE LA CALLE FLORES, lon:-103.03336634, lat:21.06614418}}</t>
  </si>
  <si>
    <t>{ctto1: {tipo_obra:Administración directa, numero_contrato:85413, contratista:, convocante:MUNICIPIO DE CUQUIO JALISCO , monto:42939.23, importe_modificado:42939.23}}</t>
  </si>
  <si>
    <t>{1745644/proyecto_INICIO, 1745644/proyecto_FIN, 1745644/proyecto_PROCESO}</t>
  </si>
  <si>
    <t>JAL200301745843</t>
  </si>
  <si>
    <t>CONSTRUCCIÓN DE CUARTO PARA BAÑO   2  EN CUQUÍO LOCALIDAD   EL LLANO DE BARAJAS - 46247</t>
  </si>
  <si>
    <t>46247</t>
  </si>
  <si>
    <t>{geo1: {cve_municipio:29, localidad:49, direccion:CALLE SAN JUAN RANCHERIA EL LLANO DE BARAJAS, 45480 EL LLANO DE BARAJAS, CUQUÍO JALISCO  ENTRE  CAMINO LLANO DE BARAJAS A LA MOJARRA Y CALLE CONOCIDO LLANO DE BARAJAS, CALLE AGUILAS  CERCAS DEL TEMPLO Y A UN COSTADO DE LA CALLE QU, lon:-103.0401341, lat:20.87362256}}</t>
  </si>
  <si>
    <t>{ctto1: {tipo_obra:Administración directa, numero_contrato:85541, contratista:, convocante:MUNICIPIO DE CUQUIO JALISCO , monto:31258.91, importe_modificado:31258.91}}</t>
  </si>
  <si>
    <t>{1745843/proyecto_INICIO, 1745843/proyecto_FIN, 1745843/proyecto_PROCESO}</t>
  </si>
  <si>
    <t>JAL200301746499</t>
  </si>
  <si>
    <t>{ff1: {ciclo_recurso:2020, ramo:33, modalidad:I, prog_pres:4, tipo_recurso:FEDERALES (APORTACIONES, SUBSIDIOS Y CONVENIOS), monto:919256.44, modificado:919256.44}}</t>
  </si>
  <si>
    <t>CONSTRUCCIÓN DE EMPEDRADO ECOLÓGICO EN LA CALLE ZAPOTE DEL BARRIO DE COPALA DE LA DELEGACIÓN DE ATACCO MUNICIPIO DE TAPALPA - 47851</t>
  </si>
  <si>
    <t>47851</t>
  </si>
  <si>
    <t>{meta1: {unidad_medida:Metros Cuadrados, meta:2470.0, meta_modificada:2470.0}}</t>
  </si>
  <si>
    <t>{geo1: {cve_municipio:86, localidad:52, direccion:CALLE ZAPOTE PUEBLO COPALA, 49340 CÓPALA, TAPALPA JALISCO  ENTRE  CALLE PROLONGACIÓN IZOTE Y CALLE AVENIDA LA TUNA, CALLE IZOTE  POR LA CALLE PRINCIPAL DE TAPALPA A ATACCO AL LLEGAR,TOMAS EL LIBRAMIENTO Y DESPUÉS DE PASAR EL CENTR, lon:-103.7474545, lat:19.92306422}}</t>
  </si>
  <si>
    <t>{ctto1: {tipo_obra:Administración directa, numero_contrato:87505, contratista:, convocante:MUNICIPIO DE TAPALPA, monto:919256.44, importe_modificado:919256.44}}</t>
  </si>
  <si>
    <t>{meta1: {unidad_medida:Metros Cuadrados, avance:2470.0}}</t>
  </si>
  <si>
    <t>{1746499/proyecto_INICIO, 1746499/proyecto_PROCESO, 1746499/proyecto_FIN, 1746499/proyecto_INICIO, 1746499/proyecto_PROCESO, 1746499/proyecto_FIN, 1746499/proyecto_INICIO}</t>
  </si>
  <si>
    <t>JAL200301748525</t>
  </si>
  <si>
    <t>{ff1: {ciclo_recurso:2020, ramo:33, modalidad:I, prog_pres:4, tipo_recurso:FEDERALES (APORTACIONES, SUBSIDIOS Y CONVENIOS), monto:307150.6, modificado:307150.6}}</t>
  </si>
  <si>
    <t>PRIMERA ETAPA DE PAVIMENTACION CON CONCRETO HIDRAULICO Y EMPEDRADO ZAMPEADO EN LA CALLE HIDALGO EN LA LOCALIDAD DEL FRAILE - 53799</t>
  </si>
  <si>
    <t>53799</t>
  </si>
  <si>
    <t>{meta1: {unidad_medida:Metros Cuadrados, meta:485.1, meta_modificada:485.1}}</t>
  </si>
  <si>
    <t>{geo1: {cve_municipio:81, localidad:8, direccion:CALLE HIDALGO RANCHERIA EL FRAILE, 46249 EL FRAILE, SANTA MARÍA DE LOS ÁNGELES JALISCO  ENTRE CALLE LAURELES Y CALLE EMILIANO ZAPATO, CALLE PROLONGACION HIDALGO  LA OBRA SE ENCUENTRA EN LA CALLE HIDALGO A 300 METROS DE LA CANCHA D, lon:-103.23685815, lat:22.26761934}}</t>
  </si>
  <si>
    <t>{ctto1: {tipo_obra:Administración directa, numero_contrato:87839, contratista:, convocante:MUNICIPIO DE SANTA MARIA DE LOS ANGELES, monto:307150.6, importe_modificado:307150.6}}</t>
  </si>
  <si>
    <t>{meta1: {unidad_medida:Metros Cuadrados, avance:485.1}}</t>
  </si>
  <si>
    <t>{1748525/proyecto_INICIO, 1748525/proyecto_FIN, 1748525/proyecto_PROCESO, 1748525/proyecto_INICIO, 1748525/proyecto_PROCESO, 1748525/proyecto_FIN}</t>
  </si>
  <si>
    <t>JAL200301748735</t>
  </si>
  <si>
    <t>{ff1: {ciclo_recurso:2020, ramo:33, modalidad:I, prog_pres:4, tipo_recurso:FEDERALES (APORTACIONES, SUBSIDIOS Y CONVENIOS), monto:59354.1, modificado:59354.1}}</t>
  </si>
  <si>
    <t>CONSTRUCCIÓN DE 19 DIECINUEVE CALENTADORES SOLARES EN VIVIENDAS DE LA COMUNIDAD DE LA HIGUERA  MUNICIPIO DE IXTLAHUACÁN DEL RÍO. - 54367</t>
  </si>
  <si>
    <t>54367</t>
  </si>
  <si>
    <t>{meta1: {unidad_medida:Celdas solares, meta:19.0, meta_modificada:19.0}}</t>
  </si>
  <si>
    <t>{geo1: {cve_municipio:45, localidad:47, direccion:CALLE MIGUEL LOERA RANCHO LA HIGUERA, 45260 LA HIGUERA, IXTLAHUACÁN DEL RÍO JALISCO  ENTRE  CALLE MIGUEL LOERA Y CALLE FRANCISCO I MADERO, CARRETERA CARRETERA ESTATAL 226  LA OBRA SE LOCALIZA EN 19 VIVIENDAS DISPERSAS DE LA COMUNI, lon:-103.23319149, lat:20.79817945}}</t>
  </si>
  <si>
    <t>{ctto1: {tipo_obra:Administración directa, numero_contrato:86073, contratista:, convocante:municipio IXTLAHUACAN DEL RIO, monto:59354.1, importe_modificado:59354.1}}</t>
  </si>
  <si>
    <t>{meta1: {unidad_medida:Celdas solares, avance:19.0}}</t>
  </si>
  <si>
    <t>{1748735/proyecto_PROCESO, 1748735/proyecto_FIN, 1748735/proyecto_INICIO}</t>
  </si>
  <si>
    <t>JAL200301748888</t>
  </si>
  <si>
    <t>{ff1: {ciclo_recurso:2020, ramo:33, modalidad:I, prog_pres:4, tipo_recurso:FEDERALES (APORTACIONES, SUBSIDIOS Y CONVENIOS), monto:247324.32, modificado:247324.32}}</t>
  </si>
  <si>
    <t>CONSTRUCCIÓN DE RED DE AGUA POTABLE EN CALLE PALMA REAL Y CELAYA HEROICA EN JALUCO JALISCO MUNICIPIO DE  CIHUATLÁN, PRIMERA ETAPA. - 54801</t>
  </si>
  <si>
    <t>54801</t>
  </si>
  <si>
    <t>{meta1: {unidad_medida:Metros lineales, meta:391.0, meta_modificada:391.0}}</t>
  </si>
  <si>
    <t>{geo1: {cve_municipio:22, localidad:16, direccion:CALLE PALMA REAL PUEBLO JALUCO, 48985 JALUCO, CIHUATLÁN JALISCO  ENTRE  CALLE PALMA SOLA Y CALLE CAYACO, CALLE 16 DE SEPTIEMBRE  ESCUELA PRIMARIA DOMINGO ROJAS Y PREESCOLAR LUIS BENAVIDES, lon:-104.68559588, lat:19.23567083}}</t>
  </si>
  <si>
    <t>{ctto1: {tipo_obra:Administración directa, numero_contrato:86980, contratista:, convocante:MUNICIPIO DE CIHUATLÁN JALISCO, monto:247324.32, importe_modificado:247324.32}}</t>
  </si>
  <si>
    <t>{meta1: {unidad_medida:Metros lineales, avance:391.0}}</t>
  </si>
  <si>
    <t>{1748888/proyecto_FIN, 1748888/proyecto_PROCESO, 1748888/proyecto_INICIO, 1748888/proyecto_FIN}</t>
  </si>
  <si>
    <t>JAL200301752885</t>
  </si>
  <si>
    <t>{ff1: {ciclo_recurso:2020, ramo:33, modalidad:I, prog_pres:4, tipo_recurso:FEDERALES (APORTACIONES, SUBSIDIOS Y CONVENIOS), monto:79999.02, modificado:79999.02}}</t>
  </si>
  <si>
    <t>REHABILITACIÓN DE LA LINEA DE AGUA POTABLE EN LA CALLE 16 DE SEPTIEMBRE ENTRE LAS CALLES NICOLAS BRAVO Y ABASOLO EN LA COLONIA CENTRO DE LA CIUDAD DE LA BARCA, JALISCO - 66439</t>
  </si>
  <si>
    <t>66439</t>
  </si>
  <si>
    <t>{geo1: {cve_municipio:18, localidad:1, direccion:CALLE 16 DE SEPTIEMBRE INTERIOR CONOCIDO COLONIA LA BARCA CENTRO, 47910 LA BARCA, LA BARCA JALISCO  ENTRE  CALLE NICOLAS BRAVO Y CALLE ABASOLO, CALLE VALLARTA  CALLE 16 DE SEPTIEMBRE ENTRE LAS CALLES NICOLAS BRAVO Y ABASOLO COLONI, lon:-102.55175172, lat:20.27864454}}</t>
  </si>
  <si>
    <t>{1752885/proyecto_INICIO, 1752885/proyecto_FIN, 1752885/proyecto_PROCESO}</t>
  </si>
  <si>
    <t>JAL200301755536</t>
  </si>
  <si>
    <t>{ff1: {ciclo_recurso:2020, ramo:33, modalidad:I, prog_pres:4, tipo_recurso:FEDERALES (APORTACIONES, SUBSIDIOS Y CONVENIOS), monto:255753.06, modificado:255753.06}}</t>
  </si>
  <si>
    <t>CONSTRUCCIÓN DE EMPEDRADO NORMAL CON HUELLAS DE CONCRETO EN CALLE LIBERTAD ENTRE CALLE RICO A CRISTÓBAL COLON. - 79917</t>
  </si>
  <si>
    <t>79917</t>
  </si>
  <si>
    <t>{geo1: {cve_municipio:50, localidad:1, direccion:CALLE LIBERTAD BARRIO NEXTIPAC, 45802 JOCOTEPEC, JOCOTEPEC JALISCO  ENTRE  CALLE RICO NORTE Y CALLE CRISTOBAL COLON NORTE,    OBRA UBICADA AL LADO NORTE DE LA AGENCIA DE NEXTIPAC ENTRE LA CALLE RICO NORTE Y LA CALLE CRISTOBAL COLO, lon:-103.41778944, lat:20.2899914}}</t>
  </si>
  <si>
    <t>{ctto1: {tipo_obra:Obra, numero_contrato:GMJ 003C- OP/2020, contratista:GRUPO CONSTRUCTOR EDVI SA DE CV, convocante:MUNICIPIO DE JOCOTEPEC, monto:248926.96, importe_modificado:248926.96}}</t>
  </si>
  <si>
    <t>{1755536/proyecto_INICIO, 1755536/proyecto_FIN, 1755536/proyecto_PROCESO}</t>
  </si>
  <si>
    <t>JAL200301755921</t>
  </si>
  <si>
    <t>{ff1: {ciclo_recurso:2020, ramo:33, modalidad:I, prog_pres:4, tipo_recurso:FEDERALES (APORTACIONES, SUBSIDIOS Y CONVENIOS), monto:187566.11, modificado:187566.13}}</t>
  </si>
  <si>
    <t>CONSTRUCCION DE RED DE DRENAJE SANITARIO EN LA CALLE MARIA DE LA LUZ ESPINOZA BARRERA EN LA LADERA GRANDE MUNICIPIO DE AYOTLAN JALISCO - 80953</t>
  </si>
  <si>
    <t>80953</t>
  </si>
  <si>
    <t>{geo1: {cve_municipio:16, localidad:1, direccion:CALLE MARIA DE LA LUZ ESPINOZA BARRERA RANCHO LA LADERA GRANDE, 47930 AYOTLÁN, AYOTLÁN JALISCO  ENTRE CALLEJON PRIMER CALLEJON Y CALLEJON SEGUNDO CALLEJON, CAMINO PRINCIPAL  CALLE MARIA DE LA LUZ ESPINOZA BARRERA ENTRE PRIMER Y SE, lon:-102.35198966, lat:20.52379774}}</t>
  </si>
  <si>
    <t>{ctto1: {tipo_obra:Administración directa, numero_contrato:84586, contratista:, convocante:MUNICIPIO DE AYOTLÁN JALISCO, monto:187566.11, importe_modificado:187566.13}}</t>
  </si>
  <si>
    <t>{1755921/proyecto_INICIO, 1755921/proyecto_PROCESO, 1755921/proyecto_INICIO, 1755921/proyecto_PROCESO, 1755921/proyecto_INICIO, 1755921/proyecto_FIN, 1755921/proyecto_PROCESO, 1755921/proyecto_FIN}</t>
  </si>
  <si>
    <t>JAL200301757324</t>
  </si>
  <si>
    <t>{ff1: {ciclo_recurso:2020, ramo:33, modalidad:I, prog_pres:4, tipo_recurso:FEDERALES (APORTACIONES, SUBSIDIOS Y CONVENIOS), monto:420100.08, modificado:420100.08}}</t>
  </si>
  <si>
    <t>REHABILITACIÓN DE CAMINOS   CARRETERAS EN ATENGUILLO LOCALIDAD   LAS CEBOLLAS ASENTAMIENTO LAS CEBOLLAS - 85057</t>
  </si>
  <si>
    <t>85057</t>
  </si>
  <si>
    <t>{meta1: {unidad_medida:Metros lineales, meta:10010.0, meta_modificada:10010.0}}</t>
  </si>
  <si>
    <t>{geo1: {cve_municipio:12, localidad:16, direccion:CARRETERA MUNICIPAL LIBRE 000 TRAMO SAN ANTONIO DE LOS MACEDO  - LAS CEBOLLAS  KILÓMETRO 010 + 010 EJIDO LAS CEBOLLAS, 48145 LAS CEBOLLAS, ATENGUILLO JALISCO  ENTRE  CALLE VALENTIN GOMEZ FARIAS Y CALLE DEL DEPORTE, CALLEJON SIN NO, lon:-104.60834076, lat:20.23749294}}</t>
  </si>
  <si>
    <t>{ctto1: {tipo_obra:Administración directa, numero_contrato:88041, contratista:, convocante:MUNICIPIO DE ATENGUILLO, monto:420100.08, importe_modificado:420100.08}}</t>
  </si>
  <si>
    <t>{meta1: {unidad_medida:Metros lineales, avance:10010.0}}</t>
  </si>
  <si>
    <t>{1757324/proyecto_PROCESO, 1757324/proyecto_INICIO, 1757324/proyecto_FIN, 1757324/proyecto_INICIO, 1757324/proyecto_FIN, 1757324/proyecto_INICIO}</t>
  </si>
  <si>
    <t>JAL200301757381</t>
  </si>
  <si>
    <t>{ff1: {ciclo_recurso:2020, ramo:33, modalidad:I, prog_pres:4, tipo_recurso:FEDERALES (APORTACIONES, SUBSIDIOS Y CONVENIOS), monto:327601.82, modificado:327601.82}}</t>
  </si>
  <si>
    <t>CONSTRUCCIÓN DE TECHADO EN ÁREAS DE IMPARTICIÓN DE EDUCACIÓN FÍSICA EN LA ESCUELA PRIMARIA FRANCISCO LABASTIDA IZQUIERDO EN LA CABECERA MUNICIPAL DE  ATENGUILLO, JALISCO. - 85214</t>
  </si>
  <si>
    <t>INGENIERO SIAMIR YOSAM CARDENAS DEL TORO</t>
  </si>
  <si>
    <t>85214</t>
  </si>
  <si>
    <t>{meta1: {unidad_medida:Metros Cuadrados, meta:220.0, meta_modificada:220.0}}</t>
  </si>
  <si>
    <t>{geo1: {cve_municipio:12, localidad:1, direccion:CALLE LOPEZ COTILLA PUEBLO ATENGUILLO, 48100 ATENGUILLO, ATENGUILLO JALISCO  ENTRE  CALLE PROGRESO Y CALLE RAYÓN, CALLE LA PAZ  SALES DE LA PRESIDENCIA MUNICIPAL POR LA CALLE JAVIER MINA DOBLAS A LA DERECHA POR LA CALLE MORELOS Y , lon:-104.49505536, lat:20.41591422}}</t>
  </si>
  <si>
    <t>{ctto1: {tipo_obra:Obra, numero_contrato:MAJ-COP.001.RAMO33-20, contratista:INGENIERO SIAMIR YOSAM CARDENAS DEL TORO, convocante:MUNICIPIO DE ATENGUILLO, monto:327601.82, importe_modificado:327601.82}}</t>
  </si>
  <si>
    <t>{1757381/proyecto_INICIO, 1757381/proyecto_FIN, 1757381/proyecto_PROCESO, 1757381/proyecto_FIN, 1757381/proyecto_PROCESO, 1757381/proyecto_FIN}</t>
  </si>
  <si>
    <t>JAL200301758054</t>
  </si>
  <si>
    <t>{ff1: {ciclo_recurso:2020, ramo:33, modalidad:I, prog_pres:4, tipo_recurso:FEDERALES (APORTACIONES, SUBSIDIOS Y CONVENIOS), monto:27792.44, modificado:27792.44}}</t>
  </si>
  <si>
    <t>INSTALACION DE SISTEMA DE BOMBEO EN NORIA EN LA COMUNIDAD DE EL RODEO - 87121</t>
  </si>
  <si>
    <t>87121</t>
  </si>
  <si>
    <t>{geo1: {cve_municipio:54, localidad:4, direccion:PUEBLO EL RODEO, 48739 EL RODEO, EL LIMÓN JALISCO  ENTRE CALLE GUILLERMO URIBE Y CALLE INDEPENDENCIA, CALLE INDEPENDENCIA  POR CALLE SIN NOMBRE ENTRE GUILLERMO URIBE E INDEPENDENCIA, lon:-104.10143704, lat:19.82098176}}</t>
  </si>
  <si>
    <t>{ctto1: {tipo_obra:Administración directa, numero_contrato:86412, contratista:, convocante:MUNICIPIO DE EL LIMÓN, JALISCO, monto:27792.44, importe_modificado:27792.44}}</t>
  </si>
  <si>
    <t>{1758054/proyecto_INICIO, 1758054/proyecto_FIN, 1758054/proyecto_PROCESO}</t>
  </si>
  <si>
    <t>JAL200301758738</t>
  </si>
  <si>
    <t>{ff1: {ciclo_recurso:2020, ramo:33, modalidad:I, prog_pres:4, tipo_recurso:FEDERALES (APORTACIONES, SUBSIDIOS Y CONVENIOS), monto:643296.51, modificado:643296.51}}</t>
  </si>
  <si>
    <t>CONSTRUCCIÓN DE EMPEDRADO AHOGADO EN CONCRETO Y HUELLAS DE RODAMIENTO EN CALLE SIN NOMBRE EN LA CABECERA MUNICIPAL DE JILOTLÁN - 88780</t>
  </si>
  <si>
    <t>DEPARTAMENTO DE OBRAS PÚBLICAS</t>
  </si>
  <si>
    <t>88780</t>
  </si>
  <si>
    <t>{meta1: {unidad_medida:Metros Cuadrados, meta:656.0, meta_modificada:656.0}}</t>
  </si>
  <si>
    <t>{geo1: {cve_municipio:49, localidad:1, direccion:PUEBLO JILOTLAN DE LOS DOLORES, 49950 JILOTLÁN DE LOS DOLORES, JILOTLÁN DE LOS DOLORES JALISCO  ENTRE  AVENIDA PEDRO MENDOZA Y CALLE MAGISTERIO,    LA CALLE SE UBICA A UN COSTADO DE LA AVENIDA PEDRO MENDOZA EN LA CABECERA MUNICIPA, lon:-103.01922114, lat:19.37462876}}</t>
  </si>
  <si>
    <t>{ctto1: {tipo_obra:Obra, numero_contrato:DOP-FAIS 2020/JDJ033, contratista:CRESCENCIANO MORENO ALVAREZ, convocante:H. AYUNTAMIENTO DE JILOTLAN DE LOS DOLORES, monto:643296.51, importe_modificado:643296.51}}</t>
  </si>
  <si>
    <t>{meta1: {unidad_medida:Metros Cuadrados, avance:656.0}}</t>
  </si>
  <si>
    <t>{1758738/proyecto_FIN, 1758738/proyecto_PROCESO, 1758738/proyecto_INICIO}</t>
  </si>
  <si>
    <t>JAL200301759528</t>
  </si>
  <si>
    <t>{ff1: {ciclo_recurso:2020, ramo:33, modalidad:I, prog_pres:4, tipo_recurso:FEDERALES (APORTACIONES, SUBSIDIOS Y CONVENIOS), monto:461496.56, modificado:461496.56}}</t>
  </si>
  <si>
    <t>AMPLIACIÓN DE PAVIMENTACIÓN DE LA CALLE FRANCISCO I MADERO ENTRE LA CALLE IGNACIO  ALLENDE Y CAMINO A ENCINILLAS EN LA COMUNIDAD DE LA GRANJA , MUNICIPIO DE OJUELOS DE JALISCO,JAL. - 90810</t>
  </si>
  <si>
    <t>90810</t>
  </si>
  <si>
    <t>{meta1: {unidad_medida:Metros Cuadrados, meta:895.0, meta_modificada:895.0}}</t>
  </si>
  <si>
    <t>{geo1: {cve_municipio:64, localidad:25, direccion:CALLE FRANCISCO I MADERO PUEBLO LA GRANJA, 47548  [GRANJA], OJUELOS DE JALISCO JALISCO  ENTRE  CALLE ALLENDE Y CAMINO CAMINO A ENCINILLAS,    LA CALLE ES LA QUE PASA A ESPALDAS DE LA IGLESIA HASTA DONDE SE UNE CON EL CAMINO DE LA , lon:-101.74589705, lat:21.89024934}}</t>
  </si>
  <si>
    <t>{ctto1: {tipo_obra:Administración directa, numero_contrato:84736, contratista:, convocante:MUNICIPIO DE OJUELOS DE JALISCO, monto:461496.56, importe_modificado:461496.56}}</t>
  </si>
  <si>
    <t>{meta1: {unidad_medida:Metros Cuadrados, avance:895.0}}</t>
  </si>
  <si>
    <t>{1759528/proyecto_INICIO, 1759528/proyecto_PROCESO, 1759528/proyecto_FIN, 1759528/proyecto_PROCESO, 1759528/proyecto_FIN, 1759528/proyecto_PROCESO}</t>
  </si>
  <si>
    <t>JAL200301760097</t>
  </si>
  <si>
    <t>{ff1: {ciclo_recurso:2020, ramo:33, modalidad:I, prog_pres:4, tipo_recurso:FEDERALES (APORTACIONES, SUBSIDIOS Y CONVENIOS), monto:1229138.16, modificado:1229138.16}}</t>
  </si>
  <si>
    <t>CONSTRUCCION DE PAVIMENTO DE CONCRETO HIDRAULICO EN LA CALLE J.L MERCADO ENTRE CALLES ANTONIO MULGADO Y MANUEL ESPERON ASENTAMIENTO COLONIA NUEVO BELLAVISTA EN ARANDAS JALISCO - 92344</t>
  </si>
  <si>
    <t>92344</t>
  </si>
  <si>
    <t>{meta1: {unidad_medida:Metros Cuadrados, meta:1121.0, meta_modificada:1121.0}}</t>
  </si>
  <si>
    <t>{geo1: {cve_municipio:8, localidad:1, direccion:CALLE J.L MERCADO COLONIA NUEVO BELLAVISTA, 47183 ARANDAS, ARANDAS JALISCO  ENTRE  CALLE ANTONIO MULGADO Y CALLE MANUEL ESPERON, CALLE JOSE GUADALUPE CRUZ  LA PRESENTE OBRA TIENE LA FINALIDAD ENTRANDO POR LA CARRETERA LEON ARANDAS, lon:-102.33100599, lat:20.71292024}}</t>
  </si>
  <si>
    <t>{meta1: {unidad_medida:Metros Cuadrados, avance:1121.0}}</t>
  </si>
  <si>
    <t>{1760097/proyecto_FIN, 1760097/proyecto_INICIO, 1760097/proyecto_PROCESO, 1760097/proyecto_FIN, 1760097/proyecto_INICIO, 1760097/proyecto_PROCESO}</t>
  </si>
  <si>
    <t>JAL200301761013</t>
  </si>
  <si>
    <t>{ff1: {ciclo_recurso:2020, ramo:33, modalidad:I, prog_pres:4, tipo_recurso:FEDERALES (APORTACIONES, SUBSIDIOS Y CONVENIOS), monto:138821.24, modificado:138821.24}}</t>
  </si>
  <si>
    <t>CONSTRUCCIÓN DE RED DE DRENAJE SANITARIO EN CALLE GPE. VICTORIA ENTRE LOS MAESTROS Y FILÓSOFOS,  EN LA CABECERA MUNICIPAL MPIO. DE JOCOTEPEC, JALISCO. - 94568</t>
  </si>
  <si>
    <t>94568</t>
  </si>
  <si>
    <t>{geo1: {cve_municipio:50, localidad:1, direccion:CALLE GUADALUPE VICTORIA PUEBLO JOCOTEPEC CENTRO, 45800 JOCOTEPEC, JOCOTEPEC JALISCO  ENTRE  CALLE AV. DE LOS MAESTROS Y CALLE FILÓSOFOS, CALLE ALLENDE  LA OBRA SE ENCUENTRA UBICADA AL LADO NORTE DE LA POBLACIÓN DE JOCOTEPEC CABEC, lon:-103.42825196, lat:20.29077028}}</t>
  </si>
  <si>
    <t>{1761013/proyecto_INICIO, 1761013/proyecto_FIN, 1761013/proyecto_PROCESO}</t>
  </si>
  <si>
    <t>JAL200301761409</t>
  </si>
  <si>
    <t>{ff1: {ciclo_recurso:2020, ramo:33, modalidad:I, prog_pres:4, tipo_recurso:FEDERALES (APORTACIONES, SUBSIDIOS Y CONVENIOS), monto:931727.37, modificado:931727.38}}</t>
  </si>
  <si>
    <t>CONSTRUCCION DE COLECTOR EN LA CALLE PAPALOAPAN DE LA COLONIA LOS CAPULINES EN LA RIBERA MUNICIPIO DE AYOTLAN JALISCO - 95647</t>
  </si>
  <si>
    <t>H AYUNTAMIENTO DE AYOTLÁN JALISCO</t>
  </si>
  <si>
    <t>95647</t>
  </si>
  <si>
    <t>{meta1: {unidad_medida:Metros lineales, meta:343.0, meta_modificada:343.0}}</t>
  </si>
  <si>
    <t>{geo1: {cve_municipio:16, localidad:72, direccion:CALLE PAPALOAPAN PUEBLO LA RIBERA, 47940 LA RIBERA, AYOTLÁN JALISCO  ENTRE CALLE VENUSTIANO CARRANZA Y CALLE SAN JOSE, CALLE RIO PANUCO  CALLE PAPALOAPAN ENTRE CALLE VENUSTIANO CARRANZA Y CALLE SAN JOSE, EN LA COLONIA LOS CAPULINE, lon:-102.27661328, lat:20.34577491}}</t>
  </si>
  <si>
    <t>{ctto1: {tipo_obra:Administración directa, numero_contrato:84592, contratista:, convocante:MUNICIPIO DE AYOTLÁN JALISCO, monto:931727.37, importe_modificado:931727.38}}</t>
  </si>
  <si>
    <t>{meta1: {unidad_medida:Metros lineales, avance:343.0}}</t>
  </si>
  <si>
    <t>{1761409/proyecto_INICIO, 1761409/proyecto_PROCESO, 1761409/proyecto_FIN, 1761409/proyecto_PROCESO}</t>
  </si>
  <si>
    <t>JAL200301762195</t>
  </si>
  <si>
    <t>{ff1: {ciclo_recurso:2020, ramo:33, modalidad:I, prog_pres:4, tipo_recurso:FEDERALES (APORTACIONES, SUBSIDIOS Y CONVENIOS), monto:191327.86, modificado:191327.86}}</t>
  </si>
  <si>
    <t>AMPLIACIÓN DE LA PAVIMENTACIÓN DE LA CALLE 20 DE NOVIEMBRE ENTRE CALLE 5 DE MAYO Y CALLE SIN NOMBRE, EN LA COMUNIDAD DE LA PRESA MUNICIPIO DE OJUELOS DE JALISCO JAL. TRAMO 2 - 97866</t>
  </si>
  <si>
    <t>97866</t>
  </si>
  <si>
    <t>{meta1: {unidad_medida:Metros Cuadrados, meta:382.0, meta_modificada:382.0}}</t>
  </si>
  <si>
    <t>{geo1: {cve_municipio:64, localidad:53, direccion:CALLE 20 DE NOVIEMBRE PUEBLO LA PRESA, 47557 LA PRESA, OJUELOS DE JALISCO JALISCO  ENTRE  CALLE 5 DE MAYO Y  ,    LA OBRA SE UBICA EN LA CALLE QUE SE ENCUENTRA A ESPALDAS DEL TEMPLO, lon:-101.8149791, lat:21.7757518}}</t>
  </si>
  <si>
    <t>{ctto1: {tipo_obra:Administración directa, numero_contrato:84895, contratista:, convocante:MUNICIPIO DE OJUELOS DE JALISCO, monto:191327.86, importe_modificado:191327.86}}</t>
  </si>
  <si>
    <t>{meta1: {unidad_medida:Metros Cuadrados, avance:382.0}}</t>
  </si>
  <si>
    <t>{1762195/proyecto_INICIO, 1762195/proyecto_PROCESO, 1762195/proyecto_FIN, 1762195/proyecto_INICIO, 1762195/proyecto_PROCESO, 1762195/proyecto_FIN}</t>
  </si>
  <si>
    <t>JAL200301764364</t>
  </si>
  <si>
    <t>{ff1: {ciclo_recurso:2020, ramo:33, modalidad:I, prog_pres:4, tipo_recurso:FEDERALES (APORTACIONES, SUBSIDIOS Y CONVENIOS), monto:686868.87, modificado:686868.87}}</t>
  </si>
  <si>
    <t>CONSTRUCCIÓN DE RED DE DRENAJE DE 10 EN PRIVADA LAUREL DESDE CALLE ÁNGEL VEGA CHÁVEZ HASTA CERRADA, CALLE ÁNGEL VEGA DE PRIVADA LAUREL HASTA CALLE NIÑOS HÉROES, Y CALLE NIÑOS HÉROES DESDE CALLE ÁNGEL VEGA CHÁVEZ HASTA CALLE LAUREL - 103661</t>
  </si>
  <si>
    <t>103661</t>
  </si>
  <si>
    <t>{meta1: {unidad_medida:Metros lineales, meta:238.0, meta_modificada:238.0}}</t>
  </si>
  <si>
    <t>{geo1: {cve_municipio:101, localidad:1, direccion:PRIVADA LAUREL COLONIA LOS MANANTIALES, 45407 TONALÁ, TONALÁ JALISCO  ENTRE  CALLE ANGEL VEGA CHAVEZ Y CERRADA SIN NOMBRE, CALLE ABASCAL Y SOUZA  DEL PANTEÓN MUNICIPAL DE ZALATITAN UNA CUADRA POR ABASCAL Y SOUZA HASTA LA CALLE ANG, lon:-103.26315859, lat:20.66346811}}</t>
  </si>
  <si>
    <t>{ctto1: {tipo_obra:Obra, numero_contrato:DGOPT-R33-060-2020, contratista:Ing. Deivy May Cruz, convocante:MUNICIPIO DE TONALÁ JALISCO, monto:686868.87, importe_modificado:686868.87}}</t>
  </si>
  <si>
    <t>{meta1: {unidad_medida:Metros lineales, avance:238.0}}</t>
  </si>
  <si>
    <t>{1764364/proyecto_INICIO, 1764364/proyecto_FIN, 1764364/proyecto_PROCESO}</t>
  </si>
  <si>
    <t>JAL200301765192</t>
  </si>
  <si>
    <t>{ff1: {ciclo_recurso:2020, ramo:33, modalidad:I, prog_pres:4, tipo_recurso:FEDERALES (APORTACIONES, SUBSIDIOS Y CONVENIOS), monto:224063.2, modificado:224063.2}}</t>
  </si>
  <si>
    <t>CONSTRUCCIÓN DE RED DE DRENAJE EN LA COLONIA SAN IGNACIO DEL ROBLE, EN EL MUNICIPIO DE DEGOLLADO. - 106034</t>
  </si>
  <si>
    <t>106034</t>
  </si>
  <si>
    <t>{geo1: {cve_municipio:33, localidad:1, direccion:CALLE RUMBO AL TALLER DE CANTERA PUEBLO DEGOLLADO, 47980 DEGOLLADO, DEGOLLADO JALISCO  ENTRE  CALLE MARIANO HERNANDEZ Y CALLE , CALLE HERACLIO QUEZADA  SE ENCUENTRA LLENDO POR LA CALLE HERACLIO QUEZADA LLEGANDO AL POBLADO SAN IGNA, lon:-102.11905037, lat:20.44885539}}</t>
  </si>
  <si>
    <t>{ctto1: {tipo_obra:Administración directa, numero_contrato:85449, contratista:, convocante:MDJ850101GV8, monto:224063.2, importe_modificado:224063.2}}</t>
  </si>
  <si>
    <t>{1765192/proyecto_PROCESO, 1765192/proyecto_FIN, 1765192/proyecto_INICIO, 1765192/proyecto_FIN, 1765192/proyecto_PROCESO, 1765192/proyecto_INICIO}</t>
  </si>
  <si>
    <t>JAL200301765983</t>
  </si>
  <si>
    <t>{ff1: {ciclo_recurso:2020, ramo:33, modalidad:I, prog_pres:4, tipo_recurso:FEDERALES (APORTACIONES, SUBSIDIOS Y CONVENIOS), monto:1962422.22, modificado:1962422.22}}</t>
  </si>
  <si>
    <t>CONSTRUCCIÓN DE CALLES  ADOQUÍN, ASFALTO, CONCRETO Y EMPEDRADO  EN EL SALTO LOCALIDAD   LAS PINTITAS ASENTAMIENTO LAS PINTITAS CENTRO - 108146</t>
  </si>
  <si>
    <t>108146</t>
  </si>
  <si>
    <t>{meta1: {unidad_medida:Metros Cuadrados, meta:5016.0, meta_modificada:5016.0}}</t>
  </si>
  <si>
    <t>{geo1: {cve_municipio:70, localidad:14, direccion:AVENIDA AV. LAS TORRES ENTRE CALLE CLEMENTE OROZCO Y CALLE NIÑOS HÉROES COLONIA LAS PINTITAS CENTRO, 45693 LAS PINTITAS, EL SALTO JALISCO  ENTRE  CALLE CLEMENTE OROZCO Y CALLE NIÑOS HEROES, CALLE MIGUEL HIDALGO  ESTA AVENIDA ES LA, lon:-103.31148335, lat:20.56383909}}</t>
  </si>
  <si>
    <t>{ctto1: {tipo_obra:Obra, numero_contrato:DGOPDU-013-2020, contratista:ALTA TENSION DE OCCIDENTE S.A. DE C.V., convocante:municipio de El Salto Jalisco, monto:1962422.22, importe_modificado:1962422.22}}</t>
  </si>
  <si>
    <t>{meta1: {unidad_medida:Metros Cuadrados, avance:5016.0}}</t>
  </si>
  <si>
    <t>{1765983/proyecto_PROCESO, 1765983/proyecto_INICIO, 1765983/proyecto_FIN}</t>
  </si>
  <si>
    <t>JAL200301766572</t>
  </si>
  <si>
    <t>{ff1: {ciclo_recurso:2020, ramo:33, modalidad:I, prog_pres:4, tipo_recurso:FEDERALES (APORTACIONES, SUBSIDIOS Y CONVENIOS), monto:385521.67, modificado:385521.67}}</t>
  </si>
  <si>
    <t>CONSTRUCCION DE COLECTOR PLUVIAL EN CALLE DAVID HERNANDEZ ENTRE CALLES ANTONIO MULGADO Y MANUEL ESPERON COLONIA NUEVO BELLAVISTA EN ARANDAS JALISCO - 109865</t>
  </si>
  <si>
    <t>109865</t>
  </si>
  <si>
    <t>{geo1: {cve_municipio:8, localidad:1, direccion:CALLE DAVID HERNANDEZ BARRIO NUEVO BELLAVISTA, 47183 ARANDAS, ARANDAS JALISCO  ENTRE CALLE ANTONIO MULGADO Y CALLE MANUEL ESPERON, CALLE J.L MERCADO  ARANDAS EN EL CRUCE DE LIBRAMIENTOS 1 KM 728 METROS SIGUIENDO A LA DERECHA 860 M, lon:-102.33135467, lat:20.71229804}}</t>
  </si>
  <si>
    <t>{meta1: {unidad_medida:Metros lineales, avance:33.0}}</t>
  </si>
  <si>
    <t>{1766572/proyecto_INICIO, 1766572/proyecto_FIN, 1766572/proyecto_PROCESO, 1766572/proyecto_FIN, 1766572/proyecto_INICIO, 1766572/proyecto_PROCESO}</t>
  </si>
  <si>
    <t>JAL200301766786</t>
  </si>
  <si>
    <t>{ff1: {ciclo_recurso:2020, ramo:33, modalidad:I, prog_pres:4, tipo_recurso:FEDERALES (APORTACIONES, SUBSIDIOS Y CONVENIOS), monto:403731.8, modificado:403731.8}}</t>
  </si>
  <si>
    <t>SUSTITUCIÓN DE RED DE DRENAJE,  EN LA CALLE TROYA ENTRE CALLE OLIMPIA Y CALLE FERNANDO VARGAS EN LA CABECERA DEL MUNICIPIO DE PONCITLÀN, JALISCO - 110416</t>
  </si>
  <si>
    <t>110416</t>
  </si>
  <si>
    <t>{meta1: {unidad_medida:Metros lineales, meta:219.1, meta_modificada:219.1}}</t>
  </si>
  <si>
    <t>{geo1: {cve_municipio:66, localidad:1, direccion:CALLE TROYA COLONIA OLIMPIA, 00000 PONCITLÁN, PONCITLÁN JALISCO  ENTRE CALLE OLIMPIA Y CALLE FERNANDO VARGAS, CALLE ATENAS  SE ENCUENTRA FRENTE AL CAMPO DE MONTES., lon:-102.92230042, lat:20.37806569}}</t>
  </si>
  <si>
    <t>{meta1: {unidad_medida:Metros lineales, avance:219.1}}</t>
  </si>
  <si>
    <t>{1766786/proyecto_PROCESO, 1766786/proyecto_INICIO, 1766786/proyecto_FIN}</t>
  </si>
  <si>
    <t>JAL200301767295</t>
  </si>
  <si>
    <t>CONSTRUCCIÓN DE CUARTOS DORMITORIO   2  EN CUQUÍO LOCALIDAD   EL COYOTILLO - 111778</t>
  </si>
  <si>
    <t>111778</t>
  </si>
  <si>
    <t>{geo1: {cve_municipio:29, localidad:144, direccion:CAMINO TRAMO LAS COCINAS  - EL COYOTILLO MARGEN IZQUIERDO   KILÓMETRO 1 + 340 RANCHERIA EL COYOTILO, 45480 EL COYOTILLO, CUQUÍO JALISCO  ENTRE    Y  ,    CERCAS DEL CRUCERO A LAS COCINAS Y ENFRENTE DE LA CALLE CONOCIDO EL COYOTILL, lon:-103.11523463, lat:20.9468744}}</t>
  </si>
  <si>
    <t>{ctto1: {tipo_obra:Administración directa, numero_contrato:85564, contratista:, convocante:MUNICIPIO DE CUQUIO JALISCO , monto:42882.06, importe_modificado:42882.06}}</t>
  </si>
  <si>
    <t>{1767295/proyecto_PROCESO, 1767295/proyecto_INICIO, 1767295/proyecto_FIN}</t>
  </si>
  <si>
    <t>JAL200301767667</t>
  </si>
  <si>
    <t>{ff1: {ciclo_recurso:2020, ramo:33, modalidad:I, prog_pres:4, tipo_recurso:FEDERALES (APORTACIONES, SUBSIDIOS Y CONVENIOS), monto:350685.92, modificado:350685.92}}</t>
  </si>
  <si>
    <t>AMPLIACIÓN DE PAVIMENTACIÓN DE LA CALLE LÁZARO CÁRDENAS ENTRE CALLES CONSTITUYENTES Y FCO. VILLA EN LA COMUNIDAD DE MATANCILLAS MUNICIPIO DE OJUELOS DE JALISCO, JAL. (ETAPA 1) - 112668</t>
  </si>
  <si>
    <t>112668</t>
  </si>
  <si>
    <t>{geo1: {cve_municipio:64, localidad:32, direccion:CALLE LAZARO CARDENAS PUEBLO MATANCILLAS (SAN ISIDRO), 47540 MATANCILLAS (SAN ISIDRO MATANCILLAS), OJUELOS DE JALISCO JALISCO  ENTRE  CALLE CONSTITUYENTES Y CALLE FRANCISCO VILLA, CALLE LOPEZ MATEOS  LA CALLE SE LOCALIZA APROXIMAD, lon:-101.64699633, lat:21.89039541}}</t>
  </si>
  <si>
    <t>{ctto1: {tipo_obra:Administración directa, numero_contrato:85140, contratista:, convocante:MUNICIPIO DE OJUELOS DE JALISCO, monto:350685.92, importe_modificado:350685.92}}</t>
  </si>
  <si>
    <t>{1767667/proyecto_FIN, 1767667/proyecto_INICIO, 1767667/proyecto_FIN, 1767667/proyecto_PROCESO, 1767667/proyecto_FIN, 1767667/proyecto_PROCESO, 1767667/proyecto_INICIO, 1767667/proyecto_PROCESO}</t>
  </si>
  <si>
    <t>JAL200301770387</t>
  </si>
  <si>
    <t>{ff1: {ciclo_recurso:2020, ramo:33, modalidad:I, prog_pres:4, tipo_recurso:FEDERALES (APORTACIONES, SUBSIDIOS Y CONVENIOS), monto:716293.31, modificado:716293.31}}</t>
  </si>
  <si>
    <t>CONSTRUCCIÓN DE POZO PROFUNDO DE AGUA POTABLE EN ACATIC LOCALIDAD EL TEMPISQUE ASENTAMIENTO EL TEMPISQUE - 120477</t>
  </si>
  <si>
    <t>120477</t>
  </si>
  <si>
    <t>{geo1: {cve_municipio:1, localidad:70, direccion:CAMINO TRAMO ACATIC  - SANTA RITA MARGEN DERECHO   KILÓMETRO 12 + 03 RANCHERIA EL TEMPISQUE, 00000 EL TEMPISQUE, ACATIC JALISCO  ENTRE   Y  ,    CAMINO ACATIC  SANTA RITA KILÓMETRO 12.03 MÁRGEN DERECHO A MIL CIENTO CINCUENTA METRO, lon:-103.01234432, lat:20.76781429}}</t>
  </si>
  <si>
    <t>{ctto1: {tipo_obra:Obra, numero_contrato:NO. OP/AD ¿ MAJ/001/2020, contratista:GRUPO GAVCE CONSTRUCCIONES Y PROYECTOS, S. A. DE C. V., convocante:MUNICIPIO DE ACATIC, JALISCO, monto:716293.31, importe_modificado:716293.31}}</t>
  </si>
  <si>
    <t>{1770387/proyecto_PROCESO, 1770387/proyecto_FIN, 1770387/proyecto_PROCESO, 1770387/proyecto_INICIO}</t>
  </si>
  <si>
    <t>JAL200301771272</t>
  </si>
  <si>
    <t>{ff1: {ciclo_recurso:2020, ramo:33, modalidad:I, prog_pres:4, tipo_recurso:FEDERALES (APORTACIONES, SUBSIDIOS Y CONVENIOS), monto:168372.56, modificado:168372.56}}</t>
  </si>
  <si>
    <t>EQUIPAMIENTO DE DEPÓSITO O TANQUE DE AGUA POTABLE EN TAMAZULA DE GORDIANO LOCALIDAD   LA PALMITA - 122669</t>
  </si>
  <si>
    <t>122669</t>
  </si>
  <si>
    <t>{geo1: {cve_municipio:85, localidad:106, direccion:CAMINO TRAMO LA SIDRA  - LA PALMITA MARGEN DERECHO   KILÓMETRO 35 + 10 0 0 INTERIOR 0 0 RANCHERIA , 49650 LA PALMITA, TAMAZULA DE GORDIANO JALISCO  ENTRE   Y  ,    DE TAMAZULA SE VAN A SANTA ROSA PASAS POR LA SIDRA, RANCHO DEL PAD, lon:-103.11659728, lat:19.46185944}}</t>
  </si>
  <si>
    <t>{ctto1: {tipo_obra:Administración directa, numero_contrato:86766, contratista:, convocante:MUNICIPIO DE TAMAZULA DE GORDIANO, monto:168372.56, importe_modificado:168372.56}}</t>
  </si>
  <si>
    <t>{1771272/proyecto_INICIO, 1771272/proyecto_FIN, 1771272/proyecto_PROCESO}</t>
  </si>
  <si>
    <t>JAL200301772736</t>
  </si>
  <si>
    <t>{ff1: {ciclo_recurso:2020, ramo:33, modalidad:I, prog_pres:4, tipo_recurso:FEDERALES (APORTACIONES, SUBSIDIOS Y CONVENIOS), monto:86950.45, modificado:86950.45}}</t>
  </si>
  <si>
    <t>CONSTRUCCIÓN DE CUARTOS DORMITORIO   2  EN TAMAZULA DE GORDIANO LOCALIDAD   VISTA HERMOSA  SANTA CRUZ DEL CORTIJO  ASENTAMIENTO VISTA HERMOSA  SANTA CRUZ DEL CORTIJO  - 126695</t>
  </si>
  <si>
    <t>126695</t>
  </si>
  <si>
    <t>{geo1: {cve_municipio:85, localidad:173, direccion:CALLE INDEPENDENCIA INTERIOR SN BARRIO VISTA HERMOSA (SANTA CRUZ DEL CORTIJO), 49657 VISTA HERMOSA (SANTA CRUZ DEL CORTIJO), TAMAZULA DE GORDIANO JALISCO  ENTRE CALLE ENRIQUE DIAZ DE LEON Y CALLE COLONOS,    DE LA PARTE ALTA DE VI, lon:-103.33647009, lat:19.69592454}}</t>
  </si>
  <si>
    <t>{ctto1: {tipo_obra:Administración directa, numero_contrato:86848, contratista:, convocante:MUNICIPIO DE TAMAZULA DE GORDIANO, monto:86950.45, importe_modificado:86950.45}}</t>
  </si>
  <si>
    <t>{1772736/proyecto_FIN, 1772736/proyecto_PROCESO, 1772736/proyecto_INICIO}</t>
  </si>
  <si>
    <t>JAL200301774793</t>
  </si>
  <si>
    <t>{ff1: {ciclo_recurso:2020, ramo:33, modalidad:I, prog_pres:4, tipo_recurso:FEDERALES (APORTACIONES, SUBSIDIOS Y CONVENIOS), monto:549956.0, modificado:549956.0}}</t>
  </si>
  <si>
    <t>CONSTRUCCIÓN DE CALENTADORES SOLARES   2  EN TAMAZULA DE GORDIANO LOCALIDAD   VISTA HERMOSA  SANTA CRUZ DEL CORTIJO  ASENTAMIENTO VISTA HERMOSA  SANTA CRUZ DEL CORTIJO  - 131884</t>
  </si>
  <si>
    <t>131884</t>
  </si>
  <si>
    <t>{meta1: {unidad_medida:Celdas solares, meta:100.0, meta_modificada:100.0}}</t>
  </si>
  <si>
    <t>{geo1: {cve_municipio:85, localidad:173, direccion:CALLE MARIANO BECERRA HIDALGO, ENRIQUE DIAZ DE LEÓN ,RAMÓN CORONA ,MIGUEL AHUMADA INTERIOR SN BARRIO VISTA HERMOSA (SANTA CRUZ DEL CORTIJO), 49657 VISTA HERMOSA (SANTA CRUZ DEL CORTIJO), TAMAZULA DE GORDIANO JALISCO  ENTRE   Y  , , lon:-103.33767172, lat:19.69774274}}</t>
  </si>
  <si>
    <t>{ctto1: {tipo_obra:Administración directa, numero_contrato:86855, contratista:, convocante:MUNICIPIO DE TAMAZULA DE GORDIANO, monto:549956.0, importe_modificado:549956.0}}</t>
  </si>
  <si>
    <t>{meta1: {unidad_medida:Celdas solares, avance:100.0}}</t>
  </si>
  <si>
    <t>{1774793/proyecto_INICIO, 1774793/proyecto_FIN, 1774793/proyecto_PROCESO}</t>
  </si>
  <si>
    <t>JAL200301776683</t>
  </si>
  <si>
    <t>{ff1: {ciclo_recurso:2020, ramo:33, modalidad:I, prog_pres:4, tipo_recurso:FEDERALES (APORTACIONES, SUBSIDIOS Y CONVENIOS), monto:68500.39, modificado:68500.39}}</t>
  </si>
  <si>
    <t>AMPLIACIÓN DE PUENTES EN VILLA PURIFICACIÓN LOCALIDAD VILLA PURIFICACIÓN - 134939</t>
  </si>
  <si>
    <t>134939</t>
  </si>
  <si>
    <t>{geo1: {cve_municipio:68, localidad:1, direccion:CALLE GUSTAVO DIAZ ORDAZ COLONIA VILLA PURIFICACIÓN, 48800 VILLA PURIFICACIÓN, VILLA PURIFICACIÓN JALISCO  ENTRE CALLE 20 DE NOVIEMBRE Y CALLE GONZALEZ GALLO, CALLE LUIS ECHEVERRIA ALVAREZ  EN LA CABECERA MUNICIPAL LA OBRA SE ENCU, lon:-104.60724538, lat:19.7124347}}</t>
  </si>
  <si>
    <t>{ctto1: {tipo_obra:Administración directa, numero_contrato:85367, contratista:, convocante:MUNICIPIO DE VILLA PURIFICACIÓN, JALISCO  , monto:68500.39, importe_modificado:68500.39}}</t>
  </si>
  <si>
    <t>{1776683/proyecto_INICIO, 1776683/proyecto_FIN, 1776683/proyecto_PROCESO}</t>
  </si>
  <si>
    <t>JAL200301779442</t>
  </si>
  <si>
    <t>{ff1: {ciclo_recurso:2020, ramo:33, modalidad:I, prog_pres:4, tipo_recurso:FEDERALES (APORTACIONES, SUBSIDIOS Y CONVENIOS), monto:8120.0, modificado:8120.0}}</t>
  </si>
  <si>
    <t>CONSTRUCCIÓN DE PRIMARIA  AULAS  EN PONCITLÁN LOCALIDAD   EL ROMEREÑO  INFONAVIT  ASENTAMIENTO EL ROMEREÑO  INFONAVIT  - 138167</t>
  </si>
  <si>
    <t>138167</t>
  </si>
  <si>
    <t>{meta1: {unidad_medida:Otros, meta:70.0, meta_modificada:70.0}}</t>
  </si>
  <si>
    <t>{geo1: {cve_municipio:66, localidad:51, direccion:CALLE HEROICO COLEGIO MILITAR INTERIOR DOMICILIO CONOCIDO FRACCIONAMIENTO EL ROMEREÑO (INFONAVIT), 45957 EL ROMEREÑO (INFONAVIT), PONCITLÁN JALISCO  ENTRE CALLE BATALLON DE SAN BLAS Y CALLE CORONEL SANTIAGO XICOTENCATL, CALLE HELI, lon:-102.95008933, lat:20.38461698}}</t>
  </si>
  <si>
    <t>{ctto1: {tipo_obra:Administración directa, numero_contrato:83771, contratista:, convocante:MUNICIPIO DE PONCITLAN JAL, monto:8120.0, importe_modificado:8120.0}}</t>
  </si>
  <si>
    <t>{1779442/proyecto_INICIO, 1779442/proyecto_FIN, 1779442/proyecto_PROCESO}</t>
  </si>
  <si>
    <t>JAL200301779712</t>
  </si>
  <si>
    <t>{ff1: {ciclo_recurso:2020, ramo:33, modalidad:I, prog_pres:4, tipo_recurso:FEDERALES (APORTACIONES, SUBSIDIOS Y CONVENIOS), monto:136111.9, modificado:136111.9}}</t>
  </si>
  <si>
    <t>CONSTRUCCIÓN DE RED DE DRENAJE SANITARIO  EN CALLE PROLONGACIÓN CASIMIRO CASTILLO DE CIHUATLÁN, JALISCO - 138509</t>
  </si>
  <si>
    <t>138509</t>
  </si>
  <si>
    <t>{geo1: {cve_municipio:22, localidad:1, direccion:CALLE CASIMIRO CASTILLO PUEBLO CIHUATLÁN CENTRO, 48970 CIHUATLÁN, CIHUATLÁN JALISCO  ENTRE CALLE JUSTO SIERRA Y CALLE SIXTO RUELAS, CALLE MARIANO OTERO  POR DICHA CALLE SE ENCUENTRA EL PRESSCOLAR NIÑO ARTILLERO, lon:-104.57207982, lat:19.24405569}}</t>
  </si>
  <si>
    <t>{ctto1: {tipo_obra:Administración directa, numero_contrato:87178, contratista:, convocante:MUNICIPIO DE CIHUATLÁN JALISCO, monto:136111.9, importe_modificado:136111.9}}</t>
  </si>
  <si>
    <t>{1779712/proyecto_INICIO, 1779712/proyecto_FIN, 1779712/proyecto_PROCESO, 1779712/proyecto_FIN, 1779712/proyecto_PROCESO}</t>
  </si>
  <si>
    <t>JAL200301780578</t>
  </si>
  <si>
    <t>{ff1: {ciclo_recurso:2020, ramo:33, modalidad:I, prog_pres:4, tipo_recurso:FEDERALES (APORTACIONES, SUBSIDIOS Y CONVENIOS), monto:797252.79, modificado:797252.79}}</t>
  </si>
  <si>
    <t>CONSTRUCCIÓN DE PAVIMENTO EN ADOQUÍN  EN CALLE PROLONGACIÓN CASIMIRO CASTILLO DE CIHUATLÁN, JALISCO - 139579</t>
  </si>
  <si>
    <t>139579</t>
  </si>
  <si>
    <t>{meta1: {unidad_medida:Metros Cuadrados, meta:1130.4, meta_modificada:1130.4}}</t>
  </si>
  <si>
    <t>{geo1: {cve_municipio:22, localidad:1, direccion:CALLE CASIMIRO CASTILLO PUEBLO CIHUATLÁN CENTRO, 48970 CIHUATLÁN, CIHUATLÁN JALISCO  ENTRE CALLE JUSTO SIERRA Y CALLE SIXTO RUELAS, CALLE MARIANO OTERO  POR DICHA CALLE SE ENCUENTRA EL PRESSCOLAR NIÑO ARTILLERO, lon:-104.57200509, lat:19.24398861}}</t>
  </si>
  <si>
    <t>{ctto1: {tipo_obra:Administración directa, numero_contrato:87198, contratista:, convocante:MUNICIPIO DE CIHUATLÁN JALISCO, monto:797252.79, importe_modificado:797252.79}}</t>
  </si>
  <si>
    <t>{meta1: {unidad_medida:Metros Cuadrados, avance:1130.4}}</t>
  </si>
  <si>
    <t>{1780578/proyecto_INICIO, 1780578/proyecto_PROCESO, 1780578/proyecto_INICIO, 1780578/proyecto_FIN, 1780578/proyecto_INICIO, 1780578/proyecto_PROCESO}</t>
  </si>
  <si>
    <t>JAL200301780708</t>
  </si>
  <si>
    <t>{ff1: {ciclo_recurso:2020, ramo:33, modalidad:I, prog_pres:4, tipo_recurso:FEDERALES (APORTACIONES, SUBSIDIOS Y CONVENIOS), monto:173784.77, modificado:173784.77}}</t>
  </si>
  <si>
    <t>SUMINISTRO E INSTALACIÓN DE ALCANTARILLADO SANITARIO EN CALLES MIGUEL HIDALGO Y LEANDRO VALLE EN EMILIANO ZAPATA - 139684</t>
  </si>
  <si>
    <t>139684</t>
  </si>
  <si>
    <t>{meta1: {unidad_medida:Metros lineales, meta:151.0, meta_modificada:151.0}}</t>
  </si>
  <si>
    <t>{geo1: {cve_municipio:22, localidad:9, direccion:CALLE MIGUEL HIDALGO PUEBLO EMILIANO ZAPATA (EL RANCHITO), 48983 EMILIANO ZAPATA (EL RANCHITO), CIHUATLÁN JALISCO  ENTRE  CALLE GUADALUPE VICTORIA Y CALLE LEANDRO VALLE, CALLE LÁZARO CÁRDENAS  A 4 CUADRAS DEL JARDÍN DEL RANCHITO, lon:-104.720093, lat:19.245014}}</t>
  </si>
  <si>
    <t>{ctto1: {tipo_obra:Administración directa, numero_contrato:86982, contratista:, convocante:MUNICIPIO DE CIHUATLÁN JALISCO, monto:173784.77, importe_modificado:173784.77}}</t>
  </si>
  <si>
    <t>{meta1: {unidad_medida:Metros lineales, avance:151.0}}</t>
  </si>
  <si>
    <t>{1780708/proyecto_PROCESO, 1780708/proyecto_FIN, 1780708/proyecto_INICIO, 1780708/proyecto_FIN}</t>
  </si>
  <si>
    <t>JAL200301791504</t>
  </si>
  <si>
    <t>{ff1: {ciclo_recurso:2020, ramo:33, modalidad:I, prog_pres:5, tipo_recurso:FEDERALES (APORTACIONES, SUBSIDIOS Y CONVENIOS), monto:1191098.6, modificado:1191098.6}}</t>
  </si>
  <si>
    <t>REHABILITACION DE CALLE DE INGRESO EN LA COMUNIDAD EL TABLILLO EN CONCRETO HIDRAULICO DEL MUNICIPIO DE GUACHINANGO, JALISCO</t>
  </si>
  <si>
    <t>OP-AD-RAMO33-001/2020</t>
  </si>
  <si>
    <t>{meta1: {unidad_medida:Metros Cuadrados, meta:840.0, meta_modificada:840.0}}</t>
  </si>
  <si>
    <t>{geo1: {cve_municipio:38, localidad:76, direccion:Unnamed Road, Jalisco, México, lon:-104.54437494, lat:20.80199559}}</t>
  </si>
  <si>
    <t>{ctto1: {tipo_obra:Obra, numero_contrato:OP-AD-RAMO33-001/2020, contratista:SUSTENTA CORPORATIVO S.A. DE C.V., convocante:MUNICIPIO DE GUACHINANGO JALISCO, monto:1191098.6, importe_modificado:1191098.6}}</t>
  </si>
  <si>
    <t>{1791504/proyecto_PROCESO, 1791504/proyecto_FIN, 1791504/proyecto_INICIO}</t>
  </si>
  <si>
    <t>JAL16160200698143</t>
  </si>
  <si>
    <t>{ff1: {ciclo_recurso:2016, ramo:33, modalidad:I, prog_pres:4, tipo_recurso:FEDERALES (APORTACIONES, SUBSIDIOS Y CONVENIOS), monto:312678.67, modificado:376599.0}}</t>
  </si>
  <si>
    <t>Empedrado Tradicional En Las Calles Vicente Guerrero Y Juarez - 181015</t>
  </si>
  <si>
    <t>181015</t>
  </si>
  <si>
    <t>{meta1: {unidad_medida:Metros Cuadrados, meta:1.0, meta_modificada:2695.0}}</t>
  </si>
  <si>
    <t>{geo1: {cve_municipio:24, localidad:1, direccion:NINGUNOFRACCIONAMIENTO NINGUNO, 48500  COCULA, COCULA JALISCO  ENTRE CALLE SOSTENES CASTILLO Y CALLE MARCELINO CHAMPAGNAT, CALLE ALVARO OBREGÓN SE LOCALIZA CERCAS DE LA SECUNDARIA HIDALGO Y EL TEMPLO DEL FRACCIONAMIENTO, lon:-103.8272997, lat:20.35874895}}</t>
  </si>
  <si>
    <t>{ctto1: {tipo_obra:Administración directa, numero_contrato:5723, contratista:, convocante:H. Ayuntamiento de Cocula, Jalisco., monto:312678.67, importe_modificado:0.0}}</t>
  </si>
  <si>
    <t>{meta1: {unidad_medida:Metros Cuadrados, avance:2695.0}}</t>
  </si>
  <si>
    <t>{799710/proyecto_INICIO, 799710/proyecto_PROCESO, 799710/proyecto_FIN, 799710/proyecto_PROCESO}</t>
  </si>
  <si>
    <t>JAL00160300771302</t>
  </si>
  <si>
    <t>{ff1: {ciclo_recurso:2016, ramo:33, modalidad:I, prog_pres:4, tipo_recurso:FEDERALES (APORTACIONES, SUBSIDIOS Y CONVENIOS), monto:847120.37, modificado:847120.37}}</t>
  </si>
  <si>
    <t>Construcción De Linea Eléctrica Y Alumbrado En La Colonia Popotes Municipio De Tepatitlán De Morelos Jalisco - 249827</t>
  </si>
  <si>
    <t>249827</t>
  </si>
  <si>
    <t>{meta1: {unidad_medida:Otros, meta:1.0, meta_modificada:1200.0}}</t>
  </si>
  <si>
    <t>{geo1: {cve_municipio:93, localidad:1, direccion:CALLE CARRETERA TEPATITLÁN-YAHUALICA DE GONZÁLEZ GALLO 764 LAGUNILLAS DE MUÑOZ COLONIA LOS POPOTES, 47620 TEPATITLÁN DE MORELOS, TEPATITLÁN DE MORELO, lon:-102.7925731, lat:20.83146285}}</t>
  </si>
  <si>
    <t>{ctto1: {tipo_obra:Servicios, numero_contrato:16FISM094015, contratista:COMISION FEDERAL DE ELECTRICIDAD, convocante:MUNICIPIO DE TEPATITLAN DE MORELOS JALISCO, monto:854080.47, importe_modificado:847120.37}}</t>
  </si>
  <si>
    <t>{875430/proyecto_INICIO, 875430/proyecto_FIN, 875430/proyecto_PROCESO}</t>
  </si>
  <si>
    <t>JAL17170300923817</t>
  </si>
  <si>
    <t>{ff1: {ciclo_recurso:2017, ramo:33, modalidad:I, prog_pres:4, tipo_recurso:FEDERALES (APORTACIONES, SUBSIDIOS Y CONVENIOS), monto:349937.9, modificado:349937.89}}</t>
  </si>
  <si>
    <t>Construcción De Mil Metros De Línea Eléctrica E Instalación De Veinticinco Luminarias Para Alumbrado En La Comunidad De Paso De Carretas - 192821</t>
  </si>
  <si>
    <t>192821</t>
  </si>
  <si>
    <t>{meta1: {unidad_medida:Otros, meta:1.0, meta_modificada:1000.0}}</t>
  </si>
  <si>
    <t>{geo1: {cve_municipio:93, localidad:1, direccion:CALLE CORREGIDORA COLONIA PASO DE CARRETASTEPATITLÁN DE MORELOS, TEPATITLÁN DE MORELOS JALISCO ENTRE CALLE AGUSTÍN RIVERA Y , EN LA CABECERA M, lon:-102.7751574, lat:20.82755038}}</t>
  </si>
  <si>
    <t>{ctto1: {tipo_obra:Obra, numero_contrato:17FISM094045, contratista:Artemio Tapia Navarrete, convocante:MUNICIPIO DE TEPATITLAN DE MORELOS JALISCO, monto:349937.9, importe_modificado:349937.89}}</t>
  </si>
  <si>
    <t>{meta1: {unidad_medida:Otros, avance:1000.0}}</t>
  </si>
  <si>
    <t>{1050070/proyecto_INICIO, 1050070/proyecto_PROCESO, 1050070/proyecto_FIN}</t>
  </si>
  <si>
    <t>JAL17170300923825</t>
  </si>
  <si>
    <t>{ff1: {ciclo_recurso:2017, ramo:33, modalidad:I, prog_pres:4, tipo_recurso:FEDERALES (APORTACIONES, SUBSIDIOS Y CONVENIOS), monto:485780.86, modificado:484838.8}}</t>
  </si>
  <si>
    <t>Construcción De Drenaje Sanitario Y Baños En Escuela De Educación Especial Esteban Vera Munoz En La Delegación De Capilla De Guadalupe - 119311</t>
  </si>
  <si>
    <t>119311</t>
  </si>
  <si>
    <t>{meta1: {unidad_medida:Otros, meta:1.0, meta_modificada:41.0}}</t>
  </si>
  <si>
    <t>{geo1: {cve_municipio:93, localidad:58, direccion:CALLE MORELOS 310 INTERIOR SN PUEBLO CAPILLA DE GUADALUPE, 47700 CAPILLA DE GUADALUPE, TEPATITLÁN DE MORELOS JALISCO ENTRE CALLE CUAUHTÉMOC Y CALLE YÁ, lon:-102.5859519, lat:20.82624029}}</t>
  </si>
  <si>
    <t>{ctto1: {tipo_obra:Obra, numero_contrato:17FISM094023, contratista:Omar de Jesús Orozco Trujillo, convocante:MUNICIPIO DE TEPATITLAN DE MORELOS JALISCO, monto:485780.86, importe_modificado:484838.8}}</t>
  </si>
  <si>
    <t>{meta1: {unidad_medida:Otros, avance:41.0}}</t>
  </si>
  <si>
    <t>{1050078/proyecto_INICIO, 1050078/proyecto_FIN, 1050078/proyecto_PROCESO}</t>
  </si>
  <si>
    <t>JAL17170300925724</t>
  </si>
  <si>
    <t>{ff1: {ciclo_recurso:2017, ramo:33, modalidad:I, prog_pres:4, tipo_recurso:FEDERALES (APORTACIONES, SUBSIDIOS Y CONVENIOS), monto:156408.51, modificado:156408.51}}</t>
  </si>
  <si>
    <t>Construcción De Línea Eléctrica En La Comunidad De Los Pinos Segunda Etapa En Ojo De Agua De Latillas Municipio De Tepatitlán De Morelos - 174561</t>
  </si>
  <si>
    <t>174561</t>
  </si>
  <si>
    <t>{meta1: {unidad_medida:Otros, meta:1.0, meta_modificada:219.0}}</t>
  </si>
  <si>
    <t>{geo1: {cve_municipio:93, localidad:205, direccion:BRECHA TRAMO TEPATITLÁN DE MORELOS - TOTOTLAN MARGEN IZQUIERDO KILÓMETRO 15 + 0 PUEBLO OJO DE AGUA DE LATILLAS, 47724 OJO DE AGUA DE LATILLAS, TEPATIT, lon:-102.7006087, lat:20.66454766}}</t>
  </si>
  <si>
    <t>{ctto1: {tipo_obra:Obra, numero_contrato:17FISM094042, contratista:Artemio Tapia Navarrete, convocante:MUNICIPIO DE TEPATITLAN DE MORELOS JALISCO, monto:156408.51, importe_modificado:156408.51}}</t>
  </si>
  <si>
    <t>{meta1: {unidad_medida:Otros, avance:219.0}}</t>
  </si>
  <si>
    <t>{1051977/proyecto_INICIO, 1051977/proyecto_FIN, 1051977/proyecto_PROCESO}</t>
  </si>
  <si>
    <t>JAL00170400996363</t>
  </si>
  <si>
    <t>{ff1: {ciclo_recurso:2017, ramo:33, modalidad:I, prog_pres:4, tipo_recurso:FEDERALES (APORTACIONES, SUBSIDIOS Y CONVENIOS), monto:212679.34, modificado:268193.55}}</t>
  </si>
  <si>
    <t>Remodelación De Baños De La Escuela Primaria Benito Júarez - 241109</t>
  </si>
  <si>
    <t>241109</t>
  </si>
  <si>
    <t>{geo1: {cve_municipio:24, localidad:5, direccion:RANCHERIA CAMICHINES, 48510 CAMICHINES, COCULA JALISCO ENTRE CALLE DEPORTIVA Y CALLE MADERO, CALLE ARBOLEDA SE UBICA FRENTE A LA PARROQUIA DE LA COMUN, lon:-103.8046207, lat:20.49884034}}</t>
  </si>
  <si>
    <t>{ctto1: {tipo_obra:Administración directa, numero_contrato:87807, contratista:, convocante:MUNICIPIO DE COCULA, JALISCO, monto:212679.34, importe_modificado:268193.55}}</t>
  </si>
  <si>
    <t>{1131443/proyecto_INICIO, 1131443/proyecto_FIN, 1131443/proyecto_PROCESO}</t>
  </si>
  <si>
    <t>JAL00170400996366</t>
  </si>
  <si>
    <t>{ff1: {ciclo_recurso:2017, ramo:33, modalidad:I, prog_pres:4, tipo_recurso:FEDERALES (APORTACIONES, SUBSIDIOS Y CONVENIOS), monto:274640.27, modificado:180820.8}}</t>
  </si>
  <si>
    <t>Construcción De Red De Drenaje Y Descargas Domiciliarias En La Calle De Ingreso Y Calle Juarez - 243340</t>
  </si>
  <si>
    <t>243340</t>
  </si>
  <si>
    <t>{meta1: {unidad_medida:Otros, meta:1.0, meta_modificada:255.0}}</t>
  </si>
  <si>
    <t>{geo1: {cve_municipio:24, localidad:17, direccion:RANCHERIA SAN NICOLÁS, 48520 SAN NICOLÁS (SAN NICOLÁS ACUÑA), COCULA JALISCO ENTRE CALLE AVENIDA MEXICO Y CALLE PRIVADA MEXICO, CALLE GUERRERO SE LOCA, lon:-103.8186781, lat:20.46854639}}</t>
  </si>
  <si>
    <t>{ctto1: {tipo_obra:Administración directa, numero_contrato:87722, contratista:, convocante:MUNICIPIO DE COCULA, JALISCO, monto:274640.27, importe_modificado:180820.8}}</t>
  </si>
  <si>
    <t>{meta1: {unidad_medida:Otros, avance:255.0}}</t>
  </si>
  <si>
    <t>{1131446/proyecto_INICIO, 1131446/proyecto_PROCESO, 1131446/proyecto_FIN, 1131446/proyecto_INICIO, 1131446/proyecto_PROCESO}</t>
  </si>
  <si>
    <t>JAL18180201099680</t>
  </si>
  <si>
    <t>{ff1: {ciclo_recurso:2018, ramo:33, modalidad:I, prog_pres:4, tipo_recurso:FEDERALES (APORTACIONES, SUBSIDIOS Y CONVENIOS), monto:150007.72, modificado:149999.6}}</t>
  </si>
  <si>
    <t>Construcción De Línea Eléctrica En Rancho Los Sauces En El Municipio De Tepatitlán De Morelos Jalisco - 139947</t>
  </si>
  <si>
    <t>139947</t>
  </si>
  <si>
    <t>{geo1: {cve_municipio:93, localidad:305, direccion:TERRACERÍA TRAMO EL CEDAZO - LOS SAUCES MARGEN IZQUIERDO KILÓMETRO 5 + 60 RANCHERIA , 00000 LOS SAUCES, TEPATITLÁN DE MORELOS JALISCO ENTRE CARRETERA TOTOTLÁN- TEPATITLÁN Y , POR CARRETERA FEDERAL 306 TOTOTLÁN- TEPATITLÁN KILÓMETRO 26 A LLEGAR A RANC, lon:-102.653194, lat:20.68440093}}</t>
  </si>
  <si>
    <t>{ctto1: {tipo_obra:Obra, numero_contrato:18FISM094017, contratista:ARTEMIO TAPIA NAVARRETE, convocante:MUNICIPIO DE TEPATITLAN DE MORELOS JALISCO, monto:150007.72, importe_modificado:149999.6}}</t>
  </si>
  <si>
    <t>{1238061/proyecto_INICIO, 1238061/proyecto_PROCESO, 1238061/proyecto_FIN}</t>
  </si>
  <si>
    <t>JAL180301301155</t>
  </si>
  <si>
    <t>{ff1: {ciclo_recurso:2018, ramo:33, modalidad:I, prog_pres:4, tipo_recurso:FEDERALES (APORTACIONES, SUBSIDIOS Y CONVENIOS), monto:53171.31, modificado:52700.12}}</t>
  </si>
  <si>
    <t>CONSTRUCCIÓN DE LÍNEA ELÉCTRICA EN CALLE JUAN PABLO SN EN LA DELEGACIÓN DE TECOMATLÁN MUNICIPIO DE TEPATITLÁN DE MORELOS JALISCO - 144060</t>
  </si>
  <si>
    <t>144060</t>
  </si>
  <si>
    <t>{meta1: {unidad_medida:Otros, meta:140.0, meta_modificada:140.0}}</t>
  </si>
  <si>
    <t>{geo1: {cve_municipio:93, localidad:316, direccion:CALLE JUAN PABLO II PUEBLO TECOMATLAN, 47726TECOMATLÁN, TEPATITLÁN DE MORELOS JALISCOENTRE CALLE NIÑOS HEROES Y CALLE SANTO SABAS REYES,EN DELEGACIÓN DE TECOMATLAN POR LA CALLE JUAN PABLO II ENTRE CALLE NIÑOS HÉROES Y SANTO SABAS REYES, lon:-102.90791049, lat:20.61419089}}</t>
  </si>
  <si>
    <t>{ctto1: {tipo_obra:Obra, numero_contrato:18FISM094021, contratista:CFE, convocante:MUNICIPIO DE TEPATITLAN DE MORELOS JALISCO, monto:53171.31, importe_modificado:52700.12}}</t>
  </si>
  <si>
    <t>{meta1: {unidad_medida:Otros, avance:140.0}}</t>
  </si>
  <si>
    <t>{1301155/proyecto_FIN, 1301155/proyecto_INICIO, 1301155/proyecto_PROCESO}</t>
  </si>
  <si>
    <t>JAL180301310501</t>
  </si>
  <si>
    <t>CONSTRUCCIÓN DE MUROS FIRMES EN LA LOCALIDAD DE EL CRUCERO DE TOTOTLAN SEGUNDA ETAPA MUNICIPIO DE ATENGUILLO JALISCO - 188920</t>
  </si>
  <si>
    <t>188920</t>
  </si>
  <si>
    <t>{geo1: {cve_municipio:12, localidad:107, direccion:CARRETERA ESTATAL LIBRE 526 TRAMO CRUCERO DE SAN CLEMENTE- LAS CRUCESKILÓMETRO 064 + 000 RANCHERIA CRUCERO DE TOTOTLAN DEL ORO, 00000CRUCERO A TOLOLOTLÁN DEL ORO, ATENGUILLO JALISCOENTREY,DE LA CABECERA SE TOMA LA FEDERAL 70 A MASCOTA TOMAS EL E, lon:-104.5084979, lat:20.26679149}}</t>
  </si>
  <si>
    <t>{ctto1: {tipo_obra:Administración directa, numero_contrato:87992, contratista:, convocante:MUNICIPIO DE ATENGUILLO, monto:2784.46, importe_modificado:2784.46}}</t>
  </si>
  <si>
    <t>{1310501/proyecto_INICIO, 1310501/proyecto_FIN, 1310501/proyecto_PROCESO}</t>
  </si>
  <si>
    <t>JAL180301310514</t>
  </si>
  <si>
    <t>CONSTRUCCIÓN DE MUROS FIRMES EN LA LOCALIDAD DE MILPILLAS TERCERA ETAPA EN EL MUNICIPIO DE ATENGUILLO JALISCO - 188959</t>
  </si>
  <si>
    <t>188959</t>
  </si>
  <si>
    <t>{geo1: {cve_municipio:12, localidad:40, direccion:CARRETERA MUNICIPAL LIBRE 0 TRAMO ATENGUILLO- CRUCERO A MILPILLASKILÓMETRO 007 + 000 EJIDO MILPILLAS, 00000MILPILLAS, ATENGUILLO JALISCOENTREY,SALES DE LA CABECERA POR LA MUNICIPAL QUE VA A SAN JOSE DE LOS ANDRADE PASAS EL RANCHITO, EN EL KILOME, lon:-104.435734, lat:20.343164}}</t>
  </si>
  <si>
    <t>{ctto1: {tipo_obra:Administración directa, numero_contrato:87987, contratista:, convocante:MUNICIPIO DE ATENGUILLO, monto:2784.46, importe_modificado:2784.46}}</t>
  </si>
  <si>
    <t>{1310514/proyecto_INICIO, 1310514/proyecto_FIN, 1310514/proyecto_PROCESO}</t>
  </si>
  <si>
    <t>JAL180301321076</t>
  </si>
  <si>
    <t>CONSTRUCCIÓN DE CALENTADORES SOLARES SEGUNDA ETAPA EN LA LOCALIDAD DE EL MEZQUITILLO  EN EL MUNICIPIO DE ATENGUILLO JALISCO - 232729</t>
  </si>
  <si>
    <t>232729</t>
  </si>
  <si>
    <t>{geo1: {cve_municipio:12, localidad:38, direccion:CARRETERA MUNICIPAL LIBRE 0 TRAMO SAN ANTONIO DE LOS MACEDO- LAS CEBOLLASKILÓMETRO 001 + 050 RANCHERIA EL MEZQUITILLO, 00000EL MEZQUITILLO, ATENGUILLO JALISCOENTREY,SALES DE CABECERA POR LA FEDERAL 70 TOMAS LA ESTATAL 533 HASTA LOS VOLCANES, SIG, lon:-104.55749532, lat:20.28958531}}</t>
  </si>
  <si>
    <t>{ctto1: {tipo_obra:Administración directa, numero_contrato:87751, contratista:, convocante:MUNICIPIO DE ATENGUILLO, monto:6500.0, importe_modificado:6500.0}}</t>
  </si>
  <si>
    <t>{1321076/proyecto_PROCESO, 1321076/proyecto_FIN, 1321076/proyecto_INICIO, 1321076/proyecto_FIN, 1321076/proyecto_INICIO}</t>
  </si>
  <si>
    <t>JAL180301322067</t>
  </si>
  <si>
    <t>{ff1: {ciclo_recurso:2018, ramo:33, modalidad:I, prog_pres:4, tipo_recurso:FEDERALES (APORTACIONES, SUBSIDIOS Y CONVENIOS), monto:33413.52, modificado:33413.52}}</t>
  </si>
  <si>
    <t>CONSTRUCCIÓN DE MUROS FIRMES TERCERA ETAPA EN LA LOCALIDAD DE LAS CEBOLLAS  EN EL MUNICIPIO DE ATENGUILLO JALISCO - 237663</t>
  </si>
  <si>
    <t>237663</t>
  </si>
  <si>
    <t>{meta1: {unidad_medida:Otros, meta:162.0, meta_modificada:162.0}}</t>
  </si>
  <si>
    <t>{geo1: {cve_municipio:12, localidad:16, direccion:CARRETERA MUNICIPAL LIBRE 0 TRAMO SAN ANTONIO DE LOS MACEDO- LAS CEBOLLASKILÓMETRO 010 + 500 RANCHERIA LAS CEBOLLAS, 48145LAS CEBOLLAS, ATENGUILLO JALISCOENTRE CALLE VALENTIN GOMEZ FARIAS Y CALLE DEL DEPORTE,SALES DE LA CABECERA MUNICIPAL HACIA , lon:-104.60858967, lat:20.23574941}}</t>
  </si>
  <si>
    <t>{ctto1: {tipo_obra:Administración directa, numero_contrato:87618, contratista:, convocante:MUNICIPIO DE ATENGUILLO, monto:33413.52, importe_modificado:33413.52}}</t>
  </si>
  <si>
    <t>{meta1: {unidad_medida:Otros, avance:162.0}}</t>
  </si>
  <si>
    <t>{1322067/proyecto_PROCESO, 1322067/proyecto_FIN, 1322067/proyecto_PROCESO, 1322067/proyecto_INICIO, 1322067/proyecto_FIN}</t>
  </si>
  <si>
    <t>JAL180301322075</t>
  </si>
  <si>
    <t>{ff1: {ciclo_recurso:2018, ramo:33, modalidad:I, prog_pres:4, tipo_recurso:FEDERALES (APORTACIONES, SUBSIDIOS Y CONVENIOS), monto:234000.0, modificado:234000.0}}</t>
  </si>
  <si>
    <t>CONSTRUCCIÓN DE CALENTADORES SOLARES TERCERA ETAPA EN LA LOCALIDAD DE LOS VOLCACNES  EN EL MUNICIPIO DE ATENGUILLO JALISCO - 237718</t>
  </si>
  <si>
    <t>237718</t>
  </si>
  <si>
    <t>{meta1: {unidad_medida:Celdas solares, meta:72.0, meta_modificada:72.0}}</t>
  </si>
  <si>
    <t>{geo1: {cve_municipio:12, localidad:74, direccion:CARRETERA ESTATAL LIBRE 533 TRAMO ENTRONQUE CARRETERA FEDERAL MEXICO 70- LOS VOLCANESKILÓMETRO 006 + 900 PUEBLO LOS VOLCANES, 48130LOS VOLCANES, ATENGUILLO JALISCOENTRE AVENIDA INDEPENDENCIA Y AVENIDA GUADALAJARA, CALLE ZARAGOZA SALES DE LA CABE, lon:-104.54056719, lat:20.32396307}}</t>
  </si>
  <si>
    <t>{ctto1: {tipo_obra:Administración directa, numero_contrato:87615, contratista:, convocante:MUNICIPIO DE ATENGUILLO, monto:234000.0, importe_modificado:234000.0}}</t>
  </si>
  <si>
    <t>{meta1: {unidad_medida:Celdas solares, avance:72.0}}</t>
  </si>
  <si>
    <t>{1322075/proyecto_INICIO, 1322075/proyecto_FIN, 1322075/proyecto_PROCESO, 1322075/proyecto_INICIO, 1322075/proyecto_PROCESO, 1322075/proyecto_FIN}</t>
  </si>
  <si>
    <t>JAL180301322139</t>
  </si>
  <si>
    <t>CONSTRUCCIÓN DE CISTERNAS  EN LA LOCALIDAD DE MILPILLAS  EN EL MUNICIPIO DE ATENGUILLO JALISCO - 237926</t>
  </si>
  <si>
    <t>237926</t>
  </si>
  <si>
    <t>{geo1: {cve_municipio:12, localidad:40, direccion:CARRETERA MUNICIPAL LIBRE 0 TRAMO ATENGUILLO- CRUCERO A MILPILLASKILÓMETRO 005 + 000 RANCHERIA MILPILLAS, 00000MILPILLAS, ATENGUILLO JALISCOENTRE CALLE REVOLUCION Y CALLE EMILIANO ZAPATA,SALES DE LA CABECERA MUNICIPAL HACIA SAN JOSE DE LOS ANDRA, lon:-104.4406605, lat:20.34881297}}</t>
  </si>
  <si>
    <t>{ctto1: {tipo_obra:Administración directa, numero_contrato:87939, contratista:, convocante:MUNICIPIO DE ATENGUILLO, monto:6900.0, importe_modificado:6900.0}}</t>
  </si>
  <si>
    <t>{1322139/proyecto_INICIO, 1322139/proyecto_FIN, 1322139/proyecto_PROCESO, 1322139/proyecto_INICIO, 1322139/proyecto_PROCESO, 1322139/proyecto_FIN}</t>
  </si>
  <si>
    <t>JAL180301322550</t>
  </si>
  <si>
    <t>CONSTRUCCIÓN DE MUROS FIRMES SEGUNDA ETAPA EN LA LOCALIDAD DE SAN JUAN DE AHUACATEPEC  EN EL MUNICIPIO DE ATENGUILLO JALISCO - 239917</t>
  </si>
  <si>
    <t>239917</t>
  </si>
  <si>
    <t>{geo1: {cve_municipio:12, localidad:63, direccion:CARRETERA ESTATAL LIBRE 233 TRAMO ENTRONQUE CARRETERA FEDERAL MEXICO 70- LOS VOLCANESKILÓMETRO 006 + 900 RANCHO SAN JUAN DE AHUACATEPEC, 00000SAN JUAN DE AHUACATEPEC, ATENGUILLO JALISCOENTREY,SALES DE LA CABECERA MUNICIPAL HACIA MASCOTA TOMAS EL, lon:-104.54594037, lat:20.36201789}}</t>
  </si>
  <si>
    <t>{ctto1: {tipo_obra:Administración directa, numero_contrato:87642, contratista:, convocante:MUNICIPIO DE ATENGUILLO, monto:5568.92, importe_modificado:5568.92}}</t>
  </si>
  <si>
    <t>{1322550/proyecto_INICIO, 1322550/proyecto_PROCESO, 1322550/proyecto_FIN, 1322550/proyecto_INICIO, 1322550/proyecto_PROCESO}</t>
  </si>
  <si>
    <t>JAL190401587761</t>
  </si>
  <si>
    <t>{ff1: {ciclo_recurso:2019, ramo:33, modalidad:I, prog_pres:4, tipo_recurso:FEDERALES (APORTACIONES, SUBSIDIOS Y CONVENIOS), monto:28964.74, modificado:28964.74}}</t>
  </si>
  <si>
    <t>MANTENIMIENTO A LINEAS DE AGUA DE LA COMUNIDAD DE TEPANTLA Y SAN FRANCISCO DEL RINCÓN - 167861</t>
  </si>
  <si>
    <t>167861</t>
  </si>
  <si>
    <t>{geo1: {cve_municipio:17, localidad:88, direccion:CALLE MADERO EJIDO SAN FRANCISCO DEL RINCON, 48050 SAN FRANCISCO DEL RINCÓN, AYUTLA JALISCO  ENTRE   Y  ,    A UN KILÓMETRO DE LA LOCALIDAD DE TEPANTLA SE ENCUENTRA LA COMUNIDAD DE SAN FRANCISCO DEL RINCÓN, lon:-104.32858058, lat:20.2013331}}</t>
  </si>
  <si>
    <t>{ctto1: {tipo_obra:Administración directa, numero_contrato:80567, contratista:, convocante:MUNICIPIO DE AYUTLA JALISCO, monto:28964.74, importe_modificado:28964.74}}</t>
  </si>
  <si>
    <t>{1587761/proyecto_PROCESO, 1587761/proyecto_FIN, 1587761/proyecto_INICIO}</t>
  </si>
  <si>
    <t>JAL190401614684</t>
  </si>
  <si>
    <t>{ff1: {ciclo_recurso:2019, ramo:33, modalidad:I, prog_pres:4, tipo_recurso:FEDERALES (APORTACIONES, SUBSIDIOS Y CONVENIOS), monto:1176203.56, modificado:1176203.56}}</t>
  </si>
  <si>
    <t>CONSTRUCCION DE EMPEDRADO AHOGADO EN CALLE INDEPENDENCIA EN CABECERA MUNICIPAL DE IXTLAHUACAN DE LOS MEMBRILLOS - 165370</t>
  </si>
  <si>
    <t>165370</t>
  </si>
  <si>
    <t>{meta1: {unidad_medida:Metros Cuadrados, meta:605.0, meta_modificada:605.0}}</t>
  </si>
  <si>
    <t>{geo1: {cve_municipio:44, localidad:1, direccion:CALLE INDEPENDENCIA COLONIA IXTLAHUACAN DE LOS MEMBRILLOS, 45850 IXTLAHUACÁN DE LOS MEMBRILLOS, IXTLAHUACÁN DE LOS MEMBRILLOS JALISCO  ENTRE  CALLE 5 DE MAYO Y CALLE ALDAMA,    SE ENCUANTRA A ESPALDAS DE DIF MUNICIPAL Y ENFRENTE D, lon:-103.19561768, lat:20.34921752}}</t>
  </si>
  <si>
    <t>{ctto1: {tipo_obra:Obra, numero_contrato:OP-AD-FAIS-08-2019, contratista:CORPORATIVO SINARQ S.A. DE C.V., convocante:IXTLAHUACAN DE LOS MEMBRILLOS, monto:1176203.57, importe_modificado:1176203.57}}</t>
  </si>
  <si>
    <t>{meta1: {unidad_medida:Metros Cuadrados, avance:605.0}}</t>
  </si>
  <si>
    <t>{1614684/proyecto_INICIO, 1614684/proyecto_PROCESO, 1614684/proyecto_FIN, 1614684/proyecto_PROCESO, 1614684/proyecto_INICIO, 1614684/proyecto_FIN, 1614684/proyecto_PROCESO}</t>
  </si>
  <si>
    <t>JAL190401654213</t>
  </si>
  <si>
    <t>{ff1: {ciclo_recurso:2019, ramo:33, modalidad:I, prog_pres:4, tipo_recurso:FEDERALES (APORTACIONES, SUBSIDIOS Y CONVENIOS), monto:1039888.3, modificado:1039886.67}}</t>
  </si>
  <si>
    <t>CONSTRUCCIÓN DE COLECTOR SANITARIO EN LAS CALLES ÁRBOL DE LA LIRA Y CUEVA BRAMBILA EN LA CABECERA MUNICIPAL - 264690</t>
  </si>
  <si>
    <t>264690</t>
  </si>
  <si>
    <t>{meta1: {unidad_medida:Metros lineales, meta:169.0, meta_modificada:169.0}}</t>
  </si>
  <si>
    <t>{geo1: {cve_municipio:88, localidad:1, direccion:CALLE CUEVA BRAMBILA Y ÁRBOL DE LA LIRA PUEBLO TECOLOTLÁN, 48540 TECOLOTLÁN, TECOLOTLÁN JALISCO  ENTRE  CALLE EMILIANO ZAPATA Y CALLE SALTO DE LA CAMPANA, CALLE LEONA VICARIO  LA CALLE CUEVA BRAMBILA SE UBICA CRUZANDO EL RÍO PARA , lon:-104.05686549, lat:20.20203514}}</t>
  </si>
  <si>
    <t>{ctto1: {tipo_obra:Administración directa, numero_contrato:81405, contratista:, convocante:MUNICIPIO DE TECOLOTLAN JALISCO, monto:1039888.3, importe_modificado:1039886.67}}</t>
  </si>
  <si>
    <t>{meta1: {unidad_medida:Metros lineales, avance:169.0}}</t>
  </si>
  <si>
    <t>{1654213/proyecto_PROCESO, 1654213/proyecto_INICIO, 1654213/proyecto_FIN}</t>
  </si>
  <si>
    <t>JAL190401658447</t>
  </si>
  <si>
    <t>{ff1: {ciclo_recurso:2019, ramo:33, modalidad:I, prog_pres:4, tipo_recurso:FEDERALES (APORTACIONES, SUBSIDIOS Y CONVENIOS), monto:417373.42, modificado:416888.77}}</t>
  </si>
  <si>
    <t>CONSTRUCCIÓN DE MODULO DE BAÑOS EN LA ESCUELA ADOLFO LÓPEZ MATEOS EN LA COMUNIDAD DE SANTA CRUZ EN EL MUNICIPIO DE TEPATITLÁN DE MORELOS JAL - 268498</t>
  </si>
  <si>
    <t>268498</t>
  </si>
  <si>
    <t>{geo1: {cve_municipio:93, localidad:202, direccion:RANCHO LA CRUZ, 47707 OJO DE AGUA DE ACEVES (SANTA CRUZ), TEPATITLÁN DE MORELOS JALISCO  ENTRE   Y  ,    LA OBRA SE REALIZARÁ EN LA ESCUELA UBICADA EN LA COMUNIDAD SANTA CRUZ, lon:-102.64467207, lat:20.63243553}}</t>
  </si>
  <si>
    <t>{ctto1: {tipo_obra:Obra, numero_contrato:19FISM094040, contratista:FRANCISCO GOMEZ VELAZQUEZ, convocante:MUNICIPIO DE TEPATITLAN DE MORELOS JALISCO, monto:417373.42, importe_modificado:416888.77}}</t>
  </si>
  <si>
    <t>{1658447/proyecto_INICIO, 1658447/proyecto_FIN, 1658447/proyecto_PROCESO, 1658447/proyecto_FIN, 1658447/proyecto_PROCESO}</t>
  </si>
  <si>
    <t>JAL200301722503</t>
  </si>
  <si>
    <t>{ff1: {ciclo_recurso:2020, ramo:33, modalidad:I, prog_pres:4, tipo_recurso:FEDERALES (APORTACIONES, SUBSIDIOS Y CONVENIOS), monto:66207.7, modificado:66207.7}}</t>
  </si>
  <si>
    <t>CONSTRUCCION DE DESCARGAS DOMICILIARIAS DE DRENAJE SANITARIO EN CALLE SANTA LUCIA EN AYOTLAN JALISCO - 1692</t>
  </si>
  <si>
    <t>1692</t>
  </si>
  <si>
    <t>{geo1: {cve_municipio:16, localidad:1, direccion:CALLE SANTA LUCIA PUEBLO AYOTLÁN, 47930 AYOTLÁN, AYOTLÁN JALISCO  ENTRE  CALLE VENUSTIANO CARRANZA Y CALLE 5 DE MAYO,    CALLE SANTA LUCIA ENTRE CALLE VENUSTIANO CARRANZA Y CALLE 5 DE MAYO COLONIA LA CHIVERA EN LA LOCALIDAD DE AYO, lon:-102.3224754, lat:20.53091375}}</t>
  </si>
  <si>
    <t>{ctto1: {tipo_obra:Administración directa, numero_contrato:84534, contratista:, convocante:MUNICIPIO DE AYOTLÁN JALISCO, monto:66207.7, importe_modificado:66207.7}}</t>
  </si>
  <si>
    <t>{1722503/proyecto_PROCESO, 1722503/proyecto_FIN, 1722503/proyecto_INICIO, 1722503/proyecto_PROCESO, 1722503/proyecto_INICIO, 1722503/proyecto_FIN, 1722503/proyecto_PROCESO, 1722503/proyecto_INICIO}</t>
  </si>
  <si>
    <t>JAL200301722699</t>
  </si>
  <si>
    <t>{ff1: {ciclo_recurso:2020, ramo:33, modalidad:I, prog_pres:4, tipo_recurso:FEDERALES (APORTACIONES, SUBSIDIOS Y CONVENIOS), monto:71937.7, modificado:71937.7}}</t>
  </si>
  <si>
    <t>CONSTRUCCION DE BANQUETAS CON CONCRETO HIDRAULICO EN CALLE VENUSTIANO CARRANZA EN AYOTLAN JALISCO - 2648</t>
  </si>
  <si>
    <t>2648</t>
  </si>
  <si>
    <t>{meta1: {unidad_medida:Metros Cuadrados, meta:93.0, meta_modificada:93.0}}</t>
  </si>
  <si>
    <t>{geo1: {cve_municipio:16, localidad:1, direccion:CALLE VENUSTIANO CARRANZA PUEBLO AYOTLÁN, 47930 AYOTLÁN, AYOTLÁN JALISCO  ENTRE  CALLE RIO COLORADO Y  ,    CALLE VENUSTIANO CARRANZA ENTRE CALLE RIO COLORADO Y CALLE SIN NOMBRE LLENDO HACIA EL CERRO, EN LA LOCALIDAD DE AYOTLAN, J, lon:-102.32243753, lat:20.53016763}}</t>
  </si>
  <si>
    <t>{ctto1: {tipo_obra:Administración directa, numero_contrato:84543, contratista:, convocante:MUNICIPIO DE AYOTLÁN JALISCO, monto:71937.7, importe_modificado:71937.7}}</t>
  </si>
  <si>
    <t>{1722699/proyecto_INICIO, 1722699/proyecto_FIN, 1722699/proyecto_PROCESO, 1722699/proyecto_FIN, 1722699/proyecto_PROCESO}</t>
  </si>
  <si>
    <t>JAL200301722900</t>
  </si>
  <si>
    <t>{ff1: {ciclo_recurso:2020, ramo:33, modalidad:I, prog_pres:4, tipo_recurso:FEDERALES (APORTACIONES, SUBSIDIOS Y CONVENIOS), monto:26601.69, modificado:26601.69}}</t>
  </si>
  <si>
    <t>CONSTRUCCIÓN DE ELECTRIFICACIÓN EN LA CALLE MÁRTIRES DE DEGOLLADO, COLONIA JAVIER GARCÍA PANIAGUA, CABECERA MUNICIPAL DE DEGOLLADO, JALISCO. - 3557</t>
  </si>
  <si>
    <t>3557</t>
  </si>
  <si>
    <t>{geo1: {cve_municipio:33, localidad:1, direccion:CALLE MÁRTIRES DE DEGOLLADO INTERIOR S/N RANCHO DEGOLLADO, 47980 DEGOLLADO, DEGOLLADO JALISCO  ENTRE  CALLE AGUSTIN MELGAR Y CALLE EMILIANO CARRANZA Y 1RO DE MAYO, CALLE FERNANDO MONTEZ DE OCA  EN LA CABECERA MUNICIPAL DE DEGOLLAD, lon:-102.15281907, lat:20.45092672}}</t>
  </si>
  <si>
    <t>{ctto1: {tipo_obra:Administración directa, numero_contrato:84588, contratista:, convocante:MUNICIPIO DE DEGOLLADO, JALISCO, monto:26601.69, importe_modificado:26601.69}}</t>
  </si>
  <si>
    <t>{1722900/proyecto_INICIO, 1722900/proyecto_PROCESO, 1722900/proyecto_INICIO, 1722900/proyecto_FIN}</t>
  </si>
  <si>
    <t>JAL200301723036</t>
  </si>
  <si>
    <t>{ff1: {ciclo_recurso:2020, ramo:33, modalidad:I, prog_pres:4, tipo_recurso:FEDERALES (APORTACIONES, SUBSIDIOS Y CONVENIOS), monto:31500.0, modificado:31500.0}}</t>
  </si>
  <si>
    <t>CONSTRUCCIÓN DE CALENTADORES SOLARES   2  EN CUQUÍO LOCALIDAD   TEPONAHUASCO - 4009</t>
  </si>
  <si>
    <t>4009</t>
  </si>
  <si>
    <t>{geo1: {cve_municipio:29, localidad:99, direccion:CALLE JORGE AYALA RANCHERIA TEPONAHUASCO, 45480 TEPONAHUASCO, CUQUÍO JALISCO  ENTRE  CALLE AV SEÑOR DE TEPONAHUASCO Y  , CALLE CORONA  CERCAS DE LA CALLE CORONO Y ENFRENTE DE LA CALLE JORGE AYALA, lon:-103.03703684, lat:20.90940562}}</t>
  </si>
  <si>
    <t>{ctto1: {tipo_obra:Administración directa, numero_contrato:87759, contratista:, convocante:MUNICIPIO DE CUQUIO JALISCO , monto:31500.0, importe_modificado:31500.0}}</t>
  </si>
  <si>
    <t>{1723036/proyecto_INICIO, 1723036/proyecto_PROCESO, 1723036/proyecto_FIN}</t>
  </si>
  <si>
    <t>JAL200301723150</t>
  </si>
  <si>
    <t>{ff1: {ciclo_recurso:2020, ramo:33, modalidad:I, prog_pres:4, tipo_recurso:FEDERALES (APORTACIONES, SUBSIDIOS Y CONVENIOS), monto:626807.52, modificado:626807.52}}</t>
  </si>
  <si>
    <t>ELECTRIFICACIÓN EN CALLE EMILIANO ZAPATA ENTRE CALLE MANUEL ALEMÁN Y CERRADA, CALLE NIÑOS HÉROES ENTRE CALLE EMILIANO ZAPATA Y CALLE LÓPEZ MATEOS, PRIVADA NIÑOS HÉROES ENTRE CALLE NIÑOS HÉROES Y CERRADA, Y CALLE LÓPEZ MATEOS ENTRE CALLE NIÑOS HÉROES Y CALLE MANUEL ALEMÁN - 4439</t>
  </si>
  <si>
    <t>4439</t>
  </si>
  <si>
    <t>{geo1: {cve_municipio:101, localidad:1, direccion:CALLE NIÑOS HEROES COLONIA SANTA PAULA, 45420 TONALÁ, TONALÁ JALISCO  ENTRE  CALLE EMILIANO ZAPATA Y CALLE LÓPEZ MATEOS, CALLE MIGUEL ALEMÁN  ENTRAR POR CARRETERA LIBRE A ZAPOTLANEJO OCHO CUADRAS POR LA CALLE EMILIANO ZAPATA HASTA, lon:-103.25304423, lat:20.59714625}}</t>
  </si>
  <si>
    <t>{ctto1: {tipo_obra:Obra, numero_contrato:DGOPT-R33-003-2020, contratista:Guadalupe Paola García Vázquez, convocante:MUNICIPIO DE TONALÁ JALISCO, monto:626807.52, importe_modificado:626807.52}}</t>
  </si>
  <si>
    <t>{1723150/proyecto_INICIO, 1723150/proyecto_FIN, 1723150/proyecto_PROCESO}</t>
  </si>
  <si>
    <t>JAL200301723156</t>
  </si>
  <si>
    <t>{ff1: {ciclo_recurso:2020, ramo:33, modalidad:I, prog_pres:4, tipo_recurso:FEDERALES (APORTACIONES, SUBSIDIOS Y CONVENIOS), monto:44398.84, modificado:44398.84}}</t>
  </si>
  <si>
    <t>MEJORAMIENTO DE VIVIENDAS CON TRECE CALENTADORES SOLARES EN LA LOCALIDAD DE EL GUAYABO MUNICIPIO DE AYOTLAN JALISCO - 4450</t>
  </si>
  <si>
    <t>4450</t>
  </si>
  <si>
    <t>{geo1: {cve_municipio:16, localidad:33, direccion:CALLE PRINCIPAL RANCHO EL GUAYABO, 47949 EL GUAYABO, AYOTLÁN JALISCO  ENTRE  CALLE VARIAS Y CALLE VARIAS, CALLE VARIAS  13 ACCIONES EN VARIAS CALLES DE LA LOCALIDAD DE EL GUAYABO MUNICIPIO DE AYOTLAN JALISCO. COMO SE OBSERVA EN EL, lon:-102.42236843, lat:20.51133737}}</t>
  </si>
  <si>
    <t>{ctto1: {tipo_obra:Administración directa, numero_contrato:84678, contratista:, convocante:MUNICIPIO DE AYOTLÁN JALISCO, monto:44398.84, importe_modificado:44398.84}}</t>
  </si>
  <si>
    <t>{1723156/proyecto_INICIO, 1723156/proyecto_FIN, 1723156/proyecto_INICIO, 1723156/proyecto_FIN, 1723156/proyecto_PROCESO, 1723156/proyecto_INICIO}</t>
  </si>
  <si>
    <t>JAL200301723678</t>
  </si>
  <si>
    <t>{ff1: {ciclo_recurso:2020, ramo:33, modalidad:I, prog_pres:4, tipo_recurso:FEDERALES (APORTACIONES, SUBSIDIOS Y CONVENIOS), monto:2013723.76, modificado:1965467.21}}</t>
  </si>
  <si>
    <t>CONSTRUCCIÓN DE EMPEDRADO EN CAMA DE JALECILLO EN CALLE PRADO HÚMEDO ENTRE CALLE PRADO SECO Y CERRADA - 6314</t>
  </si>
  <si>
    <t>6314</t>
  </si>
  <si>
    <t>{meta1: {unidad_medida:Metros Cuadrados, meta:3417.0, meta_modificada:3417.0}}</t>
  </si>
  <si>
    <t>{geo1: {cve_municipio:101, localidad:9, direccion:CALLE PRADO HÚMEDO COLONIA PRADOS DE COYULA SECCIÓN II, 45410 COYULA, TONALÁ JALISCO  ENTRE  CALLE PRADO DORADO Y CALLE PRADOS DEL SOL, CALLE PRADO VERDE  A 600M DE PERIFÉRICO ORIENTE AV. TONALTECAS POR LA AVENIDA JUAREZ HASTA AVE, lon:-103.22875114, lat:20.65424548}}</t>
  </si>
  <si>
    <t>{ctto1: {tipo_obra:Obra, numero_contrato:DGOPT-R33-010-2020, contratista:Construcción y  Mantenimiento S &amp; G, S.A. de C.V., convocante:MUNICIPIO DE TONALÁ JALISCO, monto:2013723.76, importe_modificado:1965467.21}}</t>
  </si>
  <si>
    <t>{meta1: {unidad_medida:Metros Cuadrados, avance:3417.0}}</t>
  </si>
  <si>
    <t>{1723678/proyecto_INICIO, 1723678/proyecto_FIN, 1723678/proyecto_PROCESO}</t>
  </si>
  <si>
    <t>JAL200301724844</t>
  </si>
  <si>
    <t>CONSTRUCCIÓN DE CALENTADORES SOLARES   2  EN CUQUÍO LOCALIDAD   MÁRTIRES DEL 28 ASENTAMIENTO MÁRTIRES DEL 28 - 9792</t>
  </si>
  <si>
    <t>9792</t>
  </si>
  <si>
    <t>{geo1: {cve_municipio:29, localidad:260, direccion:CALLE PARROCO DAVID GALVAN COLONIA MÁRTIRES DEL 28, 45480 MÁRTIRES DEL 28, CUQUÍO JALISCO  ENTRE  CALLE JESUS MENDEZ Y  , CALLE MIGUEL DE LA MORA  POR LA CALLE PARROCO DAVID GALVAN Y ENFRENTE DE LA CALLE JESUS MENDEZ, lon:-103.02818195, lat:20.94229932}}</t>
  </si>
  <si>
    <t>{ctto1: {tipo_obra:Administración directa, numero_contrato:84769, contratista:, convocante:MUNICIPIO DE CUQUIO JALISCO , monto:9000.0, importe_modificado:9000.0}}</t>
  </si>
  <si>
    <t>{1724844/proyecto_PROCESO, 1724844/proyecto_FIN, 1724844/proyecto_INICIO}</t>
  </si>
  <si>
    <t>JAL200301724850</t>
  </si>
  <si>
    <t>CONSTRUCCIÓN DE CALENTADORES SOLARES   2  EN CUQUÍO LOCALIDAD   EL DERRAMADERO - 9803</t>
  </si>
  <si>
    <t>9803</t>
  </si>
  <si>
    <t>{geo1: {cve_municipio:29, localidad:30, direccion:CALLE CONOCIDO EL DERRAMADERO RANCHERIA EL DERRAMADERO, 45480 EL DERRAMADERO, CUQUÍO JALISCO  ENTRE    Y  ,    POR LA CALLE DE LA PRIMARIA Y ENFRENTE DE LA PLAZA PUBLICA, lon:-102.97462101, lat:21.0043621}}</t>
  </si>
  <si>
    <t>{ctto1: {tipo_obra:Administración directa, numero_contrato:84770, contratista:, convocante:MUNICIPIO DE CUQUIO JALISCO , monto:9000.0, importe_modificado:9000.0}}</t>
  </si>
  <si>
    <t>{1724850/proyecto_FIN, 1724850/proyecto_PROCESO, 1724850/proyecto_INICIO}</t>
  </si>
  <si>
    <t>JAL200301724861</t>
  </si>
  <si>
    <t>CONSTRUCCIÓN DE CALENTADORES SOLARES   2  EN CUQUÍO LOCALIDAD   LOS ZAPOTES - 9834</t>
  </si>
  <si>
    <t>9834</t>
  </si>
  <si>
    <t>{geo1: {cve_municipio:29, localidad:112, direccion:CALLE FRANCISCO VILLA RANCHERIA LOS ZAPOTES, 45480 LOS ZAPOTES, CUQUÍO JALISCO  ENTRE    Y  ,    CERCAS DE LA PLAZA Y ENFRENTE DE LA CALLE LOS ZAPOTES, lon:-102.92744155, lat:20.97855654}}</t>
  </si>
  <si>
    <t>{ctto1: {tipo_obra:Administración directa, numero_contrato:84776, contratista:, convocante:MUNICIPIO DE CUQUIO JALISCO , monto:9000.0, importe_modificado:9000.0}}</t>
  </si>
  <si>
    <t>{1724861/proyecto_INICIO, 1724861/proyecto_FIN, 1724861/proyecto_PROCESO}</t>
  </si>
  <si>
    <t>JAL200301727093</t>
  </si>
  <si>
    <t>{ff1: {ciclo_recurso:2020, ramo:33, modalidad:I, prog_pres:4, tipo_recurso:FEDERALES (APORTACIONES, SUBSIDIOS Y CONVENIOS), monto:1027062.36, modificado:1027062.36}}</t>
  </si>
  <si>
    <t>CONSTRUCCIÓN DE PAVIMENTO DE CONCRETO HIDRÁULICO, EN LA CALLE ARROYO GAMBOA, DE LA CALLE FRESNOS A LA CALLE LOS ÁLAMOS, EN LA COLONIA GAMBOA, EN EL MUNICIPIO DE TALA, JALISCO. - 16520</t>
  </si>
  <si>
    <t>16520</t>
  </si>
  <si>
    <t>{meta1: {unidad_medida:Metros Cuadrados, meta:785.0, meta_modificada:785.0}}</t>
  </si>
  <si>
    <t>{geo1: {cve_municipio:83, localidad:1, direccion:CALLE GAMBOA COLONIA GAMBOA, 45308 TALA, TALA JALISCO  ENTRE  CALLE LOS ALAMOS Y CALLE FRESNOS, CALLE LAS PALMAS  CALLE GAMBOA ENTRE LAS CALLES LOS ALAMOS Y FRESNOS EN LA COLONIA GAMBOA, lon:-103.70459646, lat:20.66653904}}</t>
  </si>
  <si>
    <t>{ctto1: {tipo_obra:Obra, numero_contrato:DOPEI-R33-AD-039-2020, contratista:DOS HB CONSTRUCCIÓN S.A. DE C.V., convocante:Tala, Jalisco, monto:1027062.36, importe_modificado:1027062.36}}</t>
  </si>
  <si>
    <t>{meta1: {unidad_medida:Metros Cuadrados, avance:785.0}}</t>
  </si>
  <si>
    <t>{1727093/proyecto_INICIO, 1727093/proyecto_FIN, 1727093/proyecto_PROCESO}</t>
  </si>
  <si>
    <t>JAL200301728587</t>
  </si>
  <si>
    <t>{ff1: {ciclo_recurso:2020, ramo:33, modalidad:I, prog_pres:4, tipo_recurso:FEDERALES (APORTACIONES, SUBSIDIOS Y CONVENIOS), monto:25520.0, modificado:25520.0}}</t>
  </si>
  <si>
    <t>RECONEXION DE DESCARGAS DOMICILIARIAS EN LA CALLE JOSEFA ORTIZ DE DOMINGUEZ EN LA DELEGACION DE BETANIA MUNICIPIO DE AYOTLAN - 20742</t>
  </si>
  <si>
    <t>20742</t>
  </si>
  <si>
    <t>{geo1: {cve_municipio:16, localidad:10, direccion:CALLE JOSEFA ORTIZ DE DOMINGUEZ RANCHO BETANIA, 47935 BETANIA, AYOTLÁN JALISCO  ENTRE  CALLE ITURBIDE Y CALLE HIDALGO, CALLE AZUCENA  CALLE JOSEFA ORTIZ DE DOMINGUEZ ENTRE CALLE ITURBIDE Y CALLE HIDALGO, EN LA LOCALIDAD DE BETANIA, lon:-102.37786878, lat:20.58438466}}</t>
  </si>
  <si>
    <t>{ctto1: {tipo_obra:Administración directa, numero_contrato:84572, contratista:, convocante:MUNICIPIO DE AYOTLÁN JALISCO, monto:25520.0, importe_modificado:25520.0}}</t>
  </si>
  <si>
    <t>{1728587/proyecto_INICIO, 1728587/proyecto_FIN, 1728587/proyecto_PROCESO, 1728587/proyecto_INICIO}</t>
  </si>
  <si>
    <t>JAL200301729276</t>
  </si>
  <si>
    <t>CONSTRUCCIÓN DE CUARTO PARA BAÑO   2  EN SAN CRISTÓBAL DE LA BARRANCA LOCALIDAD   SANTA CRUZ DE ATISTIQUE - 22711</t>
  </si>
  <si>
    <t>22711</t>
  </si>
  <si>
    <t>{geo1: {cve_municipio:71, localidad:74, direccion:BRECHA TRAMO SAN CRISTOBAL DE LA BARRANCA  - SANTA CRUZ DE ATISTIQUE MARGEN DERECHO   KILÓMETRO undefined + undefined RANCHERIA SANTA CRUZ DE ATISTIQUE, 45250 SANTA CRUZ DE ATISTIQUE, SAN CRISTÓBAL DE LA BARRANCA JALISCO  ENTRE   , lon:-103.45003084, lat:21.11454673}}</t>
  </si>
  <si>
    <t>{ctto1: {tipo_obra:Administración directa, numero_contrato:84661, contratista:, convocante:municipio de san Cristóbal de la barranca, monto:119298.22, importe_modificado:119298.22}}</t>
  </si>
  <si>
    <t>{1729276/proyecto_PROCESO, 1729276/proyecto_FIN, 1729276/proyecto_INICIO, 1729276/proyecto_FIN}</t>
  </si>
  <si>
    <t>JAL200301729511</t>
  </si>
  <si>
    <t>CONSTRUCCIÓN DE CALENTADORES SOLARES   2  EN CUQUÍO LOCALIDAD   CUQUÍO COL CONASUPO - 23304</t>
  </si>
  <si>
    <t>23304</t>
  </si>
  <si>
    <t>{geo1: {cve_municipio:29, localidad:1, direccion:CALLE ALVARO OBREGON COLONIA CONASUPO, 45480 CUQUÍO, CUQUÍO JALISCO  ENTRE  CALLE FRANCISCO VILLA Y CARRETERA CUQUIO A LAS CRUCES, CALLE NIÑOS HEROES  CERCAS DE LA PRIMARIA Y ENFRENTE DE LA CARRETERA CUQUIO A LAS CRUCES, lon:-103.03583051, lat:20.92626728}}</t>
  </si>
  <si>
    <t>{ctto1: {tipo_obra:Administración directa, numero_contrato:85074, contratista:, convocante:MUNICIPIO DE CUQUIO JALISCO , monto:9800.0, importe_modificado:9800.0}}</t>
  </si>
  <si>
    <t>{1729511/proyecto_INICIO, 1729511/proyecto_FIN, 1729511/proyecto_PROCESO}</t>
  </si>
  <si>
    <t>JAL200301729777</t>
  </si>
  <si>
    <t>{ff1: {ciclo_recurso:2020, ramo:33, modalidad:I, prog_pres:4, tipo_recurso:FEDERALES (APORTACIONES, SUBSIDIOS Y CONVENIOS), monto:894335.78, modificado:845240.11}}</t>
  </si>
  <si>
    <t>CONSTRUCCIÓN DE RED AGUA POTABLE EN CALLE FRANCISCO I. MADERO ENTRE CALLE FELIPE ÁNGELES Y CALLE FLAVIANO BENÍTEZ, CALLE ALEJANDRO PÉREZ ENTRE CALLE VILLANUEVA Y CALLE FRANCISCO I. MADERO, Y CALLE FLAVIANO BENÍTEZ ENTRE CALLE VILLANUEVA Y CERRADA - 24075</t>
  </si>
  <si>
    <t>24075</t>
  </si>
  <si>
    <t>{meta1: {unidad_medida:Metros lineales, meta:551.2, meta_modificada:552.2}}</t>
  </si>
  <si>
    <t>{geo1: {cve_municipio:101, localidad:1, direccion:CALLE FRANCISCO I. MADERO COLONIA SANTA PAULA, 45420 TONALÁ, TONALÁ JALISCO  ENTRE  CALLE FELIPE ÁNGELES Y CALLE ALEJANDRO PEREZ, CALLE VILLANUEVA  PARTIENDO DE LA DELEGACIÓN MUNICIPAL DE SANTA PAULA NUEVE CUADRAS POR LA CALLE MAR, lon:-103.25066455, lat:20.59006841}}</t>
  </si>
  <si>
    <t>{ctto1: {tipo_obra:Obra, numero_contrato:DGOPT-R33-027-2020, contratista:Alpha-Safe, S. de R.L. de C.V., convocante:MUNICIPIO DE TONALÁ JALISCO, monto:894335.78, importe_modificado:845240.11}}</t>
  </si>
  <si>
    <t>{meta1: {unidad_medida:Metros lineales, avance:552.2}}</t>
  </si>
  <si>
    <t>{1729777/proyecto_INICIO, 1729777/proyecto_FIN, 1729777/proyecto_PROCESO}</t>
  </si>
  <si>
    <t>JAL200301730135</t>
  </si>
  <si>
    <t>CONSTRUCCIÓN DE CALENTADORES SOLARES   2  EN CUQUÍO LOCALIDAD   MÁRTIRES DEL 28 ASENTAMIENTO MÁRTIRES DEL 28 - 25138</t>
  </si>
  <si>
    <t>25138</t>
  </si>
  <si>
    <t>{geo1: {cve_municipio:29, localidad:260, direccion:CALLE PÁRROCO DAVID GALVAN COLONIA MÁRTIRES DEL 28, 45480 MÁRTIRES DEL 28, CUQUÍO JALISCO  ENTRE  CALLE JESUS MENDEZ Y CALLE ATILANO CRUZ, CALLE PARROCO SAN MIGUEL DE LA MORA  CERCAS DEL PREESCOLAR Y 50 METROS ANTES DE LLEGAR A LA, lon:-103.02770452, lat:20.94068106}}</t>
  </si>
  <si>
    <t>{ctto1: {tipo_obra:Administración directa, numero_contrato:85104, contratista:, convocante:MUNICIPIO DE CUQUIO JALISCO , monto:4900.0, importe_modificado:4900.0}}</t>
  </si>
  <si>
    <t>{1730135/proyecto_INICIO, 1730135/proyecto_FIN, 1730135/proyecto_PROCESO}</t>
  </si>
  <si>
    <t>JAL200301730271</t>
  </si>
  <si>
    <t>CONSTRUCCIÓN DE CUARTO PARA BAÑO  EN SAN CRISTÓBAL DE LA BARRANCA LOCALIDAD   SANTA CRUZ DE ARRIBA - 25510</t>
  </si>
  <si>
    <t>25510</t>
  </si>
  <si>
    <t>{geo1: {cve_municipio:71, localidad:73, direccion:TERRACERÍA TRAMO SAN CRISTOBAL DE LA BARRANCA  - SANTA CRUZ DE ARRIBA MARGEN IZQUIERDO   KILÓMETRO undefined + undefined RANCHERIA SANTA CRUZ DE ARRIBA, 45250 SANTA CRUZ DE ARRIBA, SAN CRISTÓBAL DE LA BARRANCA JALISCO  ENTRE    Y , lon:-103.45143096, lat:21.12256587}}</t>
  </si>
  <si>
    <t>{ctto1: {tipo_obra:Administración directa, numero_contrato:84653, contratista:, convocante:municipio de san Cristóbal de la barranca, monto:59649.11, importe_modificado:59649.11}}</t>
  </si>
  <si>
    <t>{1730271/proyecto_PROCESO, 1730271/proyecto_FIN, 1730271/proyecto_INICIO}</t>
  </si>
  <si>
    <t>JAL200301734856</t>
  </si>
  <si>
    <t>{ff1: {ciclo_recurso:2020, ramo:33, modalidad:I, prog_pres:4, tipo_recurso:FEDERALES (APORTACIONES, SUBSIDIOS Y CONVENIOS), monto:431217.54, modificado:431217.54}}</t>
  </si>
  <si>
    <t>ELECTRIFICACION EN CALLE PINOS ENTRE PRIVADA VALLARTA Y CALLE MANUEL ALEMAN, PRIVADA VALLARTA ENTRE CALLE LOS PINOS Y CALLE VALLARTA, Y ANDADOR VALLARTA ENTRE PRIVADA VALLARTA Y CERRADA - 26227</t>
  </si>
  <si>
    <t>26227</t>
  </si>
  <si>
    <t>{geo1: {cve_municipio:101, localidad:1, direccion:CALLE LOS PINOS COLONIA SANTA PAULA, 45420 TONALÁ, TONALÁ JALISCO  ENTRE  PRIVADA VALLARTA Y CALLE MANUEL ALEMÁN, CALLE VALLARTA  DESDE EL SANTUARIO DE NUESTRA SEÑORA DE GUADALUPE EN SANTA PAULA DOS CUADRAS POR LA CALLE SAN ISIDRO, lon:-103.2549185, lat:20.59776585}}</t>
  </si>
  <si>
    <t>{ctto1: {tipo_obra:Obra, numero_contrato:DGOPT-R33-030-2020, contratista:Constructora y Proyectos 404 Lustros, S.A. de C.V., convocante:MUNICIPIO DE TONALÁ JALISCO, monto:431217.54, importe_modificado:431217.54}}</t>
  </si>
  <si>
    <t>{1734856/proyecto_INICIO, 1734856/proyecto_PROCESO, 1734856/proyecto_FIN}</t>
  </si>
  <si>
    <t>JAL200301735730</t>
  </si>
  <si>
    <t>{ff1: {ciclo_recurso:2020, ramo:33, modalidad:I, prog_pres:4, tipo_recurso:FEDERALES (APORTACIONES, SUBSIDIOS Y CONVENIOS), monto:121467.03, modificado:121467.03}}</t>
  </si>
  <si>
    <t>CONSTRUCCIÓN DE LINEA DE AGUA POTABLE EN CALLE PROLONGACIÓN 5 DE MAYO EN JESÚS MARÍA JALISCO - 27458</t>
  </si>
  <si>
    <t>27458</t>
  </si>
  <si>
    <t>{geo1: {cve_municipio:48, localidad:1, direccion:CALLE PROLONGACION 5 DE MAYO PROLONGACION JESÚS MARIA, 47950 JESÚS MARÍA, JESÚS MARÍA JALISCO  ENTRE  CALLE AVENIDA MIGUEL ALEMÁN Y CALLE LAGUNA DE ZAPOTLAN, CALLE MORELOS  SE ENCUENTRA UBICADO AL NORESTE DE LA MANCHA URBANA DE JE, lon:-102.21740379, lat:20.60966417}}</t>
  </si>
  <si>
    <t>{ctto1: {tipo_obra:Administración directa, numero_contrato:85666, contratista:, convocante:MUNICIPIO DE JESUS MARIA JALISCO, monto:121467.03, importe_modificado:121467.03}}</t>
  </si>
  <si>
    <t>{1735730/proyecto_INICIO, 1735730/proyecto_PROCESO, 1735730/proyecto_FIN, 1735730/proyecto_INICIO, 1735730/proyecto_PROCESO}</t>
  </si>
  <si>
    <t>JAL200301735982</t>
  </si>
  <si>
    <t>{ff1: {ciclo_recurso:2020, ramo:33, modalidad:I, prog_pres:4, tipo_recurso:FEDERALES (APORTACIONES, SUBSIDIOS Y CONVENIOS), monto:507243.76, modificado:457249.22}}</t>
  </si>
  <si>
    <t>CONSTRUCCIÓN DE RED DE AGUA POTABLE EN CALLE SAN ISIDRO ENTRE CALLE HIPÓDROMO Y REVOLUCIÓN, CALLE REVOLUCIÓN ENTRE CALLE SAN ISIDRO Y PRIVADA CONSTITUCIÓN - 27828</t>
  </si>
  <si>
    <t>27828</t>
  </si>
  <si>
    <t>{geo1: {cve_municipio:101, localidad:1, direccion:CALLE SAN ISIDRO COLONIA SANTA PAULA, 45420 TONALÁ, TONALÁ JALISCO  ENTRE  CALLE HIPÓDROMO Y CALLE REVOLUCIÓN, CALLE SAN MIGUEL  A UN COSTADO DEL SANTUARIO DE NUESTRA SEÑORA DE GUADALUPE EN SANTA PAULA, lon:-103.25223597, lat:20.60049503}}</t>
  </si>
  <si>
    <t>{ctto1: {tipo_obra:Obra, numero_contrato:DGOPT-R33-033-2020, contratista:Gildardo Abraham García Vázquez, convocante:MUNICIPIO DE TONALÁ JALISCO, monto:507243.76, importe_modificado:457249.22}}</t>
  </si>
  <si>
    <t>{1735982/proyecto_PROCESO, 1735982/proyecto_INICIO, 1735982/proyecto_FIN, 1735982/proyecto_PROCESO}</t>
  </si>
  <si>
    <t>JAL200301736989</t>
  </si>
  <si>
    <t>CONSTRUCCIÓN DE CUARTOS DORMITORIO   2  EN SAN CRISTÓBAL DE LA BARRANCA LOCALIDAD   CAMOTÁN - 29109</t>
  </si>
  <si>
    <t>29109</t>
  </si>
  <si>
    <t>{geo1: {cve_municipio:71, localidad:10, direccion:TERRACERÍA TRAMO SAN CRISTOBAL DE LA BARRANCA  - CAMOTAN MARGEN IZQUIERDO   KILÓMETRO undefined + undefined RANCHERIA CAMOTAN, 45250 CAMOTÁN, SAN CRISTÓBAL DE LA BARRANCA JALISCO  ENTRE    Y  ,    SALIENDO DE LA CABECERA MUNICIPAL, lon:-103.39612917, lat:21.00564415}}</t>
  </si>
  <si>
    <t>{ctto1: {tipo_obra:Administración directa, numero_contrato:84733, contratista:, convocante:municipio de san Cristóbal de la barranca, monto:92953.0, importe_modificado:92953.0}}</t>
  </si>
  <si>
    <t>{1736989/proyecto_PROCESO, 1736989/proyecto_INICIO, 1736989/proyecto_FIN}</t>
  </si>
  <si>
    <t>JAL200301737038</t>
  </si>
  <si>
    <t>{ff1: {ciclo_recurso:2020, ramo:33, modalidad:I, prog_pres:4, tipo_recurso:FEDERALES (APORTACIONES, SUBSIDIOS Y CONVENIOS), monto:437504.97, modificado:437504.97}}</t>
  </si>
  <si>
    <t>CONSTRUCCIÓN DE VIVIENDAS EN TAMAZULA DE GORDIANO LOCALIDAD   MOTA - 29166</t>
  </si>
  <si>
    <t>29166</t>
  </si>
  <si>
    <t>{meta1: {unidad_medida:Metros Cuadrados, meta:6480.0, meta_modificada:6480.0}}</t>
  </si>
  <si>
    <t>{geo1: {cve_municipio:85, localidad:96, direccion:BRECHA TRAMO LA GARITA  - MOTA MARGEN DERECHO   KILÓMETRO 6 + 218 INTERIOR 0 0 RANCHERIA , 00000 MOTA, TAMAZULA DE GORDIANO JALISCO  ENTRE    Y  ,    VARIAS VIVIENDAS A LO LARGO DE LA BRECHA DE LA COMUNIDAD DE MOTA, lon:-103.08330828, lat:19.78029359}}</t>
  </si>
  <si>
    <t>{ctto1: {tipo_obra:Administración directa, numero_contrato:86658, contratista:, convocante:MUNICIPIO DE TAMAZULA DE GORDIANO, monto:437504.97, importe_modificado:437504.97}}</t>
  </si>
  <si>
    <t>{meta1: {unidad_medida:Metros Cuadrados, avance:6480.0}}</t>
  </si>
  <si>
    <t>{1737038/proyecto_PROCESO, 1737038/proyecto_FIN, 1737038/proyecto_INICIO}</t>
  </si>
  <si>
    <t>JAL200301737169</t>
  </si>
  <si>
    <t>{ff1: {ciclo_recurso:2020, ramo:33, modalidad:I, prog_pres:4, tipo_recurso:FEDERALES (APORTACIONES, SUBSIDIOS Y CONVENIOS), monto:155900.52, modificado:155900.52}}</t>
  </si>
  <si>
    <t>EQUIPAMIENTO DE100 DEPÓSITO O TANQUE DE AGUA POTABLE EN VISTA HERMOSA EJIDO EL CORTIJO, DE TAMAZULA DE GORDIANO - 29341</t>
  </si>
  <si>
    <t>29341</t>
  </si>
  <si>
    <t>{geo1: {cve_municipio:85, localidad:173, direccion:CALLE MARIANO BECERRA INTERIOR 0 0 RANCHERIA VISTA HERMOSA (SANTA CRUZ DEL CORTIJO), 49657 VISTA HERMOSA (SANTA CRUZ DEL CORTIJO), TAMAZULA DE GORDIANO JALISCO  ENTRE  CALLE ANTONIO ESCOBEDO Y CALLE ENRIQUE DIAZ DE LEON,    CALLE , lon:-103.33779821, lat:19.69743331}}</t>
  </si>
  <si>
    <t>{ctto1: {tipo_obra:Administración directa, numero_contrato:86674, contratista:, convocante:MUNICIPIO DE TAMAZULA DE GORDIANO, monto:155900.52, importe_modificado:155900.52}}</t>
  </si>
  <si>
    <t>{meta1: {unidad_medida:Otros, avance:100.0}}</t>
  </si>
  <si>
    <t>{1737169/proyecto_INICIO, 1737169/proyecto_FIN, 1737169/proyecto_PROCESO}</t>
  </si>
  <si>
    <t>JAL200301738995</t>
  </si>
  <si>
    <t>{ff1: {ciclo_recurso:2020, ramo:33, modalidad:I, prog_pres:4, tipo_recurso:FEDERALES (APORTACIONES, SUBSIDIOS Y CONVENIOS), monto:293128.72, modificado:293128.72}}</t>
  </si>
  <si>
    <t>REHABILITACIÓN DE DRENAJE SANITARIO EN TAMAZULA DE GORDIANO LOCALIDAD   TAMAZULA DE GORDIANO ASENTAMIENTO TAMAZULA DE GORDIANO CENTRO - 31517</t>
  </si>
  <si>
    <t>31517</t>
  </si>
  <si>
    <t>{geo1: {cve_municipio:85, localidad:1, direccion:CALLE HIDALGO INTERIOR 0 CIUDAD TAMAZULA DE GORDIANO CENTRO, 49650 TAMAZULA DE GORDIANO, TAMAZULA DE GORDIANO JALISCO  ENTRE  CALLE RAMON CORONA Y CALLE AQUILES SERDAN,    CALLE HIDALGO ESQUIMA MORELOS HASTA LA ESQUINA AQUILES SER, lon:-103.2551499, lat:19.67591224}}</t>
  </si>
  <si>
    <t>{ctto1: {tipo_obra:Obra, numero_contrato:31517/2020, contratista:ENGUER CONSTRUCCIÓN Y SUPERVISION, S.A. DE C.V., convocante:MUNICIPIO DE TAMAZULA DE GORDIANO, monto:293128.72, importe_modificado:293128.72}}</t>
  </si>
  <si>
    <t>{1738995/proyecto_INICIO, 1738995/proyecto_FIN, 1738995/proyecto_PROCESO}</t>
  </si>
  <si>
    <t>JAL200301742334</t>
  </si>
  <si>
    <t>CONSTRUCCIÓN DE CALENTADORES SOLARES   2  EN CUQUÍO LOCALIDAD   SAN JUAN DEL MONTE - 35617</t>
  </si>
  <si>
    <t>35617</t>
  </si>
  <si>
    <t>{geo1: {cve_municipio:29, localidad:85, direccion:CALLE MORELOS RANCHERIA SAN JUAN DEL MONTE, 45480 SAN JUAN DEL MONTE, CUQUÍO JALISCO  ENTRE  CALLE ZARAGOSA Y CALLE NICOLAS BRAVO, CALLE JAVIER MINA  POR LA CALLE QUE ESTA ENFRENTE DE LA PLAZA Y DE LA PRIMARIA CASI GHASTA EL FINAL, lon:-103.12633549, lat:20.91752157}}</t>
  </si>
  <si>
    <t>{ctto1: {tipo_obra:Administración directa, numero_contrato:85125, contratista:, convocante:MUNICIPIO DE CUQUIO JALISCO , monto:4900.0, importe_modificado:4900.0}}</t>
  </si>
  <si>
    <t>{1742334/proyecto_INICIO, 1742334/proyecto_FIN, 1742334/proyecto_PROCESO}</t>
  </si>
  <si>
    <t>JAL200301742437</t>
  </si>
  <si>
    <t>CONSTRUCCIÓN DE CUARTOS DORMITORIO   2  EN CUQUÍO LOCALIDAD   JUCHITLÁN - 35722</t>
  </si>
  <si>
    <t>35722</t>
  </si>
  <si>
    <t>{geo1: {cve_municipio:29, localidad:43, direccion:CALLE OAXACA RANCHERIA JUCHITLAN, 45480 JUCHITLÁN, CUQUÍO JALISCO  ENTRE  AVENIDA COLIMA Y CALLE DURANGO, CALLE QUINTANA ROO  CERCAS DE PLAZA POR LA CALLE OAXACA Y ENFRENTE DE LA CALLE DURANGO, lon:-103.05972912, lat:21.04189019}}</t>
  </si>
  <si>
    <t>{ctto1: {tipo_obra:Administración directa, numero_contrato:85131, contratista:, convocante:MUNICIPIO DE CUQUIO JALISCO , monto:85878.46, importe_modificado:85878.46}}</t>
  </si>
  <si>
    <t>{1742437/proyecto_INICIO, 1742437/proyecto_PROCESO, 1742437/proyecto_FIN}</t>
  </si>
  <si>
    <t>JAL200301743410</t>
  </si>
  <si>
    <t>{ff1: {ciclo_recurso:2020, ramo:33, modalidad:I, prog_pres:4, tipo_recurso:FEDERALES (APORTACIONES, SUBSIDIOS Y CONVENIOS), monto:376071.44, modificado:376071.44}}</t>
  </si>
  <si>
    <t>PAVIMENTACION CON CONCRETO HIDRAULICO Y EMPEDRADO ZAMPEADO EN LA CALLE PASEO EN LA LOCALIDAD DE LA BOQUILLA DE ZARAGOZA - 37696</t>
  </si>
  <si>
    <t>37696</t>
  </si>
  <si>
    <t>{meta1: {unidad_medida:Metros Cuadrados, meta:622.0, meta_modificada:622.0}}</t>
  </si>
  <si>
    <t>{geo1: {cve_municipio:81, localidad:3, direccion:CALLE PASEO RANCHERIA LA BOQUILLA DE ZARAGOZA (LA BOQUILLA), 46243 LA BOQUILLA DE ZARAGOZA (LA BOQUILLA), SANTA MARÍA DE LOS ÁNGELES JALISCO  ENTRE  CALLE JUAREZ Y  ,    LA OBRA SE ENCUENTRA LA CALLE PASEO EN LA LOCALIDAD DE LA BO, lon:-103.20026425, lat:22.17248082}}</t>
  </si>
  <si>
    <t>{ctto1: {tipo_obra:Administración directa, numero_contrato:87867, contratista:, convocante:MUNICIPIO DE SANTA MARIA DE LOS ANGELES, monto:376071.44, importe_modificado:376071.44}}</t>
  </si>
  <si>
    <t>{meta1: {unidad_medida:Metros Cuadrados, avance:622.0}}</t>
  </si>
  <si>
    <t>{1743410/proyecto_INICIO, 1743410/proyecto_FIN, 1743410/proyecto_PROCESO, 1743410/proyecto_FIN, 1743410/proyecto_PROCESO}</t>
  </si>
  <si>
    <t>JAL200301744053</t>
  </si>
  <si>
    <t>{ff1: {ciclo_recurso:2020, ramo:33, modalidad:I, prog_pres:4, tipo_recurso:FEDERALES (APORTACIONES, SUBSIDIOS Y CONVENIOS), monto:27098.97, modificado:27098.97}}</t>
  </si>
  <si>
    <t>REHABILITACIÓN DE RED O SISTEMA DE AGUA POTABLE EN EL GRULLO LOCALIDAD   AYUQUILA ASENTAMIENTO EL GRULLO CENTRO - 39161</t>
  </si>
  <si>
    <t>39161</t>
  </si>
  <si>
    <t>{geo1: {cve_municipio:37, localidad:7, direccion:CALLE NIÑOS HEROES PUEBLO EL GRULLO CENTRO, 48740 AYUQUILA, EL GRULLO JALISCO  ENTRE  CALLE MIGUEL HIDALGO Y CALLE AGUSTIN MELGAR, CALLE JERONIMO PEREZ  SE ENCUENTRA EN LA CALLE NIÑOS HEROES ENTRE LA CALLE MIGUEL HIDALGO Y LA CALL, lon:-104.27206242, lat:19.8408223}}</t>
  </si>
  <si>
    <t>{ctto1: {tipo_obra:Administración directa, numero_contrato:84928, contratista:, convocante:H. AYUNTAMIENTO DE EL GRULLO, monto:27098.97, importe_modificado:27098.97}}</t>
  </si>
  <si>
    <t>{1744053/proyecto_PROCESO, 1744053/proyecto_INICIO, 1744053/proyecto_FIN}</t>
  </si>
  <si>
    <t>JAL200301745665</t>
  </si>
  <si>
    <t>CONSTRUCCIÓN DE CUARTOS DORMITORIO   2  EN CUQUÍO LOCALIDAD   OJO DE AGUA COLORADA - 45763</t>
  </si>
  <si>
    <t>45763</t>
  </si>
  <si>
    <t>{geo1: {cve_municipio:29, localidad:66, direccion:CALLE OJO DE AGUA COLORADA RANCHERIA OJO DE AGUA COLARADA, 45480 OJO DE AGUA COLORADA, CUQUÍO JALISCO  ENTRE    Y  ,    CERCAS DE LA PLAZA Y ENFRENTE DE LA CALLE CONOCIDO OJO DE AGUA COLORADA, lon:-103.03071132, lat:20.81580272}}</t>
  </si>
  <si>
    <t>{ctto1: {tipo_obra:Administración directa, numero_contrato:85454, contratista:, convocante:MUNICIPIO DE CUQUIO JALISCO , monto:42882.05, importe_modificado:42882.05}}</t>
  </si>
  <si>
    <t>{1745665/proyecto_INICIO, 1745665/proyecto_FIN, 1745665/proyecto_PROCESO}</t>
  </si>
  <si>
    <t>JAL200301745828</t>
  </si>
  <si>
    <t>CONSTRUCCIÓN DE CUARTO PARA BAÑO   2  EN CUQUÍO LOCALIDAD   EL TEPOZÁN - 46206</t>
  </si>
  <si>
    <t>46206</t>
  </si>
  <si>
    <t>{geo1: {cve_municipio:29, localidad:101, direccion:CALLE EL TEPOZAN RANCHERIA EL TEPOZAN, 45480 EL TEPOZÁN, CUQUÍO JALISCO  ENTRE    Y  ,    CERCAS DE LA PLAZA Y ENFRENTE DE LA CALLE CONOCIDO EL TEPOZAN, lon:-103.01312405, lat:20.82600875}}</t>
  </si>
  <si>
    <t>{ctto1: {tipo_obra:Administración directa, numero_contrato:85535, contratista:, convocante:MUNICIPIO DE CUQUIO JALISCO , monto:31258.91, importe_modificado:31258.91}}</t>
  </si>
  <si>
    <t>{1745828/proyecto_FIN, 1745828/proyecto_INICIO, 1745828/proyecto_PROCESO}</t>
  </si>
  <si>
    <t>JAL200301747002</t>
  </si>
  <si>
    <t>EMPEDRADO DE CAMINO A LA COMUNIDAD DE LAS HORMIGAS  EN LA DELEGACIÓN DE SAN JOSÉ DE GRACIA, EN EL MUNICIPIO DE TEPATITLÁN DE MORELOS, JALISCO. - 49768</t>
  </si>
  <si>
    <t>49768</t>
  </si>
  <si>
    <t>{meta1: {unidad_medida:Otros, meta:2000.0, meta_modificada:2000.0}}</t>
  </si>
  <si>
    <t>{geo1: {cve_municipio:93, localidad:135, direccion:CALLEJON CAMINO A LAS HORMIGAS RANCHO LAS HORMIGAS, 47728 LAS HORMIGAS, TEPATITLÁN DE MORELOS JALISCO  ENTRE   Y  ,    LA OBRA SE REALIZARA EN UN TRAMO DEL CAMINO QUE CONDUCE DE LA DELEGACIÓN SAN JOSÉ DE GRACIA A LA COMUNIDAD LAS , lon:-102.62068002, lat:20.6642139}}</t>
  </si>
  <si>
    <t>{ctto1: {tipo_obra:Obra, numero_contrato:20FISM094010, contratista:RAQUEL PLACENCIA, convocante:MUNICIPIO DE TEPATITLAN DE MORELOS JALISCO, monto:990000.0, importe_modificado:990000.0}}</t>
  </si>
  <si>
    <t>{meta1: {unidad_medida:Otros, avance:2000.0}}</t>
  </si>
  <si>
    <t>{1747002/proyecto_PROCESO, 1747002/proyecto_FIN, 1747002/proyecto_INICIO}</t>
  </si>
  <si>
    <t>JAL200301751942</t>
  </si>
  <si>
    <t>{ff1: {ciclo_recurso:2020, ramo:33, modalidad:I, prog_pres:4, tipo_recurso:FEDERALES (APORTACIONES, SUBSIDIOS Y CONVENIOS), monto:105996.13, modificado:105996.13}}</t>
  </si>
  <si>
    <t>CONSTRUCCIÓN DE RED DE AGUA POTABLE EN CALLE PALMA REAL Y CELAYA HEROICA EN JALUCO JALISCO MUNICIPIO DE  CIHUATLÁN, PRIMERA ETAPA. - 63961</t>
  </si>
  <si>
    <t>63961</t>
  </si>
  <si>
    <t>{meta1: {unidad_medida:Metros lineales, meta:167.56, meta_modificada:167.56}}</t>
  </si>
  <si>
    <t>{geo1: {cve_municipio:22, localidad:16, direccion:CALLE CELAYA HEROICA PUEBLO JALUCO, 48985 JALUCO, CIHUATLÁN JALISCO  ENTRE CALLE ADOLFO LOPEZ MATEOS Y CALLE PALMA REAL, CALLE FRANCISCO VILLA  ESCUELA PRIMARIA DOMINGO ROJAS Y PREESCOLAR LUIS BENAVIDES, lon:-104.6845792, lat:19.2329108}}</t>
  </si>
  <si>
    <t>{ctto1: {tipo_obra:Administración directa, numero_contrato:86984, contratista:, convocante:MUNICIPIO DE CIHUATLÁN JALISCO, monto:105996.13, importe_modificado:105996.13}}</t>
  </si>
  <si>
    <t>{meta1: {unidad_medida:Metros lineales, avance:167.56}}</t>
  </si>
  <si>
    <t>{1751942/proyecto_FIN, 1751942/proyecto_PROCESO, 1751942/proyecto_INICIO}</t>
  </si>
  <si>
    <t>JAL200301752404</t>
  </si>
  <si>
    <t>{ff1: {ciclo_recurso:2020, ramo:33, modalidad:I, prog_pres:4, tipo_recurso:FEDERALES (APORTACIONES, SUBSIDIOS Y CONVENIOS), monto:3099815.93, modificado:3099815.93}}</t>
  </si>
  <si>
    <t>CONSTRUCCIÓN DE POZO PROFUNDO   EL FRIJOL - 65324</t>
  </si>
  <si>
    <t>MUNICIPIO DE PIHUAMO JALISCO</t>
  </si>
  <si>
    <t>65324</t>
  </si>
  <si>
    <t>{geo1: {cve_municipio:65, localidad:44, direccion:INTERIOR SN EJIDO PIHUAMO, 49870 EL FRIJOL, PIHUAMO JALISCO  ENTRE    Y  ,    A 6 KM DE CABECERA MUNICIPAL EN CAMINO RUMBO A EL FRIJOL, lon:-103.34036898, lat:19.24866239}}</t>
  </si>
  <si>
    <t>{ctto1: {tipo_obra:Obra, numero_contrato:065/20/04, contratista:DESARROLLO DE INFRAESTRUCTURA ELECTRICA Y CIVIL FL SA DE CV, convocante:MUNICIPIO DE PIHUAMO JALISCO, monto:3099815.93, importe_modificado:3099815.93}}</t>
  </si>
  <si>
    <t>{1752404/proyecto_INICIO, 1752404/proyecto_FIN, 1752404/proyecto_PROCESO}</t>
  </si>
  <si>
    <t>JAL200301753217</t>
  </si>
  <si>
    <t>CONSTRUCCIÓN DE CUARTOS DORMITORIO EN VILLA PURIFICACIÓN LOCALIDAD EL PLAN DE LOS PLÁTANOS - 67399</t>
  </si>
  <si>
    <t>67399</t>
  </si>
  <si>
    <t>{geo1: {cve_municipio:68, localidad:192, direccion:CAMINO TRAMO VILLA PURIFICACION  - EL PLAN DE LOS PLATANOS MARGEN DERECHO   KILÓMETRO 700 + undefined RANCHERIA EL PLAN DE LOS PLÁTANOS, 48836 EL PLAN DE LOS PLÁTANOS, VILLA PURIFICACIÓN JALISCO  ENTRE    Y  ,    AL INGRESAR A LA , lon:-104.70132323, lat:19.96759506}}</t>
  </si>
  <si>
    <t>{ctto1: {tipo_obra:Administración directa, numero_contrato:85322, contratista:, convocante:MUNICIPIO DE VILLA PURIFICACIÓN, JALISCO  , monto:80000.0, importe_modificado:80000.0}}</t>
  </si>
  <si>
    <t>{1753217/proyecto_INICIO, 1753217/proyecto_FIN, 1753217/proyecto_PROCESO}</t>
  </si>
  <si>
    <t>JAL200301753431</t>
  </si>
  <si>
    <t>{ff1: {ciclo_recurso:2020, ramo:33, modalidad:I, prog_pres:4, tipo_recurso:FEDERALES (APORTACIONES, SUBSIDIOS Y CONVENIOS), monto:74267.6, modificado:74267.6}}</t>
  </si>
  <si>
    <t>CONSTRUCCIÓN DE DRENAJE PLUVIAL EN LA LOCALIDAD DE TRAVESÍA - 67974</t>
  </si>
  <si>
    <t>67974</t>
  </si>
  <si>
    <t>{geo1: {cve_municipio:65, localidad:84, direccion:CAMINO TRAMO CRUCERO DEL NARANJO  - LAZARO CARDENAS MARGEN DERECHO   KILÓMETRO 200 + undefined EJIDO , 49870 LA TRAVESÍA, PIHUAMO JALISCO  ENTRE    Y  ,    SE ENCUANTRA SOBRE LA LOCALIDAD DE LA TRAVESÍA EN EL KM 4 DE LA CARRETERA , lon:-103.50251467, lat:19.15627792}}</t>
  </si>
  <si>
    <t>{ctto1: {tipo_obra:Administración directa, numero_contrato:87232, contratista:, convocante:MUNICIPIO DE PIHUAMO JALISCO, monto:74267.6, importe_modificado:74267.6}}</t>
  </si>
  <si>
    <t>{1753431/proyecto_PROCESO, 1753431/proyecto_FIN, 1753431/proyecto_INICIO, 1753431/proyecto_FIN, 1753431/proyecto_INICIO}</t>
  </si>
  <si>
    <t>JAL200301753462</t>
  </si>
  <si>
    <t>{ff1: {ciclo_recurso:2020, ramo:33, modalidad:I, prog_pres:4, tipo_recurso:FEDERALES (APORTACIONES, SUBSIDIOS Y CONVENIOS), monto:526981.53, modificado:526981.53}}</t>
  </si>
  <si>
    <t>CONSTRUCCIÓN DE EMPEDRADO ZAMPEADO (PIEDRA AHOGADA EN CONCRETO) EN PRIVADA ZARAGOZA ENTRE CALLE ZARAGOZA Y CERRAD - 68080</t>
  </si>
  <si>
    <t>68080</t>
  </si>
  <si>
    <t>{meta1: {unidad_medida:Metros Cuadrados, meta:580.0, meta_modificada:580.0}}</t>
  </si>
  <si>
    <t>{geo1: {cve_municipio:101, localidad:9, direccion:PRIVADA ZARAGOZA COLONIA COYULA, 45410 COYULA, TONALÁ JALISCO  ENTRE  CALLE ZARAGOZA Y  , CALLE OBREGÓN  A PARTIR DE LA DELEGACIÓN DE COYULA UNA CUADRA HASTA LA CALLE JUAREZ, UNA CUADRA HASTA LA CALLE ZARAGOZA Y POR ESTA 5 CUADRAS, lon:-103.22374974, lat:20.66195186}}</t>
  </si>
  <si>
    <t>{ctto1: {tipo_obra:Obra, numero_contrato:DGOPT-R33-044-2020b, contratista:Mublisof, S.A. de C.V., convocante:MUNICIPIO DE TONALÁ JALISCO, monto:526981.53, importe_modificado:526981.53}}</t>
  </si>
  <si>
    <t>{meta1: {unidad_medida:Metros Cuadrados, avance:580.0}}</t>
  </si>
  <si>
    <t>{1753462/proyecto_INICIO, 1753462/proyecto_FIN, 1753462/proyecto_PROCESO}</t>
  </si>
  <si>
    <t>JAL200301754417</t>
  </si>
  <si>
    <t>{ff1: {ciclo_recurso:2020, ramo:33, modalidad:I, prog_pres:4, tipo_recurso:FEDERALES (APORTACIONES, SUBSIDIOS Y CONVENIOS), monto:553284.84, modificado:545263.64}}</t>
  </si>
  <si>
    <t>CONSTRUCCIÓN DE CALLES  ADOQUÍN, ASFALTO, CONCRETO Y EMPEDRADO  EN TONALÁ LOCALIDAD   TONALÁ ASENTAMIENTO COLINAS DE SAN CARLOS - 70852</t>
  </si>
  <si>
    <t>70852</t>
  </si>
  <si>
    <t>{geo1: {cve_municipio:101, localidad:1, direccion:PRIVADA MARGARITAS COLONIA COLINAS DE SAN CARLOS, 45400 TONALÁ, TONALÁ JALISCO  ENTRE  CALLE ARTESANIAS Y CALLE CERÁMICA, CALLE MARGARITAS  A PARTIR E LA PARROQUIA DE SANTA CECILIA EN LA COLONIA ALTAMIRA DE TONALA CUATRO CUADRAS P, lon:-103.23217492, lat:20.63095123}}</t>
  </si>
  <si>
    <t>{ctto1: {tipo_obra:Obra, numero_contrato:DGOPT-R33-052-2020, contratista:Guadalupe Paola García Vázquez, convocante:MUNICIPIO DE TONALÁ JALISCO, monto:553284.84, importe_modificado:545263.64}}</t>
  </si>
  <si>
    <t>{1754417/proyecto_INICIO, 1754417/proyecto_FIN, 1754417/proyecto_PROCESO}</t>
  </si>
  <si>
    <t>JAL200301754546</t>
  </si>
  <si>
    <t>{ff1: {ciclo_recurso:2020, ramo:33, modalidad:I, prog_pres:4, tipo_recurso:FEDERALES (APORTACIONES, SUBSIDIOS Y CONVENIOS), monto:2009831.56, modificado:2009831.56}}</t>
  </si>
  <si>
    <t>CONSTRUCCIÓN DE CALLES  ADOQUÍN, ASFALTO, CONCRETO Y EMPEDRADO  EN TONALÁ LOCALIDAD   TONALÁ ASENTAMIENTO JALISCO 2A. SECCIÓN (R33 054 2020) - 71266</t>
  </si>
  <si>
    <t>71266</t>
  </si>
  <si>
    <t>{geo1: {cve_municipio:101, localidad:1, direccion:PROLONGACION TIZAPÁN COLONIA JALISCO 2A. SECCIÓN, 45412 TONALÁ, TONALÁ JALISCO  ENTRE  CALLE HOSTOTIPALQUILLO Y CALLE GOMEZ FARIAS, CALLE MANUEL M. DIEGUEZ  A NUEVE CUADRAS DEL PERIFÉRICO ORIENTE POR LA CALLE TIZAPÁN EN LA COLONIA, lon:-103.26254497, lat:20.69508744}}</t>
  </si>
  <si>
    <t>{ctto1: {tipo_obra:Obra, numero_contrato:DGOPT-R33-054-2020, contratista:Constructora Ceico, S.A. de C.V., convocante:MUNICIPIO DE TONALÁ JALISCO, monto:2009831.56, importe_modificado:2009831.56}}</t>
  </si>
  <si>
    <t>{1754546/proyecto_FIN, 1754546/proyecto_PROCESO, 1754546/proyecto_INICIO}</t>
  </si>
  <si>
    <t>JAL200301754899</t>
  </si>
  <si>
    <t>{ff1: {ciclo_recurso:2020, ramo:33, modalidad:I, prog_pres:4, tipo_recurso:FEDERALES (APORTACIONES, SUBSIDIOS Y CONVENIOS), monto:487135.0, modificado:487135.0}}</t>
  </si>
  <si>
    <t>CONSTRUCCIÓN DE RED DE AGUA POTABLE EN CALLE TRIBU DE JUDÁ ENTRE CALLE TRIBU DE BENJAMÍN Y CALLE TRIBU DE  ISACAR - 72461</t>
  </si>
  <si>
    <t>72461</t>
  </si>
  <si>
    <t>{meta1: {unidad_medida:Metros lineales, meta:276.0, meta_modificada:276.0}}</t>
  </si>
  <si>
    <t>{geo1: {cve_municipio:101, localidad:188, direccion:CALLE TRIBU DE JUDA COLONIA NUEVO ISRAEL, 45412 NUEVO ISRAEL, TONALÁ JALISCO  ENTRE  CALLE TRIBU DE BENJAMIN Y CALLE TRIBU DE JOSE,    ENTRADA DE LA COLONIA NUEVO ISRAEL POR LA CALLE PROLONGACIÓN TIZAPÁN A LA ALTURA DEL PERIFÉRICO, lon:-103.26471749, lat:20.69738141}}</t>
  </si>
  <si>
    <t>{ctto1: {tipo_obra:Obra, numero_contrato:DGOPT-R33-055-2020a, contratista:Toav Constructora, S.A. de C.V., convocante:MUNICIPIO DE TONALÁ JALISCO, monto:487135.0, importe_modificado:487135.0}}</t>
  </si>
  <si>
    <t>{meta1: {unidad_medida:Metros lineales, avance:276.0}}</t>
  </si>
  <si>
    <t>{1754899/proyecto_INICIO, 1754899/proyecto_FIN, 1754899/proyecto_PROCESO}</t>
  </si>
  <si>
    <t>JAL200301755422</t>
  </si>
  <si>
    <t>{ff1: {ciclo_recurso:2020, ramo:33, modalidad:I, prog_pres:4, tipo_recurso:FEDERALES (APORTACIONES, SUBSIDIOS Y CONVENIOS), monto:331970.37, modificado:331970.37}}</t>
  </si>
  <si>
    <t>CONSTRUCCION DE DRENAJE EN CALLE NAYARIT, EN LA CONCEPCION, JAL - 79630</t>
  </si>
  <si>
    <t>79630</t>
  </si>
  <si>
    <t>{meta1: {unidad_medida:Metros lineales, meta:169.53, meta_modificada:169.53}}</t>
  </si>
  <si>
    <t>{geo1: {cve_municipio:16, localidad:20, direccion:CALLE NAYARIT RANCHO LA CONCEPCIÓN, 47940 LA CONCEPCIÓN, AYOTLÁN JALISCO  ENTRE CALLE VICENTE GUERRERO Y  , CALLE JOSE AGUILERA  CALLE NAYARIT ENTRE CALLE VICENTE GUERRERO Y CALLE SIN NOMBRE, EN LA LOCALIDAD DE LA CONCEPCION, lon:-102.32978518, lat:20.35511807}}</t>
  </si>
  <si>
    <t>{ctto1: {tipo_obra:Administración directa, numero_contrato:84578, contratista:, convocante:MUNICIPIO DE AYOTLÁN JALISCO, monto:331970.37, importe_modificado:331970.37}}</t>
  </si>
  <si>
    <t>{meta1: {unidad_medida:Metros lineales, avance:169.53}}</t>
  </si>
  <si>
    <t>{1755422/proyecto_INICIO, 1755422/proyecto_FIN, 1755422/proyecto_PROCESO, 1755422/proyecto_FIN, 1755422/proyecto_PROCESO, 1755422/proyecto_FIN}</t>
  </si>
  <si>
    <t>JAL200301755472</t>
  </si>
  <si>
    <t>{ff1: {ciclo_recurso:2020, ramo:33, modalidad:I, prog_pres:4, tipo_recurso:FEDERALES (APORTACIONES, SUBSIDIOS Y CONVENIOS), monto:108590.16, modificado:108590.16}}</t>
  </si>
  <si>
    <t>CONSTRUCCION DE AGUA POTABLE EN CALLE NAYARIT EN LA CONCEPCION JAL - 79761</t>
  </si>
  <si>
    <t>79761</t>
  </si>
  <si>
    <t>{meta1: {unidad_medida:Metros lineales, meta:169.11, meta_modificada:169.11}}</t>
  </si>
  <si>
    <t>{geo1: {cve_municipio:16, localidad:20, direccion:CALLE NAYARIT RANCHO LA CONCEPCIÓN, 47940 LA CONCEPCIÓN, AYOTLÁN JALISCO  ENTRE CALLE NAYARIT Y CALLE VICENTE GUERRERO,    CALLE NAYARIT ENTRE CALLE VICENTE GUERRERO Y CALLE SIN NOMBRE, EN LA LOCALIDAD DE LA CONCEPCION, lon:-102.32973134, lat:20.35529758}}</t>
  </si>
  <si>
    <t>{ctto1: {tipo_obra:Administración directa, numero_contrato:84579, contratista:, convocante:MUNICIPIO DE AYOTLÁN JALISCO, monto:108590.16, importe_modificado:108590.16}}</t>
  </si>
  <si>
    <t>{meta1: {unidad_medida:Metros lineales, avance:169.11}}</t>
  </si>
  <si>
    <t>{1755472/proyecto_FIN, 1755472/proyecto_PROCESO, 1755472/proyecto_FIN, 1755472/proyecto_INICIO, 1755472/proyecto_PROCESO, 1755472/proyecto_INICIO}</t>
  </si>
  <si>
    <t>JAL200301755673</t>
  </si>
  <si>
    <t>{ff1: {ciclo_recurso:2020, ramo:33, modalidad:I, prog_pres:4, tipo_recurso:FEDERALES (APORTACIONES, SUBSIDIOS Y CONVENIOS), monto:54323.85, modificado:54323.85}}</t>
  </si>
  <si>
    <t>CONSTRUCCION DE LINEA DE AGUA POTABLE EN LA CALLE SIN NOMBRE DE LA LOCALIDAD DE LA LADERA GRANDE MUNICIPIO DE AYOTLAN JALISCO - 80259</t>
  </si>
  <si>
    <t>80259</t>
  </si>
  <si>
    <t>{geo1: {cve_municipio:16, localidad:1, direccion:RANCHO LA LADERA GRANDE, 47930 AYOTLÁN, AYOTLÁN JALISCO  ENTRE   Y  , CALLEJON TERCER CALLEJON  CALLE SIN NOMBRE ENTRE CALLES SIN NOMBRE DE LA LOCALIDAD DE LA LADERA GRANDE, SUBIENDO POR EL TERCER CALLEJON A MANO IZQUIERDA, lon:-102.35442879, lat:20.5214616}}</t>
  </si>
  <si>
    <t>{ctto1: {tipo_obra:Administración directa, numero_contrato:84583, contratista:, convocante:MUNICIPIO DE AYOTLÁN JALISCO, monto:54323.85, importe_modificado:54323.85}}</t>
  </si>
  <si>
    <t>{meta1: {unidad_medida:Metros lineales, avance:56.0}}</t>
  </si>
  <si>
    <t>{1755673/proyecto_FIN, 1755673/proyecto_INICIO, 1755673/proyecto_PROCESO, 1755673/proyecto_INICIO}</t>
  </si>
  <si>
    <t>JAL200301755724</t>
  </si>
  <si>
    <t>{ff1: {ciclo_recurso:2020, ramo:33, modalidad:I, prog_pres:4, tipo_recurso:FEDERALES (APORTACIONES, SUBSIDIOS Y CONVENIOS), monto:450178.8, modificado:450178.8}}</t>
  </si>
  <si>
    <t>PAVIMENTACION CON CONCRETO HIDRAULICO EN LA CALLE MARIA DE LA LUZ ESPINOZA BARRERA EN LA LADERA GRANDE MUNICIPIO DE AYOTLAN JALISCO - 80407</t>
  </si>
  <si>
    <t>80407</t>
  </si>
  <si>
    <t>{meta1: {unidad_medida:Metros Cuadrados, meta:367.41, meta_modificada:367.41}}</t>
  </si>
  <si>
    <t>{geo1: {cve_municipio:16, localidad:1, direccion:CALLE MARIA DE LA LUZ ESPINOZA BARRERA RANCHO LA LADERA GRANDE, 47930 AYOTLÁN, AYOTLÁN JALISCO  ENTRE CALLEJON PRIMER CALLEJON Y CALLEJON SEGUNDO CALLEJON, CAMINO PRINCIPAL  CALLE MARIA DE LA LUZ ESPINOZA BARRERA ENTRE PRIMER Y SE, lon:-102.35201967, lat:20.52375755}}</t>
  </si>
  <si>
    <t>{ctto1: {tipo_obra:Administración directa, numero_contrato:84584, contratista:, convocante:MUNICIPIO DE AYOTLÁN JALISCO, monto:450178.8, importe_modificado:450178.8}}</t>
  </si>
  <si>
    <t>{meta1: {unidad_medida:Metros Cuadrados, avance:367.41}}</t>
  </si>
  <si>
    <t>{1755724/proyecto_PROCESO, 1755724/proyecto_FIN, 1755724/proyecto_INICIO, 1755724/proyecto_PROCESO, 1755724/proyecto_FIN, 1755724/proyecto_INICIO, 1755724/proyecto_PROCESO}</t>
  </si>
  <si>
    <t>JAL200301755989</t>
  </si>
  <si>
    <t>{ff1: {ciclo_recurso:2020, ramo:33, modalidad:I, prog_pres:4, tipo_recurso:FEDERALES (APORTACIONES, SUBSIDIOS Y CONVENIOS), monto:296530.19, modificado:296530.19}}</t>
  </si>
  <si>
    <t>CONSTRUCCION DE LINEA DE DRENAJE SANITARIO EN LA CALLE FRANCISCO I MADERO DE LA LOCALIDAD DE LA COLONIA DE VILLAFUERTE MUNICIPIO DE AYOTLAN JALISCO - 81140</t>
  </si>
  <si>
    <t>81140</t>
  </si>
  <si>
    <t>{meta1: {unidad_medida:Metros lineales, meta:231.98, meta_modificada:231.98}}</t>
  </si>
  <si>
    <t>{geo1: {cve_municipio:16, localidad:1, direccion:CALLE FRANCISCO I. MADERO RANCHO VILLAFUERTE, 47930 AYOTLÁN, AYOTLÁN JALISCO  ENTRE CALLE CENTENARIO DE LA REVOLUCION Y CARRETERA CARRETERA FEDERAL 90,    CALLE FRANCISCO I. MADERO ENTRE LA CALLE CENTENARIO DE LA REVOLUCION Y CALL, lon:-102.35848865, lat:20.52870603}}</t>
  </si>
  <si>
    <t>{ctto1: {tipo_obra:Administración directa, numero_contrato:84590, contratista:, convocante:MUNICIPIO DE AYOTLÁN JALISCO, monto:296530.19, importe_modificado:296530.19}}</t>
  </si>
  <si>
    <t>{meta1: {unidad_medida:Metros lineales, avance:231.98}}</t>
  </si>
  <si>
    <t>{1755989/proyecto_INICIO, 1755989/proyecto_PROCESO, 1755989/proyecto_INICIO, 1755989/proyecto_FIN, 1755989/proyecto_PROCESO, 1755989/proyecto_FIN, 1755989/proyecto_PROCESO}</t>
  </si>
  <si>
    <t>JAL200301757591</t>
  </si>
  <si>
    <t>{ff1: {ciclo_recurso:2020, ramo:33, modalidad:I, prog_pres:4, tipo_recurso:FEDERALES (APORTACIONES, SUBSIDIOS Y CONVENIOS), monto:304894.0, modificado:304894.0}}</t>
  </si>
  <si>
    <t>CONSTRUCCIÓN DE TECHADO EN ÁREAS DE IMPARTICIÓN DE EDUCACIÓN FÍSICA EN EL JARDÍN DE NIÑOS DANZA DEL PAXTLE EN LA CABECERA MUNICIPAL DE  ATENGUILLO, JALISCO. - 85907</t>
  </si>
  <si>
    <t>85907</t>
  </si>
  <si>
    <t>{geo1: {cve_municipio:12, localidad:1, direccion:CALLE LIMON INTERIOR SN PUEBLO ATENGUILLO, 48100 ATENGUILLO, ATENGUILLO JALISCO  ENTRE CALLE INDEPENDENCIA Y CALLE CORREGIDORA, CALLE MORELOS  SALES DE LA PRESIDENCIA POR LA CALLE JAVIER MINA GIRAS A LA DERECHA POR LA CALLE MORELO, lon:-104.49439726, lat:20.41325886}}</t>
  </si>
  <si>
    <t>{ctto1: {tipo_obra:Obra, numero_contrato:MAJ-COP.002-RAMO33-20, contratista:INGENIERO SIAMIR YOSAM CARDENAS DEL TORO, convocante:MUNICIPIO DE ATENGUILLO, monto:304894.0, importe_modificado:304894.0}}</t>
  </si>
  <si>
    <t>{1757591/proyecto_FIN, 1757591/proyecto_PROCESO, 1757591/proyecto_INICIO, 1757591/proyecto_PROCESO}</t>
  </si>
  <si>
    <t>JAL200301760111</t>
  </si>
  <si>
    <t>{ff1: {ciclo_recurso:2020, ramo:33, modalidad:I, prog_pres:4, tipo_recurso:FEDERALES (APORTACIONES, SUBSIDIOS Y CONVENIOS), monto:288543.8, modificado:288543.8}}</t>
  </si>
  <si>
    <t>AMPLIACIÓN DE PAVIMENTACIÓN DE LA CALLE SAN JOSÉ ENTRE LA IGLESIA Y CALLE INDEPENDENCIA EN LA COMUNIDAD DE EMILIANO ZAPATA, MUNICIPIO DE OJUELOS DE JALISCO,JAL. - 92394</t>
  </si>
  <si>
    <t>92394</t>
  </si>
  <si>
    <t>{meta1: {unidad_medida:Metros Cuadrados, meta:569.0, meta_modificada:569.0}}</t>
  </si>
  <si>
    <t>{geo1: {cve_municipio:64, localidad:20, direccion:CALLE SAN JOSE PUEBLO EMILIANO ZAPATA, 47564 EMILIANO ZAPATA, OJUELOS DE JALISCO JALISCO  ENTRE  CALLE MIGUEL HIDALGO Y CALLE CALLE DEL TEMPLO, BRECHA SIN NOMBRE  LA OBRA SE UBIUCA EN LA CALLE FRENTE AL TEMPLO DE LA LOCALIDAD, lon:-101.57494594, lat:21.68522793}}</t>
  </si>
  <si>
    <t>{ctto1: {tipo_obra:Administración directa, numero_contrato:84871, contratista:, convocante:MUNICIPIO DE OJUELOS DE JALISCO, monto:288543.8, importe_modificado:288543.8}}</t>
  </si>
  <si>
    <t>{meta1: {unidad_medida:Metros Cuadrados, avance:569.0}}</t>
  </si>
  <si>
    <t>{1760111/proyecto_INICIO, 1760111/proyecto_PROCESO, 1760111/proyecto_FIN, 1760111/proyecto_PROCESO, 1760111/proyecto_FIN, 1760111/proyecto_INICIO}</t>
  </si>
  <si>
    <t>JAL200301760645</t>
  </si>
  <si>
    <t>{ff1: {ciclo_recurso:2020, ramo:33, modalidad:I, prog_pres:4, tipo_recurso:FEDERALES (APORTACIONES, SUBSIDIOS Y CONVENIOS), monto:361574.21, modificado:361574.21}}</t>
  </si>
  <si>
    <t>AMPLIACIÓN DE PAVIMENTACIÓN DE LA CALLE FRESNO ENTRE JACARANDAS Y OLIVO EN LA COMUNIDAD DE CHINAMPAS,MUNICIPIO DE OJUELOS DE JALISCO,JAL. - 93636</t>
  </si>
  <si>
    <t>93636</t>
  </si>
  <si>
    <t>{meta1: {unidad_medida:Metros Cuadrados, meta:721.0, meta_modificada:721.0}}</t>
  </si>
  <si>
    <t>{geo1: {cve_municipio:64, localidad:19, direccion:CALLE FRESNO PUEBLO CHINAMPAS, 47549 CHINAMPAS, OJUELOS DE JALISCO JALISCO  ENTRE  CALLE JACARANDA Y CALLE OLIVO, CALLE CEDRO  LA OBRA SE UBICA AL LADO DE LA TIENDA LAS DOS SS, lon:-101.81748599, lat:21.8328442}}</t>
  </si>
  <si>
    <t>{ctto1: {tipo_obra:Administración directa, numero_contrato:84888, contratista:, convocante:MUNICIPIO DE OJUELOS DE JALISCO, monto:361574.21, importe_modificado:361574.21}}</t>
  </si>
  <si>
    <t>{meta1: {unidad_medida:Metros Cuadrados, avance:721.0}}</t>
  </si>
  <si>
    <t>{1760645/proyecto_PROCESO, 1760645/proyecto_INICIO, 1760645/proyecto_FIN, 1760645/proyecto_INICIO, 1760645/proyecto_PROCESO, 1760645/proyecto_INICIO}</t>
  </si>
  <si>
    <t>JAL200301763394</t>
  </si>
  <si>
    <t>{ff1: {ciclo_recurso:2020, ramo:33, modalidad:I, prog_pres:4, tipo_recurso:FEDERALES (APORTACIONES, SUBSIDIOS Y CONVENIOS), monto:1201483.28, modificado:1201483.28}}</t>
  </si>
  <si>
    <t>REHABILITACIÓN DE RED DE DRENAJE SANITARIO EN LA CALLE JORGE NEGRETE COLONIA CRUZ VERDE EN SAN JUAN DE LOS LAGOS - 101022</t>
  </si>
  <si>
    <t>101022</t>
  </si>
  <si>
    <t>{meta1: {unidad_medida:Metros lineales, meta:220.0, meta_modificada:220.0}}</t>
  </si>
  <si>
    <t>{geo1: {cve_municipio:73, localidad:1, direccion:CALLE JORGE NEGRETE COLONIA CRUZ VERDE, 47013 SAN JUAN DE LOS LAGOS, SAN JUAN DE LOS LAGOS JALISCO  ENTRE CALLE GABRIEL RUIZ Y CALLE PEDRO INFANTE, CALLE SANTA MONICA  CALLE UBICADA EN LA COLONIA CRUZ VERDE ENTRE CALLE GABRIEL RUI, lon:-102.35444087, lat:21.24831576}}</t>
  </si>
  <si>
    <t>{ctto1: {tipo_obra:Administración directa, numero_contrato:85111, contratista:, convocante:MUNICIPIO SAN JUAN DE LOS LAGOS, monto:1201483.28, importe_modificado:1201483.28}}</t>
  </si>
  <si>
    <t>{1763394/proyecto_INICIO, 1763394/proyecto_PROCESO, 1763394/proyecto_FIN, 1763394/proyecto_PROCESO, 1763394/proyecto_FIN, 1763394/proyecto_PROCESO}</t>
  </si>
  <si>
    <t>JAL200301763636</t>
  </si>
  <si>
    <t>{ff1: {ciclo_recurso:2020, ramo:33, modalidad:I, prog_pres:4, tipo_recurso:FEDERALES (APORTACIONES, SUBSIDIOS Y CONVENIOS), monto:626664.51, modificado:626664.51}}</t>
  </si>
  <si>
    <t>CONSTRUCCION DE PAVIMENTO DE CONCRETO HIDRAULICO EN LA CALLE FAUSTO HERNANDEZ ENTRE CALLES JESUS CORONADO Y JOSE GUADALUPE CRUZ ASENTAMIENTO COLONIA NUEVO BELLAVISTA EN ARANDAS JALISCO - 101707</t>
  </si>
  <si>
    <t>101707</t>
  </si>
  <si>
    <t>{geo1: {cve_municipio:8, localidad:1, direccion:CALLE FAUSTO HERNANDEZ BARRIO NUEVO BELLAVISTA, 47183 ARANDAS, ARANDAS JALISCO  ENTRE  CALLE JESUS CORONADO Y CALLE JOSE GUADALUPE CRUZ, CALLE ANTONIO MULGADO  ENTRANDO POR LA CARRETERA LEON ARANDAS EN EL CRUCE DE LIBRAMIENTOS 1 K, lon:-102.33122056, lat:20.71300052}}</t>
  </si>
  <si>
    <t>{meta1: {unidad_medida:Metros Cuadrados, avance:588.0}}</t>
  </si>
  <si>
    <t>{1763636/proyecto_FIN, 1763636/proyecto_INICIO, 1763636/proyecto_PROCESO, 1763636/proyecto_INICIO, 1763636/proyecto_PROCESO, 1763636/proyecto_FIN, 1763636/proyecto_PROCESO, 1763636/proyecto_FIN, 1763636/proyecto_INICIO}</t>
  </si>
  <si>
    <t>JAL200301764031</t>
  </si>
  <si>
    <t>CONSTRUCCIÓN DE CALENTADORES SOLARES EN LA LOCALIDAD DE LAS CRUCES MUNICIPIO DE ATENGUILLO, JALISCO. - 102791</t>
  </si>
  <si>
    <t>102791</t>
  </si>
  <si>
    <t>{geo1: {cve_municipio:12, localidad:21, direccion:CARRETERA FEDERAL LIBRE 070 TRAMO FEDERAL 70  - LAS CRUCES  KILÓMETRO 075 + 400 RANCHERIA LAS CRUCES, 00000 LAS CRUCES, ATENGUILLO JALISCO  ENTRE CALLE LAS CRUCES Y  ,    SALES DE LA CABECERA MUNICIPAL POR LA FEDERAL 70 RUMBO A MA, lon:-104.61100831, lat:20.39066091}}</t>
  </si>
  <si>
    <t>{ctto1: {tipo_obra:Administración directa, numero_contrato:87574, contratista:, convocante:MUNICIPIO DE ATENGUILLO, monto:3480.0, importe_modificado:3480.0}}</t>
  </si>
  <si>
    <t>{1764031/proyecto_INICIO, 1764031/proyecto_FIN, 1764031/proyecto_PROCESO}</t>
  </si>
  <si>
    <t>JAL200301764054</t>
  </si>
  <si>
    <t>{ff1: {ciclo_recurso:2020, ramo:33, modalidad:I, prog_pres:4, tipo_recurso:FEDERALES (APORTACIONES, SUBSIDIOS Y CONVENIOS), monto:150433.9, modificado:150433.9}}</t>
  </si>
  <si>
    <t>AMPLIACIÓN DE PAVIMENTACIÓN DE LA CALLE PRIV 5 DE MAYO ENTRE CALLE 5 DE MAYO Y 20 DE NOVIEMBRE, EN LA COMUNIDAD DE LA PRESA MUNICIPIO DE OJUELOS DE JALISCO. - 102872</t>
  </si>
  <si>
    <t>102872</t>
  </si>
  <si>
    <t>{meta1: {unidad_medida:Metros Cuadrados, meta:296.0, meta_modificada:296.0}}</t>
  </si>
  <si>
    <t>{geo1: {cve_municipio:64, localidad:53, direccion:CALLE PRIVADA 5 DE MAYO PUEBLO LA PRESA, 47557 LA PRESA, OJUELOS DE JALISCO JALISCO  ENTRE  CALLE 5 DE MAYO Y CALLE 20 DE NOVIEMBRE, CALLE SAGRADO CORAZON  LA OBRA SE UBICA AL FONDO DE LA CALLE QUE PASA A ESPALDAS DE LA IGLESIA, lon:-101.81521555, lat:21.77595903}}</t>
  </si>
  <si>
    <t>{ctto1: {tipo_obra:Administración directa, numero_contrato:84902, contratista:, convocante:MUNICIPIO DE OJUELOS DE JALISCO, monto:150433.9, importe_modificado:150433.9}}</t>
  </si>
  <si>
    <t>{meta1: {unidad_medida:Metros Cuadrados, avance:296.0}}</t>
  </si>
  <si>
    <t>{1764054/proyecto_INICIO, 1764054/proyecto_FIN, 1764054/proyecto_INICIO, 1764054/proyecto_PROCESO, 1764054/proyecto_FIN, 1764054/proyecto_PROCESO, 1764054/proyecto_FIN, 1764054/proyecto_INICIO}</t>
  </si>
  <si>
    <t>JAL200301765371</t>
  </si>
  <si>
    <t>{ff1: {ciclo_recurso:2020, ramo:33, modalidad:I, prog_pres:4, tipo_recurso:FEDERALES (APORTACIONES, SUBSIDIOS Y CONVENIOS), monto:903487.06, modificado:903487.06}}</t>
  </si>
  <si>
    <t>CONSTRUCCIÓN DE COLECTOR O DRENAJE PLUVIAL DE 18 EN CALLE PEDRO MORENO ENTRE CALLE MEZQUITE Y PRIVADA ARTURO ÁLVAREZ - 106564</t>
  </si>
  <si>
    <t>106564</t>
  </si>
  <si>
    <t>{meta1: {unidad_medida:Metros lineales, meta:196.0, meta_modificada:196.0}}</t>
  </si>
  <si>
    <t>{geo1: {cve_municipio:101, localidad:1, direccion:CALLE PEDRO MORENO COLONIA EL MIRADOR, 45400 TONALÁ, TONALÁ JALISCO  ENTRE  CALLE MEZQUITE Y CALLE PINO, CALLE MIRADOR  A CUATRO CUADRAS DE LA UNIDAD DEPORTIVA ORIENTE POR LA CALLE PEDRO MORENO., lon:-103.23229089, lat:20.62140438}}</t>
  </si>
  <si>
    <t>{ctto1: {tipo_obra:Obra, numero_contrato:DGOPT-R33-063-2020, contratista:Constructora TGV, S.A. de C.V., convocante:MUNICIPIO DE TONALÁ JALISCO, monto:903487.06, importe_modificado:903487.06}}</t>
  </si>
  <si>
    <t>{meta1: {unidad_medida:Metros lineales, avance:196.0}}</t>
  </si>
  <si>
    <t>{1765371/proyecto_INICIO, 1765371/proyecto_PROCESO, 1765371/proyecto_FIN}</t>
  </si>
  <si>
    <t>JAL200301766992</t>
  </si>
  <si>
    <t>{ff1: {ciclo_recurso:2020, ramo:33, modalidad:I, prog_pres:4, tipo_recurso:FEDERALES (APORTACIONES, SUBSIDIOS Y CONVENIOS), monto:134591.19, modificado:134591.19}}</t>
  </si>
  <si>
    <t>REHABILITACION DE LA CALLE 16 DE SEPTIEMBRE, ENTRE LAS CALLES ZARAGOZA Y MIGUEL MONTES, EN LA CABECERA MUNICIPAL DE PONCITLÀN, JALISCO - 110935</t>
  </si>
  <si>
    <t>110935</t>
  </si>
  <si>
    <t>{meta1: {unidad_medida:Metros Cuadrados, meta:386.5, meta_modificada:386.5}}</t>
  </si>
  <si>
    <t>{geo1: {cve_municipio:66, localidad:1, direccion:CALLE 16 DE SEPTIEMBRE COLONIA PONCITLÁN CENTRO, 45950 PONCITLÁN, PONCITLÁN JALISCO  ENTRE CALLE ZARAGOZA Y CALLE MIGUEL MONTES, CALLE JUAREZ  ES LA CALLE JUNTO A LAS VIAS DEL FERROCARRIL, lon:-102.92858752, lat:20.38522637}}</t>
  </si>
  <si>
    <t>{ctto1: {tipo_obra:Obra, numero_contrato:JAL-PON-DOP-RASF-FAIS-I3P-2020-04, contratista:MARCO OCTAVIO CHAVEZ CASTELLANOS, convocante:MUNICIPIO DE PONCITLAN JAL, monto:134591.9, importe_modificado:134591.9}}</t>
  </si>
  <si>
    <t>{meta1: {unidad_medida:Metros Cuadrados, avance:386.5}}</t>
  </si>
  <si>
    <t>{1766992/proyecto_PROCESO, 1766992/proyecto_INICIO, 1766992/proyecto_FIN}</t>
  </si>
  <si>
    <t>JAL200301767303</t>
  </si>
  <si>
    <t>CONSTRUCCIÓN DE CUARTOS DORMITORIO   2  EN CUQUÍO LOCALIDAD   LA ESPERANZA  EL RANCHITO  - 111805</t>
  </si>
  <si>
    <t>111805</t>
  </si>
  <si>
    <t>{geo1: {cve_municipio:29, localidad:167, direccion:CALLE SALVADOR GUTIERREZ RANCHERIA LA ESPERANZA, 45480 LA ESPERANZA (EL RANCHITO), CUQUÍO JALISCO  ENTRE CALLE LOPEZ MATEOS Y  , CALLE NIÑOS HEROES  CERCAS DE LA CARRETERA Y ENFRENTE DE LA CALLE LOPEZ MATEOS, lon:-103.02110682, lat:20.87590627}}</t>
  </si>
  <si>
    <t>{ctto1: {tipo_obra:Administración directa, numero_contrato:85574, contratista:, convocante:MUNICIPIO DE CUQUIO JALISCO , monto:42882.06, importe_modificado:42882.06}}</t>
  </si>
  <si>
    <t>{1767303/proyecto_INICIO, 1767303/proyecto_FIN, 1767303/proyecto_PROCESO}</t>
  </si>
  <si>
    <t>JAL200301767714</t>
  </si>
  <si>
    <t>{ff1: {ciclo_recurso:2020, ramo:33, modalidad:I, prog_pres:4, tipo_recurso:FEDERALES (APORTACIONES, SUBSIDIOS Y CONVENIOS), monto:306221.8, modificado:306221.8}}</t>
  </si>
  <si>
    <t>AMPLIACIÓN DE PAVIMENTACIÓN DE LA CALLE LÁZARO CÁRDENAS ENTRE CALLES REVOLUCIÓN Y PRIVADA EN LA COMUNIDAD DE MATANCILLAS, MUNICIPIO DE OJUELOS DE JALISCO, JAL (ETAPA 3) - 112793</t>
  </si>
  <si>
    <t>112793</t>
  </si>
  <si>
    <t>{geo1: {cve_municipio:64, localidad:32, direccion:CALLE LAZARO CARDENAS PUEBLO MATANCILLAS (SAN ISIDRO), 47540 MATANCILLAS (SAN ISIDRO MATANCILLAS), OJUELOS DE JALISCO JALISCO  ENTRE  CALLE REVOLUCION Y PRIVADA SIN NOMBRE, CALLE LOPEZ MATEOS  LA CALLE SE ENCUENTRA A UNA DISTANCIA, lon:-101.64835797, lat:21.89037208}}</t>
  </si>
  <si>
    <t>{ctto1: {tipo_obra:Administración directa, numero_contrato:85143, contratista:, convocante:MUNICIPIO DE OJUELOS DE JALISCO, monto:306221.8, importe_modificado:306221.8}}</t>
  </si>
  <si>
    <t>{1767714/proyecto_FIN, 1767714/proyecto_INICIO, 1767714/proyecto_PROCESO, 1767714/proyecto_INICIO, 1767714/proyecto_PROCESO, 1767714/proyecto_FIN, 1767714/proyecto_PROCESO}</t>
  </si>
  <si>
    <t>JAL200301769388</t>
  </si>
  <si>
    <t>CONSTRUCCIÓN DE CUATRO CALENTADORES SOLARES EN VIVIENDAS DE LA DELEGACIÓN DE  TREJOS - 117428</t>
  </si>
  <si>
    <t>117428</t>
  </si>
  <si>
    <t>{geo1: {cve_municipio:45, localidad:142, direccion:CALLE M GOMEZ PEDRAZA PUEBLO TREJOS, 45280 TREJOS, IXTLAHUACÁN DEL RÍO JALISCO  ENTRE  CALLE VICENTE GUERRERO Y CALLE MANUEL GONZALEZ FLORES, CALLE JOSE MARIA IGLECIAS  LA OBRA SE LOCALOZA EN 4 VIVIENDAS DE LA DELEGACION DE TREJOS, lon:-103.20706217, lat:20.79225995}}</t>
  </si>
  <si>
    <t>{ctto1: {tipo_obra:Administración directa, numero_contrato:87598, contratista:, convocante:MUNICIPIO DE IXTLAHUACAN DEL RIO, monto:12495.6, importe_modificado:12495.6}}</t>
  </si>
  <si>
    <t>{1769388/proyecto_INICIO, 1769388/proyecto_FIN, 1769388/proyecto_PROCESO}</t>
  </si>
  <si>
    <t>JAL200301769770</t>
  </si>
  <si>
    <t>{ff1: {ciclo_recurso:2020, ramo:33, modalidad:I, prog_pres:4, tipo_recurso:FEDERALES (APORTACIONES, SUBSIDIOS Y CONVENIOS), monto:43734.6, modificado:43734.6}}</t>
  </si>
  <si>
    <t>CONSTRUCCIÓN DE CATORCE CALENTADORES SOLARES EN VIVIENDAS DE LA LOCALIDAD EL SALVIAL - 118659</t>
  </si>
  <si>
    <t>118659</t>
  </si>
  <si>
    <t>{meta1: {unidad_medida:Celdas solares, meta:14.0, meta_modificada:14.0}}</t>
  </si>
  <si>
    <t>{geo1: {cve_municipio:45, localidad:104, direccion:CAMINO TRAMO IXTLAHUACAN DEL RIO  - EL SALVIAL MARGEN DERECHO   KILÓMETRO 3 + 280 RANCHERIA EL SALVIAL, 45260 EL SALVIAL, IXTLAHUACÁN DEL RÍO JALISCO  ENTRE  CARRETERA GUADALAJARA SALTILLO 54 Y  ,    LA OBRA SE LOCALISA EN 14 VIVI, lon:-103.26344981, lat:20.83988309}}</t>
  </si>
  <si>
    <t>{ctto1: {tipo_obra:Administración directa, numero_contrato:87594, contratista:, convocante:MUNICIPIO DE IXTLAHUACAN DEL RIO, monto:43734.6, importe_modificado:43734.6}}</t>
  </si>
  <si>
    <t>{meta1: {unidad_medida:Celdas solares, avance:14.0}}</t>
  </si>
  <si>
    <t>{1769770/proyecto_INICIO, 1769770/proyecto_FIN, 1769770/proyecto_PROCESO}</t>
  </si>
  <si>
    <t>JAL200301771360</t>
  </si>
  <si>
    <t>{ff1: {ciclo_recurso:2020, ramo:33, modalidad:I, prog_pres:4, tipo_recurso:FEDERALES (APORTACIONES, SUBSIDIOS Y CONVENIOS), monto:48708.4, modificado:48708.4}}</t>
  </si>
  <si>
    <t>EQUIPAMIENTO DE DEPÓSITO O TANQUE DE AGUA POTABLE EN TAMAZULA DE GORDIANO LOCALIDAD   EL LIMÓN - 122922</t>
  </si>
  <si>
    <t>122922</t>
  </si>
  <si>
    <t>{geo1: {cve_municipio:85, localidad:301, direccion:BRECHA TRAMO NIGROMANTE  - EL LIMON MARGEN IZQUIERDO   KILÓMETRO 15 + 150 INTERIOR 0 0 RANCHERIA , 00000 EL LIMÓN, TAMAZULA DE GORDIANO JALISCO  ENTRE   Y  ,    DE TAMAZULA SE VAN AL TULILLO SE SIGUE EL CAMINO QUE VA A NIGROMANTE , lon:-103.08728787, lat:19.50132968}}</t>
  </si>
  <si>
    <t>{ctto1: {tipo_obra:Administración directa, numero_contrato:86775, contratista:, convocante:MUNICIPIO DE TAMAZULA DE GORDIANO, monto:48708.4, importe_modificado:48708.4}}</t>
  </si>
  <si>
    <t>{1771360/proyecto_FIN, 1771360/proyecto_PROCESO, 1771360/proyecto_INICIO}</t>
  </si>
  <si>
    <t>JAL200301772576</t>
  </si>
  <si>
    <t>{ff1: {ciclo_recurso:2020, ramo:33, modalidad:I, prog_pres:4, tipo_recurso:FEDERALES (APORTACIONES, SUBSIDIOS Y CONVENIOS), monto:27018.98, modificado:27018.98}}</t>
  </si>
  <si>
    <t>REHABILITACIÓN DE MURO FIRME  QUE NO SEA CON MATERIALES DE  EMBARRO BAJAREQUE, CARRIZO, BAMBÚ, PALMA; LÁMINA DE CARTÓN, METÁLICA O DE ASBESTO O MATERIAL DE DESECHO    2  EN TAMAZULA DE GORDIANO LOCALIDAD   TAMAZULA DE GORDIANO - 126191</t>
  </si>
  <si>
    <t>126191</t>
  </si>
  <si>
    <t>{geo1: {cve_municipio:85, localidad:1, direccion:CALLE INDEPENDENCIA INTERIOR 387 0 BARRIO TAMAZULA DE GORDIANO CENTRO, 49650 TAMAZULA DE GORDIANO, TAMAZULA DE GORDIANO JALISCO  ENTRE   Y  ,    POR LA CARRETERA FEDERAL AL LADO DERECHO DE LAS OFICINAS DE TELMEX, lon:-103.25637835, lat:19.67811656}}</t>
  </si>
  <si>
    <t>{ctto1: {tipo_obra:Administración directa, numero_contrato:86843, contratista:, convocante:MUNICIPIO DE TAMAZULA DE GORDIANO, monto:27018.98, importe_modificado:27018.98}}</t>
  </si>
  <si>
    <t>{1772576/proyecto_INICIO, 1772576/proyecto_PROCESO, 1772576/proyecto_FIN}</t>
  </si>
  <si>
    <t>JAL200301772632</t>
  </si>
  <si>
    <t>{ff1: {ciclo_recurso:2020, ramo:33, modalidad:I, prog_pres:4, tipo_recurso:FEDERALES (APORTACIONES, SUBSIDIOS Y CONVENIOS), monto:83357.63, modificado:83357.63}}</t>
  </si>
  <si>
    <t>REHABILITACIÓN DE PUENTES EN TAMAZULA DE GORDIANO LOCALIDAD   LAS TROJAS - 126359</t>
  </si>
  <si>
    <t>126359</t>
  </si>
  <si>
    <t>{meta1: {unidad_medida:Otros, meta:25.0, meta_modificada:25.0}}</t>
  </si>
  <si>
    <t>{geo1: {cve_municipio:85, localidad:163, direccion:BRECHA TRAMO DE TAMAMZULA   - LAS TROJAS  MARGEN DERECHO   KILÓMETRO undefined + undefined INTERIOR DOMICILIO CONOCIDO RANCHERIA , 49650 LAS TROJAS, TAMAZULA DE GORDIANO JALISCO  ENTRE    Y  ,    DE TAMAZULA SE TOMA LA CARRETERA A, lon:-103.15843934, lat:19.74977507}}</t>
  </si>
  <si>
    <t>{ctto1: {tipo_obra:Administración directa, numero_contrato:86846, contratista:, convocante:MUNICIPIO DE TAMAZULA DE GORDIANO, monto:83357.63, importe_modificado:83357.63}}</t>
  </si>
  <si>
    <t>{meta1: {unidad_medida:Otros, avance:25.0}}</t>
  </si>
  <si>
    <t>{1772632/proyecto_FIN, 1772632/proyecto_PROCESO, 1772632/proyecto_INICIO}</t>
  </si>
  <si>
    <t>APROBADO</t>
  </si>
  <si>
    <t>MODIFICADO</t>
  </si>
  <si>
    <t>ESTADO</t>
  </si>
  <si>
    <t>MUNICIPIO</t>
  </si>
  <si>
    <t>LOCALIDAD</t>
  </si>
  <si>
    <t>Villa Lázaro Cárdenas (El Aserradero)</t>
  </si>
  <si>
    <t>El Mastranzo</t>
  </si>
  <si>
    <t>Colonia Veintiuno de Marzo (La Hiedrita)</t>
  </si>
  <si>
    <t>El Ocotillo</t>
  </si>
  <si>
    <t>El Fraile</t>
  </si>
  <si>
    <t>Los Mimbres</t>
  </si>
  <si>
    <t>Techaluta de Montenegro</t>
  </si>
  <si>
    <t>Buenavista</t>
  </si>
  <si>
    <t>Frente De Huescalapa</t>
  </si>
  <si>
    <t>Cabo Corrientes</t>
  </si>
  <si>
    <t>Valle de Guadalupe</t>
  </si>
  <si>
    <t>San Sebastián del Oeste</t>
  </si>
  <si>
    <t>La Providencia (Cantarranas)</t>
  </si>
  <si>
    <t>La Estancita</t>
  </si>
  <si>
    <t>San Sebastián El Grande</t>
  </si>
  <si>
    <t>Cajititlán</t>
  </si>
  <si>
    <t>La Jarrilla</t>
  </si>
  <si>
    <t>Las Palmas De Arriba</t>
  </si>
  <si>
    <t>Santa Rosa De Lima</t>
  </si>
  <si>
    <t>Chimaltitán</t>
  </si>
  <si>
    <t>San Felipe De Híjar</t>
  </si>
  <si>
    <t>Los Corteses</t>
  </si>
  <si>
    <t>El Coahuayote (El Arco)</t>
  </si>
  <si>
    <t>Coamecatila</t>
  </si>
  <si>
    <t>San José de la Tinaja</t>
  </si>
  <si>
    <t>Sauz de los Márquez</t>
  </si>
  <si>
    <t>Huacasco (San José de Huascasco)</t>
  </si>
  <si>
    <t>Agua Blanca</t>
  </si>
  <si>
    <t>Belem</t>
  </si>
  <si>
    <t>Unión de Tula</t>
  </si>
  <si>
    <t>Cañadas de Obregón</t>
  </si>
  <si>
    <t>Zacoalco de Torres</t>
  </si>
  <si>
    <t>Camichines</t>
  </si>
  <si>
    <t>La Mesa De Tecomatán</t>
  </si>
  <si>
    <t>Espinos De Judío</t>
  </si>
  <si>
    <t>Lázaro Cárdenas</t>
  </si>
  <si>
    <t>Pegueros</t>
  </si>
  <si>
    <t>La Ciénega De Los Ahumada</t>
  </si>
  <si>
    <t>Cerca Lisa</t>
  </si>
  <si>
    <t>Ferrería de Providencia</t>
  </si>
  <si>
    <t>El Rincón</t>
  </si>
  <si>
    <t>Santa Teresa</t>
  </si>
  <si>
    <t>Tuxcacuesco</t>
  </si>
  <si>
    <t>Yerbabuena</t>
  </si>
  <si>
    <t>Crucero De Casimiro Castillo [Restaurante]</t>
  </si>
  <si>
    <t>Tierras Coloradas</t>
  </si>
  <si>
    <t>Loma De Guadalupe (Cruz Blanca)</t>
  </si>
  <si>
    <t>La Cruz</t>
  </si>
  <si>
    <t>Loma Blanca</t>
  </si>
  <si>
    <t>San Sebastián Teponahuaxtlán</t>
  </si>
  <si>
    <t>Zapotitán de Hidalgo</t>
  </si>
  <si>
    <t>Barrio de Tapias</t>
  </si>
  <si>
    <t>Tenasco de Arriba</t>
  </si>
  <si>
    <t>Yahualica de González Gallo</t>
  </si>
  <si>
    <t>Santa María del Oro</t>
  </si>
  <si>
    <t>La Estancia De Ayones</t>
  </si>
  <si>
    <t>La Sauceda</t>
  </si>
  <si>
    <t>El Cantón</t>
  </si>
  <si>
    <t>Jaluco</t>
  </si>
  <si>
    <t>Loma De Murguías</t>
  </si>
  <si>
    <t>El Chimote</t>
  </si>
  <si>
    <t>Concepción de Buenos Aires</t>
  </si>
  <si>
    <t>Colonia Hatmasie</t>
  </si>
  <si>
    <t>San Francisco De Asís</t>
  </si>
  <si>
    <t>El Zapote</t>
  </si>
  <si>
    <t>Santa Gertrudis</t>
  </si>
  <si>
    <t>La Manzanilla</t>
  </si>
  <si>
    <t>Gómez Farías [Centro Hidropónico]</t>
  </si>
  <si>
    <t>Tequesquitlán</t>
  </si>
  <si>
    <t>Ojo de Agua de Latillas</t>
  </si>
  <si>
    <t>Los Cerritos</t>
  </si>
  <si>
    <t>Los Charcos</t>
  </si>
  <si>
    <t>Tolimán</t>
  </si>
  <si>
    <t>Amatitán</t>
  </si>
  <si>
    <t>Tasinaxtla (La Cañada)</t>
  </si>
  <si>
    <t>Verde Valle</t>
  </si>
  <si>
    <t>La Cofradía De La Luz</t>
  </si>
  <si>
    <t>San Juan De Los Potreros</t>
  </si>
  <si>
    <t>La Cofradía de la Luz</t>
  </si>
  <si>
    <t>La Boquilla de Zaragoza (La Boquilla)</t>
  </si>
  <si>
    <t>El Montecillo</t>
  </si>
  <si>
    <t>Camino a San Agustín</t>
  </si>
  <si>
    <t>Cueva de Santa Ana</t>
  </si>
  <si>
    <t>El Cortijo</t>
  </si>
  <si>
    <t>El Espinal</t>
  </si>
  <si>
    <t>Potrero El Zalate</t>
  </si>
  <si>
    <t>Los Pérez</t>
  </si>
  <si>
    <t>Laguna</t>
  </si>
  <si>
    <t>El Montoso</t>
  </si>
  <si>
    <t>El Loreto Occidental</t>
  </si>
  <si>
    <t>Otatlán</t>
  </si>
  <si>
    <t>San Andrés Cohamiata</t>
  </si>
  <si>
    <t>Palmitas</t>
  </si>
  <si>
    <t>Zapote Del Valle (Zapote De Santa Cruz)</t>
  </si>
  <si>
    <t>San Antonio de los Macedo</t>
  </si>
  <si>
    <t>Santa Bárbara</t>
  </si>
  <si>
    <t>El Ranchito (Espíritu Santo)</t>
  </si>
  <si>
    <t>Los Volcanes</t>
  </si>
  <si>
    <t>Milpillas</t>
  </si>
  <si>
    <t>Ninguno [Aeropista]</t>
  </si>
  <si>
    <t>Ferrería De Providencia</t>
  </si>
  <si>
    <t>El Tepetate</t>
  </si>
  <si>
    <t>Huáscato</t>
  </si>
  <si>
    <t>San Juan Del Monte</t>
  </si>
  <si>
    <t>La Punta</t>
  </si>
  <si>
    <t>El Mezquitillo</t>
  </si>
  <si>
    <t>El Cuatro</t>
  </si>
  <si>
    <t>Las Pintas</t>
  </si>
  <si>
    <t>Las Unigas</t>
  </si>
  <si>
    <t>El Llano De Plascencia</t>
  </si>
  <si>
    <t>El Bajío De Los Gallos</t>
  </si>
  <si>
    <t>Cañada De Las Flores</t>
  </si>
  <si>
    <t>La Parota</t>
  </si>
  <si>
    <t>Los Gatos Y Anexos (Rancho Del Padre)</t>
  </si>
  <si>
    <t>Villa De Contla (Contla)</t>
  </si>
  <si>
    <t>Palmillas De Abajo</t>
  </si>
  <si>
    <t>San Antonio De Los Vázquez</t>
  </si>
  <si>
    <t>El Tepozán</t>
  </si>
  <si>
    <t>La Tortuga</t>
  </si>
  <si>
    <t>San José De Los Molina</t>
  </si>
  <si>
    <t>Cuacuala</t>
  </si>
  <si>
    <t>Agua Rica</t>
  </si>
  <si>
    <t>Coyula</t>
  </si>
  <si>
    <t>La Concepción</t>
  </si>
  <si>
    <t>Tarimoro</t>
  </si>
  <si>
    <t>Chinampas</t>
  </si>
  <si>
    <t>La Presa</t>
  </si>
  <si>
    <t>La Loma</t>
  </si>
  <si>
    <t>Carricillo</t>
  </si>
  <si>
    <t>Matancillas (San Isidro Matancillas)</t>
  </si>
  <si>
    <t>Colonia Pinal Villa</t>
  </si>
  <si>
    <t>San Nicolás (San Nicolás Acuña)</t>
  </si>
  <si>
    <t>Capilla de Guadalupe</t>
  </si>
  <si>
    <t>Sacamecates</t>
  </si>
  <si>
    <t>San José de Gracia</t>
  </si>
  <si>
    <t>La Estanzuela</t>
  </si>
  <si>
    <t>Ramblas Grande</t>
  </si>
  <si>
    <t>Tateposco (San José Tateposco)</t>
  </si>
  <si>
    <t>Atotonilquillo (Fátima)</t>
  </si>
  <si>
    <t>Rincón de Velázquez</t>
  </si>
  <si>
    <t>Las Cebollas</t>
  </si>
  <si>
    <t>El Salitrillo</t>
  </si>
  <si>
    <t>La Capilla</t>
  </si>
  <si>
    <t>San Pablo</t>
  </si>
  <si>
    <t>Fraccionamiento los Sauces</t>
  </si>
  <si>
    <t>Quila</t>
  </si>
  <si>
    <t>El Guayabo</t>
  </si>
  <si>
    <t>Los Sauces De Pérez</t>
  </si>
  <si>
    <t>Puente Grande</t>
  </si>
  <si>
    <t>San Antonio (El Pujido)</t>
  </si>
  <si>
    <t>La Carrasca</t>
  </si>
  <si>
    <t>Los Arcos</t>
  </si>
  <si>
    <t>El Testeraso</t>
  </si>
  <si>
    <t>Telpitita</t>
  </si>
  <si>
    <t>San Francisco</t>
  </si>
  <si>
    <t>El Lobo (El Lobo De Primavera)</t>
  </si>
  <si>
    <t>El Vallado</t>
  </si>
  <si>
    <t>Ocotic</t>
  </si>
  <si>
    <t>Espinos De Carreón</t>
  </si>
  <si>
    <t>Los Cimientos</t>
  </si>
  <si>
    <t>El Pato</t>
  </si>
  <si>
    <t>Encinillas</t>
  </si>
  <si>
    <t>San Patricio (Melaque)</t>
  </si>
  <si>
    <t>La Loma (Loma de Enmedio)</t>
  </si>
  <si>
    <t>El Cerrito</t>
  </si>
  <si>
    <t>La Poma</t>
  </si>
  <si>
    <t>Ocote Chino</t>
  </si>
  <si>
    <t>La Primavera</t>
  </si>
  <si>
    <t>Cañada De San Ignacio</t>
  </si>
  <si>
    <t>El Terrero</t>
  </si>
  <si>
    <t>San José Del Castillo</t>
  </si>
  <si>
    <t>Los Capulines</t>
  </si>
  <si>
    <t>El Vaquerillo</t>
  </si>
  <si>
    <t>Betania</t>
  </si>
  <si>
    <t>Cañada Mesa Blanca (Mesa Blanca)</t>
  </si>
  <si>
    <t>La Repecha</t>
  </si>
  <si>
    <t>Los Muñoz</t>
  </si>
  <si>
    <t>Los Colomos</t>
  </si>
  <si>
    <t>Trejos</t>
  </si>
  <si>
    <t>Tareas De Leña</t>
  </si>
  <si>
    <t>El Molino</t>
  </si>
  <si>
    <t>El Platanar De San Pablo</t>
  </si>
  <si>
    <t>La Paz</t>
  </si>
  <si>
    <t>Agua Amarilla</t>
  </si>
  <si>
    <t>Los Zapotes</t>
  </si>
  <si>
    <t>Tateposco</t>
  </si>
  <si>
    <t>Las Cruces</t>
  </si>
  <si>
    <t>San José Del Mosco (El Mosco)</t>
  </si>
  <si>
    <t>Arroyo Colorado</t>
  </si>
  <si>
    <t>Lagunillas</t>
  </si>
  <si>
    <t>San José de los Andrade</t>
  </si>
  <si>
    <t>Paso de Carretas [Fraccionamiento]</t>
  </si>
  <si>
    <t>Acatitlán</t>
  </si>
  <si>
    <t>El Platanar de San Pablo</t>
  </si>
  <si>
    <t>Santa Elena (Los Ailes)</t>
  </si>
  <si>
    <t>El Empedrado</t>
  </si>
  <si>
    <t>Las Adjuntas</t>
  </si>
  <si>
    <t>Mirandillas</t>
  </si>
  <si>
    <t>La Esperanza (El Ranchito)</t>
  </si>
  <si>
    <t>Los Fresnos</t>
  </si>
  <si>
    <t>El Cadillo</t>
  </si>
  <si>
    <t>Teponahuasco</t>
  </si>
  <si>
    <t>El Derramadero</t>
  </si>
  <si>
    <t>Los Mezquites</t>
  </si>
  <si>
    <t>El Plan De Los Plátanos</t>
  </si>
  <si>
    <t>San Roque</t>
  </si>
  <si>
    <t>Nuevo Israel</t>
  </si>
  <si>
    <t>Guadalupe Victoria</t>
  </si>
  <si>
    <t>El Saucillo (El Molino)</t>
  </si>
  <si>
    <t>Palos Altos</t>
  </si>
  <si>
    <t>Ahuacatepec</t>
  </si>
  <si>
    <t>El Chilar</t>
  </si>
  <si>
    <t>Apatzingán</t>
  </si>
  <si>
    <t>Agua Caliente</t>
  </si>
  <si>
    <t>Los Guayabos</t>
  </si>
  <si>
    <t>Capilla de Milpillas (Milpillas)</t>
  </si>
  <si>
    <t>La Palmita</t>
  </si>
  <si>
    <t>Huacasco (San José De Huascasco)</t>
  </si>
  <si>
    <t>Cerrito De Tierra</t>
  </si>
  <si>
    <t>La Mojarra (Tanque Colorado)</t>
  </si>
  <si>
    <t>El Criadero</t>
  </si>
  <si>
    <t>El Manguito</t>
  </si>
  <si>
    <t>La Guásima</t>
  </si>
  <si>
    <t>Matanzas</t>
  </si>
  <si>
    <t>Pedregal De San Ángel</t>
  </si>
  <si>
    <t>San José De Buenavista</t>
  </si>
  <si>
    <t>Ojo De Agua Colorada</t>
  </si>
  <si>
    <t>Pantano de Arriba</t>
  </si>
  <si>
    <t>El Jabalí</t>
  </si>
  <si>
    <t>La Tuna</t>
  </si>
  <si>
    <t>Mezquite Grande</t>
  </si>
  <si>
    <t>Camotán</t>
  </si>
  <si>
    <t>El Atascoso</t>
  </si>
  <si>
    <t>San José De Letras (Letras)</t>
  </si>
  <si>
    <t>El Caimán</t>
  </si>
  <si>
    <t>La Hermandad</t>
  </si>
  <si>
    <t>La Cantera</t>
  </si>
  <si>
    <t>La Higuerita (La Chuyita)</t>
  </si>
  <si>
    <t>San Miguel De Abajo</t>
  </si>
  <si>
    <t>Los Horcones</t>
  </si>
  <si>
    <t>Portezuelo</t>
  </si>
  <si>
    <t>El Conde</t>
  </si>
  <si>
    <t>La Isla</t>
  </si>
  <si>
    <t>La Quema (La Quemada)</t>
  </si>
  <si>
    <t>Los Llanos</t>
  </si>
  <si>
    <t>San Juan Corral</t>
  </si>
  <si>
    <t>El Veladero</t>
  </si>
  <si>
    <t>La Boquilla De Zaragoza (La Boquilla)</t>
  </si>
  <si>
    <t>El Llano De Barajas</t>
  </si>
  <si>
    <t>Cópala</t>
  </si>
  <si>
    <t>Ninguno [Granja]</t>
  </si>
  <si>
    <t>La Ribera</t>
  </si>
  <si>
    <t>El Coyotillo</t>
  </si>
  <si>
    <t>El Tempisque</t>
  </si>
  <si>
    <t>El Romereño (INFONAVIT)</t>
  </si>
  <si>
    <t>Emiliano Zapata (El Ranchito)</t>
  </si>
  <si>
    <t>El Tablillo</t>
  </si>
  <si>
    <t>Los Sauces</t>
  </si>
  <si>
    <t>Crucero a Tololotlán del Oro</t>
  </si>
  <si>
    <t>San Juan de Ahuacatepec</t>
  </si>
  <si>
    <t>San Francisco Del Rincón</t>
  </si>
  <si>
    <t>Mártires Del 28</t>
  </si>
  <si>
    <t>Santa Cruz De Atistique</t>
  </si>
  <si>
    <t>Santa Cruz De Arriba</t>
  </si>
  <si>
    <t>Mota</t>
  </si>
  <si>
    <t>El Frijol</t>
  </si>
  <si>
    <t>La Travesía</t>
  </si>
  <si>
    <t>El Salvial</t>
  </si>
  <si>
    <t>Las Trojas</t>
  </si>
  <si>
    <t>Modificado</t>
  </si>
  <si>
    <t>Estado</t>
  </si>
  <si>
    <t>META MODIFICADA</t>
  </si>
  <si>
    <t>AVANCE</t>
  </si>
  <si>
    <t>PORCENTAJE</t>
  </si>
  <si>
    <t xml:space="preserve">Periodo: Tercer Trimestre de 2020
</t>
  </si>
  <si>
    <t>Total Acatlán de Juárez</t>
  </si>
  <si>
    <t>Total Amatitán</t>
  </si>
  <si>
    <t>Total Atenguillo</t>
  </si>
  <si>
    <t>Total Atoyac</t>
  </si>
  <si>
    <t>Total Ayotlán</t>
  </si>
  <si>
    <t>Total Ayutla</t>
  </si>
  <si>
    <t>Total Cabo Corrientes</t>
  </si>
  <si>
    <t>Total Cañadas de Obregón</t>
  </si>
  <si>
    <t>Total Ahualulco de Mercado</t>
  </si>
  <si>
    <t>Total Casimiro Castillo</t>
  </si>
  <si>
    <t>Total Chapala</t>
  </si>
  <si>
    <t>Total Chimaltitán</t>
  </si>
  <si>
    <t>Total Chiquilistlán</t>
  </si>
  <si>
    <t>Total Cihuatlán</t>
  </si>
  <si>
    <t>Total Concepción de Buenos Aires</t>
  </si>
  <si>
    <t>Total Cuautitlán de García Barragán</t>
  </si>
  <si>
    <t>Total Cuautla</t>
  </si>
  <si>
    <t>Total Degollado</t>
  </si>
  <si>
    <t>Total Ejutla</t>
  </si>
  <si>
    <t>Total El Grullo</t>
  </si>
  <si>
    <t>Total Guachinango</t>
  </si>
  <si>
    <t>Total Hostotipaquillo</t>
  </si>
  <si>
    <t>Total Ixtlahuacán de los Membrillos</t>
  </si>
  <si>
    <t>Total Jamay</t>
  </si>
  <si>
    <t>Total Jesús María</t>
  </si>
  <si>
    <t>Total Jocotepec</t>
  </si>
  <si>
    <t>Total Juanacatlán</t>
  </si>
  <si>
    <t>Total La Barca</t>
  </si>
  <si>
    <t>Total Lagos de Moreno</t>
  </si>
  <si>
    <t>Total Magdalena</t>
  </si>
  <si>
    <t>Total Mascota</t>
  </si>
  <si>
    <t>Total Mexticacán</t>
  </si>
  <si>
    <t>Total Ojuelos de Jalisco</t>
  </si>
  <si>
    <t>Total Quitupan</t>
  </si>
  <si>
    <t>Total San Diego de Alejandría</t>
  </si>
  <si>
    <t>Total San Ignacio Cerro Gordo</t>
  </si>
  <si>
    <t>Total San Juan de los Lagos</t>
  </si>
  <si>
    <t>Total San Julián</t>
  </si>
  <si>
    <t>Total San Martín Hidalgo</t>
  </si>
  <si>
    <t>Total San Sebastián del Oeste</t>
  </si>
  <si>
    <t>Total Santa María de los Ángeles</t>
  </si>
  <si>
    <t>Total Santa María del Oro</t>
  </si>
  <si>
    <t>Total Techaluta de Montenegro</t>
  </si>
  <si>
    <t>Total Tecolotlán</t>
  </si>
  <si>
    <t>Total Tenamaxtlán</t>
  </si>
  <si>
    <t>Total Teocuitatlán de Corona</t>
  </si>
  <si>
    <t>Total Tequila</t>
  </si>
  <si>
    <t>Total Tolimán</t>
  </si>
  <si>
    <t>Total Tomatlán</t>
  </si>
  <si>
    <t>Total Tonila</t>
  </si>
  <si>
    <t>Total Totatiche</t>
  </si>
  <si>
    <t>Total Tototlán</t>
  </si>
  <si>
    <t>Total Tuxcacuesco</t>
  </si>
  <si>
    <t>Total Tuxcueca</t>
  </si>
  <si>
    <t>Total Tuxpan</t>
  </si>
  <si>
    <t>Total Unión de San Antonio</t>
  </si>
  <si>
    <t>Total Unión de Tula</t>
  </si>
  <si>
    <t>Total Valle de Guadalupe</t>
  </si>
  <si>
    <t>Total Villa Corona</t>
  </si>
  <si>
    <t>Total Villa Purificación</t>
  </si>
  <si>
    <t>Total Yahualica de González Gallo</t>
  </si>
  <si>
    <t>Total Zacoalco de Torres</t>
  </si>
  <si>
    <t>Total Zapotiltic</t>
  </si>
  <si>
    <t>Total Zapotitlán de Vadillo</t>
  </si>
  <si>
    <t>Total Zapotlán del Rey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</si>
</sst>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dd\-mm\-yyyy"/>
  </numFmts>
  <fonts count="10" x14ac:knownFonts="1">
    <font>
      <sz val="10"/>
      <color rgb="FF000000"/>
      <name val="Arial"/>
    </font>
    <font>
      <sz val="11"/>
      <color theme="1"/>
      <name val="Arial"/>
      <family val="2"/>
      <scheme val="minor"/>
    </font>
    <font>
      <b/>
      <sz val="12"/>
      <color theme="1"/>
      <name val="Calibri"/>
      <family val="2"/>
    </font>
    <font>
      <b/>
      <sz val="11"/>
      <color theme="1"/>
      <name val="Calibri"/>
      <family val="2"/>
    </font>
    <font>
      <b/>
      <sz val="10"/>
      <color rgb="FF808080"/>
      <name val="Calibri"/>
      <family val="2"/>
    </font>
    <font>
      <b/>
      <sz val="10"/>
      <color theme="1"/>
      <name val="Calibri"/>
      <family val="2"/>
    </font>
    <font>
      <b/>
      <sz val="10"/>
      <color rgb="FF000000"/>
      <name val="Arial"/>
      <family val="2"/>
    </font>
    <font>
      <sz val="10"/>
      <color rgb="FF000000"/>
      <name val="Arial"/>
    </font>
    <font>
      <b/>
      <sz val="10"/>
      <name val="Arial"/>
      <family val="2"/>
    </font>
    <font>
      <b/>
      <sz val="10"/>
      <color rgb="FF000000"/>
      <name val="Arial"/>
    </font>
  </fonts>
  <fills count="6">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s>
  <borders count="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dotted">
        <color indexed="64"/>
      </left>
      <right style="dotted">
        <color indexed="64"/>
      </right>
      <top style="dotted">
        <color indexed="64"/>
      </top>
      <bottom style="dotted">
        <color indexed="64"/>
      </bottom>
      <diagonal/>
    </border>
    <border>
      <left style="thin">
        <color rgb="FF000000"/>
      </left>
      <right style="thin">
        <color rgb="FF000000"/>
      </right>
      <top/>
      <bottom style="dotted">
        <color indexed="64"/>
      </bottom>
      <diagonal/>
    </border>
  </borders>
  <cellStyleXfs count="3">
    <xf numFmtId="0" fontId="0" fillId="0" borderId="0"/>
    <xf numFmtId="43" fontId="7" fillId="0" borderId="0" applyFont="0" applyFill="0" applyBorder="0" applyAlignment="0" applyProtection="0"/>
    <xf numFmtId="0" fontId="1" fillId="0" borderId="0"/>
  </cellStyleXfs>
  <cellXfs count="29">
    <xf numFmtId="0" fontId="0" fillId="0" borderId="0" xfId="0" applyFont="1" applyAlignment="1"/>
    <xf numFmtId="0" fontId="5" fillId="3" borderId="1" xfId="0" applyFont="1" applyFill="1" applyBorder="1" applyAlignment="1">
      <alignment horizontal="left" vertical="top"/>
    </xf>
    <xf numFmtId="0" fontId="0" fillId="0" borderId="0" xfId="0" applyFont="1" applyAlignment="1"/>
    <xf numFmtId="43" fontId="0" fillId="0" borderId="0" xfId="1" applyFont="1" applyAlignment="1"/>
    <xf numFmtId="0" fontId="0" fillId="0" borderId="7" xfId="0" applyFont="1" applyBorder="1" applyAlignment="1">
      <alignment wrapText="1"/>
    </xf>
    <xf numFmtId="0" fontId="0" fillId="0" borderId="7" xfId="0" applyFont="1" applyBorder="1" applyAlignment="1"/>
    <xf numFmtId="0" fontId="6" fillId="0" borderId="7" xfId="0" applyFont="1" applyBorder="1" applyAlignment="1"/>
    <xf numFmtId="43" fontId="6" fillId="0" borderId="7" xfId="1" applyFont="1" applyBorder="1" applyAlignment="1"/>
    <xf numFmtId="0" fontId="0" fillId="0" borderId="0" xfId="0" applyFont="1" applyFill="1" applyAlignment="1"/>
    <xf numFmtId="0" fontId="6" fillId="4" borderId="6" xfId="0" applyFont="1" applyFill="1" applyBorder="1" applyAlignment="1">
      <alignment horizontal="center"/>
    </xf>
    <xf numFmtId="0" fontId="6" fillId="4" borderId="1" xfId="0" applyFont="1" applyFill="1" applyBorder="1" applyAlignment="1">
      <alignment horizontal="center"/>
    </xf>
    <xf numFmtId="43" fontId="0" fillId="0" borderId="7" xfId="1" applyFont="1" applyBorder="1" applyAlignment="1"/>
    <xf numFmtId="0" fontId="6" fillId="0" borderId="0" xfId="0" applyFont="1" applyAlignment="1"/>
    <xf numFmtId="0" fontId="1" fillId="5" borderId="0" xfId="2" applyFill="1"/>
    <xf numFmtId="0" fontId="1" fillId="0" borderId="0" xfId="2"/>
    <xf numFmtId="164" fontId="1" fillId="0" borderId="0" xfId="2" applyNumberFormat="1"/>
    <xf numFmtId="0" fontId="9" fillId="0" borderId="0" xfId="0" applyFont="1" applyAlignment="1"/>
    <xf numFmtId="4" fontId="0" fillId="0" borderId="0" xfId="0" applyNumberFormat="1" applyFont="1" applyAlignment="1"/>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5" fillId="3" borderId="2" xfId="0" applyFont="1" applyFill="1" applyBorder="1" applyAlignment="1">
      <alignment horizontal="center" vertical="top"/>
    </xf>
    <xf numFmtId="0" fontId="8" fillId="0" borderId="3" xfId="0" applyFont="1" applyBorder="1"/>
    <xf numFmtId="0" fontId="8" fillId="0" borderId="4" xfId="0" applyFont="1" applyBorder="1"/>
    <xf numFmtId="0" fontId="2" fillId="2" borderId="0" xfId="0" applyFont="1" applyFill="1" applyAlignment="1">
      <alignment horizontal="center" vertical="top"/>
    </xf>
    <xf numFmtId="0" fontId="3" fillId="2" borderId="0" xfId="0" applyFont="1" applyFill="1" applyBorder="1" applyAlignment="1">
      <alignment horizontal="center" vertical="top"/>
    </xf>
    <xf numFmtId="0" fontId="4" fillId="0" borderId="0" xfId="0" applyFont="1" applyAlignment="1">
      <alignment horizontal="center" vertical="top" wrapText="1"/>
    </xf>
    <xf numFmtId="0" fontId="4" fillId="0" borderId="0" xfId="0" applyFont="1" applyBorder="1" applyAlignment="1">
      <alignment horizontal="right" vertical="top"/>
    </xf>
    <xf numFmtId="0" fontId="6" fillId="4" borderId="5" xfId="0" applyFont="1" applyFill="1" applyBorder="1" applyAlignment="1">
      <alignment horizontal="center"/>
    </xf>
    <xf numFmtId="0" fontId="6" fillId="4" borderId="0" xfId="0" applyFont="1" applyFill="1" applyBorder="1" applyAlignment="1">
      <alignment horizontal="center"/>
    </xf>
  </cellXfs>
  <cellStyles count="3">
    <cellStyle name="Millares" xfId="1" builtinId="3"/>
    <cellStyle name="Normal" xfId="0" builtinId="0"/>
    <cellStyle name="Normal 2" xfId="2"/>
  </cellStyles>
  <dxfs count="0"/>
  <tableStyles count="0" defaultTableStyle="TableStyleMedium2" defaultPivotStyle="PivotStyleLight16"/>
  <colors>
    <mruColors>
      <color rgb="FFB719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40"/>
  <sheetViews>
    <sheetView tabSelected="1" zoomScale="80" zoomScaleNormal="80" workbookViewId="0">
      <selection activeCell="F116" sqref="F116"/>
    </sheetView>
  </sheetViews>
  <sheetFormatPr baseColWidth="10" defaultRowHeight="12.75" outlineLevelRow="2" x14ac:dyDescent="0.2"/>
  <cols>
    <col min="1" max="1" width="38.7109375" customWidth="1"/>
    <col min="2" max="2" width="21.42578125" customWidth="1"/>
    <col min="3" max="3" width="22.42578125" customWidth="1"/>
    <col min="4" max="4" width="36.140625" bestFit="1" customWidth="1"/>
    <col min="5" max="5" width="25.5703125" customWidth="1"/>
    <col min="6" max="6" width="21.5703125" customWidth="1"/>
    <col min="7" max="7" width="10.28515625" customWidth="1"/>
    <col min="8" max="8" width="12.85546875" bestFit="1" customWidth="1"/>
    <col min="9" max="9" width="12.85546875" customWidth="1"/>
    <col min="11" max="11" width="14.85546875" bestFit="1" customWidth="1"/>
  </cols>
  <sheetData>
    <row r="1" spans="1:11" ht="15.75" x14ac:dyDescent="0.2">
      <c r="A1" s="23" t="s">
        <v>0</v>
      </c>
      <c r="B1" s="23"/>
      <c r="C1" s="23"/>
      <c r="D1" s="23"/>
      <c r="E1" s="23"/>
      <c r="F1" s="23"/>
      <c r="G1" s="23"/>
      <c r="H1" s="23"/>
      <c r="I1" s="23"/>
    </row>
    <row r="2" spans="1:11" ht="15" x14ac:dyDescent="0.2">
      <c r="A2" s="24" t="s">
        <v>1</v>
      </c>
      <c r="B2" s="24"/>
      <c r="C2" s="24"/>
      <c r="D2" s="24"/>
      <c r="E2" s="24"/>
      <c r="F2" s="24"/>
      <c r="G2" s="24"/>
      <c r="H2" s="24"/>
      <c r="I2" s="24"/>
      <c r="K2" s="3"/>
    </row>
    <row r="3" spans="1:11" ht="12.75" customHeight="1" x14ac:dyDescent="0.2">
      <c r="A3" s="25" t="s">
        <v>17576</v>
      </c>
      <c r="B3" s="25"/>
      <c r="C3" s="25"/>
      <c r="D3" s="25"/>
      <c r="E3" s="25"/>
      <c r="F3" s="25"/>
      <c r="G3" s="25"/>
      <c r="H3" s="25"/>
      <c r="I3" s="25"/>
    </row>
    <row r="4" spans="1:11" x14ac:dyDescent="0.2">
      <c r="A4" s="26"/>
      <c r="B4" s="26"/>
      <c r="C4" s="26"/>
      <c r="D4" s="26"/>
      <c r="E4" s="26"/>
      <c r="F4" s="26"/>
      <c r="G4" s="26"/>
      <c r="H4" s="26"/>
      <c r="I4" s="26"/>
    </row>
    <row r="5" spans="1:11" x14ac:dyDescent="0.2">
      <c r="A5" s="18" t="s">
        <v>2</v>
      </c>
      <c r="B5" s="18" t="s">
        <v>4</v>
      </c>
      <c r="C5" s="20" t="s">
        <v>3</v>
      </c>
      <c r="D5" s="21"/>
      <c r="E5" s="22"/>
      <c r="F5" s="18" t="s">
        <v>7</v>
      </c>
      <c r="G5" s="27" t="s">
        <v>8</v>
      </c>
      <c r="H5" s="28"/>
      <c r="I5" s="28"/>
    </row>
    <row r="6" spans="1:11" x14ac:dyDescent="0.2">
      <c r="A6" s="19"/>
      <c r="B6" s="19"/>
      <c r="C6" s="10" t="s">
        <v>9</v>
      </c>
      <c r="D6" s="1" t="s">
        <v>5</v>
      </c>
      <c r="E6" s="1" t="s">
        <v>6</v>
      </c>
      <c r="F6" s="19"/>
      <c r="G6" s="1" t="s">
        <v>58</v>
      </c>
      <c r="H6" s="1" t="s">
        <v>57</v>
      </c>
      <c r="I6" s="1" t="s">
        <v>59</v>
      </c>
    </row>
    <row r="7" spans="1:11" ht="63.75" hidden="1" outlineLevel="2" x14ac:dyDescent="0.2">
      <c r="A7" s="4" t="s">
        <v>2232</v>
      </c>
      <c r="B7" s="11">
        <v>297642.08</v>
      </c>
      <c r="C7" s="5" t="s">
        <v>11</v>
      </c>
      <c r="D7" s="5" t="s">
        <v>10</v>
      </c>
      <c r="E7" s="5" t="s">
        <v>35</v>
      </c>
      <c r="F7" s="5">
        <v>336</v>
      </c>
      <c r="G7" s="5">
        <v>34</v>
      </c>
      <c r="H7" s="5">
        <v>44</v>
      </c>
      <c r="I7" s="5">
        <v>0</v>
      </c>
    </row>
    <row r="8" spans="1:11" s="2" customFormat="1" ht="25.5" hidden="1" outlineLevel="2" x14ac:dyDescent="0.2">
      <c r="A8" s="4" t="s">
        <v>3002</v>
      </c>
      <c r="B8" s="11">
        <v>1793548.11</v>
      </c>
      <c r="C8" s="5" t="s">
        <v>11</v>
      </c>
      <c r="D8" s="5" t="s">
        <v>10</v>
      </c>
      <c r="E8" s="5" t="s">
        <v>10</v>
      </c>
      <c r="F8" s="5">
        <v>0.4</v>
      </c>
      <c r="G8" s="5">
        <v>0</v>
      </c>
      <c r="H8" s="5">
        <v>0</v>
      </c>
      <c r="I8" s="5">
        <v>0</v>
      </c>
    </row>
    <row r="9" spans="1:11" s="2" customFormat="1" ht="51" hidden="1" outlineLevel="2" x14ac:dyDescent="0.2">
      <c r="A9" s="4" t="s">
        <v>842</v>
      </c>
      <c r="B9" s="11">
        <v>947369.87</v>
      </c>
      <c r="C9" s="5" t="s">
        <v>11</v>
      </c>
      <c r="D9" s="5" t="s">
        <v>10</v>
      </c>
      <c r="E9" s="5" t="s">
        <v>10</v>
      </c>
      <c r="F9" s="5">
        <v>899.37</v>
      </c>
      <c r="G9" s="5">
        <v>0</v>
      </c>
      <c r="H9" s="5">
        <v>0</v>
      </c>
      <c r="I9" s="5">
        <v>1000</v>
      </c>
    </row>
    <row r="10" spans="1:11" s="2" customFormat="1" ht="38.25" hidden="1" outlineLevel="2" x14ac:dyDescent="0.2">
      <c r="A10" s="4" t="s">
        <v>3692</v>
      </c>
      <c r="B10" s="11">
        <v>58429.2</v>
      </c>
      <c r="C10" s="5" t="s">
        <v>11</v>
      </c>
      <c r="D10" s="5" t="s">
        <v>10</v>
      </c>
      <c r="E10" s="5" t="s">
        <v>10</v>
      </c>
      <c r="F10" s="5">
        <v>460</v>
      </c>
      <c r="G10" s="5">
        <v>22</v>
      </c>
      <c r="H10" s="5">
        <v>18</v>
      </c>
      <c r="I10" s="5">
        <v>0</v>
      </c>
    </row>
    <row r="11" spans="1:11" s="2" customFormat="1" ht="51" hidden="1" outlineLevel="2" x14ac:dyDescent="0.2">
      <c r="A11" s="4" t="s">
        <v>3986</v>
      </c>
      <c r="B11" s="11">
        <v>118482.87</v>
      </c>
      <c r="C11" s="5" t="s">
        <v>11</v>
      </c>
      <c r="D11" s="5" t="s">
        <v>10</v>
      </c>
      <c r="E11" s="5" t="s">
        <v>10</v>
      </c>
      <c r="F11" s="5">
        <v>938.85</v>
      </c>
      <c r="G11" s="5">
        <v>32</v>
      </c>
      <c r="H11" s="5">
        <v>28</v>
      </c>
      <c r="I11" s="5">
        <v>0</v>
      </c>
    </row>
    <row r="12" spans="1:11" s="2" customFormat="1" ht="51" hidden="1" outlineLevel="2" x14ac:dyDescent="0.2">
      <c r="A12" s="4" t="s">
        <v>718</v>
      </c>
      <c r="B12" s="11">
        <v>499636.74</v>
      </c>
      <c r="C12" s="5" t="s">
        <v>11</v>
      </c>
      <c r="D12" s="5" t="s">
        <v>10</v>
      </c>
      <c r="E12" s="5" t="s">
        <v>10</v>
      </c>
      <c r="F12" s="5">
        <v>411.9</v>
      </c>
      <c r="G12" s="5">
        <v>26</v>
      </c>
      <c r="H12" s="5">
        <v>24</v>
      </c>
      <c r="I12" s="5">
        <v>0</v>
      </c>
    </row>
    <row r="13" spans="1:11" s="2" customFormat="1" ht="51" hidden="1" outlineLevel="2" x14ac:dyDescent="0.2">
      <c r="A13" s="4" t="s">
        <v>618</v>
      </c>
      <c r="B13" s="11">
        <v>497233.15</v>
      </c>
      <c r="C13" s="5" t="s">
        <v>11</v>
      </c>
      <c r="D13" s="5" t="s">
        <v>10</v>
      </c>
      <c r="E13" s="5" t="s">
        <v>10</v>
      </c>
      <c r="F13" s="5">
        <v>544.1</v>
      </c>
      <c r="G13" s="5">
        <v>77</v>
      </c>
      <c r="H13" s="5">
        <v>73</v>
      </c>
      <c r="I13" s="5">
        <v>0</v>
      </c>
    </row>
    <row r="14" spans="1:11" s="2" customFormat="1" ht="38.25" hidden="1" outlineLevel="2" x14ac:dyDescent="0.2">
      <c r="A14" s="4" t="s">
        <v>4958</v>
      </c>
      <c r="B14" s="11">
        <v>110132.72</v>
      </c>
      <c r="C14" s="5" t="s">
        <v>11</v>
      </c>
      <c r="D14" s="5" t="s">
        <v>10</v>
      </c>
      <c r="E14" s="5" t="s">
        <v>17347</v>
      </c>
      <c r="F14" s="5">
        <v>836</v>
      </c>
      <c r="G14" s="5">
        <v>32</v>
      </c>
      <c r="H14" s="5">
        <v>28</v>
      </c>
      <c r="I14" s="5">
        <v>0</v>
      </c>
    </row>
    <row r="15" spans="1:11" s="2" customFormat="1" ht="38.25" hidden="1" outlineLevel="2" x14ac:dyDescent="0.2">
      <c r="A15" s="4" t="s">
        <v>654</v>
      </c>
      <c r="B15" s="11">
        <v>949636.54</v>
      </c>
      <c r="C15" s="5" t="s">
        <v>11</v>
      </c>
      <c r="D15" s="5" t="s">
        <v>10</v>
      </c>
      <c r="E15" s="5" t="s">
        <v>10</v>
      </c>
      <c r="F15" s="5">
        <v>2073.83</v>
      </c>
      <c r="G15" s="5">
        <v>0</v>
      </c>
      <c r="H15" s="5">
        <v>0</v>
      </c>
      <c r="I15" s="5">
        <v>1000</v>
      </c>
    </row>
    <row r="16" spans="1:11" s="2" customFormat="1" ht="51" hidden="1" outlineLevel="2" x14ac:dyDescent="0.2">
      <c r="A16" s="4" t="s">
        <v>6219</v>
      </c>
      <c r="B16" s="11">
        <v>89980.97</v>
      </c>
      <c r="C16" s="5" t="s">
        <v>11</v>
      </c>
      <c r="D16" s="5" t="s">
        <v>10</v>
      </c>
      <c r="E16" s="5" t="s">
        <v>10</v>
      </c>
      <c r="F16" s="5">
        <v>708</v>
      </c>
      <c r="G16" s="5">
        <v>33</v>
      </c>
      <c r="H16" s="5">
        <v>31</v>
      </c>
      <c r="I16" s="5">
        <v>0</v>
      </c>
    </row>
    <row r="17" spans="1:9" s="2" customFormat="1" ht="38.25" hidden="1" outlineLevel="2" x14ac:dyDescent="0.2">
      <c r="A17" s="4" t="s">
        <v>7382</v>
      </c>
      <c r="B17" s="11">
        <v>103987.49</v>
      </c>
      <c r="C17" s="5" t="s">
        <v>11</v>
      </c>
      <c r="D17" s="5" t="s">
        <v>10</v>
      </c>
      <c r="E17" s="5" t="s">
        <v>17347</v>
      </c>
      <c r="F17" s="5">
        <v>787.62</v>
      </c>
      <c r="G17" s="5">
        <v>32</v>
      </c>
      <c r="H17" s="5">
        <v>28</v>
      </c>
      <c r="I17" s="5">
        <v>0</v>
      </c>
    </row>
    <row r="18" spans="1:9" s="12" customFormat="1" ht="38.25" hidden="1" outlineLevel="2" x14ac:dyDescent="0.2">
      <c r="A18" s="4" t="s">
        <v>540</v>
      </c>
      <c r="B18" s="11">
        <v>947213.18</v>
      </c>
      <c r="C18" s="5" t="s">
        <v>11</v>
      </c>
      <c r="D18" s="5" t="s">
        <v>10</v>
      </c>
      <c r="E18" s="5" t="s">
        <v>1078</v>
      </c>
      <c r="F18" s="5">
        <v>419.55</v>
      </c>
      <c r="G18" s="5">
        <v>0</v>
      </c>
      <c r="H18" s="5">
        <v>0</v>
      </c>
      <c r="I18" s="5">
        <v>200</v>
      </c>
    </row>
    <row r="19" spans="1:9" s="2" customFormat="1" ht="51" hidden="1" outlineLevel="2" x14ac:dyDescent="0.2">
      <c r="A19" s="4" t="s">
        <v>8648</v>
      </c>
      <c r="B19" s="11">
        <v>20479</v>
      </c>
      <c r="C19" s="5" t="s">
        <v>11</v>
      </c>
      <c r="D19" s="5" t="s">
        <v>10</v>
      </c>
      <c r="E19" s="5" t="s">
        <v>17347</v>
      </c>
      <c r="F19" s="5">
        <v>11</v>
      </c>
      <c r="G19" s="5">
        <v>32</v>
      </c>
      <c r="H19" s="5">
        <v>28</v>
      </c>
      <c r="I19" s="5">
        <v>0</v>
      </c>
    </row>
    <row r="20" spans="1:9" s="12" customFormat="1" ht="51" hidden="1" outlineLevel="2" x14ac:dyDescent="0.2">
      <c r="A20" s="4" t="s">
        <v>8657</v>
      </c>
      <c r="B20" s="11">
        <v>116858.4</v>
      </c>
      <c r="C20" s="5" t="s">
        <v>11</v>
      </c>
      <c r="D20" s="5" t="s">
        <v>10</v>
      </c>
      <c r="E20" s="5" t="s">
        <v>10</v>
      </c>
      <c r="F20" s="5">
        <v>920</v>
      </c>
      <c r="G20" s="5">
        <v>52</v>
      </c>
      <c r="H20" s="5">
        <v>48</v>
      </c>
      <c r="I20" s="5">
        <v>0</v>
      </c>
    </row>
    <row r="21" spans="1:9" s="2" customFormat="1" ht="51" hidden="1" outlineLevel="2" x14ac:dyDescent="0.2">
      <c r="A21" s="4" t="s">
        <v>8666</v>
      </c>
      <c r="B21" s="11">
        <v>125495.76</v>
      </c>
      <c r="C21" s="5" t="s">
        <v>11</v>
      </c>
      <c r="D21" s="5" t="s">
        <v>10</v>
      </c>
      <c r="E21" s="5" t="s">
        <v>10</v>
      </c>
      <c r="F21" s="5">
        <v>988</v>
      </c>
      <c r="G21" s="5">
        <v>13</v>
      </c>
      <c r="H21" s="5">
        <v>12</v>
      </c>
      <c r="I21" s="5">
        <v>0</v>
      </c>
    </row>
    <row r="22" spans="1:9" s="12" customFormat="1" ht="51" hidden="1" outlineLevel="2" x14ac:dyDescent="0.2">
      <c r="A22" s="4" t="s">
        <v>8876</v>
      </c>
      <c r="B22" s="11">
        <v>92249.97</v>
      </c>
      <c r="C22" s="5" t="s">
        <v>11</v>
      </c>
      <c r="D22" s="5" t="s">
        <v>10</v>
      </c>
      <c r="E22" s="5" t="s">
        <v>17347</v>
      </c>
      <c r="F22" s="5">
        <v>168</v>
      </c>
      <c r="G22" s="5">
        <v>780</v>
      </c>
      <c r="H22" s="5">
        <v>766</v>
      </c>
      <c r="I22" s="5">
        <v>0</v>
      </c>
    </row>
    <row r="23" spans="1:9" s="2" customFormat="1" ht="38.25" hidden="1" outlineLevel="2" x14ac:dyDescent="0.2">
      <c r="A23" s="4" t="s">
        <v>11133</v>
      </c>
      <c r="B23" s="11">
        <v>139220.29999999999</v>
      </c>
      <c r="C23" s="5" t="s">
        <v>11</v>
      </c>
      <c r="D23" s="5" t="s">
        <v>10</v>
      </c>
      <c r="E23" s="5" t="s">
        <v>17347</v>
      </c>
      <c r="F23" s="5">
        <v>1065</v>
      </c>
      <c r="G23" s="5">
        <v>47</v>
      </c>
      <c r="H23" s="5">
        <v>43</v>
      </c>
      <c r="I23" s="5">
        <v>0</v>
      </c>
    </row>
    <row r="24" spans="1:9" s="2" customFormat="1" ht="51" hidden="1" outlineLevel="2" x14ac:dyDescent="0.2">
      <c r="A24" s="4" t="s">
        <v>11181</v>
      </c>
      <c r="B24" s="11">
        <v>120669</v>
      </c>
      <c r="C24" s="5" t="s">
        <v>11</v>
      </c>
      <c r="D24" s="5" t="s">
        <v>10</v>
      </c>
      <c r="E24" s="5" t="s">
        <v>10</v>
      </c>
      <c r="F24" s="5">
        <v>950</v>
      </c>
      <c r="G24" s="5">
        <v>13</v>
      </c>
      <c r="H24" s="5">
        <v>12</v>
      </c>
      <c r="I24" s="5">
        <v>0</v>
      </c>
    </row>
    <row r="25" spans="1:9" s="12" customFormat="1" ht="38.25" hidden="1" outlineLevel="2" x14ac:dyDescent="0.2">
      <c r="A25" s="4" t="s">
        <v>11468</v>
      </c>
      <c r="B25" s="11">
        <v>34332.519999999997</v>
      </c>
      <c r="C25" s="5" t="s">
        <v>11</v>
      </c>
      <c r="D25" s="5" t="s">
        <v>10</v>
      </c>
      <c r="E25" s="5" t="s">
        <v>10</v>
      </c>
      <c r="F25" s="5">
        <v>48</v>
      </c>
      <c r="G25" s="5">
        <v>26</v>
      </c>
      <c r="H25" s="5">
        <v>24</v>
      </c>
      <c r="I25" s="5">
        <v>0</v>
      </c>
    </row>
    <row r="26" spans="1:9" s="2" customFormat="1" ht="38.25" hidden="1" outlineLevel="2" x14ac:dyDescent="0.2">
      <c r="A26" s="4" t="s">
        <v>11583</v>
      </c>
      <c r="B26" s="11">
        <v>720000</v>
      </c>
      <c r="C26" s="5" t="s">
        <v>11</v>
      </c>
      <c r="D26" s="5" t="s">
        <v>10</v>
      </c>
      <c r="E26" s="5" t="s">
        <v>10</v>
      </c>
      <c r="F26" s="5">
        <v>600</v>
      </c>
      <c r="G26" s="5">
        <v>0</v>
      </c>
      <c r="H26" s="5">
        <v>0</v>
      </c>
      <c r="I26" s="5">
        <v>11890</v>
      </c>
    </row>
    <row r="27" spans="1:9" s="2" customFormat="1" ht="63.75" hidden="1" outlineLevel="2" x14ac:dyDescent="0.2">
      <c r="A27" s="4" t="s">
        <v>15552</v>
      </c>
      <c r="B27" s="11">
        <v>291786.62</v>
      </c>
      <c r="C27" s="5" t="s">
        <v>11</v>
      </c>
      <c r="D27" s="5" t="s">
        <v>10</v>
      </c>
      <c r="E27" s="5" t="s">
        <v>17347</v>
      </c>
      <c r="F27" s="5">
        <v>328</v>
      </c>
      <c r="G27" s="5">
        <v>87</v>
      </c>
      <c r="H27" s="5">
        <v>128</v>
      </c>
      <c r="I27" s="5">
        <v>0</v>
      </c>
    </row>
    <row r="28" spans="1:9" s="2" customFormat="1" ht="51" hidden="1" outlineLevel="2" x14ac:dyDescent="0.2">
      <c r="A28" s="4" t="s">
        <v>16617</v>
      </c>
      <c r="B28" s="11">
        <v>716293.31</v>
      </c>
      <c r="C28" s="5" t="s">
        <v>11</v>
      </c>
      <c r="D28" s="5" t="s">
        <v>10</v>
      </c>
      <c r="E28" s="5" t="s">
        <v>17555</v>
      </c>
      <c r="F28" s="5">
        <v>1</v>
      </c>
      <c r="G28" s="5">
        <v>350</v>
      </c>
      <c r="H28" s="5">
        <v>330</v>
      </c>
      <c r="I28" s="5">
        <v>0</v>
      </c>
    </row>
    <row r="29" spans="1:9" s="2" customFormat="1" outlineLevel="1" collapsed="1" x14ac:dyDescent="0.2">
      <c r="A29" s="4"/>
      <c r="B29" s="7">
        <v>8790677.7999999989</v>
      </c>
      <c r="C29" s="6"/>
      <c r="D29" s="6" t="s">
        <v>1155</v>
      </c>
      <c r="E29" s="5"/>
      <c r="F29" s="5"/>
      <c r="G29" s="5"/>
      <c r="H29" s="5"/>
      <c r="I29" s="5"/>
    </row>
    <row r="30" spans="1:9" s="2" customFormat="1" ht="153" hidden="1" outlineLevel="2" x14ac:dyDescent="0.2">
      <c r="A30" s="4" t="s">
        <v>730</v>
      </c>
      <c r="B30" s="11">
        <v>5081558.25</v>
      </c>
      <c r="C30" s="5" t="s">
        <v>11</v>
      </c>
      <c r="D30" s="5" t="s">
        <v>922</v>
      </c>
      <c r="E30" s="5" t="s">
        <v>986</v>
      </c>
      <c r="F30" s="5">
        <v>100</v>
      </c>
      <c r="G30" s="5">
        <v>0</v>
      </c>
      <c r="H30" s="5">
        <v>0</v>
      </c>
      <c r="I30" s="5">
        <v>547</v>
      </c>
    </row>
    <row r="31" spans="1:9" s="2" customFormat="1" ht="51" hidden="1" outlineLevel="2" x14ac:dyDescent="0.2">
      <c r="A31" s="4" t="s">
        <v>5349</v>
      </c>
      <c r="B31" s="11">
        <v>200000</v>
      </c>
      <c r="C31" s="5" t="s">
        <v>11</v>
      </c>
      <c r="D31" s="5" t="s">
        <v>922</v>
      </c>
      <c r="E31" s="5" t="s">
        <v>986</v>
      </c>
      <c r="F31" s="5">
        <v>3071.6</v>
      </c>
      <c r="G31" s="5">
        <v>0</v>
      </c>
      <c r="H31" s="5">
        <v>0</v>
      </c>
      <c r="I31" s="5">
        <v>2936</v>
      </c>
    </row>
    <row r="32" spans="1:9" s="2" customFormat="1" ht="63.75" hidden="1" outlineLevel="2" x14ac:dyDescent="0.2">
      <c r="A32" s="4" t="s">
        <v>5385</v>
      </c>
      <c r="B32" s="11">
        <v>830734</v>
      </c>
      <c r="C32" s="5" t="s">
        <v>11</v>
      </c>
      <c r="D32" s="5" t="s">
        <v>922</v>
      </c>
      <c r="E32" s="5" t="s">
        <v>986</v>
      </c>
      <c r="F32" s="5">
        <v>3350</v>
      </c>
      <c r="G32" s="5">
        <v>0</v>
      </c>
      <c r="H32" s="5">
        <v>0</v>
      </c>
      <c r="I32" s="5">
        <v>9053</v>
      </c>
    </row>
    <row r="33" spans="1:9" s="2" customFormat="1" ht="51" hidden="1" outlineLevel="2" x14ac:dyDescent="0.2">
      <c r="A33" s="4" t="s">
        <v>5586</v>
      </c>
      <c r="B33" s="11">
        <v>3470837.62</v>
      </c>
      <c r="C33" s="5" t="s">
        <v>11</v>
      </c>
      <c r="D33" s="5" t="s">
        <v>922</v>
      </c>
      <c r="E33" s="5" t="s">
        <v>1136</v>
      </c>
      <c r="F33" s="5">
        <v>1.03</v>
      </c>
      <c r="G33" s="5">
        <v>0</v>
      </c>
      <c r="H33" s="5">
        <v>0</v>
      </c>
      <c r="I33" s="5">
        <v>2388</v>
      </c>
    </row>
    <row r="34" spans="1:9" s="12" customFormat="1" ht="63.75" hidden="1" outlineLevel="2" x14ac:dyDescent="0.2">
      <c r="A34" s="4" t="s">
        <v>201</v>
      </c>
      <c r="B34" s="11">
        <v>1974779.95</v>
      </c>
      <c r="C34" s="5" t="s">
        <v>11</v>
      </c>
      <c r="D34" s="5" t="s">
        <v>922</v>
      </c>
      <c r="E34" s="5" t="s">
        <v>986</v>
      </c>
      <c r="F34" s="5">
        <v>100</v>
      </c>
      <c r="G34" s="5">
        <v>0</v>
      </c>
      <c r="H34" s="5">
        <v>0</v>
      </c>
      <c r="I34" s="5">
        <v>351</v>
      </c>
    </row>
    <row r="35" spans="1:9" s="2" customFormat="1" ht="127.5" hidden="1" outlineLevel="2" x14ac:dyDescent="0.2">
      <c r="A35" s="4" t="s">
        <v>10116</v>
      </c>
      <c r="B35" s="11">
        <v>3366452.75</v>
      </c>
      <c r="C35" s="5" t="s">
        <v>11</v>
      </c>
      <c r="D35" s="5" t="s">
        <v>922</v>
      </c>
      <c r="E35" s="5" t="s">
        <v>986</v>
      </c>
      <c r="F35" s="5">
        <v>100</v>
      </c>
      <c r="G35" s="5">
        <v>0</v>
      </c>
      <c r="H35" s="5">
        <v>0</v>
      </c>
      <c r="I35" s="5">
        <v>370</v>
      </c>
    </row>
    <row r="36" spans="1:9" s="2" customFormat="1" outlineLevel="1" collapsed="1" x14ac:dyDescent="0.2">
      <c r="A36" s="4"/>
      <c r="B36" s="7">
        <v>14924362.57</v>
      </c>
      <c r="C36" s="6"/>
      <c r="D36" s="6" t="s">
        <v>17577</v>
      </c>
      <c r="E36" s="5"/>
      <c r="F36" s="5"/>
      <c r="G36" s="5"/>
      <c r="H36" s="5"/>
      <c r="I36" s="5"/>
    </row>
    <row r="37" spans="1:9" s="2" customFormat="1" ht="211.5" hidden="1" customHeight="1" outlineLevel="2" x14ac:dyDescent="0.2">
      <c r="A37" s="4" t="s">
        <v>821</v>
      </c>
      <c r="B37" s="11">
        <v>5285354.92</v>
      </c>
      <c r="C37" s="5" t="s">
        <v>11</v>
      </c>
      <c r="D37" s="5" t="s">
        <v>11558</v>
      </c>
      <c r="E37" s="5" t="s">
        <v>1001</v>
      </c>
      <c r="F37" s="5">
        <v>100</v>
      </c>
      <c r="G37" s="5">
        <v>0</v>
      </c>
      <c r="H37" s="5">
        <v>0</v>
      </c>
      <c r="I37" s="5">
        <v>46</v>
      </c>
    </row>
    <row r="38" spans="1:9" s="2" customFormat="1" ht="153" hidden="1" outlineLevel="2" x14ac:dyDescent="0.2">
      <c r="A38" s="4" t="s">
        <v>249</v>
      </c>
      <c r="B38" s="11">
        <v>4690142.13</v>
      </c>
      <c r="C38" s="5" t="s">
        <v>11</v>
      </c>
      <c r="D38" s="5" t="s">
        <v>11558</v>
      </c>
      <c r="E38" s="5" t="s">
        <v>1001</v>
      </c>
      <c r="F38" s="5">
        <v>100</v>
      </c>
      <c r="G38" s="5">
        <v>0</v>
      </c>
      <c r="H38" s="5">
        <v>0</v>
      </c>
      <c r="I38" s="5">
        <v>155</v>
      </c>
    </row>
    <row r="39" spans="1:9" s="12" customFormat="1" ht="214.5" hidden="1" customHeight="1" outlineLevel="2" x14ac:dyDescent="0.2">
      <c r="A39" s="4" t="s">
        <v>332</v>
      </c>
      <c r="B39" s="11">
        <v>2342343.48</v>
      </c>
      <c r="C39" s="5" t="s">
        <v>11</v>
      </c>
      <c r="D39" s="5" t="s">
        <v>11558</v>
      </c>
      <c r="E39" s="5" t="s">
        <v>1022</v>
      </c>
      <c r="F39" s="5">
        <v>7424</v>
      </c>
      <c r="G39" s="5">
        <v>0</v>
      </c>
      <c r="H39" s="5">
        <v>0</v>
      </c>
      <c r="I39" s="5">
        <v>1557</v>
      </c>
    </row>
    <row r="40" spans="1:9" s="2" customFormat="1" ht="63.75" hidden="1" outlineLevel="2" x14ac:dyDescent="0.2">
      <c r="A40" s="4" t="s">
        <v>5358</v>
      </c>
      <c r="B40" s="11">
        <v>1200000</v>
      </c>
      <c r="C40" s="5" t="s">
        <v>11</v>
      </c>
      <c r="D40" s="5" t="s">
        <v>11558</v>
      </c>
      <c r="E40" s="5" t="s">
        <v>1001</v>
      </c>
      <c r="F40" s="5">
        <v>3385.66</v>
      </c>
      <c r="G40" s="5">
        <v>0</v>
      </c>
      <c r="H40" s="5">
        <v>0</v>
      </c>
      <c r="I40" s="5">
        <v>21465</v>
      </c>
    </row>
    <row r="41" spans="1:9" s="2" customFormat="1" ht="51" hidden="1" outlineLevel="2" x14ac:dyDescent="0.2">
      <c r="A41" s="4" t="s">
        <v>5367</v>
      </c>
      <c r="B41" s="11">
        <v>725000</v>
      </c>
      <c r="C41" s="5" t="s">
        <v>11</v>
      </c>
      <c r="D41" s="5" t="s">
        <v>11558</v>
      </c>
      <c r="E41" s="5" t="s">
        <v>1001</v>
      </c>
      <c r="F41" s="5">
        <v>16</v>
      </c>
      <c r="G41" s="5">
        <v>0</v>
      </c>
      <c r="H41" s="5">
        <v>0</v>
      </c>
      <c r="I41" s="5">
        <v>1200</v>
      </c>
    </row>
    <row r="42" spans="1:9" s="2" customFormat="1" ht="63.75" hidden="1" outlineLevel="2" x14ac:dyDescent="0.2">
      <c r="A42" s="4" t="s">
        <v>6760</v>
      </c>
      <c r="B42" s="11">
        <v>401840.23</v>
      </c>
      <c r="C42" s="5" t="s">
        <v>11</v>
      </c>
      <c r="D42" s="5" t="s">
        <v>11558</v>
      </c>
      <c r="E42" s="5" t="s">
        <v>1001</v>
      </c>
      <c r="F42" s="5">
        <v>466.17</v>
      </c>
      <c r="G42" s="5">
        <v>0</v>
      </c>
      <c r="H42" s="5">
        <v>0</v>
      </c>
      <c r="I42" s="5">
        <v>1557</v>
      </c>
    </row>
    <row r="43" spans="1:9" s="2" customFormat="1" ht="76.5" hidden="1" outlineLevel="2" x14ac:dyDescent="0.2">
      <c r="A43" s="4" t="s">
        <v>7751</v>
      </c>
      <c r="B43" s="11">
        <v>1354929.65</v>
      </c>
      <c r="C43" s="5" t="s">
        <v>11</v>
      </c>
      <c r="D43" s="5" t="s">
        <v>11558</v>
      </c>
      <c r="E43" s="5" t="s">
        <v>1001</v>
      </c>
      <c r="F43" s="5">
        <v>100</v>
      </c>
      <c r="G43" s="5">
        <v>0</v>
      </c>
      <c r="H43" s="5">
        <v>0</v>
      </c>
      <c r="I43" s="5">
        <v>624</v>
      </c>
    </row>
    <row r="44" spans="1:9" s="2" customFormat="1" ht="89.25" hidden="1" outlineLevel="2" x14ac:dyDescent="0.2">
      <c r="A44" s="4" t="s">
        <v>476</v>
      </c>
      <c r="B44" s="11">
        <v>696606</v>
      </c>
      <c r="C44" s="5" t="s">
        <v>11</v>
      </c>
      <c r="D44" s="5" t="s">
        <v>11558</v>
      </c>
      <c r="E44" s="5" t="s">
        <v>1060</v>
      </c>
      <c r="F44" s="5">
        <v>1</v>
      </c>
      <c r="G44" s="5">
        <v>169</v>
      </c>
      <c r="H44" s="5">
        <v>186</v>
      </c>
      <c r="I44" s="5">
        <v>0</v>
      </c>
    </row>
    <row r="45" spans="1:9" s="12" customFormat="1" ht="38.25" hidden="1" outlineLevel="2" x14ac:dyDescent="0.2">
      <c r="A45" s="4" t="s">
        <v>11557</v>
      </c>
      <c r="B45" s="11">
        <v>2457150.58</v>
      </c>
      <c r="C45" s="5" t="s">
        <v>11</v>
      </c>
      <c r="D45" s="5" t="s">
        <v>11558</v>
      </c>
      <c r="E45" s="5" t="s">
        <v>1001</v>
      </c>
      <c r="F45" s="5">
        <v>19</v>
      </c>
      <c r="G45" s="5">
        <v>0</v>
      </c>
      <c r="H45" s="5">
        <v>0</v>
      </c>
      <c r="I45" s="5">
        <v>23362</v>
      </c>
    </row>
    <row r="46" spans="1:9" s="2" customFormat="1" outlineLevel="1" collapsed="1" x14ac:dyDescent="0.2">
      <c r="A46" s="4"/>
      <c r="B46" s="7">
        <v>19153366.990000002</v>
      </c>
      <c r="C46" s="6"/>
      <c r="D46" s="6" t="s">
        <v>17585</v>
      </c>
      <c r="E46" s="5"/>
      <c r="F46" s="5"/>
      <c r="G46" s="5"/>
      <c r="H46" s="5"/>
      <c r="I46" s="5"/>
    </row>
    <row r="47" spans="1:9" s="12" customFormat="1" ht="204" hidden="1" outlineLevel="2" x14ac:dyDescent="0.2">
      <c r="A47" s="4" t="s">
        <v>242</v>
      </c>
      <c r="B47" s="11">
        <v>3852460.32</v>
      </c>
      <c r="C47" s="5" t="s">
        <v>11</v>
      </c>
      <c r="D47" s="5" t="s">
        <v>906</v>
      </c>
      <c r="E47" s="5" t="s">
        <v>906</v>
      </c>
      <c r="F47" s="5">
        <v>100</v>
      </c>
      <c r="G47" s="5">
        <v>0</v>
      </c>
      <c r="H47" s="5">
        <v>0</v>
      </c>
      <c r="I47" s="5">
        <v>44</v>
      </c>
    </row>
    <row r="48" spans="1:9" s="12" customFormat="1" ht="51" hidden="1" outlineLevel="2" x14ac:dyDescent="0.2">
      <c r="A48" s="4" t="s">
        <v>474</v>
      </c>
      <c r="B48" s="11">
        <v>2616898.58</v>
      </c>
      <c r="C48" s="5" t="s">
        <v>11</v>
      </c>
      <c r="D48" s="5" t="s">
        <v>906</v>
      </c>
      <c r="E48" s="5" t="s">
        <v>906</v>
      </c>
      <c r="F48" s="5">
        <v>1.8</v>
      </c>
      <c r="G48" s="5">
        <v>0</v>
      </c>
      <c r="H48" s="5">
        <v>0</v>
      </c>
      <c r="I48" s="5">
        <v>5385</v>
      </c>
    </row>
    <row r="49" spans="1:9" s="2" customFormat="1" ht="89.25" hidden="1" outlineLevel="2" x14ac:dyDescent="0.2">
      <c r="A49" s="4" t="s">
        <v>520</v>
      </c>
      <c r="B49" s="11">
        <v>5273415.1500000004</v>
      </c>
      <c r="C49" s="5" t="s">
        <v>11</v>
      </c>
      <c r="D49" s="5" t="s">
        <v>906</v>
      </c>
      <c r="E49" s="5" t="s">
        <v>906</v>
      </c>
      <c r="F49" s="5">
        <v>100</v>
      </c>
      <c r="G49" s="5">
        <v>0</v>
      </c>
      <c r="H49" s="5">
        <v>0</v>
      </c>
      <c r="I49" s="5">
        <v>166</v>
      </c>
    </row>
    <row r="50" spans="1:9" s="2" customFormat="1" ht="38.25" hidden="1" outlineLevel="2" x14ac:dyDescent="0.2">
      <c r="A50" s="4" t="s">
        <v>141</v>
      </c>
      <c r="B50" s="11">
        <v>1828957.14</v>
      </c>
      <c r="C50" s="5" t="s">
        <v>11</v>
      </c>
      <c r="D50" s="5" t="s">
        <v>906</v>
      </c>
      <c r="E50" s="5" t="s">
        <v>962</v>
      </c>
      <c r="F50" s="5">
        <v>1502.78</v>
      </c>
      <c r="G50" s="5">
        <v>0</v>
      </c>
      <c r="H50" s="5">
        <v>0</v>
      </c>
      <c r="I50" s="5">
        <v>1900</v>
      </c>
    </row>
    <row r="51" spans="1:9" s="12" customFormat="1" outlineLevel="1" collapsed="1" x14ac:dyDescent="0.2">
      <c r="A51" s="4"/>
      <c r="B51" s="7">
        <v>13571731.190000001</v>
      </c>
      <c r="C51" s="6"/>
      <c r="D51" s="6" t="s">
        <v>1156</v>
      </c>
      <c r="E51" s="5"/>
      <c r="F51" s="5"/>
      <c r="G51" s="5"/>
      <c r="H51" s="5"/>
      <c r="I51" s="5"/>
    </row>
    <row r="52" spans="1:9" s="2" customFormat="1" ht="102" hidden="1" outlineLevel="2" x14ac:dyDescent="0.2">
      <c r="A52" s="4" t="s">
        <v>8152</v>
      </c>
      <c r="B52" s="11">
        <v>11500000</v>
      </c>
      <c r="C52" s="5" t="s">
        <v>11</v>
      </c>
      <c r="D52" s="5" t="s">
        <v>17375</v>
      </c>
      <c r="E52" s="5" t="s">
        <v>17375</v>
      </c>
      <c r="F52" s="5">
        <v>2129.8200000000002</v>
      </c>
      <c r="G52" s="5">
        <v>0</v>
      </c>
      <c r="H52" s="5">
        <v>0</v>
      </c>
      <c r="I52" s="5">
        <v>12050</v>
      </c>
    </row>
    <row r="53" spans="1:9" s="2" customFormat="1" outlineLevel="1" collapsed="1" x14ac:dyDescent="0.2">
      <c r="A53" s="4"/>
      <c r="B53" s="7">
        <v>11500000</v>
      </c>
      <c r="C53" s="6"/>
      <c r="D53" s="6" t="s">
        <v>17578</v>
      </c>
      <c r="E53" s="5"/>
      <c r="F53" s="5"/>
      <c r="G53" s="5"/>
      <c r="H53" s="5"/>
      <c r="I53" s="5"/>
    </row>
    <row r="54" spans="1:9" s="12" customFormat="1" ht="105.75" hidden="1" customHeight="1" outlineLevel="2" x14ac:dyDescent="0.2">
      <c r="A54" s="4" t="s">
        <v>228</v>
      </c>
      <c r="B54" s="11">
        <v>460449.65</v>
      </c>
      <c r="C54" s="5" t="s">
        <v>11</v>
      </c>
      <c r="D54" s="5" t="s">
        <v>909</v>
      </c>
      <c r="E54" s="5" t="s">
        <v>909</v>
      </c>
      <c r="F54" s="5">
        <v>645.09</v>
      </c>
      <c r="G54" s="5">
        <v>299</v>
      </c>
      <c r="H54" s="5">
        <v>286</v>
      </c>
      <c r="I54" s="5">
        <v>0</v>
      </c>
    </row>
    <row r="55" spans="1:9" s="12" customFormat="1" ht="38.25" hidden="1" outlineLevel="2" x14ac:dyDescent="0.2">
      <c r="A55" s="4" t="s">
        <v>556</v>
      </c>
      <c r="B55" s="11">
        <v>1498657.18</v>
      </c>
      <c r="C55" s="5" t="s">
        <v>11</v>
      </c>
      <c r="D55" s="5" t="s">
        <v>909</v>
      </c>
      <c r="E55" s="5" t="s">
        <v>909</v>
      </c>
      <c r="F55" s="5">
        <v>1545.75</v>
      </c>
      <c r="G55" s="5">
        <v>0</v>
      </c>
      <c r="H55" s="5">
        <v>0</v>
      </c>
      <c r="I55" s="5">
        <v>346</v>
      </c>
    </row>
    <row r="56" spans="1:9" s="2" customFormat="1" ht="89.25" hidden="1" outlineLevel="2" x14ac:dyDescent="0.2">
      <c r="A56" s="4" t="s">
        <v>514</v>
      </c>
      <c r="B56" s="11">
        <v>1131054.03</v>
      </c>
      <c r="C56" s="5" t="s">
        <v>11</v>
      </c>
      <c r="D56" s="5" t="s">
        <v>909</v>
      </c>
      <c r="E56" s="5" t="s">
        <v>909</v>
      </c>
      <c r="F56" s="5">
        <v>100</v>
      </c>
      <c r="G56" s="5">
        <v>0</v>
      </c>
      <c r="H56" s="5">
        <v>0</v>
      </c>
      <c r="I56" s="5">
        <v>0</v>
      </c>
    </row>
    <row r="57" spans="1:9" s="2" customFormat="1" ht="38.25" hidden="1" outlineLevel="2" x14ac:dyDescent="0.2">
      <c r="A57" s="4" t="s">
        <v>479</v>
      </c>
      <c r="B57" s="11">
        <v>2580444.14</v>
      </c>
      <c r="C57" s="5" t="s">
        <v>11</v>
      </c>
      <c r="D57" s="5" t="s">
        <v>909</v>
      </c>
      <c r="E57" s="5" t="s">
        <v>909</v>
      </c>
      <c r="F57" s="5">
        <v>30.6</v>
      </c>
      <c r="G57" s="5">
        <v>0</v>
      </c>
      <c r="H57" s="5">
        <v>0</v>
      </c>
      <c r="I57" s="5">
        <v>84313</v>
      </c>
    </row>
    <row r="58" spans="1:9" s="2" customFormat="1" ht="38.25" hidden="1" outlineLevel="2" x14ac:dyDescent="0.2">
      <c r="A58" s="4" t="s">
        <v>878</v>
      </c>
      <c r="B58" s="11">
        <v>3989299.57</v>
      </c>
      <c r="C58" s="5" t="s">
        <v>11</v>
      </c>
      <c r="D58" s="5" t="s">
        <v>909</v>
      </c>
      <c r="E58" s="5" t="s">
        <v>909</v>
      </c>
      <c r="F58" s="5">
        <v>2.4</v>
      </c>
      <c r="G58" s="5">
        <v>0</v>
      </c>
      <c r="H58" s="5">
        <v>0</v>
      </c>
      <c r="I58" s="5">
        <v>60951</v>
      </c>
    </row>
    <row r="59" spans="1:9" s="2" customFormat="1" ht="38.25" hidden="1" outlineLevel="2" x14ac:dyDescent="0.2">
      <c r="A59" s="4" t="s">
        <v>4111</v>
      </c>
      <c r="B59" s="11">
        <v>1000000</v>
      </c>
      <c r="C59" s="5" t="s">
        <v>11</v>
      </c>
      <c r="D59" s="5" t="s">
        <v>909</v>
      </c>
      <c r="E59" s="5" t="s">
        <v>909</v>
      </c>
      <c r="F59" s="5">
        <v>224.34</v>
      </c>
      <c r="G59" s="5">
        <v>0</v>
      </c>
      <c r="H59" s="5">
        <v>0</v>
      </c>
      <c r="I59" s="5">
        <v>14335</v>
      </c>
    </row>
    <row r="60" spans="1:9" s="2" customFormat="1" ht="51" hidden="1" outlineLevel="2" x14ac:dyDescent="0.2">
      <c r="A60" s="4" t="s">
        <v>92</v>
      </c>
      <c r="B60" s="11">
        <v>470384.67</v>
      </c>
      <c r="C60" s="5" t="s">
        <v>11</v>
      </c>
      <c r="D60" s="5" t="s">
        <v>909</v>
      </c>
      <c r="E60" s="5" t="s">
        <v>1038</v>
      </c>
      <c r="F60" s="5">
        <v>100</v>
      </c>
      <c r="G60" s="5">
        <v>0</v>
      </c>
      <c r="H60" s="5">
        <v>0</v>
      </c>
      <c r="I60" s="5">
        <v>45</v>
      </c>
    </row>
    <row r="61" spans="1:9" s="12" customFormat="1" ht="25.5" hidden="1" outlineLevel="2" x14ac:dyDescent="0.2">
      <c r="A61" s="4" t="s">
        <v>97</v>
      </c>
      <c r="B61" s="11">
        <v>20473068.129999999</v>
      </c>
      <c r="C61" s="5" t="s">
        <v>11</v>
      </c>
      <c r="D61" s="5" t="s">
        <v>909</v>
      </c>
      <c r="E61" s="5" t="s">
        <v>929</v>
      </c>
      <c r="F61" s="5">
        <v>100</v>
      </c>
      <c r="G61" s="5">
        <v>0</v>
      </c>
      <c r="H61" s="5">
        <v>0</v>
      </c>
      <c r="I61" s="5">
        <v>4364</v>
      </c>
    </row>
    <row r="62" spans="1:9" s="2" customFormat="1" ht="51" hidden="1" outlineLevel="2" x14ac:dyDescent="0.2">
      <c r="A62" s="4" t="s">
        <v>5329</v>
      </c>
      <c r="B62" s="11">
        <v>9981867.5700000003</v>
      </c>
      <c r="C62" s="5" t="s">
        <v>11</v>
      </c>
      <c r="D62" s="5" t="s">
        <v>909</v>
      </c>
      <c r="E62" s="5" t="s">
        <v>909</v>
      </c>
      <c r="F62" s="5">
        <v>1820</v>
      </c>
      <c r="G62" s="5">
        <v>0</v>
      </c>
      <c r="H62" s="5">
        <v>0</v>
      </c>
      <c r="I62" s="5">
        <v>57340</v>
      </c>
    </row>
    <row r="63" spans="1:9" s="2" customFormat="1" ht="51" hidden="1" outlineLevel="2" x14ac:dyDescent="0.2">
      <c r="A63" s="4" t="s">
        <v>610</v>
      </c>
      <c r="B63" s="11">
        <v>2638311.0499999998</v>
      </c>
      <c r="C63" s="5" t="s">
        <v>11</v>
      </c>
      <c r="D63" s="5" t="s">
        <v>909</v>
      </c>
      <c r="E63" s="5" t="s">
        <v>929</v>
      </c>
      <c r="F63" s="5">
        <v>100</v>
      </c>
      <c r="G63" s="5">
        <v>0</v>
      </c>
      <c r="H63" s="5">
        <v>0</v>
      </c>
      <c r="I63" s="5">
        <v>4364</v>
      </c>
    </row>
    <row r="64" spans="1:9" s="2" customFormat="1" ht="114.75" hidden="1" outlineLevel="2" x14ac:dyDescent="0.2">
      <c r="A64" s="4" t="s">
        <v>627</v>
      </c>
      <c r="B64" s="11">
        <v>5106505.8</v>
      </c>
      <c r="C64" s="5" t="s">
        <v>11</v>
      </c>
      <c r="D64" s="5" t="s">
        <v>909</v>
      </c>
      <c r="E64" s="5" t="s">
        <v>909</v>
      </c>
      <c r="F64" s="5">
        <v>100</v>
      </c>
      <c r="G64" s="5">
        <v>0</v>
      </c>
      <c r="H64" s="5">
        <v>0</v>
      </c>
      <c r="I64" s="5">
        <v>710</v>
      </c>
    </row>
    <row r="65" spans="1:9" s="2" customFormat="1" ht="38.25" hidden="1" outlineLevel="2" x14ac:dyDescent="0.2">
      <c r="A65" s="4" t="s">
        <v>753</v>
      </c>
      <c r="B65" s="11">
        <v>3987298.17</v>
      </c>
      <c r="C65" s="5" t="s">
        <v>11</v>
      </c>
      <c r="D65" s="5" t="s">
        <v>909</v>
      </c>
      <c r="E65" s="5" t="s">
        <v>909</v>
      </c>
      <c r="F65" s="5">
        <v>3500</v>
      </c>
      <c r="G65" s="5">
        <v>0</v>
      </c>
      <c r="H65" s="5">
        <v>0</v>
      </c>
      <c r="I65" s="5">
        <v>2250</v>
      </c>
    </row>
    <row r="66" spans="1:9" s="2" customFormat="1" ht="25.5" hidden="1" outlineLevel="2" x14ac:dyDescent="0.2">
      <c r="A66" s="4" t="s">
        <v>270</v>
      </c>
      <c r="B66" s="11">
        <v>8829220.5199999996</v>
      </c>
      <c r="C66" s="5" t="s">
        <v>11</v>
      </c>
      <c r="D66" s="5" t="s">
        <v>909</v>
      </c>
      <c r="E66" s="5" t="s">
        <v>909</v>
      </c>
      <c r="F66" s="5">
        <v>100</v>
      </c>
      <c r="G66" s="5">
        <v>0</v>
      </c>
      <c r="H66" s="5">
        <v>0</v>
      </c>
      <c r="I66" s="5">
        <v>0</v>
      </c>
    </row>
    <row r="67" spans="1:9" s="2" customFormat="1" ht="63.75" hidden="1" outlineLevel="2" x14ac:dyDescent="0.2">
      <c r="A67" s="4" t="s">
        <v>531</v>
      </c>
      <c r="B67" s="11">
        <v>3039550.35</v>
      </c>
      <c r="C67" s="5" t="s">
        <v>11</v>
      </c>
      <c r="D67" s="5" t="s">
        <v>909</v>
      </c>
      <c r="E67" s="5" t="s">
        <v>909</v>
      </c>
      <c r="F67" s="5">
        <v>3471.62</v>
      </c>
      <c r="G67" s="5">
        <v>299</v>
      </c>
      <c r="H67" s="5">
        <v>286</v>
      </c>
      <c r="I67" s="5">
        <v>0</v>
      </c>
    </row>
    <row r="68" spans="1:9" s="2" customFormat="1" ht="114.75" hidden="1" outlineLevel="2" x14ac:dyDescent="0.2">
      <c r="A68" s="4" t="s">
        <v>10130</v>
      </c>
      <c r="B68" s="11">
        <v>337538.67</v>
      </c>
      <c r="C68" s="5" t="s">
        <v>11</v>
      </c>
      <c r="D68" s="5" t="s">
        <v>909</v>
      </c>
      <c r="E68" s="5" t="s">
        <v>909</v>
      </c>
      <c r="F68" s="5">
        <v>100</v>
      </c>
      <c r="G68" s="5">
        <v>0</v>
      </c>
      <c r="H68" s="5">
        <v>0</v>
      </c>
      <c r="I68" s="5">
        <v>352</v>
      </c>
    </row>
    <row r="69" spans="1:9" s="2" customFormat="1" outlineLevel="1" collapsed="1" x14ac:dyDescent="0.2">
      <c r="A69" s="4"/>
      <c r="B69" s="7">
        <v>65523649.499999993</v>
      </c>
      <c r="C69" s="6"/>
      <c r="D69" s="6" t="s">
        <v>1157</v>
      </c>
      <c r="E69" s="5"/>
      <c r="F69" s="5"/>
      <c r="G69" s="5"/>
      <c r="H69" s="5"/>
      <c r="I69" s="5"/>
    </row>
    <row r="70" spans="1:9" s="12" customFormat="1" ht="63.75" hidden="1" outlineLevel="2" x14ac:dyDescent="0.2">
      <c r="A70" s="4" t="s">
        <v>159</v>
      </c>
      <c r="B70" s="11">
        <v>8395573.8599999994</v>
      </c>
      <c r="C70" s="5" t="s">
        <v>11</v>
      </c>
      <c r="D70" s="5" t="s">
        <v>12</v>
      </c>
      <c r="E70" s="5" t="s">
        <v>12</v>
      </c>
      <c r="F70" s="5">
        <v>5.3</v>
      </c>
      <c r="G70" s="5">
        <v>0</v>
      </c>
      <c r="H70" s="5">
        <v>0</v>
      </c>
      <c r="I70" s="5">
        <v>256859</v>
      </c>
    </row>
    <row r="71" spans="1:9" s="12" customFormat="1" ht="76.5" hidden="1" outlineLevel="2" x14ac:dyDescent="0.2">
      <c r="A71" s="4" t="s">
        <v>2436</v>
      </c>
      <c r="B71" s="11">
        <v>534463.56000000006</v>
      </c>
      <c r="C71" s="5" t="s">
        <v>11</v>
      </c>
      <c r="D71" s="5" t="s">
        <v>12</v>
      </c>
      <c r="E71" s="5" t="s">
        <v>12</v>
      </c>
      <c r="F71" s="5">
        <v>162</v>
      </c>
      <c r="G71" s="5">
        <v>28</v>
      </c>
      <c r="H71" s="5">
        <v>23</v>
      </c>
      <c r="I71" s="5">
        <v>0</v>
      </c>
    </row>
    <row r="72" spans="1:9" s="2" customFormat="1" ht="51" hidden="1" outlineLevel="2" x14ac:dyDescent="0.2">
      <c r="A72" s="4" t="s">
        <v>2454</v>
      </c>
      <c r="B72" s="11">
        <v>65380.72</v>
      </c>
      <c r="C72" s="5" t="s">
        <v>11</v>
      </c>
      <c r="D72" s="5" t="s">
        <v>12</v>
      </c>
      <c r="E72" s="5" t="s">
        <v>12</v>
      </c>
      <c r="F72" s="5">
        <v>116.6</v>
      </c>
      <c r="G72" s="5">
        <v>57</v>
      </c>
      <c r="H72" s="5">
        <v>44</v>
      </c>
      <c r="I72" s="5">
        <v>0</v>
      </c>
    </row>
    <row r="73" spans="1:9" s="12" customFormat="1" ht="63.75" hidden="1" outlineLevel="2" x14ac:dyDescent="0.2">
      <c r="A73" s="4" t="s">
        <v>2463</v>
      </c>
      <c r="B73" s="11">
        <v>484797.12</v>
      </c>
      <c r="C73" s="5" t="s">
        <v>11</v>
      </c>
      <c r="D73" s="5" t="s">
        <v>12</v>
      </c>
      <c r="E73" s="5" t="s">
        <v>12</v>
      </c>
      <c r="F73" s="5">
        <v>400.58</v>
      </c>
      <c r="G73" s="5">
        <v>57</v>
      </c>
      <c r="H73" s="5">
        <v>44</v>
      </c>
      <c r="I73" s="5">
        <v>0</v>
      </c>
    </row>
    <row r="74" spans="1:9" s="2" customFormat="1" ht="38.25" hidden="1" outlineLevel="2" x14ac:dyDescent="0.2">
      <c r="A74" s="4" t="s">
        <v>661</v>
      </c>
      <c r="B74" s="11">
        <v>3880000</v>
      </c>
      <c r="C74" s="5" t="s">
        <v>11</v>
      </c>
      <c r="D74" s="5" t="s">
        <v>12</v>
      </c>
      <c r="E74" s="5" t="s">
        <v>12</v>
      </c>
      <c r="F74" s="5">
        <v>3173.25</v>
      </c>
      <c r="G74" s="5">
        <v>0</v>
      </c>
      <c r="H74" s="5">
        <v>0</v>
      </c>
      <c r="I74" s="5">
        <v>20000</v>
      </c>
    </row>
    <row r="75" spans="1:9" s="2" customFormat="1" ht="51" hidden="1" outlineLevel="2" x14ac:dyDescent="0.2">
      <c r="A75" s="4" t="s">
        <v>385</v>
      </c>
      <c r="B75" s="11">
        <v>199643.96</v>
      </c>
      <c r="C75" s="5" t="s">
        <v>11</v>
      </c>
      <c r="D75" s="5" t="s">
        <v>12</v>
      </c>
      <c r="E75" s="5" t="s">
        <v>929</v>
      </c>
      <c r="F75" s="5">
        <v>100</v>
      </c>
      <c r="G75" s="5">
        <v>0</v>
      </c>
      <c r="H75" s="5">
        <v>0</v>
      </c>
      <c r="I75" s="5">
        <v>0</v>
      </c>
    </row>
    <row r="76" spans="1:9" s="12" customFormat="1" ht="25.5" hidden="1" outlineLevel="2" x14ac:dyDescent="0.2">
      <c r="A76" s="4" t="s">
        <v>271</v>
      </c>
      <c r="B76" s="11">
        <v>548807.34</v>
      </c>
      <c r="C76" s="5" t="s">
        <v>11</v>
      </c>
      <c r="D76" s="5" t="s">
        <v>12</v>
      </c>
      <c r="E76" s="5" t="s">
        <v>12</v>
      </c>
      <c r="F76" s="5">
        <v>100</v>
      </c>
      <c r="G76" s="5">
        <v>0</v>
      </c>
      <c r="H76" s="5">
        <v>0</v>
      </c>
      <c r="I76" s="5">
        <v>0</v>
      </c>
    </row>
    <row r="77" spans="1:9" s="2" customFormat="1" ht="51" hidden="1" outlineLevel="2" x14ac:dyDescent="0.2">
      <c r="A77" s="4" t="s">
        <v>87</v>
      </c>
      <c r="B77" s="11">
        <v>472859.51</v>
      </c>
      <c r="C77" s="5" t="s">
        <v>11</v>
      </c>
      <c r="D77" s="5" t="s">
        <v>12</v>
      </c>
      <c r="E77" s="5" t="s">
        <v>974</v>
      </c>
      <c r="F77" s="5">
        <v>100</v>
      </c>
      <c r="G77" s="5">
        <v>0</v>
      </c>
      <c r="H77" s="5">
        <v>0</v>
      </c>
      <c r="I77" s="5">
        <v>162</v>
      </c>
    </row>
    <row r="78" spans="1:9" s="2" customFormat="1" hidden="1" outlineLevel="2" x14ac:dyDescent="0.2">
      <c r="A78" s="4" t="s">
        <v>395</v>
      </c>
      <c r="B78" s="11">
        <v>475333.28</v>
      </c>
      <c r="C78" s="5" t="s">
        <v>11</v>
      </c>
      <c r="D78" s="5" t="s">
        <v>12</v>
      </c>
      <c r="E78" s="5" t="s">
        <v>1039</v>
      </c>
      <c r="F78" s="5">
        <v>100</v>
      </c>
      <c r="G78" s="5">
        <v>0</v>
      </c>
      <c r="H78" s="5">
        <v>0</v>
      </c>
      <c r="I78" s="5">
        <v>62</v>
      </c>
    </row>
    <row r="79" spans="1:9" s="2" customFormat="1" ht="51" hidden="1" outlineLevel="2" x14ac:dyDescent="0.2">
      <c r="A79" s="4" t="s">
        <v>115</v>
      </c>
      <c r="B79" s="11">
        <v>5287801.07</v>
      </c>
      <c r="C79" s="5" t="s">
        <v>11</v>
      </c>
      <c r="D79" s="5" t="s">
        <v>12</v>
      </c>
      <c r="E79" s="5" t="s">
        <v>12</v>
      </c>
      <c r="F79" s="5">
        <v>100</v>
      </c>
      <c r="G79" s="5">
        <v>0</v>
      </c>
      <c r="H79" s="5">
        <v>0</v>
      </c>
      <c r="I79" s="5">
        <v>481</v>
      </c>
    </row>
    <row r="80" spans="1:9" s="2" customFormat="1" ht="63.75" hidden="1" outlineLevel="2" x14ac:dyDescent="0.2">
      <c r="A80" s="4" t="s">
        <v>369</v>
      </c>
      <c r="B80" s="11">
        <v>5593892.5700000003</v>
      </c>
      <c r="C80" s="5" t="s">
        <v>11</v>
      </c>
      <c r="D80" s="5" t="s">
        <v>12</v>
      </c>
      <c r="E80" s="5" t="s">
        <v>12</v>
      </c>
      <c r="F80" s="5">
        <v>5</v>
      </c>
      <c r="G80" s="5">
        <v>0</v>
      </c>
      <c r="H80" s="5">
        <v>0</v>
      </c>
      <c r="I80" s="5">
        <v>256859</v>
      </c>
    </row>
    <row r="81" spans="1:9" s="2" customFormat="1" ht="76.5" hidden="1" outlineLevel="2" x14ac:dyDescent="0.2">
      <c r="A81" s="4" t="s">
        <v>5106</v>
      </c>
      <c r="B81" s="11">
        <v>274038.64</v>
      </c>
      <c r="C81" s="5" t="s">
        <v>11</v>
      </c>
      <c r="D81" s="5" t="s">
        <v>12</v>
      </c>
      <c r="E81" s="5" t="s">
        <v>12</v>
      </c>
      <c r="F81" s="5">
        <v>95</v>
      </c>
      <c r="G81" s="5">
        <v>68</v>
      </c>
      <c r="H81" s="5">
        <v>57</v>
      </c>
      <c r="I81" s="5">
        <v>0</v>
      </c>
    </row>
    <row r="82" spans="1:9" s="2" customFormat="1" ht="63.75" hidden="1" outlineLevel="2" x14ac:dyDescent="0.2">
      <c r="A82" s="4" t="s">
        <v>5580</v>
      </c>
      <c r="B82" s="11">
        <v>6869321.4900000002</v>
      </c>
      <c r="C82" s="5" t="s">
        <v>11</v>
      </c>
      <c r="D82" s="5" t="s">
        <v>12</v>
      </c>
      <c r="E82" s="5" t="s">
        <v>12</v>
      </c>
      <c r="F82" s="5">
        <v>1</v>
      </c>
      <c r="G82" s="5">
        <v>0</v>
      </c>
      <c r="H82" s="5">
        <v>0</v>
      </c>
      <c r="I82" s="5">
        <v>4483</v>
      </c>
    </row>
    <row r="83" spans="1:9" s="2" customFormat="1" ht="51" hidden="1" outlineLevel="2" x14ac:dyDescent="0.2">
      <c r="A83" s="4" t="s">
        <v>391</v>
      </c>
      <c r="B83" s="11">
        <v>456194.64</v>
      </c>
      <c r="C83" s="5" t="s">
        <v>11</v>
      </c>
      <c r="D83" s="5" t="s">
        <v>12</v>
      </c>
      <c r="E83" s="5" t="s">
        <v>12</v>
      </c>
      <c r="F83" s="5">
        <v>100</v>
      </c>
      <c r="G83" s="5">
        <v>0</v>
      </c>
      <c r="H83" s="5">
        <v>0</v>
      </c>
      <c r="I83" s="5">
        <v>82</v>
      </c>
    </row>
    <row r="84" spans="1:9" s="2" customFormat="1" ht="38.25" hidden="1" outlineLevel="2" x14ac:dyDescent="0.2">
      <c r="A84" s="4" t="s">
        <v>711</v>
      </c>
      <c r="B84" s="11">
        <v>3484615.88</v>
      </c>
      <c r="C84" s="5" t="s">
        <v>11</v>
      </c>
      <c r="D84" s="5" t="s">
        <v>12</v>
      </c>
      <c r="E84" s="5" t="s">
        <v>12</v>
      </c>
      <c r="F84" s="5">
        <v>526</v>
      </c>
      <c r="G84" s="5">
        <v>0</v>
      </c>
      <c r="H84" s="5">
        <v>0</v>
      </c>
      <c r="I84" s="5">
        <v>20000</v>
      </c>
    </row>
    <row r="85" spans="1:9" s="2" customFormat="1" ht="89.25" hidden="1" outlineLevel="2" x14ac:dyDescent="0.2">
      <c r="A85" s="4" t="s">
        <v>6432</v>
      </c>
      <c r="B85" s="11">
        <v>137174.18</v>
      </c>
      <c r="C85" s="5" t="s">
        <v>11</v>
      </c>
      <c r="D85" s="5" t="s">
        <v>12</v>
      </c>
      <c r="E85" s="5" t="s">
        <v>12</v>
      </c>
      <c r="F85" s="5">
        <v>98</v>
      </c>
      <c r="G85" s="5">
        <v>68</v>
      </c>
      <c r="H85" s="5">
        <v>57</v>
      </c>
      <c r="I85" s="5">
        <v>0</v>
      </c>
    </row>
    <row r="86" spans="1:9" s="2" customFormat="1" ht="76.5" hidden="1" outlineLevel="2" x14ac:dyDescent="0.2">
      <c r="A86" s="4" t="s">
        <v>6447</v>
      </c>
      <c r="B86" s="11">
        <v>45981.97</v>
      </c>
      <c r="C86" s="5" t="s">
        <v>11</v>
      </c>
      <c r="D86" s="5" t="s">
        <v>12</v>
      </c>
      <c r="E86" s="5" t="s">
        <v>12</v>
      </c>
      <c r="F86" s="5">
        <v>5</v>
      </c>
      <c r="G86" s="5">
        <v>68</v>
      </c>
      <c r="H86" s="5">
        <v>57</v>
      </c>
      <c r="I86" s="5">
        <v>0</v>
      </c>
    </row>
    <row r="87" spans="1:9" s="2" customFormat="1" ht="76.5" hidden="1" outlineLevel="2" x14ac:dyDescent="0.2">
      <c r="A87" s="4" t="s">
        <v>6497</v>
      </c>
      <c r="B87" s="11">
        <v>178143.13</v>
      </c>
      <c r="C87" s="5" t="s">
        <v>11</v>
      </c>
      <c r="D87" s="5" t="s">
        <v>12</v>
      </c>
      <c r="E87" s="5" t="s">
        <v>12</v>
      </c>
      <c r="F87" s="5">
        <v>176</v>
      </c>
      <c r="G87" s="5">
        <v>114</v>
      </c>
      <c r="H87" s="5">
        <v>96</v>
      </c>
      <c r="I87" s="5">
        <v>0</v>
      </c>
    </row>
    <row r="88" spans="1:9" s="2" customFormat="1" ht="38.25" hidden="1" outlineLevel="2" x14ac:dyDescent="0.2">
      <c r="A88" s="4" t="s">
        <v>455</v>
      </c>
      <c r="B88" s="11">
        <v>1937200.01</v>
      </c>
      <c r="C88" s="5" t="s">
        <v>11</v>
      </c>
      <c r="D88" s="5" t="s">
        <v>12</v>
      </c>
      <c r="E88" s="5" t="s">
        <v>12</v>
      </c>
      <c r="F88" s="5">
        <v>458.86</v>
      </c>
      <c r="G88" s="5">
        <v>0</v>
      </c>
      <c r="H88" s="5">
        <v>0</v>
      </c>
      <c r="I88" s="5">
        <v>4132</v>
      </c>
    </row>
    <row r="89" spans="1:9" s="2" customFormat="1" ht="25.5" hidden="1" outlineLevel="2" x14ac:dyDescent="0.2">
      <c r="A89" s="4" t="s">
        <v>581</v>
      </c>
      <c r="B89" s="11">
        <v>8344517.4299999997</v>
      </c>
      <c r="C89" s="5" t="s">
        <v>11</v>
      </c>
      <c r="D89" s="5" t="s">
        <v>12</v>
      </c>
      <c r="E89" s="5" t="s">
        <v>12</v>
      </c>
      <c r="F89" s="5">
        <v>944</v>
      </c>
      <c r="G89" s="5">
        <v>0</v>
      </c>
      <c r="H89" s="5">
        <v>0</v>
      </c>
      <c r="I89" s="5">
        <v>72812</v>
      </c>
    </row>
    <row r="90" spans="1:9" s="2" customFormat="1" ht="51" hidden="1" outlineLevel="2" x14ac:dyDescent="0.2">
      <c r="A90" s="4" t="s">
        <v>7845</v>
      </c>
      <c r="B90" s="11">
        <v>1309665.31</v>
      </c>
      <c r="C90" s="5" t="s">
        <v>11</v>
      </c>
      <c r="D90" s="5" t="s">
        <v>12</v>
      </c>
      <c r="E90" s="5" t="s">
        <v>12</v>
      </c>
      <c r="F90" s="5">
        <v>2850</v>
      </c>
      <c r="G90" s="5">
        <v>0</v>
      </c>
      <c r="H90" s="5">
        <v>0</v>
      </c>
      <c r="I90" s="5">
        <v>843</v>
      </c>
    </row>
    <row r="91" spans="1:9" s="2" customFormat="1" ht="51" hidden="1" outlineLevel="2" x14ac:dyDescent="0.2">
      <c r="A91" s="4" t="s">
        <v>394</v>
      </c>
      <c r="B91" s="11">
        <v>478469.69</v>
      </c>
      <c r="C91" s="5" t="s">
        <v>11</v>
      </c>
      <c r="D91" s="5" t="s">
        <v>12</v>
      </c>
      <c r="E91" s="5" t="s">
        <v>12</v>
      </c>
      <c r="F91" s="5">
        <v>100</v>
      </c>
      <c r="G91" s="5">
        <v>0</v>
      </c>
      <c r="H91" s="5">
        <v>0</v>
      </c>
      <c r="I91" s="5">
        <v>86</v>
      </c>
    </row>
    <row r="92" spans="1:9" s="2" customFormat="1" ht="51" hidden="1" outlineLevel="2" x14ac:dyDescent="0.2">
      <c r="A92" s="4" t="s">
        <v>87</v>
      </c>
      <c r="B92" s="11">
        <v>476554.88</v>
      </c>
      <c r="C92" s="5" t="s">
        <v>11</v>
      </c>
      <c r="D92" s="5" t="s">
        <v>12</v>
      </c>
      <c r="E92" s="5" t="s">
        <v>934</v>
      </c>
      <c r="F92" s="5">
        <v>100</v>
      </c>
      <c r="G92" s="5">
        <v>0</v>
      </c>
      <c r="H92" s="5">
        <v>0</v>
      </c>
      <c r="I92" s="5">
        <v>13</v>
      </c>
    </row>
    <row r="93" spans="1:9" s="12" customFormat="1" ht="51" hidden="1" outlineLevel="2" x14ac:dyDescent="0.2">
      <c r="A93" s="4" t="s">
        <v>87</v>
      </c>
      <c r="B93" s="11">
        <v>474693.66</v>
      </c>
      <c r="C93" s="5" t="s">
        <v>11</v>
      </c>
      <c r="D93" s="5" t="s">
        <v>12</v>
      </c>
      <c r="E93" s="5" t="s">
        <v>975</v>
      </c>
      <c r="F93" s="5">
        <v>100</v>
      </c>
      <c r="G93" s="5">
        <v>0</v>
      </c>
      <c r="H93" s="5">
        <v>0</v>
      </c>
      <c r="I93" s="5">
        <v>52</v>
      </c>
    </row>
    <row r="94" spans="1:9" s="2" customFormat="1" ht="76.5" hidden="1" outlineLevel="2" x14ac:dyDescent="0.2">
      <c r="A94" s="4" t="s">
        <v>8748</v>
      </c>
      <c r="B94" s="11">
        <v>247719.8</v>
      </c>
      <c r="C94" s="5" t="s">
        <v>11</v>
      </c>
      <c r="D94" s="5" t="s">
        <v>12</v>
      </c>
      <c r="E94" s="5" t="s">
        <v>12</v>
      </c>
      <c r="F94" s="5">
        <v>187</v>
      </c>
      <c r="G94" s="5">
        <v>122</v>
      </c>
      <c r="H94" s="5">
        <v>113</v>
      </c>
      <c r="I94" s="5">
        <v>0</v>
      </c>
    </row>
    <row r="95" spans="1:9" s="2" customFormat="1" ht="51" hidden="1" outlineLevel="2" x14ac:dyDescent="0.2">
      <c r="A95" s="4" t="s">
        <v>9018</v>
      </c>
      <c r="B95" s="11">
        <v>778215.64</v>
      </c>
      <c r="C95" s="5" t="s">
        <v>11</v>
      </c>
      <c r="D95" s="5" t="s">
        <v>12</v>
      </c>
      <c r="E95" s="5" t="s">
        <v>12</v>
      </c>
      <c r="F95" s="5">
        <v>3672</v>
      </c>
      <c r="G95" s="5">
        <v>0</v>
      </c>
      <c r="H95" s="5">
        <v>0</v>
      </c>
      <c r="I95" s="5">
        <v>7979</v>
      </c>
    </row>
    <row r="96" spans="1:9" s="2" customFormat="1" ht="51" hidden="1" outlineLevel="2" x14ac:dyDescent="0.2">
      <c r="A96" s="4" t="s">
        <v>792</v>
      </c>
      <c r="B96" s="11">
        <v>1046423.98</v>
      </c>
      <c r="C96" s="5" t="s">
        <v>11</v>
      </c>
      <c r="D96" s="5" t="s">
        <v>12</v>
      </c>
      <c r="E96" s="5" t="s">
        <v>929</v>
      </c>
      <c r="F96" s="5">
        <v>100</v>
      </c>
      <c r="G96" s="5">
        <v>0</v>
      </c>
      <c r="H96" s="5">
        <v>0</v>
      </c>
      <c r="I96" s="5">
        <v>364</v>
      </c>
    </row>
    <row r="97" spans="1:9" s="2" customFormat="1" ht="63.75" hidden="1" outlineLevel="2" x14ac:dyDescent="0.2">
      <c r="A97" s="4" t="s">
        <v>9864</v>
      </c>
      <c r="B97" s="11">
        <v>693870.89</v>
      </c>
      <c r="C97" s="5" t="s">
        <v>11</v>
      </c>
      <c r="D97" s="5" t="s">
        <v>12</v>
      </c>
      <c r="E97" s="5" t="s">
        <v>12</v>
      </c>
      <c r="F97" s="5">
        <v>301</v>
      </c>
      <c r="G97" s="5">
        <v>396</v>
      </c>
      <c r="H97" s="5">
        <v>388</v>
      </c>
      <c r="I97" s="5">
        <v>0</v>
      </c>
    </row>
    <row r="98" spans="1:9" s="2" customFormat="1" ht="51" hidden="1" outlineLevel="2" x14ac:dyDescent="0.2">
      <c r="A98" s="4" t="s">
        <v>10007</v>
      </c>
      <c r="B98" s="11">
        <v>149138.29999999999</v>
      </c>
      <c r="C98" s="5" t="s">
        <v>11</v>
      </c>
      <c r="D98" s="5" t="s">
        <v>12</v>
      </c>
      <c r="E98" s="5" t="s">
        <v>12</v>
      </c>
      <c r="F98" s="5">
        <v>51</v>
      </c>
      <c r="G98" s="5">
        <v>57</v>
      </c>
      <c r="H98" s="5">
        <v>44</v>
      </c>
      <c r="I98" s="5">
        <v>0</v>
      </c>
    </row>
    <row r="99" spans="1:9" s="2" customFormat="1" ht="38.25" hidden="1" outlineLevel="2" x14ac:dyDescent="0.2">
      <c r="A99" s="4" t="s">
        <v>672</v>
      </c>
      <c r="B99" s="11">
        <v>398657.48</v>
      </c>
      <c r="C99" s="5" t="s">
        <v>11</v>
      </c>
      <c r="D99" s="5" t="s">
        <v>12</v>
      </c>
      <c r="E99" s="5" t="s">
        <v>12</v>
      </c>
      <c r="F99" s="5">
        <v>3000</v>
      </c>
      <c r="G99" s="5">
        <v>0</v>
      </c>
      <c r="H99" s="5">
        <v>0</v>
      </c>
      <c r="I99" s="5">
        <v>5065</v>
      </c>
    </row>
    <row r="100" spans="1:9" s="2" customFormat="1" ht="76.5" hidden="1" outlineLevel="2" x14ac:dyDescent="0.2">
      <c r="A100" s="4" t="s">
        <v>11321</v>
      </c>
      <c r="B100" s="11">
        <v>500704.8</v>
      </c>
      <c r="C100" s="5" t="s">
        <v>11</v>
      </c>
      <c r="D100" s="5" t="s">
        <v>12</v>
      </c>
      <c r="E100" s="5" t="s">
        <v>12</v>
      </c>
      <c r="F100" s="5">
        <v>192</v>
      </c>
      <c r="G100" s="5">
        <v>114</v>
      </c>
      <c r="H100" s="5">
        <v>96</v>
      </c>
      <c r="I100" s="5">
        <v>0</v>
      </c>
    </row>
    <row r="101" spans="1:9" s="2" customFormat="1" ht="51" hidden="1" outlineLevel="2" x14ac:dyDescent="0.2">
      <c r="A101" s="4" t="s">
        <v>11337</v>
      </c>
      <c r="B101" s="11">
        <v>59425.15</v>
      </c>
      <c r="C101" s="5" t="s">
        <v>11</v>
      </c>
      <c r="D101" s="5" t="s">
        <v>12</v>
      </c>
      <c r="E101" s="5" t="s">
        <v>12</v>
      </c>
      <c r="F101" s="5">
        <v>56.65</v>
      </c>
      <c r="G101" s="5">
        <v>57</v>
      </c>
      <c r="H101" s="5">
        <v>44</v>
      </c>
      <c r="I101" s="5">
        <v>0</v>
      </c>
    </row>
    <row r="102" spans="1:9" s="2" customFormat="1" ht="51" hidden="1" outlineLevel="2" x14ac:dyDescent="0.2">
      <c r="A102" s="4" t="s">
        <v>11359</v>
      </c>
      <c r="B102" s="11">
        <v>189955.01</v>
      </c>
      <c r="C102" s="5" t="s">
        <v>11</v>
      </c>
      <c r="D102" s="5" t="s">
        <v>12</v>
      </c>
      <c r="E102" s="5" t="s">
        <v>12</v>
      </c>
      <c r="F102" s="5">
        <v>40</v>
      </c>
      <c r="G102" s="5">
        <v>57</v>
      </c>
      <c r="H102" s="5">
        <v>44</v>
      </c>
      <c r="I102" s="5">
        <v>0</v>
      </c>
    </row>
    <row r="103" spans="1:9" s="2" customFormat="1" ht="76.5" hidden="1" outlineLevel="2" x14ac:dyDescent="0.2">
      <c r="A103" s="4" t="s">
        <v>12179</v>
      </c>
      <c r="B103" s="11">
        <v>448306.89</v>
      </c>
      <c r="C103" s="5" t="s">
        <v>11</v>
      </c>
      <c r="D103" s="5" t="s">
        <v>12</v>
      </c>
      <c r="E103" s="5" t="s">
        <v>12</v>
      </c>
      <c r="F103" s="5">
        <v>173</v>
      </c>
      <c r="G103" s="5">
        <v>122</v>
      </c>
      <c r="H103" s="5">
        <v>113</v>
      </c>
      <c r="I103" s="5">
        <v>0</v>
      </c>
    </row>
    <row r="104" spans="1:9" s="2" customFormat="1" ht="76.5" hidden="1" outlineLevel="2" x14ac:dyDescent="0.2">
      <c r="A104" s="4" t="s">
        <v>12774</v>
      </c>
      <c r="B104" s="11">
        <v>723252.79</v>
      </c>
      <c r="C104" s="5" t="s">
        <v>11</v>
      </c>
      <c r="D104" s="5" t="s">
        <v>12</v>
      </c>
      <c r="E104" s="5" t="s">
        <v>12</v>
      </c>
      <c r="F104" s="5">
        <v>324</v>
      </c>
      <c r="G104" s="5">
        <v>59</v>
      </c>
      <c r="H104" s="5">
        <v>47</v>
      </c>
      <c r="I104" s="5">
        <v>0</v>
      </c>
    </row>
    <row r="105" spans="1:9" s="2" customFormat="1" ht="76.5" hidden="1" outlineLevel="2" x14ac:dyDescent="0.2">
      <c r="A105" s="4" t="s">
        <v>12957</v>
      </c>
      <c r="B105" s="11">
        <v>201122.93</v>
      </c>
      <c r="C105" s="5" t="s">
        <v>11</v>
      </c>
      <c r="D105" s="5" t="s">
        <v>12</v>
      </c>
      <c r="E105" s="5" t="s">
        <v>12</v>
      </c>
      <c r="F105" s="5">
        <v>364.26</v>
      </c>
      <c r="G105" s="5">
        <v>114</v>
      </c>
      <c r="H105" s="5">
        <v>96</v>
      </c>
      <c r="I105" s="5">
        <v>0</v>
      </c>
    </row>
    <row r="106" spans="1:9" s="2" customFormat="1" ht="76.5" hidden="1" outlineLevel="2" x14ac:dyDescent="0.2">
      <c r="A106" s="4" t="s">
        <v>13608</v>
      </c>
      <c r="B106" s="11">
        <v>171766.1</v>
      </c>
      <c r="C106" s="5" t="s">
        <v>11</v>
      </c>
      <c r="D106" s="5" t="s">
        <v>12</v>
      </c>
      <c r="E106" s="5" t="s">
        <v>12</v>
      </c>
      <c r="F106" s="5">
        <v>199</v>
      </c>
      <c r="G106" s="5">
        <v>122</v>
      </c>
      <c r="H106" s="5">
        <v>13</v>
      </c>
      <c r="I106" s="5">
        <v>0</v>
      </c>
    </row>
    <row r="107" spans="1:9" s="2" customFormat="1" ht="76.5" hidden="1" outlineLevel="2" x14ac:dyDescent="0.2">
      <c r="A107" s="4" t="s">
        <v>14493</v>
      </c>
      <c r="B107" s="11">
        <v>95796.36</v>
      </c>
      <c r="C107" s="5" t="s">
        <v>11</v>
      </c>
      <c r="D107" s="5" t="s">
        <v>12</v>
      </c>
      <c r="E107" s="5" t="s">
        <v>12</v>
      </c>
      <c r="F107" s="5">
        <v>196</v>
      </c>
      <c r="G107" s="5">
        <v>68</v>
      </c>
      <c r="H107" s="5">
        <v>57</v>
      </c>
      <c r="I107" s="5">
        <v>0</v>
      </c>
    </row>
    <row r="108" spans="1:9" s="2" customFormat="1" ht="63.75" hidden="1" outlineLevel="2" x14ac:dyDescent="0.2">
      <c r="A108" s="4" t="s">
        <v>15194</v>
      </c>
      <c r="B108" s="11">
        <v>203936.05</v>
      </c>
      <c r="C108" s="5" t="s">
        <v>11</v>
      </c>
      <c r="D108" s="5" t="s">
        <v>12</v>
      </c>
      <c r="E108" s="5" t="s">
        <v>12</v>
      </c>
      <c r="F108" s="5">
        <v>376</v>
      </c>
      <c r="G108" s="5">
        <v>122</v>
      </c>
      <c r="H108" s="5">
        <v>113</v>
      </c>
      <c r="I108" s="5">
        <v>0</v>
      </c>
    </row>
    <row r="109" spans="1:9" s="2" customFormat="1" ht="76.5" hidden="1" outlineLevel="2" x14ac:dyDescent="0.2">
      <c r="A109" s="4" t="s">
        <v>15208</v>
      </c>
      <c r="B109" s="11">
        <v>50816.51</v>
      </c>
      <c r="C109" s="5" t="s">
        <v>11</v>
      </c>
      <c r="D109" s="5" t="s">
        <v>12</v>
      </c>
      <c r="E109" s="5" t="s">
        <v>12</v>
      </c>
      <c r="F109" s="5">
        <v>9</v>
      </c>
      <c r="G109" s="5">
        <v>122</v>
      </c>
      <c r="H109" s="5">
        <v>113</v>
      </c>
      <c r="I109" s="5">
        <v>0</v>
      </c>
    </row>
    <row r="110" spans="1:9" s="2" customFormat="1" ht="76.5" hidden="1" outlineLevel="2" x14ac:dyDescent="0.2">
      <c r="A110" s="4" t="s">
        <v>15249</v>
      </c>
      <c r="B110" s="11">
        <v>71022.649999999994</v>
      </c>
      <c r="C110" s="5" t="s">
        <v>11</v>
      </c>
      <c r="D110" s="5" t="s">
        <v>12</v>
      </c>
      <c r="E110" s="5" t="s">
        <v>12</v>
      </c>
      <c r="F110" s="5">
        <v>66</v>
      </c>
      <c r="G110" s="5">
        <v>68</v>
      </c>
      <c r="H110" s="5">
        <v>57</v>
      </c>
      <c r="I110" s="5">
        <v>0</v>
      </c>
    </row>
    <row r="111" spans="1:9" s="2" customFormat="1" ht="76.5" hidden="1" outlineLevel="2" x14ac:dyDescent="0.2">
      <c r="A111" s="4" t="s">
        <v>15273</v>
      </c>
      <c r="B111" s="11">
        <v>1200484.77</v>
      </c>
      <c r="C111" s="5" t="s">
        <v>11</v>
      </c>
      <c r="D111" s="5" t="s">
        <v>12</v>
      </c>
      <c r="E111" s="5" t="s">
        <v>12</v>
      </c>
      <c r="F111" s="5">
        <v>1093</v>
      </c>
      <c r="G111" s="5">
        <v>114</v>
      </c>
      <c r="H111" s="5">
        <v>96</v>
      </c>
      <c r="I111" s="5">
        <v>0</v>
      </c>
    </row>
    <row r="112" spans="1:9" s="2" customFormat="1" ht="76.5" hidden="1" outlineLevel="2" x14ac:dyDescent="0.2">
      <c r="A112" s="4" t="s">
        <v>15844</v>
      </c>
      <c r="B112" s="11">
        <v>158673.95000000001</v>
      </c>
      <c r="C112" s="5" t="s">
        <v>11</v>
      </c>
      <c r="D112" s="5" t="s">
        <v>12</v>
      </c>
      <c r="E112" s="5" t="s">
        <v>12</v>
      </c>
      <c r="F112" s="5">
        <v>195.01</v>
      </c>
      <c r="G112" s="5">
        <v>114</v>
      </c>
      <c r="H112" s="5">
        <v>96</v>
      </c>
      <c r="I112" s="5">
        <v>0</v>
      </c>
    </row>
    <row r="113" spans="1:9" s="2" customFormat="1" ht="89.25" hidden="1" outlineLevel="2" x14ac:dyDescent="0.2">
      <c r="A113" s="4" t="s">
        <v>16531</v>
      </c>
      <c r="B113" s="11">
        <v>1229138.1599999999</v>
      </c>
      <c r="C113" s="5" t="s">
        <v>11</v>
      </c>
      <c r="D113" s="5" t="s">
        <v>12</v>
      </c>
      <c r="E113" s="5" t="s">
        <v>12</v>
      </c>
      <c r="F113" s="5">
        <v>1121</v>
      </c>
      <c r="G113" s="5">
        <v>122</v>
      </c>
      <c r="H113" s="5">
        <v>113</v>
      </c>
      <c r="I113" s="5">
        <v>0</v>
      </c>
    </row>
    <row r="114" spans="1:9" s="2" customFormat="1" ht="63.75" hidden="1" outlineLevel="2" x14ac:dyDescent="0.2">
      <c r="A114" s="4" t="s">
        <v>16589</v>
      </c>
      <c r="B114" s="11">
        <v>385521.67</v>
      </c>
      <c r="C114" s="5" t="s">
        <v>11</v>
      </c>
      <c r="D114" s="5" t="s">
        <v>12</v>
      </c>
      <c r="E114" s="5" t="s">
        <v>12</v>
      </c>
      <c r="F114" s="5">
        <v>33</v>
      </c>
      <c r="G114" s="5">
        <v>114</v>
      </c>
      <c r="H114" s="5">
        <v>96</v>
      </c>
      <c r="I114" s="5">
        <v>0</v>
      </c>
    </row>
    <row r="115" spans="1:9" s="2" customFormat="1" ht="89.25" hidden="1" outlineLevel="2" x14ac:dyDescent="0.2">
      <c r="A115" s="4" t="s">
        <v>17208</v>
      </c>
      <c r="B115" s="11">
        <v>626664.51</v>
      </c>
      <c r="C115" s="5" t="s">
        <v>11</v>
      </c>
      <c r="D115" s="5" t="s">
        <v>12</v>
      </c>
      <c r="E115" s="5" t="s">
        <v>12</v>
      </c>
      <c r="F115" s="5">
        <v>588</v>
      </c>
      <c r="G115" s="5">
        <v>68</v>
      </c>
      <c r="H115" s="5">
        <v>57</v>
      </c>
      <c r="I115" s="5">
        <v>0</v>
      </c>
    </row>
    <row r="116" spans="1:9" s="2" customFormat="1" outlineLevel="1" collapsed="1" x14ac:dyDescent="0.2">
      <c r="A116" s="4"/>
      <c r="B116" s="7">
        <v>60035738.289999984</v>
      </c>
      <c r="C116" s="6"/>
      <c r="D116" s="6" t="s">
        <v>1158</v>
      </c>
      <c r="E116" s="5"/>
      <c r="F116" s="5"/>
      <c r="G116" s="5"/>
      <c r="H116" s="5"/>
      <c r="I116" s="5"/>
    </row>
    <row r="117" spans="1:9" s="2" customFormat="1" ht="63.75" hidden="1" outlineLevel="2" x14ac:dyDescent="0.2">
      <c r="A117" s="4" t="s">
        <v>637</v>
      </c>
      <c r="B117" s="11">
        <v>371764.45</v>
      </c>
      <c r="C117" s="5" t="s">
        <v>11</v>
      </c>
      <c r="D117" s="5" t="s">
        <v>903</v>
      </c>
      <c r="E117" s="5" t="s">
        <v>950</v>
      </c>
      <c r="F117" s="5">
        <v>300.31</v>
      </c>
      <c r="G117" s="5">
        <v>188</v>
      </c>
      <c r="H117" s="5">
        <v>179</v>
      </c>
      <c r="I117" s="5">
        <v>0</v>
      </c>
    </row>
    <row r="118" spans="1:9" s="2" customFormat="1" ht="76.5" hidden="1" outlineLevel="2" x14ac:dyDescent="0.2">
      <c r="A118" s="4" t="s">
        <v>483</v>
      </c>
      <c r="B118" s="11">
        <v>8343019.1500000004</v>
      </c>
      <c r="C118" s="5" t="s">
        <v>11</v>
      </c>
      <c r="D118" s="5" t="s">
        <v>903</v>
      </c>
      <c r="E118" s="5" t="s">
        <v>950</v>
      </c>
      <c r="F118" s="5">
        <v>16.8</v>
      </c>
      <c r="G118" s="5">
        <v>0</v>
      </c>
      <c r="H118" s="5">
        <v>0</v>
      </c>
      <c r="I118" s="5">
        <v>34922</v>
      </c>
    </row>
    <row r="119" spans="1:9" s="12" customFormat="1" ht="76.5" hidden="1" outlineLevel="2" x14ac:dyDescent="0.2">
      <c r="A119" s="4" t="s">
        <v>478</v>
      </c>
      <c r="B119" s="11">
        <v>8183181.5599999996</v>
      </c>
      <c r="C119" s="5" t="s">
        <v>11</v>
      </c>
      <c r="D119" s="5" t="s">
        <v>903</v>
      </c>
      <c r="E119" s="5" t="s">
        <v>950</v>
      </c>
      <c r="F119" s="5">
        <v>11.4</v>
      </c>
      <c r="G119" s="5">
        <v>0</v>
      </c>
      <c r="H119" s="5">
        <v>0</v>
      </c>
      <c r="I119" s="5">
        <v>34922</v>
      </c>
    </row>
    <row r="120" spans="1:9" s="2" customFormat="1" ht="63.75" hidden="1" outlineLevel="2" x14ac:dyDescent="0.2">
      <c r="A120" s="4" t="s">
        <v>118</v>
      </c>
      <c r="B120" s="11">
        <v>284450.40000000002</v>
      </c>
      <c r="C120" s="5" t="s">
        <v>11</v>
      </c>
      <c r="D120" s="5" t="s">
        <v>903</v>
      </c>
      <c r="E120" s="5" t="s">
        <v>950</v>
      </c>
      <c r="F120" s="5">
        <v>346.15</v>
      </c>
      <c r="G120" s="5">
        <v>188</v>
      </c>
      <c r="H120" s="5">
        <v>179</v>
      </c>
      <c r="I120" s="5">
        <v>0</v>
      </c>
    </row>
    <row r="121" spans="1:9" s="2" customFormat="1" ht="51" hidden="1" outlineLevel="2" x14ac:dyDescent="0.2">
      <c r="A121" s="4" t="s">
        <v>220</v>
      </c>
      <c r="B121" s="11">
        <v>1233786.8500000001</v>
      </c>
      <c r="C121" s="5" t="s">
        <v>11</v>
      </c>
      <c r="D121" s="5" t="s">
        <v>903</v>
      </c>
      <c r="E121" s="5" t="s">
        <v>950</v>
      </c>
      <c r="F121" s="5">
        <v>2402.5100000000002</v>
      </c>
      <c r="G121" s="5">
        <v>188</v>
      </c>
      <c r="H121" s="5">
        <v>179</v>
      </c>
      <c r="I121" s="5">
        <v>0</v>
      </c>
    </row>
    <row r="122" spans="1:9" s="12" customFormat="1" ht="63.75" hidden="1" outlineLevel="2" x14ac:dyDescent="0.2">
      <c r="A122" s="4" t="s">
        <v>638</v>
      </c>
      <c r="B122" s="11">
        <v>687491.5</v>
      </c>
      <c r="C122" s="5" t="s">
        <v>11</v>
      </c>
      <c r="D122" s="5" t="s">
        <v>903</v>
      </c>
      <c r="E122" s="5" t="s">
        <v>950</v>
      </c>
      <c r="F122" s="5">
        <v>300.31</v>
      </c>
      <c r="G122" s="5">
        <v>188</v>
      </c>
      <c r="H122" s="5">
        <v>179</v>
      </c>
      <c r="I122" s="5">
        <v>0</v>
      </c>
    </row>
    <row r="123" spans="1:9" s="2" customFormat="1" ht="63.75" hidden="1" outlineLevel="2" x14ac:dyDescent="0.2">
      <c r="A123" s="4" t="s">
        <v>737</v>
      </c>
      <c r="B123" s="11">
        <v>723983.45</v>
      </c>
      <c r="C123" s="5" t="s">
        <v>11</v>
      </c>
      <c r="D123" s="5" t="s">
        <v>903</v>
      </c>
      <c r="E123" s="5" t="s">
        <v>950</v>
      </c>
      <c r="F123" s="5">
        <v>342.02</v>
      </c>
      <c r="G123" s="5">
        <v>188</v>
      </c>
      <c r="H123" s="5">
        <v>179</v>
      </c>
      <c r="I123" s="5">
        <v>0</v>
      </c>
    </row>
    <row r="124" spans="1:9" s="12" customFormat="1" ht="76.5" hidden="1" outlineLevel="2" x14ac:dyDescent="0.2">
      <c r="A124" s="4" t="s">
        <v>230</v>
      </c>
      <c r="B124" s="11">
        <v>78578.77</v>
      </c>
      <c r="C124" s="5" t="s">
        <v>11</v>
      </c>
      <c r="D124" s="5" t="s">
        <v>903</v>
      </c>
      <c r="E124" s="5" t="s">
        <v>950</v>
      </c>
      <c r="F124" s="5">
        <v>51.92</v>
      </c>
      <c r="G124" s="5">
        <v>188</v>
      </c>
      <c r="H124" s="5">
        <v>179</v>
      </c>
      <c r="I124" s="5">
        <v>0</v>
      </c>
    </row>
    <row r="125" spans="1:9" s="2" customFormat="1" ht="76.5" hidden="1" outlineLevel="2" x14ac:dyDescent="0.2">
      <c r="A125" s="4" t="s">
        <v>368</v>
      </c>
      <c r="B125" s="11">
        <v>8445584.7400000002</v>
      </c>
      <c r="C125" s="5" t="s">
        <v>11</v>
      </c>
      <c r="D125" s="5" t="s">
        <v>903</v>
      </c>
      <c r="E125" s="5" t="s">
        <v>950</v>
      </c>
      <c r="F125" s="5">
        <v>6</v>
      </c>
      <c r="G125" s="5">
        <v>0</v>
      </c>
      <c r="H125" s="5">
        <v>0</v>
      </c>
      <c r="I125" s="5">
        <v>34922</v>
      </c>
    </row>
    <row r="126" spans="1:9" s="12" customFormat="1" ht="63.75" hidden="1" outlineLevel="2" x14ac:dyDescent="0.2">
      <c r="A126" s="4" t="s">
        <v>309</v>
      </c>
      <c r="B126" s="11">
        <v>1536971.2</v>
      </c>
      <c r="C126" s="5" t="s">
        <v>11</v>
      </c>
      <c r="D126" s="5" t="s">
        <v>903</v>
      </c>
      <c r="E126" s="5" t="s">
        <v>950</v>
      </c>
      <c r="F126" s="5">
        <v>723.2</v>
      </c>
      <c r="G126" s="5">
        <v>188</v>
      </c>
      <c r="H126" s="5">
        <v>179</v>
      </c>
      <c r="I126" s="5">
        <v>0</v>
      </c>
    </row>
    <row r="127" spans="1:9" s="2" customFormat="1" outlineLevel="1" collapsed="1" x14ac:dyDescent="0.2">
      <c r="A127" s="4"/>
      <c r="B127" s="7">
        <v>29888812.069999997</v>
      </c>
      <c r="C127" s="6"/>
      <c r="D127" s="6" t="s">
        <v>1159</v>
      </c>
      <c r="E127" s="5"/>
      <c r="F127" s="5"/>
      <c r="G127" s="5"/>
      <c r="H127" s="5"/>
      <c r="I127" s="5"/>
    </row>
    <row r="128" spans="1:9" s="2" customFormat="1" ht="63.75" hidden="1" outlineLevel="2" x14ac:dyDescent="0.2">
      <c r="A128" s="4" t="s">
        <v>61</v>
      </c>
      <c r="B128" s="11">
        <v>1070118.1399999999</v>
      </c>
      <c r="C128" s="5" t="s">
        <v>11</v>
      </c>
      <c r="D128" s="5" t="s">
        <v>29</v>
      </c>
      <c r="E128" s="5" t="s">
        <v>37</v>
      </c>
      <c r="F128" s="5">
        <v>1</v>
      </c>
      <c r="G128" s="5">
        <v>0</v>
      </c>
      <c r="H128" s="5">
        <v>0</v>
      </c>
      <c r="I128" s="5">
        <v>358</v>
      </c>
    </row>
    <row r="129" spans="1:9" s="2" customFormat="1" ht="51" hidden="1" outlineLevel="2" x14ac:dyDescent="0.2">
      <c r="A129" s="4" t="s">
        <v>526</v>
      </c>
      <c r="B129" s="11">
        <v>320937.63</v>
      </c>
      <c r="C129" s="5" t="s">
        <v>11</v>
      </c>
      <c r="D129" s="5" t="s">
        <v>29</v>
      </c>
      <c r="E129" s="5" t="s">
        <v>29</v>
      </c>
      <c r="F129" s="5">
        <v>404.23</v>
      </c>
      <c r="G129" s="5">
        <v>146</v>
      </c>
      <c r="H129" s="5">
        <v>139</v>
      </c>
      <c r="I129" s="5">
        <v>0</v>
      </c>
    </row>
    <row r="130" spans="1:9" s="2" customFormat="1" ht="51" hidden="1" outlineLevel="2" x14ac:dyDescent="0.2">
      <c r="A130" s="4" t="s">
        <v>62</v>
      </c>
      <c r="B130" s="11">
        <v>225769.41</v>
      </c>
      <c r="C130" s="5" t="s">
        <v>11</v>
      </c>
      <c r="D130" s="5" t="s">
        <v>29</v>
      </c>
      <c r="E130" s="5" t="s">
        <v>36</v>
      </c>
      <c r="F130" s="5">
        <v>145</v>
      </c>
      <c r="G130" s="5">
        <v>0</v>
      </c>
      <c r="H130" s="5">
        <v>0</v>
      </c>
      <c r="I130" s="5">
        <v>40</v>
      </c>
    </row>
    <row r="131" spans="1:9" s="2" customFormat="1" ht="25.5" hidden="1" outlineLevel="2" x14ac:dyDescent="0.2">
      <c r="A131" s="4" t="s">
        <v>86</v>
      </c>
      <c r="B131" s="11">
        <v>382470.01</v>
      </c>
      <c r="C131" s="5" t="s">
        <v>11</v>
      </c>
      <c r="D131" s="5" t="s">
        <v>29</v>
      </c>
      <c r="E131" s="5" t="s">
        <v>933</v>
      </c>
      <c r="F131" s="5">
        <v>100</v>
      </c>
      <c r="G131" s="5">
        <v>0</v>
      </c>
      <c r="H131" s="5">
        <v>0</v>
      </c>
      <c r="I131" s="5">
        <v>145</v>
      </c>
    </row>
    <row r="132" spans="1:9" s="2" customFormat="1" ht="51" hidden="1" outlineLevel="2" x14ac:dyDescent="0.2">
      <c r="A132" s="4" t="s">
        <v>10226</v>
      </c>
      <c r="B132" s="11">
        <v>682335.2</v>
      </c>
      <c r="C132" s="5" t="s">
        <v>11</v>
      </c>
      <c r="D132" s="5" t="s">
        <v>29</v>
      </c>
      <c r="E132" s="5" t="s">
        <v>29</v>
      </c>
      <c r="F132" s="5">
        <v>1880</v>
      </c>
      <c r="G132" s="5">
        <v>0</v>
      </c>
      <c r="H132" s="5">
        <v>0</v>
      </c>
      <c r="I132" s="5">
        <v>1534</v>
      </c>
    </row>
    <row r="133" spans="1:9" s="2" customFormat="1" ht="51" hidden="1" outlineLevel="2" x14ac:dyDescent="0.2">
      <c r="A133" s="4" t="s">
        <v>60</v>
      </c>
      <c r="B133" s="11">
        <v>86231.43</v>
      </c>
      <c r="C133" s="5" t="s">
        <v>11</v>
      </c>
      <c r="D133" s="5" t="s">
        <v>29</v>
      </c>
      <c r="E133" s="5" t="s">
        <v>36</v>
      </c>
      <c r="F133" s="5">
        <v>180</v>
      </c>
      <c r="G133" s="5">
        <v>0</v>
      </c>
      <c r="H133" s="5">
        <v>0</v>
      </c>
      <c r="I133" s="5">
        <v>40</v>
      </c>
    </row>
    <row r="134" spans="1:9" s="2" customFormat="1" ht="51" hidden="1" outlineLevel="2" x14ac:dyDescent="0.2">
      <c r="A134" s="4" t="s">
        <v>448</v>
      </c>
      <c r="B134" s="11">
        <v>666688.63</v>
      </c>
      <c r="C134" s="5" t="s">
        <v>11</v>
      </c>
      <c r="D134" s="5" t="s">
        <v>29</v>
      </c>
      <c r="E134" s="5" t="s">
        <v>29</v>
      </c>
      <c r="F134" s="5">
        <v>417.69</v>
      </c>
      <c r="G134" s="5">
        <v>146</v>
      </c>
      <c r="H134" s="5">
        <v>139</v>
      </c>
      <c r="I134" s="5">
        <v>0</v>
      </c>
    </row>
    <row r="135" spans="1:9" s="2" customFormat="1" outlineLevel="1" collapsed="1" x14ac:dyDescent="0.2">
      <c r="A135" s="4"/>
      <c r="B135" s="7">
        <v>3434550.4499999997</v>
      </c>
      <c r="C135" s="6"/>
      <c r="D135" s="6" t="s">
        <v>1160</v>
      </c>
      <c r="E135" s="5"/>
      <c r="F135" s="5"/>
      <c r="G135" s="5"/>
      <c r="H135" s="5"/>
      <c r="I135" s="5"/>
    </row>
    <row r="136" spans="1:9" s="2" customFormat="1" ht="178.5" hidden="1" outlineLevel="2" x14ac:dyDescent="0.2">
      <c r="A136" s="4" t="s">
        <v>517</v>
      </c>
      <c r="B136" s="11">
        <v>5050433.7300000004</v>
      </c>
      <c r="C136" s="5" t="s">
        <v>11</v>
      </c>
      <c r="D136" s="5" t="s">
        <v>1028</v>
      </c>
      <c r="E136" s="5" t="s">
        <v>1028</v>
      </c>
      <c r="F136" s="5">
        <v>100</v>
      </c>
      <c r="G136" s="5">
        <v>0</v>
      </c>
      <c r="H136" s="5">
        <v>0</v>
      </c>
      <c r="I136" s="5">
        <v>111</v>
      </c>
    </row>
    <row r="137" spans="1:9" s="2" customFormat="1" ht="38.25" hidden="1" outlineLevel="2" x14ac:dyDescent="0.2">
      <c r="A137" s="4" t="s">
        <v>4253</v>
      </c>
      <c r="B137" s="11">
        <v>46771.199999999997</v>
      </c>
      <c r="C137" s="5" t="s">
        <v>11</v>
      </c>
      <c r="D137" s="5" t="s">
        <v>1028</v>
      </c>
      <c r="E137" s="5" t="s">
        <v>1028</v>
      </c>
      <c r="F137" s="5">
        <v>1</v>
      </c>
      <c r="G137" s="5">
        <v>0</v>
      </c>
      <c r="H137" s="5">
        <v>0</v>
      </c>
      <c r="I137" s="5">
        <v>1547</v>
      </c>
    </row>
    <row r="138" spans="1:9" s="2" customFormat="1" ht="51" hidden="1" outlineLevel="2" x14ac:dyDescent="0.2">
      <c r="A138" s="4" t="s">
        <v>339</v>
      </c>
      <c r="B138" s="11">
        <v>2092307.18</v>
      </c>
      <c r="C138" s="5" t="s">
        <v>11</v>
      </c>
      <c r="D138" s="5" t="s">
        <v>1028</v>
      </c>
      <c r="E138" s="5" t="s">
        <v>1028</v>
      </c>
      <c r="F138" s="5">
        <v>214.38</v>
      </c>
      <c r="G138" s="5">
        <v>0</v>
      </c>
      <c r="H138" s="5">
        <v>0</v>
      </c>
      <c r="I138" s="5">
        <v>132</v>
      </c>
    </row>
    <row r="139" spans="1:9" s="2" customFormat="1" ht="38.25" hidden="1" outlineLevel="2" x14ac:dyDescent="0.2">
      <c r="A139" s="4" t="s">
        <v>10184</v>
      </c>
      <c r="B139" s="11">
        <v>2483988.31</v>
      </c>
      <c r="C139" s="5" t="s">
        <v>11</v>
      </c>
      <c r="D139" s="5" t="s">
        <v>1028</v>
      </c>
      <c r="E139" s="5" t="s">
        <v>1028</v>
      </c>
      <c r="F139" s="5">
        <v>1036.47</v>
      </c>
      <c r="G139" s="5">
        <v>0</v>
      </c>
      <c r="H139" s="5">
        <v>0</v>
      </c>
      <c r="I139" s="5">
        <v>4107</v>
      </c>
    </row>
    <row r="140" spans="1:9" s="2" customFormat="1" ht="51" hidden="1" outlineLevel="2" x14ac:dyDescent="0.2">
      <c r="A140" s="4" t="s">
        <v>11684</v>
      </c>
      <c r="B140" s="11">
        <v>50518</v>
      </c>
      <c r="C140" s="5" t="s">
        <v>11</v>
      </c>
      <c r="D140" s="5" t="s">
        <v>1028</v>
      </c>
      <c r="E140" s="5" t="s">
        <v>17396</v>
      </c>
      <c r="F140" s="5">
        <v>1</v>
      </c>
      <c r="G140" s="5">
        <v>0</v>
      </c>
      <c r="H140" s="5">
        <v>0</v>
      </c>
      <c r="I140" s="5">
        <v>420</v>
      </c>
    </row>
    <row r="141" spans="1:9" s="2" customFormat="1" ht="38.25" hidden="1" outlineLevel="2" x14ac:dyDescent="0.2">
      <c r="A141" s="4" t="s">
        <v>11691</v>
      </c>
      <c r="B141" s="11">
        <v>85561.600000000006</v>
      </c>
      <c r="C141" s="5" t="s">
        <v>11</v>
      </c>
      <c r="D141" s="5" t="s">
        <v>1028</v>
      </c>
      <c r="E141" s="5" t="s">
        <v>17397</v>
      </c>
      <c r="F141" s="5">
        <v>1</v>
      </c>
      <c r="G141" s="5">
        <v>0</v>
      </c>
      <c r="H141" s="5">
        <v>0</v>
      </c>
      <c r="I141" s="5">
        <v>58</v>
      </c>
    </row>
    <row r="142" spans="1:9" s="2" customFormat="1" ht="51" hidden="1" outlineLevel="2" x14ac:dyDescent="0.2">
      <c r="A142" s="4" t="s">
        <v>11698</v>
      </c>
      <c r="B142" s="11">
        <v>3250</v>
      </c>
      <c r="C142" s="5" t="s">
        <v>11</v>
      </c>
      <c r="D142" s="5" t="s">
        <v>1028</v>
      </c>
      <c r="E142" s="5" t="s">
        <v>17398</v>
      </c>
      <c r="F142" s="5">
        <v>1</v>
      </c>
      <c r="G142" s="5">
        <v>0</v>
      </c>
      <c r="H142" s="5">
        <v>0</v>
      </c>
      <c r="I142" s="5">
        <v>1</v>
      </c>
    </row>
    <row r="143" spans="1:9" s="2" customFormat="1" ht="51" hidden="1" outlineLevel="2" x14ac:dyDescent="0.2">
      <c r="A143" s="4" t="s">
        <v>11705</v>
      </c>
      <c r="B143" s="11">
        <v>4600</v>
      </c>
      <c r="C143" s="5" t="s">
        <v>11</v>
      </c>
      <c r="D143" s="5" t="s">
        <v>1028</v>
      </c>
      <c r="E143" s="5" t="s">
        <v>17399</v>
      </c>
      <c r="F143" s="5">
        <v>2</v>
      </c>
      <c r="G143" s="5">
        <v>0</v>
      </c>
      <c r="H143" s="5">
        <v>0</v>
      </c>
      <c r="I143" s="5">
        <v>5</v>
      </c>
    </row>
    <row r="144" spans="1:9" s="2" customFormat="1" ht="63.75" hidden="1" outlineLevel="2" x14ac:dyDescent="0.2">
      <c r="A144" s="4" t="s">
        <v>11714</v>
      </c>
      <c r="B144" s="11">
        <v>16250</v>
      </c>
      <c r="C144" s="5" t="s">
        <v>11</v>
      </c>
      <c r="D144" s="5" t="s">
        <v>1028</v>
      </c>
      <c r="E144" s="5" t="s">
        <v>17400</v>
      </c>
      <c r="F144" s="5">
        <v>5</v>
      </c>
      <c r="G144" s="5">
        <v>0</v>
      </c>
      <c r="H144" s="5">
        <v>0</v>
      </c>
      <c r="I144" s="5">
        <v>17</v>
      </c>
    </row>
    <row r="145" spans="1:9" s="2" customFormat="1" ht="51" hidden="1" outlineLevel="2" x14ac:dyDescent="0.2">
      <c r="A145" s="4" t="s">
        <v>11723</v>
      </c>
      <c r="B145" s="11">
        <v>206050.04</v>
      </c>
      <c r="C145" s="5" t="s">
        <v>11</v>
      </c>
      <c r="D145" s="5" t="s">
        <v>1028</v>
      </c>
      <c r="E145" s="5" t="s">
        <v>1028</v>
      </c>
      <c r="F145" s="5">
        <v>999</v>
      </c>
      <c r="G145" s="5">
        <v>131</v>
      </c>
      <c r="H145" s="5">
        <v>113</v>
      </c>
      <c r="I145" s="5">
        <v>0</v>
      </c>
    </row>
    <row r="146" spans="1:9" s="2" customFormat="1" ht="38.25" hidden="1" outlineLevel="2" x14ac:dyDescent="0.2">
      <c r="A146" s="4" t="s">
        <v>12428</v>
      </c>
      <c r="B146" s="11">
        <v>333523.20000000001</v>
      </c>
      <c r="C146" s="5" t="s">
        <v>11</v>
      </c>
      <c r="D146" s="5" t="s">
        <v>1028</v>
      </c>
      <c r="E146" s="5" t="s">
        <v>17442</v>
      </c>
      <c r="F146" s="5">
        <v>1</v>
      </c>
      <c r="G146" s="5">
        <v>0</v>
      </c>
      <c r="H146" s="5">
        <v>0</v>
      </c>
      <c r="I146" s="5">
        <v>163</v>
      </c>
    </row>
    <row r="147" spans="1:9" s="2" customFormat="1" ht="38.25" hidden="1" outlineLevel="2" x14ac:dyDescent="0.2">
      <c r="A147" s="4" t="s">
        <v>12434</v>
      </c>
      <c r="B147" s="11">
        <v>50518</v>
      </c>
      <c r="C147" s="5" t="s">
        <v>11</v>
      </c>
      <c r="D147" s="5" t="s">
        <v>1028</v>
      </c>
      <c r="E147" s="5" t="s">
        <v>1059</v>
      </c>
      <c r="F147" s="5">
        <v>1</v>
      </c>
      <c r="G147" s="5">
        <v>0</v>
      </c>
      <c r="H147" s="5">
        <v>0</v>
      </c>
      <c r="I147" s="5">
        <v>100</v>
      </c>
    </row>
    <row r="148" spans="1:9" s="2" customFormat="1" ht="38.25" hidden="1" outlineLevel="2" x14ac:dyDescent="0.2">
      <c r="A148" s="4" t="s">
        <v>12468</v>
      </c>
      <c r="B148" s="11">
        <v>2300</v>
      </c>
      <c r="C148" s="5" t="s">
        <v>11</v>
      </c>
      <c r="D148" s="5" t="s">
        <v>1028</v>
      </c>
      <c r="E148" s="5" t="s">
        <v>17443</v>
      </c>
      <c r="F148" s="5">
        <v>1</v>
      </c>
      <c r="G148" s="5">
        <v>0</v>
      </c>
      <c r="H148" s="5">
        <v>0</v>
      </c>
      <c r="I148" s="5">
        <v>5</v>
      </c>
    </row>
    <row r="149" spans="1:9" s="2" customFormat="1" ht="63.75" hidden="1" outlineLevel="2" x14ac:dyDescent="0.2">
      <c r="A149" s="4" t="s">
        <v>12475</v>
      </c>
      <c r="B149" s="11">
        <v>39000</v>
      </c>
      <c r="C149" s="5" t="s">
        <v>11</v>
      </c>
      <c r="D149" s="5" t="s">
        <v>1028</v>
      </c>
      <c r="E149" s="5" t="s">
        <v>1059</v>
      </c>
      <c r="F149" s="5">
        <v>12</v>
      </c>
      <c r="G149" s="5">
        <v>0</v>
      </c>
      <c r="H149" s="5">
        <v>0</v>
      </c>
      <c r="I149" s="5">
        <v>49</v>
      </c>
    </row>
    <row r="150" spans="1:9" s="2" customFormat="1" ht="51" hidden="1" outlineLevel="2" x14ac:dyDescent="0.2">
      <c r="A150" s="4" t="s">
        <v>12484</v>
      </c>
      <c r="B150" s="11">
        <v>8353.3799999999992</v>
      </c>
      <c r="C150" s="5" t="s">
        <v>11</v>
      </c>
      <c r="D150" s="5" t="s">
        <v>1028</v>
      </c>
      <c r="E150" s="5" t="s">
        <v>17444</v>
      </c>
      <c r="F150" s="5">
        <v>40.5</v>
      </c>
      <c r="G150" s="5">
        <v>0</v>
      </c>
      <c r="H150" s="5">
        <v>0</v>
      </c>
      <c r="I150" s="5">
        <v>7</v>
      </c>
    </row>
    <row r="151" spans="1:9" s="2" customFormat="1" ht="51" hidden="1" outlineLevel="2" x14ac:dyDescent="0.2">
      <c r="A151" s="4" t="s">
        <v>12493</v>
      </c>
      <c r="B151" s="11">
        <v>19500</v>
      </c>
      <c r="C151" s="5" t="s">
        <v>11</v>
      </c>
      <c r="D151" s="5" t="s">
        <v>1028</v>
      </c>
      <c r="E151" s="5" t="s">
        <v>17429</v>
      </c>
      <c r="F151" s="5">
        <v>6</v>
      </c>
      <c r="G151" s="5">
        <v>0</v>
      </c>
      <c r="H151" s="5">
        <v>0</v>
      </c>
      <c r="I151" s="5">
        <v>12</v>
      </c>
    </row>
    <row r="152" spans="1:9" s="2" customFormat="1" ht="51" hidden="1" outlineLevel="2" x14ac:dyDescent="0.2">
      <c r="A152" s="4" t="s">
        <v>12501</v>
      </c>
      <c r="B152" s="11">
        <v>5568.92</v>
      </c>
      <c r="C152" s="5" t="s">
        <v>11</v>
      </c>
      <c r="D152" s="5" t="s">
        <v>1028</v>
      </c>
      <c r="E152" s="5" t="s">
        <v>17345</v>
      </c>
      <c r="F152" s="5">
        <v>27</v>
      </c>
      <c r="G152" s="5">
        <v>0</v>
      </c>
      <c r="H152" s="5">
        <v>0</v>
      </c>
      <c r="I152" s="5">
        <v>7</v>
      </c>
    </row>
    <row r="153" spans="1:9" s="2" customFormat="1" ht="63.75" hidden="1" outlineLevel="2" x14ac:dyDescent="0.2">
      <c r="A153" s="4" t="s">
        <v>12510</v>
      </c>
      <c r="B153" s="11">
        <v>6500</v>
      </c>
      <c r="C153" s="5" t="s">
        <v>11</v>
      </c>
      <c r="D153" s="5" t="s">
        <v>1028</v>
      </c>
      <c r="E153" s="5" t="s">
        <v>17445</v>
      </c>
      <c r="F153" s="5">
        <v>2</v>
      </c>
      <c r="G153" s="5">
        <v>0</v>
      </c>
      <c r="H153" s="5">
        <v>0</v>
      </c>
      <c r="I153" s="5">
        <v>8</v>
      </c>
    </row>
    <row r="154" spans="1:9" s="2" customFormat="1" ht="51" hidden="1" outlineLevel="2" x14ac:dyDescent="0.2">
      <c r="A154" s="4" t="s">
        <v>13098</v>
      </c>
      <c r="B154" s="11">
        <v>2784.46</v>
      </c>
      <c r="C154" s="5" t="s">
        <v>11</v>
      </c>
      <c r="D154" s="5" t="s">
        <v>1028</v>
      </c>
      <c r="E154" s="5" t="s">
        <v>17466</v>
      </c>
      <c r="F154" s="5">
        <v>13.5</v>
      </c>
      <c r="G154" s="5">
        <v>0</v>
      </c>
      <c r="H154" s="5">
        <v>0</v>
      </c>
      <c r="I154" s="5">
        <v>2</v>
      </c>
    </row>
    <row r="155" spans="1:9" s="2" customFormat="1" ht="51" hidden="1" outlineLevel="2" x14ac:dyDescent="0.2">
      <c r="A155" s="4" t="s">
        <v>13106</v>
      </c>
      <c r="B155" s="11">
        <v>2300</v>
      </c>
      <c r="C155" s="5" t="s">
        <v>11</v>
      </c>
      <c r="D155" s="5" t="s">
        <v>1028</v>
      </c>
      <c r="E155" s="5" t="s">
        <v>17429</v>
      </c>
      <c r="F155" s="5">
        <v>1</v>
      </c>
      <c r="G155" s="5">
        <v>0</v>
      </c>
      <c r="H155" s="5">
        <v>0</v>
      </c>
      <c r="I155" s="5">
        <v>5</v>
      </c>
    </row>
    <row r="156" spans="1:9" s="2" customFormat="1" ht="51" hidden="1" outlineLevel="2" x14ac:dyDescent="0.2">
      <c r="A156" s="4" t="s">
        <v>13112</v>
      </c>
      <c r="B156" s="11">
        <v>2784.46</v>
      </c>
      <c r="C156" s="5" t="s">
        <v>11</v>
      </c>
      <c r="D156" s="5" t="s">
        <v>1028</v>
      </c>
      <c r="E156" s="5" t="s">
        <v>17467</v>
      </c>
      <c r="F156" s="5">
        <v>13.5</v>
      </c>
      <c r="G156" s="5">
        <v>0</v>
      </c>
      <c r="H156" s="5">
        <v>0</v>
      </c>
      <c r="I156" s="5">
        <v>3</v>
      </c>
    </row>
    <row r="157" spans="1:9" s="2" customFormat="1" ht="63.75" hidden="1" outlineLevel="2" x14ac:dyDescent="0.2">
      <c r="A157" s="4" t="s">
        <v>13118</v>
      </c>
      <c r="B157" s="11">
        <v>6500</v>
      </c>
      <c r="C157" s="5" t="s">
        <v>11</v>
      </c>
      <c r="D157" s="5" t="s">
        <v>1028</v>
      </c>
      <c r="E157" s="5" t="s">
        <v>17468</v>
      </c>
      <c r="F157" s="5">
        <v>2</v>
      </c>
      <c r="G157" s="5">
        <v>0</v>
      </c>
      <c r="H157" s="5">
        <v>0</v>
      </c>
      <c r="I157" s="5">
        <v>6</v>
      </c>
    </row>
    <row r="158" spans="1:9" s="2" customFormat="1" ht="51" hidden="1" outlineLevel="2" x14ac:dyDescent="0.2">
      <c r="A158" s="4" t="s">
        <v>13124</v>
      </c>
      <c r="B158" s="11">
        <v>6500</v>
      </c>
      <c r="C158" s="5" t="s">
        <v>11</v>
      </c>
      <c r="D158" s="5" t="s">
        <v>1028</v>
      </c>
      <c r="E158" s="5" t="s">
        <v>17469</v>
      </c>
      <c r="F158" s="5">
        <v>2</v>
      </c>
      <c r="G158" s="5">
        <v>0</v>
      </c>
      <c r="H158" s="5">
        <v>0</v>
      </c>
      <c r="I158" s="5">
        <v>7</v>
      </c>
    </row>
    <row r="159" spans="1:9" s="2" customFormat="1" ht="51" hidden="1" outlineLevel="2" x14ac:dyDescent="0.2">
      <c r="A159" s="4" t="s">
        <v>13131</v>
      </c>
      <c r="B159" s="11">
        <v>169852.06</v>
      </c>
      <c r="C159" s="5" t="s">
        <v>11</v>
      </c>
      <c r="D159" s="5" t="s">
        <v>1028</v>
      </c>
      <c r="E159" s="5" t="s">
        <v>17399</v>
      </c>
      <c r="F159" s="5">
        <v>823.5</v>
      </c>
      <c r="G159" s="5">
        <v>0</v>
      </c>
      <c r="H159" s="5">
        <v>0</v>
      </c>
      <c r="I159" s="5">
        <v>198</v>
      </c>
    </row>
    <row r="160" spans="1:9" s="2" customFormat="1" ht="63.75" hidden="1" outlineLevel="2" x14ac:dyDescent="0.2">
      <c r="A160" s="4" t="s">
        <v>13140</v>
      </c>
      <c r="B160" s="11">
        <v>6900</v>
      </c>
      <c r="C160" s="5" t="s">
        <v>11</v>
      </c>
      <c r="D160" s="5" t="s">
        <v>1028</v>
      </c>
      <c r="E160" s="5" t="s">
        <v>17396</v>
      </c>
      <c r="F160" s="5">
        <v>3</v>
      </c>
      <c r="G160" s="5">
        <v>0</v>
      </c>
      <c r="H160" s="5">
        <v>0</v>
      </c>
      <c r="I160" s="5">
        <v>4</v>
      </c>
    </row>
    <row r="161" spans="1:9" s="2" customFormat="1" ht="51" hidden="1" outlineLevel="2" x14ac:dyDescent="0.2">
      <c r="A161" s="4" t="s">
        <v>13149</v>
      </c>
      <c r="B161" s="11">
        <v>30629.06</v>
      </c>
      <c r="C161" s="5" t="s">
        <v>11</v>
      </c>
      <c r="D161" s="5" t="s">
        <v>1028</v>
      </c>
      <c r="E161" s="5" t="s">
        <v>17445</v>
      </c>
      <c r="F161" s="5">
        <v>148.5</v>
      </c>
      <c r="G161" s="5">
        <v>0</v>
      </c>
      <c r="H161" s="5">
        <v>0</v>
      </c>
      <c r="I161" s="5">
        <v>25</v>
      </c>
    </row>
    <row r="162" spans="1:9" s="2" customFormat="1" ht="51" hidden="1" outlineLevel="2" x14ac:dyDescent="0.2">
      <c r="A162" s="4" t="s">
        <v>13646</v>
      </c>
      <c r="B162" s="11">
        <v>3480</v>
      </c>
      <c r="C162" s="5" t="s">
        <v>11</v>
      </c>
      <c r="D162" s="5" t="s">
        <v>1028</v>
      </c>
      <c r="E162" s="5" t="s">
        <v>17483</v>
      </c>
      <c r="F162" s="5">
        <v>1</v>
      </c>
      <c r="G162" s="5">
        <v>1</v>
      </c>
      <c r="H162" s="5">
        <v>1</v>
      </c>
      <c r="I162" s="5">
        <v>0</v>
      </c>
    </row>
    <row r="163" spans="1:9" s="2" customFormat="1" ht="51" hidden="1" outlineLevel="2" x14ac:dyDescent="0.2">
      <c r="A163" s="4" t="s">
        <v>13671</v>
      </c>
      <c r="B163" s="11">
        <v>2623.2</v>
      </c>
      <c r="C163" s="5" t="s">
        <v>11</v>
      </c>
      <c r="D163" s="5" t="s">
        <v>1028</v>
      </c>
      <c r="E163" s="5" t="s">
        <v>17407</v>
      </c>
      <c r="F163" s="5">
        <v>1</v>
      </c>
      <c r="G163" s="5">
        <v>2</v>
      </c>
      <c r="H163" s="5">
        <v>3</v>
      </c>
      <c r="I163" s="5">
        <v>0</v>
      </c>
    </row>
    <row r="164" spans="1:9" s="2" customFormat="1" ht="25.5" hidden="1" outlineLevel="2" x14ac:dyDescent="0.2">
      <c r="A164" s="4" t="s">
        <v>13902</v>
      </c>
      <c r="B164" s="11">
        <v>55000</v>
      </c>
      <c r="C164" s="5" t="s">
        <v>11</v>
      </c>
      <c r="D164" s="5" t="s">
        <v>1028</v>
      </c>
      <c r="E164" s="5" t="s">
        <v>46</v>
      </c>
      <c r="F164" s="5">
        <v>1</v>
      </c>
      <c r="G164" s="5">
        <v>0</v>
      </c>
      <c r="H164" s="5">
        <v>0</v>
      </c>
      <c r="I164" s="5">
        <v>3</v>
      </c>
    </row>
    <row r="165" spans="1:9" s="2" customFormat="1" ht="38.25" hidden="1" outlineLevel="2" x14ac:dyDescent="0.2">
      <c r="A165" s="4" t="s">
        <v>13908</v>
      </c>
      <c r="B165" s="11">
        <v>50518</v>
      </c>
      <c r="C165" s="5" t="s">
        <v>11</v>
      </c>
      <c r="D165" s="5" t="s">
        <v>1028</v>
      </c>
      <c r="E165" s="5" t="s">
        <v>17492</v>
      </c>
      <c r="F165" s="5">
        <v>1</v>
      </c>
      <c r="G165" s="5">
        <v>0</v>
      </c>
      <c r="H165" s="5">
        <v>0</v>
      </c>
      <c r="I165" s="5">
        <v>88</v>
      </c>
    </row>
    <row r="166" spans="1:9" s="2" customFormat="1" ht="51" hidden="1" outlineLevel="2" x14ac:dyDescent="0.2">
      <c r="A166" s="4" t="s">
        <v>13922</v>
      </c>
      <c r="B166" s="11">
        <v>15957.9</v>
      </c>
      <c r="C166" s="5" t="s">
        <v>11</v>
      </c>
      <c r="D166" s="5" t="s">
        <v>1028</v>
      </c>
      <c r="E166" s="5" t="s">
        <v>17494</v>
      </c>
      <c r="F166" s="5">
        <v>1300</v>
      </c>
      <c r="G166" s="5">
        <v>0</v>
      </c>
      <c r="H166" s="5">
        <v>0</v>
      </c>
      <c r="I166" s="5">
        <v>2</v>
      </c>
    </row>
    <row r="167" spans="1:9" s="2" customFormat="1" ht="38.25" hidden="1" outlineLevel="2" x14ac:dyDescent="0.2">
      <c r="A167" s="4" t="s">
        <v>13929</v>
      </c>
      <c r="B167" s="11">
        <v>2784.46</v>
      </c>
      <c r="C167" s="5" t="s">
        <v>11</v>
      </c>
      <c r="D167" s="5" t="s">
        <v>1028</v>
      </c>
      <c r="E167" s="5" t="s">
        <v>17494</v>
      </c>
      <c r="F167" s="5">
        <v>13.5</v>
      </c>
      <c r="G167" s="5">
        <v>0</v>
      </c>
      <c r="H167" s="5">
        <v>0</v>
      </c>
      <c r="I167" s="5">
        <v>2</v>
      </c>
    </row>
    <row r="168" spans="1:9" s="2" customFormat="1" ht="51" hidden="1" outlineLevel="2" x14ac:dyDescent="0.2">
      <c r="A168" s="4" t="s">
        <v>13935</v>
      </c>
      <c r="B168" s="11">
        <v>2784.46</v>
      </c>
      <c r="C168" s="5" t="s">
        <v>11</v>
      </c>
      <c r="D168" s="5" t="s">
        <v>1028</v>
      </c>
      <c r="E168" s="5" t="s">
        <v>46</v>
      </c>
      <c r="F168" s="5">
        <v>13.5</v>
      </c>
      <c r="G168" s="5">
        <v>0</v>
      </c>
      <c r="H168" s="5">
        <v>0</v>
      </c>
      <c r="I168" s="5">
        <v>3</v>
      </c>
    </row>
    <row r="169" spans="1:9" s="2" customFormat="1" ht="63.75" hidden="1" outlineLevel="2" x14ac:dyDescent="0.2">
      <c r="A169" s="4" t="s">
        <v>13941</v>
      </c>
      <c r="B169" s="11">
        <v>2784.46</v>
      </c>
      <c r="C169" s="5" t="s">
        <v>11</v>
      </c>
      <c r="D169" s="5" t="s">
        <v>1028</v>
      </c>
      <c r="E169" s="5" t="s">
        <v>17495</v>
      </c>
      <c r="F169" s="5">
        <v>13.5</v>
      </c>
      <c r="G169" s="5">
        <v>0</v>
      </c>
      <c r="H169" s="5">
        <v>0</v>
      </c>
      <c r="I169" s="5">
        <v>5</v>
      </c>
    </row>
    <row r="170" spans="1:9" s="2" customFormat="1" ht="51" hidden="1" outlineLevel="2" x14ac:dyDescent="0.2">
      <c r="A170" s="4" t="s">
        <v>13948</v>
      </c>
      <c r="B170" s="11">
        <v>11137.84</v>
      </c>
      <c r="C170" s="5" t="s">
        <v>11</v>
      </c>
      <c r="D170" s="5" t="s">
        <v>1028</v>
      </c>
      <c r="E170" s="5" t="s">
        <v>17398</v>
      </c>
      <c r="F170" s="5">
        <v>54</v>
      </c>
      <c r="G170" s="5">
        <v>0</v>
      </c>
      <c r="H170" s="5">
        <v>0</v>
      </c>
      <c r="I170" s="5">
        <v>8</v>
      </c>
    </row>
    <row r="171" spans="1:9" s="2" customFormat="1" ht="63.75" hidden="1" outlineLevel="2" x14ac:dyDescent="0.2">
      <c r="A171" s="4" t="s">
        <v>13956</v>
      </c>
      <c r="B171" s="11">
        <v>6500</v>
      </c>
      <c r="C171" s="5" t="s">
        <v>11</v>
      </c>
      <c r="D171" s="5" t="s">
        <v>1028</v>
      </c>
      <c r="E171" s="5" t="s">
        <v>17444</v>
      </c>
      <c r="F171" s="5">
        <v>2</v>
      </c>
      <c r="G171" s="5">
        <v>0</v>
      </c>
      <c r="H171" s="5">
        <v>0</v>
      </c>
      <c r="I171" s="5">
        <v>4</v>
      </c>
    </row>
    <row r="172" spans="1:9" s="2" customFormat="1" ht="51" hidden="1" outlineLevel="2" x14ac:dyDescent="0.2">
      <c r="A172" s="4" t="s">
        <v>13962</v>
      </c>
      <c r="B172" s="11">
        <v>5568.92</v>
      </c>
      <c r="C172" s="5" t="s">
        <v>11</v>
      </c>
      <c r="D172" s="5" t="s">
        <v>1028</v>
      </c>
      <c r="E172" s="5" t="s">
        <v>17397</v>
      </c>
      <c r="F172" s="5">
        <v>27</v>
      </c>
      <c r="G172" s="5">
        <v>0</v>
      </c>
      <c r="H172" s="5">
        <v>0</v>
      </c>
      <c r="I172" s="5">
        <v>3</v>
      </c>
    </row>
    <row r="173" spans="1:9" s="2" customFormat="1" ht="51" hidden="1" outlineLevel="2" x14ac:dyDescent="0.2">
      <c r="A173" s="4" t="s">
        <v>13968</v>
      </c>
      <c r="B173" s="11">
        <v>5568.92</v>
      </c>
      <c r="C173" s="5" t="s">
        <v>11</v>
      </c>
      <c r="D173" s="5" t="s">
        <v>1028</v>
      </c>
      <c r="E173" s="5" t="s">
        <v>17496</v>
      </c>
      <c r="F173" s="5">
        <v>27</v>
      </c>
      <c r="G173" s="5">
        <v>0</v>
      </c>
      <c r="H173" s="5">
        <v>0</v>
      </c>
      <c r="I173" s="5">
        <v>6</v>
      </c>
    </row>
    <row r="174" spans="1:9" s="2" customFormat="1" ht="51" hidden="1" outlineLevel="2" x14ac:dyDescent="0.2">
      <c r="A174" s="4" t="s">
        <v>13975</v>
      </c>
      <c r="B174" s="11">
        <v>354250</v>
      </c>
      <c r="C174" s="5" t="s">
        <v>11</v>
      </c>
      <c r="D174" s="5" t="s">
        <v>1028</v>
      </c>
      <c r="E174" s="5" t="s">
        <v>1028</v>
      </c>
      <c r="F174" s="5">
        <v>109</v>
      </c>
      <c r="G174" s="5">
        <v>171</v>
      </c>
      <c r="H174" s="5">
        <v>151</v>
      </c>
      <c r="I174" s="5">
        <v>0</v>
      </c>
    </row>
    <row r="175" spans="1:9" s="2" customFormat="1" ht="51" hidden="1" outlineLevel="2" x14ac:dyDescent="0.2">
      <c r="A175" s="4" t="s">
        <v>14500</v>
      </c>
      <c r="B175" s="11">
        <v>6960</v>
      </c>
      <c r="C175" s="5" t="s">
        <v>11</v>
      </c>
      <c r="D175" s="5" t="s">
        <v>1028</v>
      </c>
      <c r="E175" s="5" t="s">
        <v>17510</v>
      </c>
      <c r="F175" s="5">
        <v>2</v>
      </c>
      <c r="G175" s="5">
        <v>3</v>
      </c>
      <c r="H175" s="5">
        <v>2</v>
      </c>
      <c r="I175" s="5">
        <v>0</v>
      </c>
    </row>
    <row r="176" spans="1:9" s="2" customFormat="1" ht="51" hidden="1" outlineLevel="2" x14ac:dyDescent="0.2">
      <c r="A176" s="4" t="s">
        <v>14506</v>
      </c>
      <c r="B176" s="11">
        <v>3480</v>
      </c>
      <c r="C176" s="5" t="s">
        <v>11</v>
      </c>
      <c r="D176" s="5" t="s">
        <v>1028</v>
      </c>
      <c r="E176" s="5" t="s">
        <v>17398</v>
      </c>
      <c r="F176" s="5">
        <v>1</v>
      </c>
      <c r="G176" s="5">
        <v>1</v>
      </c>
      <c r="H176" s="5">
        <v>3</v>
      </c>
      <c r="I176" s="5">
        <v>0</v>
      </c>
    </row>
    <row r="177" spans="1:9" s="2" customFormat="1" ht="51" hidden="1" outlineLevel="2" x14ac:dyDescent="0.2">
      <c r="A177" s="4" t="s">
        <v>14512</v>
      </c>
      <c r="B177" s="11">
        <v>3480</v>
      </c>
      <c r="C177" s="5" t="s">
        <v>11</v>
      </c>
      <c r="D177" s="5" t="s">
        <v>1028</v>
      </c>
      <c r="E177" s="5" t="s">
        <v>17468</v>
      </c>
      <c r="F177" s="5">
        <v>1</v>
      </c>
      <c r="G177" s="5">
        <v>1</v>
      </c>
      <c r="H177" s="5">
        <v>0</v>
      </c>
      <c r="I177" s="5">
        <v>0</v>
      </c>
    </row>
    <row r="178" spans="1:9" s="2" customFormat="1" ht="51" hidden="1" outlineLevel="2" x14ac:dyDescent="0.2">
      <c r="A178" s="4" t="s">
        <v>14554</v>
      </c>
      <c r="B178" s="11">
        <v>2623.2</v>
      </c>
      <c r="C178" s="5" t="s">
        <v>11</v>
      </c>
      <c r="D178" s="5" t="s">
        <v>1028</v>
      </c>
      <c r="E178" s="5" t="s">
        <v>17512</v>
      </c>
      <c r="F178" s="5">
        <v>1</v>
      </c>
      <c r="G178" s="5">
        <v>3</v>
      </c>
      <c r="H178" s="5">
        <v>2</v>
      </c>
      <c r="I178" s="5">
        <v>0</v>
      </c>
    </row>
    <row r="179" spans="1:9" s="2" customFormat="1" ht="63.75" hidden="1" outlineLevel="2" x14ac:dyDescent="0.2">
      <c r="A179" s="4" t="s">
        <v>14811</v>
      </c>
      <c r="B179" s="11">
        <v>351500.54</v>
      </c>
      <c r="C179" s="5" t="s">
        <v>11</v>
      </c>
      <c r="D179" s="5" t="s">
        <v>1028</v>
      </c>
      <c r="E179" s="5" t="s">
        <v>1028</v>
      </c>
      <c r="F179" s="5">
        <v>307</v>
      </c>
      <c r="G179" s="5">
        <v>0</v>
      </c>
      <c r="H179" s="5">
        <v>0</v>
      </c>
      <c r="I179" s="5">
        <v>1547</v>
      </c>
    </row>
    <row r="180" spans="1:9" s="2" customFormat="1" ht="63.75" hidden="1" outlineLevel="2" x14ac:dyDescent="0.2">
      <c r="A180" s="4" t="s">
        <v>14820</v>
      </c>
      <c r="B180" s="11">
        <v>55250</v>
      </c>
      <c r="C180" s="5" t="s">
        <v>11</v>
      </c>
      <c r="D180" s="5" t="s">
        <v>1028</v>
      </c>
      <c r="E180" s="5" t="s">
        <v>17512</v>
      </c>
      <c r="F180" s="5">
        <v>17</v>
      </c>
      <c r="G180" s="5">
        <v>0</v>
      </c>
      <c r="H180" s="5">
        <v>0</v>
      </c>
      <c r="I180" s="5">
        <v>59</v>
      </c>
    </row>
    <row r="181" spans="1:9" s="2" customFormat="1" ht="51" hidden="1" outlineLevel="2" x14ac:dyDescent="0.2">
      <c r="A181" s="4" t="s">
        <v>14829</v>
      </c>
      <c r="B181" s="11">
        <v>16100</v>
      </c>
      <c r="C181" s="5" t="s">
        <v>11</v>
      </c>
      <c r="D181" s="5" t="s">
        <v>1028</v>
      </c>
      <c r="E181" s="5" t="s">
        <v>1028</v>
      </c>
      <c r="F181" s="5">
        <v>7</v>
      </c>
      <c r="G181" s="5">
        <v>0</v>
      </c>
      <c r="H181" s="5">
        <v>0</v>
      </c>
      <c r="I181" s="5">
        <v>26</v>
      </c>
    </row>
    <row r="182" spans="1:9" s="2" customFormat="1" ht="63.75" hidden="1" outlineLevel="2" x14ac:dyDescent="0.2">
      <c r="A182" s="4" t="s">
        <v>14836</v>
      </c>
      <c r="B182" s="11">
        <v>2300</v>
      </c>
      <c r="C182" s="5" t="s">
        <v>11</v>
      </c>
      <c r="D182" s="5" t="s">
        <v>1028</v>
      </c>
      <c r="E182" s="5" t="s">
        <v>17492</v>
      </c>
      <c r="F182" s="5">
        <v>1</v>
      </c>
      <c r="G182" s="5">
        <v>0</v>
      </c>
      <c r="H182" s="5">
        <v>0</v>
      </c>
      <c r="I182" s="5">
        <v>5</v>
      </c>
    </row>
    <row r="183" spans="1:9" s="2" customFormat="1" ht="51" hidden="1" outlineLevel="2" x14ac:dyDescent="0.2">
      <c r="A183" s="4" t="s">
        <v>15242</v>
      </c>
      <c r="B183" s="11">
        <v>6960</v>
      </c>
      <c r="C183" s="5" t="s">
        <v>11</v>
      </c>
      <c r="D183" s="5" t="s">
        <v>1028</v>
      </c>
      <c r="E183" s="5" t="s">
        <v>17400</v>
      </c>
      <c r="F183" s="5">
        <v>2</v>
      </c>
      <c r="G183" s="5">
        <v>1</v>
      </c>
      <c r="H183" s="5">
        <v>2</v>
      </c>
      <c r="I183" s="5">
        <v>0</v>
      </c>
    </row>
    <row r="184" spans="1:9" s="2" customFormat="1" ht="63.75" hidden="1" outlineLevel="2" x14ac:dyDescent="0.2">
      <c r="A184" s="4" t="s">
        <v>15416</v>
      </c>
      <c r="B184" s="11">
        <v>182015</v>
      </c>
      <c r="C184" s="5" t="s">
        <v>11</v>
      </c>
      <c r="D184" s="5" t="s">
        <v>1028</v>
      </c>
      <c r="E184" s="5" t="s">
        <v>1028</v>
      </c>
      <c r="F184" s="5">
        <v>313.02</v>
      </c>
      <c r="G184" s="5">
        <v>0</v>
      </c>
      <c r="H184" s="5">
        <v>0</v>
      </c>
      <c r="I184" s="5">
        <v>1547</v>
      </c>
    </row>
    <row r="185" spans="1:9" s="2" customFormat="1" ht="51" hidden="1" outlineLevel="2" x14ac:dyDescent="0.2">
      <c r="A185" s="4" t="s">
        <v>15425</v>
      </c>
      <c r="B185" s="11">
        <v>22275.68</v>
      </c>
      <c r="C185" s="5" t="s">
        <v>11</v>
      </c>
      <c r="D185" s="5" t="s">
        <v>1028</v>
      </c>
      <c r="E185" s="5" t="s">
        <v>17429</v>
      </c>
      <c r="F185" s="5">
        <v>108</v>
      </c>
      <c r="G185" s="5">
        <v>0</v>
      </c>
      <c r="H185" s="5">
        <v>0</v>
      </c>
      <c r="I185" s="5">
        <v>19</v>
      </c>
    </row>
    <row r="186" spans="1:9" s="2" customFormat="1" ht="63.75" hidden="1" outlineLevel="2" x14ac:dyDescent="0.2">
      <c r="A186" s="4" t="s">
        <v>15434</v>
      </c>
      <c r="B186" s="11">
        <v>42250</v>
      </c>
      <c r="C186" s="5" t="s">
        <v>11</v>
      </c>
      <c r="D186" s="5" t="s">
        <v>1028</v>
      </c>
      <c r="E186" s="5" t="s">
        <v>17442</v>
      </c>
      <c r="F186" s="5">
        <v>13</v>
      </c>
      <c r="G186" s="5">
        <v>0</v>
      </c>
      <c r="H186" s="5">
        <v>0</v>
      </c>
      <c r="I186" s="5">
        <v>52</v>
      </c>
    </row>
    <row r="187" spans="1:9" s="2" customFormat="1" ht="63.75" hidden="1" outlineLevel="2" x14ac:dyDescent="0.2">
      <c r="A187" s="4" t="s">
        <v>15441</v>
      </c>
      <c r="B187" s="11">
        <v>107250</v>
      </c>
      <c r="C187" s="5" t="s">
        <v>11</v>
      </c>
      <c r="D187" s="5" t="s">
        <v>1028</v>
      </c>
      <c r="E187" s="5" t="s">
        <v>17396</v>
      </c>
      <c r="F187" s="5">
        <v>33</v>
      </c>
      <c r="G187" s="5">
        <v>0</v>
      </c>
      <c r="H187" s="5">
        <v>0</v>
      </c>
      <c r="I187" s="5">
        <v>99</v>
      </c>
    </row>
    <row r="188" spans="1:9" s="2" customFormat="1" ht="63.75" hidden="1" outlineLevel="2" x14ac:dyDescent="0.2">
      <c r="A188" s="4" t="s">
        <v>15450</v>
      </c>
      <c r="B188" s="11">
        <v>52904.74</v>
      </c>
      <c r="C188" s="5" t="s">
        <v>11</v>
      </c>
      <c r="D188" s="5" t="s">
        <v>1028</v>
      </c>
      <c r="E188" s="5" t="s">
        <v>17396</v>
      </c>
      <c r="F188" s="5">
        <v>256.5</v>
      </c>
      <c r="G188" s="5">
        <v>0</v>
      </c>
      <c r="H188" s="5">
        <v>0</v>
      </c>
      <c r="I188" s="5">
        <v>55</v>
      </c>
    </row>
    <row r="189" spans="1:9" s="2" customFormat="1" ht="63.75" hidden="1" outlineLevel="2" x14ac:dyDescent="0.2">
      <c r="A189" s="4" t="s">
        <v>15459</v>
      </c>
      <c r="B189" s="11">
        <v>26000</v>
      </c>
      <c r="C189" s="5" t="s">
        <v>11</v>
      </c>
      <c r="D189" s="5" t="s">
        <v>1028</v>
      </c>
      <c r="E189" s="5" t="s">
        <v>17492</v>
      </c>
      <c r="F189" s="5">
        <v>8</v>
      </c>
      <c r="G189" s="5">
        <v>0</v>
      </c>
      <c r="H189" s="5">
        <v>0</v>
      </c>
      <c r="I189" s="5">
        <v>15</v>
      </c>
    </row>
    <row r="190" spans="1:9" s="2" customFormat="1" ht="63.75" hidden="1" outlineLevel="2" x14ac:dyDescent="0.2">
      <c r="A190" s="4" t="s">
        <v>15465</v>
      </c>
      <c r="B190" s="11">
        <v>22275.68</v>
      </c>
      <c r="C190" s="5" t="s">
        <v>11</v>
      </c>
      <c r="D190" s="5" t="s">
        <v>1028</v>
      </c>
      <c r="E190" s="5" t="s">
        <v>17492</v>
      </c>
      <c r="F190" s="5">
        <v>108</v>
      </c>
      <c r="G190" s="5">
        <v>0</v>
      </c>
      <c r="H190" s="5">
        <v>0</v>
      </c>
      <c r="I190" s="5">
        <v>12</v>
      </c>
    </row>
    <row r="191" spans="1:9" s="2" customFormat="1" ht="51" hidden="1" outlineLevel="2" x14ac:dyDescent="0.2">
      <c r="A191" s="4" t="s">
        <v>15837</v>
      </c>
      <c r="B191" s="11">
        <v>3480</v>
      </c>
      <c r="C191" s="5" t="s">
        <v>11</v>
      </c>
      <c r="D191" s="5" t="s">
        <v>1028</v>
      </c>
      <c r="E191" s="5" t="s">
        <v>17536</v>
      </c>
      <c r="F191" s="5">
        <v>1</v>
      </c>
      <c r="G191" s="5">
        <v>0</v>
      </c>
      <c r="H191" s="5">
        <v>1</v>
      </c>
      <c r="I191" s="5">
        <v>0</v>
      </c>
    </row>
    <row r="192" spans="1:9" s="2" customFormat="1" ht="63.75" hidden="1" outlineLevel="2" x14ac:dyDescent="0.2">
      <c r="A192" s="4" t="s">
        <v>16022</v>
      </c>
      <c r="B192" s="11">
        <v>3250</v>
      </c>
      <c r="C192" s="5" t="s">
        <v>11</v>
      </c>
      <c r="D192" s="5" t="s">
        <v>1028</v>
      </c>
      <c r="E192" s="5" t="s">
        <v>17494</v>
      </c>
      <c r="F192" s="5">
        <v>1</v>
      </c>
      <c r="G192" s="5">
        <v>0</v>
      </c>
      <c r="H192" s="5">
        <v>0</v>
      </c>
      <c r="I192" s="5">
        <v>4</v>
      </c>
    </row>
    <row r="193" spans="1:9" s="2" customFormat="1" ht="51" hidden="1" outlineLevel="2" x14ac:dyDescent="0.2">
      <c r="A193" s="4" t="s">
        <v>16028</v>
      </c>
      <c r="B193" s="11">
        <v>2784.46</v>
      </c>
      <c r="C193" s="5" t="s">
        <v>11</v>
      </c>
      <c r="D193" s="5" t="s">
        <v>1028</v>
      </c>
      <c r="E193" s="5" t="s">
        <v>17468</v>
      </c>
      <c r="F193" s="5">
        <v>13.5</v>
      </c>
      <c r="G193" s="5">
        <v>0</v>
      </c>
      <c r="H193" s="5">
        <v>0</v>
      </c>
      <c r="I193" s="5">
        <v>1</v>
      </c>
    </row>
    <row r="194" spans="1:9" s="2" customFormat="1" ht="51" hidden="1" outlineLevel="2" x14ac:dyDescent="0.2">
      <c r="A194" s="4" t="s">
        <v>16035</v>
      </c>
      <c r="B194" s="11">
        <v>27844.6</v>
      </c>
      <c r="C194" s="5" t="s">
        <v>11</v>
      </c>
      <c r="D194" s="5" t="s">
        <v>1028</v>
      </c>
      <c r="E194" s="5" t="s">
        <v>17512</v>
      </c>
      <c r="F194" s="5">
        <v>135</v>
      </c>
      <c r="G194" s="5">
        <v>0</v>
      </c>
      <c r="H194" s="5">
        <v>0</v>
      </c>
      <c r="I194" s="5">
        <v>31</v>
      </c>
    </row>
    <row r="195" spans="1:9" s="2" customFormat="1" ht="51" hidden="1" outlineLevel="2" x14ac:dyDescent="0.2">
      <c r="A195" s="4" t="s">
        <v>16044</v>
      </c>
      <c r="B195" s="11">
        <v>16706.759999999998</v>
      </c>
      <c r="C195" s="5" t="s">
        <v>11</v>
      </c>
      <c r="D195" s="5" t="s">
        <v>1028</v>
      </c>
      <c r="E195" s="5" t="s">
        <v>1059</v>
      </c>
      <c r="F195" s="5">
        <v>81</v>
      </c>
      <c r="G195" s="5">
        <v>0</v>
      </c>
      <c r="H195" s="5">
        <v>0</v>
      </c>
      <c r="I195" s="5">
        <v>16</v>
      </c>
    </row>
    <row r="196" spans="1:9" s="2" customFormat="1" ht="63.75" hidden="1" outlineLevel="2" x14ac:dyDescent="0.2">
      <c r="A196" s="4" t="s">
        <v>16053</v>
      </c>
      <c r="B196" s="11">
        <v>9750</v>
      </c>
      <c r="C196" s="5" t="s">
        <v>11</v>
      </c>
      <c r="D196" s="5" t="s">
        <v>1028</v>
      </c>
      <c r="E196" s="5" t="s">
        <v>17345</v>
      </c>
      <c r="F196" s="5">
        <v>3</v>
      </c>
      <c r="G196" s="5">
        <v>0</v>
      </c>
      <c r="H196" s="5">
        <v>0</v>
      </c>
      <c r="I196" s="5">
        <v>7</v>
      </c>
    </row>
    <row r="197" spans="1:9" s="2" customFormat="1" ht="51" hidden="1" outlineLevel="2" x14ac:dyDescent="0.2">
      <c r="A197" s="4" t="s">
        <v>16487</v>
      </c>
      <c r="B197" s="11">
        <v>420100.08</v>
      </c>
      <c r="C197" s="5" t="s">
        <v>11</v>
      </c>
      <c r="D197" s="5" t="s">
        <v>1028</v>
      </c>
      <c r="E197" s="5" t="s">
        <v>17442</v>
      </c>
      <c r="F197" s="5">
        <v>10010</v>
      </c>
      <c r="G197" s="5">
        <v>86</v>
      </c>
      <c r="H197" s="5">
        <v>77</v>
      </c>
      <c r="I197" s="5">
        <v>0</v>
      </c>
    </row>
    <row r="198" spans="1:9" s="2" customFormat="1" ht="76.5" hidden="1" outlineLevel="2" x14ac:dyDescent="0.2">
      <c r="A198" s="4" t="s">
        <v>16496</v>
      </c>
      <c r="B198" s="11">
        <v>327601.82</v>
      </c>
      <c r="C198" s="5" t="s">
        <v>11</v>
      </c>
      <c r="D198" s="5" t="s">
        <v>1028</v>
      </c>
      <c r="E198" s="5" t="s">
        <v>1028</v>
      </c>
      <c r="F198" s="5">
        <v>220</v>
      </c>
      <c r="G198" s="5">
        <v>798</v>
      </c>
      <c r="H198" s="5">
        <v>749</v>
      </c>
      <c r="I198" s="5">
        <v>0</v>
      </c>
    </row>
    <row r="199" spans="1:9" s="2" customFormat="1" ht="51" hidden="1" outlineLevel="2" x14ac:dyDescent="0.2">
      <c r="A199" s="4" t="s">
        <v>16770</v>
      </c>
      <c r="B199" s="11">
        <v>2784.46</v>
      </c>
      <c r="C199" s="5" t="s">
        <v>11</v>
      </c>
      <c r="D199" s="5" t="s">
        <v>1028</v>
      </c>
      <c r="E199" s="5" t="s">
        <v>17560</v>
      </c>
      <c r="F199" s="5">
        <v>13.5</v>
      </c>
      <c r="G199" s="5">
        <v>0</v>
      </c>
      <c r="H199" s="5">
        <v>0</v>
      </c>
      <c r="I199" s="5">
        <v>1</v>
      </c>
    </row>
    <row r="200" spans="1:9" s="2" customFormat="1" ht="51" hidden="1" outlineLevel="2" x14ac:dyDescent="0.2">
      <c r="A200" s="4" t="s">
        <v>16776</v>
      </c>
      <c r="B200" s="11">
        <v>2784.46</v>
      </c>
      <c r="C200" s="5" t="s">
        <v>11</v>
      </c>
      <c r="D200" s="5" t="s">
        <v>1028</v>
      </c>
      <c r="E200" s="5" t="s">
        <v>17400</v>
      </c>
      <c r="F200" s="5">
        <v>13.5</v>
      </c>
      <c r="G200" s="5">
        <v>0</v>
      </c>
      <c r="H200" s="5">
        <v>0</v>
      </c>
      <c r="I200" s="5">
        <v>4</v>
      </c>
    </row>
    <row r="201" spans="1:9" s="2" customFormat="1" ht="63.75" hidden="1" outlineLevel="2" x14ac:dyDescent="0.2">
      <c r="A201" s="4" t="s">
        <v>16782</v>
      </c>
      <c r="B201" s="11">
        <v>6500</v>
      </c>
      <c r="C201" s="5" t="s">
        <v>11</v>
      </c>
      <c r="D201" s="5" t="s">
        <v>1028</v>
      </c>
      <c r="E201" s="5" t="s">
        <v>17407</v>
      </c>
      <c r="F201" s="5">
        <v>2</v>
      </c>
      <c r="G201" s="5">
        <v>0</v>
      </c>
      <c r="H201" s="5">
        <v>0</v>
      </c>
      <c r="I201" s="5">
        <v>7</v>
      </c>
    </row>
    <row r="202" spans="1:9" s="2" customFormat="1" ht="51" hidden="1" outlineLevel="2" x14ac:dyDescent="0.2">
      <c r="A202" s="4" t="s">
        <v>16789</v>
      </c>
      <c r="B202" s="11">
        <v>33413.519999999997</v>
      </c>
      <c r="C202" s="5" t="s">
        <v>11</v>
      </c>
      <c r="D202" s="5" t="s">
        <v>1028</v>
      </c>
      <c r="E202" s="5" t="s">
        <v>17442</v>
      </c>
      <c r="F202" s="5">
        <v>162</v>
      </c>
      <c r="G202" s="5">
        <v>0</v>
      </c>
      <c r="H202" s="5">
        <v>0</v>
      </c>
      <c r="I202" s="5">
        <v>40</v>
      </c>
    </row>
    <row r="203" spans="1:9" s="2" customFormat="1" ht="63.75" hidden="1" outlineLevel="2" x14ac:dyDescent="0.2">
      <c r="A203" s="4" t="s">
        <v>16798</v>
      </c>
      <c r="B203" s="11">
        <v>234000</v>
      </c>
      <c r="C203" s="5" t="s">
        <v>11</v>
      </c>
      <c r="D203" s="5" t="s">
        <v>1028</v>
      </c>
      <c r="E203" s="5" t="s">
        <v>17399</v>
      </c>
      <c r="F203" s="5">
        <v>72</v>
      </c>
      <c r="G203" s="5">
        <v>0</v>
      </c>
      <c r="H203" s="5">
        <v>0</v>
      </c>
      <c r="I203" s="5">
        <v>193</v>
      </c>
    </row>
    <row r="204" spans="1:9" s="2" customFormat="1" ht="51" hidden="1" outlineLevel="2" x14ac:dyDescent="0.2">
      <c r="A204" s="4" t="s">
        <v>16806</v>
      </c>
      <c r="B204" s="11">
        <v>6900</v>
      </c>
      <c r="C204" s="5" t="s">
        <v>11</v>
      </c>
      <c r="D204" s="5" t="s">
        <v>1028</v>
      </c>
      <c r="E204" s="5" t="s">
        <v>17400</v>
      </c>
      <c r="F204" s="5">
        <v>3</v>
      </c>
      <c r="G204" s="5">
        <v>0</v>
      </c>
      <c r="H204" s="5">
        <v>0</v>
      </c>
      <c r="I204" s="5">
        <v>6</v>
      </c>
    </row>
    <row r="205" spans="1:9" s="2" customFormat="1" ht="63.75" hidden="1" outlineLevel="2" x14ac:dyDescent="0.2">
      <c r="A205" s="4" t="s">
        <v>16812</v>
      </c>
      <c r="B205" s="11">
        <v>5568.92</v>
      </c>
      <c r="C205" s="5" t="s">
        <v>11</v>
      </c>
      <c r="D205" s="5" t="s">
        <v>1028</v>
      </c>
      <c r="E205" s="5" t="s">
        <v>17561</v>
      </c>
      <c r="F205" s="5">
        <v>27</v>
      </c>
      <c r="G205" s="5">
        <v>0</v>
      </c>
      <c r="H205" s="5">
        <v>0</v>
      </c>
      <c r="I205" s="5">
        <v>7</v>
      </c>
    </row>
    <row r="206" spans="1:9" s="2" customFormat="1" ht="76.5" hidden="1" outlineLevel="2" x14ac:dyDescent="0.2">
      <c r="A206" s="4" t="s">
        <v>17175</v>
      </c>
      <c r="B206" s="11">
        <v>304894</v>
      </c>
      <c r="C206" s="5" t="s">
        <v>11</v>
      </c>
      <c r="D206" s="5" t="s">
        <v>1028</v>
      </c>
      <c r="E206" s="5" t="s">
        <v>1028</v>
      </c>
      <c r="F206" s="5">
        <v>210</v>
      </c>
      <c r="G206" s="5">
        <v>798</v>
      </c>
      <c r="H206" s="5">
        <v>749</v>
      </c>
      <c r="I206" s="5">
        <v>0</v>
      </c>
    </row>
    <row r="207" spans="1:9" s="2" customFormat="1" ht="51" hidden="1" outlineLevel="2" x14ac:dyDescent="0.2">
      <c r="A207" s="4" t="s">
        <v>17214</v>
      </c>
      <c r="B207" s="11">
        <v>3480</v>
      </c>
      <c r="C207" s="5" t="s">
        <v>11</v>
      </c>
      <c r="D207" s="5" t="s">
        <v>1028</v>
      </c>
      <c r="E207" s="5" t="s">
        <v>17488</v>
      </c>
      <c r="F207" s="5">
        <v>1</v>
      </c>
      <c r="G207" s="5">
        <v>2</v>
      </c>
      <c r="H207" s="5">
        <v>1</v>
      </c>
      <c r="I207" s="5">
        <v>0</v>
      </c>
    </row>
    <row r="208" spans="1:9" s="2" customFormat="1" outlineLevel="1" collapsed="1" x14ac:dyDescent="0.2">
      <c r="A208" s="4"/>
      <c r="B208" s="7">
        <v>13567669.680000003</v>
      </c>
      <c r="C208" s="6"/>
      <c r="D208" s="6" t="s">
        <v>17579</v>
      </c>
      <c r="E208" s="5"/>
      <c r="F208" s="5"/>
      <c r="G208" s="5"/>
      <c r="H208" s="5"/>
      <c r="I208" s="5"/>
    </row>
    <row r="209" spans="1:9" s="2" customFormat="1" ht="51" hidden="1" outlineLevel="2" x14ac:dyDescent="0.2">
      <c r="A209" s="4" t="s">
        <v>396</v>
      </c>
      <c r="B209" s="11">
        <v>476724.97</v>
      </c>
      <c r="C209" s="5" t="s">
        <v>11</v>
      </c>
      <c r="D209" s="5" t="s">
        <v>13</v>
      </c>
      <c r="E209" s="5" t="s">
        <v>929</v>
      </c>
      <c r="F209" s="5">
        <v>100</v>
      </c>
      <c r="G209" s="5">
        <v>0</v>
      </c>
      <c r="H209" s="5">
        <v>0</v>
      </c>
      <c r="I209" s="5">
        <v>76</v>
      </c>
    </row>
    <row r="210" spans="1:9" s="2" customFormat="1" ht="153" hidden="1" outlineLevel="2" x14ac:dyDescent="0.2">
      <c r="A210" s="4" t="s">
        <v>522</v>
      </c>
      <c r="B210" s="11">
        <v>5285465.76</v>
      </c>
      <c r="C210" s="5" t="s">
        <v>11</v>
      </c>
      <c r="D210" s="5" t="s">
        <v>13</v>
      </c>
      <c r="E210" s="5" t="s">
        <v>1075</v>
      </c>
      <c r="F210" s="5">
        <v>100</v>
      </c>
      <c r="G210" s="5">
        <v>0</v>
      </c>
      <c r="H210" s="5">
        <v>0</v>
      </c>
      <c r="I210" s="5">
        <v>284</v>
      </c>
    </row>
    <row r="211" spans="1:9" s="2" customFormat="1" ht="102" hidden="1" outlineLevel="2" x14ac:dyDescent="0.2">
      <c r="A211" s="4" t="s">
        <v>5269</v>
      </c>
      <c r="B211" s="11">
        <v>4109732.66</v>
      </c>
      <c r="C211" s="5" t="s">
        <v>11</v>
      </c>
      <c r="D211" s="5" t="s">
        <v>13</v>
      </c>
      <c r="E211" s="5" t="s">
        <v>1075</v>
      </c>
      <c r="F211" s="5">
        <v>100</v>
      </c>
      <c r="G211" s="5">
        <v>0</v>
      </c>
      <c r="H211" s="5">
        <v>0</v>
      </c>
      <c r="I211" s="5">
        <v>659</v>
      </c>
    </row>
    <row r="212" spans="1:9" s="2" customFormat="1" ht="51" hidden="1" outlineLevel="2" x14ac:dyDescent="0.2">
      <c r="A212" s="4" t="s">
        <v>6737</v>
      </c>
      <c r="B212" s="11">
        <v>1102817.08</v>
      </c>
      <c r="C212" s="5" t="s">
        <v>11</v>
      </c>
      <c r="D212" s="5" t="s">
        <v>13</v>
      </c>
      <c r="E212" s="5" t="s">
        <v>17365</v>
      </c>
      <c r="F212" s="5">
        <v>3387</v>
      </c>
      <c r="G212" s="5">
        <v>0</v>
      </c>
      <c r="H212" s="5">
        <v>0</v>
      </c>
      <c r="I212" s="5">
        <v>4482</v>
      </c>
    </row>
    <row r="213" spans="1:9" s="2" customFormat="1" ht="25.5" hidden="1" outlineLevel="2" x14ac:dyDescent="0.2">
      <c r="A213" s="4" t="s">
        <v>386</v>
      </c>
      <c r="B213" s="11">
        <v>472519.53</v>
      </c>
      <c r="C213" s="5" t="s">
        <v>11</v>
      </c>
      <c r="D213" s="5" t="s">
        <v>13</v>
      </c>
      <c r="E213" s="5" t="s">
        <v>13</v>
      </c>
      <c r="F213" s="5">
        <v>100</v>
      </c>
      <c r="G213" s="5">
        <v>0</v>
      </c>
      <c r="H213" s="5">
        <v>0</v>
      </c>
      <c r="I213" s="5">
        <v>28</v>
      </c>
    </row>
    <row r="214" spans="1:9" s="2" customFormat="1" ht="127.5" hidden="1" outlineLevel="2" x14ac:dyDescent="0.2">
      <c r="A214" s="4" t="s">
        <v>521</v>
      </c>
      <c r="B214" s="11">
        <v>5279999.99</v>
      </c>
      <c r="C214" s="5" t="s">
        <v>11</v>
      </c>
      <c r="D214" s="5" t="s">
        <v>13</v>
      </c>
      <c r="E214" s="5" t="s">
        <v>1075</v>
      </c>
      <c r="F214" s="5">
        <v>100</v>
      </c>
      <c r="G214" s="5">
        <v>0</v>
      </c>
      <c r="H214" s="5">
        <v>0</v>
      </c>
      <c r="I214" s="5">
        <v>456</v>
      </c>
    </row>
    <row r="215" spans="1:9" s="2" customFormat="1" ht="38.25" hidden="1" outlineLevel="2" x14ac:dyDescent="0.2">
      <c r="A215" s="4" t="s">
        <v>600</v>
      </c>
      <c r="B215" s="11">
        <v>477600.36</v>
      </c>
      <c r="C215" s="5" t="s">
        <v>11</v>
      </c>
      <c r="D215" s="5" t="s">
        <v>13</v>
      </c>
      <c r="E215" s="5" t="s">
        <v>929</v>
      </c>
      <c r="F215" s="5">
        <v>100</v>
      </c>
      <c r="G215" s="5">
        <v>0</v>
      </c>
      <c r="H215" s="5">
        <v>0</v>
      </c>
      <c r="I215" s="5">
        <v>114</v>
      </c>
    </row>
    <row r="216" spans="1:9" s="2" customFormat="1" outlineLevel="1" collapsed="1" x14ac:dyDescent="0.2">
      <c r="A216" s="4"/>
      <c r="B216" s="7">
        <v>17204860.350000001</v>
      </c>
      <c r="C216" s="6"/>
      <c r="D216" s="6" t="s">
        <v>1161</v>
      </c>
      <c r="E216" s="5"/>
      <c r="F216" s="5"/>
      <c r="G216" s="5"/>
      <c r="H216" s="5"/>
      <c r="I216" s="5"/>
    </row>
    <row r="217" spans="1:9" s="2" customFormat="1" ht="63.75" hidden="1" outlineLevel="2" x14ac:dyDescent="0.2">
      <c r="A217" s="4" t="s">
        <v>366</v>
      </c>
      <c r="B217" s="11">
        <v>7560000</v>
      </c>
      <c r="C217" s="5" t="s">
        <v>11</v>
      </c>
      <c r="D217" s="5" t="s">
        <v>951</v>
      </c>
      <c r="E217" s="5" t="s">
        <v>951</v>
      </c>
      <c r="F217" s="5">
        <v>1</v>
      </c>
      <c r="G217" s="5">
        <v>0</v>
      </c>
      <c r="H217" s="5">
        <v>0</v>
      </c>
      <c r="I217" s="5">
        <v>5052</v>
      </c>
    </row>
    <row r="218" spans="1:9" s="2" customFormat="1" ht="38.25" hidden="1" outlineLevel="2" x14ac:dyDescent="0.2">
      <c r="A218" s="4" t="s">
        <v>194</v>
      </c>
      <c r="B218" s="11">
        <v>2500000</v>
      </c>
      <c r="C218" s="5" t="s">
        <v>11</v>
      </c>
      <c r="D218" s="5" t="s">
        <v>951</v>
      </c>
      <c r="E218" s="5" t="s">
        <v>982</v>
      </c>
      <c r="F218" s="5">
        <v>199</v>
      </c>
      <c r="G218" s="5">
        <v>0</v>
      </c>
      <c r="H218" s="5">
        <v>0</v>
      </c>
      <c r="I218" s="5">
        <v>925</v>
      </c>
    </row>
    <row r="219" spans="1:9" s="2" customFormat="1" ht="38.25" hidden="1" outlineLevel="2" x14ac:dyDescent="0.2">
      <c r="A219" s="4" t="s">
        <v>119</v>
      </c>
      <c r="B219" s="11">
        <v>1143969.94</v>
      </c>
      <c r="C219" s="5" t="s">
        <v>11</v>
      </c>
      <c r="D219" s="5" t="s">
        <v>951</v>
      </c>
      <c r="E219" s="5" t="s">
        <v>951</v>
      </c>
      <c r="F219" s="5">
        <v>1</v>
      </c>
      <c r="G219" s="5">
        <v>2582</v>
      </c>
      <c r="H219" s="5">
        <v>2470</v>
      </c>
      <c r="I219" s="5">
        <v>0</v>
      </c>
    </row>
    <row r="220" spans="1:9" s="2" customFormat="1" outlineLevel="1" collapsed="1" x14ac:dyDescent="0.2">
      <c r="A220" s="4"/>
      <c r="B220" s="7">
        <v>11203969.939999999</v>
      </c>
      <c r="C220" s="6"/>
      <c r="D220" s="6" t="s">
        <v>17580</v>
      </c>
      <c r="E220" s="5"/>
      <c r="F220" s="5"/>
      <c r="G220" s="5"/>
      <c r="H220" s="5"/>
      <c r="I220" s="5"/>
    </row>
    <row r="221" spans="1:9" s="2" customFormat="1" ht="63.75" hidden="1" outlineLevel="2" x14ac:dyDescent="0.2">
      <c r="A221" s="4" t="s">
        <v>3665</v>
      </c>
      <c r="B221" s="11">
        <v>88454.83</v>
      </c>
      <c r="C221" s="5" t="s">
        <v>11</v>
      </c>
      <c r="D221" s="5" t="s">
        <v>902</v>
      </c>
      <c r="E221" s="5" t="s">
        <v>964</v>
      </c>
      <c r="F221" s="5">
        <v>115</v>
      </c>
      <c r="G221" s="5">
        <v>32</v>
      </c>
      <c r="H221" s="5">
        <v>28</v>
      </c>
      <c r="I221" s="5">
        <v>0</v>
      </c>
    </row>
    <row r="222" spans="1:9" s="2" customFormat="1" ht="25.5" hidden="1" outlineLevel="2" x14ac:dyDescent="0.2">
      <c r="A222" s="4" t="s">
        <v>170</v>
      </c>
      <c r="B222" s="11">
        <v>4498762.74</v>
      </c>
      <c r="C222" s="5" t="s">
        <v>11</v>
      </c>
      <c r="D222" s="5" t="s">
        <v>902</v>
      </c>
      <c r="E222" s="5" t="s">
        <v>902</v>
      </c>
      <c r="F222" s="5">
        <v>100</v>
      </c>
      <c r="G222" s="5">
        <v>0</v>
      </c>
      <c r="H222" s="5">
        <v>0</v>
      </c>
      <c r="I222" s="5">
        <v>493</v>
      </c>
    </row>
    <row r="223" spans="1:9" s="2" customFormat="1" ht="51" hidden="1" outlineLevel="2" x14ac:dyDescent="0.2">
      <c r="A223" s="4" t="s">
        <v>5337</v>
      </c>
      <c r="B223" s="11">
        <v>1032310.68</v>
      </c>
      <c r="C223" s="5" t="s">
        <v>11</v>
      </c>
      <c r="D223" s="5" t="s">
        <v>902</v>
      </c>
      <c r="E223" s="5" t="s">
        <v>964</v>
      </c>
      <c r="F223" s="5">
        <v>1374</v>
      </c>
      <c r="G223" s="5">
        <v>0</v>
      </c>
      <c r="H223" s="5">
        <v>0</v>
      </c>
      <c r="I223" s="5">
        <v>16629</v>
      </c>
    </row>
    <row r="224" spans="1:9" s="2" customFormat="1" ht="76.5" hidden="1" outlineLevel="2" x14ac:dyDescent="0.2">
      <c r="A224" s="4" t="s">
        <v>144</v>
      </c>
      <c r="B224" s="11">
        <v>1635921.45</v>
      </c>
      <c r="C224" s="5" t="s">
        <v>11</v>
      </c>
      <c r="D224" s="5" t="s">
        <v>902</v>
      </c>
      <c r="E224" s="5" t="s">
        <v>964</v>
      </c>
      <c r="F224" s="5">
        <v>742.09</v>
      </c>
      <c r="G224" s="5">
        <v>0</v>
      </c>
      <c r="H224" s="5">
        <v>0</v>
      </c>
      <c r="I224" s="5">
        <v>802</v>
      </c>
    </row>
    <row r="225" spans="1:9" s="2" customFormat="1" ht="63.75" hidden="1" outlineLevel="2" x14ac:dyDescent="0.2">
      <c r="A225" s="4" t="s">
        <v>551</v>
      </c>
      <c r="B225" s="11">
        <v>1246893.79</v>
      </c>
      <c r="C225" s="5" t="s">
        <v>11</v>
      </c>
      <c r="D225" s="5" t="s">
        <v>902</v>
      </c>
      <c r="E225" s="5" t="s">
        <v>964</v>
      </c>
      <c r="F225" s="5">
        <v>963.42</v>
      </c>
      <c r="G225" s="5">
        <v>0</v>
      </c>
      <c r="H225" s="5">
        <v>0</v>
      </c>
      <c r="I225" s="5">
        <v>802</v>
      </c>
    </row>
    <row r="226" spans="1:9" s="2" customFormat="1" ht="63.75" hidden="1" outlineLevel="2" x14ac:dyDescent="0.2">
      <c r="A226" s="4" t="s">
        <v>6178</v>
      </c>
      <c r="B226" s="11">
        <v>831676.47</v>
      </c>
      <c r="C226" s="5" t="s">
        <v>11</v>
      </c>
      <c r="D226" s="5" t="s">
        <v>902</v>
      </c>
      <c r="E226" s="5" t="s">
        <v>964</v>
      </c>
      <c r="F226" s="5">
        <v>321</v>
      </c>
      <c r="G226" s="5">
        <v>67</v>
      </c>
      <c r="H226" s="5">
        <v>65</v>
      </c>
      <c r="I226" s="5">
        <v>0</v>
      </c>
    </row>
    <row r="227" spans="1:9" s="2" customFormat="1" ht="102" hidden="1" outlineLevel="2" x14ac:dyDescent="0.2">
      <c r="A227" s="4" t="s">
        <v>6187</v>
      </c>
      <c r="B227" s="11">
        <v>295463.58</v>
      </c>
      <c r="C227" s="5" t="s">
        <v>11</v>
      </c>
      <c r="D227" s="5" t="s">
        <v>902</v>
      </c>
      <c r="E227" s="5" t="s">
        <v>964</v>
      </c>
      <c r="F227" s="5">
        <v>157360</v>
      </c>
      <c r="G227" s="5">
        <v>63</v>
      </c>
      <c r="H227" s="5">
        <v>65</v>
      </c>
      <c r="I227" s="5">
        <v>0</v>
      </c>
    </row>
    <row r="228" spans="1:9" s="2" customFormat="1" ht="89.25" hidden="1" outlineLevel="2" x14ac:dyDescent="0.2">
      <c r="A228" s="4" t="s">
        <v>6210</v>
      </c>
      <c r="B228" s="11">
        <v>175899.46</v>
      </c>
      <c r="C228" s="5" t="s">
        <v>11</v>
      </c>
      <c r="D228" s="5" t="s">
        <v>902</v>
      </c>
      <c r="E228" s="5" t="s">
        <v>964</v>
      </c>
      <c r="F228" s="5">
        <v>118</v>
      </c>
      <c r="G228" s="5">
        <v>35</v>
      </c>
      <c r="H228" s="5">
        <v>34</v>
      </c>
      <c r="I228" s="5">
        <v>0</v>
      </c>
    </row>
    <row r="229" spans="1:9" s="2" customFormat="1" ht="89.25" hidden="1" outlineLevel="2" x14ac:dyDescent="0.2">
      <c r="A229" s="4" t="s">
        <v>6355</v>
      </c>
      <c r="B229" s="11">
        <v>338950.35</v>
      </c>
      <c r="C229" s="5" t="s">
        <v>11</v>
      </c>
      <c r="D229" s="5" t="s">
        <v>902</v>
      </c>
      <c r="E229" s="5" t="s">
        <v>964</v>
      </c>
      <c r="F229" s="5">
        <v>318</v>
      </c>
      <c r="G229" s="5">
        <v>37</v>
      </c>
      <c r="H229" s="5">
        <v>43</v>
      </c>
      <c r="I229" s="5">
        <v>0</v>
      </c>
    </row>
    <row r="230" spans="1:9" s="2" customFormat="1" ht="102" hidden="1" outlineLevel="2" x14ac:dyDescent="0.2">
      <c r="A230" s="4" t="s">
        <v>7407</v>
      </c>
      <c r="B230" s="11">
        <v>505344.08</v>
      </c>
      <c r="C230" s="5" t="s">
        <v>11</v>
      </c>
      <c r="D230" s="5" t="s">
        <v>902</v>
      </c>
      <c r="E230" s="5" t="s">
        <v>964</v>
      </c>
      <c r="F230" s="5">
        <v>218</v>
      </c>
      <c r="G230" s="5">
        <v>76</v>
      </c>
      <c r="H230" s="5">
        <v>74</v>
      </c>
      <c r="I230" s="5">
        <v>0</v>
      </c>
    </row>
    <row r="231" spans="1:9" s="2" customFormat="1" ht="63.75" hidden="1" outlineLevel="2" x14ac:dyDescent="0.2">
      <c r="A231" s="4" t="s">
        <v>7476</v>
      </c>
      <c r="B231" s="11">
        <v>462036.29</v>
      </c>
      <c r="C231" s="5" t="s">
        <v>11</v>
      </c>
      <c r="D231" s="5" t="s">
        <v>902</v>
      </c>
      <c r="E231" s="5" t="s">
        <v>964</v>
      </c>
      <c r="F231" s="5">
        <v>571</v>
      </c>
      <c r="G231" s="5">
        <v>58</v>
      </c>
      <c r="H231" s="5">
        <v>56</v>
      </c>
      <c r="I231" s="5">
        <v>0</v>
      </c>
    </row>
    <row r="232" spans="1:9" s="2" customFormat="1" ht="89.25" hidden="1" outlineLevel="2" x14ac:dyDescent="0.2">
      <c r="A232" s="4" t="s">
        <v>345</v>
      </c>
      <c r="B232" s="11">
        <v>4937291.3600000003</v>
      </c>
      <c r="C232" s="5" t="s">
        <v>11</v>
      </c>
      <c r="D232" s="5" t="s">
        <v>902</v>
      </c>
      <c r="E232" s="5" t="s">
        <v>964</v>
      </c>
      <c r="F232" s="5">
        <v>2046.64</v>
      </c>
      <c r="G232" s="5">
        <v>0</v>
      </c>
      <c r="H232" s="5">
        <v>0</v>
      </c>
      <c r="I232" s="5">
        <v>802</v>
      </c>
    </row>
    <row r="233" spans="1:9" s="2" customFormat="1" ht="89.25" hidden="1" outlineLevel="2" x14ac:dyDescent="0.2">
      <c r="A233" s="4" t="s">
        <v>8639</v>
      </c>
      <c r="B233" s="11">
        <v>300690.78999999998</v>
      </c>
      <c r="C233" s="5" t="s">
        <v>11</v>
      </c>
      <c r="D233" s="5" t="s">
        <v>902</v>
      </c>
      <c r="E233" s="5" t="s">
        <v>964</v>
      </c>
      <c r="F233" s="5">
        <v>128</v>
      </c>
      <c r="G233" s="5">
        <v>43</v>
      </c>
      <c r="H233" s="5">
        <v>45</v>
      </c>
      <c r="I233" s="5">
        <v>0</v>
      </c>
    </row>
    <row r="234" spans="1:9" s="2" customFormat="1" ht="76.5" hidden="1" outlineLevel="2" x14ac:dyDescent="0.2">
      <c r="A234" s="4" t="s">
        <v>8726</v>
      </c>
      <c r="B234" s="11">
        <v>433990.51</v>
      </c>
      <c r="C234" s="5" t="s">
        <v>11</v>
      </c>
      <c r="D234" s="5" t="s">
        <v>902</v>
      </c>
      <c r="E234" s="5" t="s">
        <v>964</v>
      </c>
      <c r="F234" s="5">
        <v>22</v>
      </c>
      <c r="G234" s="5">
        <v>47</v>
      </c>
      <c r="H234" s="5">
        <v>43</v>
      </c>
      <c r="I234" s="5">
        <v>0</v>
      </c>
    </row>
    <row r="235" spans="1:9" s="2" customFormat="1" ht="89.25" hidden="1" outlineLevel="2" x14ac:dyDescent="0.2">
      <c r="A235" s="4" t="s">
        <v>8849</v>
      </c>
      <c r="B235" s="11">
        <v>1279554.3899999999</v>
      </c>
      <c r="C235" s="5" t="s">
        <v>11</v>
      </c>
      <c r="D235" s="5" t="s">
        <v>902</v>
      </c>
      <c r="E235" s="5" t="s">
        <v>964</v>
      </c>
      <c r="F235" s="5">
        <v>2872</v>
      </c>
      <c r="G235" s="5">
        <v>67</v>
      </c>
      <c r="H235" s="5">
        <v>65</v>
      </c>
      <c r="I235" s="5">
        <v>0</v>
      </c>
    </row>
    <row r="236" spans="1:9" s="2" customFormat="1" ht="89.25" hidden="1" outlineLevel="2" x14ac:dyDescent="0.2">
      <c r="A236" s="4" t="s">
        <v>8922</v>
      </c>
      <c r="B236" s="11">
        <v>929252.58</v>
      </c>
      <c r="C236" s="5" t="s">
        <v>11</v>
      </c>
      <c r="D236" s="5" t="s">
        <v>902</v>
      </c>
      <c r="E236" s="5" t="s">
        <v>964</v>
      </c>
      <c r="F236" s="5">
        <v>100</v>
      </c>
      <c r="G236" s="5">
        <v>0</v>
      </c>
      <c r="H236" s="5">
        <v>0</v>
      </c>
      <c r="I236" s="5">
        <v>87</v>
      </c>
    </row>
    <row r="237" spans="1:9" s="2" customFormat="1" ht="89.25" hidden="1" outlineLevel="2" x14ac:dyDescent="0.2">
      <c r="A237" s="4" t="s">
        <v>628</v>
      </c>
      <c r="B237" s="11">
        <v>137340.42000000001</v>
      </c>
      <c r="C237" s="5" t="s">
        <v>11</v>
      </c>
      <c r="D237" s="5" t="s">
        <v>902</v>
      </c>
      <c r="E237" s="5" t="s">
        <v>964</v>
      </c>
      <c r="F237" s="5">
        <v>100</v>
      </c>
      <c r="G237" s="5">
        <v>0</v>
      </c>
      <c r="H237" s="5">
        <v>0</v>
      </c>
      <c r="I237" s="5">
        <v>395</v>
      </c>
    </row>
    <row r="238" spans="1:9" s="2" customFormat="1" ht="76.5" hidden="1" outlineLevel="2" x14ac:dyDescent="0.2">
      <c r="A238" s="4" t="s">
        <v>9817</v>
      </c>
      <c r="B238" s="11">
        <v>277170.90000000002</v>
      </c>
      <c r="C238" s="5" t="s">
        <v>11</v>
      </c>
      <c r="D238" s="5" t="s">
        <v>902</v>
      </c>
      <c r="E238" s="5" t="s">
        <v>964</v>
      </c>
      <c r="F238" s="5">
        <v>638</v>
      </c>
      <c r="G238" s="5">
        <v>28</v>
      </c>
      <c r="H238" s="5">
        <v>32</v>
      </c>
      <c r="I238" s="5">
        <v>0</v>
      </c>
    </row>
    <row r="239" spans="1:9" s="2" customFormat="1" ht="89.25" hidden="1" outlineLevel="2" x14ac:dyDescent="0.2">
      <c r="A239" s="4" t="s">
        <v>9826</v>
      </c>
      <c r="B239" s="11">
        <v>173355.39</v>
      </c>
      <c r="C239" s="5" t="s">
        <v>11</v>
      </c>
      <c r="D239" s="5" t="s">
        <v>902</v>
      </c>
      <c r="E239" s="5" t="s">
        <v>964</v>
      </c>
      <c r="F239" s="5">
        <v>114</v>
      </c>
      <c r="G239" s="5">
        <v>34</v>
      </c>
      <c r="H239" s="5">
        <v>35</v>
      </c>
      <c r="I239" s="5">
        <v>0</v>
      </c>
    </row>
    <row r="240" spans="1:9" s="2" customFormat="1" ht="89.25" hidden="1" outlineLevel="2" x14ac:dyDescent="0.2">
      <c r="A240" s="4" t="s">
        <v>9849</v>
      </c>
      <c r="B240" s="11">
        <v>196154.25</v>
      </c>
      <c r="C240" s="5" t="s">
        <v>11</v>
      </c>
      <c r="D240" s="5" t="s">
        <v>902</v>
      </c>
      <c r="E240" s="5" t="s">
        <v>964</v>
      </c>
      <c r="F240" s="5">
        <v>117</v>
      </c>
      <c r="G240" s="5">
        <v>43</v>
      </c>
      <c r="H240" s="5">
        <v>41</v>
      </c>
      <c r="I240" s="5">
        <v>0</v>
      </c>
    </row>
    <row r="241" spans="1:9" s="2" customFormat="1" ht="76.5" hidden="1" outlineLevel="2" x14ac:dyDescent="0.2">
      <c r="A241" s="4" t="s">
        <v>709</v>
      </c>
      <c r="B241" s="11">
        <v>6965684.8200000003</v>
      </c>
      <c r="C241" s="5" t="s">
        <v>11</v>
      </c>
      <c r="D241" s="5" t="s">
        <v>902</v>
      </c>
      <c r="E241" s="5" t="s">
        <v>929</v>
      </c>
      <c r="F241" s="5">
        <v>100</v>
      </c>
      <c r="G241" s="5">
        <v>0</v>
      </c>
      <c r="H241" s="5">
        <v>0</v>
      </c>
      <c r="I241" s="5">
        <v>0</v>
      </c>
    </row>
    <row r="242" spans="1:9" s="2" customFormat="1" ht="89.25" hidden="1" outlineLevel="2" x14ac:dyDescent="0.2">
      <c r="A242" s="4" t="s">
        <v>11116</v>
      </c>
      <c r="B242" s="11">
        <v>301735.8</v>
      </c>
      <c r="C242" s="5" t="s">
        <v>11</v>
      </c>
      <c r="D242" s="5" t="s">
        <v>902</v>
      </c>
      <c r="E242" s="5" t="s">
        <v>964</v>
      </c>
      <c r="F242" s="5">
        <v>636</v>
      </c>
      <c r="G242" s="5">
        <v>34</v>
      </c>
      <c r="H242" s="5">
        <v>30</v>
      </c>
      <c r="I242" s="5">
        <v>0</v>
      </c>
    </row>
    <row r="243" spans="1:9" s="2" customFormat="1" ht="89.25" hidden="1" outlineLevel="2" x14ac:dyDescent="0.2">
      <c r="A243" s="4" t="s">
        <v>11125</v>
      </c>
      <c r="B243" s="11">
        <v>171417.57</v>
      </c>
      <c r="C243" s="5" t="s">
        <v>11</v>
      </c>
      <c r="D243" s="5" t="s">
        <v>902</v>
      </c>
      <c r="E243" s="5" t="s">
        <v>964</v>
      </c>
      <c r="F243" s="5">
        <v>121</v>
      </c>
      <c r="G243" s="5">
        <v>43</v>
      </c>
      <c r="H243" s="5">
        <v>45</v>
      </c>
      <c r="I243" s="5">
        <v>0</v>
      </c>
    </row>
    <row r="244" spans="1:9" s="2" customFormat="1" ht="102" hidden="1" outlineLevel="2" x14ac:dyDescent="0.2">
      <c r="A244" s="4" t="s">
        <v>11157</v>
      </c>
      <c r="B244" s="11">
        <v>890603.52000000002</v>
      </c>
      <c r="C244" s="5" t="s">
        <v>11</v>
      </c>
      <c r="D244" s="5" t="s">
        <v>902</v>
      </c>
      <c r="E244" s="5" t="s">
        <v>17345</v>
      </c>
      <c r="F244" s="5">
        <v>1991</v>
      </c>
      <c r="G244" s="5">
        <v>22</v>
      </c>
      <c r="H244" s="5">
        <v>25</v>
      </c>
      <c r="I244" s="5">
        <v>0</v>
      </c>
    </row>
    <row r="245" spans="1:9" s="2" customFormat="1" ht="127.5" hidden="1" outlineLevel="2" x14ac:dyDescent="0.2">
      <c r="A245" s="4" t="s">
        <v>11300</v>
      </c>
      <c r="B245" s="11">
        <v>335496.48</v>
      </c>
      <c r="C245" s="5" t="s">
        <v>11</v>
      </c>
      <c r="D245" s="5" t="s">
        <v>902</v>
      </c>
      <c r="E245" s="5" t="s">
        <v>964</v>
      </c>
      <c r="F245" s="5">
        <v>290</v>
      </c>
      <c r="G245" s="5">
        <v>25</v>
      </c>
      <c r="H245" s="5">
        <v>23</v>
      </c>
      <c r="I245" s="5">
        <v>0</v>
      </c>
    </row>
    <row r="246" spans="1:9" s="2" customFormat="1" outlineLevel="1" collapsed="1" x14ac:dyDescent="0.2">
      <c r="A246" s="4"/>
      <c r="B246" s="7">
        <v>28441452.500000004</v>
      </c>
      <c r="C246" s="6"/>
      <c r="D246" s="6" t="s">
        <v>1162</v>
      </c>
      <c r="E246" s="5"/>
      <c r="F246" s="5"/>
      <c r="G246" s="5"/>
      <c r="H246" s="5"/>
      <c r="I246" s="5"/>
    </row>
    <row r="247" spans="1:9" s="2" customFormat="1" ht="38.25" hidden="1" outlineLevel="2" x14ac:dyDescent="0.2">
      <c r="A247" s="4" t="s">
        <v>3816</v>
      </c>
      <c r="B247" s="11">
        <v>0</v>
      </c>
      <c r="C247" s="5" t="s">
        <v>11</v>
      </c>
      <c r="D247" s="5" t="s">
        <v>928</v>
      </c>
      <c r="E247" s="5" t="s">
        <v>928</v>
      </c>
      <c r="F247" s="5">
        <v>0</v>
      </c>
      <c r="G247" s="5">
        <v>65</v>
      </c>
      <c r="H247" s="5">
        <v>60</v>
      </c>
      <c r="I247" s="5">
        <v>0</v>
      </c>
    </row>
    <row r="248" spans="1:9" s="2" customFormat="1" ht="127.5" hidden="1" outlineLevel="2" x14ac:dyDescent="0.2">
      <c r="A248" s="4" t="s">
        <v>392</v>
      </c>
      <c r="B248" s="11">
        <v>1307956.6200000001</v>
      </c>
      <c r="C248" s="5" t="s">
        <v>11</v>
      </c>
      <c r="D248" s="5" t="s">
        <v>928</v>
      </c>
      <c r="E248" s="5" t="s">
        <v>928</v>
      </c>
      <c r="F248" s="5">
        <v>100</v>
      </c>
      <c r="G248" s="5">
        <v>0</v>
      </c>
      <c r="H248" s="5">
        <v>0</v>
      </c>
      <c r="I248" s="5">
        <v>46</v>
      </c>
    </row>
    <row r="249" spans="1:9" s="2" customFormat="1" ht="89.25" hidden="1" outlineLevel="2" x14ac:dyDescent="0.2">
      <c r="A249" s="4" t="s">
        <v>722</v>
      </c>
      <c r="B249" s="11">
        <v>1413517.71</v>
      </c>
      <c r="C249" s="5" t="s">
        <v>11</v>
      </c>
      <c r="D249" s="5" t="s">
        <v>928</v>
      </c>
      <c r="E249" s="5" t="s">
        <v>928</v>
      </c>
      <c r="F249" s="5">
        <v>100</v>
      </c>
      <c r="G249" s="5">
        <v>0</v>
      </c>
      <c r="H249" s="5">
        <v>0</v>
      </c>
      <c r="I249" s="5">
        <v>119</v>
      </c>
    </row>
    <row r="250" spans="1:9" s="2" customFormat="1" ht="102" hidden="1" outlineLevel="2" x14ac:dyDescent="0.2">
      <c r="A250" s="4" t="s">
        <v>282</v>
      </c>
      <c r="B250" s="11">
        <v>2839226.57</v>
      </c>
      <c r="C250" s="5" t="s">
        <v>11</v>
      </c>
      <c r="D250" s="5" t="s">
        <v>928</v>
      </c>
      <c r="E250" s="5" t="s">
        <v>928</v>
      </c>
      <c r="F250" s="5">
        <v>100</v>
      </c>
      <c r="G250" s="5">
        <v>0</v>
      </c>
      <c r="H250" s="5">
        <v>0</v>
      </c>
      <c r="I250" s="5">
        <v>119</v>
      </c>
    </row>
    <row r="251" spans="1:9" s="2" customFormat="1" ht="25.5" hidden="1" outlineLevel="2" x14ac:dyDescent="0.2">
      <c r="A251" s="4" t="s">
        <v>81</v>
      </c>
      <c r="B251" s="11">
        <v>469790.29</v>
      </c>
      <c r="C251" s="5" t="s">
        <v>11</v>
      </c>
      <c r="D251" s="5" t="s">
        <v>928</v>
      </c>
      <c r="E251" s="5" t="s">
        <v>928</v>
      </c>
      <c r="F251" s="5">
        <v>100</v>
      </c>
      <c r="G251" s="5">
        <v>0</v>
      </c>
      <c r="H251" s="5">
        <v>0</v>
      </c>
      <c r="I251" s="5">
        <v>61</v>
      </c>
    </row>
    <row r="252" spans="1:9" s="2" customFormat="1" ht="51" hidden="1" outlineLevel="2" x14ac:dyDescent="0.2">
      <c r="A252" s="4" t="s">
        <v>11792</v>
      </c>
      <c r="B252" s="11">
        <v>1325876.03</v>
      </c>
      <c r="C252" s="5" t="s">
        <v>11</v>
      </c>
      <c r="D252" s="5" t="s">
        <v>928</v>
      </c>
      <c r="E252" s="5" t="s">
        <v>35</v>
      </c>
      <c r="F252" s="5">
        <v>1873</v>
      </c>
      <c r="G252" s="5">
        <v>34</v>
      </c>
      <c r="H252" s="5">
        <v>27</v>
      </c>
      <c r="I252" s="5">
        <v>0</v>
      </c>
    </row>
    <row r="253" spans="1:9" s="2" customFormat="1" ht="51" hidden="1" outlineLevel="2" x14ac:dyDescent="0.2">
      <c r="A253" s="4" t="s">
        <v>11810</v>
      </c>
      <c r="B253" s="11">
        <v>20426.580000000002</v>
      </c>
      <c r="C253" s="5" t="s">
        <v>11</v>
      </c>
      <c r="D253" s="5" t="s">
        <v>928</v>
      </c>
      <c r="E253" s="5" t="s">
        <v>35</v>
      </c>
      <c r="F253" s="5">
        <v>35</v>
      </c>
      <c r="G253" s="5">
        <v>30</v>
      </c>
      <c r="H253" s="5">
        <v>30</v>
      </c>
      <c r="I253" s="5">
        <v>0</v>
      </c>
    </row>
    <row r="254" spans="1:9" s="2" customFormat="1" ht="51" hidden="1" outlineLevel="2" x14ac:dyDescent="0.2">
      <c r="A254" s="4" t="s">
        <v>11818</v>
      </c>
      <c r="B254" s="11">
        <v>27078.15</v>
      </c>
      <c r="C254" s="5" t="s">
        <v>11</v>
      </c>
      <c r="D254" s="5" t="s">
        <v>928</v>
      </c>
      <c r="E254" s="5" t="s">
        <v>35</v>
      </c>
      <c r="F254" s="5">
        <v>47</v>
      </c>
      <c r="G254" s="5">
        <v>33</v>
      </c>
      <c r="H254" s="5">
        <v>27</v>
      </c>
      <c r="I254" s="5">
        <v>0</v>
      </c>
    </row>
    <row r="255" spans="1:9" s="2" customFormat="1" ht="51" hidden="1" outlineLevel="2" x14ac:dyDescent="0.2">
      <c r="A255" s="4" t="s">
        <v>11827</v>
      </c>
      <c r="B255" s="11">
        <v>34291.5</v>
      </c>
      <c r="C255" s="5" t="s">
        <v>11</v>
      </c>
      <c r="D255" s="5" t="s">
        <v>928</v>
      </c>
      <c r="E255" s="5" t="s">
        <v>928</v>
      </c>
      <c r="F255" s="5">
        <v>12</v>
      </c>
      <c r="G255" s="5">
        <v>32</v>
      </c>
      <c r="H255" s="5">
        <v>28</v>
      </c>
      <c r="I255" s="5">
        <v>0</v>
      </c>
    </row>
    <row r="256" spans="1:9" s="2" customFormat="1" ht="51" hidden="1" outlineLevel="2" x14ac:dyDescent="0.2">
      <c r="A256" s="4" t="s">
        <v>11836</v>
      </c>
      <c r="B256" s="11">
        <v>6830.59</v>
      </c>
      <c r="C256" s="5" t="s">
        <v>11</v>
      </c>
      <c r="D256" s="5" t="s">
        <v>928</v>
      </c>
      <c r="E256" s="5" t="s">
        <v>1144</v>
      </c>
      <c r="F256" s="5">
        <v>2</v>
      </c>
      <c r="G256" s="5">
        <v>6</v>
      </c>
      <c r="H256" s="5">
        <v>4</v>
      </c>
      <c r="I256" s="5">
        <v>0</v>
      </c>
    </row>
    <row r="257" spans="1:9" s="2" customFormat="1" ht="51" hidden="1" outlineLevel="2" x14ac:dyDescent="0.2">
      <c r="A257" s="4" t="s">
        <v>11916</v>
      </c>
      <c r="B257" s="11">
        <v>20426.580000000002</v>
      </c>
      <c r="C257" s="5" t="s">
        <v>11</v>
      </c>
      <c r="D257" s="5" t="s">
        <v>928</v>
      </c>
      <c r="E257" s="5" t="s">
        <v>35</v>
      </c>
      <c r="F257" s="5">
        <v>36</v>
      </c>
      <c r="G257" s="5">
        <v>34</v>
      </c>
      <c r="H257" s="5">
        <v>27</v>
      </c>
      <c r="I257" s="5">
        <v>0</v>
      </c>
    </row>
    <row r="258" spans="1:9" s="2" customFormat="1" ht="51" hidden="1" outlineLevel="2" x14ac:dyDescent="0.2">
      <c r="A258" s="4" t="s">
        <v>11925</v>
      </c>
      <c r="B258" s="11">
        <v>65349.760000000002</v>
      </c>
      <c r="C258" s="5" t="s">
        <v>11</v>
      </c>
      <c r="D258" s="5" t="s">
        <v>928</v>
      </c>
      <c r="E258" s="5" t="s">
        <v>928</v>
      </c>
      <c r="F258" s="5">
        <v>48</v>
      </c>
      <c r="G258" s="5">
        <v>18</v>
      </c>
      <c r="H258" s="5">
        <v>17</v>
      </c>
      <c r="I258" s="5">
        <v>0</v>
      </c>
    </row>
    <row r="259" spans="1:9" s="2" customFormat="1" ht="38.25" hidden="1" outlineLevel="2" x14ac:dyDescent="0.2">
      <c r="A259" s="4" t="s">
        <v>12162</v>
      </c>
      <c r="B259" s="11">
        <v>216071.83</v>
      </c>
      <c r="C259" s="5" t="s">
        <v>11</v>
      </c>
      <c r="D259" s="5" t="s">
        <v>928</v>
      </c>
      <c r="E259" s="5" t="s">
        <v>17425</v>
      </c>
      <c r="F259" s="5">
        <v>327.2</v>
      </c>
      <c r="G259" s="5">
        <v>50</v>
      </c>
      <c r="H259" s="5">
        <v>75</v>
      </c>
      <c r="I259" s="5">
        <v>0</v>
      </c>
    </row>
    <row r="260" spans="1:9" s="2" customFormat="1" ht="51" hidden="1" outlineLevel="2" x14ac:dyDescent="0.2">
      <c r="A260" s="4" t="s">
        <v>12171</v>
      </c>
      <c r="B260" s="11">
        <v>191906.45</v>
      </c>
      <c r="C260" s="5" t="s">
        <v>11</v>
      </c>
      <c r="D260" s="5" t="s">
        <v>928</v>
      </c>
      <c r="E260" s="5" t="s">
        <v>928</v>
      </c>
      <c r="F260" s="5">
        <v>70</v>
      </c>
      <c r="G260" s="5">
        <v>35</v>
      </c>
      <c r="H260" s="5">
        <v>32</v>
      </c>
      <c r="I260" s="5">
        <v>0</v>
      </c>
    </row>
    <row r="261" spans="1:9" s="2" customFormat="1" ht="51" hidden="1" outlineLevel="2" x14ac:dyDescent="0.2">
      <c r="A261" s="4" t="s">
        <v>12602</v>
      </c>
      <c r="B261" s="11">
        <v>172059.13</v>
      </c>
      <c r="C261" s="5" t="s">
        <v>11</v>
      </c>
      <c r="D261" s="5" t="s">
        <v>928</v>
      </c>
      <c r="E261" s="5" t="s">
        <v>17448</v>
      </c>
      <c r="F261" s="5">
        <v>26</v>
      </c>
      <c r="G261" s="5">
        <v>2</v>
      </c>
      <c r="H261" s="5">
        <v>2</v>
      </c>
      <c r="I261" s="5">
        <v>0</v>
      </c>
    </row>
    <row r="262" spans="1:9" s="2" customFormat="1" ht="51" hidden="1" outlineLevel="2" x14ac:dyDescent="0.2">
      <c r="A262" s="4" t="s">
        <v>12733</v>
      </c>
      <c r="B262" s="11">
        <v>36540.01</v>
      </c>
      <c r="C262" s="5" t="s">
        <v>11</v>
      </c>
      <c r="D262" s="5" t="s">
        <v>928</v>
      </c>
      <c r="E262" s="5" t="s">
        <v>928</v>
      </c>
      <c r="F262" s="5">
        <v>7</v>
      </c>
      <c r="G262" s="5">
        <v>18</v>
      </c>
      <c r="H262" s="5">
        <v>17</v>
      </c>
      <c r="I262" s="5">
        <v>0</v>
      </c>
    </row>
    <row r="263" spans="1:9" s="2" customFormat="1" ht="51" hidden="1" outlineLevel="2" x14ac:dyDescent="0.2">
      <c r="A263" s="4" t="s">
        <v>13180</v>
      </c>
      <c r="B263" s="11">
        <v>448753.51</v>
      </c>
      <c r="C263" s="5" t="s">
        <v>11</v>
      </c>
      <c r="D263" s="5" t="s">
        <v>928</v>
      </c>
      <c r="E263" s="5" t="s">
        <v>928</v>
      </c>
      <c r="F263" s="5">
        <v>445</v>
      </c>
      <c r="G263" s="5">
        <v>22</v>
      </c>
      <c r="H263" s="5">
        <v>18</v>
      </c>
      <c r="I263" s="5">
        <v>0</v>
      </c>
    </row>
    <row r="264" spans="1:9" s="2" customFormat="1" ht="38.25" hidden="1" outlineLevel="2" x14ac:dyDescent="0.2">
      <c r="A264" s="4" t="s">
        <v>13189</v>
      </c>
      <c r="B264" s="11">
        <v>51417.86</v>
      </c>
      <c r="C264" s="5" t="s">
        <v>11</v>
      </c>
      <c r="D264" s="5" t="s">
        <v>928</v>
      </c>
      <c r="E264" s="5" t="s">
        <v>928</v>
      </c>
      <c r="F264" s="5">
        <v>86</v>
      </c>
      <c r="G264" s="5">
        <v>22</v>
      </c>
      <c r="H264" s="5">
        <v>18</v>
      </c>
      <c r="I264" s="5">
        <v>0</v>
      </c>
    </row>
    <row r="265" spans="1:9" s="2" customFormat="1" ht="51" hidden="1" outlineLevel="2" x14ac:dyDescent="0.2">
      <c r="A265" s="4" t="s">
        <v>13207</v>
      </c>
      <c r="B265" s="11">
        <v>22861</v>
      </c>
      <c r="C265" s="5" t="s">
        <v>11</v>
      </c>
      <c r="D265" s="5" t="s">
        <v>928</v>
      </c>
      <c r="E265" s="5" t="s">
        <v>928</v>
      </c>
      <c r="F265" s="5">
        <v>8</v>
      </c>
      <c r="G265" s="5">
        <v>22</v>
      </c>
      <c r="H265" s="5">
        <v>18</v>
      </c>
      <c r="I265" s="5">
        <v>0</v>
      </c>
    </row>
    <row r="266" spans="1:9" s="2" customFormat="1" ht="63.75" hidden="1" outlineLevel="2" x14ac:dyDescent="0.2">
      <c r="A266" s="4" t="s">
        <v>13216</v>
      </c>
      <c r="B266" s="11">
        <v>71721.2</v>
      </c>
      <c r="C266" s="5" t="s">
        <v>11</v>
      </c>
      <c r="D266" s="5" t="s">
        <v>928</v>
      </c>
      <c r="E266" s="5" t="s">
        <v>17470</v>
      </c>
      <c r="F266" s="5">
        <v>21</v>
      </c>
      <c r="G266" s="5">
        <v>58</v>
      </c>
      <c r="H266" s="5">
        <v>47</v>
      </c>
      <c r="I266" s="5">
        <v>0</v>
      </c>
    </row>
    <row r="267" spans="1:9" s="2" customFormat="1" ht="51" hidden="1" outlineLevel="2" x14ac:dyDescent="0.2">
      <c r="A267" s="4" t="s">
        <v>13256</v>
      </c>
      <c r="B267" s="11">
        <v>382513.06</v>
      </c>
      <c r="C267" s="5" t="s">
        <v>11</v>
      </c>
      <c r="D267" s="5" t="s">
        <v>928</v>
      </c>
      <c r="E267" s="5" t="s">
        <v>928</v>
      </c>
      <c r="F267" s="5">
        <v>112</v>
      </c>
      <c r="G267" s="5">
        <v>308</v>
      </c>
      <c r="H267" s="5">
        <v>252</v>
      </c>
      <c r="I267" s="5">
        <v>0</v>
      </c>
    </row>
    <row r="268" spans="1:9" s="2" customFormat="1" ht="51" hidden="1" outlineLevel="2" x14ac:dyDescent="0.2">
      <c r="A268" s="4" t="s">
        <v>13348</v>
      </c>
      <c r="B268" s="11">
        <v>315493.33</v>
      </c>
      <c r="C268" s="5" t="s">
        <v>11</v>
      </c>
      <c r="D268" s="5" t="s">
        <v>928</v>
      </c>
      <c r="E268" s="5" t="s">
        <v>928</v>
      </c>
      <c r="F268" s="5">
        <v>103</v>
      </c>
      <c r="G268" s="5">
        <v>18</v>
      </c>
      <c r="H268" s="5">
        <v>17</v>
      </c>
      <c r="I268" s="5">
        <v>0</v>
      </c>
    </row>
    <row r="269" spans="1:9" s="2" customFormat="1" ht="51" hidden="1" outlineLevel="2" x14ac:dyDescent="0.2">
      <c r="A269" s="4" t="s">
        <v>13366</v>
      </c>
      <c r="B269" s="11">
        <v>27343.25</v>
      </c>
      <c r="C269" s="5" t="s">
        <v>11</v>
      </c>
      <c r="D269" s="5" t="s">
        <v>928</v>
      </c>
      <c r="E269" s="5" t="s">
        <v>928</v>
      </c>
      <c r="F269" s="5">
        <v>30</v>
      </c>
      <c r="G269" s="5">
        <v>18</v>
      </c>
      <c r="H269" s="5">
        <v>17</v>
      </c>
      <c r="I269" s="5">
        <v>0</v>
      </c>
    </row>
    <row r="270" spans="1:9" s="2" customFormat="1" ht="51" hidden="1" outlineLevel="2" x14ac:dyDescent="0.2">
      <c r="A270" s="4" t="s">
        <v>13380</v>
      </c>
      <c r="B270" s="11">
        <v>12760</v>
      </c>
      <c r="C270" s="5" t="s">
        <v>11</v>
      </c>
      <c r="D270" s="5" t="s">
        <v>928</v>
      </c>
      <c r="E270" s="5" t="s">
        <v>17475</v>
      </c>
      <c r="F270" s="5">
        <v>10</v>
      </c>
      <c r="G270" s="5">
        <v>27</v>
      </c>
      <c r="H270" s="5">
        <v>23</v>
      </c>
      <c r="I270" s="5">
        <v>0</v>
      </c>
    </row>
    <row r="271" spans="1:9" s="2" customFormat="1" ht="38.25" hidden="1" outlineLevel="2" x14ac:dyDescent="0.2">
      <c r="A271" s="4" t="s">
        <v>13511</v>
      </c>
      <c r="B271" s="11">
        <v>172059.13</v>
      </c>
      <c r="C271" s="5" t="s">
        <v>11</v>
      </c>
      <c r="D271" s="5" t="s">
        <v>928</v>
      </c>
      <c r="E271" s="5" t="s">
        <v>928</v>
      </c>
      <c r="F271" s="5">
        <v>1</v>
      </c>
      <c r="G271" s="5">
        <v>2</v>
      </c>
      <c r="H271" s="5">
        <v>2</v>
      </c>
      <c r="I271" s="5">
        <v>0</v>
      </c>
    </row>
    <row r="272" spans="1:9" s="2" customFormat="1" ht="38.25" hidden="1" outlineLevel="2" x14ac:dyDescent="0.2">
      <c r="A272" s="4" t="s">
        <v>13518</v>
      </c>
      <c r="B272" s="11">
        <v>71418.17</v>
      </c>
      <c r="C272" s="5" t="s">
        <v>11</v>
      </c>
      <c r="D272" s="5" t="s">
        <v>928</v>
      </c>
      <c r="E272" s="5" t="s">
        <v>928</v>
      </c>
      <c r="F272" s="5">
        <v>1</v>
      </c>
      <c r="G272" s="5">
        <v>2</v>
      </c>
      <c r="H272" s="5">
        <v>2</v>
      </c>
      <c r="I272" s="5">
        <v>0</v>
      </c>
    </row>
    <row r="273" spans="1:9" s="2" customFormat="1" ht="38.25" hidden="1" outlineLevel="2" x14ac:dyDescent="0.2">
      <c r="A273" s="4" t="s">
        <v>13524</v>
      </c>
      <c r="B273" s="11">
        <v>71418.17</v>
      </c>
      <c r="C273" s="5" t="s">
        <v>11</v>
      </c>
      <c r="D273" s="5" t="s">
        <v>928</v>
      </c>
      <c r="E273" s="5" t="s">
        <v>928</v>
      </c>
      <c r="F273" s="5">
        <v>1</v>
      </c>
      <c r="G273" s="5">
        <v>2</v>
      </c>
      <c r="H273" s="5">
        <v>2</v>
      </c>
      <c r="I273" s="5">
        <v>0</v>
      </c>
    </row>
    <row r="274" spans="1:9" s="2" customFormat="1" ht="51" hidden="1" outlineLevel="2" x14ac:dyDescent="0.2">
      <c r="A274" s="4" t="s">
        <v>14065</v>
      </c>
      <c r="B274" s="11">
        <v>71418.17</v>
      </c>
      <c r="C274" s="5" t="s">
        <v>11</v>
      </c>
      <c r="D274" s="5" t="s">
        <v>928</v>
      </c>
      <c r="E274" s="5" t="s">
        <v>17448</v>
      </c>
      <c r="F274" s="5">
        <v>5</v>
      </c>
      <c r="G274" s="5">
        <v>2</v>
      </c>
      <c r="H274" s="5">
        <v>2</v>
      </c>
      <c r="I274" s="5">
        <v>0</v>
      </c>
    </row>
    <row r="275" spans="1:9" s="2" customFormat="1" ht="63.75" hidden="1" outlineLevel="2" x14ac:dyDescent="0.2">
      <c r="A275" s="4" t="s">
        <v>14079</v>
      </c>
      <c r="B275" s="11">
        <v>297696.61</v>
      </c>
      <c r="C275" s="5" t="s">
        <v>11</v>
      </c>
      <c r="D275" s="5" t="s">
        <v>928</v>
      </c>
      <c r="E275" s="5" t="s">
        <v>35</v>
      </c>
      <c r="F275" s="5">
        <v>413</v>
      </c>
      <c r="G275" s="5">
        <v>33</v>
      </c>
      <c r="H275" s="5">
        <v>27</v>
      </c>
      <c r="I275" s="5">
        <v>0</v>
      </c>
    </row>
    <row r="276" spans="1:9" s="2" customFormat="1" ht="63.75" hidden="1" outlineLevel="2" x14ac:dyDescent="0.2">
      <c r="A276" s="4" t="s">
        <v>14088</v>
      </c>
      <c r="B276" s="11">
        <v>26110.27</v>
      </c>
      <c r="C276" s="5" t="s">
        <v>11</v>
      </c>
      <c r="D276" s="5" t="s">
        <v>928</v>
      </c>
      <c r="E276" s="5" t="s">
        <v>35</v>
      </c>
      <c r="F276" s="5">
        <v>32</v>
      </c>
      <c r="G276" s="5">
        <v>33</v>
      </c>
      <c r="H276" s="5">
        <v>27</v>
      </c>
      <c r="I276" s="5">
        <v>0</v>
      </c>
    </row>
    <row r="277" spans="1:9" s="2" customFormat="1" ht="51" hidden="1" outlineLevel="2" x14ac:dyDescent="0.2">
      <c r="A277" s="4" t="s">
        <v>14097</v>
      </c>
      <c r="B277" s="11">
        <v>13661.18</v>
      </c>
      <c r="C277" s="5" t="s">
        <v>11</v>
      </c>
      <c r="D277" s="5" t="s">
        <v>928</v>
      </c>
      <c r="E277" s="5" t="s">
        <v>928</v>
      </c>
      <c r="F277" s="5">
        <v>4</v>
      </c>
      <c r="G277" s="5">
        <v>12</v>
      </c>
      <c r="H277" s="5">
        <v>8</v>
      </c>
      <c r="I277" s="5">
        <v>0</v>
      </c>
    </row>
    <row r="278" spans="1:9" s="2" customFormat="1" ht="51" hidden="1" outlineLevel="2" x14ac:dyDescent="0.2">
      <c r="A278" s="4" t="s">
        <v>14111</v>
      </c>
      <c r="B278" s="11">
        <v>95628.27</v>
      </c>
      <c r="C278" s="5" t="s">
        <v>11</v>
      </c>
      <c r="D278" s="5" t="s">
        <v>928</v>
      </c>
      <c r="E278" s="5" t="s">
        <v>17499</v>
      </c>
      <c r="F278" s="5">
        <v>28</v>
      </c>
      <c r="G278" s="5">
        <v>77</v>
      </c>
      <c r="H278" s="5">
        <v>63</v>
      </c>
      <c r="I278" s="5">
        <v>0</v>
      </c>
    </row>
    <row r="279" spans="1:9" s="2" customFormat="1" ht="63.75" hidden="1" outlineLevel="2" x14ac:dyDescent="0.2">
      <c r="A279" s="4" t="s">
        <v>14129</v>
      </c>
      <c r="B279" s="11">
        <v>293530.40000000002</v>
      </c>
      <c r="C279" s="5" t="s">
        <v>11</v>
      </c>
      <c r="D279" s="5" t="s">
        <v>928</v>
      </c>
      <c r="E279" s="5" t="s">
        <v>928</v>
      </c>
      <c r="F279" s="5">
        <v>185</v>
      </c>
      <c r="G279" s="5">
        <v>22</v>
      </c>
      <c r="H279" s="5">
        <v>18</v>
      </c>
      <c r="I279" s="5">
        <v>0</v>
      </c>
    </row>
    <row r="280" spans="1:9" s="2" customFormat="1" ht="76.5" hidden="1" outlineLevel="2" x14ac:dyDescent="0.2">
      <c r="A280" s="4" t="s">
        <v>14209</v>
      </c>
      <c r="B280" s="11">
        <v>154405.41</v>
      </c>
      <c r="C280" s="5" t="s">
        <v>11</v>
      </c>
      <c r="D280" s="5" t="s">
        <v>928</v>
      </c>
      <c r="E280" s="5" t="s">
        <v>928</v>
      </c>
      <c r="F280" s="5">
        <v>192</v>
      </c>
      <c r="G280" s="5">
        <v>45</v>
      </c>
      <c r="H280" s="5">
        <v>55</v>
      </c>
      <c r="I280" s="5">
        <v>0</v>
      </c>
    </row>
    <row r="281" spans="1:9" s="2" customFormat="1" ht="38.25" hidden="1" outlineLevel="2" x14ac:dyDescent="0.2">
      <c r="A281" s="4" t="s">
        <v>14449</v>
      </c>
      <c r="B281" s="11">
        <v>695119.68</v>
      </c>
      <c r="C281" s="5" t="s">
        <v>11</v>
      </c>
      <c r="D281" s="5" t="s">
        <v>928</v>
      </c>
      <c r="E281" s="5" t="s">
        <v>17425</v>
      </c>
      <c r="F281" s="5">
        <v>700.01</v>
      </c>
      <c r="G281" s="5">
        <v>50</v>
      </c>
      <c r="H281" s="5">
        <v>75</v>
      </c>
      <c r="I281" s="5">
        <v>0</v>
      </c>
    </row>
    <row r="282" spans="1:9" s="2" customFormat="1" ht="38.25" hidden="1" outlineLevel="2" x14ac:dyDescent="0.2">
      <c r="A282" s="4" t="s">
        <v>14458</v>
      </c>
      <c r="B282" s="11">
        <v>189863.75</v>
      </c>
      <c r="C282" s="5" t="s">
        <v>11</v>
      </c>
      <c r="D282" s="5" t="s">
        <v>928</v>
      </c>
      <c r="E282" s="5" t="s">
        <v>17425</v>
      </c>
      <c r="F282" s="5">
        <v>254.46</v>
      </c>
      <c r="G282" s="5">
        <v>50</v>
      </c>
      <c r="H282" s="5">
        <v>75</v>
      </c>
      <c r="I282" s="5">
        <v>0</v>
      </c>
    </row>
    <row r="283" spans="1:9" s="2" customFormat="1" ht="63.75" hidden="1" outlineLevel="2" x14ac:dyDescent="0.2">
      <c r="A283" s="4" t="s">
        <v>14467</v>
      </c>
      <c r="B283" s="11">
        <v>69217.75</v>
      </c>
      <c r="C283" s="5" t="s">
        <v>11</v>
      </c>
      <c r="D283" s="5" t="s">
        <v>928</v>
      </c>
      <c r="E283" s="5" t="s">
        <v>928</v>
      </c>
      <c r="F283" s="5">
        <v>78.8</v>
      </c>
      <c r="G283" s="5">
        <v>42</v>
      </c>
      <c r="H283" s="5">
        <v>35</v>
      </c>
      <c r="I283" s="5">
        <v>0</v>
      </c>
    </row>
    <row r="284" spans="1:9" s="2" customFormat="1" ht="38.25" hidden="1" outlineLevel="2" x14ac:dyDescent="0.2">
      <c r="A284" s="4" t="s">
        <v>14476</v>
      </c>
      <c r="B284" s="11">
        <v>1418484.63</v>
      </c>
      <c r="C284" s="5" t="s">
        <v>11</v>
      </c>
      <c r="D284" s="5" t="s">
        <v>928</v>
      </c>
      <c r="E284" s="5" t="s">
        <v>928</v>
      </c>
      <c r="F284" s="5">
        <v>92</v>
      </c>
      <c r="G284" s="5">
        <v>400</v>
      </c>
      <c r="H284" s="5">
        <v>300</v>
      </c>
      <c r="I284" s="5">
        <v>0</v>
      </c>
    </row>
    <row r="285" spans="1:9" s="2" customFormat="1" ht="51" hidden="1" outlineLevel="2" x14ac:dyDescent="0.2">
      <c r="A285" s="4" t="s">
        <v>14861</v>
      </c>
      <c r="B285" s="11">
        <v>882823.31</v>
      </c>
      <c r="C285" s="5" t="s">
        <v>11</v>
      </c>
      <c r="D285" s="5" t="s">
        <v>928</v>
      </c>
      <c r="E285" s="5" t="s">
        <v>928</v>
      </c>
      <c r="F285" s="5">
        <v>705</v>
      </c>
      <c r="G285" s="5">
        <v>32</v>
      </c>
      <c r="H285" s="5">
        <v>28</v>
      </c>
      <c r="I285" s="5">
        <v>0</v>
      </c>
    </row>
    <row r="286" spans="1:9" s="2" customFormat="1" ht="38.25" hidden="1" outlineLevel="2" x14ac:dyDescent="0.2">
      <c r="A286" s="4" t="s">
        <v>15083</v>
      </c>
      <c r="B286" s="11">
        <v>172059.13</v>
      </c>
      <c r="C286" s="5" t="s">
        <v>11</v>
      </c>
      <c r="D286" s="5" t="s">
        <v>928</v>
      </c>
      <c r="E286" s="5" t="s">
        <v>928</v>
      </c>
      <c r="F286" s="5">
        <v>26</v>
      </c>
      <c r="G286" s="5">
        <v>2</v>
      </c>
      <c r="H286" s="5">
        <v>2</v>
      </c>
      <c r="I286" s="5">
        <v>0</v>
      </c>
    </row>
    <row r="287" spans="1:9" s="2" customFormat="1" ht="51" hidden="1" outlineLevel="2" x14ac:dyDescent="0.2">
      <c r="A287" s="4" t="s">
        <v>15517</v>
      </c>
      <c r="B287" s="11">
        <v>109325.28</v>
      </c>
      <c r="C287" s="5" t="s">
        <v>11</v>
      </c>
      <c r="D287" s="5" t="s">
        <v>928</v>
      </c>
      <c r="E287" s="5" t="s">
        <v>928</v>
      </c>
      <c r="F287" s="5">
        <v>148</v>
      </c>
      <c r="G287" s="5">
        <v>32</v>
      </c>
      <c r="H287" s="5">
        <v>28</v>
      </c>
      <c r="I287" s="5">
        <v>0</v>
      </c>
    </row>
    <row r="288" spans="1:9" s="2" customFormat="1" ht="38.25" hidden="1" outlineLevel="2" x14ac:dyDescent="0.2">
      <c r="A288" s="4" t="s">
        <v>15526</v>
      </c>
      <c r="B288" s="11">
        <v>89912.93</v>
      </c>
      <c r="C288" s="5" t="s">
        <v>11</v>
      </c>
      <c r="D288" s="5" t="s">
        <v>928</v>
      </c>
      <c r="E288" s="5" t="s">
        <v>928</v>
      </c>
      <c r="F288" s="5">
        <v>151</v>
      </c>
      <c r="G288" s="5">
        <v>32</v>
      </c>
      <c r="H288" s="5">
        <v>28</v>
      </c>
      <c r="I288" s="5">
        <v>0</v>
      </c>
    </row>
    <row r="289" spans="1:9" s="2" customFormat="1" ht="51" hidden="1" outlineLevel="2" x14ac:dyDescent="0.2">
      <c r="A289" s="4" t="s">
        <v>15535</v>
      </c>
      <c r="B289" s="11">
        <v>44138.47</v>
      </c>
      <c r="C289" s="5" t="s">
        <v>11</v>
      </c>
      <c r="D289" s="5" t="s">
        <v>928</v>
      </c>
      <c r="E289" s="5" t="s">
        <v>928</v>
      </c>
      <c r="F289" s="5">
        <v>8</v>
      </c>
      <c r="G289" s="5">
        <v>22</v>
      </c>
      <c r="H289" s="5">
        <v>18</v>
      </c>
      <c r="I289" s="5">
        <v>0</v>
      </c>
    </row>
    <row r="290" spans="1:9" s="2" customFormat="1" ht="51" hidden="1" outlineLevel="2" x14ac:dyDescent="0.2">
      <c r="A290" s="4" t="s">
        <v>15621</v>
      </c>
      <c r="B290" s="11">
        <v>419364.71</v>
      </c>
      <c r="C290" s="5" t="s">
        <v>11</v>
      </c>
      <c r="D290" s="5" t="s">
        <v>928</v>
      </c>
      <c r="E290" s="5" t="s">
        <v>17475</v>
      </c>
      <c r="F290" s="5">
        <v>372</v>
      </c>
      <c r="G290" s="5">
        <v>27</v>
      </c>
      <c r="H290" s="5">
        <v>23</v>
      </c>
      <c r="I290" s="5">
        <v>0</v>
      </c>
    </row>
    <row r="291" spans="1:9" s="2" customFormat="1" ht="51" hidden="1" outlineLevel="2" x14ac:dyDescent="0.2">
      <c r="A291" s="4" t="s">
        <v>15629</v>
      </c>
      <c r="B291" s="11">
        <v>86604.25</v>
      </c>
      <c r="C291" s="5" t="s">
        <v>11</v>
      </c>
      <c r="D291" s="5" t="s">
        <v>928</v>
      </c>
      <c r="E291" s="5" t="s">
        <v>17475</v>
      </c>
      <c r="F291" s="5">
        <v>110</v>
      </c>
      <c r="G291" s="5">
        <v>27</v>
      </c>
      <c r="H291" s="5">
        <v>23</v>
      </c>
      <c r="I291" s="5">
        <v>0</v>
      </c>
    </row>
    <row r="292" spans="1:9" s="2" customFormat="1" ht="63.75" hidden="1" outlineLevel="2" x14ac:dyDescent="0.2">
      <c r="A292" s="4" t="s">
        <v>15768</v>
      </c>
      <c r="B292" s="11">
        <v>129560.76</v>
      </c>
      <c r="C292" s="5" t="s">
        <v>11</v>
      </c>
      <c r="D292" s="5" t="s">
        <v>928</v>
      </c>
      <c r="E292" s="5" t="s">
        <v>928</v>
      </c>
      <c r="F292" s="5">
        <v>158.4</v>
      </c>
      <c r="G292" s="5">
        <v>42</v>
      </c>
      <c r="H292" s="5">
        <v>35</v>
      </c>
      <c r="I292" s="5">
        <v>0</v>
      </c>
    </row>
    <row r="293" spans="1:9" s="2" customFormat="1" ht="51" hidden="1" outlineLevel="2" x14ac:dyDescent="0.2">
      <c r="A293" s="4" t="s">
        <v>16086</v>
      </c>
      <c r="B293" s="11">
        <v>277906.39</v>
      </c>
      <c r="C293" s="5" t="s">
        <v>11</v>
      </c>
      <c r="D293" s="5" t="s">
        <v>928</v>
      </c>
      <c r="E293" s="5" t="s">
        <v>35</v>
      </c>
      <c r="F293" s="5">
        <v>393</v>
      </c>
      <c r="G293" s="5">
        <v>30</v>
      </c>
      <c r="H293" s="5">
        <v>30</v>
      </c>
      <c r="I293" s="5">
        <v>0</v>
      </c>
    </row>
    <row r="294" spans="1:9" s="2" customFormat="1" ht="51" hidden="1" outlineLevel="2" x14ac:dyDescent="0.2">
      <c r="A294" s="4" t="s">
        <v>16095</v>
      </c>
      <c r="B294" s="11">
        <v>239070.66</v>
      </c>
      <c r="C294" s="5" t="s">
        <v>11</v>
      </c>
      <c r="D294" s="5" t="s">
        <v>928</v>
      </c>
      <c r="E294" s="5" t="s">
        <v>17544</v>
      </c>
      <c r="F294" s="5">
        <v>70</v>
      </c>
      <c r="G294" s="5">
        <v>192</v>
      </c>
      <c r="H294" s="5">
        <v>158</v>
      </c>
      <c r="I294" s="5">
        <v>0</v>
      </c>
    </row>
    <row r="295" spans="1:9" s="2" customFormat="1" ht="51" hidden="1" outlineLevel="2" x14ac:dyDescent="0.2">
      <c r="A295" s="4" t="s">
        <v>16139</v>
      </c>
      <c r="B295" s="11">
        <v>115964.84</v>
      </c>
      <c r="C295" s="5" t="s">
        <v>11</v>
      </c>
      <c r="D295" s="5" t="s">
        <v>928</v>
      </c>
      <c r="E295" s="5" t="s">
        <v>928</v>
      </c>
      <c r="F295" s="5">
        <v>71</v>
      </c>
      <c r="G295" s="5">
        <v>30</v>
      </c>
      <c r="H295" s="5">
        <v>25</v>
      </c>
      <c r="I295" s="5">
        <v>0</v>
      </c>
    </row>
    <row r="296" spans="1:9" s="2" customFormat="1" ht="76.5" hidden="1" outlineLevel="2" x14ac:dyDescent="0.2">
      <c r="A296" s="4" t="s">
        <v>16232</v>
      </c>
      <c r="B296" s="11">
        <v>118760.14</v>
      </c>
      <c r="C296" s="5" t="s">
        <v>11</v>
      </c>
      <c r="D296" s="5" t="s">
        <v>928</v>
      </c>
      <c r="E296" s="5" t="s">
        <v>928</v>
      </c>
      <c r="F296" s="5">
        <v>171</v>
      </c>
      <c r="G296" s="5">
        <v>45</v>
      </c>
      <c r="H296" s="5">
        <v>55</v>
      </c>
      <c r="I296" s="5">
        <v>0</v>
      </c>
    </row>
    <row r="297" spans="1:9" s="2" customFormat="1" ht="51" hidden="1" outlineLevel="2" x14ac:dyDescent="0.2">
      <c r="A297" s="4" t="s">
        <v>16241</v>
      </c>
      <c r="B297" s="11">
        <v>43549.15</v>
      </c>
      <c r="C297" s="5" t="s">
        <v>11</v>
      </c>
      <c r="D297" s="5" t="s">
        <v>928</v>
      </c>
      <c r="E297" s="5" t="s">
        <v>928</v>
      </c>
      <c r="F297" s="5">
        <v>47</v>
      </c>
      <c r="G297" s="5">
        <v>18</v>
      </c>
      <c r="H297" s="5">
        <v>17</v>
      </c>
      <c r="I297" s="5">
        <v>0</v>
      </c>
    </row>
    <row r="298" spans="1:9" s="2" customFormat="1" ht="63.75" hidden="1" outlineLevel="2" x14ac:dyDescent="0.2">
      <c r="A298" s="4" t="s">
        <v>16480</v>
      </c>
      <c r="B298" s="11">
        <v>187566.13</v>
      </c>
      <c r="C298" s="5" t="s">
        <v>11</v>
      </c>
      <c r="D298" s="5" t="s">
        <v>928</v>
      </c>
      <c r="E298" s="5" t="s">
        <v>928</v>
      </c>
      <c r="F298" s="5">
        <v>78.8</v>
      </c>
      <c r="G298" s="5">
        <v>42</v>
      </c>
      <c r="H298" s="5">
        <v>35</v>
      </c>
      <c r="I298" s="5">
        <v>0</v>
      </c>
    </row>
    <row r="299" spans="1:9" s="2" customFormat="1" ht="51" hidden="1" outlineLevel="2" x14ac:dyDescent="0.2">
      <c r="A299" s="4" t="s">
        <v>16545</v>
      </c>
      <c r="B299" s="11">
        <v>931727.38</v>
      </c>
      <c r="C299" s="5" t="s">
        <v>11</v>
      </c>
      <c r="D299" s="5" t="s">
        <v>928</v>
      </c>
      <c r="E299" s="5" t="s">
        <v>17553</v>
      </c>
      <c r="F299" s="5">
        <v>343</v>
      </c>
      <c r="G299" s="5">
        <v>275</v>
      </c>
      <c r="H299" s="5">
        <v>250</v>
      </c>
      <c r="I299" s="5">
        <v>0</v>
      </c>
    </row>
    <row r="300" spans="1:9" s="2" customFormat="1" ht="51" hidden="1" outlineLevel="2" x14ac:dyDescent="0.2">
      <c r="A300" s="4" t="s">
        <v>16851</v>
      </c>
      <c r="B300" s="11">
        <v>66207.7</v>
      </c>
      <c r="C300" s="5" t="s">
        <v>11</v>
      </c>
      <c r="D300" s="5" t="s">
        <v>928</v>
      </c>
      <c r="E300" s="5" t="s">
        <v>928</v>
      </c>
      <c r="F300" s="5">
        <v>12</v>
      </c>
      <c r="G300" s="5">
        <v>33</v>
      </c>
      <c r="H300" s="5">
        <v>27</v>
      </c>
      <c r="I300" s="5">
        <v>0</v>
      </c>
    </row>
    <row r="301" spans="1:9" s="2" customFormat="1" ht="51" hidden="1" outlineLevel="2" x14ac:dyDescent="0.2">
      <c r="A301" s="4" t="s">
        <v>16858</v>
      </c>
      <c r="B301" s="11">
        <v>71937.7</v>
      </c>
      <c r="C301" s="5" t="s">
        <v>11</v>
      </c>
      <c r="D301" s="5" t="s">
        <v>928</v>
      </c>
      <c r="E301" s="5" t="s">
        <v>928</v>
      </c>
      <c r="F301" s="5">
        <v>93</v>
      </c>
      <c r="G301" s="5">
        <v>22</v>
      </c>
      <c r="H301" s="5">
        <v>18</v>
      </c>
      <c r="I301" s="5">
        <v>0</v>
      </c>
    </row>
    <row r="302" spans="1:9" s="2" customFormat="1" ht="51" hidden="1" outlineLevel="2" x14ac:dyDescent="0.2">
      <c r="A302" s="4" t="s">
        <v>16887</v>
      </c>
      <c r="B302" s="11">
        <v>44398.84</v>
      </c>
      <c r="C302" s="5" t="s">
        <v>11</v>
      </c>
      <c r="D302" s="5" t="s">
        <v>928</v>
      </c>
      <c r="E302" s="5" t="s">
        <v>17448</v>
      </c>
      <c r="F302" s="5">
        <v>13</v>
      </c>
      <c r="G302" s="5">
        <v>36</v>
      </c>
      <c r="H302" s="5">
        <v>29</v>
      </c>
      <c r="I302" s="5">
        <v>0</v>
      </c>
    </row>
    <row r="303" spans="1:9" s="2" customFormat="1" ht="63.75" hidden="1" outlineLevel="2" x14ac:dyDescent="0.2">
      <c r="A303" s="4" t="s">
        <v>16930</v>
      </c>
      <c r="B303" s="11">
        <v>25520</v>
      </c>
      <c r="C303" s="5" t="s">
        <v>11</v>
      </c>
      <c r="D303" s="5" t="s">
        <v>928</v>
      </c>
      <c r="E303" s="5" t="s">
        <v>17475</v>
      </c>
      <c r="F303" s="5">
        <v>10</v>
      </c>
      <c r="G303" s="5">
        <v>27</v>
      </c>
      <c r="H303" s="5">
        <v>23</v>
      </c>
      <c r="I303" s="5">
        <v>0</v>
      </c>
    </row>
    <row r="304" spans="1:9" s="2" customFormat="1" ht="38.25" hidden="1" outlineLevel="2" x14ac:dyDescent="0.2">
      <c r="A304" s="4" t="s">
        <v>17131</v>
      </c>
      <c r="B304" s="11">
        <v>331970.37</v>
      </c>
      <c r="C304" s="5" t="s">
        <v>11</v>
      </c>
      <c r="D304" s="5" t="s">
        <v>928</v>
      </c>
      <c r="E304" s="5" t="s">
        <v>17425</v>
      </c>
      <c r="F304" s="5">
        <v>169.53</v>
      </c>
      <c r="G304" s="5">
        <v>50</v>
      </c>
      <c r="H304" s="5">
        <v>75</v>
      </c>
      <c r="I304" s="5">
        <v>0</v>
      </c>
    </row>
    <row r="305" spans="1:9" s="2" customFormat="1" ht="38.25" hidden="1" outlineLevel="2" x14ac:dyDescent="0.2">
      <c r="A305" s="4" t="s">
        <v>17140</v>
      </c>
      <c r="B305" s="11">
        <v>108590.16</v>
      </c>
      <c r="C305" s="5" t="s">
        <v>11</v>
      </c>
      <c r="D305" s="5" t="s">
        <v>928</v>
      </c>
      <c r="E305" s="5" t="s">
        <v>17425</v>
      </c>
      <c r="F305" s="5">
        <v>169.11</v>
      </c>
      <c r="G305" s="5">
        <v>50</v>
      </c>
      <c r="H305" s="5">
        <v>75</v>
      </c>
      <c r="I305" s="5">
        <v>0</v>
      </c>
    </row>
    <row r="306" spans="1:9" s="2" customFormat="1" ht="51" hidden="1" outlineLevel="2" x14ac:dyDescent="0.2">
      <c r="A306" s="4" t="s">
        <v>17149</v>
      </c>
      <c r="B306" s="11">
        <v>54323.85</v>
      </c>
      <c r="C306" s="5" t="s">
        <v>11</v>
      </c>
      <c r="D306" s="5" t="s">
        <v>928</v>
      </c>
      <c r="E306" s="5" t="s">
        <v>928</v>
      </c>
      <c r="F306" s="5">
        <v>56</v>
      </c>
      <c r="G306" s="5">
        <v>24</v>
      </c>
      <c r="H306" s="5">
        <v>22</v>
      </c>
      <c r="I306" s="5">
        <v>0</v>
      </c>
    </row>
    <row r="307" spans="1:9" s="2" customFormat="1" ht="63.75" hidden="1" outlineLevel="2" x14ac:dyDescent="0.2">
      <c r="A307" s="4" t="s">
        <v>17157</v>
      </c>
      <c r="B307" s="11">
        <v>450178.8</v>
      </c>
      <c r="C307" s="5" t="s">
        <v>11</v>
      </c>
      <c r="D307" s="5" t="s">
        <v>928</v>
      </c>
      <c r="E307" s="5" t="s">
        <v>928</v>
      </c>
      <c r="F307" s="5">
        <v>367.41</v>
      </c>
      <c r="G307" s="5">
        <v>42</v>
      </c>
      <c r="H307" s="5">
        <v>35</v>
      </c>
      <c r="I307" s="5">
        <v>0</v>
      </c>
    </row>
    <row r="308" spans="1:9" s="2" customFormat="1" ht="63.75" hidden="1" outlineLevel="2" x14ac:dyDescent="0.2">
      <c r="A308" s="4" t="s">
        <v>17166</v>
      </c>
      <c r="B308" s="11">
        <v>296530.19</v>
      </c>
      <c r="C308" s="5" t="s">
        <v>11</v>
      </c>
      <c r="D308" s="5" t="s">
        <v>928</v>
      </c>
      <c r="E308" s="5" t="s">
        <v>928</v>
      </c>
      <c r="F308" s="5">
        <v>231.98</v>
      </c>
      <c r="G308" s="5">
        <v>22</v>
      </c>
      <c r="H308" s="5">
        <v>18</v>
      </c>
      <c r="I308" s="5">
        <v>0</v>
      </c>
    </row>
    <row r="309" spans="1:9" s="2" customFormat="1" outlineLevel="1" collapsed="1" x14ac:dyDescent="0.2">
      <c r="A309" s="4"/>
      <c r="B309" s="7">
        <v>18418233.740000006</v>
      </c>
      <c r="C309" s="6"/>
      <c r="D309" s="6" t="s">
        <v>17581</v>
      </c>
      <c r="E309" s="5"/>
      <c r="F309" s="5"/>
      <c r="G309" s="5"/>
      <c r="H309" s="5"/>
      <c r="I309" s="5"/>
    </row>
    <row r="310" spans="1:9" s="2" customFormat="1" ht="153" hidden="1" outlineLevel="2" x14ac:dyDescent="0.2">
      <c r="A310" s="4" t="s">
        <v>818</v>
      </c>
      <c r="B310" s="11">
        <v>5133509.2300000004</v>
      </c>
      <c r="C310" s="5" t="s">
        <v>11</v>
      </c>
      <c r="D310" s="5" t="s">
        <v>959</v>
      </c>
      <c r="E310" s="5" t="s">
        <v>959</v>
      </c>
      <c r="F310" s="5">
        <v>100</v>
      </c>
      <c r="G310" s="5">
        <v>0</v>
      </c>
      <c r="H310" s="5">
        <v>0</v>
      </c>
      <c r="I310" s="5">
        <v>173</v>
      </c>
    </row>
    <row r="311" spans="1:9" s="2" customFormat="1" ht="38.25" hidden="1" outlineLevel="2" x14ac:dyDescent="0.2">
      <c r="A311" s="4" t="s">
        <v>671</v>
      </c>
      <c r="B311" s="11">
        <v>1950250.48</v>
      </c>
      <c r="C311" s="5" t="s">
        <v>11</v>
      </c>
      <c r="D311" s="5" t="s">
        <v>959</v>
      </c>
      <c r="E311" s="5" t="s">
        <v>959</v>
      </c>
      <c r="F311" s="5">
        <v>1191.19</v>
      </c>
      <c r="G311" s="5">
        <v>0</v>
      </c>
      <c r="H311" s="5">
        <v>0</v>
      </c>
      <c r="I311" s="5">
        <v>12221</v>
      </c>
    </row>
    <row r="312" spans="1:9" s="2" customFormat="1" ht="51" hidden="1" outlineLevel="2" x14ac:dyDescent="0.2">
      <c r="A312" s="4" t="s">
        <v>2719</v>
      </c>
      <c r="B312" s="11">
        <v>16633041.18</v>
      </c>
      <c r="C312" s="5" t="s">
        <v>11</v>
      </c>
      <c r="D312" s="5" t="s">
        <v>959</v>
      </c>
      <c r="E312" s="5" t="s">
        <v>959</v>
      </c>
      <c r="F312" s="5">
        <v>12</v>
      </c>
      <c r="G312" s="5">
        <v>0</v>
      </c>
      <c r="H312" s="5">
        <v>0</v>
      </c>
      <c r="I312" s="5">
        <v>13577</v>
      </c>
    </row>
    <row r="313" spans="1:9" s="2" customFormat="1" ht="51" hidden="1" outlineLevel="2" x14ac:dyDescent="0.2">
      <c r="A313" s="4" t="s">
        <v>436</v>
      </c>
      <c r="B313" s="11">
        <v>335482.67</v>
      </c>
      <c r="C313" s="5" t="s">
        <v>11</v>
      </c>
      <c r="D313" s="5" t="s">
        <v>959</v>
      </c>
      <c r="E313" s="5" t="s">
        <v>959</v>
      </c>
      <c r="F313" s="5">
        <v>200</v>
      </c>
      <c r="G313" s="5">
        <v>208</v>
      </c>
      <c r="H313" s="5">
        <v>199</v>
      </c>
      <c r="I313" s="5">
        <v>0</v>
      </c>
    </row>
    <row r="314" spans="1:9" s="2" customFormat="1" ht="51" hidden="1" outlineLevel="2" x14ac:dyDescent="0.2">
      <c r="A314" s="4" t="s">
        <v>837</v>
      </c>
      <c r="B314" s="11">
        <v>254464.6</v>
      </c>
      <c r="C314" s="5" t="s">
        <v>11</v>
      </c>
      <c r="D314" s="5" t="s">
        <v>959</v>
      </c>
      <c r="E314" s="5" t="s">
        <v>1018</v>
      </c>
      <c r="F314" s="5">
        <v>287.92</v>
      </c>
      <c r="G314" s="5">
        <v>27</v>
      </c>
      <c r="H314" s="5">
        <v>25</v>
      </c>
      <c r="I314" s="5">
        <v>0</v>
      </c>
    </row>
    <row r="315" spans="1:9" s="2" customFormat="1" ht="51" hidden="1" outlineLevel="2" x14ac:dyDescent="0.2">
      <c r="A315" s="4" t="s">
        <v>324</v>
      </c>
      <c r="B315" s="11">
        <v>384811.96</v>
      </c>
      <c r="C315" s="5" t="s">
        <v>11</v>
      </c>
      <c r="D315" s="5" t="s">
        <v>959</v>
      </c>
      <c r="E315" s="5" t="s">
        <v>1018</v>
      </c>
      <c r="F315" s="5">
        <v>282.51</v>
      </c>
      <c r="G315" s="5">
        <v>27</v>
      </c>
      <c r="H315" s="5">
        <v>25</v>
      </c>
      <c r="I315" s="5">
        <v>0</v>
      </c>
    </row>
    <row r="316" spans="1:9" s="2" customFormat="1" ht="102" hidden="1" outlineLevel="2" x14ac:dyDescent="0.2">
      <c r="A316" s="4" t="s">
        <v>3798</v>
      </c>
      <c r="B316" s="11">
        <v>4000000</v>
      </c>
      <c r="C316" s="5" t="s">
        <v>11</v>
      </c>
      <c r="D316" s="5" t="s">
        <v>959</v>
      </c>
      <c r="E316" s="5" t="s">
        <v>959</v>
      </c>
      <c r="F316" s="5">
        <v>2700</v>
      </c>
      <c r="G316" s="5">
        <v>0</v>
      </c>
      <c r="H316" s="5">
        <v>0</v>
      </c>
      <c r="I316" s="5">
        <v>0</v>
      </c>
    </row>
    <row r="317" spans="1:9" s="2" customFormat="1" ht="63.75" hidden="1" outlineLevel="2" x14ac:dyDescent="0.2">
      <c r="A317" s="4" t="s">
        <v>217</v>
      </c>
      <c r="B317" s="11">
        <v>430743.03999999998</v>
      </c>
      <c r="C317" s="5" t="s">
        <v>11</v>
      </c>
      <c r="D317" s="5" t="s">
        <v>959</v>
      </c>
      <c r="E317" s="5" t="s">
        <v>959</v>
      </c>
      <c r="F317" s="5">
        <v>200</v>
      </c>
      <c r="G317" s="5">
        <v>208</v>
      </c>
      <c r="H317" s="5">
        <v>199</v>
      </c>
      <c r="I317" s="5">
        <v>0</v>
      </c>
    </row>
    <row r="318" spans="1:9" s="2" customFormat="1" ht="51" hidden="1" outlineLevel="2" x14ac:dyDescent="0.2">
      <c r="A318" s="4" t="s">
        <v>5051</v>
      </c>
      <c r="B318" s="11">
        <v>727316.04</v>
      </c>
      <c r="C318" s="5" t="s">
        <v>11</v>
      </c>
      <c r="D318" s="5" t="s">
        <v>959</v>
      </c>
      <c r="E318" s="5" t="s">
        <v>959</v>
      </c>
      <c r="F318" s="5">
        <v>11700</v>
      </c>
      <c r="G318" s="5">
        <v>0</v>
      </c>
      <c r="H318" s="5">
        <v>0</v>
      </c>
      <c r="I318" s="5">
        <v>0</v>
      </c>
    </row>
    <row r="319" spans="1:9" s="2" customFormat="1" ht="51" hidden="1" outlineLevel="2" x14ac:dyDescent="0.2">
      <c r="A319" s="4" t="s">
        <v>132</v>
      </c>
      <c r="B319" s="11">
        <v>1197045.8500000001</v>
      </c>
      <c r="C319" s="5" t="s">
        <v>11</v>
      </c>
      <c r="D319" s="5" t="s">
        <v>959</v>
      </c>
      <c r="E319" s="5" t="s">
        <v>959</v>
      </c>
      <c r="F319" s="5">
        <v>987.65</v>
      </c>
      <c r="G319" s="5">
        <v>146</v>
      </c>
      <c r="H319" s="5">
        <v>141</v>
      </c>
      <c r="I319" s="5">
        <v>0</v>
      </c>
    </row>
    <row r="320" spans="1:9" s="2" customFormat="1" ht="51" hidden="1" outlineLevel="2" x14ac:dyDescent="0.2">
      <c r="A320" s="4" t="s">
        <v>633</v>
      </c>
      <c r="B320" s="11">
        <v>1480291.1</v>
      </c>
      <c r="C320" s="5" t="s">
        <v>11</v>
      </c>
      <c r="D320" s="5" t="s">
        <v>959</v>
      </c>
      <c r="E320" s="5" t="s">
        <v>959</v>
      </c>
      <c r="F320" s="5">
        <v>1595.8</v>
      </c>
      <c r="G320" s="5">
        <v>208</v>
      </c>
      <c r="H320" s="5">
        <v>199</v>
      </c>
      <c r="I320" s="5">
        <v>0</v>
      </c>
    </row>
    <row r="321" spans="1:9" s="2" customFormat="1" ht="63.75" hidden="1" outlineLevel="2" x14ac:dyDescent="0.2">
      <c r="A321" s="4" t="s">
        <v>838</v>
      </c>
      <c r="B321" s="11">
        <v>3005289.25</v>
      </c>
      <c r="C321" s="5" t="s">
        <v>11</v>
      </c>
      <c r="D321" s="5" t="s">
        <v>959</v>
      </c>
      <c r="E321" s="5" t="s">
        <v>1018</v>
      </c>
      <c r="F321" s="5">
        <v>2185.14</v>
      </c>
      <c r="G321" s="5">
        <v>26</v>
      </c>
      <c r="H321" s="5">
        <v>26</v>
      </c>
      <c r="I321" s="5">
        <v>0</v>
      </c>
    </row>
    <row r="322" spans="1:9" s="2" customFormat="1" ht="63.75" hidden="1" outlineLevel="2" x14ac:dyDescent="0.2">
      <c r="A322" s="4" t="s">
        <v>11250</v>
      </c>
      <c r="B322" s="11">
        <v>120000</v>
      </c>
      <c r="C322" s="5" t="s">
        <v>11</v>
      </c>
      <c r="D322" s="5" t="s">
        <v>959</v>
      </c>
      <c r="E322" s="5" t="s">
        <v>959</v>
      </c>
      <c r="F322" s="5">
        <v>352</v>
      </c>
      <c r="G322" s="5">
        <v>0</v>
      </c>
      <c r="H322" s="5">
        <v>0</v>
      </c>
      <c r="I322" s="5">
        <v>0</v>
      </c>
    </row>
    <row r="323" spans="1:9" s="2" customFormat="1" ht="38.25" hidden="1" outlineLevel="2" x14ac:dyDescent="0.2">
      <c r="A323" s="4" t="s">
        <v>16819</v>
      </c>
      <c r="B323" s="11">
        <v>28964.74</v>
      </c>
      <c r="C323" s="5" t="s">
        <v>11</v>
      </c>
      <c r="D323" s="5" t="s">
        <v>959</v>
      </c>
      <c r="E323" s="5" t="s">
        <v>17562</v>
      </c>
      <c r="F323" s="5">
        <v>100</v>
      </c>
      <c r="G323" s="5">
        <v>0</v>
      </c>
      <c r="H323" s="5">
        <v>0</v>
      </c>
      <c r="I323" s="5">
        <v>0</v>
      </c>
    </row>
    <row r="324" spans="1:9" s="2" customFormat="1" outlineLevel="1" collapsed="1" x14ac:dyDescent="0.2">
      <c r="A324" s="4"/>
      <c r="B324" s="7">
        <v>35681210.140000008</v>
      </c>
      <c r="C324" s="6"/>
      <c r="D324" s="6" t="s">
        <v>17582</v>
      </c>
      <c r="E324" s="5"/>
      <c r="F324" s="5"/>
      <c r="G324" s="5"/>
      <c r="H324" s="5"/>
      <c r="I324" s="5"/>
    </row>
    <row r="325" spans="1:9" s="2" customFormat="1" ht="38.25" hidden="1" outlineLevel="2" x14ac:dyDescent="0.2">
      <c r="A325" s="4" t="s">
        <v>157</v>
      </c>
      <c r="B325" s="11">
        <v>2828572.14</v>
      </c>
      <c r="C325" s="5" t="s">
        <v>11</v>
      </c>
      <c r="D325" s="5" t="s">
        <v>893</v>
      </c>
      <c r="E325" s="5" t="s">
        <v>893</v>
      </c>
      <c r="F325" s="5">
        <v>0.87</v>
      </c>
      <c r="G325" s="5">
        <v>0</v>
      </c>
      <c r="H325" s="5">
        <v>0</v>
      </c>
      <c r="I325" s="5">
        <v>7341</v>
      </c>
    </row>
    <row r="326" spans="1:9" s="2" customFormat="1" ht="51" hidden="1" outlineLevel="2" x14ac:dyDescent="0.2">
      <c r="A326" s="4" t="s">
        <v>5468</v>
      </c>
      <c r="B326" s="11">
        <v>810000</v>
      </c>
      <c r="C326" s="5" t="s">
        <v>11</v>
      </c>
      <c r="D326" s="5" t="s">
        <v>893</v>
      </c>
      <c r="E326" s="5" t="s">
        <v>893</v>
      </c>
      <c r="F326" s="5">
        <v>419.2</v>
      </c>
      <c r="G326" s="5">
        <v>0</v>
      </c>
      <c r="H326" s="5">
        <v>0</v>
      </c>
      <c r="I326" s="5">
        <v>1269</v>
      </c>
    </row>
    <row r="327" spans="1:9" s="2" customFormat="1" ht="63.75" hidden="1" outlineLevel="2" x14ac:dyDescent="0.2">
      <c r="A327" s="4" t="s">
        <v>9042</v>
      </c>
      <c r="B327" s="11">
        <v>635000</v>
      </c>
      <c r="C327" s="5" t="s">
        <v>11</v>
      </c>
      <c r="D327" s="5" t="s">
        <v>893</v>
      </c>
      <c r="E327" s="5" t="s">
        <v>893</v>
      </c>
      <c r="F327" s="5">
        <v>255.14</v>
      </c>
      <c r="G327" s="5">
        <v>0</v>
      </c>
      <c r="H327" s="5">
        <v>0</v>
      </c>
      <c r="I327" s="5">
        <v>564</v>
      </c>
    </row>
    <row r="328" spans="1:9" s="2" customFormat="1" ht="63.75" hidden="1" outlineLevel="2" x14ac:dyDescent="0.2">
      <c r="A328" s="4" t="s">
        <v>746</v>
      </c>
      <c r="B328" s="11">
        <v>500627.15</v>
      </c>
      <c r="C328" s="5" t="s">
        <v>11</v>
      </c>
      <c r="D328" s="5" t="s">
        <v>893</v>
      </c>
      <c r="E328" s="5" t="s">
        <v>990</v>
      </c>
      <c r="F328" s="5">
        <v>640.15</v>
      </c>
      <c r="G328" s="5">
        <v>41</v>
      </c>
      <c r="H328" s="5">
        <v>39</v>
      </c>
      <c r="I328" s="5">
        <v>0</v>
      </c>
    </row>
    <row r="329" spans="1:9" s="2" customFormat="1" ht="76.5" hidden="1" outlineLevel="2" x14ac:dyDescent="0.2">
      <c r="A329" s="4" t="s">
        <v>226</v>
      </c>
      <c r="B329" s="11">
        <v>2689428.41</v>
      </c>
      <c r="C329" s="5" t="s">
        <v>11</v>
      </c>
      <c r="D329" s="5" t="s">
        <v>893</v>
      </c>
      <c r="E329" s="5" t="s">
        <v>990</v>
      </c>
      <c r="F329" s="5">
        <v>2450.6799999999998</v>
      </c>
      <c r="G329" s="5">
        <v>41</v>
      </c>
      <c r="H329" s="5">
        <v>22</v>
      </c>
      <c r="I329" s="5">
        <v>0</v>
      </c>
    </row>
    <row r="330" spans="1:9" s="2" customFormat="1" ht="63.75" hidden="1" outlineLevel="2" x14ac:dyDescent="0.2">
      <c r="A330" s="4" t="s">
        <v>779</v>
      </c>
      <c r="B330" s="11">
        <v>97178</v>
      </c>
      <c r="C330" s="5" t="s">
        <v>11</v>
      </c>
      <c r="D330" s="5" t="s">
        <v>893</v>
      </c>
      <c r="E330" s="5" t="s">
        <v>990</v>
      </c>
      <c r="F330" s="5">
        <v>1</v>
      </c>
      <c r="G330" s="5">
        <v>0</v>
      </c>
      <c r="H330" s="5">
        <v>0</v>
      </c>
      <c r="I330" s="5">
        <v>0</v>
      </c>
    </row>
    <row r="331" spans="1:9" s="2" customFormat="1" outlineLevel="1" collapsed="1" x14ac:dyDescent="0.2">
      <c r="A331" s="4"/>
      <c r="B331" s="7">
        <v>7560805.7000000011</v>
      </c>
      <c r="C331" s="6"/>
      <c r="D331" s="6" t="s">
        <v>1163</v>
      </c>
      <c r="E331" s="5"/>
      <c r="F331" s="5"/>
      <c r="G331" s="5"/>
      <c r="H331" s="5"/>
      <c r="I331" s="5"/>
    </row>
    <row r="332" spans="1:9" s="2" customFormat="1" ht="38.25" hidden="1" outlineLevel="2" x14ac:dyDescent="0.2">
      <c r="A332" s="4" t="s">
        <v>449</v>
      </c>
      <c r="B332" s="11">
        <v>1405993.1</v>
      </c>
      <c r="C332" s="5" t="s">
        <v>11</v>
      </c>
      <c r="D332" s="5" t="s">
        <v>17311</v>
      </c>
      <c r="E332" s="5" t="s">
        <v>997</v>
      </c>
      <c r="F332" s="5">
        <v>192</v>
      </c>
      <c r="G332" s="5">
        <v>0</v>
      </c>
      <c r="H332" s="5">
        <v>0</v>
      </c>
      <c r="I332" s="5">
        <v>335</v>
      </c>
    </row>
    <row r="333" spans="1:9" s="2" customFormat="1" ht="63.75" hidden="1" outlineLevel="2" x14ac:dyDescent="0.2">
      <c r="A333" s="4" t="s">
        <v>5376</v>
      </c>
      <c r="B333" s="11">
        <v>700000</v>
      </c>
      <c r="C333" s="5" t="s">
        <v>11</v>
      </c>
      <c r="D333" s="5" t="s">
        <v>17311</v>
      </c>
      <c r="E333" s="5" t="s">
        <v>997</v>
      </c>
      <c r="F333" s="5">
        <v>436.02</v>
      </c>
      <c r="G333" s="5">
        <v>0</v>
      </c>
      <c r="H333" s="5">
        <v>0</v>
      </c>
      <c r="I333" s="5">
        <v>738</v>
      </c>
    </row>
    <row r="334" spans="1:9" s="2" customFormat="1" ht="38.25" hidden="1" outlineLevel="2" x14ac:dyDescent="0.2">
      <c r="A334" s="4" t="s">
        <v>651</v>
      </c>
      <c r="B334" s="11">
        <v>8425985.6099999994</v>
      </c>
      <c r="C334" s="5" t="s">
        <v>11</v>
      </c>
      <c r="D334" s="5" t="s">
        <v>17311</v>
      </c>
      <c r="E334" s="5" t="s">
        <v>1097</v>
      </c>
      <c r="F334" s="5">
        <v>756</v>
      </c>
      <c r="G334" s="5">
        <v>0</v>
      </c>
      <c r="H334" s="5">
        <v>0</v>
      </c>
      <c r="I334" s="5">
        <v>470</v>
      </c>
    </row>
    <row r="335" spans="1:9" s="2" customFormat="1" ht="51" hidden="1" outlineLevel="2" x14ac:dyDescent="0.2">
      <c r="A335" s="4" t="s">
        <v>367</v>
      </c>
      <c r="B335" s="11">
        <v>5280000</v>
      </c>
      <c r="C335" s="5" t="s">
        <v>11</v>
      </c>
      <c r="D335" s="5" t="s">
        <v>17311</v>
      </c>
      <c r="E335" s="5" t="s">
        <v>997</v>
      </c>
      <c r="F335" s="5">
        <v>1</v>
      </c>
      <c r="G335" s="5">
        <v>0</v>
      </c>
      <c r="H335" s="5">
        <v>0</v>
      </c>
      <c r="I335" s="5">
        <v>3211</v>
      </c>
    </row>
    <row r="336" spans="1:9" s="2" customFormat="1" ht="38.25" hidden="1" outlineLevel="2" x14ac:dyDescent="0.2">
      <c r="A336" s="4" t="s">
        <v>692</v>
      </c>
      <c r="B336" s="11">
        <v>650000</v>
      </c>
      <c r="C336" s="5" t="s">
        <v>11</v>
      </c>
      <c r="D336" s="5" t="s">
        <v>17311</v>
      </c>
      <c r="E336" s="5" t="s">
        <v>997</v>
      </c>
      <c r="F336" s="5">
        <v>8</v>
      </c>
      <c r="G336" s="5">
        <v>0</v>
      </c>
      <c r="H336" s="5">
        <v>0</v>
      </c>
      <c r="I336" s="5">
        <v>0</v>
      </c>
    </row>
    <row r="337" spans="1:9" s="2" customFormat="1" ht="38.25" hidden="1" outlineLevel="2" x14ac:dyDescent="0.2">
      <c r="A337" s="4" t="s">
        <v>660</v>
      </c>
      <c r="B337" s="11">
        <v>1950250.48</v>
      </c>
      <c r="C337" s="5" t="s">
        <v>11</v>
      </c>
      <c r="D337" s="5" t="s">
        <v>17311</v>
      </c>
      <c r="E337" s="5" t="s">
        <v>997</v>
      </c>
      <c r="F337" s="5">
        <v>1244.03</v>
      </c>
      <c r="G337" s="5">
        <v>0</v>
      </c>
      <c r="H337" s="5">
        <v>0</v>
      </c>
      <c r="I337" s="5">
        <v>335</v>
      </c>
    </row>
    <row r="338" spans="1:9" s="2" customFormat="1" ht="51" hidden="1" outlineLevel="2" x14ac:dyDescent="0.2">
      <c r="A338" s="4" t="s">
        <v>585</v>
      </c>
      <c r="B338" s="11">
        <v>800000</v>
      </c>
      <c r="C338" s="5" t="s">
        <v>11</v>
      </c>
      <c r="D338" s="5" t="s">
        <v>17311</v>
      </c>
      <c r="E338" s="5" t="s">
        <v>997</v>
      </c>
      <c r="F338" s="5">
        <v>11</v>
      </c>
      <c r="G338" s="5">
        <v>0</v>
      </c>
      <c r="H338" s="5">
        <v>0</v>
      </c>
      <c r="I338" s="5">
        <v>0</v>
      </c>
    </row>
    <row r="339" spans="1:9" s="2" customFormat="1" ht="51" hidden="1" outlineLevel="2" x14ac:dyDescent="0.2">
      <c r="A339" s="4" t="s">
        <v>236</v>
      </c>
      <c r="B339" s="11">
        <v>499661.95</v>
      </c>
      <c r="C339" s="5" t="s">
        <v>11</v>
      </c>
      <c r="D339" s="5" t="s">
        <v>17311</v>
      </c>
      <c r="E339" s="5" t="s">
        <v>997</v>
      </c>
      <c r="F339" s="5">
        <v>199.42</v>
      </c>
      <c r="G339" s="5">
        <v>0</v>
      </c>
      <c r="H339" s="5">
        <v>0</v>
      </c>
      <c r="I339" s="5">
        <v>335</v>
      </c>
    </row>
    <row r="340" spans="1:9" s="2" customFormat="1" outlineLevel="1" collapsed="1" x14ac:dyDescent="0.2">
      <c r="A340" s="4"/>
      <c r="B340" s="7">
        <v>19711891.139999997</v>
      </c>
      <c r="C340" s="6"/>
      <c r="D340" s="6" t="s">
        <v>17583</v>
      </c>
      <c r="E340" s="5"/>
      <c r="F340" s="5"/>
      <c r="G340" s="5"/>
      <c r="H340" s="5"/>
      <c r="I340" s="5"/>
    </row>
    <row r="341" spans="1:9" s="2" customFormat="1" ht="51" hidden="1" outlineLevel="2" x14ac:dyDescent="0.2">
      <c r="A341" s="4" t="s">
        <v>333</v>
      </c>
      <c r="B341" s="11">
        <v>1439951.25</v>
      </c>
      <c r="C341" s="5" t="s">
        <v>11</v>
      </c>
      <c r="D341" s="5" t="s">
        <v>17332</v>
      </c>
      <c r="E341" s="5" t="s">
        <v>1023</v>
      </c>
      <c r="F341" s="5">
        <v>1354.82</v>
      </c>
      <c r="G341" s="5">
        <v>0</v>
      </c>
      <c r="H341" s="5">
        <v>0</v>
      </c>
      <c r="I341" s="5">
        <v>230</v>
      </c>
    </row>
    <row r="342" spans="1:9" s="2" customFormat="1" ht="51" hidden="1" outlineLevel="2" x14ac:dyDescent="0.2">
      <c r="A342" s="4" t="s">
        <v>659</v>
      </c>
      <c r="B342" s="11">
        <v>2440026.1</v>
      </c>
      <c r="C342" s="5" t="s">
        <v>11</v>
      </c>
      <c r="D342" s="5" t="s">
        <v>17332</v>
      </c>
      <c r="E342" s="5" t="s">
        <v>1100</v>
      </c>
      <c r="F342" s="5">
        <v>2108.4</v>
      </c>
      <c r="G342" s="5">
        <v>0</v>
      </c>
      <c r="H342" s="5">
        <v>0</v>
      </c>
      <c r="I342" s="5">
        <v>155</v>
      </c>
    </row>
    <row r="343" spans="1:9" s="2" customFormat="1" ht="51" hidden="1" outlineLevel="2" x14ac:dyDescent="0.2">
      <c r="A343" s="4" t="s">
        <v>343</v>
      </c>
      <c r="B343" s="11">
        <v>1695764.95</v>
      </c>
      <c r="C343" s="5" t="s">
        <v>11</v>
      </c>
      <c r="D343" s="5" t="s">
        <v>17332</v>
      </c>
      <c r="E343" s="5" t="s">
        <v>1023</v>
      </c>
      <c r="F343" s="5">
        <v>1998.83</v>
      </c>
      <c r="G343" s="5">
        <v>0</v>
      </c>
      <c r="H343" s="5">
        <v>0</v>
      </c>
      <c r="I343" s="5">
        <v>230</v>
      </c>
    </row>
    <row r="344" spans="1:9" s="2" customFormat="1" outlineLevel="1" collapsed="1" x14ac:dyDescent="0.2">
      <c r="A344" s="4"/>
      <c r="B344" s="7">
        <v>5575742.2999999998</v>
      </c>
      <c r="C344" s="6"/>
      <c r="D344" s="6" t="s">
        <v>17584</v>
      </c>
      <c r="E344" s="5"/>
      <c r="F344" s="5"/>
      <c r="G344" s="5"/>
      <c r="H344" s="5"/>
      <c r="I344" s="5"/>
    </row>
    <row r="345" spans="1:9" s="2" customFormat="1" ht="51" hidden="1" outlineLevel="2" x14ac:dyDescent="0.2">
      <c r="A345" s="4" t="s">
        <v>736</v>
      </c>
      <c r="B345" s="11">
        <v>97257.57</v>
      </c>
      <c r="C345" s="5" t="s">
        <v>11</v>
      </c>
      <c r="D345" s="5" t="s">
        <v>4949</v>
      </c>
      <c r="E345" s="5" t="s">
        <v>1095</v>
      </c>
      <c r="F345" s="5">
        <v>2109.79</v>
      </c>
      <c r="G345" s="5">
        <v>75</v>
      </c>
      <c r="H345" s="5">
        <v>71</v>
      </c>
      <c r="I345" s="5">
        <v>0</v>
      </c>
    </row>
    <row r="346" spans="1:9" s="2" customFormat="1" ht="51" hidden="1" outlineLevel="2" x14ac:dyDescent="0.2">
      <c r="A346" s="4" t="s">
        <v>636</v>
      </c>
      <c r="B346" s="11">
        <v>1327925.5900000001</v>
      </c>
      <c r="C346" s="5" t="s">
        <v>11</v>
      </c>
      <c r="D346" s="5" t="s">
        <v>4949</v>
      </c>
      <c r="E346" s="5" t="s">
        <v>1095</v>
      </c>
      <c r="F346" s="5">
        <v>2474.48</v>
      </c>
      <c r="G346" s="5">
        <v>75</v>
      </c>
      <c r="H346" s="5">
        <v>71</v>
      </c>
      <c r="I346" s="5">
        <v>0</v>
      </c>
    </row>
    <row r="347" spans="1:9" s="2" customFormat="1" ht="51" hidden="1" outlineLevel="2" x14ac:dyDescent="0.2">
      <c r="A347" s="4" t="s">
        <v>635</v>
      </c>
      <c r="B347" s="11">
        <v>24753.91</v>
      </c>
      <c r="C347" s="5" t="s">
        <v>11</v>
      </c>
      <c r="D347" s="5" t="s">
        <v>4949</v>
      </c>
      <c r="E347" s="5" t="s">
        <v>1095</v>
      </c>
      <c r="F347" s="5">
        <v>44.13</v>
      </c>
      <c r="G347" s="5">
        <v>75</v>
      </c>
      <c r="H347" s="5">
        <v>71</v>
      </c>
      <c r="I347" s="5">
        <v>0</v>
      </c>
    </row>
    <row r="348" spans="1:9" s="2" customFormat="1" ht="51" hidden="1" outlineLevel="2" x14ac:dyDescent="0.2">
      <c r="A348" s="4" t="s">
        <v>121</v>
      </c>
      <c r="B348" s="11">
        <v>1565006.94</v>
      </c>
      <c r="C348" s="5" t="s">
        <v>11</v>
      </c>
      <c r="D348" s="5" t="s">
        <v>4949</v>
      </c>
      <c r="E348" s="5" t="s">
        <v>952</v>
      </c>
      <c r="F348" s="5">
        <v>2423.4299999999998</v>
      </c>
      <c r="G348" s="5">
        <v>230</v>
      </c>
      <c r="H348" s="5">
        <v>220</v>
      </c>
      <c r="I348" s="5">
        <v>0</v>
      </c>
    </row>
    <row r="349" spans="1:9" s="2" customFormat="1" ht="25.5" hidden="1" outlineLevel="2" x14ac:dyDescent="0.2">
      <c r="A349" s="4" t="s">
        <v>4948</v>
      </c>
      <c r="B349" s="11">
        <v>12160000</v>
      </c>
      <c r="C349" s="5" t="s">
        <v>11</v>
      </c>
      <c r="D349" s="5" t="s">
        <v>4949</v>
      </c>
      <c r="E349" s="5" t="s">
        <v>17346</v>
      </c>
      <c r="F349" s="5">
        <v>3654</v>
      </c>
      <c r="G349" s="5">
        <v>0</v>
      </c>
      <c r="H349" s="5">
        <v>0</v>
      </c>
      <c r="I349" s="5">
        <v>18457</v>
      </c>
    </row>
    <row r="350" spans="1:9" s="2" customFormat="1" ht="153" hidden="1" outlineLevel="2" x14ac:dyDescent="0.2">
      <c r="A350" s="4" t="s">
        <v>813</v>
      </c>
      <c r="B350" s="11">
        <v>5248133.7699999996</v>
      </c>
      <c r="C350" s="5" t="s">
        <v>11</v>
      </c>
      <c r="D350" s="5" t="s">
        <v>4949</v>
      </c>
      <c r="E350" s="5" t="s">
        <v>1122</v>
      </c>
      <c r="F350" s="5">
        <v>100</v>
      </c>
      <c r="G350" s="5">
        <v>0</v>
      </c>
      <c r="H350" s="5">
        <v>0</v>
      </c>
      <c r="I350" s="5">
        <v>191</v>
      </c>
    </row>
    <row r="351" spans="1:9" s="2" customFormat="1" ht="51" hidden="1" outlineLevel="2" x14ac:dyDescent="0.2">
      <c r="A351" s="4" t="s">
        <v>219</v>
      </c>
      <c r="B351" s="11">
        <v>358200.95</v>
      </c>
      <c r="C351" s="5" t="s">
        <v>11</v>
      </c>
      <c r="D351" s="5" t="s">
        <v>4949</v>
      </c>
      <c r="E351" s="5" t="s">
        <v>952</v>
      </c>
      <c r="F351" s="5">
        <v>323.11</v>
      </c>
      <c r="G351" s="5">
        <v>230</v>
      </c>
      <c r="H351" s="5">
        <v>220</v>
      </c>
      <c r="I351" s="5">
        <v>0</v>
      </c>
    </row>
    <row r="352" spans="1:9" s="2" customFormat="1" ht="63.75" hidden="1" outlineLevel="2" x14ac:dyDescent="0.2">
      <c r="A352" s="4" t="s">
        <v>8630</v>
      </c>
      <c r="B352" s="11">
        <v>400000</v>
      </c>
      <c r="C352" s="5" t="s">
        <v>11</v>
      </c>
      <c r="D352" s="5" t="s">
        <v>4949</v>
      </c>
      <c r="E352" s="5" t="s">
        <v>952</v>
      </c>
      <c r="F352" s="5">
        <v>638.96</v>
      </c>
      <c r="G352" s="5">
        <v>80</v>
      </c>
      <c r="H352" s="5">
        <v>75</v>
      </c>
      <c r="I352" s="5">
        <v>0</v>
      </c>
    </row>
    <row r="353" spans="1:9" s="2" customFormat="1" ht="51" hidden="1" outlineLevel="2" x14ac:dyDescent="0.2">
      <c r="A353" s="4" t="s">
        <v>314</v>
      </c>
      <c r="B353" s="11">
        <v>345961.08</v>
      </c>
      <c r="C353" s="5" t="s">
        <v>11</v>
      </c>
      <c r="D353" s="5" t="s">
        <v>4949</v>
      </c>
      <c r="E353" s="5" t="s">
        <v>952</v>
      </c>
      <c r="F353" s="5">
        <v>607.85</v>
      </c>
      <c r="G353" s="5">
        <v>230</v>
      </c>
      <c r="H353" s="5">
        <v>220</v>
      </c>
      <c r="I353" s="5">
        <v>0</v>
      </c>
    </row>
    <row r="354" spans="1:9" s="2" customFormat="1" outlineLevel="1" collapsed="1" x14ac:dyDescent="0.2">
      <c r="A354" s="4"/>
      <c r="B354" s="7">
        <v>21527239.809999999</v>
      </c>
      <c r="C354" s="6"/>
      <c r="D354" s="6" t="s">
        <v>17586</v>
      </c>
      <c r="E354" s="5"/>
      <c r="F354" s="5"/>
      <c r="G354" s="5"/>
      <c r="H354" s="5"/>
      <c r="I354" s="5"/>
    </row>
    <row r="355" spans="1:9" s="2" customFormat="1" ht="51" hidden="1" outlineLevel="2" x14ac:dyDescent="0.2">
      <c r="A355" s="4" t="s">
        <v>524</v>
      </c>
      <c r="B355" s="11">
        <v>571644.55000000005</v>
      </c>
      <c r="C355" s="5" t="s">
        <v>11</v>
      </c>
      <c r="D355" s="5" t="s">
        <v>949</v>
      </c>
      <c r="E355" s="5" t="s">
        <v>949</v>
      </c>
      <c r="F355" s="5">
        <v>501.86</v>
      </c>
      <c r="G355" s="5">
        <v>690</v>
      </c>
      <c r="H355" s="5">
        <v>660</v>
      </c>
      <c r="I355" s="5">
        <v>0</v>
      </c>
    </row>
    <row r="356" spans="1:9" s="2" customFormat="1" ht="51" hidden="1" outlineLevel="2" x14ac:dyDescent="0.2">
      <c r="A356" s="4" t="s">
        <v>306</v>
      </c>
      <c r="B356" s="11">
        <v>558852.57999999996</v>
      </c>
      <c r="C356" s="5" t="s">
        <v>11</v>
      </c>
      <c r="D356" s="5" t="s">
        <v>949</v>
      </c>
      <c r="E356" s="5" t="s">
        <v>949</v>
      </c>
      <c r="F356" s="5">
        <v>497.38</v>
      </c>
      <c r="G356" s="5">
        <v>664</v>
      </c>
      <c r="H356" s="5">
        <v>636</v>
      </c>
      <c r="I356" s="5">
        <v>0</v>
      </c>
    </row>
    <row r="357" spans="1:9" s="2" customFormat="1" ht="51" hidden="1" outlineLevel="2" x14ac:dyDescent="0.2">
      <c r="A357" s="4" t="s">
        <v>214</v>
      </c>
      <c r="B357" s="11">
        <v>290920.71999999997</v>
      </c>
      <c r="C357" s="5" t="s">
        <v>11</v>
      </c>
      <c r="D357" s="5" t="s">
        <v>949</v>
      </c>
      <c r="E357" s="5" t="s">
        <v>949</v>
      </c>
      <c r="F357" s="5">
        <v>157.32</v>
      </c>
      <c r="G357" s="5">
        <v>664</v>
      </c>
      <c r="H357" s="5">
        <v>636</v>
      </c>
      <c r="I357" s="5">
        <v>0</v>
      </c>
    </row>
    <row r="358" spans="1:9" s="2" customFormat="1" ht="102" hidden="1" outlineLevel="2" x14ac:dyDescent="0.2">
      <c r="A358" s="4" t="s">
        <v>561</v>
      </c>
      <c r="B358" s="11">
        <v>1293938.27</v>
      </c>
      <c r="C358" s="5" t="s">
        <v>11</v>
      </c>
      <c r="D358" s="5" t="s">
        <v>949</v>
      </c>
      <c r="E358" s="5" t="s">
        <v>949</v>
      </c>
      <c r="F358" s="5">
        <v>100</v>
      </c>
      <c r="G358" s="5">
        <v>0</v>
      </c>
      <c r="H358" s="5">
        <v>0</v>
      </c>
      <c r="I358" s="5">
        <v>52</v>
      </c>
    </row>
    <row r="359" spans="1:9" s="2" customFormat="1" ht="63.75" hidden="1" outlineLevel="2" x14ac:dyDescent="0.2">
      <c r="A359" s="4" t="s">
        <v>416</v>
      </c>
      <c r="B359" s="11">
        <v>1124847.67</v>
      </c>
      <c r="C359" s="5" t="s">
        <v>11</v>
      </c>
      <c r="D359" s="5" t="s">
        <v>949</v>
      </c>
      <c r="E359" s="5" t="s">
        <v>949</v>
      </c>
      <c r="F359" s="5">
        <v>100</v>
      </c>
      <c r="G359" s="5">
        <v>0</v>
      </c>
      <c r="H359" s="5">
        <v>0</v>
      </c>
      <c r="I359" s="5">
        <v>126</v>
      </c>
    </row>
    <row r="360" spans="1:9" s="2" customFormat="1" ht="51" hidden="1" outlineLevel="2" x14ac:dyDescent="0.2">
      <c r="A360" s="4" t="s">
        <v>429</v>
      </c>
      <c r="B360" s="11">
        <v>562725.53</v>
      </c>
      <c r="C360" s="5" t="s">
        <v>11</v>
      </c>
      <c r="D360" s="5" t="s">
        <v>949</v>
      </c>
      <c r="E360" s="5" t="s">
        <v>949</v>
      </c>
      <c r="F360" s="5">
        <v>155.91</v>
      </c>
      <c r="G360" s="5">
        <v>664</v>
      </c>
      <c r="H360" s="5">
        <v>636</v>
      </c>
      <c r="I360" s="5">
        <v>0</v>
      </c>
    </row>
    <row r="361" spans="1:9" s="2" customFormat="1" ht="51" hidden="1" outlineLevel="2" x14ac:dyDescent="0.2">
      <c r="A361" s="4" t="s">
        <v>828</v>
      </c>
      <c r="B361" s="11">
        <v>298632.58</v>
      </c>
      <c r="C361" s="5" t="s">
        <v>11</v>
      </c>
      <c r="D361" s="5" t="s">
        <v>949</v>
      </c>
      <c r="E361" s="5" t="s">
        <v>949</v>
      </c>
      <c r="F361" s="5">
        <v>157.32</v>
      </c>
      <c r="G361" s="5">
        <v>690</v>
      </c>
      <c r="H361" s="5">
        <v>660</v>
      </c>
      <c r="I361" s="5">
        <v>0</v>
      </c>
    </row>
    <row r="362" spans="1:9" s="2" customFormat="1" ht="51" hidden="1" outlineLevel="2" x14ac:dyDescent="0.2">
      <c r="A362" s="4" t="s">
        <v>733</v>
      </c>
      <c r="B362" s="11">
        <v>568166.31999999995</v>
      </c>
      <c r="C362" s="5" t="s">
        <v>11</v>
      </c>
      <c r="D362" s="5" t="s">
        <v>949</v>
      </c>
      <c r="E362" s="5" t="s">
        <v>949</v>
      </c>
      <c r="F362" s="5">
        <v>157.32</v>
      </c>
      <c r="G362" s="5">
        <v>690</v>
      </c>
      <c r="H362" s="5">
        <v>660</v>
      </c>
      <c r="I362" s="5">
        <v>0</v>
      </c>
    </row>
    <row r="363" spans="1:9" s="2" customFormat="1" ht="102" hidden="1" outlineLevel="2" x14ac:dyDescent="0.2">
      <c r="A363" s="4" t="s">
        <v>112</v>
      </c>
      <c r="B363" s="11">
        <v>4979262.57</v>
      </c>
      <c r="C363" s="5" t="s">
        <v>11</v>
      </c>
      <c r="D363" s="5" t="s">
        <v>949</v>
      </c>
      <c r="E363" s="5" t="s">
        <v>949</v>
      </c>
      <c r="F363" s="5">
        <v>100</v>
      </c>
      <c r="G363" s="5">
        <v>0</v>
      </c>
      <c r="H363" s="5">
        <v>0</v>
      </c>
      <c r="I363" s="5">
        <v>527</v>
      </c>
    </row>
    <row r="364" spans="1:9" s="2" customFormat="1" ht="51" hidden="1" outlineLevel="2" x14ac:dyDescent="0.2">
      <c r="A364" s="4" t="s">
        <v>305</v>
      </c>
      <c r="B364" s="11">
        <v>1083729.31</v>
      </c>
      <c r="C364" s="5" t="s">
        <v>11</v>
      </c>
      <c r="D364" s="5" t="s">
        <v>949</v>
      </c>
      <c r="E364" s="5" t="s">
        <v>949</v>
      </c>
      <c r="F364" s="5">
        <v>1193.98</v>
      </c>
      <c r="G364" s="5">
        <v>664</v>
      </c>
      <c r="H364" s="5">
        <v>636</v>
      </c>
      <c r="I364" s="5">
        <v>0</v>
      </c>
    </row>
    <row r="365" spans="1:9" s="2" customFormat="1" ht="63.75" hidden="1" outlineLevel="2" x14ac:dyDescent="0.2">
      <c r="A365" s="4" t="s">
        <v>547</v>
      </c>
      <c r="B365" s="11">
        <v>2493721.9700000002</v>
      </c>
      <c r="C365" s="5" t="s">
        <v>11</v>
      </c>
      <c r="D365" s="5" t="s">
        <v>949</v>
      </c>
      <c r="E365" s="5" t="s">
        <v>949</v>
      </c>
      <c r="F365" s="5">
        <v>1924.1</v>
      </c>
      <c r="G365" s="5">
        <v>0</v>
      </c>
      <c r="H365" s="5">
        <v>0</v>
      </c>
      <c r="I365" s="5">
        <v>785</v>
      </c>
    </row>
    <row r="366" spans="1:9" s="2" customFormat="1" ht="51" hidden="1" outlineLevel="2" x14ac:dyDescent="0.2">
      <c r="A366" s="4" t="s">
        <v>802</v>
      </c>
      <c r="B366" s="11">
        <v>1150000</v>
      </c>
      <c r="C366" s="5" t="s">
        <v>11</v>
      </c>
      <c r="D366" s="5" t="s">
        <v>949</v>
      </c>
      <c r="E366" s="5" t="s">
        <v>47</v>
      </c>
      <c r="F366" s="5">
        <v>1299</v>
      </c>
      <c r="G366" s="5">
        <v>0</v>
      </c>
      <c r="H366" s="5">
        <v>0</v>
      </c>
      <c r="I366" s="5">
        <v>50730</v>
      </c>
    </row>
    <row r="367" spans="1:9" s="2" customFormat="1" ht="63.75" hidden="1" outlineLevel="2" x14ac:dyDescent="0.2">
      <c r="A367" s="4" t="s">
        <v>732</v>
      </c>
      <c r="B367" s="11">
        <v>1055761.81</v>
      </c>
      <c r="C367" s="5" t="s">
        <v>11</v>
      </c>
      <c r="D367" s="5" t="s">
        <v>949</v>
      </c>
      <c r="E367" s="5" t="s">
        <v>949</v>
      </c>
      <c r="F367" s="5">
        <v>1204.7</v>
      </c>
      <c r="G367" s="5">
        <v>690</v>
      </c>
      <c r="H367" s="5">
        <v>660</v>
      </c>
      <c r="I367" s="5">
        <v>0</v>
      </c>
    </row>
    <row r="368" spans="1:9" s="2" customFormat="1" outlineLevel="1" collapsed="1" x14ac:dyDescent="0.2">
      <c r="A368" s="4"/>
      <c r="B368" s="7">
        <v>16032203.880000003</v>
      </c>
      <c r="C368" s="6"/>
      <c r="D368" s="6" t="s">
        <v>17587</v>
      </c>
      <c r="E368" s="5"/>
      <c r="F368" s="5"/>
      <c r="G368" s="5"/>
      <c r="H368" s="5"/>
      <c r="I368" s="5"/>
    </row>
    <row r="369" spans="1:9" s="2" customFormat="1" ht="51" hidden="1" outlineLevel="2" x14ac:dyDescent="0.2">
      <c r="A369" s="4" t="s">
        <v>2753</v>
      </c>
      <c r="B369" s="11">
        <v>1889784.97</v>
      </c>
      <c r="C369" s="5" t="s">
        <v>11</v>
      </c>
      <c r="D369" s="5" t="s">
        <v>17321</v>
      </c>
      <c r="E369" s="5" t="s">
        <v>17321</v>
      </c>
      <c r="F369" s="5">
        <v>3780</v>
      </c>
      <c r="G369" s="5">
        <v>0</v>
      </c>
      <c r="H369" s="5">
        <v>0</v>
      </c>
      <c r="I369" s="5">
        <v>1383</v>
      </c>
    </row>
    <row r="370" spans="1:9" s="2" customFormat="1" ht="51" hidden="1" outlineLevel="2" x14ac:dyDescent="0.2">
      <c r="A370" s="4" t="s">
        <v>614</v>
      </c>
      <c r="B370" s="11">
        <v>1204987</v>
      </c>
      <c r="C370" s="5" t="s">
        <v>11</v>
      </c>
      <c r="D370" s="5" t="s">
        <v>17321</v>
      </c>
      <c r="E370" s="5" t="s">
        <v>47</v>
      </c>
      <c r="F370" s="5">
        <v>1174</v>
      </c>
      <c r="G370" s="5">
        <v>0</v>
      </c>
      <c r="H370" s="5">
        <v>0</v>
      </c>
      <c r="I370" s="5">
        <v>186</v>
      </c>
    </row>
    <row r="371" spans="1:9" s="2" customFormat="1" ht="89.25" hidden="1" outlineLevel="2" x14ac:dyDescent="0.2">
      <c r="A371" s="4" t="s">
        <v>9010</v>
      </c>
      <c r="B371" s="11">
        <v>1500000</v>
      </c>
      <c r="C371" s="5" t="s">
        <v>11</v>
      </c>
      <c r="D371" s="5" t="s">
        <v>17321</v>
      </c>
      <c r="E371" s="5" t="s">
        <v>17379</v>
      </c>
      <c r="F371" s="5">
        <v>571.88</v>
      </c>
      <c r="G371" s="5">
        <v>0</v>
      </c>
      <c r="H371" s="5">
        <v>0</v>
      </c>
      <c r="I371" s="5">
        <v>275</v>
      </c>
    </row>
    <row r="372" spans="1:9" s="2" customFormat="1" outlineLevel="1" collapsed="1" x14ac:dyDescent="0.2">
      <c r="A372" s="4"/>
      <c r="B372" s="7">
        <v>4594771.97</v>
      </c>
      <c r="C372" s="6"/>
      <c r="D372" s="6" t="s">
        <v>17588</v>
      </c>
      <c r="E372" s="5"/>
      <c r="F372" s="5"/>
      <c r="G372" s="5"/>
      <c r="H372" s="5"/>
      <c r="I372" s="5"/>
    </row>
    <row r="373" spans="1:9" s="2" customFormat="1" ht="51" hidden="1" outlineLevel="2" x14ac:dyDescent="0.2">
      <c r="A373" s="4" t="s">
        <v>4120</v>
      </c>
      <c r="B373" s="11">
        <v>598000</v>
      </c>
      <c r="C373" s="5" t="s">
        <v>11</v>
      </c>
      <c r="D373" s="5" t="s">
        <v>1125</v>
      </c>
      <c r="E373" s="5" t="s">
        <v>1125</v>
      </c>
      <c r="F373" s="5">
        <v>540</v>
      </c>
      <c r="G373" s="5">
        <v>0</v>
      </c>
      <c r="H373" s="5">
        <v>0</v>
      </c>
      <c r="I373" s="5">
        <v>2907</v>
      </c>
    </row>
    <row r="374" spans="1:9" s="2" customFormat="1" ht="51" hidden="1" outlineLevel="2" x14ac:dyDescent="0.2">
      <c r="A374" s="4" t="s">
        <v>829</v>
      </c>
      <c r="B374" s="11">
        <v>283528.69</v>
      </c>
      <c r="C374" s="5" t="s">
        <v>11</v>
      </c>
      <c r="D374" s="5" t="s">
        <v>1125</v>
      </c>
      <c r="E374" s="5" t="s">
        <v>1125</v>
      </c>
      <c r="F374" s="5">
        <v>217.4</v>
      </c>
      <c r="G374" s="5">
        <v>136</v>
      </c>
      <c r="H374" s="5">
        <v>131</v>
      </c>
      <c r="I374" s="5">
        <v>0</v>
      </c>
    </row>
    <row r="375" spans="1:9" s="2" customFormat="1" outlineLevel="1" collapsed="1" x14ac:dyDescent="0.2">
      <c r="A375" s="4"/>
      <c r="B375" s="7">
        <v>881528.69</v>
      </c>
      <c r="C375" s="6"/>
      <c r="D375" s="6" t="s">
        <v>17589</v>
      </c>
      <c r="E375" s="5"/>
      <c r="F375" s="5"/>
      <c r="G375" s="5"/>
      <c r="H375" s="5"/>
      <c r="I375" s="5"/>
    </row>
    <row r="376" spans="1:9" s="2" customFormat="1" ht="102" hidden="1" outlineLevel="2" x14ac:dyDescent="0.2">
      <c r="A376" s="4" t="s">
        <v>96</v>
      </c>
      <c r="B376" s="11">
        <v>2146678.12</v>
      </c>
      <c r="C376" s="5" t="s">
        <v>11</v>
      </c>
      <c r="D376" s="5" t="s">
        <v>939</v>
      </c>
      <c r="E376" s="5" t="s">
        <v>939</v>
      </c>
      <c r="F376" s="5">
        <v>100</v>
      </c>
      <c r="G376" s="5">
        <v>0</v>
      </c>
      <c r="H376" s="5">
        <v>0</v>
      </c>
      <c r="I376" s="5">
        <v>0</v>
      </c>
    </row>
    <row r="377" spans="1:9" s="2" customFormat="1" ht="63.75" hidden="1" outlineLevel="2" x14ac:dyDescent="0.2">
      <c r="A377" s="4" t="s">
        <v>4004</v>
      </c>
      <c r="B377" s="11">
        <v>1646002.41</v>
      </c>
      <c r="C377" s="5" t="s">
        <v>11</v>
      </c>
      <c r="D377" s="5" t="s">
        <v>939</v>
      </c>
      <c r="E377" s="5" t="s">
        <v>17337</v>
      </c>
      <c r="F377" s="5">
        <v>2381</v>
      </c>
      <c r="G377" s="5">
        <v>85</v>
      </c>
      <c r="H377" s="5">
        <v>60</v>
      </c>
      <c r="I377" s="5">
        <v>0</v>
      </c>
    </row>
    <row r="378" spans="1:9" s="2" customFormat="1" ht="114.75" hidden="1" outlineLevel="2" x14ac:dyDescent="0.2">
      <c r="A378" s="4" t="s">
        <v>5250</v>
      </c>
      <c r="B378" s="11">
        <v>3044539.46</v>
      </c>
      <c r="C378" s="5" t="s">
        <v>11</v>
      </c>
      <c r="D378" s="5" t="s">
        <v>939</v>
      </c>
      <c r="E378" s="5" t="s">
        <v>939</v>
      </c>
      <c r="F378" s="5">
        <v>100</v>
      </c>
      <c r="G378" s="5">
        <v>0</v>
      </c>
      <c r="H378" s="5">
        <v>0</v>
      </c>
      <c r="I378" s="5">
        <v>0</v>
      </c>
    </row>
    <row r="379" spans="1:9" s="2" customFormat="1" ht="76.5" hidden="1" outlineLevel="2" x14ac:dyDescent="0.2">
      <c r="A379" s="4" t="s">
        <v>856</v>
      </c>
      <c r="B379" s="11">
        <v>1008742.33</v>
      </c>
      <c r="C379" s="5" t="s">
        <v>11</v>
      </c>
      <c r="D379" s="5" t="s">
        <v>939</v>
      </c>
      <c r="E379" s="5" t="s">
        <v>939</v>
      </c>
      <c r="F379" s="5">
        <v>100</v>
      </c>
      <c r="G379" s="5">
        <v>0</v>
      </c>
      <c r="H379" s="5">
        <v>0</v>
      </c>
      <c r="I379" s="5">
        <v>0</v>
      </c>
    </row>
    <row r="380" spans="1:9" s="2" customFormat="1" ht="63.75" hidden="1" outlineLevel="2" x14ac:dyDescent="0.2">
      <c r="A380" s="4" t="s">
        <v>6345</v>
      </c>
      <c r="B380" s="11">
        <v>1890209.09</v>
      </c>
      <c r="C380" s="5" t="s">
        <v>11</v>
      </c>
      <c r="D380" s="5" t="s">
        <v>939</v>
      </c>
      <c r="E380" s="5" t="s">
        <v>17360</v>
      </c>
      <c r="F380" s="5">
        <v>2037.2</v>
      </c>
      <c r="G380" s="5">
        <v>60</v>
      </c>
      <c r="H380" s="5">
        <v>100</v>
      </c>
      <c r="I380" s="5">
        <v>0</v>
      </c>
    </row>
    <row r="381" spans="1:9" s="2" customFormat="1" ht="51" hidden="1" outlineLevel="2" x14ac:dyDescent="0.2">
      <c r="A381" s="4" t="s">
        <v>421</v>
      </c>
      <c r="B381" s="11">
        <v>1958111.78</v>
      </c>
      <c r="C381" s="5" t="s">
        <v>11</v>
      </c>
      <c r="D381" s="5" t="s">
        <v>939</v>
      </c>
      <c r="E381" s="5" t="s">
        <v>939</v>
      </c>
      <c r="F381" s="5">
        <v>100</v>
      </c>
      <c r="G381" s="5">
        <v>0</v>
      </c>
      <c r="H381" s="5">
        <v>0</v>
      </c>
      <c r="I381" s="5">
        <v>232</v>
      </c>
    </row>
    <row r="382" spans="1:9" s="2" customFormat="1" ht="63.75" hidden="1" outlineLevel="2" x14ac:dyDescent="0.2">
      <c r="A382" s="4" t="s">
        <v>12118</v>
      </c>
      <c r="B382" s="11">
        <v>170101.77</v>
      </c>
      <c r="C382" s="5" t="s">
        <v>11</v>
      </c>
      <c r="D382" s="5" t="s">
        <v>939</v>
      </c>
      <c r="E382" s="5" t="s">
        <v>17360</v>
      </c>
      <c r="F382" s="5">
        <v>103.66</v>
      </c>
      <c r="G382" s="5">
        <v>60</v>
      </c>
      <c r="H382" s="5">
        <v>100</v>
      </c>
      <c r="I382" s="5">
        <v>0</v>
      </c>
    </row>
    <row r="383" spans="1:9" s="2" customFormat="1" ht="51" hidden="1" outlineLevel="2" x14ac:dyDescent="0.2">
      <c r="A383" s="4" t="s">
        <v>12266</v>
      </c>
      <c r="B383" s="11">
        <v>166358.98000000001</v>
      </c>
      <c r="C383" s="5" t="s">
        <v>11</v>
      </c>
      <c r="D383" s="5" t="s">
        <v>939</v>
      </c>
      <c r="E383" s="5" t="s">
        <v>939</v>
      </c>
      <c r="F383" s="5">
        <v>133</v>
      </c>
      <c r="G383" s="5">
        <v>60</v>
      </c>
      <c r="H383" s="5">
        <v>45</v>
      </c>
      <c r="I383" s="5">
        <v>0</v>
      </c>
    </row>
    <row r="384" spans="1:9" s="2" customFormat="1" ht="63.75" hidden="1" outlineLevel="2" x14ac:dyDescent="0.2">
      <c r="A384" s="4" t="s">
        <v>12284</v>
      </c>
      <c r="B384" s="11">
        <v>240126.82</v>
      </c>
      <c r="C384" s="5" t="s">
        <v>11</v>
      </c>
      <c r="D384" s="5" t="s">
        <v>939</v>
      </c>
      <c r="E384" s="5" t="s">
        <v>17337</v>
      </c>
      <c r="F384" s="5">
        <v>301</v>
      </c>
      <c r="G384" s="5">
        <v>85</v>
      </c>
      <c r="H384" s="5">
        <v>60</v>
      </c>
      <c r="I384" s="5">
        <v>0</v>
      </c>
    </row>
    <row r="385" spans="1:9" s="2" customFormat="1" ht="51" hidden="1" outlineLevel="2" x14ac:dyDescent="0.2">
      <c r="A385" s="4" t="s">
        <v>12293</v>
      </c>
      <c r="B385" s="11">
        <v>3763643.22</v>
      </c>
      <c r="C385" s="5" t="s">
        <v>11</v>
      </c>
      <c r="D385" s="5" t="s">
        <v>939</v>
      </c>
      <c r="E385" s="5" t="s">
        <v>17432</v>
      </c>
      <c r="F385" s="5">
        <v>3066.8</v>
      </c>
      <c r="G385" s="5">
        <v>550</v>
      </c>
      <c r="H385" s="5">
        <v>450</v>
      </c>
      <c r="I385" s="5">
        <v>0</v>
      </c>
    </row>
    <row r="386" spans="1:9" s="2" customFormat="1" ht="63.75" hidden="1" outlineLevel="2" x14ac:dyDescent="0.2">
      <c r="A386" s="4" t="s">
        <v>13027</v>
      </c>
      <c r="B386" s="11">
        <v>186843.06</v>
      </c>
      <c r="C386" s="5" t="s">
        <v>11</v>
      </c>
      <c r="D386" s="5" t="s">
        <v>939</v>
      </c>
      <c r="E386" s="5" t="s">
        <v>17464</v>
      </c>
      <c r="F386" s="5">
        <v>345</v>
      </c>
      <c r="G386" s="5">
        <v>30</v>
      </c>
      <c r="H386" s="5">
        <v>20</v>
      </c>
      <c r="I386" s="5">
        <v>0</v>
      </c>
    </row>
    <row r="387" spans="1:9" s="2" customFormat="1" ht="51" hidden="1" outlineLevel="2" x14ac:dyDescent="0.2">
      <c r="A387" s="4" t="s">
        <v>13772</v>
      </c>
      <c r="B387" s="11">
        <v>82020.52</v>
      </c>
      <c r="C387" s="5" t="s">
        <v>11</v>
      </c>
      <c r="D387" s="5" t="s">
        <v>939</v>
      </c>
      <c r="E387" s="5" t="s">
        <v>939</v>
      </c>
      <c r="F387" s="5">
        <v>108.88</v>
      </c>
      <c r="G387" s="5">
        <v>55</v>
      </c>
      <c r="H387" s="5">
        <v>40</v>
      </c>
      <c r="I387" s="5">
        <v>0</v>
      </c>
    </row>
    <row r="388" spans="1:9" s="2" customFormat="1" ht="63.75" hidden="1" outlineLevel="2" x14ac:dyDescent="0.2">
      <c r="A388" s="4" t="s">
        <v>14342</v>
      </c>
      <c r="B388" s="11">
        <v>396904.08</v>
      </c>
      <c r="C388" s="5" t="s">
        <v>11</v>
      </c>
      <c r="D388" s="5" t="s">
        <v>939</v>
      </c>
      <c r="E388" s="5" t="s">
        <v>17360</v>
      </c>
      <c r="F388" s="5">
        <v>242</v>
      </c>
      <c r="G388" s="5">
        <v>60</v>
      </c>
      <c r="H388" s="5">
        <v>100</v>
      </c>
      <c r="I388" s="5">
        <v>0</v>
      </c>
    </row>
    <row r="389" spans="1:9" s="2" customFormat="1" ht="63.75" hidden="1" outlineLevel="2" x14ac:dyDescent="0.2">
      <c r="A389" s="4" t="s">
        <v>14369</v>
      </c>
      <c r="B389" s="11">
        <v>810089.64</v>
      </c>
      <c r="C389" s="5" t="s">
        <v>11</v>
      </c>
      <c r="D389" s="5" t="s">
        <v>939</v>
      </c>
      <c r="E389" s="5" t="s">
        <v>17360</v>
      </c>
      <c r="F389" s="5">
        <v>873.09</v>
      </c>
      <c r="G389" s="5">
        <v>60</v>
      </c>
      <c r="H389" s="5">
        <v>100</v>
      </c>
      <c r="I389" s="5">
        <v>0</v>
      </c>
    </row>
    <row r="390" spans="1:9" s="2" customFormat="1" ht="51" hidden="1" outlineLevel="2" x14ac:dyDescent="0.2">
      <c r="A390" s="4" t="s">
        <v>14680</v>
      </c>
      <c r="B390" s="11">
        <v>100247.31</v>
      </c>
      <c r="C390" s="5" t="s">
        <v>11</v>
      </c>
      <c r="D390" s="5" t="s">
        <v>939</v>
      </c>
      <c r="E390" s="5" t="s">
        <v>939</v>
      </c>
      <c r="F390" s="5">
        <v>133</v>
      </c>
      <c r="G390" s="5">
        <v>60</v>
      </c>
      <c r="H390" s="5">
        <v>45</v>
      </c>
      <c r="I390" s="5">
        <v>0</v>
      </c>
    </row>
    <row r="391" spans="1:9" s="2" customFormat="1" ht="51" hidden="1" outlineLevel="2" x14ac:dyDescent="0.2">
      <c r="A391" s="4" t="s">
        <v>15915</v>
      </c>
      <c r="B391" s="11">
        <v>974420.08</v>
      </c>
      <c r="C391" s="5" t="s">
        <v>11</v>
      </c>
      <c r="D391" s="5" t="s">
        <v>939</v>
      </c>
      <c r="E391" s="5" t="s">
        <v>939</v>
      </c>
      <c r="F391" s="5">
        <v>1381.6</v>
      </c>
      <c r="G391" s="5">
        <v>60</v>
      </c>
      <c r="H391" s="5">
        <v>45</v>
      </c>
      <c r="I391" s="5">
        <v>0</v>
      </c>
    </row>
    <row r="392" spans="1:9" s="2" customFormat="1" ht="89.25" hidden="1" outlineLevel="2" x14ac:dyDescent="0.2">
      <c r="A392" s="4" t="s">
        <v>15924</v>
      </c>
      <c r="B392" s="11">
        <v>281238.40000000002</v>
      </c>
      <c r="C392" s="5" t="s">
        <v>11</v>
      </c>
      <c r="D392" s="5" t="s">
        <v>939</v>
      </c>
      <c r="E392" s="5" t="s">
        <v>939</v>
      </c>
      <c r="F392" s="5">
        <v>176</v>
      </c>
      <c r="G392" s="5">
        <v>25</v>
      </c>
      <c r="H392" s="5">
        <v>15</v>
      </c>
      <c r="I392" s="5">
        <v>0</v>
      </c>
    </row>
    <row r="393" spans="1:9" s="2" customFormat="1" ht="63.75" hidden="1" outlineLevel="2" x14ac:dyDescent="0.2">
      <c r="A393" s="4" t="s">
        <v>16458</v>
      </c>
      <c r="B393" s="11">
        <v>247324.32</v>
      </c>
      <c r="C393" s="5" t="s">
        <v>11</v>
      </c>
      <c r="D393" s="5" t="s">
        <v>939</v>
      </c>
      <c r="E393" s="5" t="s">
        <v>17360</v>
      </c>
      <c r="F393" s="5">
        <v>391</v>
      </c>
      <c r="G393" s="5">
        <v>60</v>
      </c>
      <c r="H393" s="5">
        <v>100</v>
      </c>
      <c r="I393" s="5">
        <v>0</v>
      </c>
    </row>
    <row r="394" spans="1:9" s="2" customFormat="1" ht="51" hidden="1" outlineLevel="2" x14ac:dyDescent="0.2">
      <c r="A394" s="4" t="s">
        <v>16662</v>
      </c>
      <c r="B394" s="11">
        <v>136111.9</v>
      </c>
      <c r="C394" s="5" t="s">
        <v>11</v>
      </c>
      <c r="D394" s="5" t="s">
        <v>939</v>
      </c>
      <c r="E394" s="5" t="s">
        <v>939</v>
      </c>
      <c r="F394" s="5">
        <v>108.88</v>
      </c>
      <c r="G394" s="5">
        <v>55</v>
      </c>
      <c r="H394" s="5">
        <v>40</v>
      </c>
      <c r="I394" s="5">
        <v>0</v>
      </c>
    </row>
    <row r="395" spans="1:9" s="2" customFormat="1" ht="51" hidden="1" outlineLevel="2" x14ac:dyDescent="0.2">
      <c r="A395" s="4" t="s">
        <v>16669</v>
      </c>
      <c r="B395" s="11">
        <v>797252.79</v>
      </c>
      <c r="C395" s="5" t="s">
        <v>11</v>
      </c>
      <c r="D395" s="5" t="s">
        <v>939</v>
      </c>
      <c r="E395" s="5" t="s">
        <v>939</v>
      </c>
      <c r="F395" s="5">
        <v>1130.4000000000001</v>
      </c>
      <c r="G395" s="5">
        <v>55</v>
      </c>
      <c r="H395" s="5">
        <v>40</v>
      </c>
      <c r="I395" s="5">
        <v>0</v>
      </c>
    </row>
    <row r="396" spans="1:9" s="2" customFormat="1" ht="51" hidden="1" outlineLevel="2" x14ac:dyDescent="0.2">
      <c r="A396" s="4" t="s">
        <v>16678</v>
      </c>
      <c r="B396" s="11">
        <v>173784.77</v>
      </c>
      <c r="C396" s="5" t="s">
        <v>11</v>
      </c>
      <c r="D396" s="5" t="s">
        <v>939</v>
      </c>
      <c r="E396" s="5" t="s">
        <v>17557</v>
      </c>
      <c r="F396" s="5">
        <v>151</v>
      </c>
      <c r="G396" s="5">
        <v>45</v>
      </c>
      <c r="H396" s="5">
        <v>30</v>
      </c>
      <c r="I396" s="5">
        <v>0</v>
      </c>
    </row>
    <row r="397" spans="1:9" s="2" customFormat="1" ht="63.75" hidden="1" outlineLevel="2" x14ac:dyDescent="0.2">
      <c r="A397" s="4" t="s">
        <v>17069</v>
      </c>
      <c r="B397" s="11">
        <v>105996.13</v>
      </c>
      <c r="C397" s="5" t="s">
        <v>11</v>
      </c>
      <c r="D397" s="5" t="s">
        <v>939</v>
      </c>
      <c r="E397" s="5" t="s">
        <v>17360</v>
      </c>
      <c r="F397" s="5">
        <v>167.56</v>
      </c>
      <c r="G397" s="5">
        <v>60</v>
      </c>
      <c r="H397" s="5">
        <v>100</v>
      </c>
      <c r="I397" s="5">
        <v>0</v>
      </c>
    </row>
    <row r="398" spans="1:9" s="2" customFormat="1" outlineLevel="1" collapsed="1" x14ac:dyDescent="0.2">
      <c r="A398" s="4"/>
      <c r="B398" s="7">
        <v>20326746.979999993</v>
      </c>
      <c r="C398" s="6"/>
      <c r="D398" s="6" t="s">
        <v>17590</v>
      </c>
      <c r="E398" s="5"/>
      <c r="F398" s="5"/>
      <c r="G398" s="5"/>
      <c r="H398" s="5"/>
      <c r="I398" s="5"/>
    </row>
    <row r="399" spans="1:9" s="2" customFormat="1" ht="102" hidden="1" outlineLevel="2" x14ac:dyDescent="0.2">
      <c r="A399" s="4" t="s">
        <v>2644</v>
      </c>
      <c r="B399" s="11">
        <v>30000</v>
      </c>
      <c r="C399" s="5" t="s">
        <v>11</v>
      </c>
      <c r="D399" s="5" t="s">
        <v>885</v>
      </c>
      <c r="E399" s="5" t="s">
        <v>17320</v>
      </c>
      <c r="F399" s="5">
        <v>417</v>
      </c>
      <c r="G399" s="5">
        <v>20</v>
      </c>
      <c r="H399" s="5">
        <v>16</v>
      </c>
      <c r="I399" s="5">
        <v>0</v>
      </c>
    </row>
    <row r="400" spans="1:9" s="2" customFormat="1" ht="51" hidden="1" outlineLevel="2" x14ac:dyDescent="0.2">
      <c r="A400" s="4" t="s">
        <v>3721</v>
      </c>
      <c r="B400" s="11">
        <v>60000</v>
      </c>
      <c r="C400" s="5" t="s">
        <v>11</v>
      </c>
      <c r="D400" s="5" t="s">
        <v>885</v>
      </c>
      <c r="E400" s="5" t="s">
        <v>17334</v>
      </c>
      <c r="F400" s="5">
        <v>600</v>
      </c>
      <c r="G400" s="5">
        <v>456</v>
      </c>
      <c r="H400" s="5">
        <v>417</v>
      </c>
      <c r="I400" s="5">
        <v>0</v>
      </c>
    </row>
    <row r="401" spans="1:9" s="2" customFormat="1" ht="51" hidden="1" outlineLevel="2" x14ac:dyDescent="0.2">
      <c r="A401" s="4" t="s">
        <v>3772</v>
      </c>
      <c r="B401" s="11">
        <v>40000</v>
      </c>
      <c r="C401" s="5" t="s">
        <v>11</v>
      </c>
      <c r="D401" s="5" t="s">
        <v>885</v>
      </c>
      <c r="E401" s="5" t="s">
        <v>885</v>
      </c>
      <c r="F401" s="5">
        <v>2097</v>
      </c>
      <c r="G401" s="5">
        <v>35</v>
      </c>
      <c r="H401" s="5">
        <v>22</v>
      </c>
      <c r="I401" s="5">
        <v>0</v>
      </c>
    </row>
    <row r="402" spans="1:9" s="2" customFormat="1" ht="63.75" hidden="1" outlineLevel="2" x14ac:dyDescent="0.2">
      <c r="A402" s="4" t="s">
        <v>3958</v>
      </c>
      <c r="B402" s="11">
        <v>178460.08</v>
      </c>
      <c r="C402" s="5" t="s">
        <v>11</v>
      </c>
      <c r="D402" s="5" t="s">
        <v>885</v>
      </c>
      <c r="E402" s="5" t="s">
        <v>885</v>
      </c>
      <c r="F402" s="5">
        <v>1183</v>
      </c>
      <c r="G402" s="5">
        <v>50</v>
      </c>
      <c r="H402" s="5">
        <v>42</v>
      </c>
      <c r="I402" s="5">
        <v>0</v>
      </c>
    </row>
    <row r="403" spans="1:9" s="2" customFormat="1" ht="76.5" hidden="1" outlineLevel="2" x14ac:dyDescent="0.2">
      <c r="A403" s="4" t="s">
        <v>3995</v>
      </c>
      <c r="B403" s="11">
        <v>378235.79</v>
      </c>
      <c r="C403" s="5" t="s">
        <v>11</v>
      </c>
      <c r="D403" s="5" t="s">
        <v>885</v>
      </c>
      <c r="E403" s="5" t="s">
        <v>985</v>
      </c>
      <c r="F403" s="5">
        <v>1852</v>
      </c>
      <c r="G403" s="5">
        <v>50</v>
      </c>
      <c r="H403" s="5">
        <v>42</v>
      </c>
      <c r="I403" s="5">
        <v>0</v>
      </c>
    </row>
    <row r="404" spans="1:9" s="2" customFormat="1" ht="25.5" hidden="1" outlineLevel="2" x14ac:dyDescent="0.2">
      <c r="A404" s="4" t="s">
        <v>4237</v>
      </c>
      <c r="B404" s="11">
        <v>16513.240000000002</v>
      </c>
      <c r="C404" s="5" t="s">
        <v>11</v>
      </c>
      <c r="D404" s="5" t="s">
        <v>885</v>
      </c>
      <c r="E404" s="5" t="s">
        <v>17343</v>
      </c>
      <c r="F404" s="5">
        <v>130</v>
      </c>
      <c r="G404" s="5">
        <v>0</v>
      </c>
      <c r="H404" s="5">
        <v>0</v>
      </c>
      <c r="I404" s="5">
        <v>0</v>
      </c>
    </row>
    <row r="405" spans="1:9" s="2" customFormat="1" ht="63.75" hidden="1" outlineLevel="2" x14ac:dyDescent="0.2">
      <c r="A405" s="4" t="s">
        <v>5016</v>
      </c>
      <c r="B405" s="11">
        <v>5790</v>
      </c>
      <c r="C405" s="5" t="s">
        <v>11</v>
      </c>
      <c r="D405" s="5" t="s">
        <v>885</v>
      </c>
      <c r="E405" s="5" t="s">
        <v>885</v>
      </c>
      <c r="F405" s="5">
        <v>40</v>
      </c>
      <c r="G405" s="5">
        <v>12</v>
      </c>
      <c r="H405" s="5">
        <v>10</v>
      </c>
      <c r="I405" s="5">
        <v>0</v>
      </c>
    </row>
    <row r="406" spans="1:9" s="2" customFormat="1" ht="76.5" hidden="1" outlineLevel="2" x14ac:dyDescent="0.2">
      <c r="A406" s="4" t="s">
        <v>6236</v>
      </c>
      <c r="B406" s="11">
        <v>702367.2</v>
      </c>
      <c r="C406" s="5" t="s">
        <v>11</v>
      </c>
      <c r="D406" s="5" t="s">
        <v>885</v>
      </c>
      <c r="E406" s="5" t="s">
        <v>17358</v>
      </c>
      <c r="F406" s="5">
        <v>2247.58</v>
      </c>
      <c r="G406" s="5">
        <v>109</v>
      </c>
      <c r="H406" s="5">
        <v>98</v>
      </c>
      <c r="I406" s="5">
        <v>0</v>
      </c>
    </row>
    <row r="407" spans="1:9" s="2" customFormat="1" ht="38.25" hidden="1" outlineLevel="2" x14ac:dyDescent="0.2">
      <c r="A407" s="4" t="s">
        <v>7126</v>
      </c>
      <c r="B407" s="11">
        <v>1419960</v>
      </c>
      <c r="C407" s="5" t="s">
        <v>11</v>
      </c>
      <c r="D407" s="5" t="s">
        <v>885</v>
      </c>
      <c r="E407" s="5" t="s">
        <v>17343</v>
      </c>
      <c r="F407" s="5">
        <v>4200</v>
      </c>
      <c r="G407" s="5">
        <v>535</v>
      </c>
      <c r="H407" s="5">
        <v>513</v>
      </c>
      <c r="I407" s="5">
        <v>0</v>
      </c>
    </row>
    <row r="408" spans="1:9" s="2" customFormat="1" ht="38.25" hidden="1" outlineLevel="2" x14ac:dyDescent="0.2">
      <c r="A408" s="4" t="s">
        <v>696</v>
      </c>
      <c r="B408" s="11">
        <v>768161.6</v>
      </c>
      <c r="C408" s="5" t="s">
        <v>11</v>
      </c>
      <c r="D408" s="5" t="s">
        <v>885</v>
      </c>
      <c r="E408" s="5" t="s">
        <v>885</v>
      </c>
      <c r="F408" s="5">
        <v>3200</v>
      </c>
      <c r="G408" s="5">
        <v>75</v>
      </c>
      <c r="H408" s="5">
        <v>67</v>
      </c>
      <c r="I408" s="5">
        <v>0</v>
      </c>
    </row>
    <row r="409" spans="1:9" s="2" customFormat="1" ht="51" hidden="1" outlineLevel="2" x14ac:dyDescent="0.2">
      <c r="A409" s="4" t="s">
        <v>397</v>
      </c>
      <c r="B409" s="11">
        <v>1492885.43</v>
      </c>
      <c r="C409" s="5" t="s">
        <v>11</v>
      </c>
      <c r="D409" s="5" t="s">
        <v>885</v>
      </c>
      <c r="E409" s="5" t="s">
        <v>885</v>
      </c>
      <c r="F409" s="5">
        <v>100</v>
      </c>
      <c r="G409" s="5">
        <v>0</v>
      </c>
      <c r="H409" s="5">
        <v>0</v>
      </c>
      <c r="I409" s="5">
        <v>679</v>
      </c>
    </row>
    <row r="410" spans="1:9" s="2" customFormat="1" ht="51" hidden="1" outlineLevel="2" x14ac:dyDescent="0.2">
      <c r="A410" s="4" t="s">
        <v>8708</v>
      </c>
      <c r="B410" s="11">
        <v>136064.97</v>
      </c>
      <c r="C410" s="5" t="s">
        <v>11</v>
      </c>
      <c r="D410" s="5" t="s">
        <v>885</v>
      </c>
      <c r="E410" s="5" t="s">
        <v>885</v>
      </c>
      <c r="F410" s="5">
        <v>230</v>
      </c>
      <c r="G410" s="5">
        <v>25</v>
      </c>
      <c r="H410" s="5">
        <v>22</v>
      </c>
      <c r="I410" s="5">
        <v>0</v>
      </c>
    </row>
    <row r="411" spans="1:9" s="2" customFormat="1" ht="76.5" hidden="1" outlineLevel="2" x14ac:dyDescent="0.2">
      <c r="A411" s="4" t="s">
        <v>8893</v>
      </c>
      <c r="B411" s="11">
        <v>11927.52</v>
      </c>
      <c r="C411" s="5" t="s">
        <v>11</v>
      </c>
      <c r="D411" s="5" t="s">
        <v>885</v>
      </c>
      <c r="E411" s="5" t="s">
        <v>885</v>
      </c>
      <c r="F411" s="5">
        <v>60</v>
      </c>
      <c r="G411" s="5">
        <v>10</v>
      </c>
      <c r="H411" s="5">
        <v>8</v>
      </c>
      <c r="I411" s="5">
        <v>0</v>
      </c>
    </row>
    <row r="412" spans="1:9" s="2" customFormat="1" ht="63.75" hidden="1" outlineLevel="2" x14ac:dyDescent="0.2">
      <c r="A412" s="4" t="s">
        <v>8903</v>
      </c>
      <c r="B412" s="11">
        <v>17515</v>
      </c>
      <c r="C412" s="5" t="s">
        <v>11</v>
      </c>
      <c r="D412" s="5" t="s">
        <v>885</v>
      </c>
      <c r="E412" s="5" t="s">
        <v>17378</v>
      </c>
      <c r="F412" s="5">
        <v>100</v>
      </c>
      <c r="G412" s="5">
        <v>8</v>
      </c>
      <c r="H412" s="5">
        <v>6</v>
      </c>
      <c r="I412" s="5">
        <v>0</v>
      </c>
    </row>
    <row r="413" spans="1:9" s="2" customFormat="1" ht="25.5" hidden="1" outlineLevel="2" x14ac:dyDescent="0.2">
      <c r="A413" s="4" t="s">
        <v>9069</v>
      </c>
      <c r="B413" s="11">
        <v>283130.37</v>
      </c>
      <c r="C413" s="5" t="s">
        <v>11</v>
      </c>
      <c r="D413" s="5" t="s">
        <v>885</v>
      </c>
      <c r="E413" s="5" t="s">
        <v>17380</v>
      </c>
      <c r="F413" s="5">
        <v>1</v>
      </c>
      <c r="G413" s="5">
        <v>0</v>
      </c>
      <c r="H413" s="5">
        <v>0</v>
      </c>
      <c r="I413" s="5">
        <v>191</v>
      </c>
    </row>
    <row r="414" spans="1:9" s="2" customFormat="1" ht="204" hidden="1" outlineLevel="2" x14ac:dyDescent="0.2">
      <c r="A414" s="4" t="s">
        <v>191</v>
      </c>
      <c r="B414" s="11">
        <v>5313029.42</v>
      </c>
      <c r="C414" s="5" t="s">
        <v>11</v>
      </c>
      <c r="D414" s="5" t="s">
        <v>885</v>
      </c>
      <c r="E414" s="5" t="s">
        <v>885</v>
      </c>
      <c r="F414" s="5">
        <v>100</v>
      </c>
      <c r="G414" s="5">
        <v>0</v>
      </c>
      <c r="H414" s="5">
        <v>0</v>
      </c>
      <c r="I414" s="5">
        <v>66</v>
      </c>
    </row>
    <row r="415" spans="1:9" s="2" customFormat="1" ht="51" hidden="1" outlineLevel="2" x14ac:dyDescent="0.2">
      <c r="A415" s="4" t="s">
        <v>9558</v>
      </c>
      <c r="B415" s="11">
        <v>35525</v>
      </c>
      <c r="C415" s="5" t="s">
        <v>11</v>
      </c>
      <c r="D415" s="5" t="s">
        <v>885</v>
      </c>
      <c r="E415" s="5" t="s">
        <v>885</v>
      </c>
      <c r="F415" s="5">
        <v>2640</v>
      </c>
      <c r="G415" s="5">
        <v>85</v>
      </c>
      <c r="H415" s="5">
        <v>78</v>
      </c>
      <c r="I415" s="5">
        <v>0</v>
      </c>
    </row>
    <row r="416" spans="1:9" s="2" customFormat="1" ht="38.25" hidden="1" outlineLevel="2" x14ac:dyDescent="0.2">
      <c r="A416" s="4" t="s">
        <v>9911</v>
      </c>
      <c r="B416" s="11">
        <v>56023.1</v>
      </c>
      <c r="C416" s="5" t="s">
        <v>11</v>
      </c>
      <c r="D416" s="5" t="s">
        <v>885</v>
      </c>
      <c r="E416" s="5" t="s">
        <v>885</v>
      </c>
      <c r="F416" s="5">
        <v>190</v>
      </c>
      <c r="G416" s="5">
        <v>65</v>
      </c>
      <c r="H416" s="5">
        <v>50</v>
      </c>
      <c r="I416" s="5">
        <v>0</v>
      </c>
    </row>
    <row r="417" spans="1:9" s="2" customFormat="1" ht="102" hidden="1" outlineLevel="2" x14ac:dyDescent="0.2">
      <c r="A417" s="4" t="s">
        <v>11460</v>
      </c>
      <c r="B417" s="11">
        <v>75579</v>
      </c>
      <c r="C417" s="5" t="s">
        <v>11</v>
      </c>
      <c r="D417" s="5" t="s">
        <v>885</v>
      </c>
      <c r="E417" s="5" t="s">
        <v>1147</v>
      </c>
      <c r="F417" s="5">
        <v>1</v>
      </c>
      <c r="G417" s="5">
        <v>32</v>
      </c>
      <c r="H417" s="5">
        <v>26</v>
      </c>
      <c r="I417" s="5">
        <v>0</v>
      </c>
    </row>
    <row r="418" spans="1:9" s="2" customFormat="1" hidden="1" outlineLevel="2" x14ac:dyDescent="0.2">
      <c r="A418" s="4" t="s">
        <v>11641</v>
      </c>
      <c r="B418" s="11">
        <v>16451.439999999999</v>
      </c>
      <c r="C418" s="5" t="s">
        <v>11</v>
      </c>
      <c r="D418" s="5" t="s">
        <v>885</v>
      </c>
      <c r="E418" s="5" t="s">
        <v>885</v>
      </c>
      <c r="F418" s="5">
        <v>111</v>
      </c>
      <c r="G418" s="5">
        <v>0</v>
      </c>
      <c r="H418" s="5">
        <v>0</v>
      </c>
      <c r="I418" s="5">
        <v>0</v>
      </c>
    </row>
    <row r="419" spans="1:9" s="2" customFormat="1" ht="25.5" hidden="1" outlineLevel="2" x14ac:dyDescent="0.2">
      <c r="A419" s="4" t="s">
        <v>11668</v>
      </c>
      <c r="B419" s="11">
        <v>228698.69</v>
      </c>
      <c r="C419" s="5" t="s">
        <v>11</v>
      </c>
      <c r="D419" s="5" t="s">
        <v>885</v>
      </c>
      <c r="E419" s="5" t="s">
        <v>885</v>
      </c>
      <c r="F419" s="5">
        <v>1</v>
      </c>
      <c r="G419" s="5">
        <v>0</v>
      </c>
      <c r="H419" s="5">
        <v>0</v>
      </c>
      <c r="I419" s="5">
        <v>0</v>
      </c>
    </row>
    <row r="420" spans="1:9" s="2" customFormat="1" ht="25.5" hidden="1" outlineLevel="2" x14ac:dyDescent="0.2">
      <c r="A420" s="4" t="s">
        <v>11732</v>
      </c>
      <c r="B420" s="11">
        <v>29525.02</v>
      </c>
      <c r="C420" s="5" t="s">
        <v>11</v>
      </c>
      <c r="D420" s="5" t="s">
        <v>885</v>
      </c>
      <c r="E420" s="5" t="s">
        <v>885</v>
      </c>
      <c r="F420" s="5">
        <v>80</v>
      </c>
      <c r="G420" s="5">
        <v>27</v>
      </c>
      <c r="H420" s="5">
        <v>25</v>
      </c>
      <c r="I420" s="5">
        <v>0</v>
      </c>
    </row>
    <row r="421" spans="1:9" s="2" customFormat="1" ht="38.25" hidden="1" outlineLevel="2" x14ac:dyDescent="0.2">
      <c r="A421" s="4" t="s">
        <v>11776</v>
      </c>
      <c r="B421" s="11">
        <v>24081.83</v>
      </c>
      <c r="C421" s="5" t="s">
        <v>11</v>
      </c>
      <c r="D421" s="5" t="s">
        <v>885</v>
      </c>
      <c r="E421" s="5" t="s">
        <v>885</v>
      </c>
      <c r="F421" s="5">
        <v>125</v>
      </c>
      <c r="G421" s="5">
        <v>35</v>
      </c>
      <c r="H421" s="5">
        <v>29</v>
      </c>
      <c r="I421" s="5">
        <v>0</v>
      </c>
    </row>
    <row r="422" spans="1:9" s="2" customFormat="1" ht="51" hidden="1" outlineLevel="2" x14ac:dyDescent="0.2">
      <c r="A422" s="4" t="s">
        <v>12038</v>
      </c>
      <c r="B422" s="11">
        <v>12305.14</v>
      </c>
      <c r="C422" s="5" t="s">
        <v>11</v>
      </c>
      <c r="D422" s="5" t="s">
        <v>885</v>
      </c>
      <c r="E422" s="5" t="s">
        <v>885</v>
      </c>
      <c r="F422" s="5">
        <v>90</v>
      </c>
      <c r="G422" s="5">
        <v>18</v>
      </c>
      <c r="H422" s="5">
        <v>14</v>
      </c>
      <c r="I422" s="5">
        <v>0</v>
      </c>
    </row>
    <row r="423" spans="1:9" s="2" customFormat="1" ht="25.5" hidden="1" outlineLevel="2" x14ac:dyDescent="0.2">
      <c r="A423" s="4" t="s">
        <v>12302</v>
      </c>
      <c r="B423" s="11">
        <v>353522.64</v>
      </c>
      <c r="C423" s="5" t="s">
        <v>11</v>
      </c>
      <c r="D423" s="5" t="s">
        <v>885</v>
      </c>
      <c r="E423" s="5" t="s">
        <v>885</v>
      </c>
      <c r="F423" s="5">
        <v>300</v>
      </c>
      <c r="G423" s="5">
        <v>0</v>
      </c>
      <c r="H423" s="5">
        <v>0</v>
      </c>
      <c r="I423" s="5">
        <v>430</v>
      </c>
    </row>
    <row r="424" spans="1:9" s="2" customFormat="1" ht="25.5" hidden="1" outlineLevel="2" x14ac:dyDescent="0.2">
      <c r="A424" s="4" t="s">
        <v>12310</v>
      </c>
      <c r="B424" s="11">
        <v>9656.43</v>
      </c>
      <c r="C424" s="5" t="s">
        <v>11</v>
      </c>
      <c r="D424" s="5" t="s">
        <v>885</v>
      </c>
      <c r="E424" s="5" t="s">
        <v>17433</v>
      </c>
      <c r="F424" s="5">
        <v>30</v>
      </c>
      <c r="G424" s="5">
        <v>0</v>
      </c>
      <c r="H424" s="5">
        <v>0</v>
      </c>
      <c r="I424" s="5">
        <v>0</v>
      </c>
    </row>
    <row r="425" spans="1:9" s="2" customFormat="1" ht="38.25" hidden="1" outlineLevel="2" x14ac:dyDescent="0.2">
      <c r="A425" s="4" t="s">
        <v>12318</v>
      </c>
      <c r="B425" s="11">
        <v>255623.3</v>
      </c>
      <c r="C425" s="5" t="s">
        <v>11</v>
      </c>
      <c r="D425" s="5" t="s">
        <v>885</v>
      </c>
      <c r="E425" s="5" t="s">
        <v>885</v>
      </c>
      <c r="F425" s="5">
        <v>2050</v>
      </c>
      <c r="G425" s="5">
        <v>0</v>
      </c>
      <c r="H425" s="5">
        <v>0</v>
      </c>
      <c r="I425" s="5">
        <v>120</v>
      </c>
    </row>
    <row r="426" spans="1:9" s="2" customFormat="1" ht="25.5" hidden="1" outlineLevel="2" x14ac:dyDescent="0.2">
      <c r="A426" s="4" t="s">
        <v>12368</v>
      </c>
      <c r="B426" s="11">
        <v>127470.38</v>
      </c>
      <c r="C426" s="5" t="s">
        <v>11</v>
      </c>
      <c r="D426" s="5" t="s">
        <v>885</v>
      </c>
      <c r="E426" s="5" t="s">
        <v>17437</v>
      </c>
      <c r="F426" s="5">
        <v>175</v>
      </c>
      <c r="G426" s="5">
        <v>0</v>
      </c>
      <c r="H426" s="5">
        <v>0</v>
      </c>
      <c r="I426" s="5">
        <v>80</v>
      </c>
    </row>
    <row r="427" spans="1:9" s="2" customFormat="1" ht="51" hidden="1" outlineLevel="2" x14ac:dyDescent="0.2">
      <c r="A427" s="4" t="s">
        <v>12403</v>
      </c>
      <c r="B427" s="11">
        <v>491270.5</v>
      </c>
      <c r="C427" s="5" t="s">
        <v>11</v>
      </c>
      <c r="D427" s="5" t="s">
        <v>885</v>
      </c>
      <c r="E427" s="5" t="s">
        <v>17439</v>
      </c>
      <c r="F427" s="5">
        <v>695.53</v>
      </c>
      <c r="G427" s="5">
        <v>0</v>
      </c>
      <c r="H427" s="5">
        <v>0</v>
      </c>
      <c r="I427" s="5">
        <v>0</v>
      </c>
    </row>
    <row r="428" spans="1:9" s="2" customFormat="1" hidden="1" outlineLevel="2" x14ac:dyDescent="0.2">
      <c r="A428" s="4" t="s">
        <v>12441</v>
      </c>
      <c r="B428" s="11">
        <v>359848.63</v>
      </c>
      <c r="C428" s="5" t="s">
        <v>11</v>
      </c>
      <c r="D428" s="5" t="s">
        <v>885</v>
      </c>
      <c r="E428" s="5" t="s">
        <v>885</v>
      </c>
      <c r="F428" s="5">
        <v>331</v>
      </c>
      <c r="G428" s="5">
        <v>0</v>
      </c>
      <c r="H428" s="5">
        <v>0</v>
      </c>
      <c r="I428" s="5">
        <v>30</v>
      </c>
    </row>
    <row r="429" spans="1:9" s="2" customFormat="1" ht="25.5" hidden="1" outlineLevel="2" x14ac:dyDescent="0.2">
      <c r="A429" s="4" t="s">
        <v>13781</v>
      </c>
      <c r="B429" s="11">
        <v>192752.05</v>
      </c>
      <c r="C429" s="5" t="s">
        <v>11</v>
      </c>
      <c r="D429" s="5" t="s">
        <v>885</v>
      </c>
      <c r="E429" s="5" t="s">
        <v>17490</v>
      </c>
      <c r="F429" s="5">
        <v>462</v>
      </c>
      <c r="G429" s="5">
        <v>0</v>
      </c>
      <c r="H429" s="5">
        <v>0</v>
      </c>
      <c r="I429" s="5">
        <v>66</v>
      </c>
    </row>
    <row r="430" spans="1:9" s="2" customFormat="1" ht="25.5" hidden="1" outlineLevel="2" x14ac:dyDescent="0.2">
      <c r="A430" s="4" t="s">
        <v>13790</v>
      </c>
      <c r="B430" s="11">
        <v>116155</v>
      </c>
      <c r="C430" s="5" t="s">
        <v>11</v>
      </c>
      <c r="D430" s="5" t="s">
        <v>885</v>
      </c>
      <c r="E430" s="5" t="s">
        <v>17433</v>
      </c>
      <c r="F430" s="5">
        <v>870</v>
      </c>
      <c r="G430" s="5">
        <v>0</v>
      </c>
      <c r="H430" s="5">
        <v>0</v>
      </c>
      <c r="I430" s="5">
        <v>0</v>
      </c>
    </row>
    <row r="431" spans="1:9" s="2" customFormat="1" ht="25.5" hidden="1" outlineLevel="2" x14ac:dyDescent="0.2">
      <c r="A431" s="4" t="s">
        <v>13849</v>
      </c>
      <c r="B431" s="11">
        <v>117556.8</v>
      </c>
      <c r="C431" s="5" t="s">
        <v>11</v>
      </c>
      <c r="D431" s="5" t="s">
        <v>885</v>
      </c>
      <c r="E431" s="5" t="s">
        <v>885</v>
      </c>
      <c r="F431" s="5">
        <v>65</v>
      </c>
      <c r="G431" s="5">
        <v>0</v>
      </c>
      <c r="H431" s="5">
        <v>0</v>
      </c>
      <c r="I431" s="5">
        <v>208</v>
      </c>
    </row>
    <row r="432" spans="1:9" s="2" customFormat="1" ht="25.5" hidden="1" outlineLevel="2" x14ac:dyDescent="0.2">
      <c r="A432" s="4" t="s">
        <v>13866</v>
      </c>
      <c r="B432" s="11">
        <v>415959.76</v>
      </c>
      <c r="C432" s="5" t="s">
        <v>11</v>
      </c>
      <c r="D432" s="5" t="s">
        <v>885</v>
      </c>
      <c r="E432" s="5" t="s">
        <v>17445</v>
      </c>
      <c r="F432" s="5">
        <v>2500</v>
      </c>
      <c r="G432" s="5">
        <v>0</v>
      </c>
      <c r="H432" s="5">
        <v>0</v>
      </c>
      <c r="I432" s="5">
        <v>96</v>
      </c>
    </row>
    <row r="433" spans="1:9" s="2" customFormat="1" ht="25.5" hidden="1" outlineLevel="2" x14ac:dyDescent="0.2">
      <c r="A433" s="4" t="s">
        <v>13893</v>
      </c>
      <c r="B433" s="11">
        <v>16070.42</v>
      </c>
      <c r="C433" s="5" t="s">
        <v>11</v>
      </c>
      <c r="D433" s="5" t="s">
        <v>885</v>
      </c>
      <c r="E433" s="5" t="s">
        <v>885</v>
      </c>
      <c r="F433" s="5">
        <v>70</v>
      </c>
      <c r="G433" s="5">
        <v>0</v>
      </c>
      <c r="H433" s="5">
        <v>0</v>
      </c>
      <c r="I433" s="5">
        <v>0</v>
      </c>
    </row>
    <row r="434" spans="1:9" s="2" customFormat="1" ht="38.25" hidden="1" outlineLevel="2" x14ac:dyDescent="0.2">
      <c r="A434" s="4" t="s">
        <v>13984</v>
      </c>
      <c r="B434" s="11">
        <v>58790.64</v>
      </c>
      <c r="C434" s="5" t="s">
        <v>11</v>
      </c>
      <c r="D434" s="5" t="s">
        <v>885</v>
      </c>
      <c r="E434" s="5" t="s">
        <v>885</v>
      </c>
      <c r="F434" s="5">
        <v>460</v>
      </c>
      <c r="G434" s="5">
        <v>45</v>
      </c>
      <c r="H434" s="5">
        <v>42</v>
      </c>
      <c r="I434" s="5">
        <v>0</v>
      </c>
    </row>
    <row r="435" spans="1:9" s="2" customFormat="1" ht="25.5" hidden="1" outlineLevel="2" x14ac:dyDescent="0.2">
      <c r="A435" s="4" t="s">
        <v>14731</v>
      </c>
      <c r="B435" s="11">
        <v>99862.1</v>
      </c>
      <c r="C435" s="5" t="s">
        <v>11</v>
      </c>
      <c r="D435" s="5" t="s">
        <v>885</v>
      </c>
      <c r="E435" s="5" t="s">
        <v>17515</v>
      </c>
      <c r="F435" s="5">
        <v>311</v>
      </c>
      <c r="G435" s="5">
        <v>0</v>
      </c>
      <c r="H435" s="5">
        <v>0</v>
      </c>
      <c r="I435" s="5">
        <v>133</v>
      </c>
    </row>
    <row r="436" spans="1:9" s="2" customFormat="1" ht="38.25" hidden="1" outlineLevel="2" x14ac:dyDescent="0.2">
      <c r="A436" s="4" t="s">
        <v>14771</v>
      </c>
      <c r="B436" s="11">
        <v>271918.7</v>
      </c>
      <c r="C436" s="5" t="s">
        <v>11</v>
      </c>
      <c r="D436" s="5" t="s">
        <v>885</v>
      </c>
      <c r="E436" s="5" t="s">
        <v>17358</v>
      </c>
      <c r="F436" s="5">
        <v>308</v>
      </c>
      <c r="G436" s="5">
        <v>0</v>
      </c>
      <c r="H436" s="5">
        <v>0</v>
      </c>
      <c r="I436" s="5">
        <v>0</v>
      </c>
    </row>
    <row r="437" spans="1:9" s="2" customFormat="1" ht="38.25" hidden="1" outlineLevel="2" x14ac:dyDescent="0.2">
      <c r="A437" s="4" t="s">
        <v>14780</v>
      </c>
      <c r="B437" s="11">
        <v>164202.74</v>
      </c>
      <c r="C437" s="5" t="s">
        <v>11</v>
      </c>
      <c r="D437" s="5" t="s">
        <v>885</v>
      </c>
      <c r="E437" s="5" t="s">
        <v>17439</v>
      </c>
      <c r="F437" s="5">
        <v>212</v>
      </c>
      <c r="G437" s="5">
        <v>0</v>
      </c>
      <c r="H437" s="5">
        <v>0</v>
      </c>
      <c r="I437" s="5">
        <v>0</v>
      </c>
    </row>
    <row r="438" spans="1:9" s="2" customFormat="1" ht="25.5" hidden="1" outlineLevel="2" x14ac:dyDescent="0.2">
      <c r="A438" s="4" t="s">
        <v>14843</v>
      </c>
      <c r="B438" s="11">
        <v>40500</v>
      </c>
      <c r="C438" s="5" t="s">
        <v>11</v>
      </c>
      <c r="D438" s="5" t="s">
        <v>885</v>
      </c>
      <c r="E438" s="5" t="s">
        <v>985</v>
      </c>
      <c r="F438" s="5">
        <v>978.5</v>
      </c>
      <c r="G438" s="5">
        <v>16</v>
      </c>
      <c r="H438" s="5">
        <v>12</v>
      </c>
      <c r="I438" s="5">
        <v>0</v>
      </c>
    </row>
    <row r="439" spans="1:9" s="2" customFormat="1" ht="38.25" hidden="1" outlineLevel="2" x14ac:dyDescent="0.2">
      <c r="A439" s="4" t="s">
        <v>15344</v>
      </c>
      <c r="B439" s="11">
        <v>595273.09</v>
      </c>
      <c r="C439" s="5" t="s">
        <v>11</v>
      </c>
      <c r="D439" s="5" t="s">
        <v>885</v>
      </c>
      <c r="E439" s="5" t="s">
        <v>885</v>
      </c>
      <c r="F439" s="5">
        <v>545</v>
      </c>
      <c r="G439" s="5">
        <v>0</v>
      </c>
      <c r="H439" s="5">
        <v>0</v>
      </c>
      <c r="I439" s="5">
        <v>10000</v>
      </c>
    </row>
    <row r="440" spans="1:9" s="2" customFormat="1" ht="51" hidden="1" outlineLevel="2" x14ac:dyDescent="0.2">
      <c r="A440" s="4" t="s">
        <v>15398</v>
      </c>
      <c r="B440" s="11">
        <v>286890.03000000003</v>
      </c>
      <c r="C440" s="5" t="s">
        <v>11</v>
      </c>
      <c r="D440" s="5" t="s">
        <v>885</v>
      </c>
      <c r="E440" s="5" t="s">
        <v>17439</v>
      </c>
      <c r="F440" s="5">
        <v>695.92</v>
      </c>
      <c r="G440" s="5">
        <v>0</v>
      </c>
      <c r="H440" s="5">
        <v>0</v>
      </c>
      <c r="I440" s="5">
        <v>0</v>
      </c>
    </row>
    <row r="441" spans="1:9" s="2" customFormat="1" ht="63.75" hidden="1" outlineLevel="2" x14ac:dyDescent="0.2">
      <c r="A441" s="4" t="s">
        <v>15648</v>
      </c>
      <c r="B441" s="11">
        <v>28931</v>
      </c>
      <c r="C441" s="5" t="s">
        <v>11</v>
      </c>
      <c r="D441" s="5" t="s">
        <v>885</v>
      </c>
      <c r="E441" s="5" t="s">
        <v>17378</v>
      </c>
      <c r="F441" s="5">
        <v>170</v>
      </c>
      <c r="G441" s="5">
        <v>30</v>
      </c>
      <c r="H441" s="5">
        <v>25</v>
      </c>
      <c r="I441" s="5">
        <v>0</v>
      </c>
    </row>
    <row r="442" spans="1:9" s="2" customFormat="1" ht="51" hidden="1" outlineLevel="2" x14ac:dyDescent="0.2">
      <c r="A442" s="4" t="s">
        <v>15996</v>
      </c>
      <c r="B442" s="11">
        <v>144279.18</v>
      </c>
      <c r="C442" s="5" t="s">
        <v>11</v>
      </c>
      <c r="D442" s="5" t="s">
        <v>885</v>
      </c>
      <c r="E442" s="5" t="s">
        <v>17433</v>
      </c>
      <c r="F442" s="5">
        <v>296</v>
      </c>
      <c r="G442" s="5">
        <v>0</v>
      </c>
      <c r="H442" s="5">
        <v>0</v>
      </c>
      <c r="I442" s="5">
        <v>0</v>
      </c>
    </row>
    <row r="443" spans="1:9" s="2" customFormat="1" ht="25.5" hidden="1" outlineLevel="2" x14ac:dyDescent="0.2">
      <c r="A443" s="4" t="s">
        <v>16005</v>
      </c>
      <c r="B443" s="11">
        <v>238420.7</v>
      </c>
      <c r="C443" s="5" t="s">
        <v>11</v>
      </c>
      <c r="D443" s="5" t="s">
        <v>885</v>
      </c>
      <c r="E443" s="5" t="s">
        <v>17543</v>
      </c>
      <c r="F443" s="5">
        <v>423.97</v>
      </c>
      <c r="G443" s="5">
        <v>0</v>
      </c>
      <c r="H443" s="5">
        <v>0</v>
      </c>
      <c r="I443" s="5">
        <v>0</v>
      </c>
    </row>
    <row r="444" spans="1:9" s="2" customFormat="1" ht="25.5" hidden="1" outlineLevel="2" x14ac:dyDescent="0.2">
      <c r="A444" s="4" t="s">
        <v>16695</v>
      </c>
      <c r="B444" s="11">
        <v>376599</v>
      </c>
      <c r="C444" s="5" t="s">
        <v>11</v>
      </c>
      <c r="D444" s="5" t="s">
        <v>885</v>
      </c>
      <c r="E444" s="5" t="s">
        <v>885</v>
      </c>
      <c r="F444" s="5">
        <v>2695</v>
      </c>
      <c r="G444" s="5">
        <v>0</v>
      </c>
      <c r="H444" s="5">
        <v>0</v>
      </c>
      <c r="I444" s="5">
        <v>1300</v>
      </c>
    </row>
    <row r="445" spans="1:9" s="2" customFormat="1" ht="25.5" hidden="1" outlineLevel="2" x14ac:dyDescent="0.2">
      <c r="A445" s="4" t="s">
        <v>16739</v>
      </c>
      <c r="B445" s="11">
        <v>268193.55</v>
      </c>
      <c r="C445" s="5" t="s">
        <v>11</v>
      </c>
      <c r="D445" s="5" t="s">
        <v>885</v>
      </c>
      <c r="E445" s="5" t="s">
        <v>17334</v>
      </c>
      <c r="F445" s="5">
        <v>1</v>
      </c>
      <c r="G445" s="5">
        <v>0</v>
      </c>
      <c r="H445" s="5">
        <v>0</v>
      </c>
      <c r="I445" s="5">
        <v>0</v>
      </c>
    </row>
    <row r="446" spans="1:9" s="2" customFormat="1" ht="38.25" hidden="1" outlineLevel="2" x14ac:dyDescent="0.2">
      <c r="A446" s="4" t="s">
        <v>16746</v>
      </c>
      <c r="B446" s="11">
        <v>180820.8</v>
      </c>
      <c r="C446" s="5" t="s">
        <v>11</v>
      </c>
      <c r="D446" s="5" t="s">
        <v>885</v>
      </c>
      <c r="E446" s="5" t="s">
        <v>17433</v>
      </c>
      <c r="F446" s="5">
        <v>255</v>
      </c>
      <c r="G446" s="5">
        <v>0</v>
      </c>
      <c r="H446" s="5">
        <v>0</v>
      </c>
      <c r="I446" s="5">
        <v>0</v>
      </c>
    </row>
    <row r="447" spans="1:9" s="2" customFormat="1" outlineLevel="1" collapsed="1" x14ac:dyDescent="0.2">
      <c r="A447" s="4"/>
      <c r="B447" s="7">
        <v>16542797.280000001</v>
      </c>
      <c r="C447" s="6"/>
      <c r="D447" s="6" t="s">
        <v>1164</v>
      </c>
      <c r="E447" s="5"/>
      <c r="F447" s="5"/>
      <c r="G447" s="5"/>
      <c r="H447" s="5"/>
      <c r="I447" s="5"/>
    </row>
    <row r="448" spans="1:9" s="2" customFormat="1" ht="38.25" hidden="1" outlineLevel="2" x14ac:dyDescent="0.2">
      <c r="A448" s="4" t="s">
        <v>2774</v>
      </c>
      <c r="B448" s="11">
        <v>4500000</v>
      </c>
      <c r="C448" s="5" t="s">
        <v>11</v>
      </c>
      <c r="D448" s="5" t="s">
        <v>914</v>
      </c>
      <c r="E448" s="5" t="s">
        <v>914</v>
      </c>
      <c r="F448" s="5">
        <v>825.3</v>
      </c>
      <c r="G448" s="5">
        <v>0</v>
      </c>
      <c r="H448" s="5">
        <v>0</v>
      </c>
      <c r="I448" s="5">
        <v>4902</v>
      </c>
    </row>
    <row r="449" spans="1:9" s="2" customFormat="1" ht="25.5" hidden="1" outlineLevel="2" x14ac:dyDescent="0.2">
      <c r="A449" s="4" t="s">
        <v>274</v>
      </c>
      <c r="B449" s="11">
        <v>3078726.17</v>
      </c>
      <c r="C449" s="5" t="s">
        <v>11</v>
      </c>
      <c r="D449" s="5" t="s">
        <v>914</v>
      </c>
      <c r="E449" s="5" t="s">
        <v>929</v>
      </c>
      <c r="F449" s="5">
        <v>100</v>
      </c>
      <c r="G449" s="5">
        <v>0</v>
      </c>
      <c r="H449" s="5">
        <v>0</v>
      </c>
      <c r="I449" s="5">
        <v>0</v>
      </c>
    </row>
    <row r="450" spans="1:9" s="2" customFormat="1" ht="51" hidden="1" outlineLevel="2" x14ac:dyDescent="0.2">
      <c r="A450" s="4" t="s">
        <v>451</v>
      </c>
      <c r="B450" s="11">
        <v>499650.24</v>
      </c>
      <c r="C450" s="5" t="s">
        <v>11</v>
      </c>
      <c r="D450" s="5" t="s">
        <v>914</v>
      </c>
      <c r="E450" s="5" t="s">
        <v>914</v>
      </c>
      <c r="F450" s="5">
        <v>720</v>
      </c>
      <c r="G450" s="5">
        <v>0</v>
      </c>
      <c r="H450" s="5">
        <v>0</v>
      </c>
      <c r="I450" s="5">
        <v>3059</v>
      </c>
    </row>
    <row r="451" spans="1:9" s="2" customFormat="1" ht="63.75" hidden="1" outlineLevel="2" x14ac:dyDescent="0.2">
      <c r="A451" s="4" t="s">
        <v>452</v>
      </c>
      <c r="B451" s="11">
        <v>1945250.25</v>
      </c>
      <c r="C451" s="5" t="s">
        <v>11</v>
      </c>
      <c r="D451" s="5" t="s">
        <v>914</v>
      </c>
      <c r="E451" s="5" t="s">
        <v>914</v>
      </c>
      <c r="F451" s="5">
        <v>2236.8200000000002</v>
      </c>
      <c r="G451" s="5">
        <v>0</v>
      </c>
      <c r="H451" s="5">
        <v>0</v>
      </c>
      <c r="I451" s="5">
        <v>5800</v>
      </c>
    </row>
    <row r="452" spans="1:9" s="2" customFormat="1" ht="51" hidden="1" outlineLevel="2" x14ac:dyDescent="0.2">
      <c r="A452" s="4" t="s">
        <v>406</v>
      </c>
      <c r="B452" s="11">
        <v>479768.06</v>
      </c>
      <c r="C452" s="5" t="s">
        <v>11</v>
      </c>
      <c r="D452" s="5" t="s">
        <v>914</v>
      </c>
      <c r="E452" s="5" t="s">
        <v>1048</v>
      </c>
      <c r="F452" s="5">
        <v>100</v>
      </c>
      <c r="G452" s="5">
        <v>0</v>
      </c>
      <c r="H452" s="5">
        <v>0</v>
      </c>
      <c r="I452" s="5">
        <v>9</v>
      </c>
    </row>
    <row r="453" spans="1:9" s="2" customFormat="1" ht="25.5" hidden="1" outlineLevel="2" x14ac:dyDescent="0.2">
      <c r="A453" s="4" t="s">
        <v>389</v>
      </c>
      <c r="B453" s="11">
        <v>286658.09999999998</v>
      </c>
      <c r="C453" s="5" t="s">
        <v>11</v>
      </c>
      <c r="D453" s="5" t="s">
        <v>914</v>
      </c>
      <c r="E453" s="5" t="s">
        <v>929</v>
      </c>
      <c r="F453" s="5">
        <v>100</v>
      </c>
      <c r="G453" s="5">
        <v>0</v>
      </c>
      <c r="H453" s="5">
        <v>0</v>
      </c>
      <c r="I453" s="5">
        <v>0</v>
      </c>
    </row>
    <row r="454" spans="1:9" s="2" customFormat="1" ht="51" hidden="1" outlineLevel="2" x14ac:dyDescent="0.2">
      <c r="A454" s="4" t="s">
        <v>668</v>
      </c>
      <c r="B454" s="11">
        <v>1199789.1499999999</v>
      </c>
      <c r="C454" s="5" t="s">
        <v>11</v>
      </c>
      <c r="D454" s="5" t="s">
        <v>914</v>
      </c>
      <c r="E454" s="5" t="s">
        <v>1101</v>
      </c>
      <c r="F454" s="5">
        <v>671.15</v>
      </c>
      <c r="G454" s="5">
        <v>0</v>
      </c>
      <c r="H454" s="5">
        <v>0</v>
      </c>
      <c r="I454" s="5">
        <v>389</v>
      </c>
    </row>
    <row r="455" spans="1:9" s="2" customFormat="1" ht="63.75" hidden="1" outlineLevel="2" x14ac:dyDescent="0.2">
      <c r="A455" s="4" t="s">
        <v>865</v>
      </c>
      <c r="B455" s="11">
        <v>412237.95</v>
      </c>
      <c r="C455" s="5" t="s">
        <v>11</v>
      </c>
      <c r="D455" s="5" t="s">
        <v>914</v>
      </c>
      <c r="E455" s="5" t="s">
        <v>914</v>
      </c>
      <c r="F455" s="5">
        <v>100</v>
      </c>
      <c r="G455" s="5">
        <v>0</v>
      </c>
      <c r="H455" s="5">
        <v>0</v>
      </c>
      <c r="I455" s="5">
        <v>220</v>
      </c>
    </row>
    <row r="456" spans="1:9" s="2" customFormat="1" ht="63.75" hidden="1" outlineLevel="2" x14ac:dyDescent="0.2">
      <c r="A456" s="4" t="s">
        <v>7711</v>
      </c>
      <c r="B456" s="11">
        <v>1763581.66</v>
      </c>
      <c r="C456" s="5" t="s">
        <v>11</v>
      </c>
      <c r="D456" s="5" t="s">
        <v>914</v>
      </c>
      <c r="E456" s="5" t="s">
        <v>914</v>
      </c>
      <c r="F456" s="5">
        <v>100</v>
      </c>
      <c r="G456" s="5">
        <v>0</v>
      </c>
      <c r="H456" s="5">
        <v>0</v>
      </c>
      <c r="I456" s="5">
        <v>0</v>
      </c>
    </row>
    <row r="457" spans="1:9" s="2" customFormat="1" ht="51" hidden="1" outlineLevel="2" x14ac:dyDescent="0.2">
      <c r="A457" s="4" t="s">
        <v>92</v>
      </c>
      <c r="B457" s="11">
        <v>479306.39</v>
      </c>
      <c r="C457" s="5" t="s">
        <v>11</v>
      </c>
      <c r="D457" s="5" t="s">
        <v>914</v>
      </c>
      <c r="E457" s="5" t="s">
        <v>914</v>
      </c>
      <c r="F457" s="5">
        <v>100</v>
      </c>
      <c r="G457" s="5">
        <v>0</v>
      </c>
      <c r="H457" s="5">
        <v>0</v>
      </c>
      <c r="I457" s="5">
        <v>284</v>
      </c>
    </row>
    <row r="458" spans="1:9" s="2" customFormat="1" ht="51" hidden="1" outlineLevel="2" x14ac:dyDescent="0.2">
      <c r="A458" s="4" t="s">
        <v>9051</v>
      </c>
      <c r="B458" s="11">
        <v>642000</v>
      </c>
      <c r="C458" s="5" t="s">
        <v>11</v>
      </c>
      <c r="D458" s="5" t="s">
        <v>914</v>
      </c>
      <c r="E458" s="5" t="s">
        <v>914</v>
      </c>
      <c r="F458" s="5">
        <v>135</v>
      </c>
      <c r="G458" s="5">
        <v>0</v>
      </c>
      <c r="H458" s="5">
        <v>0</v>
      </c>
      <c r="I458" s="5">
        <v>445</v>
      </c>
    </row>
    <row r="459" spans="1:9" s="2" customFormat="1" outlineLevel="1" collapsed="1" x14ac:dyDescent="0.2">
      <c r="A459" s="4"/>
      <c r="B459" s="7">
        <v>15286967.970000001</v>
      </c>
      <c r="C459" s="6"/>
      <c r="D459" s="6" t="s">
        <v>1165</v>
      </c>
      <c r="E459" s="5"/>
      <c r="F459" s="5"/>
      <c r="G459" s="5"/>
      <c r="H459" s="5"/>
      <c r="I459" s="5"/>
    </row>
    <row r="460" spans="1:9" s="2" customFormat="1" ht="102" hidden="1" outlineLevel="2" x14ac:dyDescent="0.2">
      <c r="A460" s="4" t="s">
        <v>6664</v>
      </c>
      <c r="B460" s="11">
        <v>487650.88</v>
      </c>
      <c r="C460" s="5" t="s">
        <v>11</v>
      </c>
      <c r="D460" s="5" t="s">
        <v>17363</v>
      </c>
      <c r="E460" s="5" t="s">
        <v>1132</v>
      </c>
      <c r="F460" s="5">
        <v>100</v>
      </c>
      <c r="G460" s="5">
        <v>0</v>
      </c>
      <c r="H460" s="5">
        <v>0</v>
      </c>
      <c r="I460" s="5">
        <v>29</v>
      </c>
    </row>
    <row r="461" spans="1:9" s="2" customFormat="1" ht="114.75" hidden="1" outlineLevel="2" x14ac:dyDescent="0.2">
      <c r="A461" s="4" t="s">
        <v>869</v>
      </c>
      <c r="B461" s="11">
        <v>1439999.64</v>
      </c>
      <c r="C461" s="5" t="s">
        <v>11</v>
      </c>
      <c r="D461" s="5" t="s">
        <v>17363</v>
      </c>
      <c r="E461" s="5" t="s">
        <v>1132</v>
      </c>
      <c r="F461" s="5">
        <v>100</v>
      </c>
      <c r="G461" s="5">
        <v>0</v>
      </c>
      <c r="H461" s="5">
        <v>0</v>
      </c>
      <c r="I461" s="5">
        <v>190</v>
      </c>
    </row>
    <row r="462" spans="1:9" s="2" customFormat="1" outlineLevel="1" collapsed="1" x14ac:dyDescent="0.2">
      <c r="A462" s="4"/>
      <c r="B462" s="7">
        <v>1927650.52</v>
      </c>
      <c r="C462" s="6"/>
      <c r="D462" s="6" t="s">
        <v>17591</v>
      </c>
      <c r="E462" s="5"/>
      <c r="F462" s="5"/>
      <c r="G462" s="5"/>
      <c r="H462" s="5"/>
      <c r="I462" s="5"/>
    </row>
    <row r="463" spans="1:9" s="2" customFormat="1" ht="51" hidden="1" outlineLevel="2" x14ac:dyDescent="0.2">
      <c r="A463" s="4" t="s">
        <v>710</v>
      </c>
      <c r="B463" s="11">
        <v>1779520.32</v>
      </c>
      <c r="C463" s="5" t="s">
        <v>11</v>
      </c>
      <c r="D463" s="5" t="s">
        <v>905</v>
      </c>
      <c r="E463" s="5" t="s">
        <v>1031</v>
      </c>
      <c r="F463" s="5">
        <v>100</v>
      </c>
      <c r="G463" s="5">
        <v>0</v>
      </c>
      <c r="H463" s="5">
        <v>0</v>
      </c>
      <c r="I463" s="5">
        <v>126</v>
      </c>
    </row>
    <row r="464" spans="1:9" s="2" customFormat="1" ht="63.75" hidden="1" outlineLevel="2" x14ac:dyDescent="0.2">
      <c r="A464" s="4" t="s">
        <v>653</v>
      </c>
      <c r="B464" s="11">
        <v>1492520.13</v>
      </c>
      <c r="C464" s="5" t="s">
        <v>11</v>
      </c>
      <c r="D464" s="5" t="s">
        <v>905</v>
      </c>
      <c r="E464" s="5" t="s">
        <v>1031</v>
      </c>
      <c r="F464" s="5">
        <v>1202.75</v>
      </c>
      <c r="G464" s="5">
        <v>0</v>
      </c>
      <c r="H464" s="5">
        <v>0</v>
      </c>
      <c r="I464" s="5">
        <v>1024</v>
      </c>
    </row>
    <row r="465" spans="1:9" s="2" customFormat="1" ht="51" hidden="1" outlineLevel="2" x14ac:dyDescent="0.2">
      <c r="A465" s="4" t="s">
        <v>348</v>
      </c>
      <c r="B465" s="11">
        <v>5292414.45</v>
      </c>
      <c r="C465" s="5" t="s">
        <v>11</v>
      </c>
      <c r="D465" s="5" t="s">
        <v>905</v>
      </c>
      <c r="E465" s="5" t="s">
        <v>1031</v>
      </c>
      <c r="F465" s="5">
        <v>79.58</v>
      </c>
      <c r="G465" s="5">
        <v>0</v>
      </c>
      <c r="H465" s="5">
        <v>0</v>
      </c>
      <c r="I465" s="5">
        <v>11180</v>
      </c>
    </row>
    <row r="466" spans="1:9" s="2" customFormat="1" ht="38.25" hidden="1" outlineLevel="2" x14ac:dyDescent="0.2">
      <c r="A466" s="4" t="s">
        <v>95</v>
      </c>
      <c r="B466" s="11">
        <v>957745.25</v>
      </c>
      <c r="C466" s="5" t="s">
        <v>11</v>
      </c>
      <c r="D466" s="5" t="s">
        <v>905</v>
      </c>
      <c r="E466" s="5" t="s">
        <v>905</v>
      </c>
      <c r="F466" s="5">
        <v>100</v>
      </c>
      <c r="G466" s="5">
        <v>0</v>
      </c>
      <c r="H466" s="5">
        <v>0</v>
      </c>
      <c r="I466" s="5">
        <v>25</v>
      </c>
    </row>
    <row r="467" spans="1:9" s="2" customFormat="1" ht="89.25" hidden="1" outlineLevel="2" x14ac:dyDescent="0.2">
      <c r="A467" s="4" t="s">
        <v>7746</v>
      </c>
      <c r="B467" s="11">
        <v>142567.18</v>
      </c>
      <c r="C467" s="5" t="s">
        <v>11</v>
      </c>
      <c r="D467" s="5" t="s">
        <v>905</v>
      </c>
      <c r="E467" s="5" t="s">
        <v>1031</v>
      </c>
      <c r="F467" s="5">
        <v>100</v>
      </c>
      <c r="G467" s="5">
        <v>0</v>
      </c>
      <c r="H467" s="5">
        <v>0</v>
      </c>
      <c r="I467" s="5">
        <v>33</v>
      </c>
    </row>
    <row r="468" spans="1:9" s="2" customFormat="1" ht="63.75" hidden="1" outlineLevel="2" x14ac:dyDescent="0.2">
      <c r="A468" s="4" t="s">
        <v>7795</v>
      </c>
      <c r="B468" s="11">
        <v>1500000</v>
      </c>
      <c r="C468" s="5" t="s">
        <v>11</v>
      </c>
      <c r="D468" s="5" t="s">
        <v>905</v>
      </c>
      <c r="E468" s="5" t="s">
        <v>17370</v>
      </c>
      <c r="F468" s="5">
        <v>1383.81</v>
      </c>
      <c r="G468" s="5">
        <v>0</v>
      </c>
      <c r="H468" s="5">
        <v>0</v>
      </c>
      <c r="I468" s="5">
        <v>1979</v>
      </c>
    </row>
    <row r="469" spans="1:9" s="2" customFormat="1" ht="25.5" hidden="1" outlineLevel="2" x14ac:dyDescent="0.2">
      <c r="A469" s="4" t="s">
        <v>171</v>
      </c>
      <c r="B469" s="11">
        <v>479220.93</v>
      </c>
      <c r="C469" s="5" t="s">
        <v>11</v>
      </c>
      <c r="D469" s="5" t="s">
        <v>905</v>
      </c>
      <c r="E469" s="5" t="s">
        <v>905</v>
      </c>
      <c r="F469" s="5">
        <v>100</v>
      </c>
      <c r="G469" s="5">
        <v>0</v>
      </c>
      <c r="H469" s="5">
        <v>0</v>
      </c>
      <c r="I469" s="5">
        <v>56</v>
      </c>
    </row>
    <row r="470" spans="1:9" s="2" customFormat="1" ht="51" hidden="1" outlineLevel="2" x14ac:dyDescent="0.2">
      <c r="A470" s="4" t="s">
        <v>408</v>
      </c>
      <c r="B470" s="11">
        <v>1379203.69</v>
      </c>
      <c r="C470" s="5" t="s">
        <v>11</v>
      </c>
      <c r="D470" s="5" t="s">
        <v>905</v>
      </c>
      <c r="E470" s="5" t="s">
        <v>1031</v>
      </c>
      <c r="F470" s="5">
        <v>100</v>
      </c>
      <c r="G470" s="5">
        <v>0</v>
      </c>
      <c r="H470" s="5">
        <v>0</v>
      </c>
      <c r="I470" s="5">
        <v>80</v>
      </c>
    </row>
    <row r="471" spans="1:9" s="2" customFormat="1" ht="51" hidden="1" outlineLevel="2" x14ac:dyDescent="0.2">
      <c r="A471" s="4" t="s">
        <v>372</v>
      </c>
      <c r="B471" s="11">
        <v>7360199.7800000003</v>
      </c>
      <c r="C471" s="5" t="s">
        <v>11</v>
      </c>
      <c r="D471" s="5" t="s">
        <v>905</v>
      </c>
      <c r="E471" s="5" t="s">
        <v>1031</v>
      </c>
      <c r="F471" s="5">
        <v>60</v>
      </c>
      <c r="G471" s="5">
        <v>0</v>
      </c>
      <c r="H471" s="5">
        <v>0</v>
      </c>
      <c r="I471" s="5">
        <v>1250</v>
      </c>
    </row>
    <row r="472" spans="1:9" s="2" customFormat="1" ht="63.75" hidden="1" outlineLevel="2" x14ac:dyDescent="0.2">
      <c r="A472" s="4" t="s">
        <v>10148</v>
      </c>
      <c r="B472" s="11">
        <v>25866544.59</v>
      </c>
      <c r="C472" s="5" t="s">
        <v>11</v>
      </c>
      <c r="D472" s="5" t="s">
        <v>905</v>
      </c>
      <c r="E472" s="5" t="s">
        <v>1031</v>
      </c>
      <c r="F472" s="5">
        <v>23.71</v>
      </c>
      <c r="G472" s="5">
        <v>0</v>
      </c>
      <c r="H472" s="5">
        <v>0</v>
      </c>
      <c r="I472" s="5">
        <v>18923</v>
      </c>
    </row>
    <row r="473" spans="1:9" s="2" customFormat="1" ht="38.25" hidden="1" outlineLevel="2" x14ac:dyDescent="0.2">
      <c r="A473" s="4" t="s">
        <v>10156</v>
      </c>
      <c r="B473" s="11">
        <v>7938698.5599999996</v>
      </c>
      <c r="C473" s="5" t="s">
        <v>11</v>
      </c>
      <c r="D473" s="5" t="s">
        <v>905</v>
      </c>
      <c r="E473" s="5" t="s">
        <v>1031</v>
      </c>
      <c r="F473" s="5">
        <v>787</v>
      </c>
      <c r="G473" s="5">
        <v>0</v>
      </c>
      <c r="H473" s="5">
        <v>0</v>
      </c>
      <c r="I473" s="5">
        <v>16408</v>
      </c>
    </row>
    <row r="474" spans="1:9" s="2" customFormat="1" ht="38.25" hidden="1" outlineLevel="2" x14ac:dyDescent="0.2">
      <c r="A474" s="4" t="s">
        <v>10433</v>
      </c>
      <c r="B474" s="11">
        <v>1155297.8</v>
      </c>
      <c r="C474" s="5" t="s">
        <v>11</v>
      </c>
      <c r="D474" s="5" t="s">
        <v>905</v>
      </c>
      <c r="E474" s="5" t="s">
        <v>1031</v>
      </c>
      <c r="F474" s="5">
        <v>0.4</v>
      </c>
      <c r="G474" s="5">
        <v>0</v>
      </c>
      <c r="H474" s="5">
        <v>0</v>
      </c>
      <c r="I474" s="5">
        <v>0</v>
      </c>
    </row>
    <row r="475" spans="1:9" s="2" customFormat="1" ht="51" hidden="1" outlineLevel="2" x14ac:dyDescent="0.2">
      <c r="A475" s="4" t="s">
        <v>798</v>
      </c>
      <c r="B475" s="11">
        <v>1407738.23</v>
      </c>
      <c r="C475" s="5" t="s">
        <v>11</v>
      </c>
      <c r="D475" s="5" t="s">
        <v>905</v>
      </c>
      <c r="E475" s="5" t="s">
        <v>1031</v>
      </c>
      <c r="F475" s="5">
        <v>100</v>
      </c>
      <c r="G475" s="5">
        <v>0</v>
      </c>
      <c r="H475" s="5">
        <v>0</v>
      </c>
      <c r="I475" s="5">
        <v>47</v>
      </c>
    </row>
    <row r="476" spans="1:9" s="2" customFormat="1" ht="63.75" hidden="1" outlineLevel="2" x14ac:dyDescent="0.2">
      <c r="A476" s="4" t="s">
        <v>10148</v>
      </c>
      <c r="B476" s="11">
        <v>25866544.59</v>
      </c>
      <c r="C476" s="5" t="s">
        <v>11</v>
      </c>
      <c r="D476" s="5" t="s">
        <v>905</v>
      </c>
      <c r="E476" s="5" t="s">
        <v>1031</v>
      </c>
      <c r="F476" s="5">
        <v>23.7</v>
      </c>
      <c r="G476" s="5">
        <v>0</v>
      </c>
      <c r="H476" s="5">
        <v>0</v>
      </c>
      <c r="I476" s="5">
        <v>18923</v>
      </c>
    </row>
    <row r="477" spans="1:9" s="2" customFormat="1" outlineLevel="1" collapsed="1" x14ac:dyDescent="0.2">
      <c r="A477" s="4"/>
      <c r="B477" s="7">
        <v>82618215.5</v>
      </c>
      <c r="C477" s="6"/>
      <c r="D477" s="6" t="s">
        <v>17592</v>
      </c>
      <c r="E477" s="5"/>
      <c r="F477" s="5"/>
      <c r="G477" s="5"/>
      <c r="H477" s="5"/>
      <c r="I477" s="5"/>
    </row>
    <row r="478" spans="1:9" s="2" customFormat="1" ht="38.25" hidden="1" outlineLevel="2" x14ac:dyDescent="0.2">
      <c r="A478" s="4" t="s">
        <v>758</v>
      </c>
      <c r="B478" s="11">
        <v>2487462.58</v>
      </c>
      <c r="C478" s="5" t="s">
        <v>11</v>
      </c>
      <c r="D478" s="5" t="s">
        <v>994</v>
      </c>
      <c r="E478" s="5" t="s">
        <v>1115</v>
      </c>
      <c r="F478" s="5">
        <v>1107.8399999999999</v>
      </c>
      <c r="G478" s="5">
        <v>0</v>
      </c>
      <c r="H478" s="5">
        <v>0</v>
      </c>
      <c r="I478" s="5">
        <v>306</v>
      </c>
    </row>
    <row r="479" spans="1:9" s="2" customFormat="1" ht="38.25" hidden="1" outlineLevel="2" x14ac:dyDescent="0.2">
      <c r="A479" s="4" t="s">
        <v>232</v>
      </c>
      <c r="B479" s="11">
        <v>997850.23</v>
      </c>
      <c r="C479" s="5" t="s">
        <v>11</v>
      </c>
      <c r="D479" s="5" t="s">
        <v>994</v>
      </c>
      <c r="E479" s="5" t="s">
        <v>994</v>
      </c>
      <c r="F479" s="5">
        <v>6886.14</v>
      </c>
      <c r="G479" s="5">
        <v>0</v>
      </c>
      <c r="H479" s="5">
        <v>0</v>
      </c>
      <c r="I479" s="5">
        <v>320</v>
      </c>
    </row>
    <row r="480" spans="1:9" s="2" customFormat="1" ht="51" hidden="1" outlineLevel="2" x14ac:dyDescent="0.2">
      <c r="A480" s="4" t="s">
        <v>857</v>
      </c>
      <c r="B480" s="11">
        <v>1495233.19</v>
      </c>
      <c r="C480" s="5" t="s">
        <v>11</v>
      </c>
      <c r="D480" s="5" t="s">
        <v>994</v>
      </c>
      <c r="E480" s="5" t="s">
        <v>994</v>
      </c>
      <c r="F480" s="5">
        <v>1800</v>
      </c>
      <c r="G480" s="5">
        <v>0</v>
      </c>
      <c r="H480" s="5">
        <v>0</v>
      </c>
      <c r="I480" s="5">
        <v>154398</v>
      </c>
    </row>
    <row r="481" spans="1:9" s="2" customFormat="1" ht="38.25" hidden="1" outlineLevel="2" x14ac:dyDescent="0.2">
      <c r="A481" s="4" t="s">
        <v>5391</v>
      </c>
      <c r="B481" s="11">
        <v>300000</v>
      </c>
      <c r="C481" s="5" t="s">
        <v>11</v>
      </c>
      <c r="D481" s="5" t="s">
        <v>994</v>
      </c>
      <c r="E481" s="5" t="s">
        <v>994</v>
      </c>
      <c r="F481" s="5">
        <v>154.66999999999999</v>
      </c>
      <c r="G481" s="5">
        <v>0</v>
      </c>
      <c r="H481" s="5">
        <v>0</v>
      </c>
      <c r="I481" s="5">
        <v>1529</v>
      </c>
    </row>
    <row r="482" spans="1:9" s="2" customFormat="1" ht="51" hidden="1" outlineLevel="2" x14ac:dyDescent="0.2">
      <c r="A482" s="4" t="s">
        <v>655</v>
      </c>
      <c r="B482" s="11">
        <v>1797530.15</v>
      </c>
      <c r="C482" s="5" t="s">
        <v>11</v>
      </c>
      <c r="D482" s="5" t="s">
        <v>994</v>
      </c>
      <c r="E482" s="5" t="s">
        <v>1098</v>
      </c>
      <c r="F482" s="5">
        <v>570</v>
      </c>
      <c r="G482" s="5">
        <v>0</v>
      </c>
      <c r="H482" s="5">
        <v>0</v>
      </c>
      <c r="I482" s="5">
        <v>150</v>
      </c>
    </row>
    <row r="483" spans="1:9" s="2" customFormat="1" ht="63.75" hidden="1" outlineLevel="2" x14ac:dyDescent="0.2">
      <c r="A483" s="4" t="s">
        <v>160</v>
      </c>
      <c r="B483" s="11">
        <v>251968</v>
      </c>
      <c r="C483" s="5" t="s">
        <v>11</v>
      </c>
      <c r="D483" s="5" t="s">
        <v>994</v>
      </c>
      <c r="E483" s="5" t="s">
        <v>971</v>
      </c>
      <c r="F483" s="5">
        <v>1</v>
      </c>
      <c r="G483" s="5">
        <v>0</v>
      </c>
      <c r="H483" s="5">
        <v>0</v>
      </c>
      <c r="I483" s="5">
        <v>0</v>
      </c>
    </row>
    <row r="484" spans="1:9" s="2" customFormat="1" ht="51" hidden="1" outlineLevel="2" x14ac:dyDescent="0.2">
      <c r="A484" s="4" t="s">
        <v>11626</v>
      </c>
      <c r="B484" s="11">
        <v>403000</v>
      </c>
      <c r="C484" s="5" t="s">
        <v>11</v>
      </c>
      <c r="D484" s="5" t="s">
        <v>994</v>
      </c>
      <c r="E484" s="5" t="s">
        <v>994</v>
      </c>
      <c r="F484" s="5">
        <v>40</v>
      </c>
      <c r="G484" s="5">
        <v>0</v>
      </c>
      <c r="H484" s="5">
        <v>0</v>
      </c>
      <c r="I484" s="5">
        <v>1260</v>
      </c>
    </row>
    <row r="485" spans="1:9" s="2" customFormat="1" outlineLevel="1" collapsed="1" x14ac:dyDescent="0.2">
      <c r="A485" s="4"/>
      <c r="B485" s="7">
        <v>7733044.1500000004</v>
      </c>
      <c r="C485" s="6"/>
      <c r="D485" s="6" t="s">
        <v>17593</v>
      </c>
      <c r="E485" s="5"/>
      <c r="F485" s="5"/>
      <c r="G485" s="5"/>
      <c r="H485" s="5"/>
      <c r="I485" s="5"/>
    </row>
    <row r="486" spans="1:9" s="2" customFormat="1" ht="51" hidden="1" outlineLevel="2" x14ac:dyDescent="0.2">
      <c r="A486" s="4" t="s">
        <v>304</v>
      </c>
      <c r="B486" s="11">
        <v>1229561.8400000001</v>
      </c>
      <c r="C486" s="5" t="s">
        <v>11</v>
      </c>
      <c r="D486" s="5" t="s">
        <v>27</v>
      </c>
      <c r="E486" s="5" t="s">
        <v>27</v>
      </c>
      <c r="F486" s="5">
        <v>100</v>
      </c>
      <c r="G486" s="5">
        <v>0</v>
      </c>
      <c r="H486" s="5">
        <v>0</v>
      </c>
      <c r="I486" s="5">
        <v>100</v>
      </c>
    </row>
    <row r="487" spans="1:9" s="2" customFormat="1" ht="51" hidden="1" outlineLevel="2" x14ac:dyDescent="0.2">
      <c r="A487" s="4" t="s">
        <v>759</v>
      </c>
      <c r="B487" s="11">
        <v>2180000</v>
      </c>
      <c r="C487" s="5" t="s">
        <v>11</v>
      </c>
      <c r="D487" s="5" t="s">
        <v>27</v>
      </c>
      <c r="E487" s="5" t="s">
        <v>27</v>
      </c>
      <c r="F487" s="5">
        <v>2400</v>
      </c>
      <c r="G487" s="5">
        <v>0</v>
      </c>
      <c r="H487" s="5">
        <v>0</v>
      </c>
      <c r="I487" s="5">
        <v>2758</v>
      </c>
    </row>
    <row r="488" spans="1:9" s="2" customFormat="1" ht="114.75" hidden="1" outlineLevel="2" x14ac:dyDescent="0.2">
      <c r="A488" s="4" t="s">
        <v>553</v>
      </c>
      <c r="B488" s="11">
        <v>5343906.76</v>
      </c>
      <c r="C488" s="5" t="s">
        <v>11</v>
      </c>
      <c r="D488" s="5" t="s">
        <v>27</v>
      </c>
      <c r="E488" s="5" t="s">
        <v>27</v>
      </c>
      <c r="F488" s="5">
        <v>100</v>
      </c>
      <c r="G488" s="5">
        <v>0</v>
      </c>
      <c r="H488" s="5">
        <v>0</v>
      </c>
      <c r="I488" s="5">
        <v>272</v>
      </c>
    </row>
    <row r="489" spans="1:9" s="2" customFormat="1" ht="51" hidden="1" outlineLevel="2" x14ac:dyDescent="0.2">
      <c r="A489" s="4" t="s">
        <v>361</v>
      </c>
      <c r="B489" s="11">
        <v>2308092.17</v>
      </c>
      <c r="C489" s="5" t="s">
        <v>11</v>
      </c>
      <c r="D489" s="5" t="s">
        <v>27</v>
      </c>
      <c r="E489" s="5" t="s">
        <v>27</v>
      </c>
      <c r="F489" s="5">
        <v>6</v>
      </c>
      <c r="G489" s="5">
        <v>0</v>
      </c>
      <c r="H489" s="5">
        <v>0</v>
      </c>
      <c r="I489" s="5">
        <v>19070</v>
      </c>
    </row>
    <row r="490" spans="1:9" s="2" customFormat="1" ht="38.25" hidden="1" outlineLevel="2" x14ac:dyDescent="0.2">
      <c r="A490" s="4" t="s">
        <v>261</v>
      </c>
      <c r="B490" s="11">
        <v>2824078.79</v>
      </c>
      <c r="C490" s="5" t="s">
        <v>11</v>
      </c>
      <c r="D490" s="5" t="s">
        <v>27</v>
      </c>
      <c r="E490" s="5" t="s">
        <v>27</v>
      </c>
      <c r="F490" s="5">
        <v>1.3</v>
      </c>
      <c r="G490" s="5">
        <v>0</v>
      </c>
      <c r="H490" s="5">
        <v>0</v>
      </c>
      <c r="I490" s="5">
        <v>20677</v>
      </c>
    </row>
    <row r="491" spans="1:9" s="2" customFormat="1" ht="38.25" hidden="1" outlineLevel="2" x14ac:dyDescent="0.2">
      <c r="A491" s="4" t="s">
        <v>11844</v>
      </c>
      <c r="B491" s="11">
        <v>13500</v>
      </c>
      <c r="C491" s="5" t="s">
        <v>11</v>
      </c>
      <c r="D491" s="5" t="s">
        <v>27</v>
      </c>
      <c r="E491" s="5" t="s">
        <v>17405</v>
      </c>
      <c r="F491" s="5">
        <v>3</v>
      </c>
      <c r="G491" s="5">
        <v>6</v>
      </c>
      <c r="H491" s="5">
        <v>4</v>
      </c>
      <c r="I491" s="5">
        <v>0</v>
      </c>
    </row>
    <row r="492" spans="1:9" s="2" customFormat="1" ht="38.25" hidden="1" outlineLevel="2" x14ac:dyDescent="0.2">
      <c r="A492" s="4" t="s">
        <v>11873</v>
      </c>
      <c r="B492" s="11">
        <v>13500</v>
      </c>
      <c r="C492" s="5" t="s">
        <v>11</v>
      </c>
      <c r="D492" s="5" t="s">
        <v>27</v>
      </c>
      <c r="E492" s="5" t="s">
        <v>17408</v>
      </c>
      <c r="F492" s="5">
        <v>3</v>
      </c>
      <c r="G492" s="5">
        <v>4</v>
      </c>
      <c r="H492" s="5">
        <v>6</v>
      </c>
      <c r="I492" s="5">
        <v>0</v>
      </c>
    </row>
    <row r="493" spans="1:9" s="2" customFormat="1" ht="38.25" hidden="1" outlineLevel="2" x14ac:dyDescent="0.2">
      <c r="A493" s="4" t="s">
        <v>11889</v>
      </c>
      <c r="B493" s="11">
        <v>13500</v>
      </c>
      <c r="C493" s="5" t="s">
        <v>11</v>
      </c>
      <c r="D493" s="5" t="s">
        <v>27</v>
      </c>
      <c r="E493" s="5" t="s">
        <v>17410</v>
      </c>
      <c r="F493" s="5">
        <v>3</v>
      </c>
      <c r="G493" s="5">
        <v>5</v>
      </c>
      <c r="H493" s="5">
        <v>5</v>
      </c>
      <c r="I493" s="5">
        <v>0</v>
      </c>
    </row>
    <row r="494" spans="1:9" s="2" customFormat="1" ht="38.25" hidden="1" outlineLevel="2" x14ac:dyDescent="0.2">
      <c r="A494" s="4" t="s">
        <v>11896</v>
      </c>
      <c r="B494" s="11">
        <v>9000</v>
      </c>
      <c r="C494" s="5" t="s">
        <v>11</v>
      </c>
      <c r="D494" s="5" t="s">
        <v>27</v>
      </c>
      <c r="E494" s="5" t="s">
        <v>17411</v>
      </c>
      <c r="F494" s="5">
        <v>2</v>
      </c>
      <c r="G494" s="5">
        <v>4</v>
      </c>
      <c r="H494" s="5">
        <v>3</v>
      </c>
      <c r="I494" s="5">
        <v>0</v>
      </c>
    </row>
    <row r="495" spans="1:9" s="2" customFormat="1" ht="38.25" hidden="1" outlineLevel="2" x14ac:dyDescent="0.2">
      <c r="A495" s="4" t="s">
        <v>11903</v>
      </c>
      <c r="B495" s="11">
        <v>4500</v>
      </c>
      <c r="C495" s="5" t="s">
        <v>11</v>
      </c>
      <c r="D495" s="5" t="s">
        <v>27</v>
      </c>
      <c r="E495" s="5" t="s">
        <v>1127</v>
      </c>
      <c r="F495" s="5">
        <v>1</v>
      </c>
      <c r="G495" s="5">
        <v>2</v>
      </c>
      <c r="H495" s="5">
        <v>2</v>
      </c>
      <c r="I495" s="5">
        <v>0</v>
      </c>
    </row>
    <row r="496" spans="1:9" s="2" customFormat="1" ht="38.25" hidden="1" outlineLevel="2" x14ac:dyDescent="0.2">
      <c r="A496" s="4" t="s">
        <v>11941</v>
      </c>
      <c r="B496" s="11">
        <v>4900</v>
      </c>
      <c r="C496" s="5" t="s">
        <v>11</v>
      </c>
      <c r="D496" s="5" t="s">
        <v>27</v>
      </c>
      <c r="E496" s="5" t="s">
        <v>17412</v>
      </c>
      <c r="F496" s="5">
        <v>1</v>
      </c>
      <c r="G496" s="5">
        <v>2</v>
      </c>
      <c r="H496" s="5">
        <v>1</v>
      </c>
      <c r="I496" s="5">
        <v>0</v>
      </c>
    </row>
    <row r="497" spans="1:9" s="2" customFormat="1" ht="38.25" hidden="1" outlineLevel="2" x14ac:dyDescent="0.2">
      <c r="A497" s="4" t="s">
        <v>11966</v>
      </c>
      <c r="B497" s="11">
        <v>4900</v>
      </c>
      <c r="C497" s="5" t="s">
        <v>11</v>
      </c>
      <c r="D497" s="5" t="s">
        <v>27</v>
      </c>
      <c r="E497" s="5" t="s">
        <v>17413</v>
      </c>
      <c r="F497" s="5">
        <v>1</v>
      </c>
      <c r="G497" s="5">
        <v>1</v>
      </c>
      <c r="H497" s="5">
        <v>2</v>
      </c>
      <c r="I497" s="5">
        <v>0</v>
      </c>
    </row>
    <row r="498" spans="1:9" s="2" customFormat="1" ht="38.25" hidden="1" outlineLevel="2" x14ac:dyDescent="0.2">
      <c r="A498" s="4" t="s">
        <v>11972</v>
      </c>
      <c r="B498" s="11">
        <v>4900</v>
      </c>
      <c r="C498" s="5" t="s">
        <v>11</v>
      </c>
      <c r="D498" s="5" t="s">
        <v>27</v>
      </c>
      <c r="E498" s="5" t="s">
        <v>17408</v>
      </c>
      <c r="F498" s="5">
        <v>1</v>
      </c>
      <c r="G498" s="5">
        <v>1</v>
      </c>
      <c r="H498" s="5">
        <v>1</v>
      </c>
      <c r="I498" s="5">
        <v>0</v>
      </c>
    </row>
    <row r="499" spans="1:9" s="2" customFormat="1" ht="38.25" hidden="1" outlineLevel="2" x14ac:dyDescent="0.2">
      <c r="A499" s="4" t="s">
        <v>12073</v>
      </c>
      <c r="B499" s="11">
        <v>42882.05</v>
      </c>
      <c r="C499" s="5" t="s">
        <v>11</v>
      </c>
      <c r="D499" s="5" t="s">
        <v>27</v>
      </c>
      <c r="E499" s="5" t="s">
        <v>17419</v>
      </c>
      <c r="F499" s="5">
        <v>1</v>
      </c>
      <c r="G499" s="5">
        <v>3</v>
      </c>
      <c r="H499" s="5">
        <v>2</v>
      </c>
      <c r="I499" s="5">
        <v>0</v>
      </c>
    </row>
    <row r="500" spans="1:9" s="2" customFormat="1" ht="38.25" hidden="1" outlineLevel="2" x14ac:dyDescent="0.2">
      <c r="A500" s="4" t="s">
        <v>12079</v>
      </c>
      <c r="B500" s="11">
        <v>42882.05</v>
      </c>
      <c r="C500" s="5" t="s">
        <v>11</v>
      </c>
      <c r="D500" s="5" t="s">
        <v>27</v>
      </c>
      <c r="E500" s="5" t="s">
        <v>17420</v>
      </c>
      <c r="F500" s="5">
        <v>1</v>
      </c>
      <c r="G500" s="5">
        <v>4</v>
      </c>
      <c r="H500" s="5">
        <v>2</v>
      </c>
      <c r="I500" s="5">
        <v>0</v>
      </c>
    </row>
    <row r="501" spans="1:9" s="2" customFormat="1" ht="38.25" hidden="1" outlineLevel="2" x14ac:dyDescent="0.2">
      <c r="A501" s="4" t="s">
        <v>12086</v>
      </c>
      <c r="B501" s="11">
        <v>42939.23</v>
      </c>
      <c r="C501" s="5" t="s">
        <v>11</v>
      </c>
      <c r="D501" s="5" t="s">
        <v>27</v>
      </c>
      <c r="E501" s="5" t="s">
        <v>17421</v>
      </c>
      <c r="F501" s="5">
        <v>1</v>
      </c>
      <c r="G501" s="5">
        <v>2</v>
      </c>
      <c r="H501" s="5">
        <v>3</v>
      </c>
      <c r="I501" s="5">
        <v>0</v>
      </c>
    </row>
    <row r="502" spans="1:9" s="2" customFormat="1" ht="38.25" hidden="1" outlineLevel="2" x14ac:dyDescent="0.2">
      <c r="A502" s="4" t="s">
        <v>12093</v>
      </c>
      <c r="B502" s="11">
        <v>31258.91</v>
      </c>
      <c r="C502" s="5" t="s">
        <v>11</v>
      </c>
      <c r="D502" s="5" t="s">
        <v>27</v>
      </c>
      <c r="E502" s="5" t="s">
        <v>17422</v>
      </c>
      <c r="F502" s="5">
        <v>1</v>
      </c>
      <c r="G502" s="5">
        <v>2</v>
      </c>
      <c r="H502" s="5">
        <v>2</v>
      </c>
      <c r="I502" s="5">
        <v>0</v>
      </c>
    </row>
    <row r="503" spans="1:9" s="2" customFormat="1" ht="38.25" hidden="1" outlineLevel="2" x14ac:dyDescent="0.2">
      <c r="A503" s="4" t="s">
        <v>12249</v>
      </c>
      <c r="B503" s="11">
        <v>31238.91</v>
      </c>
      <c r="C503" s="5" t="s">
        <v>11</v>
      </c>
      <c r="D503" s="5" t="s">
        <v>27</v>
      </c>
      <c r="E503" s="5" t="s">
        <v>17430</v>
      </c>
      <c r="F503" s="5">
        <v>1</v>
      </c>
      <c r="G503" s="5">
        <v>1</v>
      </c>
      <c r="H503" s="5">
        <v>1</v>
      </c>
      <c r="I503" s="5">
        <v>0</v>
      </c>
    </row>
    <row r="504" spans="1:9" s="2" customFormat="1" ht="38.25" hidden="1" outlineLevel="2" x14ac:dyDescent="0.2">
      <c r="A504" s="4" t="s">
        <v>12609</v>
      </c>
      <c r="B504" s="11">
        <v>4500</v>
      </c>
      <c r="C504" s="5" t="s">
        <v>11</v>
      </c>
      <c r="D504" s="5" t="s">
        <v>27</v>
      </c>
      <c r="E504" s="5" t="s">
        <v>17449</v>
      </c>
      <c r="F504" s="5">
        <v>1</v>
      </c>
      <c r="G504" s="5">
        <v>1</v>
      </c>
      <c r="H504" s="5">
        <v>2</v>
      </c>
      <c r="I504" s="5">
        <v>0</v>
      </c>
    </row>
    <row r="505" spans="1:9" s="2" customFormat="1" ht="38.25" hidden="1" outlineLevel="2" x14ac:dyDescent="0.2">
      <c r="A505" s="4" t="s">
        <v>12677</v>
      </c>
      <c r="B505" s="11">
        <v>13500</v>
      </c>
      <c r="C505" s="5" t="s">
        <v>11</v>
      </c>
      <c r="D505" s="5" t="s">
        <v>27</v>
      </c>
      <c r="E505" s="5" t="s">
        <v>17453</v>
      </c>
      <c r="F505" s="5">
        <v>3</v>
      </c>
      <c r="G505" s="5">
        <v>4</v>
      </c>
      <c r="H505" s="5">
        <v>4</v>
      </c>
      <c r="I505" s="5">
        <v>0</v>
      </c>
    </row>
    <row r="506" spans="1:9" s="2" customFormat="1" ht="38.25" hidden="1" outlineLevel="2" x14ac:dyDescent="0.2">
      <c r="A506" s="4" t="s">
        <v>12683</v>
      </c>
      <c r="B506" s="11">
        <v>9000</v>
      </c>
      <c r="C506" s="5" t="s">
        <v>11</v>
      </c>
      <c r="D506" s="5" t="s">
        <v>27</v>
      </c>
      <c r="E506" s="5" t="s">
        <v>17413</v>
      </c>
      <c r="F506" s="5">
        <v>2</v>
      </c>
      <c r="G506" s="5">
        <v>4</v>
      </c>
      <c r="H506" s="5">
        <v>3</v>
      </c>
      <c r="I506" s="5">
        <v>0</v>
      </c>
    </row>
    <row r="507" spans="1:9" s="2" customFormat="1" ht="38.25" hidden="1" outlineLevel="2" x14ac:dyDescent="0.2">
      <c r="A507" s="4" t="s">
        <v>12689</v>
      </c>
      <c r="B507" s="11">
        <v>4500</v>
      </c>
      <c r="C507" s="5" t="s">
        <v>11</v>
      </c>
      <c r="D507" s="5" t="s">
        <v>27</v>
      </c>
      <c r="E507" s="5" t="s">
        <v>17454</v>
      </c>
      <c r="F507" s="5">
        <v>1</v>
      </c>
      <c r="G507" s="5">
        <v>1</v>
      </c>
      <c r="H507" s="5">
        <v>1</v>
      </c>
      <c r="I507" s="5">
        <v>0</v>
      </c>
    </row>
    <row r="508" spans="1:9" s="2" customFormat="1" ht="38.25" hidden="1" outlineLevel="2" x14ac:dyDescent="0.2">
      <c r="A508" s="4" t="s">
        <v>12695</v>
      </c>
      <c r="B508" s="11">
        <v>4500</v>
      </c>
      <c r="C508" s="5" t="s">
        <v>11</v>
      </c>
      <c r="D508" s="5" t="s">
        <v>27</v>
      </c>
      <c r="E508" s="5" t="s">
        <v>921</v>
      </c>
      <c r="F508" s="5">
        <v>1</v>
      </c>
      <c r="G508" s="5">
        <v>1</v>
      </c>
      <c r="H508" s="5">
        <v>2</v>
      </c>
      <c r="I508" s="5">
        <v>0</v>
      </c>
    </row>
    <row r="509" spans="1:9" s="2" customFormat="1" ht="38.25" hidden="1" outlineLevel="2" x14ac:dyDescent="0.2">
      <c r="A509" s="4" t="s">
        <v>12726</v>
      </c>
      <c r="B509" s="11">
        <v>4500</v>
      </c>
      <c r="C509" s="5" t="s">
        <v>11</v>
      </c>
      <c r="D509" s="5" t="s">
        <v>27</v>
      </c>
      <c r="E509" s="5" t="s">
        <v>17421</v>
      </c>
      <c r="F509" s="5">
        <v>1</v>
      </c>
      <c r="G509" s="5">
        <v>1</v>
      </c>
      <c r="H509" s="5">
        <v>2</v>
      </c>
      <c r="I509" s="5">
        <v>0</v>
      </c>
    </row>
    <row r="510" spans="1:9" s="2" customFormat="1" ht="38.25" hidden="1" outlineLevel="2" x14ac:dyDescent="0.2">
      <c r="A510" s="4" t="s">
        <v>12809</v>
      </c>
      <c r="B510" s="11">
        <v>42939.23</v>
      </c>
      <c r="C510" s="5" t="s">
        <v>11</v>
      </c>
      <c r="D510" s="5" t="s">
        <v>27</v>
      </c>
      <c r="E510" s="5" t="s">
        <v>27</v>
      </c>
      <c r="F510" s="5">
        <v>1</v>
      </c>
      <c r="G510" s="5">
        <v>2</v>
      </c>
      <c r="H510" s="5">
        <v>2</v>
      </c>
      <c r="I510" s="5">
        <v>0</v>
      </c>
    </row>
    <row r="511" spans="1:9" s="2" customFormat="1" ht="38.25" hidden="1" outlineLevel="2" x14ac:dyDescent="0.2">
      <c r="A511" s="4" t="s">
        <v>12815</v>
      </c>
      <c r="B511" s="11">
        <v>42882.05</v>
      </c>
      <c r="C511" s="5" t="s">
        <v>11</v>
      </c>
      <c r="D511" s="5" t="s">
        <v>27</v>
      </c>
      <c r="E511" s="5" t="s">
        <v>17458</v>
      </c>
      <c r="F511" s="5">
        <v>1</v>
      </c>
      <c r="G511" s="5">
        <v>2</v>
      </c>
      <c r="H511" s="5">
        <v>2</v>
      </c>
      <c r="I511" s="5">
        <v>0</v>
      </c>
    </row>
    <row r="512" spans="1:9" s="2" customFormat="1" ht="38.25" hidden="1" outlineLevel="2" x14ac:dyDescent="0.2">
      <c r="A512" s="4" t="s">
        <v>12822</v>
      </c>
      <c r="B512" s="11">
        <v>35017.06</v>
      </c>
      <c r="C512" s="5" t="s">
        <v>11</v>
      </c>
      <c r="D512" s="5" t="s">
        <v>27</v>
      </c>
      <c r="E512" s="5" t="s">
        <v>17459</v>
      </c>
      <c r="F512" s="5">
        <v>1</v>
      </c>
      <c r="G512" s="5">
        <v>3</v>
      </c>
      <c r="H512" s="5">
        <v>2</v>
      </c>
      <c r="I512" s="5">
        <v>0</v>
      </c>
    </row>
    <row r="513" spans="1:9" s="2" customFormat="1" ht="38.25" hidden="1" outlineLevel="2" x14ac:dyDescent="0.2">
      <c r="A513" s="4" t="s">
        <v>12992</v>
      </c>
      <c r="B513" s="11">
        <v>42882.06</v>
      </c>
      <c r="C513" s="5" t="s">
        <v>11</v>
      </c>
      <c r="D513" s="5" t="s">
        <v>27</v>
      </c>
      <c r="E513" s="5" t="s">
        <v>924</v>
      </c>
      <c r="F513" s="5">
        <v>1</v>
      </c>
      <c r="G513" s="5">
        <v>2</v>
      </c>
      <c r="H513" s="5">
        <v>2</v>
      </c>
      <c r="I513" s="5">
        <v>0</v>
      </c>
    </row>
    <row r="514" spans="1:9" s="2" customFormat="1" ht="38.25" hidden="1" outlineLevel="2" x14ac:dyDescent="0.2">
      <c r="A514" s="4" t="s">
        <v>13198</v>
      </c>
      <c r="B514" s="11">
        <v>99000</v>
      </c>
      <c r="C514" s="5" t="s">
        <v>11</v>
      </c>
      <c r="D514" s="5" t="s">
        <v>27</v>
      </c>
      <c r="E514" s="5" t="s">
        <v>27</v>
      </c>
      <c r="F514" s="5">
        <v>22</v>
      </c>
      <c r="G514" s="5">
        <v>31</v>
      </c>
      <c r="H514" s="5">
        <v>27</v>
      </c>
      <c r="I514" s="5">
        <v>0</v>
      </c>
    </row>
    <row r="515" spans="1:9" s="2" customFormat="1" ht="38.25" hidden="1" outlineLevel="2" x14ac:dyDescent="0.2">
      <c r="A515" s="4" t="s">
        <v>13234</v>
      </c>
      <c r="B515" s="11">
        <v>22500</v>
      </c>
      <c r="C515" s="5" t="s">
        <v>11</v>
      </c>
      <c r="D515" s="5" t="s">
        <v>27</v>
      </c>
      <c r="E515" s="5" t="s">
        <v>17459</v>
      </c>
      <c r="F515" s="5">
        <v>5</v>
      </c>
      <c r="G515" s="5">
        <v>9</v>
      </c>
      <c r="H515" s="5">
        <v>8</v>
      </c>
      <c r="I515" s="5">
        <v>0</v>
      </c>
    </row>
    <row r="516" spans="1:9" s="2" customFormat="1" ht="38.25" hidden="1" outlineLevel="2" x14ac:dyDescent="0.2">
      <c r="A516" s="4" t="s">
        <v>13241</v>
      </c>
      <c r="B516" s="11">
        <v>18000</v>
      </c>
      <c r="C516" s="5" t="s">
        <v>11</v>
      </c>
      <c r="D516" s="5" t="s">
        <v>27</v>
      </c>
      <c r="E516" s="5" t="s">
        <v>17471</v>
      </c>
      <c r="F516" s="5">
        <v>4</v>
      </c>
      <c r="G516" s="5">
        <v>8</v>
      </c>
      <c r="H516" s="5">
        <v>5</v>
      </c>
      <c r="I516" s="5">
        <v>0</v>
      </c>
    </row>
    <row r="517" spans="1:9" s="2" customFormat="1" ht="38.25" hidden="1" outlineLevel="2" x14ac:dyDescent="0.2">
      <c r="A517" s="4" t="s">
        <v>13249</v>
      </c>
      <c r="B517" s="11">
        <v>18000</v>
      </c>
      <c r="C517" s="5" t="s">
        <v>11</v>
      </c>
      <c r="D517" s="5" t="s">
        <v>27</v>
      </c>
      <c r="E517" s="5" t="s">
        <v>924</v>
      </c>
      <c r="F517" s="5">
        <v>4</v>
      </c>
      <c r="G517" s="5">
        <v>6</v>
      </c>
      <c r="H517" s="5">
        <v>5</v>
      </c>
      <c r="I517" s="5">
        <v>0</v>
      </c>
    </row>
    <row r="518" spans="1:9" s="2" customFormat="1" ht="38.25" hidden="1" outlineLevel="2" x14ac:dyDescent="0.2">
      <c r="A518" s="4" t="s">
        <v>13264</v>
      </c>
      <c r="B518" s="11">
        <v>13500</v>
      </c>
      <c r="C518" s="5" t="s">
        <v>11</v>
      </c>
      <c r="D518" s="5" t="s">
        <v>27</v>
      </c>
      <c r="E518" s="5" t="s">
        <v>27</v>
      </c>
      <c r="F518" s="5">
        <v>3</v>
      </c>
      <c r="G518" s="5">
        <v>4</v>
      </c>
      <c r="H518" s="5">
        <v>5</v>
      </c>
      <c r="I518" s="5">
        <v>0</v>
      </c>
    </row>
    <row r="519" spans="1:9" s="2" customFormat="1" ht="63.75" hidden="1" outlineLevel="2" x14ac:dyDescent="0.2">
      <c r="A519" s="4" t="s">
        <v>13296</v>
      </c>
      <c r="B519" s="11">
        <v>9000</v>
      </c>
      <c r="C519" s="5" t="s">
        <v>11</v>
      </c>
      <c r="D519" s="5" t="s">
        <v>27</v>
      </c>
      <c r="E519" s="5" t="s">
        <v>17337</v>
      </c>
      <c r="F519" s="5">
        <v>2</v>
      </c>
      <c r="G519" s="5">
        <v>3</v>
      </c>
      <c r="H519" s="5">
        <v>2</v>
      </c>
      <c r="I519" s="5">
        <v>0</v>
      </c>
    </row>
    <row r="520" spans="1:9" s="2" customFormat="1" ht="38.25" hidden="1" outlineLevel="2" x14ac:dyDescent="0.2">
      <c r="A520" s="4" t="s">
        <v>13302</v>
      </c>
      <c r="B520" s="11">
        <v>9000</v>
      </c>
      <c r="C520" s="5" t="s">
        <v>11</v>
      </c>
      <c r="D520" s="5" t="s">
        <v>27</v>
      </c>
      <c r="E520" s="5" t="s">
        <v>17473</v>
      </c>
      <c r="F520" s="5">
        <v>2</v>
      </c>
      <c r="G520" s="5">
        <v>3</v>
      </c>
      <c r="H520" s="5">
        <v>3</v>
      </c>
      <c r="I520" s="5">
        <v>0</v>
      </c>
    </row>
    <row r="521" spans="1:9" s="2" customFormat="1" ht="38.25" hidden="1" outlineLevel="2" x14ac:dyDescent="0.2">
      <c r="A521" s="4" t="s">
        <v>13308</v>
      </c>
      <c r="B521" s="11">
        <v>4500</v>
      </c>
      <c r="C521" s="5" t="s">
        <v>11</v>
      </c>
      <c r="D521" s="5" t="s">
        <v>27</v>
      </c>
      <c r="E521" s="5" t="s">
        <v>17474</v>
      </c>
      <c r="F521" s="5">
        <v>1</v>
      </c>
      <c r="G521" s="5">
        <v>2</v>
      </c>
      <c r="H521" s="5">
        <v>2</v>
      </c>
      <c r="I521" s="5">
        <v>0</v>
      </c>
    </row>
    <row r="522" spans="1:9" s="2" customFormat="1" ht="38.25" hidden="1" outlineLevel="2" x14ac:dyDescent="0.2">
      <c r="A522" s="4" t="s">
        <v>13331</v>
      </c>
      <c r="B522" s="11">
        <v>63700</v>
      </c>
      <c r="C522" s="5" t="s">
        <v>11</v>
      </c>
      <c r="D522" s="5" t="s">
        <v>27</v>
      </c>
      <c r="E522" s="5" t="s">
        <v>27</v>
      </c>
      <c r="F522" s="5">
        <v>13</v>
      </c>
      <c r="G522" s="5">
        <v>20</v>
      </c>
      <c r="H522" s="5">
        <v>21</v>
      </c>
      <c r="I522" s="5">
        <v>0</v>
      </c>
    </row>
    <row r="523" spans="1:9" s="2" customFormat="1" ht="38.25" hidden="1" outlineLevel="2" x14ac:dyDescent="0.2">
      <c r="A523" s="4" t="s">
        <v>13422</v>
      </c>
      <c r="B523" s="11">
        <v>4900</v>
      </c>
      <c r="C523" s="5" t="s">
        <v>11</v>
      </c>
      <c r="D523" s="5" t="s">
        <v>27</v>
      </c>
      <c r="E523" s="5" t="s">
        <v>17471</v>
      </c>
      <c r="F523" s="5">
        <v>1</v>
      </c>
      <c r="G523" s="5">
        <v>2</v>
      </c>
      <c r="H523" s="5">
        <v>0</v>
      </c>
      <c r="I523" s="5">
        <v>0</v>
      </c>
    </row>
    <row r="524" spans="1:9" s="2" customFormat="1" ht="38.25" hidden="1" outlineLevel="2" x14ac:dyDescent="0.2">
      <c r="A524" s="4" t="s">
        <v>13465</v>
      </c>
      <c r="B524" s="11">
        <v>4900</v>
      </c>
      <c r="C524" s="5" t="s">
        <v>11</v>
      </c>
      <c r="D524" s="5" t="s">
        <v>27</v>
      </c>
      <c r="E524" s="5" t="s">
        <v>17410</v>
      </c>
      <c r="F524" s="5">
        <v>1</v>
      </c>
      <c r="G524" s="5">
        <v>1</v>
      </c>
      <c r="H524" s="5">
        <v>2</v>
      </c>
      <c r="I524" s="5">
        <v>0</v>
      </c>
    </row>
    <row r="525" spans="1:9" s="2" customFormat="1" ht="38.25" hidden="1" outlineLevel="2" x14ac:dyDescent="0.2">
      <c r="A525" s="4" t="s">
        <v>13471</v>
      </c>
      <c r="B525" s="11">
        <v>31258.91</v>
      </c>
      <c r="C525" s="5" t="s">
        <v>11</v>
      </c>
      <c r="D525" s="5" t="s">
        <v>27</v>
      </c>
      <c r="E525" s="5" t="s">
        <v>17478</v>
      </c>
      <c r="F525" s="5">
        <v>1</v>
      </c>
      <c r="G525" s="5">
        <v>1</v>
      </c>
      <c r="H525" s="5">
        <v>2</v>
      </c>
      <c r="I525" s="5">
        <v>0</v>
      </c>
    </row>
    <row r="526" spans="1:9" s="2" customFormat="1" ht="38.25" hidden="1" outlineLevel="2" x14ac:dyDescent="0.2">
      <c r="A526" s="4" t="s">
        <v>13688</v>
      </c>
      <c r="B526" s="11">
        <v>85764.12</v>
      </c>
      <c r="C526" s="5" t="s">
        <v>11</v>
      </c>
      <c r="D526" s="5" t="s">
        <v>27</v>
      </c>
      <c r="E526" s="5" t="s">
        <v>27</v>
      </c>
      <c r="F526" s="5">
        <v>2</v>
      </c>
      <c r="G526" s="5">
        <v>5</v>
      </c>
      <c r="H526" s="5">
        <v>4</v>
      </c>
      <c r="I526" s="5">
        <v>0</v>
      </c>
    </row>
    <row r="527" spans="1:9" s="2" customFormat="1" ht="38.25" hidden="1" outlineLevel="2" x14ac:dyDescent="0.2">
      <c r="A527" s="4" t="s">
        <v>13703</v>
      </c>
      <c r="B527" s="11">
        <v>42882.06</v>
      </c>
      <c r="C527" s="5" t="s">
        <v>11</v>
      </c>
      <c r="D527" s="5" t="s">
        <v>27</v>
      </c>
      <c r="E527" s="5" t="s">
        <v>17486</v>
      </c>
      <c r="F527" s="5">
        <v>1</v>
      </c>
      <c r="G527" s="5">
        <v>2</v>
      </c>
      <c r="H527" s="5">
        <v>3</v>
      </c>
      <c r="I527" s="5">
        <v>0</v>
      </c>
    </row>
    <row r="528" spans="1:9" s="2" customFormat="1" ht="38.25" hidden="1" outlineLevel="2" x14ac:dyDescent="0.2">
      <c r="A528" s="4" t="s">
        <v>13709</v>
      </c>
      <c r="B528" s="11">
        <v>42882.06</v>
      </c>
      <c r="C528" s="5" t="s">
        <v>11</v>
      </c>
      <c r="D528" s="5" t="s">
        <v>27</v>
      </c>
      <c r="E528" s="5" t="s">
        <v>17487</v>
      </c>
      <c r="F528" s="5">
        <v>1</v>
      </c>
      <c r="G528" s="5">
        <v>2</v>
      </c>
      <c r="H528" s="5">
        <v>2</v>
      </c>
      <c r="I528" s="5">
        <v>0</v>
      </c>
    </row>
    <row r="529" spans="1:9" s="2" customFormat="1" ht="38.25" hidden="1" outlineLevel="2" x14ac:dyDescent="0.2">
      <c r="A529" s="4" t="s">
        <v>13716</v>
      </c>
      <c r="B529" s="11">
        <v>68865.38</v>
      </c>
      <c r="C529" s="5" t="s">
        <v>11</v>
      </c>
      <c r="D529" s="5" t="s">
        <v>27</v>
      </c>
      <c r="E529" s="5" t="s">
        <v>17488</v>
      </c>
      <c r="F529" s="5">
        <v>2</v>
      </c>
      <c r="G529" s="5">
        <v>3</v>
      </c>
      <c r="H529" s="5">
        <v>4</v>
      </c>
      <c r="I529" s="5">
        <v>0</v>
      </c>
    </row>
    <row r="530" spans="1:9" s="2" customFormat="1" ht="51" hidden="1" outlineLevel="2" x14ac:dyDescent="0.2">
      <c r="A530" s="4" t="s">
        <v>13723</v>
      </c>
      <c r="B530" s="11">
        <v>40079.449999999997</v>
      </c>
      <c r="C530" s="5" t="s">
        <v>11</v>
      </c>
      <c r="D530" s="5" t="s">
        <v>27</v>
      </c>
      <c r="E530" s="5" t="s">
        <v>27</v>
      </c>
      <c r="F530" s="5">
        <v>1</v>
      </c>
      <c r="G530" s="5">
        <v>1</v>
      </c>
      <c r="H530" s="5">
        <v>2</v>
      </c>
      <c r="I530" s="5">
        <v>0</v>
      </c>
    </row>
    <row r="531" spans="1:9" s="2" customFormat="1" ht="38.25" hidden="1" outlineLevel="2" x14ac:dyDescent="0.2">
      <c r="A531" s="4" t="s">
        <v>13729</v>
      </c>
      <c r="B531" s="11">
        <v>31258.91</v>
      </c>
      <c r="C531" s="5" t="s">
        <v>11</v>
      </c>
      <c r="D531" s="5" t="s">
        <v>27</v>
      </c>
      <c r="E531" s="5" t="s">
        <v>27</v>
      </c>
      <c r="F531" s="5">
        <v>1</v>
      </c>
      <c r="G531" s="5">
        <v>2</v>
      </c>
      <c r="H531" s="5">
        <v>2</v>
      </c>
      <c r="I531" s="5">
        <v>0</v>
      </c>
    </row>
    <row r="532" spans="1:9" s="2" customFormat="1" ht="38.25" hidden="1" outlineLevel="2" x14ac:dyDescent="0.2">
      <c r="A532" s="4" t="s">
        <v>14164</v>
      </c>
      <c r="B532" s="11">
        <v>13500</v>
      </c>
      <c r="C532" s="5" t="s">
        <v>11</v>
      </c>
      <c r="D532" s="5" t="s">
        <v>27</v>
      </c>
      <c r="E532" s="5" t="s">
        <v>17500</v>
      </c>
      <c r="F532" s="5">
        <v>3</v>
      </c>
      <c r="G532" s="5">
        <v>7</v>
      </c>
      <c r="H532" s="5">
        <v>4</v>
      </c>
      <c r="I532" s="5">
        <v>0</v>
      </c>
    </row>
    <row r="533" spans="1:9" s="2" customFormat="1" ht="38.25" hidden="1" outlineLevel="2" x14ac:dyDescent="0.2">
      <c r="A533" s="4" t="s">
        <v>14179</v>
      </c>
      <c r="B533" s="11">
        <v>4500</v>
      </c>
      <c r="C533" s="5" t="s">
        <v>11</v>
      </c>
      <c r="D533" s="5" t="s">
        <v>27</v>
      </c>
      <c r="E533" s="5" t="s">
        <v>17502</v>
      </c>
      <c r="F533" s="5">
        <v>1</v>
      </c>
      <c r="G533" s="5">
        <v>1</v>
      </c>
      <c r="H533" s="5">
        <v>1</v>
      </c>
      <c r="I533" s="5">
        <v>0</v>
      </c>
    </row>
    <row r="534" spans="1:9" s="2" customFormat="1" ht="38.25" hidden="1" outlineLevel="2" x14ac:dyDescent="0.2">
      <c r="A534" s="4" t="s">
        <v>14202</v>
      </c>
      <c r="B534" s="11">
        <v>14700</v>
      </c>
      <c r="C534" s="5" t="s">
        <v>11</v>
      </c>
      <c r="D534" s="5" t="s">
        <v>27</v>
      </c>
      <c r="E534" s="5" t="s">
        <v>17503</v>
      </c>
      <c r="F534" s="5">
        <v>3</v>
      </c>
      <c r="G534" s="5">
        <v>5</v>
      </c>
      <c r="H534" s="5">
        <v>4</v>
      </c>
      <c r="I534" s="5">
        <v>0</v>
      </c>
    </row>
    <row r="535" spans="1:9" s="2" customFormat="1" ht="38.25" hidden="1" outlineLevel="2" x14ac:dyDescent="0.2">
      <c r="A535" s="4" t="s">
        <v>14215</v>
      </c>
      <c r="B535" s="11">
        <v>14700</v>
      </c>
      <c r="C535" s="5" t="s">
        <v>11</v>
      </c>
      <c r="D535" s="5" t="s">
        <v>27</v>
      </c>
      <c r="E535" s="5" t="s">
        <v>17500</v>
      </c>
      <c r="F535" s="5">
        <v>3</v>
      </c>
      <c r="G535" s="5">
        <v>4</v>
      </c>
      <c r="H535" s="5">
        <v>5</v>
      </c>
      <c r="I535" s="5">
        <v>0</v>
      </c>
    </row>
    <row r="536" spans="1:9" s="2" customFormat="1" ht="38.25" hidden="1" outlineLevel="2" x14ac:dyDescent="0.2">
      <c r="A536" s="4" t="s">
        <v>14222</v>
      </c>
      <c r="B536" s="11">
        <v>9800</v>
      </c>
      <c r="C536" s="5" t="s">
        <v>11</v>
      </c>
      <c r="D536" s="5" t="s">
        <v>27</v>
      </c>
      <c r="E536" s="5" t="s">
        <v>17453</v>
      </c>
      <c r="F536" s="5">
        <v>2</v>
      </c>
      <c r="G536" s="5">
        <v>6</v>
      </c>
      <c r="H536" s="5">
        <v>5</v>
      </c>
      <c r="I536" s="5">
        <v>0</v>
      </c>
    </row>
    <row r="537" spans="1:9" s="2" customFormat="1" ht="38.25" hidden="1" outlineLevel="2" x14ac:dyDescent="0.2">
      <c r="A537" s="4" t="s">
        <v>14228</v>
      </c>
      <c r="B537" s="11">
        <v>9800</v>
      </c>
      <c r="C537" s="5" t="s">
        <v>11</v>
      </c>
      <c r="D537" s="5" t="s">
        <v>27</v>
      </c>
      <c r="E537" s="5" t="s">
        <v>17459</v>
      </c>
      <c r="F537" s="5">
        <v>2</v>
      </c>
      <c r="G537" s="5">
        <v>4</v>
      </c>
      <c r="H537" s="5">
        <v>6</v>
      </c>
      <c r="I537" s="5">
        <v>0</v>
      </c>
    </row>
    <row r="538" spans="1:9" s="2" customFormat="1" ht="38.25" hidden="1" outlineLevel="2" x14ac:dyDescent="0.2">
      <c r="A538" s="4" t="s">
        <v>14292</v>
      </c>
      <c r="B538" s="11">
        <v>4900</v>
      </c>
      <c r="C538" s="5" t="s">
        <v>11</v>
      </c>
      <c r="D538" s="5" t="s">
        <v>27</v>
      </c>
      <c r="E538" s="5" t="s">
        <v>17421</v>
      </c>
      <c r="F538" s="5">
        <v>1</v>
      </c>
      <c r="G538" s="5">
        <v>2</v>
      </c>
      <c r="H538" s="5">
        <v>2</v>
      </c>
      <c r="I538" s="5">
        <v>0</v>
      </c>
    </row>
    <row r="539" spans="1:9" s="2" customFormat="1" ht="38.25" hidden="1" outlineLevel="2" x14ac:dyDescent="0.2">
      <c r="A539" s="4" t="s">
        <v>14323</v>
      </c>
      <c r="B539" s="11">
        <v>42939.23</v>
      </c>
      <c r="C539" s="5" t="s">
        <v>11</v>
      </c>
      <c r="D539" s="5" t="s">
        <v>27</v>
      </c>
      <c r="E539" s="5" t="s">
        <v>17422</v>
      </c>
      <c r="F539" s="5">
        <v>1</v>
      </c>
      <c r="G539" s="5">
        <v>2</v>
      </c>
      <c r="H539" s="5">
        <v>3</v>
      </c>
      <c r="I539" s="5">
        <v>0</v>
      </c>
    </row>
    <row r="540" spans="1:9" s="2" customFormat="1" ht="38.25" hidden="1" outlineLevel="2" x14ac:dyDescent="0.2">
      <c r="A540" s="4" t="s">
        <v>14329</v>
      </c>
      <c r="B540" s="11">
        <v>42882.05</v>
      </c>
      <c r="C540" s="5" t="s">
        <v>11</v>
      </c>
      <c r="D540" s="5" t="s">
        <v>27</v>
      </c>
      <c r="E540" s="5" t="s">
        <v>17504</v>
      </c>
      <c r="F540" s="5">
        <v>1</v>
      </c>
      <c r="G540" s="5">
        <v>4</v>
      </c>
      <c r="H540" s="5">
        <v>1</v>
      </c>
      <c r="I540" s="5">
        <v>0</v>
      </c>
    </row>
    <row r="541" spans="1:9" s="2" customFormat="1" ht="38.25" hidden="1" outlineLevel="2" x14ac:dyDescent="0.2">
      <c r="A541" s="4" t="s">
        <v>14335</v>
      </c>
      <c r="B541" s="11">
        <v>42882.05</v>
      </c>
      <c r="C541" s="5" t="s">
        <v>11</v>
      </c>
      <c r="D541" s="5" t="s">
        <v>27</v>
      </c>
      <c r="E541" s="5" t="s">
        <v>17505</v>
      </c>
      <c r="F541" s="5">
        <v>1</v>
      </c>
      <c r="G541" s="5">
        <v>3</v>
      </c>
      <c r="H541" s="5">
        <v>2</v>
      </c>
      <c r="I541" s="5">
        <v>0</v>
      </c>
    </row>
    <row r="542" spans="1:9" s="2" customFormat="1" ht="38.25" hidden="1" outlineLevel="2" x14ac:dyDescent="0.2">
      <c r="A542" s="4" t="s">
        <v>14569</v>
      </c>
      <c r="B542" s="11">
        <v>42882.06</v>
      </c>
      <c r="C542" s="5" t="s">
        <v>11</v>
      </c>
      <c r="D542" s="5" t="s">
        <v>27</v>
      </c>
      <c r="E542" s="5" t="s">
        <v>17408</v>
      </c>
      <c r="F542" s="5">
        <v>1</v>
      </c>
      <c r="G542" s="5">
        <v>2</v>
      </c>
      <c r="H542" s="5">
        <v>3</v>
      </c>
      <c r="I542" s="5">
        <v>0</v>
      </c>
    </row>
    <row r="543" spans="1:9" s="2" customFormat="1" ht="38.25" hidden="1" outlineLevel="2" x14ac:dyDescent="0.2">
      <c r="A543" s="4" t="s">
        <v>14876</v>
      </c>
      <c r="B543" s="11">
        <v>13500</v>
      </c>
      <c r="C543" s="5" t="s">
        <v>11</v>
      </c>
      <c r="D543" s="5" t="s">
        <v>27</v>
      </c>
      <c r="E543" s="5" t="s">
        <v>17422</v>
      </c>
      <c r="F543" s="5">
        <v>3</v>
      </c>
      <c r="G543" s="5">
        <v>4</v>
      </c>
      <c r="H543" s="5">
        <v>4</v>
      </c>
      <c r="I543" s="5">
        <v>0</v>
      </c>
    </row>
    <row r="544" spans="1:9" s="2" customFormat="1" ht="38.25" hidden="1" outlineLevel="2" x14ac:dyDescent="0.2">
      <c r="A544" s="4" t="s">
        <v>14972</v>
      </c>
      <c r="B544" s="11">
        <v>9800</v>
      </c>
      <c r="C544" s="5" t="s">
        <v>11</v>
      </c>
      <c r="D544" s="5" t="s">
        <v>27</v>
      </c>
      <c r="E544" s="5" t="s">
        <v>17411</v>
      </c>
      <c r="F544" s="5">
        <v>2</v>
      </c>
      <c r="G544" s="5">
        <v>3</v>
      </c>
      <c r="H544" s="5">
        <v>4</v>
      </c>
      <c r="I544" s="5">
        <v>0</v>
      </c>
    </row>
    <row r="545" spans="1:9" s="2" customFormat="1" ht="38.25" hidden="1" outlineLevel="2" x14ac:dyDescent="0.2">
      <c r="A545" s="4" t="s">
        <v>15013</v>
      </c>
      <c r="B545" s="11">
        <v>4900</v>
      </c>
      <c r="C545" s="5" t="s">
        <v>11</v>
      </c>
      <c r="D545" s="5" t="s">
        <v>27</v>
      </c>
      <c r="E545" s="5" t="s">
        <v>17454</v>
      </c>
      <c r="F545" s="5">
        <v>1</v>
      </c>
      <c r="G545" s="5">
        <v>1</v>
      </c>
      <c r="H545" s="5">
        <v>2</v>
      </c>
      <c r="I545" s="5">
        <v>0</v>
      </c>
    </row>
    <row r="546" spans="1:9" s="2" customFormat="1" ht="38.25" hidden="1" outlineLevel="2" x14ac:dyDescent="0.2">
      <c r="A546" s="4" t="s">
        <v>15035</v>
      </c>
      <c r="B546" s="11">
        <v>42939.23</v>
      </c>
      <c r="C546" s="5" t="s">
        <v>11</v>
      </c>
      <c r="D546" s="5" t="s">
        <v>27</v>
      </c>
      <c r="E546" s="5" t="s">
        <v>17520</v>
      </c>
      <c r="F546" s="5">
        <v>1</v>
      </c>
      <c r="G546" s="5">
        <v>2</v>
      </c>
      <c r="H546" s="5">
        <v>3</v>
      </c>
      <c r="I546" s="5">
        <v>0</v>
      </c>
    </row>
    <row r="547" spans="1:9" s="2" customFormat="1" ht="51" hidden="1" outlineLevel="2" x14ac:dyDescent="0.2">
      <c r="A547" s="4" t="s">
        <v>15041</v>
      </c>
      <c r="B547" s="11">
        <v>42939.23</v>
      </c>
      <c r="C547" s="5" t="s">
        <v>11</v>
      </c>
      <c r="D547" s="5" t="s">
        <v>27</v>
      </c>
      <c r="E547" s="5" t="s">
        <v>17521</v>
      </c>
      <c r="F547" s="5">
        <v>1</v>
      </c>
      <c r="G547" s="5">
        <v>3</v>
      </c>
      <c r="H547" s="5">
        <v>3</v>
      </c>
      <c r="I547" s="5">
        <v>0</v>
      </c>
    </row>
    <row r="548" spans="1:9" s="2" customFormat="1" ht="38.25" hidden="1" outlineLevel="2" x14ac:dyDescent="0.2">
      <c r="A548" s="4" t="s">
        <v>15047</v>
      </c>
      <c r="B548" s="11">
        <v>31258.91</v>
      </c>
      <c r="C548" s="5" t="s">
        <v>11</v>
      </c>
      <c r="D548" s="5" t="s">
        <v>27</v>
      </c>
      <c r="E548" s="5" t="s">
        <v>27</v>
      </c>
      <c r="F548" s="5">
        <v>1</v>
      </c>
      <c r="G548" s="5">
        <v>2</v>
      </c>
      <c r="H548" s="5">
        <v>3</v>
      </c>
      <c r="I548" s="5">
        <v>0</v>
      </c>
    </row>
    <row r="549" spans="1:9" s="2" customFormat="1" ht="38.25" hidden="1" outlineLevel="2" x14ac:dyDescent="0.2">
      <c r="A549" s="4" t="s">
        <v>15053</v>
      </c>
      <c r="B549" s="11">
        <v>31258.91</v>
      </c>
      <c r="C549" s="5" t="s">
        <v>11</v>
      </c>
      <c r="D549" s="5" t="s">
        <v>27</v>
      </c>
      <c r="E549" s="5" t="s">
        <v>17430</v>
      </c>
      <c r="F549" s="5">
        <v>1</v>
      </c>
      <c r="G549" s="5">
        <v>2</v>
      </c>
      <c r="H549" s="5">
        <v>2</v>
      </c>
      <c r="I549" s="5">
        <v>0</v>
      </c>
    </row>
    <row r="550" spans="1:9" s="2" customFormat="1" ht="38.25" hidden="1" outlineLevel="2" x14ac:dyDescent="0.2">
      <c r="A550" s="4" t="s">
        <v>15068</v>
      </c>
      <c r="B550" s="11">
        <v>31258.91</v>
      </c>
      <c r="C550" s="5" t="s">
        <v>11</v>
      </c>
      <c r="D550" s="5" t="s">
        <v>27</v>
      </c>
      <c r="E550" s="5" t="s">
        <v>17453</v>
      </c>
      <c r="F550" s="5">
        <v>1</v>
      </c>
      <c r="G550" s="5">
        <v>3</v>
      </c>
      <c r="H550" s="5">
        <v>1</v>
      </c>
      <c r="I550" s="5">
        <v>0</v>
      </c>
    </row>
    <row r="551" spans="1:9" s="2" customFormat="1" ht="38.25" hidden="1" outlineLevel="2" x14ac:dyDescent="0.2">
      <c r="A551" s="4" t="s">
        <v>15310</v>
      </c>
      <c r="B551" s="11">
        <v>31258.91</v>
      </c>
      <c r="C551" s="5" t="s">
        <v>11</v>
      </c>
      <c r="D551" s="5" t="s">
        <v>27</v>
      </c>
      <c r="E551" s="5" t="s">
        <v>17528</v>
      </c>
      <c r="F551" s="5">
        <v>1</v>
      </c>
      <c r="G551" s="5">
        <v>2</v>
      </c>
      <c r="H551" s="5">
        <v>3</v>
      </c>
      <c r="I551" s="5">
        <v>0</v>
      </c>
    </row>
    <row r="552" spans="1:9" s="2" customFormat="1" ht="38.25" hidden="1" outlineLevel="2" x14ac:dyDescent="0.2">
      <c r="A552" s="4" t="s">
        <v>15587</v>
      </c>
      <c r="B552" s="11">
        <v>4500</v>
      </c>
      <c r="C552" s="5" t="s">
        <v>11</v>
      </c>
      <c r="D552" s="5" t="s">
        <v>27</v>
      </c>
      <c r="E552" s="5" t="s">
        <v>17412</v>
      </c>
      <c r="F552" s="5">
        <v>1</v>
      </c>
      <c r="G552" s="5">
        <v>2</v>
      </c>
      <c r="H552" s="5">
        <v>2</v>
      </c>
      <c r="I552" s="5">
        <v>0</v>
      </c>
    </row>
    <row r="553" spans="1:9" s="2" customFormat="1" ht="38.25" hidden="1" outlineLevel="2" x14ac:dyDescent="0.2">
      <c r="A553" s="4" t="s">
        <v>15655</v>
      </c>
      <c r="B553" s="11">
        <v>4900</v>
      </c>
      <c r="C553" s="5" t="s">
        <v>11</v>
      </c>
      <c r="D553" s="5" t="s">
        <v>27</v>
      </c>
      <c r="E553" s="5" t="s">
        <v>17502</v>
      </c>
      <c r="F553" s="5">
        <v>1</v>
      </c>
      <c r="G553" s="5">
        <v>3</v>
      </c>
      <c r="H553" s="5">
        <v>1</v>
      </c>
      <c r="I553" s="5">
        <v>0</v>
      </c>
    </row>
    <row r="554" spans="1:9" s="2" customFormat="1" ht="38.25" hidden="1" outlineLevel="2" x14ac:dyDescent="0.2">
      <c r="A554" s="4" t="s">
        <v>15698</v>
      </c>
      <c r="B554" s="11">
        <v>85878.46</v>
      </c>
      <c r="C554" s="5" t="s">
        <v>11</v>
      </c>
      <c r="D554" s="5" t="s">
        <v>27</v>
      </c>
      <c r="E554" s="5" t="s">
        <v>17500</v>
      </c>
      <c r="F554" s="5">
        <v>2</v>
      </c>
      <c r="G554" s="5">
        <v>5</v>
      </c>
      <c r="H554" s="5">
        <v>5</v>
      </c>
      <c r="I554" s="5">
        <v>0</v>
      </c>
    </row>
    <row r="555" spans="1:9" s="2" customFormat="1" ht="38.25" hidden="1" outlineLevel="2" x14ac:dyDescent="0.2">
      <c r="A555" s="4" t="s">
        <v>16171</v>
      </c>
      <c r="B555" s="11">
        <v>13500</v>
      </c>
      <c r="C555" s="5" t="s">
        <v>11</v>
      </c>
      <c r="D555" s="5" t="s">
        <v>27</v>
      </c>
      <c r="E555" s="5" t="s">
        <v>17430</v>
      </c>
      <c r="F555" s="5">
        <v>3</v>
      </c>
      <c r="G555" s="5">
        <v>5</v>
      </c>
      <c r="H555" s="5">
        <v>4</v>
      </c>
      <c r="I555" s="5">
        <v>0</v>
      </c>
    </row>
    <row r="556" spans="1:9" s="2" customFormat="1" ht="38.25" hidden="1" outlineLevel="2" x14ac:dyDescent="0.2">
      <c r="A556" s="4" t="s">
        <v>16177</v>
      </c>
      <c r="B556" s="11">
        <v>9000</v>
      </c>
      <c r="C556" s="5" t="s">
        <v>11</v>
      </c>
      <c r="D556" s="5" t="s">
        <v>27</v>
      </c>
      <c r="E556" s="5" t="s">
        <v>17546</v>
      </c>
      <c r="F556" s="5">
        <v>2</v>
      </c>
      <c r="G556" s="5">
        <v>2</v>
      </c>
      <c r="H556" s="5">
        <v>2</v>
      </c>
      <c r="I556" s="5">
        <v>0</v>
      </c>
    </row>
    <row r="557" spans="1:9" s="2" customFormat="1" ht="38.25" hidden="1" outlineLevel="2" x14ac:dyDescent="0.2">
      <c r="A557" s="4" t="s">
        <v>16183</v>
      </c>
      <c r="B557" s="11">
        <v>4500</v>
      </c>
      <c r="C557" s="5" t="s">
        <v>11</v>
      </c>
      <c r="D557" s="5" t="s">
        <v>27</v>
      </c>
      <c r="E557" s="5" t="s">
        <v>27</v>
      </c>
      <c r="F557" s="5">
        <v>1</v>
      </c>
      <c r="G557" s="5">
        <v>2</v>
      </c>
      <c r="H557" s="5">
        <v>2</v>
      </c>
      <c r="I557" s="5">
        <v>0</v>
      </c>
    </row>
    <row r="558" spans="1:9" s="2" customFormat="1" ht="38.25" hidden="1" outlineLevel="2" x14ac:dyDescent="0.2">
      <c r="A558" s="4" t="s">
        <v>16301</v>
      </c>
      <c r="B558" s="11">
        <v>9800</v>
      </c>
      <c r="C558" s="5" t="s">
        <v>11</v>
      </c>
      <c r="D558" s="5" t="s">
        <v>27</v>
      </c>
      <c r="E558" s="5" t="s">
        <v>924</v>
      </c>
      <c r="F558" s="5">
        <v>2</v>
      </c>
      <c r="G558" s="5">
        <v>3</v>
      </c>
      <c r="H558" s="5">
        <v>2</v>
      </c>
      <c r="I558" s="5">
        <v>0</v>
      </c>
    </row>
    <row r="559" spans="1:9" s="2" customFormat="1" ht="38.25" hidden="1" outlineLevel="2" x14ac:dyDescent="0.2">
      <c r="A559" s="4" t="s">
        <v>16366</v>
      </c>
      <c r="B559" s="11">
        <v>4900</v>
      </c>
      <c r="C559" s="5" t="s">
        <v>11</v>
      </c>
      <c r="D559" s="5" t="s">
        <v>27</v>
      </c>
      <c r="E559" s="5" t="s">
        <v>17474</v>
      </c>
      <c r="F559" s="5">
        <v>1</v>
      </c>
      <c r="G559" s="5">
        <v>1</v>
      </c>
      <c r="H559" s="5">
        <v>2</v>
      </c>
      <c r="I559" s="5">
        <v>0</v>
      </c>
    </row>
    <row r="560" spans="1:9" s="2" customFormat="1" ht="38.25" hidden="1" outlineLevel="2" x14ac:dyDescent="0.2">
      <c r="A560" s="4" t="s">
        <v>16373</v>
      </c>
      <c r="B560" s="11">
        <v>128703.33</v>
      </c>
      <c r="C560" s="5" t="s">
        <v>11</v>
      </c>
      <c r="D560" s="5" t="s">
        <v>27</v>
      </c>
      <c r="E560" s="5" t="s">
        <v>27</v>
      </c>
      <c r="F560" s="5">
        <v>3</v>
      </c>
      <c r="G560" s="5">
        <v>9</v>
      </c>
      <c r="H560" s="5">
        <v>8</v>
      </c>
      <c r="I560" s="5">
        <v>0</v>
      </c>
    </row>
    <row r="561" spans="1:9" s="2" customFormat="1" ht="38.25" hidden="1" outlineLevel="2" x14ac:dyDescent="0.2">
      <c r="A561" s="4" t="s">
        <v>16412</v>
      </c>
      <c r="B561" s="11">
        <v>42939.23</v>
      </c>
      <c r="C561" s="5" t="s">
        <v>11</v>
      </c>
      <c r="D561" s="5" t="s">
        <v>27</v>
      </c>
      <c r="E561" s="5" t="s">
        <v>17430</v>
      </c>
      <c r="F561" s="5">
        <v>1</v>
      </c>
      <c r="G561" s="5">
        <v>3</v>
      </c>
      <c r="H561" s="5">
        <v>3</v>
      </c>
      <c r="I561" s="5">
        <v>0</v>
      </c>
    </row>
    <row r="562" spans="1:9" s="2" customFormat="1" ht="38.25" hidden="1" outlineLevel="2" x14ac:dyDescent="0.2">
      <c r="A562" s="4" t="s">
        <v>16418</v>
      </c>
      <c r="B562" s="11">
        <v>42939.23</v>
      </c>
      <c r="C562" s="5" t="s">
        <v>11</v>
      </c>
      <c r="D562" s="5" t="s">
        <v>27</v>
      </c>
      <c r="E562" s="5" t="s">
        <v>17453</v>
      </c>
      <c r="F562" s="5">
        <v>1</v>
      </c>
      <c r="G562" s="5">
        <v>3</v>
      </c>
      <c r="H562" s="5">
        <v>2</v>
      </c>
      <c r="I562" s="5">
        <v>0</v>
      </c>
    </row>
    <row r="563" spans="1:9" s="2" customFormat="1" ht="38.25" hidden="1" outlineLevel="2" x14ac:dyDescent="0.2">
      <c r="A563" s="4" t="s">
        <v>16424</v>
      </c>
      <c r="B563" s="11">
        <v>31258.91</v>
      </c>
      <c r="C563" s="5" t="s">
        <v>11</v>
      </c>
      <c r="D563" s="5" t="s">
        <v>27</v>
      </c>
      <c r="E563" s="5" t="s">
        <v>17550</v>
      </c>
      <c r="F563" s="5">
        <v>1</v>
      </c>
      <c r="G563" s="5">
        <v>2</v>
      </c>
      <c r="H563" s="5">
        <v>3</v>
      </c>
      <c r="I563" s="5">
        <v>0</v>
      </c>
    </row>
    <row r="564" spans="1:9" s="2" customFormat="1" ht="38.25" hidden="1" outlineLevel="2" x14ac:dyDescent="0.2">
      <c r="A564" s="4" t="s">
        <v>16603</v>
      </c>
      <c r="B564" s="11">
        <v>42882.06</v>
      </c>
      <c r="C564" s="5" t="s">
        <v>11</v>
      </c>
      <c r="D564" s="5" t="s">
        <v>27</v>
      </c>
      <c r="E564" s="5" t="s">
        <v>17554</v>
      </c>
      <c r="F564" s="5">
        <v>1</v>
      </c>
      <c r="G564" s="5">
        <v>3</v>
      </c>
      <c r="H564" s="5">
        <v>2</v>
      </c>
      <c r="I564" s="5">
        <v>0</v>
      </c>
    </row>
    <row r="565" spans="1:9" s="2" customFormat="1" ht="38.25" hidden="1" outlineLevel="2" x14ac:dyDescent="0.2">
      <c r="A565" s="4" t="s">
        <v>16873</v>
      </c>
      <c r="B565" s="11">
        <v>31500</v>
      </c>
      <c r="C565" s="5" t="s">
        <v>11</v>
      </c>
      <c r="D565" s="5" t="s">
        <v>27</v>
      </c>
      <c r="E565" s="5" t="s">
        <v>17503</v>
      </c>
      <c r="F565" s="5">
        <v>7</v>
      </c>
      <c r="G565" s="5">
        <v>10</v>
      </c>
      <c r="H565" s="5">
        <v>11</v>
      </c>
      <c r="I565" s="5">
        <v>0</v>
      </c>
    </row>
    <row r="566" spans="1:9" s="2" customFormat="1" ht="51" hidden="1" outlineLevel="2" x14ac:dyDescent="0.2">
      <c r="A566" s="4" t="s">
        <v>16902</v>
      </c>
      <c r="B566" s="11">
        <v>9000</v>
      </c>
      <c r="C566" s="5" t="s">
        <v>11</v>
      </c>
      <c r="D566" s="5" t="s">
        <v>27</v>
      </c>
      <c r="E566" s="5" t="s">
        <v>17563</v>
      </c>
      <c r="F566" s="5">
        <v>2</v>
      </c>
      <c r="G566" s="5">
        <v>3</v>
      </c>
      <c r="H566" s="5">
        <v>3</v>
      </c>
      <c r="I566" s="5">
        <v>0</v>
      </c>
    </row>
    <row r="567" spans="1:9" s="2" customFormat="1" ht="38.25" hidden="1" outlineLevel="2" x14ac:dyDescent="0.2">
      <c r="A567" s="4" t="s">
        <v>16908</v>
      </c>
      <c r="B567" s="11">
        <v>9000</v>
      </c>
      <c r="C567" s="5" t="s">
        <v>11</v>
      </c>
      <c r="D567" s="5" t="s">
        <v>27</v>
      </c>
      <c r="E567" s="5" t="s">
        <v>17504</v>
      </c>
      <c r="F567" s="5">
        <v>2</v>
      </c>
      <c r="G567" s="5">
        <v>4</v>
      </c>
      <c r="H567" s="5">
        <v>2</v>
      </c>
      <c r="I567" s="5">
        <v>0</v>
      </c>
    </row>
    <row r="568" spans="1:9" s="2" customFormat="1" ht="38.25" hidden="1" outlineLevel="2" x14ac:dyDescent="0.2">
      <c r="A568" s="4" t="s">
        <v>16914</v>
      </c>
      <c r="B568" s="11">
        <v>9000</v>
      </c>
      <c r="C568" s="5" t="s">
        <v>11</v>
      </c>
      <c r="D568" s="5" t="s">
        <v>27</v>
      </c>
      <c r="E568" s="5" t="s">
        <v>17486</v>
      </c>
      <c r="F568" s="5">
        <v>2</v>
      </c>
      <c r="G568" s="5">
        <v>3</v>
      </c>
      <c r="H568" s="5">
        <v>2</v>
      </c>
      <c r="I568" s="5">
        <v>0</v>
      </c>
    </row>
    <row r="569" spans="1:9" s="2" customFormat="1" ht="38.25" hidden="1" outlineLevel="2" x14ac:dyDescent="0.2">
      <c r="A569" s="4" t="s">
        <v>16942</v>
      </c>
      <c r="B569" s="11">
        <v>9800</v>
      </c>
      <c r="C569" s="5" t="s">
        <v>11</v>
      </c>
      <c r="D569" s="5" t="s">
        <v>27</v>
      </c>
      <c r="E569" s="5" t="s">
        <v>27</v>
      </c>
      <c r="F569" s="5">
        <v>2</v>
      </c>
      <c r="G569" s="5">
        <v>3</v>
      </c>
      <c r="H569" s="5">
        <v>3</v>
      </c>
      <c r="I569" s="5">
        <v>0</v>
      </c>
    </row>
    <row r="570" spans="1:9" s="2" customFormat="1" ht="51" hidden="1" outlineLevel="2" x14ac:dyDescent="0.2">
      <c r="A570" s="4" t="s">
        <v>16957</v>
      </c>
      <c r="B570" s="11">
        <v>4900</v>
      </c>
      <c r="C570" s="5" t="s">
        <v>11</v>
      </c>
      <c r="D570" s="5" t="s">
        <v>27</v>
      </c>
      <c r="E570" s="5" t="s">
        <v>17563</v>
      </c>
      <c r="F570" s="5">
        <v>1</v>
      </c>
      <c r="G570" s="5">
        <v>2</v>
      </c>
      <c r="H570" s="5">
        <v>2</v>
      </c>
      <c r="I570" s="5">
        <v>0</v>
      </c>
    </row>
    <row r="571" spans="1:9" s="2" customFormat="1" ht="38.25" hidden="1" outlineLevel="2" x14ac:dyDescent="0.2">
      <c r="A571" s="4" t="s">
        <v>17020</v>
      </c>
      <c r="B571" s="11">
        <v>4900</v>
      </c>
      <c r="C571" s="5" t="s">
        <v>11</v>
      </c>
      <c r="D571" s="5" t="s">
        <v>27</v>
      </c>
      <c r="E571" s="5" t="s">
        <v>17405</v>
      </c>
      <c r="F571" s="5">
        <v>1</v>
      </c>
      <c r="G571" s="5">
        <v>1</v>
      </c>
      <c r="H571" s="5">
        <v>1</v>
      </c>
      <c r="I571" s="5">
        <v>0</v>
      </c>
    </row>
    <row r="572" spans="1:9" s="2" customFormat="1" ht="38.25" hidden="1" outlineLevel="2" x14ac:dyDescent="0.2">
      <c r="A572" s="4" t="s">
        <v>17026</v>
      </c>
      <c r="B572" s="11">
        <v>85878.46</v>
      </c>
      <c r="C572" s="5" t="s">
        <v>11</v>
      </c>
      <c r="D572" s="5" t="s">
        <v>27</v>
      </c>
      <c r="E572" s="5" t="s">
        <v>924</v>
      </c>
      <c r="F572" s="5">
        <v>2</v>
      </c>
      <c r="G572" s="5">
        <v>5</v>
      </c>
      <c r="H572" s="5">
        <v>4</v>
      </c>
      <c r="I572" s="5">
        <v>0</v>
      </c>
    </row>
    <row r="573" spans="1:9" s="2" customFormat="1" ht="38.25" hidden="1" outlineLevel="2" x14ac:dyDescent="0.2">
      <c r="A573" s="4" t="s">
        <v>17048</v>
      </c>
      <c r="B573" s="11">
        <v>42882.05</v>
      </c>
      <c r="C573" s="5" t="s">
        <v>11</v>
      </c>
      <c r="D573" s="5" t="s">
        <v>27</v>
      </c>
      <c r="E573" s="5" t="s">
        <v>17528</v>
      </c>
      <c r="F573" s="5">
        <v>1</v>
      </c>
      <c r="G573" s="5">
        <v>2</v>
      </c>
      <c r="H573" s="5">
        <v>4</v>
      </c>
      <c r="I573" s="5">
        <v>0</v>
      </c>
    </row>
    <row r="574" spans="1:9" s="2" customFormat="1" ht="38.25" hidden="1" outlineLevel="2" x14ac:dyDescent="0.2">
      <c r="A574" s="4" t="s">
        <v>17054</v>
      </c>
      <c r="B574" s="11">
        <v>31258.91</v>
      </c>
      <c r="C574" s="5" t="s">
        <v>11</v>
      </c>
      <c r="D574" s="5" t="s">
        <v>27</v>
      </c>
      <c r="E574" s="5" t="s">
        <v>17419</v>
      </c>
      <c r="F574" s="5">
        <v>1</v>
      </c>
      <c r="G574" s="5">
        <v>2</v>
      </c>
      <c r="H574" s="5">
        <v>2</v>
      </c>
      <c r="I574" s="5">
        <v>0</v>
      </c>
    </row>
    <row r="575" spans="1:9" s="2" customFormat="1" ht="38.25" hidden="1" outlineLevel="2" x14ac:dyDescent="0.2">
      <c r="A575" s="4" t="s">
        <v>17247</v>
      </c>
      <c r="B575" s="11">
        <v>42882.06</v>
      </c>
      <c r="C575" s="5" t="s">
        <v>11</v>
      </c>
      <c r="D575" s="5" t="s">
        <v>27</v>
      </c>
      <c r="E575" s="5" t="s">
        <v>17500</v>
      </c>
      <c r="F575" s="5">
        <v>1</v>
      </c>
      <c r="G575" s="5">
        <v>3</v>
      </c>
      <c r="H575" s="5">
        <v>1</v>
      </c>
      <c r="I575" s="5">
        <v>0</v>
      </c>
    </row>
    <row r="576" spans="1:9" s="2" customFormat="1" outlineLevel="1" collapsed="1" x14ac:dyDescent="0.2">
      <c r="A576" s="4"/>
      <c r="B576" s="7">
        <v>16149054.190000013</v>
      </c>
      <c r="C576" s="6"/>
      <c r="D576" s="6" t="s">
        <v>1167</v>
      </c>
      <c r="E576" s="5"/>
      <c r="F576" s="5"/>
      <c r="G576" s="5"/>
      <c r="H576" s="5"/>
      <c r="I576" s="5"/>
    </row>
    <row r="577" spans="1:9" s="2" customFormat="1" ht="51" hidden="1" outlineLevel="2" x14ac:dyDescent="0.2">
      <c r="A577" s="4" t="s">
        <v>2654</v>
      </c>
      <c r="B577" s="11">
        <v>119899.11</v>
      </c>
      <c r="C577" s="5" t="s">
        <v>11</v>
      </c>
      <c r="D577" s="5" t="s">
        <v>2655</v>
      </c>
      <c r="E577" s="5" t="s">
        <v>2655</v>
      </c>
      <c r="F577" s="5">
        <v>102</v>
      </c>
      <c r="G577" s="5">
        <v>50</v>
      </c>
      <c r="H577" s="5">
        <v>40</v>
      </c>
      <c r="I577" s="5">
        <v>0</v>
      </c>
    </row>
    <row r="578" spans="1:9" s="2" customFormat="1" ht="38.25" hidden="1" outlineLevel="2" x14ac:dyDescent="0.2">
      <c r="A578" s="4" t="s">
        <v>803</v>
      </c>
      <c r="B578" s="11">
        <v>2926512.77</v>
      </c>
      <c r="C578" s="5" t="s">
        <v>11</v>
      </c>
      <c r="D578" s="5" t="s">
        <v>2655</v>
      </c>
      <c r="E578" s="5" t="s">
        <v>1120</v>
      </c>
      <c r="F578" s="5">
        <v>4290</v>
      </c>
      <c r="G578" s="5">
        <v>0</v>
      </c>
      <c r="H578" s="5">
        <v>0</v>
      </c>
      <c r="I578" s="5">
        <v>686</v>
      </c>
    </row>
    <row r="579" spans="1:9" s="2" customFormat="1" ht="51" hidden="1" outlineLevel="2" x14ac:dyDescent="0.2">
      <c r="A579" s="4" t="s">
        <v>6454</v>
      </c>
      <c r="B579" s="11">
        <v>105493.17</v>
      </c>
      <c r="C579" s="5" t="s">
        <v>11</v>
      </c>
      <c r="D579" s="5" t="s">
        <v>2655</v>
      </c>
      <c r="E579" s="5" t="s">
        <v>2655</v>
      </c>
      <c r="F579" s="5">
        <v>100</v>
      </c>
      <c r="G579" s="5">
        <v>70</v>
      </c>
      <c r="H579" s="5">
        <v>50</v>
      </c>
      <c r="I579" s="5">
        <v>0</v>
      </c>
    </row>
    <row r="580" spans="1:9" s="2" customFormat="1" ht="63.75" hidden="1" outlineLevel="2" x14ac:dyDescent="0.2">
      <c r="A580" s="4" t="s">
        <v>7699</v>
      </c>
      <c r="B580" s="11">
        <v>62594.17</v>
      </c>
      <c r="C580" s="5" t="s">
        <v>11</v>
      </c>
      <c r="D580" s="5" t="s">
        <v>2655</v>
      </c>
      <c r="E580" s="5" t="s">
        <v>2655</v>
      </c>
      <c r="F580" s="5">
        <v>102</v>
      </c>
      <c r="G580" s="5">
        <v>232</v>
      </c>
      <c r="H580" s="5">
        <v>168</v>
      </c>
      <c r="I580" s="5">
        <v>0</v>
      </c>
    </row>
    <row r="581" spans="1:9" s="2" customFormat="1" ht="63.75" hidden="1" outlineLevel="2" x14ac:dyDescent="0.2">
      <c r="A581" s="4" t="s">
        <v>9980</v>
      </c>
      <c r="B581" s="11">
        <v>43233.48</v>
      </c>
      <c r="C581" s="5" t="s">
        <v>11</v>
      </c>
      <c r="D581" s="5" t="s">
        <v>2655</v>
      </c>
      <c r="E581" s="5" t="s">
        <v>2655</v>
      </c>
      <c r="F581" s="5">
        <v>100</v>
      </c>
      <c r="G581" s="5">
        <v>70</v>
      </c>
      <c r="H581" s="5">
        <v>50</v>
      </c>
      <c r="I581" s="5">
        <v>0</v>
      </c>
    </row>
    <row r="582" spans="1:9" s="2" customFormat="1" ht="51" hidden="1" outlineLevel="2" x14ac:dyDescent="0.2">
      <c r="A582" s="4" t="s">
        <v>11097</v>
      </c>
      <c r="B582" s="11">
        <v>2087780.79</v>
      </c>
      <c r="C582" s="5" t="s">
        <v>11</v>
      </c>
      <c r="D582" s="5" t="s">
        <v>2655</v>
      </c>
      <c r="E582" s="5" t="s">
        <v>2655</v>
      </c>
      <c r="F582" s="5">
        <v>3468</v>
      </c>
      <c r="G582" s="5">
        <v>150</v>
      </c>
      <c r="H582" s="5">
        <v>130</v>
      </c>
      <c r="I582" s="5">
        <v>0</v>
      </c>
    </row>
    <row r="583" spans="1:9" s="2" customFormat="1" ht="51" hidden="1" outlineLevel="2" x14ac:dyDescent="0.2">
      <c r="A583" s="4" t="s">
        <v>11315</v>
      </c>
      <c r="B583" s="11">
        <v>674626.14</v>
      </c>
      <c r="C583" s="5" t="s">
        <v>11</v>
      </c>
      <c r="D583" s="5" t="s">
        <v>2655</v>
      </c>
      <c r="E583" s="5" t="s">
        <v>2655</v>
      </c>
      <c r="F583" s="5">
        <v>100</v>
      </c>
      <c r="G583" s="5">
        <v>70</v>
      </c>
      <c r="H583" s="5">
        <v>50</v>
      </c>
      <c r="I583" s="5">
        <v>0</v>
      </c>
    </row>
    <row r="584" spans="1:9" s="2" customFormat="1" ht="51" hidden="1" outlineLevel="2" x14ac:dyDescent="0.2">
      <c r="A584" s="4" t="s">
        <v>11801</v>
      </c>
      <c r="B584" s="11">
        <v>229796.87</v>
      </c>
      <c r="C584" s="5" t="s">
        <v>11</v>
      </c>
      <c r="D584" s="5" t="s">
        <v>2655</v>
      </c>
      <c r="E584" s="5" t="s">
        <v>17404</v>
      </c>
      <c r="F584" s="5">
        <v>295</v>
      </c>
      <c r="G584" s="5">
        <v>118</v>
      </c>
      <c r="H584" s="5">
        <v>82</v>
      </c>
      <c r="I584" s="5">
        <v>0</v>
      </c>
    </row>
    <row r="585" spans="1:9" s="2" customFormat="1" ht="51" hidden="1" outlineLevel="2" x14ac:dyDescent="0.2">
      <c r="A585" s="4" t="s">
        <v>11860</v>
      </c>
      <c r="B585" s="11">
        <v>89671.1</v>
      </c>
      <c r="C585" s="5" t="s">
        <v>11</v>
      </c>
      <c r="D585" s="5" t="s">
        <v>2655</v>
      </c>
      <c r="E585" s="5" t="s">
        <v>2655</v>
      </c>
      <c r="F585" s="5">
        <v>110</v>
      </c>
      <c r="G585" s="5">
        <v>12</v>
      </c>
      <c r="H585" s="5">
        <v>12</v>
      </c>
      <c r="I585" s="5">
        <v>0</v>
      </c>
    </row>
    <row r="586" spans="1:9" s="2" customFormat="1" ht="51" hidden="1" outlineLevel="2" x14ac:dyDescent="0.2">
      <c r="A586" s="4" t="s">
        <v>11867</v>
      </c>
      <c r="B586" s="11">
        <v>52556.56</v>
      </c>
      <c r="C586" s="5" t="s">
        <v>11</v>
      </c>
      <c r="D586" s="5" t="s">
        <v>2655</v>
      </c>
      <c r="E586" s="5" t="s">
        <v>17407</v>
      </c>
      <c r="F586" s="5">
        <v>120</v>
      </c>
      <c r="G586" s="5">
        <v>11</v>
      </c>
      <c r="H586" s="5">
        <v>9</v>
      </c>
      <c r="I586" s="5">
        <v>0</v>
      </c>
    </row>
    <row r="587" spans="1:9" s="2" customFormat="1" ht="63.75" hidden="1" outlineLevel="2" x14ac:dyDescent="0.2">
      <c r="A587" s="4" t="s">
        <v>12186</v>
      </c>
      <c r="B587" s="11">
        <v>263132.96000000002</v>
      </c>
      <c r="C587" s="5" t="s">
        <v>11</v>
      </c>
      <c r="D587" s="5" t="s">
        <v>2655</v>
      </c>
      <c r="E587" s="5" t="s">
        <v>17426</v>
      </c>
      <c r="F587" s="5">
        <v>327</v>
      </c>
      <c r="G587" s="5">
        <v>213</v>
      </c>
      <c r="H587" s="5">
        <v>178</v>
      </c>
      <c r="I587" s="5">
        <v>0</v>
      </c>
    </row>
    <row r="588" spans="1:9" s="2" customFormat="1" ht="63.75" hidden="1" outlineLevel="2" x14ac:dyDescent="0.2">
      <c r="A588" s="4" t="s">
        <v>12634</v>
      </c>
      <c r="B588" s="11">
        <v>624083.31999999995</v>
      </c>
      <c r="C588" s="5" t="s">
        <v>11</v>
      </c>
      <c r="D588" s="5" t="s">
        <v>2655</v>
      </c>
      <c r="E588" s="5" t="s">
        <v>17451</v>
      </c>
      <c r="F588" s="5">
        <v>1</v>
      </c>
      <c r="G588" s="5">
        <v>21</v>
      </c>
      <c r="H588" s="5">
        <v>20</v>
      </c>
      <c r="I588" s="5">
        <v>0</v>
      </c>
    </row>
    <row r="589" spans="1:9" s="2" customFormat="1" ht="51" hidden="1" outlineLevel="2" x14ac:dyDescent="0.2">
      <c r="A589" s="4" t="s">
        <v>13322</v>
      </c>
      <c r="B589" s="11">
        <v>36341.129999999997</v>
      </c>
      <c r="C589" s="5" t="s">
        <v>11</v>
      </c>
      <c r="D589" s="5" t="s">
        <v>2655</v>
      </c>
      <c r="E589" s="5" t="s">
        <v>2655</v>
      </c>
      <c r="F589" s="5">
        <v>94</v>
      </c>
      <c r="G589" s="5">
        <v>11</v>
      </c>
      <c r="H589" s="5">
        <v>9</v>
      </c>
      <c r="I589" s="5">
        <v>0</v>
      </c>
    </row>
    <row r="590" spans="1:9" s="2" customFormat="1" ht="51" hidden="1" outlineLevel="2" x14ac:dyDescent="0.2">
      <c r="A590" s="4" t="s">
        <v>13623</v>
      </c>
      <c r="B590" s="11">
        <v>41027.660000000003</v>
      </c>
      <c r="C590" s="5" t="s">
        <v>11</v>
      </c>
      <c r="D590" s="5" t="s">
        <v>2655</v>
      </c>
      <c r="E590" s="5" t="s">
        <v>2655</v>
      </c>
      <c r="F590" s="5">
        <v>52</v>
      </c>
      <c r="G590" s="5">
        <v>12</v>
      </c>
      <c r="H590" s="5">
        <v>8</v>
      </c>
      <c r="I590" s="5">
        <v>0</v>
      </c>
    </row>
    <row r="591" spans="1:9" s="2" customFormat="1" ht="51" hidden="1" outlineLevel="2" x14ac:dyDescent="0.2">
      <c r="A591" s="4" t="s">
        <v>13630</v>
      </c>
      <c r="B591" s="11">
        <v>186980.22</v>
      </c>
      <c r="C591" s="5" t="s">
        <v>11</v>
      </c>
      <c r="D591" s="5" t="s">
        <v>2655</v>
      </c>
      <c r="E591" s="5" t="s">
        <v>2655</v>
      </c>
      <c r="F591" s="5">
        <v>175</v>
      </c>
      <c r="G591" s="5">
        <v>62</v>
      </c>
      <c r="H591" s="5">
        <v>58</v>
      </c>
      <c r="I591" s="5">
        <v>0</v>
      </c>
    </row>
    <row r="592" spans="1:9" s="2" customFormat="1" ht="63.75" hidden="1" outlineLevel="2" x14ac:dyDescent="0.2">
      <c r="A592" s="4" t="s">
        <v>14057</v>
      </c>
      <c r="B592" s="11">
        <v>1500883.85</v>
      </c>
      <c r="C592" s="5" t="s">
        <v>11</v>
      </c>
      <c r="D592" s="5" t="s">
        <v>2655</v>
      </c>
      <c r="E592" s="5" t="s">
        <v>17404</v>
      </c>
      <c r="F592" s="5">
        <v>2346</v>
      </c>
      <c r="G592" s="5">
        <v>53</v>
      </c>
      <c r="H592" s="5">
        <v>42</v>
      </c>
      <c r="I592" s="5">
        <v>0</v>
      </c>
    </row>
    <row r="593" spans="1:9" s="2" customFormat="1" ht="63.75" hidden="1" outlineLevel="2" x14ac:dyDescent="0.2">
      <c r="A593" s="4" t="s">
        <v>14072</v>
      </c>
      <c r="B593" s="11">
        <v>1545675.91</v>
      </c>
      <c r="C593" s="5" t="s">
        <v>11</v>
      </c>
      <c r="D593" s="5" t="s">
        <v>2655</v>
      </c>
      <c r="E593" s="5" t="s">
        <v>17498</v>
      </c>
      <c r="F593" s="5">
        <v>2500</v>
      </c>
      <c r="G593" s="5">
        <v>232</v>
      </c>
      <c r="H593" s="5">
        <v>168</v>
      </c>
      <c r="I593" s="5">
        <v>0</v>
      </c>
    </row>
    <row r="594" spans="1:9" s="2" customFormat="1" ht="63.75" hidden="1" outlineLevel="2" x14ac:dyDescent="0.2">
      <c r="A594" s="4" t="s">
        <v>14104</v>
      </c>
      <c r="B594" s="11">
        <v>1034277.35</v>
      </c>
      <c r="C594" s="5" t="s">
        <v>11</v>
      </c>
      <c r="D594" s="5" t="s">
        <v>2655</v>
      </c>
      <c r="E594" s="5" t="s">
        <v>17426</v>
      </c>
      <c r="F594" s="5">
        <v>1305</v>
      </c>
      <c r="G594" s="5">
        <v>200</v>
      </c>
      <c r="H594" s="5">
        <v>191</v>
      </c>
      <c r="I594" s="5">
        <v>0</v>
      </c>
    </row>
    <row r="595" spans="1:9" s="2" customFormat="1" ht="63.75" hidden="1" outlineLevel="2" x14ac:dyDescent="0.2">
      <c r="A595" s="4" t="s">
        <v>14138</v>
      </c>
      <c r="B595" s="11">
        <v>41502.58</v>
      </c>
      <c r="C595" s="5" t="s">
        <v>11</v>
      </c>
      <c r="D595" s="5" t="s">
        <v>2655</v>
      </c>
      <c r="E595" s="5" t="s">
        <v>17426</v>
      </c>
      <c r="F595" s="5">
        <v>114</v>
      </c>
      <c r="G595" s="5">
        <v>13</v>
      </c>
      <c r="H595" s="5">
        <v>8</v>
      </c>
      <c r="I595" s="5">
        <v>0</v>
      </c>
    </row>
    <row r="596" spans="1:9" s="2" customFormat="1" ht="63.75" hidden="1" outlineLevel="2" x14ac:dyDescent="0.2">
      <c r="A596" s="4" t="s">
        <v>14171</v>
      </c>
      <c r="B596" s="11">
        <v>173213.35</v>
      </c>
      <c r="C596" s="5" t="s">
        <v>11</v>
      </c>
      <c r="D596" s="5" t="s">
        <v>2655</v>
      </c>
      <c r="E596" s="5" t="s">
        <v>17501</v>
      </c>
      <c r="F596" s="5">
        <v>256</v>
      </c>
      <c r="G596" s="5">
        <v>22</v>
      </c>
      <c r="H596" s="5">
        <v>18</v>
      </c>
      <c r="I596" s="5">
        <v>0</v>
      </c>
    </row>
    <row r="597" spans="1:9" s="2" customFormat="1" ht="63.75" hidden="1" outlineLevel="2" x14ac:dyDescent="0.2">
      <c r="A597" s="4" t="s">
        <v>15638</v>
      </c>
      <c r="B597" s="11">
        <v>117058.52</v>
      </c>
      <c r="C597" s="5" t="s">
        <v>11</v>
      </c>
      <c r="D597" s="5" t="s">
        <v>2655</v>
      </c>
      <c r="E597" s="5" t="s">
        <v>17532</v>
      </c>
      <c r="F597" s="5">
        <v>144</v>
      </c>
      <c r="G597" s="5">
        <v>22</v>
      </c>
      <c r="H597" s="5">
        <v>18</v>
      </c>
      <c r="I597" s="5">
        <v>0</v>
      </c>
    </row>
    <row r="598" spans="1:9" s="2" customFormat="1" ht="63.75" hidden="1" outlineLevel="2" x14ac:dyDescent="0.2">
      <c r="A598" s="4" t="s">
        <v>15820</v>
      </c>
      <c r="B598" s="11">
        <v>1141890.8700000001</v>
      </c>
      <c r="C598" s="5" t="s">
        <v>11</v>
      </c>
      <c r="D598" s="5" t="s">
        <v>2655</v>
      </c>
      <c r="E598" s="5" t="s">
        <v>2655</v>
      </c>
      <c r="F598" s="5">
        <v>1432</v>
      </c>
      <c r="G598" s="5">
        <v>62</v>
      </c>
      <c r="H598" s="5">
        <v>58</v>
      </c>
      <c r="I598" s="5">
        <v>0</v>
      </c>
    </row>
    <row r="599" spans="1:9" s="2" customFormat="1" ht="51" hidden="1" outlineLevel="2" x14ac:dyDescent="0.2">
      <c r="A599" s="4" t="s">
        <v>15829</v>
      </c>
      <c r="B599" s="11">
        <v>410391.17</v>
      </c>
      <c r="C599" s="5" t="s">
        <v>11</v>
      </c>
      <c r="D599" s="5" t="s">
        <v>2655</v>
      </c>
      <c r="E599" s="5" t="s">
        <v>2655</v>
      </c>
      <c r="F599" s="5">
        <v>724</v>
      </c>
      <c r="G599" s="5">
        <v>50</v>
      </c>
      <c r="H599" s="5">
        <v>30</v>
      </c>
      <c r="I599" s="5">
        <v>0</v>
      </c>
    </row>
    <row r="600" spans="1:9" s="2" customFormat="1" ht="63.75" hidden="1" outlineLevel="2" x14ac:dyDescent="0.2">
      <c r="A600" s="4" t="s">
        <v>16104</v>
      </c>
      <c r="B600" s="11">
        <v>307246.77</v>
      </c>
      <c r="C600" s="5" t="s">
        <v>11</v>
      </c>
      <c r="D600" s="5" t="s">
        <v>2655</v>
      </c>
      <c r="E600" s="5" t="s">
        <v>17545</v>
      </c>
      <c r="F600" s="5">
        <v>1440</v>
      </c>
      <c r="G600" s="5">
        <v>32</v>
      </c>
      <c r="H600" s="5">
        <v>28</v>
      </c>
      <c r="I600" s="5">
        <v>0</v>
      </c>
    </row>
    <row r="601" spans="1:9" s="2" customFormat="1" ht="63.75" hidden="1" outlineLevel="2" x14ac:dyDescent="0.2">
      <c r="A601" s="4" t="s">
        <v>16129</v>
      </c>
      <c r="B601" s="11">
        <v>121098.29</v>
      </c>
      <c r="C601" s="5" t="s">
        <v>11</v>
      </c>
      <c r="D601" s="5" t="s">
        <v>2655</v>
      </c>
      <c r="E601" s="5" t="s">
        <v>2655</v>
      </c>
      <c r="F601" s="5">
        <v>260</v>
      </c>
      <c r="G601" s="5">
        <v>22</v>
      </c>
      <c r="H601" s="5">
        <v>18</v>
      </c>
      <c r="I601" s="5">
        <v>0</v>
      </c>
    </row>
    <row r="602" spans="1:9" s="2" customFormat="1" ht="51" hidden="1" outlineLevel="2" x14ac:dyDescent="0.2">
      <c r="A602" s="4" t="s">
        <v>16165</v>
      </c>
      <c r="B602" s="11">
        <v>90316.76</v>
      </c>
      <c r="C602" s="5" t="s">
        <v>11</v>
      </c>
      <c r="D602" s="5" t="s">
        <v>2655</v>
      </c>
      <c r="E602" s="5" t="s">
        <v>2655</v>
      </c>
      <c r="F602" s="5">
        <v>90</v>
      </c>
      <c r="G602" s="5">
        <v>20</v>
      </c>
      <c r="H602" s="5">
        <v>20</v>
      </c>
      <c r="I602" s="5">
        <v>0</v>
      </c>
    </row>
    <row r="603" spans="1:9" s="2" customFormat="1" ht="51" hidden="1" outlineLevel="2" x14ac:dyDescent="0.2">
      <c r="A603" s="4" t="s">
        <v>16573</v>
      </c>
      <c r="B603" s="11">
        <v>224063.2</v>
      </c>
      <c r="C603" s="5" t="s">
        <v>11</v>
      </c>
      <c r="D603" s="5" t="s">
        <v>2655</v>
      </c>
      <c r="E603" s="5" t="s">
        <v>2655</v>
      </c>
      <c r="F603" s="5">
        <v>242</v>
      </c>
      <c r="G603" s="5">
        <v>12</v>
      </c>
      <c r="H603" s="5">
        <v>8</v>
      </c>
      <c r="I603" s="5">
        <v>0</v>
      </c>
    </row>
    <row r="604" spans="1:9" s="2" customFormat="1" ht="63.75" hidden="1" outlineLevel="2" x14ac:dyDescent="0.2">
      <c r="A604" s="4" t="s">
        <v>16866</v>
      </c>
      <c r="B604" s="11">
        <v>26601.69</v>
      </c>
      <c r="C604" s="5" t="s">
        <v>11</v>
      </c>
      <c r="D604" s="5" t="s">
        <v>2655</v>
      </c>
      <c r="E604" s="5" t="s">
        <v>2655</v>
      </c>
      <c r="F604" s="5">
        <v>70</v>
      </c>
      <c r="G604" s="5">
        <v>28</v>
      </c>
      <c r="H604" s="5">
        <v>12</v>
      </c>
      <c r="I604" s="5">
        <v>0</v>
      </c>
    </row>
    <row r="605" spans="1:9" s="2" customFormat="1" outlineLevel="1" collapsed="1" x14ac:dyDescent="0.2">
      <c r="A605" s="4"/>
      <c r="B605" s="7">
        <v>14277949.759999996</v>
      </c>
      <c r="C605" s="6"/>
      <c r="D605" s="6" t="s">
        <v>17594</v>
      </c>
      <c r="E605" s="5"/>
      <c r="F605" s="5"/>
      <c r="G605" s="5"/>
      <c r="H605" s="5"/>
      <c r="I605" s="5"/>
    </row>
    <row r="606" spans="1:9" s="2" customFormat="1" ht="153" hidden="1" outlineLevel="2" x14ac:dyDescent="0.2">
      <c r="A606" s="4" t="s">
        <v>155</v>
      </c>
      <c r="B606" s="11">
        <v>4988848.88</v>
      </c>
      <c r="C606" s="5" t="s">
        <v>11</v>
      </c>
      <c r="D606" s="5" t="s">
        <v>969</v>
      </c>
      <c r="E606" s="5" t="s">
        <v>969</v>
      </c>
      <c r="F606" s="5">
        <v>100</v>
      </c>
      <c r="G606" s="5">
        <v>0</v>
      </c>
      <c r="H606" s="5">
        <v>0</v>
      </c>
      <c r="I606" s="5">
        <v>84</v>
      </c>
    </row>
    <row r="607" spans="1:9" s="2" customFormat="1" ht="76.5" hidden="1" outlineLevel="2" x14ac:dyDescent="0.2">
      <c r="A607" s="4" t="s">
        <v>750</v>
      </c>
      <c r="B607" s="11">
        <v>3568275.2</v>
      </c>
      <c r="C607" s="5" t="s">
        <v>11</v>
      </c>
      <c r="D607" s="5" t="s">
        <v>969</v>
      </c>
      <c r="E607" s="5" t="s">
        <v>1113</v>
      </c>
      <c r="F607" s="5">
        <v>1463</v>
      </c>
      <c r="G607" s="5">
        <v>0</v>
      </c>
      <c r="H607" s="5">
        <v>0</v>
      </c>
      <c r="I607" s="5">
        <v>800</v>
      </c>
    </row>
    <row r="608" spans="1:9" s="2" customFormat="1" outlineLevel="1" collapsed="1" x14ac:dyDescent="0.2">
      <c r="A608" s="4"/>
      <c r="B608" s="7">
        <v>8557124.0800000001</v>
      </c>
      <c r="C608" s="6"/>
      <c r="D608" s="6" t="s">
        <v>17595</v>
      </c>
      <c r="E608" s="5"/>
      <c r="F608" s="5"/>
      <c r="G608" s="5"/>
      <c r="H608" s="5"/>
      <c r="I608" s="5"/>
    </row>
    <row r="609" spans="1:9" s="2" customFormat="1" ht="51" hidden="1" outlineLevel="2" x14ac:dyDescent="0.2">
      <c r="A609" s="4" t="s">
        <v>196</v>
      </c>
      <c r="B609" s="11">
        <v>13000000</v>
      </c>
      <c r="C609" s="5" t="s">
        <v>11</v>
      </c>
      <c r="D609" s="5" t="s">
        <v>14</v>
      </c>
      <c r="E609" s="5" t="s">
        <v>984</v>
      </c>
      <c r="F609" s="5">
        <v>1968</v>
      </c>
      <c r="G609" s="5">
        <v>5084</v>
      </c>
      <c r="H609" s="5">
        <v>4866</v>
      </c>
      <c r="I609" s="5">
        <v>0</v>
      </c>
    </row>
    <row r="610" spans="1:9" s="2" customFormat="1" ht="153" hidden="1" outlineLevel="2" x14ac:dyDescent="0.2">
      <c r="A610" s="4" t="s">
        <v>822</v>
      </c>
      <c r="B610" s="11">
        <v>5140259.29</v>
      </c>
      <c r="C610" s="5" t="s">
        <v>11</v>
      </c>
      <c r="D610" s="5" t="s">
        <v>14</v>
      </c>
      <c r="E610" s="5" t="s">
        <v>14</v>
      </c>
      <c r="F610" s="5">
        <v>100</v>
      </c>
      <c r="G610" s="5">
        <v>0</v>
      </c>
      <c r="H610" s="5">
        <v>0</v>
      </c>
      <c r="I610" s="5">
        <v>222</v>
      </c>
    </row>
    <row r="611" spans="1:9" s="2" customFormat="1" ht="63.75" hidden="1" outlineLevel="2" x14ac:dyDescent="0.2">
      <c r="A611" s="4" t="s">
        <v>216</v>
      </c>
      <c r="B611" s="11">
        <v>251892.86</v>
      </c>
      <c r="C611" s="5" t="s">
        <v>11</v>
      </c>
      <c r="D611" s="5" t="s">
        <v>14</v>
      </c>
      <c r="E611" s="5" t="s">
        <v>984</v>
      </c>
      <c r="F611" s="5">
        <v>570.94000000000005</v>
      </c>
      <c r="G611" s="5">
        <v>383</v>
      </c>
      <c r="H611" s="5">
        <v>367</v>
      </c>
      <c r="I611" s="5">
        <v>0</v>
      </c>
    </row>
    <row r="612" spans="1:9" s="2" customFormat="1" ht="63.75" hidden="1" outlineLevel="2" x14ac:dyDescent="0.2">
      <c r="A612" s="4" t="s">
        <v>739</v>
      </c>
      <c r="B612" s="11">
        <v>239457.05</v>
      </c>
      <c r="C612" s="5" t="s">
        <v>11</v>
      </c>
      <c r="D612" s="5" t="s">
        <v>14</v>
      </c>
      <c r="E612" s="5" t="s">
        <v>14</v>
      </c>
      <c r="F612" s="5">
        <v>161.41999999999999</v>
      </c>
      <c r="G612" s="5">
        <v>461</v>
      </c>
      <c r="H612" s="5">
        <v>441</v>
      </c>
      <c r="I612" s="5">
        <v>0</v>
      </c>
    </row>
    <row r="613" spans="1:9" s="2" customFormat="1" ht="63.75" hidden="1" outlineLevel="2" x14ac:dyDescent="0.2">
      <c r="A613" s="4" t="s">
        <v>313</v>
      </c>
      <c r="B613" s="11">
        <v>1747944</v>
      </c>
      <c r="C613" s="5" t="s">
        <v>11</v>
      </c>
      <c r="D613" s="5" t="s">
        <v>14</v>
      </c>
      <c r="E613" s="5" t="s">
        <v>984</v>
      </c>
      <c r="F613" s="5">
        <v>2081.5300000000002</v>
      </c>
      <c r="G613" s="5">
        <v>383</v>
      </c>
      <c r="H613" s="5">
        <v>367</v>
      </c>
      <c r="I613" s="5">
        <v>0</v>
      </c>
    </row>
    <row r="614" spans="1:9" s="2" customFormat="1" ht="63.75" hidden="1" outlineLevel="2" x14ac:dyDescent="0.2">
      <c r="A614" s="4" t="s">
        <v>317</v>
      </c>
      <c r="B614" s="11">
        <v>445782.06</v>
      </c>
      <c r="C614" s="5" t="s">
        <v>11</v>
      </c>
      <c r="D614" s="5" t="s">
        <v>14</v>
      </c>
      <c r="E614" s="5" t="s">
        <v>14</v>
      </c>
      <c r="F614" s="5">
        <v>163.55000000000001</v>
      </c>
      <c r="G614" s="5">
        <v>461</v>
      </c>
      <c r="H614" s="5">
        <v>441</v>
      </c>
      <c r="I614" s="5">
        <v>0</v>
      </c>
    </row>
    <row r="615" spans="1:9" s="2" customFormat="1" ht="76.5" hidden="1" outlineLevel="2" x14ac:dyDescent="0.2">
      <c r="A615" s="4" t="s">
        <v>288</v>
      </c>
      <c r="B615" s="11">
        <v>1248190.9099999999</v>
      </c>
      <c r="C615" s="5" t="s">
        <v>11</v>
      </c>
      <c r="D615" s="5" t="s">
        <v>14</v>
      </c>
      <c r="E615" s="5" t="s">
        <v>14</v>
      </c>
      <c r="F615" s="5">
        <v>100</v>
      </c>
      <c r="G615" s="5">
        <v>0</v>
      </c>
      <c r="H615" s="5">
        <v>0</v>
      </c>
      <c r="I615" s="5">
        <v>151</v>
      </c>
    </row>
    <row r="616" spans="1:9" s="2" customFormat="1" ht="63.75" hidden="1" outlineLevel="2" x14ac:dyDescent="0.2">
      <c r="A616" s="4" t="s">
        <v>125</v>
      </c>
      <c r="B616" s="11">
        <v>248116.89</v>
      </c>
      <c r="C616" s="5" t="s">
        <v>11</v>
      </c>
      <c r="D616" s="5" t="s">
        <v>14</v>
      </c>
      <c r="E616" s="5" t="s">
        <v>14</v>
      </c>
      <c r="F616" s="5">
        <v>1186.81</v>
      </c>
      <c r="G616" s="5">
        <v>461</v>
      </c>
      <c r="H616" s="5">
        <v>441</v>
      </c>
      <c r="I616" s="5">
        <v>0</v>
      </c>
    </row>
    <row r="617" spans="1:9" s="2" customFormat="1" ht="114.75" hidden="1" outlineLevel="2" x14ac:dyDescent="0.2">
      <c r="A617" s="4" t="s">
        <v>6689</v>
      </c>
      <c r="B617" s="11">
        <v>3999305.12</v>
      </c>
      <c r="C617" s="5" t="s">
        <v>11</v>
      </c>
      <c r="D617" s="5" t="s">
        <v>14</v>
      </c>
      <c r="E617" s="5" t="s">
        <v>14</v>
      </c>
      <c r="F617" s="5">
        <v>100</v>
      </c>
      <c r="G617" s="5">
        <v>0</v>
      </c>
      <c r="H617" s="5">
        <v>0</v>
      </c>
      <c r="I617" s="5">
        <v>182</v>
      </c>
    </row>
    <row r="618" spans="1:9" s="2" customFormat="1" ht="63.75" hidden="1" outlineLevel="2" x14ac:dyDescent="0.2">
      <c r="A618" s="4" t="s">
        <v>433</v>
      </c>
      <c r="B618" s="11">
        <v>238067.55</v>
      </c>
      <c r="C618" s="5" t="s">
        <v>11</v>
      </c>
      <c r="D618" s="5" t="s">
        <v>14</v>
      </c>
      <c r="E618" s="5" t="s">
        <v>984</v>
      </c>
      <c r="F618" s="5">
        <v>303.35000000000002</v>
      </c>
      <c r="G618" s="5">
        <v>383</v>
      </c>
      <c r="H618" s="5">
        <v>367</v>
      </c>
      <c r="I618" s="5">
        <v>0</v>
      </c>
    </row>
    <row r="619" spans="1:9" s="2" customFormat="1" ht="63.75" hidden="1" outlineLevel="2" x14ac:dyDescent="0.2">
      <c r="A619" s="4" t="s">
        <v>734</v>
      </c>
      <c r="B619" s="11">
        <v>466308.19</v>
      </c>
      <c r="C619" s="5" t="s">
        <v>11</v>
      </c>
      <c r="D619" s="5" t="s">
        <v>14</v>
      </c>
      <c r="E619" s="5" t="s">
        <v>984</v>
      </c>
      <c r="F619" s="5">
        <v>282.48</v>
      </c>
      <c r="G619" s="5">
        <v>383</v>
      </c>
      <c r="H619" s="5">
        <v>367</v>
      </c>
      <c r="I619" s="5">
        <v>0</v>
      </c>
    </row>
    <row r="620" spans="1:9" s="2" customFormat="1" ht="63.75" hidden="1" outlineLevel="2" x14ac:dyDescent="0.2">
      <c r="A620" s="4" t="s">
        <v>126</v>
      </c>
      <c r="B620" s="11">
        <v>849342.04</v>
      </c>
      <c r="C620" s="5" t="s">
        <v>11</v>
      </c>
      <c r="D620" s="5" t="s">
        <v>14</v>
      </c>
      <c r="E620" s="5" t="s">
        <v>14</v>
      </c>
      <c r="F620" s="5">
        <v>1186.81</v>
      </c>
      <c r="G620" s="5">
        <v>461</v>
      </c>
      <c r="H620" s="5">
        <v>441</v>
      </c>
      <c r="I620" s="5">
        <v>0</v>
      </c>
    </row>
    <row r="621" spans="1:9" s="2" customFormat="1" hidden="1" outlineLevel="2" x14ac:dyDescent="0.2">
      <c r="A621" s="4" t="s">
        <v>14701</v>
      </c>
      <c r="B621" s="11">
        <v>15734.18</v>
      </c>
      <c r="C621" s="5" t="s">
        <v>11</v>
      </c>
      <c r="D621" s="5" t="s">
        <v>14</v>
      </c>
      <c r="E621" s="5" t="s">
        <v>1146</v>
      </c>
      <c r="F621" s="5">
        <v>1</v>
      </c>
      <c r="G621" s="5">
        <v>0</v>
      </c>
      <c r="H621" s="5">
        <v>0</v>
      </c>
      <c r="I621" s="5">
        <v>0</v>
      </c>
    </row>
    <row r="622" spans="1:9" s="2" customFormat="1" hidden="1" outlineLevel="2" x14ac:dyDescent="0.2">
      <c r="A622" s="4" t="s">
        <v>15980</v>
      </c>
      <c r="B622" s="11">
        <v>31314.34</v>
      </c>
      <c r="C622" s="5" t="s">
        <v>11</v>
      </c>
      <c r="D622" s="5" t="s">
        <v>14</v>
      </c>
      <c r="E622" s="5" t="s">
        <v>1146</v>
      </c>
      <c r="F622" s="5">
        <v>1</v>
      </c>
      <c r="G622" s="5">
        <v>0</v>
      </c>
      <c r="H622" s="5">
        <v>0</v>
      </c>
      <c r="I622" s="5">
        <v>0</v>
      </c>
    </row>
    <row r="623" spans="1:9" s="2" customFormat="1" outlineLevel="1" collapsed="1" x14ac:dyDescent="0.2">
      <c r="A623" s="4"/>
      <c r="B623" s="7">
        <v>27921714.48</v>
      </c>
      <c r="C623" s="6"/>
      <c r="D623" s="6" t="s">
        <v>1166</v>
      </c>
      <c r="E623" s="5"/>
      <c r="F623" s="5"/>
      <c r="G623" s="5"/>
      <c r="H623" s="5"/>
      <c r="I623" s="5"/>
    </row>
    <row r="624" spans="1:9" s="2" customFormat="1" ht="89.25" hidden="1" outlineLevel="2" x14ac:dyDescent="0.2">
      <c r="A624" s="4" t="s">
        <v>596</v>
      </c>
      <c r="B624" s="11">
        <v>854007.82</v>
      </c>
      <c r="C624" s="5" t="s">
        <v>11</v>
      </c>
      <c r="D624" s="5" t="s">
        <v>983</v>
      </c>
      <c r="E624" s="5" t="s">
        <v>983</v>
      </c>
      <c r="F624" s="5">
        <v>100</v>
      </c>
      <c r="G624" s="5">
        <v>0</v>
      </c>
      <c r="H624" s="5">
        <v>0</v>
      </c>
      <c r="I624" s="5">
        <v>361</v>
      </c>
    </row>
    <row r="625" spans="1:9" s="2" customFormat="1" ht="51" hidden="1" outlineLevel="2" x14ac:dyDescent="0.2">
      <c r="A625" s="4" t="s">
        <v>195</v>
      </c>
      <c r="B625" s="11">
        <v>1450438.79</v>
      </c>
      <c r="C625" s="5" t="s">
        <v>11</v>
      </c>
      <c r="D625" s="5" t="s">
        <v>983</v>
      </c>
      <c r="E625" s="5" t="s">
        <v>983</v>
      </c>
      <c r="F625" s="5">
        <v>3625</v>
      </c>
      <c r="G625" s="5">
        <v>162</v>
      </c>
      <c r="H625" s="5">
        <v>162</v>
      </c>
      <c r="I625" s="5">
        <v>0</v>
      </c>
    </row>
    <row r="626" spans="1:9" s="2" customFormat="1" ht="38.25" hidden="1" outlineLevel="2" x14ac:dyDescent="0.2">
      <c r="A626" s="4" t="s">
        <v>5400</v>
      </c>
      <c r="B626" s="11">
        <v>5000000</v>
      </c>
      <c r="C626" s="5" t="s">
        <v>11</v>
      </c>
      <c r="D626" s="5" t="s">
        <v>983</v>
      </c>
      <c r="E626" s="5" t="s">
        <v>983</v>
      </c>
      <c r="F626" s="5">
        <v>237.15</v>
      </c>
      <c r="G626" s="5">
        <v>0</v>
      </c>
      <c r="H626" s="5">
        <v>0</v>
      </c>
      <c r="I626" s="5">
        <v>1274</v>
      </c>
    </row>
    <row r="627" spans="1:9" s="2" customFormat="1" ht="25.5" hidden="1" outlineLevel="2" x14ac:dyDescent="0.2">
      <c r="A627" s="4" t="s">
        <v>673</v>
      </c>
      <c r="B627" s="11">
        <v>1497250.47</v>
      </c>
      <c r="C627" s="5" t="s">
        <v>11</v>
      </c>
      <c r="D627" s="5" t="s">
        <v>983</v>
      </c>
      <c r="E627" s="5" t="s">
        <v>983</v>
      </c>
      <c r="F627" s="5">
        <v>2287</v>
      </c>
      <c r="G627" s="5">
        <v>0</v>
      </c>
      <c r="H627" s="5">
        <v>0</v>
      </c>
      <c r="I627" s="5">
        <v>21825</v>
      </c>
    </row>
    <row r="628" spans="1:9" s="2" customFormat="1" ht="89.25" hidden="1" outlineLevel="2" x14ac:dyDescent="0.2">
      <c r="A628" s="4" t="s">
        <v>248</v>
      </c>
      <c r="B628" s="11">
        <v>1558215.98</v>
      </c>
      <c r="C628" s="5" t="s">
        <v>11</v>
      </c>
      <c r="D628" s="5" t="s">
        <v>983</v>
      </c>
      <c r="E628" s="5" t="s">
        <v>1000</v>
      </c>
      <c r="F628" s="5">
        <v>100</v>
      </c>
      <c r="G628" s="5">
        <v>0</v>
      </c>
      <c r="H628" s="5">
        <v>0</v>
      </c>
      <c r="I628" s="5">
        <v>130</v>
      </c>
    </row>
    <row r="629" spans="1:9" s="2" customFormat="1" ht="140.25" hidden="1" outlineLevel="2" x14ac:dyDescent="0.2">
      <c r="A629" s="4" t="s">
        <v>470</v>
      </c>
      <c r="B629" s="11">
        <v>3179601.63</v>
      </c>
      <c r="C629" s="5" t="s">
        <v>11</v>
      </c>
      <c r="D629" s="5" t="s">
        <v>983</v>
      </c>
      <c r="E629" s="5" t="s">
        <v>983</v>
      </c>
      <c r="F629" s="5">
        <v>100</v>
      </c>
      <c r="G629" s="5">
        <v>0</v>
      </c>
      <c r="H629" s="5">
        <v>0</v>
      </c>
      <c r="I629" s="5">
        <v>220</v>
      </c>
    </row>
    <row r="630" spans="1:9" s="2" customFormat="1" ht="51" hidden="1" outlineLevel="2" x14ac:dyDescent="0.2">
      <c r="A630" s="4" t="s">
        <v>12056</v>
      </c>
      <c r="B630" s="11">
        <v>59205.04</v>
      </c>
      <c r="C630" s="5" t="s">
        <v>11</v>
      </c>
      <c r="D630" s="5" t="s">
        <v>983</v>
      </c>
      <c r="E630" s="5" t="s">
        <v>1000</v>
      </c>
      <c r="F630" s="5">
        <v>81</v>
      </c>
      <c r="G630" s="5">
        <v>14</v>
      </c>
      <c r="H630" s="5">
        <v>10</v>
      </c>
      <c r="I630" s="5">
        <v>0</v>
      </c>
    </row>
    <row r="631" spans="1:9" s="2" customFormat="1" ht="51" hidden="1" outlineLevel="2" x14ac:dyDescent="0.2">
      <c r="A631" s="4" t="s">
        <v>13017</v>
      </c>
      <c r="B631" s="11">
        <v>1689673.12</v>
      </c>
      <c r="C631" s="5" t="s">
        <v>11</v>
      </c>
      <c r="D631" s="5" t="s">
        <v>983</v>
      </c>
      <c r="E631" s="5" t="s">
        <v>983</v>
      </c>
      <c r="F631" s="5">
        <v>4550.8</v>
      </c>
      <c r="G631" s="5">
        <v>123</v>
      </c>
      <c r="H631" s="5">
        <v>95</v>
      </c>
      <c r="I631" s="5">
        <v>0</v>
      </c>
    </row>
    <row r="632" spans="1:9" s="2" customFormat="1" ht="51" hidden="1" outlineLevel="2" x14ac:dyDescent="0.2">
      <c r="A632" s="4" t="s">
        <v>15326</v>
      </c>
      <c r="B632" s="11">
        <v>41760</v>
      </c>
      <c r="C632" s="5" t="s">
        <v>11</v>
      </c>
      <c r="D632" s="5" t="s">
        <v>983</v>
      </c>
      <c r="E632" s="5" t="s">
        <v>983</v>
      </c>
      <c r="F632" s="5">
        <v>6</v>
      </c>
      <c r="G632" s="5">
        <v>50</v>
      </c>
      <c r="H632" s="5">
        <v>58</v>
      </c>
      <c r="I632" s="5">
        <v>0</v>
      </c>
    </row>
    <row r="633" spans="1:9" s="2" customFormat="1" ht="51" hidden="1" outlineLevel="2" x14ac:dyDescent="0.2">
      <c r="A633" s="4" t="s">
        <v>16404</v>
      </c>
      <c r="B633" s="11">
        <v>255108.2</v>
      </c>
      <c r="C633" s="5" t="s">
        <v>11</v>
      </c>
      <c r="D633" s="5" t="s">
        <v>983</v>
      </c>
      <c r="E633" s="5" t="s">
        <v>1000</v>
      </c>
      <c r="F633" s="5">
        <v>405</v>
      </c>
      <c r="G633" s="5">
        <v>14</v>
      </c>
      <c r="H633" s="5">
        <v>10</v>
      </c>
      <c r="I633" s="5">
        <v>0</v>
      </c>
    </row>
    <row r="634" spans="1:9" s="2" customFormat="1" ht="51" hidden="1" outlineLevel="2" x14ac:dyDescent="0.2">
      <c r="A634" s="4" t="s">
        <v>17042</v>
      </c>
      <c r="B634" s="11">
        <v>27098.97</v>
      </c>
      <c r="C634" s="5" t="s">
        <v>11</v>
      </c>
      <c r="D634" s="5" t="s">
        <v>983</v>
      </c>
      <c r="E634" s="5" t="s">
        <v>1000</v>
      </c>
      <c r="F634" s="5">
        <v>81</v>
      </c>
      <c r="G634" s="5">
        <v>14</v>
      </c>
      <c r="H634" s="5">
        <v>10</v>
      </c>
      <c r="I634" s="5">
        <v>0</v>
      </c>
    </row>
    <row r="635" spans="1:9" s="2" customFormat="1" outlineLevel="1" collapsed="1" x14ac:dyDescent="0.2">
      <c r="A635" s="4"/>
      <c r="B635" s="7">
        <v>15612360.020000001</v>
      </c>
      <c r="C635" s="6"/>
      <c r="D635" s="6" t="s">
        <v>17596</v>
      </c>
      <c r="E635" s="5"/>
      <c r="F635" s="5"/>
      <c r="G635" s="5"/>
      <c r="H635" s="5"/>
      <c r="I635" s="5"/>
    </row>
    <row r="636" spans="1:9" s="2" customFormat="1" ht="51" hidden="1" outlineLevel="2" x14ac:dyDescent="0.2">
      <c r="A636" s="4" t="s">
        <v>432</v>
      </c>
      <c r="B636" s="11">
        <v>250892.58</v>
      </c>
      <c r="C636" s="5" t="s">
        <v>11</v>
      </c>
      <c r="D636" s="5" t="s">
        <v>926</v>
      </c>
      <c r="E636" s="5" t="s">
        <v>953</v>
      </c>
      <c r="F636" s="5">
        <v>235.08</v>
      </c>
      <c r="G636" s="5">
        <v>26</v>
      </c>
      <c r="H636" s="5">
        <v>25</v>
      </c>
      <c r="I636" s="5">
        <v>0</v>
      </c>
    </row>
    <row r="637" spans="1:9" s="2" customFormat="1" ht="63.75" hidden="1" outlineLevel="2" x14ac:dyDescent="0.2">
      <c r="A637" s="4" t="s">
        <v>738</v>
      </c>
      <c r="B637" s="11">
        <v>1533907.74</v>
      </c>
      <c r="C637" s="5" t="s">
        <v>11</v>
      </c>
      <c r="D637" s="5" t="s">
        <v>926</v>
      </c>
      <c r="E637" s="5" t="s">
        <v>926</v>
      </c>
      <c r="F637" s="5">
        <v>1430.46</v>
      </c>
      <c r="G637" s="5">
        <v>88</v>
      </c>
      <c r="H637" s="5">
        <v>85</v>
      </c>
      <c r="I637" s="5">
        <v>0</v>
      </c>
    </row>
    <row r="638" spans="1:9" s="2" customFormat="1" ht="38.25" hidden="1" outlineLevel="2" x14ac:dyDescent="0.2">
      <c r="A638" s="4" t="s">
        <v>5408</v>
      </c>
      <c r="B638" s="11">
        <v>5000000</v>
      </c>
      <c r="C638" s="5" t="s">
        <v>11</v>
      </c>
      <c r="D638" s="5" t="s">
        <v>926</v>
      </c>
      <c r="E638" s="5" t="s">
        <v>926</v>
      </c>
      <c r="F638" s="5">
        <v>650</v>
      </c>
      <c r="G638" s="5">
        <v>0</v>
      </c>
      <c r="H638" s="5">
        <v>0</v>
      </c>
      <c r="I638" s="5">
        <v>1393</v>
      </c>
    </row>
    <row r="639" spans="1:9" s="2" customFormat="1" ht="51" hidden="1" outlineLevel="2" x14ac:dyDescent="0.2">
      <c r="A639" s="4" t="s">
        <v>437</v>
      </c>
      <c r="B639" s="11">
        <v>297318.34000000003</v>
      </c>
      <c r="C639" s="5" t="s">
        <v>11</v>
      </c>
      <c r="D639" s="5" t="s">
        <v>926</v>
      </c>
      <c r="E639" s="5" t="s">
        <v>926</v>
      </c>
      <c r="F639" s="5">
        <v>221</v>
      </c>
      <c r="G639" s="5">
        <v>88</v>
      </c>
      <c r="H639" s="5">
        <v>85</v>
      </c>
      <c r="I639" s="5">
        <v>0</v>
      </c>
    </row>
    <row r="640" spans="1:9" s="2" customFormat="1" ht="51" hidden="1" outlineLevel="2" x14ac:dyDescent="0.2">
      <c r="A640" s="4" t="s">
        <v>639</v>
      </c>
      <c r="B640" s="11">
        <v>104870.76</v>
      </c>
      <c r="C640" s="5" t="s">
        <v>11</v>
      </c>
      <c r="D640" s="5" t="s">
        <v>926</v>
      </c>
      <c r="E640" s="5" t="s">
        <v>926</v>
      </c>
      <c r="F640" s="5">
        <v>189.35</v>
      </c>
      <c r="G640" s="5">
        <v>88</v>
      </c>
      <c r="H640" s="5">
        <v>85</v>
      </c>
      <c r="I640" s="5">
        <v>0</v>
      </c>
    </row>
    <row r="641" spans="1:9" s="2" customFormat="1" ht="63.75" hidden="1" outlineLevel="2" x14ac:dyDescent="0.2">
      <c r="A641" s="4" t="s">
        <v>507</v>
      </c>
      <c r="B641" s="11">
        <v>1779123.22</v>
      </c>
      <c r="C641" s="5" t="s">
        <v>11</v>
      </c>
      <c r="D641" s="5" t="s">
        <v>926</v>
      </c>
      <c r="E641" s="5" t="s">
        <v>953</v>
      </c>
      <c r="F641" s="5">
        <v>2930.88</v>
      </c>
      <c r="G641" s="5">
        <v>26</v>
      </c>
      <c r="H641" s="5">
        <v>25</v>
      </c>
      <c r="I641" s="5">
        <v>0</v>
      </c>
    </row>
    <row r="642" spans="1:9" s="2" customFormat="1" ht="63.75" hidden="1" outlineLevel="2" x14ac:dyDescent="0.2">
      <c r="A642" s="4" t="s">
        <v>122</v>
      </c>
      <c r="B642" s="11">
        <v>93131.3</v>
      </c>
      <c r="C642" s="5" t="s">
        <v>11</v>
      </c>
      <c r="D642" s="5" t="s">
        <v>926</v>
      </c>
      <c r="E642" s="5" t="s">
        <v>953</v>
      </c>
      <c r="F642" s="5">
        <v>201.42</v>
      </c>
      <c r="G642" s="5">
        <v>26</v>
      </c>
      <c r="H642" s="5">
        <v>25</v>
      </c>
      <c r="I642" s="5">
        <v>0</v>
      </c>
    </row>
    <row r="643" spans="1:9" s="2" customFormat="1" ht="25.5" hidden="1" outlineLevel="2" x14ac:dyDescent="0.2">
      <c r="A643" s="4" t="s">
        <v>12889</v>
      </c>
      <c r="B643" s="11">
        <v>29618</v>
      </c>
      <c r="C643" s="5" t="s">
        <v>11</v>
      </c>
      <c r="D643" s="5" t="s">
        <v>926</v>
      </c>
      <c r="E643" s="5" t="s">
        <v>1059</v>
      </c>
      <c r="F643" s="5">
        <v>64</v>
      </c>
      <c r="G643" s="5">
        <v>16</v>
      </c>
      <c r="H643" s="5">
        <v>12</v>
      </c>
      <c r="I643" s="5">
        <v>0</v>
      </c>
    </row>
    <row r="644" spans="1:9" s="8" customFormat="1" ht="38.25" hidden="1" outlineLevel="2" x14ac:dyDescent="0.2">
      <c r="A644" s="4" t="s">
        <v>12899</v>
      </c>
      <c r="B644" s="11">
        <v>280041.40000000002</v>
      </c>
      <c r="C644" s="5" t="s">
        <v>11</v>
      </c>
      <c r="D644" s="5" t="s">
        <v>926</v>
      </c>
      <c r="E644" s="5" t="s">
        <v>926</v>
      </c>
      <c r="F644" s="5">
        <v>1</v>
      </c>
      <c r="G644" s="5">
        <v>586</v>
      </c>
      <c r="H644" s="5">
        <v>524</v>
      </c>
      <c r="I644" s="5">
        <v>0</v>
      </c>
    </row>
    <row r="645" spans="1:9" ht="38.25" hidden="1" outlineLevel="2" x14ac:dyDescent="0.2">
      <c r="A645" s="4" t="s">
        <v>13557</v>
      </c>
      <c r="B645" s="11">
        <v>16852.830000000002</v>
      </c>
      <c r="C645" s="5" t="s">
        <v>11</v>
      </c>
      <c r="D645" s="5" t="s">
        <v>926</v>
      </c>
      <c r="E645" s="5" t="s">
        <v>1138</v>
      </c>
      <c r="F645" s="5">
        <v>82</v>
      </c>
      <c r="G645" s="5">
        <v>12</v>
      </c>
      <c r="H645" s="5">
        <v>15</v>
      </c>
      <c r="I645" s="5">
        <v>0</v>
      </c>
    </row>
    <row r="646" spans="1:9" ht="63.75" hidden="1" outlineLevel="2" x14ac:dyDescent="0.2">
      <c r="A646" s="4" t="s">
        <v>14407</v>
      </c>
      <c r="B646" s="11">
        <v>140294</v>
      </c>
      <c r="C646" s="5" t="s">
        <v>11</v>
      </c>
      <c r="D646" s="5" t="s">
        <v>926</v>
      </c>
      <c r="E646" s="5" t="s">
        <v>926</v>
      </c>
      <c r="F646" s="5">
        <v>471</v>
      </c>
      <c r="G646" s="5">
        <v>15</v>
      </c>
      <c r="H646" s="5">
        <v>10</v>
      </c>
      <c r="I646" s="5">
        <v>0</v>
      </c>
    </row>
    <row r="647" spans="1:9" ht="38.25" hidden="1" outlineLevel="2" x14ac:dyDescent="0.2">
      <c r="A647" s="4" t="s">
        <v>14416</v>
      </c>
      <c r="B647" s="11">
        <v>23078.080000000002</v>
      </c>
      <c r="C647" s="5" t="s">
        <v>11</v>
      </c>
      <c r="D647" s="5" t="s">
        <v>926</v>
      </c>
      <c r="E647" s="5" t="s">
        <v>1139</v>
      </c>
      <c r="F647" s="5">
        <v>180</v>
      </c>
      <c r="G647" s="5">
        <v>152</v>
      </c>
      <c r="H647" s="5">
        <v>140</v>
      </c>
      <c r="I647" s="5">
        <v>0</v>
      </c>
    </row>
    <row r="648" spans="1:9" ht="38.25" hidden="1" outlineLevel="2" x14ac:dyDescent="0.2">
      <c r="A648" s="4" t="s">
        <v>14424</v>
      </c>
      <c r="B648" s="11">
        <v>115253.87</v>
      </c>
      <c r="C648" s="5" t="s">
        <v>11</v>
      </c>
      <c r="D648" s="5" t="s">
        <v>926</v>
      </c>
      <c r="E648" s="5" t="s">
        <v>17507</v>
      </c>
      <c r="F648" s="5">
        <v>384.2</v>
      </c>
      <c r="G648" s="5">
        <v>12</v>
      </c>
      <c r="H648" s="5">
        <v>10</v>
      </c>
      <c r="I648" s="5">
        <v>0</v>
      </c>
    </row>
    <row r="649" spans="1:9" ht="51" hidden="1" outlineLevel="2" x14ac:dyDescent="0.2">
      <c r="A649" s="4" t="s">
        <v>15120</v>
      </c>
      <c r="B649" s="11">
        <v>16363</v>
      </c>
      <c r="C649" s="5" t="s">
        <v>11</v>
      </c>
      <c r="D649" s="5" t="s">
        <v>926</v>
      </c>
      <c r="E649" s="5" t="s">
        <v>1150</v>
      </c>
      <c r="F649" s="5">
        <v>1</v>
      </c>
      <c r="G649" s="5">
        <v>1</v>
      </c>
      <c r="H649" s="5">
        <v>2</v>
      </c>
      <c r="I649" s="5">
        <v>0</v>
      </c>
    </row>
    <row r="650" spans="1:9" ht="63.75" hidden="1" outlineLevel="2" x14ac:dyDescent="0.2">
      <c r="A650" s="4" t="s">
        <v>15127</v>
      </c>
      <c r="B650" s="11">
        <v>27482.03</v>
      </c>
      <c r="C650" s="5" t="s">
        <v>11</v>
      </c>
      <c r="D650" s="5" t="s">
        <v>926</v>
      </c>
      <c r="E650" s="5" t="s">
        <v>1150</v>
      </c>
      <c r="F650" s="5">
        <v>1</v>
      </c>
      <c r="G650" s="5">
        <v>2</v>
      </c>
      <c r="H650" s="5">
        <v>1</v>
      </c>
      <c r="I650" s="5">
        <v>0</v>
      </c>
    </row>
    <row r="651" spans="1:9" ht="38.25" hidden="1" outlineLevel="2" x14ac:dyDescent="0.2">
      <c r="A651" s="4" t="s">
        <v>15161</v>
      </c>
      <c r="B651" s="11">
        <v>31591.85</v>
      </c>
      <c r="C651" s="5" t="s">
        <v>11</v>
      </c>
      <c r="D651" s="5" t="s">
        <v>926</v>
      </c>
      <c r="E651" s="5" t="s">
        <v>926</v>
      </c>
      <c r="F651" s="5">
        <v>118</v>
      </c>
      <c r="G651" s="5">
        <v>8</v>
      </c>
      <c r="H651" s="5">
        <v>5</v>
      </c>
      <c r="I651" s="5">
        <v>0</v>
      </c>
    </row>
    <row r="652" spans="1:9" ht="38.25" hidden="1" outlineLevel="2" x14ac:dyDescent="0.2">
      <c r="A652" s="4" t="s">
        <v>15168</v>
      </c>
      <c r="B652" s="11">
        <v>12866.56</v>
      </c>
      <c r="C652" s="5" t="s">
        <v>11</v>
      </c>
      <c r="D652" s="5" t="s">
        <v>926</v>
      </c>
      <c r="E652" s="5" t="s">
        <v>1138</v>
      </c>
      <c r="F652" s="5">
        <v>183</v>
      </c>
      <c r="G652" s="5">
        <v>26</v>
      </c>
      <c r="H652" s="5">
        <v>24</v>
      </c>
      <c r="I652" s="5">
        <v>0</v>
      </c>
    </row>
    <row r="653" spans="1:9" ht="38.25" hidden="1" outlineLevel="2" x14ac:dyDescent="0.2">
      <c r="A653" s="4" t="s">
        <v>15752</v>
      </c>
      <c r="B653" s="11">
        <v>15388</v>
      </c>
      <c r="C653" s="5" t="s">
        <v>11</v>
      </c>
      <c r="D653" s="5" t="s">
        <v>926</v>
      </c>
      <c r="E653" s="5" t="s">
        <v>17507</v>
      </c>
      <c r="F653" s="5">
        <v>74</v>
      </c>
      <c r="G653" s="5">
        <v>8</v>
      </c>
      <c r="H653" s="5">
        <v>5</v>
      </c>
      <c r="I653" s="5">
        <v>0</v>
      </c>
    </row>
    <row r="654" spans="1:9" ht="63.75" hidden="1" outlineLevel="2" x14ac:dyDescent="0.2">
      <c r="A654" s="4" t="s">
        <v>15786</v>
      </c>
      <c r="B654" s="11">
        <v>71915.259999999995</v>
      </c>
      <c r="C654" s="5" t="s">
        <v>11</v>
      </c>
      <c r="D654" s="5" t="s">
        <v>926</v>
      </c>
      <c r="E654" s="5" t="s">
        <v>1142</v>
      </c>
      <c r="F654" s="5">
        <v>1</v>
      </c>
      <c r="G654" s="5">
        <v>65</v>
      </c>
      <c r="H654" s="5">
        <v>54</v>
      </c>
      <c r="I654" s="5">
        <v>0</v>
      </c>
    </row>
    <row r="655" spans="1:9" ht="38.25" hidden="1" outlineLevel="2" x14ac:dyDescent="0.2">
      <c r="A655" s="4" t="s">
        <v>16505</v>
      </c>
      <c r="B655" s="11">
        <v>27792.44</v>
      </c>
      <c r="C655" s="5" t="s">
        <v>11</v>
      </c>
      <c r="D655" s="5" t="s">
        <v>926</v>
      </c>
      <c r="E655" s="5" t="s">
        <v>1059</v>
      </c>
      <c r="F655" s="5">
        <v>1</v>
      </c>
      <c r="G655" s="5">
        <v>32</v>
      </c>
      <c r="H655" s="5">
        <v>24</v>
      </c>
      <c r="I655" s="5">
        <v>0</v>
      </c>
    </row>
    <row r="656" spans="1:9" outlineLevel="1" collapsed="1" x14ac:dyDescent="0.2">
      <c r="A656" s="4"/>
      <c r="B656" s="7">
        <v>9867781.2599999998</v>
      </c>
      <c r="C656" s="6"/>
      <c r="D656" s="6" t="s">
        <v>1168</v>
      </c>
      <c r="E656" s="5"/>
      <c r="F656" s="5"/>
      <c r="G656" s="5"/>
      <c r="H656" s="5"/>
      <c r="I656" s="5"/>
    </row>
    <row r="657" spans="1:9" ht="51" hidden="1" outlineLevel="2" x14ac:dyDescent="0.2">
      <c r="A657" s="4" t="s">
        <v>85</v>
      </c>
      <c r="B657" s="11">
        <v>546631.69999999995</v>
      </c>
      <c r="C657" s="5" t="s">
        <v>11</v>
      </c>
      <c r="D657" s="5" t="s">
        <v>891</v>
      </c>
      <c r="E657" s="5" t="s">
        <v>891</v>
      </c>
      <c r="F657" s="5">
        <v>100</v>
      </c>
      <c r="G657" s="5">
        <v>0</v>
      </c>
      <c r="H657" s="5">
        <v>0</v>
      </c>
      <c r="I657" s="5">
        <v>942</v>
      </c>
    </row>
    <row r="658" spans="1:9" ht="51" hidden="1" outlineLevel="2" x14ac:dyDescent="0.2">
      <c r="A658" s="4" t="s">
        <v>409</v>
      </c>
      <c r="B658" s="11">
        <v>941821.4</v>
      </c>
      <c r="C658" s="5" t="s">
        <v>11</v>
      </c>
      <c r="D658" s="5" t="s">
        <v>891</v>
      </c>
      <c r="E658" s="5" t="s">
        <v>1050</v>
      </c>
      <c r="F658" s="5">
        <v>100</v>
      </c>
      <c r="G658" s="5">
        <v>0</v>
      </c>
      <c r="H658" s="5">
        <v>0</v>
      </c>
      <c r="I658" s="5">
        <v>92</v>
      </c>
    </row>
    <row r="659" spans="1:9" ht="89.25" hidden="1" outlineLevel="2" x14ac:dyDescent="0.2">
      <c r="A659" s="4" t="s">
        <v>612</v>
      </c>
      <c r="B659" s="11">
        <v>62222.400000000001</v>
      </c>
      <c r="C659" s="5" t="s">
        <v>11</v>
      </c>
      <c r="D659" s="5" t="s">
        <v>891</v>
      </c>
      <c r="E659" s="5" t="s">
        <v>891</v>
      </c>
      <c r="F659" s="5">
        <v>100</v>
      </c>
      <c r="G659" s="5">
        <v>0</v>
      </c>
      <c r="H659" s="5">
        <v>0</v>
      </c>
      <c r="I659" s="5">
        <v>0</v>
      </c>
    </row>
    <row r="660" spans="1:9" ht="51" hidden="1" outlineLevel="2" x14ac:dyDescent="0.2">
      <c r="A660" s="4" t="s">
        <v>2783</v>
      </c>
      <c r="B660" s="11">
        <v>1600000</v>
      </c>
      <c r="C660" s="5" t="s">
        <v>11</v>
      </c>
      <c r="D660" s="5" t="s">
        <v>891</v>
      </c>
      <c r="E660" s="5" t="s">
        <v>891</v>
      </c>
      <c r="F660" s="5">
        <v>8</v>
      </c>
      <c r="G660" s="5">
        <v>0</v>
      </c>
      <c r="H660" s="5">
        <v>0</v>
      </c>
      <c r="I660" s="5">
        <v>220</v>
      </c>
    </row>
    <row r="661" spans="1:9" ht="25.5" hidden="1" outlineLevel="2" x14ac:dyDescent="0.2">
      <c r="A661" s="4" t="s">
        <v>273</v>
      </c>
      <c r="B661" s="11">
        <v>2186381.65</v>
      </c>
      <c r="C661" s="5" t="s">
        <v>11</v>
      </c>
      <c r="D661" s="5" t="s">
        <v>891</v>
      </c>
      <c r="E661" s="5" t="s">
        <v>891</v>
      </c>
      <c r="F661" s="5">
        <v>100</v>
      </c>
      <c r="G661" s="5">
        <v>0</v>
      </c>
      <c r="H661" s="5">
        <v>0</v>
      </c>
      <c r="I661" s="5">
        <v>0</v>
      </c>
    </row>
    <row r="662" spans="1:9" ht="38.25" hidden="1" outlineLevel="2" x14ac:dyDescent="0.2">
      <c r="A662" s="4" t="s">
        <v>95</v>
      </c>
      <c r="B662" s="11">
        <v>1857004.75</v>
      </c>
      <c r="C662" s="5" t="s">
        <v>11</v>
      </c>
      <c r="D662" s="5" t="s">
        <v>891</v>
      </c>
      <c r="E662" s="5" t="s">
        <v>891</v>
      </c>
      <c r="F662" s="5">
        <v>100</v>
      </c>
      <c r="G662" s="5">
        <v>0</v>
      </c>
      <c r="H662" s="5">
        <v>0</v>
      </c>
      <c r="I662" s="5">
        <v>98</v>
      </c>
    </row>
    <row r="663" spans="1:9" ht="38.25" hidden="1" outlineLevel="2" x14ac:dyDescent="0.2">
      <c r="A663" s="4" t="s">
        <v>799</v>
      </c>
      <c r="B663" s="11">
        <v>1344033.02</v>
      </c>
      <c r="C663" s="5" t="s">
        <v>11</v>
      </c>
      <c r="D663" s="5" t="s">
        <v>891</v>
      </c>
      <c r="E663" s="5" t="s">
        <v>891</v>
      </c>
      <c r="F663" s="5">
        <v>100</v>
      </c>
      <c r="G663" s="5">
        <v>0</v>
      </c>
      <c r="H663" s="5">
        <v>0</v>
      </c>
      <c r="I663" s="5">
        <v>86</v>
      </c>
    </row>
    <row r="664" spans="1:9" ht="89.25" hidden="1" outlineLevel="2" x14ac:dyDescent="0.2">
      <c r="A664" s="4" t="s">
        <v>612</v>
      </c>
      <c r="B664" s="11">
        <v>53592</v>
      </c>
      <c r="C664" s="5" t="s">
        <v>11</v>
      </c>
      <c r="D664" s="5" t="s">
        <v>891</v>
      </c>
      <c r="E664" s="5" t="s">
        <v>891</v>
      </c>
      <c r="F664" s="5">
        <v>100</v>
      </c>
      <c r="G664" s="5">
        <v>0</v>
      </c>
      <c r="H664" s="5">
        <v>0</v>
      </c>
      <c r="I664" s="5">
        <v>105</v>
      </c>
    </row>
    <row r="665" spans="1:9" ht="89.25" hidden="1" outlineLevel="2" x14ac:dyDescent="0.2">
      <c r="A665" s="4" t="s">
        <v>721</v>
      </c>
      <c r="B665" s="11">
        <v>840023.52</v>
      </c>
      <c r="C665" s="5" t="s">
        <v>11</v>
      </c>
      <c r="D665" s="5" t="s">
        <v>891</v>
      </c>
      <c r="E665" s="5" t="s">
        <v>891</v>
      </c>
      <c r="F665" s="5">
        <v>100</v>
      </c>
      <c r="G665" s="5">
        <v>0</v>
      </c>
      <c r="H665" s="5">
        <v>0</v>
      </c>
      <c r="I665" s="5">
        <v>238</v>
      </c>
    </row>
    <row r="666" spans="1:9" ht="89.25" hidden="1" outlineLevel="2" x14ac:dyDescent="0.2">
      <c r="A666" s="4" t="s">
        <v>110</v>
      </c>
      <c r="B666" s="11">
        <v>1912137.53</v>
      </c>
      <c r="C666" s="5" t="s">
        <v>11</v>
      </c>
      <c r="D666" s="5" t="s">
        <v>891</v>
      </c>
      <c r="E666" s="5" t="s">
        <v>891</v>
      </c>
      <c r="F666" s="5">
        <v>100</v>
      </c>
      <c r="G666" s="5">
        <v>0</v>
      </c>
      <c r="H666" s="5">
        <v>0</v>
      </c>
      <c r="I666" s="5">
        <v>618</v>
      </c>
    </row>
    <row r="667" spans="1:9" ht="191.25" hidden="1" outlineLevel="2" x14ac:dyDescent="0.2">
      <c r="A667" s="4" t="s">
        <v>208</v>
      </c>
      <c r="B667" s="11">
        <v>5145022.54</v>
      </c>
      <c r="C667" s="5" t="s">
        <v>11</v>
      </c>
      <c r="D667" s="5" t="s">
        <v>891</v>
      </c>
      <c r="E667" s="5" t="s">
        <v>891</v>
      </c>
      <c r="F667" s="5">
        <v>100</v>
      </c>
      <c r="G667" s="5">
        <v>0</v>
      </c>
      <c r="H667" s="5">
        <v>0</v>
      </c>
      <c r="I667" s="5">
        <v>373</v>
      </c>
    </row>
    <row r="668" spans="1:9" ht="89.25" hidden="1" outlineLevel="2" x14ac:dyDescent="0.2">
      <c r="A668" s="4" t="s">
        <v>6669</v>
      </c>
      <c r="B668" s="11">
        <v>1082375.93</v>
      </c>
      <c r="C668" s="5" t="s">
        <v>11</v>
      </c>
      <c r="D668" s="5" t="s">
        <v>891</v>
      </c>
      <c r="E668" s="5" t="s">
        <v>891</v>
      </c>
      <c r="F668" s="5">
        <v>100</v>
      </c>
      <c r="G668" s="5">
        <v>0</v>
      </c>
      <c r="H668" s="5">
        <v>0</v>
      </c>
      <c r="I668" s="5">
        <v>0</v>
      </c>
    </row>
    <row r="669" spans="1:9" ht="127.5" hidden="1" outlineLevel="2" x14ac:dyDescent="0.2">
      <c r="A669" s="4" t="s">
        <v>93</v>
      </c>
      <c r="B669" s="11">
        <v>2616568.85</v>
      </c>
      <c r="C669" s="5" t="s">
        <v>11</v>
      </c>
      <c r="D669" s="5" t="s">
        <v>891</v>
      </c>
      <c r="E669" s="5" t="s">
        <v>891</v>
      </c>
      <c r="F669" s="5">
        <v>100</v>
      </c>
      <c r="G669" s="5">
        <v>0</v>
      </c>
      <c r="H669" s="5">
        <v>0</v>
      </c>
      <c r="I669" s="5">
        <v>0</v>
      </c>
    </row>
    <row r="670" spans="1:9" ht="127.5" hidden="1" outlineLevel="2" x14ac:dyDescent="0.2">
      <c r="A670" s="4" t="s">
        <v>7705</v>
      </c>
      <c r="B670" s="11">
        <v>224007.74</v>
      </c>
      <c r="C670" s="5" t="s">
        <v>11</v>
      </c>
      <c r="D670" s="5" t="s">
        <v>891</v>
      </c>
      <c r="E670" s="5" t="s">
        <v>891</v>
      </c>
      <c r="F670" s="5">
        <v>100</v>
      </c>
      <c r="G670" s="5">
        <v>0</v>
      </c>
      <c r="H670" s="5">
        <v>0</v>
      </c>
      <c r="I670" s="5">
        <v>958</v>
      </c>
    </row>
    <row r="671" spans="1:9" ht="38.25" hidden="1" outlineLevel="2" x14ac:dyDescent="0.2">
      <c r="A671" s="4" t="s">
        <v>183</v>
      </c>
      <c r="B671" s="11">
        <v>1426001.88</v>
      </c>
      <c r="C671" s="5" t="s">
        <v>11</v>
      </c>
      <c r="D671" s="5" t="s">
        <v>891</v>
      </c>
      <c r="E671" s="5" t="s">
        <v>976</v>
      </c>
      <c r="F671" s="5">
        <v>100</v>
      </c>
      <c r="G671" s="5">
        <v>0</v>
      </c>
      <c r="H671" s="5">
        <v>0</v>
      </c>
      <c r="I671" s="5">
        <v>1197</v>
      </c>
    </row>
    <row r="672" spans="1:9" ht="178.5" hidden="1" outlineLevel="2" x14ac:dyDescent="0.2">
      <c r="A672" s="4" t="s">
        <v>427</v>
      </c>
      <c r="B672" s="11">
        <v>5270752.0199999996</v>
      </c>
      <c r="C672" s="5" t="s">
        <v>11</v>
      </c>
      <c r="D672" s="5" t="s">
        <v>891</v>
      </c>
      <c r="E672" s="5" t="s">
        <v>891</v>
      </c>
      <c r="F672" s="5">
        <v>100</v>
      </c>
      <c r="G672" s="5">
        <v>0</v>
      </c>
      <c r="H672" s="5">
        <v>0</v>
      </c>
      <c r="I672" s="5">
        <v>687</v>
      </c>
    </row>
    <row r="673" spans="1:9" ht="89.25" hidden="1" outlineLevel="2" x14ac:dyDescent="0.2">
      <c r="A673" s="4" t="s">
        <v>854</v>
      </c>
      <c r="B673" s="11">
        <v>3000071.44</v>
      </c>
      <c r="C673" s="5" t="s">
        <v>11</v>
      </c>
      <c r="D673" s="5" t="s">
        <v>891</v>
      </c>
      <c r="E673" s="5" t="s">
        <v>891</v>
      </c>
      <c r="F673" s="5">
        <v>100</v>
      </c>
      <c r="G673" s="5">
        <v>0</v>
      </c>
      <c r="H673" s="5">
        <v>0</v>
      </c>
      <c r="I673" s="5">
        <v>0</v>
      </c>
    </row>
    <row r="674" spans="1:9" ht="127.5" hidden="1" outlineLevel="2" x14ac:dyDescent="0.2">
      <c r="A674" s="4" t="s">
        <v>8965</v>
      </c>
      <c r="B674" s="11">
        <v>2716159.45</v>
      </c>
      <c r="C674" s="5" t="s">
        <v>11</v>
      </c>
      <c r="D674" s="5" t="s">
        <v>891</v>
      </c>
      <c r="E674" s="5" t="s">
        <v>891</v>
      </c>
      <c r="F674" s="5">
        <v>100</v>
      </c>
      <c r="G674" s="5">
        <v>0</v>
      </c>
      <c r="H674" s="5">
        <v>0</v>
      </c>
      <c r="I674" s="5">
        <v>140</v>
      </c>
    </row>
    <row r="675" spans="1:9" ht="89.25" hidden="1" outlineLevel="2" x14ac:dyDescent="0.2">
      <c r="A675" s="4" t="s">
        <v>10126</v>
      </c>
      <c r="B675" s="11">
        <v>780007.21</v>
      </c>
      <c r="C675" s="5" t="s">
        <v>11</v>
      </c>
      <c r="D675" s="5" t="s">
        <v>891</v>
      </c>
      <c r="E675" s="5" t="s">
        <v>891</v>
      </c>
      <c r="F675" s="5">
        <v>100</v>
      </c>
      <c r="G675" s="5">
        <v>0</v>
      </c>
      <c r="H675" s="5">
        <v>0</v>
      </c>
      <c r="I675" s="5">
        <v>0</v>
      </c>
    </row>
    <row r="676" spans="1:9" ht="25.5" hidden="1" outlineLevel="2" x14ac:dyDescent="0.2">
      <c r="A676" s="4" t="s">
        <v>170</v>
      </c>
      <c r="B676" s="11">
        <v>1454793.33</v>
      </c>
      <c r="C676" s="5" t="s">
        <v>11</v>
      </c>
      <c r="D676" s="5" t="s">
        <v>891</v>
      </c>
      <c r="E676" s="5" t="s">
        <v>891</v>
      </c>
      <c r="F676" s="5">
        <v>100</v>
      </c>
      <c r="G676" s="5">
        <v>0</v>
      </c>
      <c r="H676" s="5">
        <v>0</v>
      </c>
      <c r="I676" s="5">
        <v>223</v>
      </c>
    </row>
    <row r="677" spans="1:9" ht="38.25" hidden="1" outlineLevel="2" x14ac:dyDescent="0.2">
      <c r="A677" s="4" t="s">
        <v>398</v>
      </c>
      <c r="B677" s="11">
        <v>1336724.93</v>
      </c>
      <c r="C677" s="5" t="s">
        <v>11</v>
      </c>
      <c r="D677" s="5" t="s">
        <v>891</v>
      </c>
      <c r="E677" s="5" t="s">
        <v>1040</v>
      </c>
      <c r="F677" s="5">
        <v>100</v>
      </c>
      <c r="G677" s="5">
        <v>0</v>
      </c>
      <c r="H677" s="5">
        <v>0</v>
      </c>
      <c r="I677" s="5">
        <v>186</v>
      </c>
    </row>
    <row r="678" spans="1:9" ht="25.5" hidden="1" outlineLevel="2" x14ac:dyDescent="0.2">
      <c r="A678" s="4" t="s">
        <v>151</v>
      </c>
      <c r="B678" s="11">
        <v>2279989</v>
      </c>
      <c r="C678" s="5" t="s">
        <v>11</v>
      </c>
      <c r="D678" s="5" t="s">
        <v>891</v>
      </c>
      <c r="E678" s="5" t="s">
        <v>891</v>
      </c>
      <c r="F678" s="5">
        <v>817</v>
      </c>
      <c r="G678" s="5">
        <v>0</v>
      </c>
      <c r="H678" s="5">
        <v>0</v>
      </c>
      <c r="I678" s="5">
        <v>4186</v>
      </c>
    </row>
    <row r="679" spans="1:9" ht="51" hidden="1" outlineLevel="2" x14ac:dyDescent="0.2">
      <c r="A679" s="4" t="s">
        <v>11880</v>
      </c>
      <c r="B679" s="11">
        <v>1206050.6499999999</v>
      </c>
      <c r="C679" s="5" t="s">
        <v>11</v>
      </c>
      <c r="D679" s="5" t="s">
        <v>891</v>
      </c>
      <c r="E679" s="5" t="s">
        <v>17409</v>
      </c>
      <c r="F679" s="5">
        <v>482</v>
      </c>
      <c r="G679" s="5">
        <v>55</v>
      </c>
      <c r="H679" s="5">
        <v>38</v>
      </c>
      <c r="I679" s="5">
        <v>0</v>
      </c>
    </row>
    <row r="680" spans="1:9" ht="63.75" hidden="1" outlineLevel="2" x14ac:dyDescent="0.2">
      <c r="A680" s="4" t="s">
        <v>12222</v>
      </c>
      <c r="B680" s="11">
        <v>1364800.54</v>
      </c>
      <c r="C680" s="5" t="s">
        <v>11</v>
      </c>
      <c r="D680" s="5" t="s">
        <v>891</v>
      </c>
      <c r="E680" s="5" t="s">
        <v>976</v>
      </c>
      <c r="F680" s="5">
        <v>3415</v>
      </c>
      <c r="G680" s="5">
        <v>1800</v>
      </c>
      <c r="H680" s="5">
        <v>1400</v>
      </c>
      <c r="I680" s="5">
        <v>0</v>
      </c>
    </row>
    <row r="681" spans="1:9" ht="76.5" hidden="1" outlineLevel="2" x14ac:dyDescent="0.2">
      <c r="A681" s="4" t="s">
        <v>12641</v>
      </c>
      <c r="B681" s="11">
        <v>438343.12</v>
      </c>
      <c r="C681" s="5" t="s">
        <v>11</v>
      </c>
      <c r="D681" s="5" t="s">
        <v>891</v>
      </c>
      <c r="E681" s="5" t="s">
        <v>891</v>
      </c>
      <c r="F681" s="5">
        <v>126</v>
      </c>
      <c r="G681" s="5">
        <v>91</v>
      </c>
      <c r="H681" s="5">
        <v>84</v>
      </c>
      <c r="I681" s="5">
        <v>0</v>
      </c>
    </row>
    <row r="682" spans="1:9" ht="76.5" hidden="1" outlineLevel="2" x14ac:dyDescent="0.2">
      <c r="A682" s="4" t="s">
        <v>12650</v>
      </c>
      <c r="B682" s="11">
        <v>515309.51</v>
      </c>
      <c r="C682" s="5" t="s">
        <v>11</v>
      </c>
      <c r="D682" s="5" t="s">
        <v>891</v>
      </c>
      <c r="E682" s="5" t="s">
        <v>17409</v>
      </c>
      <c r="F682" s="5">
        <v>164</v>
      </c>
      <c r="G682" s="5">
        <v>40</v>
      </c>
      <c r="H682" s="5">
        <v>60</v>
      </c>
      <c r="I682" s="5">
        <v>0</v>
      </c>
    </row>
    <row r="683" spans="1:9" ht="102" hidden="1" outlineLevel="2" x14ac:dyDescent="0.2">
      <c r="A683" s="4" t="s">
        <v>13271</v>
      </c>
      <c r="B683" s="11">
        <v>620782.21</v>
      </c>
      <c r="C683" s="5" t="s">
        <v>11</v>
      </c>
      <c r="D683" s="5" t="s">
        <v>891</v>
      </c>
      <c r="E683" s="5" t="s">
        <v>891</v>
      </c>
      <c r="F683" s="5">
        <v>175</v>
      </c>
      <c r="G683" s="5">
        <v>68</v>
      </c>
      <c r="H683" s="5">
        <v>80</v>
      </c>
      <c r="I683" s="5">
        <v>0</v>
      </c>
    </row>
    <row r="684" spans="1:9" ht="63.75" hidden="1" outlineLevel="2" x14ac:dyDescent="0.2">
      <c r="A684" s="4" t="s">
        <v>13279</v>
      </c>
      <c r="B684" s="11">
        <v>1998586.5</v>
      </c>
      <c r="C684" s="5" t="s">
        <v>11</v>
      </c>
      <c r="D684" s="5" t="s">
        <v>891</v>
      </c>
      <c r="E684" s="5" t="s">
        <v>17472</v>
      </c>
      <c r="F684" s="5">
        <v>1813</v>
      </c>
      <c r="G684" s="5">
        <v>160</v>
      </c>
      <c r="H684" s="5">
        <v>240</v>
      </c>
      <c r="I684" s="5">
        <v>0</v>
      </c>
    </row>
    <row r="685" spans="1:9" ht="63.75" hidden="1" outlineLevel="2" x14ac:dyDescent="0.2">
      <c r="A685" s="4" t="s">
        <v>13288</v>
      </c>
      <c r="B685" s="11">
        <v>1614505.51</v>
      </c>
      <c r="C685" s="5" t="s">
        <v>11</v>
      </c>
      <c r="D685" s="5" t="s">
        <v>891</v>
      </c>
      <c r="E685" s="5" t="s">
        <v>17472</v>
      </c>
      <c r="F685" s="5">
        <v>1821</v>
      </c>
      <c r="G685" s="5">
        <v>65</v>
      </c>
      <c r="H685" s="5">
        <v>85</v>
      </c>
      <c r="I685" s="5">
        <v>0</v>
      </c>
    </row>
    <row r="686" spans="1:9" ht="63.75" hidden="1" outlineLevel="2" x14ac:dyDescent="0.2">
      <c r="A686" s="4" t="s">
        <v>13754</v>
      </c>
      <c r="B686" s="11">
        <v>1732450.2</v>
      </c>
      <c r="C686" s="5" t="s">
        <v>11</v>
      </c>
      <c r="D686" s="5" t="s">
        <v>891</v>
      </c>
      <c r="E686" s="5" t="s">
        <v>891</v>
      </c>
      <c r="F686" s="5">
        <v>1350.79</v>
      </c>
      <c r="G686" s="5">
        <v>13</v>
      </c>
      <c r="H686" s="5">
        <v>18</v>
      </c>
      <c r="I686" s="5">
        <v>0</v>
      </c>
    </row>
    <row r="687" spans="1:9" ht="51" hidden="1" outlineLevel="2" x14ac:dyDescent="0.2">
      <c r="A687" s="4" t="s">
        <v>14147</v>
      </c>
      <c r="B687" s="11">
        <v>586086.93000000005</v>
      </c>
      <c r="C687" s="5" t="s">
        <v>11</v>
      </c>
      <c r="D687" s="5" t="s">
        <v>891</v>
      </c>
      <c r="E687" s="5" t="s">
        <v>17409</v>
      </c>
      <c r="F687" s="5">
        <v>151.30000000000001</v>
      </c>
      <c r="G687" s="5">
        <v>40</v>
      </c>
      <c r="H687" s="5">
        <v>60</v>
      </c>
      <c r="I687" s="5">
        <v>0</v>
      </c>
    </row>
    <row r="688" spans="1:9" ht="51" hidden="1" outlineLevel="2" x14ac:dyDescent="0.2">
      <c r="A688" s="4" t="s">
        <v>14662</v>
      </c>
      <c r="B688" s="11">
        <v>1548750.56</v>
      </c>
      <c r="C688" s="5" t="s">
        <v>11</v>
      </c>
      <c r="D688" s="5" t="s">
        <v>891</v>
      </c>
      <c r="E688" s="5" t="s">
        <v>976</v>
      </c>
      <c r="F688" s="5">
        <v>1178.1500000000001</v>
      </c>
      <c r="G688" s="5">
        <v>32</v>
      </c>
      <c r="H688" s="5">
        <v>23</v>
      </c>
      <c r="I688" s="5">
        <v>0</v>
      </c>
    </row>
    <row r="689" spans="1:9" ht="51" hidden="1" outlineLevel="2" x14ac:dyDescent="0.2">
      <c r="A689" s="4" t="s">
        <v>14671</v>
      </c>
      <c r="B689" s="11">
        <v>1748505.51</v>
      </c>
      <c r="C689" s="5" t="s">
        <v>11</v>
      </c>
      <c r="D689" s="5" t="s">
        <v>891</v>
      </c>
      <c r="E689" s="5" t="s">
        <v>976</v>
      </c>
      <c r="F689" s="5">
        <v>1170.5999999999999</v>
      </c>
      <c r="G689" s="5">
        <v>22</v>
      </c>
      <c r="H689" s="5">
        <v>18</v>
      </c>
      <c r="I689" s="5">
        <v>0</v>
      </c>
    </row>
    <row r="690" spans="1:9" ht="38.25" hidden="1" outlineLevel="2" x14ac:dyDescent="0.2">
      <c r="A690" s="4" t="s">
        <v>14883</v>
      </c>
      <c r="B690" s="11">
        <v>1997567.75</v>
      </c>
      <c r="C690" s="5" t="s">
        <v>11</v>
      </c>
      <c r="D690" s="5" t="s">
        <v>891</v>
      </c>
      <c r="E690" s="5" t="s">
        <v>891</v>
      </c>
      <c r="F690" s="5">
        <v>1117</v>
      </c>
      <c r="G690" s="5">
        <v>37</v>
      </c>
      <c r="H690" s="5">
        <v>28</v>
      </c>
      <c r="I690" s="5">
        <v>0</v>
      </c>
    </row>
    <row r="691" spans="1:9" ht="63.75" hidden="1" outlineLevel="2" x14ac:dyDescent="0.2">
      <c r="A691" s="4" t="s">
        <v>14892</v>
      </c>
      <c r="B691" s="11">
        <v>1258888.8999999999</v>
      </c>
      <c r="C691" s="5" t="s">
        <v>11</v>
      </c>
      <c r="D691" s="5" t="s">
        <v>891</v>
      </c>
      <c r="E691" s="5" t="s">
        <v>17472</v>
      </c>
      <c r="F691" s="5">
        <v>942</v>
      </c>
      <c r="G691" s="5">
        <v>310</v>
      </c>
      <c r="H691" s="5">
        <v>240</v>
      </c>
      <c r="I691" s="5">
        <v>0</v>
      </c>
    </row>
    <row r="692" spans="1:9" ht="51" hidden="1" outlineLevel="2" x14ac:dyDescent="0.2">
      <c r="A692" s="4" t="s">
        <v>14901</v>
      </c>
      <c r="B692" s="11">
        <v>1997855.26</v>
      </c>
      <c r="C692" s="5" t="s">
        <v>11</v>
      </c>
      <c r="D692" s="5" t="s">
        <v>891</v>
      </c>
      <c r="E692" s="5" t="s">
        <v>891</v>
      </c>
      <c r="F692" s="5">
        <v>1118</v>
      </c>
      <c r="G692" s="5">
        <v>30</v>
      </c>
      <c r="H692" s="5">
        <v>28</v>
      </c>
      <c r="I692" s="5">
        <v>0</v>
      </c>
    </row>
    <row r="693" spans="1:9" ht="51" hidden="1" outlineLevel="2" x14ac:dyDescent="0.2">
      <c r="A693" s="4" t="s">
        <v>14910</v>
      </c>
      <c r="B693" s="11">
        <v>1497878.95</v>
      </c>
      <c r="C693" s="5" t="s">
        <v>11</v>
      </c>
      <c r="D693" s="5" t="s">
        <v>891</v>
      </c>
      <c r="E693" s="5" t="s">
        <v>891</v>
      </c>
      <c r="F693" s="5">
        <v>951.7</v>
      </c>
      <c r="G693" s="5">
        <v>75</v>
      </c>
      <c r="H693" s="5">
        <v>60</v>
      </c>
      <c r="I693" s="5">
        <v>0</v>
      </c>
    </row>
    <row r="694" spans="1:9" ht="102" hidden="1" outlineLevel="2" x14ac:dyDescent="0.2">
      <c r="A694" s="4" t="s">
        <v>15561</v>
      </c>
      <c r="B694" s="11">
        <v>679177.8</v>
      </c>
      <c r="C694" s="5" t="s">
        <v>11</v>
      </c>
      <c r="D694" s="5" t="s">
        <v>891</v>
      </c>
      <c r="E694" s="5" t="s">
        <v>891</v>
      </c>
      <c r="F694" s="5">
        <v>166.5</v>
      </c>
      <c r="G694" s="5">
        <v>65</v>
      </c>
      <c r="H694" s="5">
        <v>80</v>
      </c>
      <c r="I694" s="5">
        <v>0</v>
      </c>
    </row>
    <row r="695" spans="1:9" ht="76.5" hidden="1" outlineLevel="2" x14ac:dyDescent="0.2">
      <c r="A695" s="4" t="s">
        <v>15570</v>
      </c>
      <c r="B695" s="11">
        <v>505682.38</v>
      </c>
      <c r="C695" s="5" t="s">
        <v>11</v>
      </c>
      <c r="D695" s="5" t="s">
        <v>891</v>
      </c>
      <c r="E695" s="5" t="s">
        <v>891</v>
      </c>
      <c r="F695" s="5">
        <v>116.76</v>
      </c>
      <c r="G695" s="5">
        <v>95</v>
      </c>
      <c r="H695" s="5">
        <v>80</v>
      </c>
      <c r="I695" s="5">
        <v>0</v>
      </c>
    </row>
    <row r="696" spans="1:9" ht="51" hidden="1" outlineLevel="2" x14ac:dyDescent="0.2">
      <c r="A696" s="4" t="s">
        <v>15579</v>
      </c>
      <c r="B696" s="11">
        <v>1154850.26</v>
      </c>
      <c r="C696" s="5" t="s">
        <v>11</v>
      </c>
      <c r="D696" s="5" t="s">
        <v>891</v>
      </c>
      <c r="E696" s="5" t="s">
        <v>17409</v>
      </c>
      <c r="F696" s="5">
        <v>425</v>
      </c>
      <c r="G696" s="5">
        <v>75</v>
      </c>
      <c r="H696" s="5">
        <v>60</v>
      </c>
      <c r="I696" s="5">
        <v>0</v>
      </c>
    </row>
    <row r="697" spans="1:9" ht="63.75" hidden="1" outlineLevel="2" x14ac:dyDescent="0.2">
      <c r="A697" s="4" t="s">
        <v>16580</v>
      </c>
      <c r="B697" s="11">
        <v>1962422.22</v>
      </c>
      <c r="C697" s="5" t="s">
        <v>11</v>
      </c>
      <c r="D697" s="5" t="s">
        <v>891</v>
      </c>
      <c r="E697" s="5" t="s">
        <v>976</v>
      </c>
      <c r="F697" s="5">
        <v>5016</v>
      </c>
      <c r="G697" s="5">
        <v>1800</v>
      </c>
      <c r="H697" s="5">
        <v>1400</v>
      </c>
      <c r="I697" s="5">
        <v>0</v>
      </c>
    </row>
    <row r="698" spans="1:9" outlineLevel="1" collapsed="1" x14ac:dyDescent="0.2">
      <c r="A698" s="4"/>
      <c r="B698" s="7">
        <v>63104817.049999982</v>
      </c>
      <c r="C698" s="6"/>
      <c r="D698" s="6" t="s">
        <v>1169</v>
      </c>
      <c r="E698" s="5"/>
      <c r="F698" s="5"/>
      <c r="G698" s="5"/>
      <c r="H698" s="5"/>
      <c r="I698" s="5"/>
    </row>
    <row r="699" spans="1:9" ht="140.25" hidden="1" outlineLevel="2" x14ac:dyDescent="0.2">
      <c r="A699" s="4" t="s">
        <v>565</v>
      </c>
      <c r="B699" s="11">
        <v>4987003.34</v>
      </c>
      <c r="C699" s="5" t="s">
        <v>11</v>
      </c>
      <c r="D699" s="5" t="s">
        <v>927</v>
      </c>
      <c r="E699" s="5" t="s">
        <v>1016</v>
      </c>
      <c r="F699" s="5">
        <v>100</v>
      </c>
      <c r="G699" s="5">
        <v>0</v>
      </c>
      <c r="H699" s="5">
        <v>0</v>
      </c>
      <c r="I699" s="5">
        <v>325</v>
      </c>
    </row>
    <row r="700" spans="1:9" hidden="1" outlineLevel="2" x14ac:dyDescent="0.2">
      <c r="A700" s="4" t="s">
        <v>4070</v>
      </c>
      <c r="B700" s="11">
        <v>31509.83</v>
      </c>
      <c r="C700" s="5" t="s">
        <v>11</v>
      </c>
      <c r="D700" s="5" t="s">
        <v>927</v>
      </c>
      <c r="E700" s="5" t="s">
        <v>1016</v>
      </c>
      <c r="F700" s="5">
        <v>100</v>
      </c>
      <c r="G700" s="5">
        <v>0</v>
      </c>
      <c r="H700" s="5">
        <v>0</v>
      </c>
      <c r="I700" s="5">
        <v>450</v>
      </c>
    </row>
    <row r="701" spans="1:9" hidden="1" outlineLevel="2" x14ac:dyDescent="0.2">
      <c r="A701" s="4" t="s">
        <v>4070</v>
      </c>
      <c r="B701" s="11">
        <v>78059.47</v>
      </c>
      <c r="C701" s="5" t="s">
        <v>11</v>
      </c>
      <c r="D701" s="5" t="s">
        <v>927</v>
      </c>
      <c r="E701" s="5" t="s">
        <v>1016</v>
      </c>
      <c r="F701" s="5">
        <v>100</v>
      </c>
      <c r="G701" s="5">
        <v>0</v>
      </c>
      <c r="H701" s="5">
        <v>0</v>
      </c>
      <c r="I701" s="5">
        <v>530</v>
      </c>
    </row>
    <row r="702" spans="1:9" ht="51" hidden="1" outlineLevel="2" x14ac:dyDescent="0.2">
      <c r="A702" s="4" t="s">
        <v>92</v>
      </c>
      <c r="B702" s="11">
        <v>479080.66</v>
      </c>
      <c r="C702" s="5" t="s">
        <v>11</v>
      </c>
      <c r="D702" s="5" t="s">
        <v>927</v>
      </c>
      <c r="E702" s="5" t="s">
        <v>1049</v>
      </c>
      <c r="F702" s="5">
        <v>100</v>
      </c>
      <c r="G702" s="5">
        <v>0</v>
      </c>
      <c r="H702" s="5">
        <v>0</v>
      </c>
      <c r="I702" s="5">
        <v>187</v>
      </c>
    </row>
    <row r="703" spans="1:9" ht="76.5" hidden="1" outlineLevel="2" x14ac:dyDescent="0.2">
      <c r="A703" s="4" t="s">
        <v>296</v>
      </c>
      <c r="B703" s="11">
        <v>564895.25</v>
      </c>
      <c r="C703" s="5" t="s">
        <v>11</v>
      </c>
      <c r="D703" s="5" t="s">
        <v>927</v>
      </c>
      <c r="E703" s="5" t="s">
        <v>1016</v>
      </c>
      <c r="F703" s="5">
        <v>100</v>
      </c>
      <c r="G703" s="5">
        <v>0</v>
      </c>
      <c r="H703" s="5">
        <v>0</v>
      </c>
      <c r="I703" s="5">
        <v>488</v>
      </c>
    </row>
    <row r="704" spans="1:9" ht="51" hidden="1" outlineLevel="2" x14ac:dyDescent="0.2">
      <c r="A704" s="4" t="s">
        <v>92</v>
      </c>
      <c r="B704" s="11">
        <v>470108.25</v>
      </c>
      <c r="C704" s="5" t="s">
        <v>11</v>
      </c>
      <c r="D704" s="5" t="s">
        <v>927</v>
      </c>
      <c r="E704" s="5" t="s">
        <v>981</v>
      </c>
      <c r="F704" s="5">
        <v>100</v>
      </c>
      <c r="G704" s="5">
        <v>0</v>
      </c>
      <c r="H704" s="5">
        <v>0</v>
      </c>
      <c r="I704" s="5">
        <v>12</v>
      </c>
    </row>
    <row r="705" spans="1:9" ht="51" hidden="1" outlineLevel="2" x14ac:dyDescent="0.2">
      <c r="A705" s="4" t="s">
        <v>92</v>
      </c>
      <c r="B705" s="11">
        <v>468677.1</v>
      </c>
      <c r="C705" s="5" t="s">
        <v>11</v>
      </c>
      <c r="D705" s="5" t="s">
        <v>927</v>
      </c>
      <c r="E705" s="5" t="s">
        <v>938</v>
      </c>
      <c r="F705" s="5">
        <v>100</v>
      </c>
      <c r="G705" s="5">
        <v>0</v>
      </c>
      <c r="H705" s="5">
        <v>0</v>
      </c>
      <c r="I705" s="5">
        <v>159</v>
      </c>
    </row>
    <row r="706" spans="1:9" ht="38.25" hidden="1" outlineLevel="2" x14ac:dyDescent="0.2">
      <c r="A706" s="4" t="s">
        <v>664</v>
      </c>
      <c r="B706" s="11">
        <v>2000000</v>
      </c>
      <c r="C706" s="5" t="s">
        <v>11</v>
      </c>
      <c r="D706" s="5" t="s">
        <v>927</v>
      </c>
      <c r="E706" s="5" t="s">
        <v>1016</v>
      </c>
      <c r="F706" s="5">
        <v>420</v>
      </c>
      <c r="G706" s="5">
        <v>0</v>
      </c>
      <c r="H706" s="5">
        <v>0</v>
      </c>
      <c r="I706" s="5">
        <v>853</v>
      </c>
    </row>
    <row r="707" spans="1:9" ht="63.75" hidden="1" outlineLevel="2" x14ac:dyDescent="0.2">
      <c r="A707" s="4" t="s">
        <v>11596</v>
      </c>
      <c r="B707" s="11">
        <v>1519440.15</v>
      </c>
      <c r="C707" s="5" t="s">
        <v>11</v>
      </c>
      <c r="D707" s="5" t="s">
        <v>927</v>
      </c>
      <c r="E707" s="5" t="s">
        <v>938</v>
      </c>
      <c r="F707" s="5">
        <v>2562</v>
      </c>
      <c r="G707" s="5">
        <v>0</v>
      </c>
      <c r="H707" s="5">
        <v>0</v>
      </c>
      <c r="I707" s="5">
        <v>4528</v>
      </c>
    </row>
    <row r="708" spans="1:9" outlineLevel="1" collapsed="1" x14ac:dyDescent="0.2">
      <c r="A708" s="4"/>
      <c r="B708" s="7">
        <v>10598774.049999999</v>
      </c>
      <c r="C708" s="6"/>
      <c r="D708" s="6" t="s">
        <v>1170</v>
      </c>
      <c r="E708" s="5"/>
      <c r="F708" s="5"/>
      <c r="G708" s="5"/>
      <c r="H708" s="5"/>
      <c r="I708" s="5"/>
    </row>
    <row r="709" spans="1:9" ht="51" hidden="1" outlineLevel="2" x14ac:dyDescent="0.2">
      <c r="A709" s="4" t="s">
        <v>4156</v>
      </c>
      <c r="B709" s="11">
        <v>383000</v>
      </c>
      <c r="C709" s="5" t="s">
        <v>11</v>
      </c>
      <c r="D709" s="5" t="s">
        <v>899</v>
      </c>
      <c r="E709" s="5" t="s">
        <v>899</v>
      </c>
      <c r="F709" s="5">
        <v>804.02</v>
      </c>
      <c r="G709" s="5">
        <v>0</v>
      </c>
      <c r="H709" s="5">
        <v>0</v>
      </c>
      <c r="I709" s="5">
        <v>220</v>
      </c>
    </row>
    <row r="710" spans="1:9" ht="51" hidden="1" outlineLevel="2" x14ac:dyDescent="0.2">
      <c r="A710" s="4" t="s">
        <v>260</v>
      </c>
      <c r="B710" s="11">
        <v>3054975.11</v>
      </c>
      <c r="C710" s="5" t="s">
        <v>11</v>
      </c>
      <c r="D710" s="5" t="s">
        <v>899</v>
      </c>
      <c r="E710" s="5" t="s">
        <v>1005</v>
      </c>
      <c r="F710" s="5">
        <v>4.0999999999999996</v>
      </c>
      <c r="G710" s="5">
        <v>0</v>
      </c>
      <c r="H710" s="5">
        <v>0</v>
      </c>
      <c r="I710" s="5">
        <v>19847</v>
      </c>
    </row>
    <row r="711" spans="1:9" ht="178.5" hidden="1" outlineLevel="2" x14ac:dyDescent="0.2">
      <c r="A711" s="4" t="s">
        <v>563</v>
      </c>
      <c r="B711" s="11">
        <v>5274489.16</v>
      </c>
      <c r="C711" s="5" t="s">
        <v>11</v>
      </c>
      <c r="D711" s="5" t="s">
        <v>899</v>
      </c>
      <c r="E711" s="5" t="s">
        <v>899</v>
      </c>
      <c r="F711" s="5">
        <v>100</v>
      </c>
      <c r="G711" s="5">
        <v>0</v>
      </c>
      <c r="H711" s="5">
        <v>0</v>
      </c>
      <c r="I711" s="5">
        <v>357</v>
      </c>
    </row>
    <row r="712" spans="1:9" ht="38.25" hidden="1" outlineLevel="2" x14ac:dyDescent="0.2">
      <c r="A712" s="4" t="s">
        <v>875</v>
      </c>
      <c r="B712" s="11">
        <v>66445</v>
      </c>
      <c r="C712" s="5" t="s">
        <v>11</v>
      </c>
      <c r="D712" s="5" t="s">
        <v>899</v>
      </c>
      <c r="E712" s="5" t="s">
        <v>1133</v>
      </c>
      <c r="F712" s="5">
        <v>1</v>
      </c>
      <c r="G712" s="5">
        <v>0</v>
      </c>
      <c r="H712" s="5">
        <v>0</v>
      </c>
      <c r="I712" s="5">
        <v>0</v>
      </c>
    </row>
    <row r="713" spans="1:9" outlineLevel="1" collapsed="1" x14ac:dyDescent="0.2">
      <c r="A713" s="4"/>
      <c r="B713" s="7">
        <v>8778909.2699999996</v>
      </c>
      <c r="C713" s="6"/>
      <c r="D713" s="6" t="s">
        <v>1171</v>
      </c>
      <c r="E713" s="5"/>
      <c r="F713" s="5"/>
      <c r="G713" s="5"/>
      <c r="H713" s="5"/>
      <c r="I713" s="5"/>
    </row>
    <row r="714" spans="1:9" ht="38.25" hidden="1" outlineLevel="2" x14ac:dyDescent="0.2">
      <c r="A714" s="4" t="s">
        <v>380</v>
      </c>
      <c r="B714" s="11">
        <v>478708.5</v>
      </c>
      <c r="C714" s="5" t="s">
        <v>11</v>
      </c>
      <c r="D714" s="5" t="s">
        <v>882</v>
      </c>
      <c r="E714" s="5" t="s">
        <v>47</v>
      </c>
      <c r="F714" s="5">
        <v>1</v>
      </c>
      <c r="G714" s="5">
        <v>0</v>
      </c>
      <c r="H714" s="5">
        <v>0</v>
      </c>
      <c r="I714" s="5">
        <v>0</v>
      </c>
    </row>
    <row r="715" spans="1:9" ht="38.25" hidden="1" outlineLevel="2" x14ac:dyDescent="0.2">
      <c r="A715" s="4" t="s">
        <v>79</v>
      </c>
      <c r="B715" s="11">
        <v>456159.94</v>
      </c>
      <c r="C715" s="5" t="s">
        <v>11</v>
      </c>
      <c r="D715" s="5" t="s">
        <v>882</v>
      </c>
      <c r="E715" s="5" t="s">
        <v>47</v>
      </c>
      <c r="F715" s="5">
        <v>1</v>
      </c>
      <c r="G715" s="5">
        <v>0</v>
      </c>
      <c r="H715" s="5">
        <v>0</v>
      </c>
      <c r="I715" s="5">
        <v>0</v>
      </c>
    </row>
    <row r="716" spans="1:9" ht="38.25" hidden="1" outlineLevel="2" x14ac:dyDescent="0.2">
      <c r="A716" s="4" t="s">
        <v>268</v>
      </c>
      <c r="B716" s="11">
        <v>250000000</v>
      </c>
      <c r="C716" s="5" t="s">
        <v>11</v>
      </c>
      <c r="D716" s="5" t="s">
        <v>882</v>
      </c>
      <c r="E716" s="5" t="s">
        <v>47</v>
      </c>
      <c r="F716" s="5">
        <v>100</v>
      </c>
      <c r="G716" s="5">
        <v>0</v>
      </c>
      <c r="H716" s="5">
        <v>0</v>
      </c>
      <c r="I716" s="5">
        <v>485000</v>
      </c>
    </row>
    <row r="717" spans="1:9" ht="38.25" hidden="1" outlineLevel="2" x14ac:dyDescent="0.2">
      <c r="A717" s="4" t="s">
        <v>79</v>
      </c>
      <c r="B717" s="11">
        <v>476528.97</v>
      </c>
      <c r="C717" s="5" t="s">
        <v>11</v>
      </c>
      <c r="D717" s="5" t="s">
        <v>882</v>
      </c>
      <c r="E717" s="5" t="s">
        <v>47</v>
      </c>
      <c r="F717" s="5">
        <v>1</v>
      </c>
      <c r="G717" s="5">
        <v>0</v>
      </c>
      <c r="H717" s="5">
        <v>0</v>
      </c>
      <c r="I717" s="5">
        <v>0</v>
      </c>
    </row>
    <row r="718" spans="1:9" ht="25.5" hidden="1" outlineLevel="2" x14ac:dyDescent="0.2">
      <c r="A718" s="4" t="s">
        <v>382</v>
      </c>
      <c r="B718" s="11">
        <v>1333901.72</v>
      </c>
      <c r="C718" s="5" t="s">
        <v>11</v>
      </c>
      <c r="D718" s="5" t="s">
        <v>882</v>
      </c>
      <c r="E718" s="5" t="s">
        <v>47</v>
      </c>
      <c r="F718" s="5">
        <v>1</v>
      </c>
      <c r="G718" s="5">
        <v>0</v>
      </c>
      <c r="H718" s="5">
        <v>0</v>
      </c>
      <c r="I718" s="5">
        <v>0</v>
      </c>
    </row>
    <row r="719" spans="1:9" hidden="1" outlineLevel="2" x14ac:dyDescent="0.2">
      <c r="A719" s="4" t="s">
        <v>381</v>
      </c>
      <c r="B719" s="11">
        <v>8768823.9600000009</v>
      </c>
      <c r="C719" s="5" t="s">
        <v>11</v>
      </c>
      <c r="D719" s="5" t="s">
        <v>882</v>
      </c>
      <c r="E719" s="5" t="s">
        <v>47</v>
      </c>
      <c r="F719" s="5">
        <v>1</v>
      </c>
      <c r="G719" s="5">
        <v>0</v>
      </c>
      <c r="H719" s="5">
        <v>0</v>
      </c>
      <c r="I719" s="5">
        <v>0</v>
      </c>
    </row>
    <row r="720" spans="1:9" ht="51" hidden="1" outlineLevel="2" x14ac:dyDescent="0.2">
      <c r="A720" s="4" t="s">
        <v>383</v>
      </c>
      <c r="B720" s="11">
        <v>13595350.029999999</v>
      </c>
      <c r="C720" s="5" t="s">
        <v>11</v>
      </c>
      <c r="D720" s="5" t="s">
        <v>882</v>
      </c>
      <c r="E720" s="5" t="s">
        <v>47</v>
      </c>
      <c r="F720" s="5">
        <v>1</v>
      </c>
      <c r="G720" s="5">
        <v>0</v>
      </c>
      <c r="H720" s="5">
        <v>0</v>
      </c>
      <c r="I720" s="5">
        <v>0</v>
      </c>
    </row>
    <row r="721" spans="1:9" ht="51" hidden="1" outlineLevel="2" x14ac:dyDescent="0.2">
      <c r="A721" s="4" t="s">
        <v>169</v>
      </c>
      <c r="B721" s="11">
        <v>956724.99</v>
      </c>
      <c r="C721" s="5" t="s">
        <v>11</v>
      </c>
      <c r="D721" s="5" t="s">
        <v>882</v>
      </c>
      <c r="E721" s="5" t="s">
        <v>47</v>
      </c>
      <c r="F721" s="5">
        <v>1</v>
      </c>
      <c r="G721" s="5">
        <v>0</v>
      </c>
      <c r="H721" s="5">
        <v>0</v>
      </c>
      <c r="I721" s="5">
        <v>0</v>
      </c>
    </row>
    <row r="722" spans="1:9" ht="51" hidden="1" outlineLevel="2" x14ac:dyDescent="0.2">
      <c r="A722" s="4" t="s">
        <v>488</v>
      </c>
      <c r="B722" s="11">
        <v>4533489.05</v>
      </c>
      <c r="C722" s="5" t="s">
        <v>11</v>
      </c>
      <c r="D722" s="5" t="s">
        <v>882</v>
      </c>
      <c r="E722" s="5" t="s">
        <v>47</v>
      </c>
      <c r="F722" s="5">
        <v>1</v>
      </c>
      <c r="G722" s="5">
        <v>0</v>
      </c>
      <c r="H722" s="5">
        <v>0</v>
      </c>
      <c r="I722" s="5">
        <v>0</v>
      </c>
    </row>
    <row r="723" spans="1:9" ht="25.5" hidden="1" outlineLevel="2" x14ac:dyDescent="0.2">
      <c r="A723" s="4" t="s">
        <v>78</v>
      </c>
      <c r="B723" s="11">
        <v>79000000</v>
      </c>
      <c r="C723" s="5" t="s">
        <v>11</v>
      </c>
      <c r="D723" s="5" t="s">
        <v>882</v>
      </c>
      <c r="E723" s="5" t="s">
        <v>47</v>
      </c>
      <c r="F723" s="5">
        <v>100</v>
      </c>
      <c r="G723" s="5">
        <v>0</v>
      </c>
      <c r="H723" s="5">
        <v>0</v>
      </c>
      <c r="I723" s="5">
        <v>2000000</v>
      </c>
    </row>
    <row r="724" spans="1:9" ht="63.75" hidden="1" outlineLevel="2" x14ac:dyDescent="0.2">
      <c r="A724" s="4" t="s">
        <v>489</v>
      </c>
      <c r="B724" s="11">
        <v>1395854.55</v>
      </c>
      <c r="C724" s="5" t="s">
        <v>11</v>
      </c>
      <c r="D724" s="5" t="s">
        <v>882</v>
      </c>
      <c r="E724" s="5" t="s">
        <v>47</v>
      </c>
      <c r="F724" s="5">
        <v>1</v>
      </c>
      <c r="G724" s="5">
        <v>0</v>
      </c>
      <c r="H724" s="5">
        <v>0</v>
      </c>
      <c r="I724" s="5">
        <v>0</v>
      </c>
    </row>
    <row r="725" spans="1:9" ht="38.25" hidden="1" outlineLevel="2" x14ac:dyDescent="0.2">
      <c r="A725" s="4" t="s">
        <v>168</v>
      </c>
      <c r="B725" s="11">
        <v>476486.18</v>
      </c>
      <c r="C725" s="5" t="s">
        <v>11</v>
      </c>
      <c r="D725" s="5" t="s">
        <v>882</v>
      </c>
      <c r="E725" s="5" t="s">
        <v>47</v>
      </c>
      <c r="F725" s="5">
        <v>1</v>
      </c>
      <c r="G725" s="5">
        <v>0</v>
      </c>
      <c r="H725" s="5">
        <v>0</v>
      </c>
      <c r="I725" s="5">
        <v>0</v>
      </c>
    </row>
    <row r="726" spans="1:9" ht="38.25" hidden="1" outlineLevel="2" x14ac:dyDescent="0.2">
      <c r="A726" s="4" t="s">
        <v>269</v>
      </c>
      <c r="B726" s="11">
        <v>125000000</v>
      </c>
      <c r="C726" s="5" t="s">
        <v>11</v>
      </c>
      <c r="D726" s="5" t="s">
        <v>882</v>
      </c>
      <c r="E726" s="5" t="s">
        <v>47</v>
      </c>
      <c r="F726" s="5">
        <v>100</v>
      </c>
      <c r="G726" s="5">
        <v>0</v>
      </c>
      <c r="H726" s="5">
        <v>0</v>
      </c>
      <c r="I726" s="5">
        <v>485000</v>
      </c>
    </row>
    <row r="727" spans="1:9" outlineLevel="1" collapsed="1" x14ac:dyDescent="0.2">
      <c r="A727" s="4"/>
      <c r="B727" s="7">
        <v>486472027.89000005</v>
      </c>
      <c r="C727" s="6"/>
      <c r="D727" s="6" t="s">
        <v>1172</v>
      </c>
      <c r="E727" s="5"/>
      <c r="F727" s="5"/>
      <c r="G727" s="5"/>
      <c r="H727" s="5"/>
      <c r="I727" s="5"/>
    </row>
    <row r="728" spans="1:9" ht="63.75" hidden="1" outlineLevel="2" x14ac:dyDescent="0.2">
      <c r="A728" s="4" t="s">
        <v>2792</v>
      </c>
      <c r="B728" s="11">
        <v>310000</v>
      </c>
      <c r="C728" s="5" t="s">
        <v>11</v>
      </c>
      <c r="D728" s="5" t="s">
        <v>919</v>
      </c>
      <c r="E728" s="5" t="s">
        <v>1135</v>
      </c>
      <c r="F728" s="5">
        <v>375</v>
      </c>
      <c r="G728" s="5">
        <v>0</v>
      </c>
      <c r="H728" s="5">
        <v>0</v>
      </c>
      <c r="I728" s="5">
        <v>451</v>
      </c>
    </row>
    <row r="729" spans="1:9" ht="51" hidden="1" outlineLevel="2" x14ac:dyDescent="0.2">
      <c r="A729" s="4" t="s">
        <v>7784</v>
      </c>
      <c r="B729" s="11">
        <v>1244075.6399999999</v>
      </c>
      <c r="C729" s="5" t="s">
        <v>11</v>
      </c>
      <c r="D729" s="5" t="s">
        <v>919</v>
      </c>
      <c r="E729" s="5" t="s">
        <v>17369</v>
      </c>
      <c r="F729" s="5">
        <v>2331</v>
      </c>
      <c r="G729" s="5">
        <v>0</v>
      </c>
      <c r="H729" s="5">
        <v>0</v>
      </c>
      <c r="I729" s="5">
        <v>4627</v>
      </c>
    </row>
    <row r="730" spans="1:9" ht="89.25" hidden="1" outlineLevel="2" x14ac:dyDescent="0.2">
      <c r="A730" s="4" t="s">
        <v>352</v>
      </c>
      <c r="B730" s="11">
        <v>305634.13</v>
      </c>
      <c r="C730" s="5" t="s">
        <v>11</v>
      </c>
      <c r="D730" s="5" t="s">
        <v>919</v>
      </c>
      <c r="E730" s="5" t="s">
        <v>965</v>
      </c>
      <c r="F730" s="5">
        <v>100</v>
      </c>
      <c r="G730" s="5">
        <v>0</v>
      </c>
      <c r="H730" s="5">
        <v>0</v>
      </c>
      <c r="I730" s="5">
        <v>170</v>
      </c>
    </row>
    <row r="731" spans="1:9" outlineLevel="1" collapsed="1" x14ac:dyDescent="0.2">
      <c r="A731" s="4"/>
      <c r="B731" s="7">
        <v>1859709.77</v>
      </c>
      <c r="C731" s="6"/>
      <c r="D731" s="6" t="s">
        <v>1173</v>
      </c>
      <c r="E731" s="5"/>
      <c r="F731" s="5"/>
      <c r="G731" s="5"/>
      <c r="H731" s="5"/>
      <c r="I731" s="5"/>
    </row>
    <row r="732" spans="1:9" ht="63.75" hidden="1" outlineLevel="2" x14ac:dyDescent="0.2">
      <c r="A732" s="4" t="s">
        <v>4141</v>
      </c>
      <c r="B732" s="11">
        <v>956397.83</v>
      </c>
      <c r="C732" s="5" t="s">
        <v>11</v>
      </c>
      <c r="D732" s="5" t="s">
        <v>1030</v>
      </c>
      <c r="E732" s="5" t="s">
        <v>17339</v>
      </c>
      <c r="F732" s="5">
        <v>736</v>
      </c>
      <c r="G732" s="5">
        <v>109</v>
      </c>
      <c r="H732" s="5">
        <v>113</v>
      </c>
      <c r="I732" s="5">
        <v>0</v>
      </c>
    </row>
    <row r="733" spans="1:9" ht="38.25" hidden="1" outlineLevel="2" x14ac:dyDescent="0.2">
      <c r="A733" s="4" t="s">
        <v>342</v>
      </c>
      <c r="B733" s="11">
        <v>3660000</v>
      </c>
      <c r="C733" s="5" t="s">
        <v>11</v>
      </c>
      <c r="D733" s="5" t="s">
        <v>1030</v>
      </c>
      <c r="E733" s="5" t="s">
        <v>1030</v>
      </c>
      <c r="F733" s="5">
        <v>1332</v>
      </c>
      <c r="G733" s="5">
        <v>0</v>
      </c>
      <c r="H733" s="5">
        <v>0</v>
      </c>
      <c r="I733" s="5">
        <v>1847</v>
      </c>
    </row>
    <row r="734" spans="1:9" ht="63.75" hidden="1" outlineLevel="2" x14ac:dyDescent="0.2">
      <c r="A734" s="4" t="s">
        <v>14687</v>
      </c>
      <c r="B734" s="11">
        <v>1106462.55</v>
      </c>
      <c r="C734" s="5" t="s">
        <v>11</v>
      </c>
      <c r="D734" s="5" t="s">
        <v>1030</v>
      </c>
      <c r="E734" s="5" t="s">
        <v>17339</v>
      </c>
      <c r="F734" s="5">
        <v>940</v>
      </c>
      <c r="G734" s="5">
        <v>109</v>
      </c>
      <c r="H734" s="5">
        <v>113</v>
      </c>
      <c r="I734" s="5">
        <v>0</v>
      </c>
    </row>
    <row r="735" spans="1:9" ht="51" hidden="1" outlineLevel="2" x14ac:dyDescent="0.2">
      <c r="A735" s="4" t="s">
        <v>16687</v>
      </c>
      <c r="B735" s="11">
        <v>1191098.6000000001</v>
      </c>
      <c r="C735" s="5" t="s">
        <v>11</v>
      </c>
      <c r="D735" s="5" t="s">
        <v>1030</v>
      </c>
      <c r="E735" s="5" t="s">
        <v>17558</v>
      </c>
      <c r="F735" s="5">
        <v>840</v>
      </c>
      <c r="G735" s="5">
        <v>77</v>
      </c>
      <c r="H735" s="5">
        <v>88</v>
      </c>
      <c r="I735" s="5">
        <v>0</v>
      </c>
    </row>
    <row r="736" spans="1:9" outlineLevel="1" collapsed="1" x14ac:dyDescent="0.2">
      <c r="A736" s="4"/>
      <c r="B736" s="7">
        <v>6913958.9800000004</v>
      </c>
      <c r="C736" s="6"/>
      <c r="D736" s="6" t="s">
        <v>17597</v>
      </c>
      <c r="E736" s="5"/>
      <c r="F736" s="5"/>
      <c r="G736" s="5"/>
      <c r="H736" s="5"/>
      <c r="I736" s="5"/>
    </row>
    <row r="737" spans="1:9" ht="25.5" hidden="1" outlineLevel="2" x14ac:dyDescent="0.2">
      <c r="A737" s="4" t="s">
        <v>1465</v>
      </c>
      <c r="B737" s="11">
        <v>71923.320000000007</v>
      </c>
      <c r="C737" s="5" t="s">
        <v>11</v>
      </c>
      <c r="D737" s="5" t="s">
        <v>15</v>
      </c>
      <c r="E737" s="5" t="s">
        <v>15</v>
      </c>
      <c r="F737" s="5">
        <v>1</v>
      </c>
      <c r="G737" s="5">
        <v>0</v>
      </c>
      <c r="H737" s="5">
        <v>0</v>
      </c>
      <c r="I737" s="5">
        <v>97288</v>
      </c>
    </row>
    <row r="738" spans="1:9" hidden="1" outlineLevel="2" x14ac:dyDescent="0.2">
      <c r="A738" s="4" t="s">
        <v>1475</v>
      </c>
      <c r="B738" s="11">
        <v>213269.55</v>
      </c>
      <c r="C738" s="5" t="s">
        <v>11</v>
      </c>
      <c r="D738" s="5" t="s">
        <v>15</v>
      </c>
      <c r="E738" s="5" t="s">
        <v>15</v>
      </c>
      <c r="F738" s="5">
        <v>1</v>
      </c>
      <c r="G738" s="5">
        <v>0</v>
      </c>
      <c r="H738" s="5">
        <v>0</v>
      </c>
      <c r="I738" s="5">
        <v>89288</v>
      </c>
    </row>
    <row r="739" spans="1:9" ht="51" hidden="1" outlineLevel="2" x14ac:dyDescent="0.2">
      <c r="A739" s="4" t="s">
        <v>189</v>
      </c>
      <c r="B739" s="11">
        <v>4746417.88</v>
      </c>
      <c r="C739" s="5" t="s">
        <v>11</v>
      </c>
      <c r="D739" s="5" t="s">
        <v>15</v>
      </c>
      <c r="E739" s="5" t="s">
        <v>929</v>
      </c>
      <c r="F739" s="5">
        <v>100</v>
      </c>
      <c r="G739" s="5">
        <v>0</v>
      </c>
      <c r="H739" s="5">
        <v>0</v>
      </c>
      <c r="I739" s="5">
        <v>13751</v>
      </c>
    </row>
    <row r="740" spans="1:9" ht="102" hidden="1" outlineLevel="2" x14ac:dyDescent="0.2">
      <c r="A740" s="4" t="s">
        <v>285</v>
      </c>
      <c r="B740" s="11">
        <v>4326923.08</v>
      </c>
      <c r="C740" s="5" t="s">
        <v>11</v>
      </c>
      <c r="D740" s="5" t="s">
        <v>15</v>
      </c>
      <c r="E740" s="5" t="s">
        <v>15</v>
      </c>
      <c r="F740" s="5">
        <v>100</v>
      </c>
      <c r="G740" s="5">
        <v>0</v>
      </c>
      <c r="H740" s="5">
        <v>0</v>
      </c>
      <c r="I740" s="5">
        <v>2952</v>
      </c>
    </row>
    <row r="741" spans="1:9" ht="89.25" hidden="1" outlineLevel="2" x14ac:dyDescent="0.2">
      <c r="A741" s="4" t="s">
        <v>764</v>
      </c>
      <c r="B741" s="11">
        <v>2939849.58</v>
      </c>
      <c r="C741" s="5" t="s">
        <v>11</v>
      </c>
      <c r="D741" s="5" t="s">
        <v>15</v>
      </c>
      <c r="E741" s="5" t="s">
        <v>15</v>
      </c>
      <c r="F741" s="5">
        <v>100</v>
      </c>
      <c r="G741" s="5">
        <v>0</v>
      </c>
      <c r="H741" s="5">
        <v>0</v>
      </c>
      <c r="I741" s="5">
        <v>480</v>
      </c>
    </row>
    <row r="742" spans="1:9" ht="25.5" hidden="1" outlineLevel="2" x14ac:dyDescent="0.2">
      <c r="A742" s="4" t="s">
        <v>166</v>
      </c>
      <c r="B742" s="11">
        <v>2325000</v>
      </c>
      <c r="C742" s="5" t="s">
        <v>11</v>
      </c>
      <c r="D742" s="5" t="s">
        <v>15</v>
      </c>
      <c r="E742" s="5" t="s">
        <v>15</v>
      </c>
      <c r="F742" s="5">
        <v>310</v>
      </c>
      <c r="G742" s="5">
        <v>111928</v>
      </c>
      <c r="H742" s="5">
        <v>96152</v>
      </c>
      <c r="I742" s="5">
        <v>0</v>
      </c>
    </row>
    <row r="743" spans="1:9" ht="38.25" hidden="1" outlineLevel="2" x14ac:dyDescent="0.2">
      <c r="A743" s="4" t="s">
        <v>2214</v>
      </c>
      <c r="B743" s="11">
        <v>5000000</v>
      </c>
      <c r="C743" s="5" t="s">
        <v>11</v>
      </c>
      <c r="D743" s="5" t="s">
        <v>15</v>
      </c>
      <c r="E743" s="5" t="s">
        <v>15</v>
      </c>
      <c r="F743" s="5">
        <v>1</v>
      </c>
      <c r="G743" s="5">
        <v>0</v>
      </c>
      <c r="H743" s="5">
        <v>0</v>
      </c>
      <c r="I743" s="5">
        <v>800000</v>
      </c>
    </row>
    <row r="744" spans="1:9" ht="51" hidden="1" outlineLevel="2" x14ac:dyDescent="0.2">
      <c r="A744" s="4" t="s">
        <v>2479</v>
      </c>
      <c r="B744" s="11">
        <v>634464.01</v>
      </c>
      <c r="C744" s="5" t="s">
        <v>11</v>
      </c>
      <c r="D744" s="5" t="s">
        <v>15</v>
      </c>
      <c r="E744" s="5" t="s">
        <v>15</v>
      </c>
      <c r="F744" s="5">
        <v>405</v>
      </c>
      <c r="G744" s="5">
        <v>1235</v>
      </c>
      <c r="H744" s="5">
        <v>1146</v>
      </c>
      <c r="I744" s="5">
        <v>0</v>
      </c>
    </row>
    <row r="745" spans="1:9" ht="63.75" hidden="1" outlineLevel="2" x14ac:dyDescent="0.2">
      <c r="A745" s="4" t="s">
        <v>2489</v>
      </c>
      <c r="B745" s="11">
        <v>1308438.21</v>
      </c>
      <c r="C745" s="5" t="s">
        <v>11</v>
      </c>
      <c r="D745" s="5" t="s">
        <v>15</v>
      </c>
      <c r="E745" s="5" t="s">
        <v>15</v>
      </c>
      <c r="F745" s="5">
        <v>1823</v>
      </c>
      <c r="G745" s="5">
        <v>82</v>
      </c>
      <c r="H745" s="5">
        <v>66</v>
      </c>
      <c r="I745" s="5">
        <v>0</v>
      </c>
    </row>
    <row r="746" spans="1:9" ht="63.75" hidden="1" outlineLevel="2" x14ac:dyDescent="0.2">
      <c r="A746" s="4" t="s">
        <v>2499</v>
      </c>
      <c r="B746" s="11">
        <v>793582.87</v>
      </c>
      <c r="C746" s="5" t="s">
        <v>11</v>
      </c>
      <c r="D746" s="5" t="s">
        <v>15</v>
      </c>
      <c r="E746" s="5" t="s">
        <v>15</v>
      </c>
      <c r="F746" s="5">
        <v>930</v>
      </c>
      <c r="G746" s="5">
        <v>530</v>
      </c>
      <c r="H746" s="5">
        <v>513</v>
      </c>
      <c r="I746" s="5">
        <v>0</v>
      </c>
    </row>
    <row r="747" spans="1:9" ht="51" hidden="1" outlineLevel="2" x14ac:dyDescent="0.2">
      <c r="A747" s="4" t="s">
        <v>2508</v>
      </c>
      <c r="B747" s="11">
        <v>2160843.54</v>
      </c>
      <c r="C747" s="5" t="s">
        <v>11</v>
      </c>
      <c r="D747" s="5" t="s">
        <v>15</v>
      </c>
      <c r="E747" s="5" t="s">
        <v>15</v>
      </c>
      <c r="F747" s="5">
        <v>2017</v>
      </c>
      <c r="G747" s="5">
        <v>1112</v>
      </c>
      <c r="H747" s="5">
        <v>1131</v>
      </c>
      <c r="I747" s="5">
        <v>0</v>
      </c>
    </row>
    <row r="748" spans="1:9" ht="63.75" hidden="1" outlineLevel="2" x14ac:dyDescent="0.2">
      <c r="A748" s="4" t="s">
        <v>2517</v>
      </c>
      <c r="B748" s="11">
        <v>479292.38</v>
      </c>
      <c r="C748" s="5" t="s">
        <v>11</v>
      </c>
      <c r="D748" s="5" t="s">
        <v>15</v>
      </c>
      <c r="E748" s="5" t="s">
        <v>15</v>
      </c>
      <c r="F748" s="5">
        <v>443</v>
      </c>
      <c r="G748" s="5">
        <v>530</v>
      </c>
      <c r="H748" s="5">
        <v>513</v>
      </c>
      <c r="I748" s="5">
        <v>0</v>
      </c>
    </row>
    <row r="749" spans="1:9" ht="51" hidden="1" outlineLevel="2" x14ac:dyDescent="0.2">
      <c r="A749" s="4" t="s">
        <v>2525</v>
      </c>
      <c r="B749" s="11">
        <v>505352.71</v>
      </c>
      <c r="C749" s="5" t="s">
        <v>11</v>
      </c>
      <c r="D749" s="5" t="s">
        <v>15</v>
      </c>
      <c r="E749" s="5" t="s">
        <v>15</v>
      </c>
      <c r="F749" s="5">
        <v>13</v>
      </c>
      <c r="G749" s="5">
        <v>82</v>
      </c>
      <c r="H749" s="5">
        <v>66</v>
      </c>
      <c r="I749" s="5">
        <v>0</v>
      </c>
    </row>
    <row r="750" spans="1:9" ht="51" hidden="1" outlineLevel="2" x14ac:dyDescent="0.2">
      <c r="A750" s="4" t="s">
        <v>2534</v>
      </c>
      <c r="B750" s="11">
        <v>818446.67</v>
      </c>
      <c r="C750" s="5" t="s">
        <v>11</v>
      </c>
      <c r="D750" s="5" t="s">
        <v>15</v>
      </c>
      <c r="E750" s="5" t="s">
        <v>15</v>
      </c>
      <c r="F750" s="5">
        <v>822</v>
      </c>
      <c r="G750" s="5">
        <v>82</v>
      </c>
      <c r="H750" s="5">
        <v>66</v>
      </c>
      <c r="I750" s="5">
        <v>0</v>
      </c>
    </row>
    <row r="751" spans="1:9" ht="51" hidden="1" outlineLevel="2" x14ac:dyDescent="0.2">
      <c r="A751" s="4" t="s">
        <v>2542</v>
      </c>
      <c r="B751" s="11">
        <v>1184708.25</v>
      </c>
      <c r="C751" s="5" t="s">
        <v>11</v>
      </c>
      <c r="D751" s="5" t="s">
        <v>15</v>
      </c>
      <c r="E751" s="5" t="s">
        <v>15</v>
      </c>
      <c r="F751" s="5">
        <v>32</v>
      </c>
      <c r="G751" s="5">
        <v>1235</v>
      </c>
      <c r="H751" s="5">
        <v>1146</v>
      </c>
      <c r="I751" s="5">
        <v>0</v>
      </c>
    </row>
    <row r="752" spans="1:9" ht="51" hidden="1" outlineLevel="2" x14ac:dyDescent="0.2">
      <c r="A752" s="4" t="s">
        <v>2550</v>
      </c>
      <c r="B752" s="11">
        <v>219429.67</v>
      </c>
      <c r="C752" s="5" t="s">
        <v>11</v>
      </c>
      <c r="D752" s="5" t="s">
        <v>15</v>
      </c>
      <c r="E752" s="5" t="s">
        <v>15</v>
      </c>
      <c r="F752" s="5">
        <v>625</v>
      </c>
      <c r="G752" s="5">
        <v>755</v>
      </c>
      <c r="H752" s="5">
        <v>710</v>
      </c>
      <c r="I752" s="5">
        <v>0</v>
      </c>
    </row>
    <row r="753" spans="1:9" ht="38.25" hidden="1" outlineLevel="2" x14ac:dyDescent="0.2">
      <c r="A753" s="4" t="s">
        <v>2560</v>
      </c>
      <c r="B753" s="11">
        <v>291396.71000000002</v>
      </c>
      <c r="C753" s="5" t="s">
        <v>11</v>
      </c>
      <c r="D753" s="5" t="s">
        <v>15</v>
      </c>
      <c r="E753" s="5" t="s">
        <v>15</v>
      </c>
      <c r="F753" s="5">
        <v>293</v>
      </c>
      <c r="G753" s="5">
        <v>80</v>
      </c>
      <c r="H753" s="5">
        <v>78</v>
      </c>
      <c r="I753" s="5">
        <v>0</v>
      </c>
    </row>
    <row r="754" spans="1:9" ht="51" hidden="1" outlineLevel="2" x14ac:dyDescent="0.2">
      <c r="A754" s="4" t="s">
        <v>2569</v>
      </c>
      <c r="B754" s="11">
        <v>108510.39999999999</v>
      </c>
      <c r="C754" s="5" t="s">
        <v>11</v>
      </c>
      <c r="D754" s="5" t="s">
        <v>15</v>
      </c>
      <c r="E754" s="5" t="s">
        <v>15</v>
      </c>
      <c r="F754" s="5">
        <v>85</v>
      </c>
      <c r="G754" s="5">
        <v>46</v>
      </c>
      <c r="H754" s="5">
        <v>35</v>
      </c>
      <c r="I754" s="5">
        <v>0</v>
      </c>
    </row>
    <row r="755" spans="1:9" ht="51" hidden="1" outlineLevel="2" x14ac:dyDescent="0.2">
      <c r="A755" s="4" t="s">
        <v>2577</v>
      </c>
      <c r="B755" s="11">
        <v>1930319.92</v>
      </c>
      <c r="C755" s="5" t="s">
        <v>11</v>
      </c>
      <c r="D755" s="5" t="s">
        <v>15</v>
      </c>
      <c r="E755" s="5" t="s">
        <v>15</v>
      </c>
      <c r="F755" s="5">
        <v>1869</v>
      </c>
      <c r="G755" s="5">
        <v>129</v>
      </c>
      <c r="H755" s="5">
        <v>125</v>
      </c>
      <c r="I755" s="5">
        <v>0</v>
      </c>
    </row>
    <row r="756" spans="1:9" ht="51" hidden="1" outlineLevel="2" x14ac:dyDescent="0.2">
      <c r="A756" s="4" t="s">
        <v>2594</v>
      </c>
      <c r="B756" s="11">
        <v>1205533.05</v>
      </c>
      <c r="C756" s="5" t="s">
        <v>11</v>
      </c>
      <c r="D756" s="5" t="s">
        <v>15</v>
      </c>
      <c r="E756" s="5" t="s">
        <v>15</v>
      </c>
      <c r="F756" s="5">
        <v>950</v>
      </c>
      <c r="G756" s="5">
        <v>129</v>
      </c>
      <c r="H756" s="5">
        <v>125</v>
      </c>
      <c r="I756" s="5">
        <v>0</v>
      </c>
    </row>
    <row r="757" spans="1:9" ht="63.75" hidden="1" outlineLevel="2" x14ac:dyDescent="0.2">
      <c r="A757" s="4" t="s">
        <v>2612</v>
      </c>
      <c r="B757" s="11">
        <v>177816.32000000001</v>
      </c>
      <c r="C757" s="5" t="s">
        <v>11</v>
      </c>
      <c r="D757" s="5" t="s">
        <v>15</v>
      </c>
      <c r="E757" s="5" t="s">
        <v>15</v>
      </c>
      <c r="F757" s="5">
        <v>237</v>
      </c>
      <c r="G757" s="5">
        <v>107</v>
      </c>
      <c r="H757" s="5">
        <v>95</v>
      </c>
      <c r="I757" s="5">
        <v>0</v>
      </c>
    </row>
    <row r="758" spans="1:9" ht="63.75" hidden="1" outlineLevel="2" x14ac:dyDescent="0.2">
      <c r="A758" s="4" t="s">
        <v>2619</v>
      </c>
      <c r="B758" s="11">
        <v>167198.19</v>
      </c>
      <c r="C758" s="5" t="s">
        <v>11</v>
      </c>
      <c r="D758" s="5" t="s">
        <v>15</v>
      </c>
      <c r="E758" s="5" t="s">
        <v>15</v>
      </c>
      <c r="F758" s="5">
        <v>99</v>
      </c>
      <c r="G758" s="5">
        <v>126</v>
      </c>
      <c r="H758" s="5">
        <v>124</v>
      </c>
      <c r="I758" s="5">
        <v>0</v>
      </c>
    </row>
    <row r="759" spans="1:9" ht="89.25" hidden="1" outlineLevel="2" x14ac:dyDescent="0.2">
      <c r="A759" s="4" t="s">
        <v>2669</v>
      </c>
      <c r="B759" s="11">
        <v>2435544.7799999998</v>
      </c>
      <c r="C759" s="5" t="s">
        <v>11</v>
      </c>
      <c r="D759" s="5" t="s">
        <v>15</v>
      </c>
      <c r="E759" s="5" t="s">
        <v>15</v>
      </c>
      <c r="F759" s="5">
        <v>100</v>
      </c>
      <c r="G759" s="5">
        <v>0</v>
      </c>
      <c r="H759" s="5">
        <v>0</v>
      </c>
      <c r="I759" s="5">
        <v>0</v>
      </c>
    </row>
    <row r="760" spans="1:9" ht="89.25" hidden="1" outlineLevel="2" x14ac:dyDescent="0.2">
      <c r="A760" s="4" t="s">
        <v>2680</v>
      </c>
      <c r="B760" s="11">
        <v>456843.18</v>
      </c>
      <c r="C760" s="5" t="s">
        <v>11</v>
      </c>
      <c r="D760" s="5" t="s">
        <v>15</v>
      </c>
      <c r="E760" s="5" t="s">
        <v>15</v>
      </c>
      <c r="F760" s="5">
        <v>100</v>
      </c>
      <c r="G760" s="5">
        <v>0</v>
      </c>
      <c r="H760" s="5">
        <v>0</v>
      </c>
      <c r="I760" s="5">
        <v>159</v>
      </c>
    </row>
    <row r="761" spans="1:9" ht="114.75" hidden="1" outlineLevel="2" x14ac:dyDescent="0.2">
      <c r="A761" s="4" t="s">
        <v>2690</v>
      </c>
      <c r="B761" s="11">
        <v>2126204.17</v>
      </c>
      <c r="C761" s="5" t="s">
        <v>11</v>
      </c>
      <c r="D761" s="5" t="s">
        <v>15</v>
      </c>
      <c r="E761" s="5" t="s">
        <v>15</v>
      </c>
      <c r="F761" s="5">
        <v>100</v>
      </c>
      <c r="G761" s="5">
        <v>0</v>
      </c>
      <c r="H761" s="5">
        <v>0</v>
      </c>
      <c r="I761" s="5">
        <v>0</v>
      </c>
    </row>
    <row r="762" spans="1:9" hidden="1" outlineLevel="2" x14ac:dyDescent="0.2">
      <c r="A762" s="4" t="s">
        <v>2870</v>
      </c>
      <c r="B762" s="11">
        <v>451071.65</v>
      </c>
      <c r="C762" s="5" t="s">
        <v>11</v>
      </c>
      <c r="D762" s="5" t="s">
        <v>15</v>
      </c>
      <c r="E762" s="5" t="s">
        <v>15</v>
      </c>
      <c r="F762" s="5">
        <v>1</v>
      </c>
      <c r="G762" s="5">
        <v>0</v>
      </c>
      <c r="H762" s="5">
        <v>0</v>
      </c>
      <c r="I762" s="5">
        <v>0</v>
      </c>
    </row>
    <row r="763" spans="1:9" ht="51" hidden="1" outlineLevel="2" x14ac:dyDescent="0.2">
      <c r="A763" s="4" t="s">
        <v>2997</v>
      </c>
      <c r="B763" s="11">
        <v>500000</v>
      </c>
      <c r="C763" s="5" t="s">
        <v>11</v>
      </c>
      <c r="D763" s="5" t="s">
        <v>15</v>
      </c>
      <c r="E763" s="5" t="s">
        <v>15</v>
      </c>
      <c r="F763" s="5">
        <v>1</v>
      </c>
      <c r="G763" s="5">
        <v>0</v>
      </c>
      <c r="H763" s="5">
        <v>0</v>
      </c>
      <c r="I763" s="5">
        <v>40</v>
      </c>
    </row>
    <row r="764" spans="1:9" ht="51" hidden="1" outlineLevel="2" x14ac:dyDescent="0.2">
      <c r="A764" s="4" t="s">
        <v>189</v>
      </c>
      <c r="B764" s="11">
        <v>4148493.09</v>
      </c>
      <c r="C764" s="5" t="s">
        <v>11</v>
      </c>
      <c r="D764" s="5" t="s">
        <v>15</v>
      </c>
      <c r="E764" s="5" t="s">
        <v>929</v>
      </c>
      <c r="F764" s="5">
        <v>100</v>
      </c>
      <c r="G764" s="5">
        <v>0</v>
      </c>
      <c r="H764" s="5">
        <v>0</v>
      </c>
      <c r="I764" s="5">
        <v>6570</v>
      </c>
    </row>
    <row r="765" spans="1:9" ht="51" hidden="1" outlineLevel="2" x14ac:dyDescent="0.2">
      <c r="A765" s="4" t="s">
        <v>286</v>
      </c>
      <c r="B765" s="11">
        <v>28000000</v>
      </c>
      <c r="C765" s="5" t="s">
        <v>11</v>
      </c>
      <c r="D765" s="5" t="s">
        <v>15</v>
      </c>
      <c r="E765" s="5" t="s">
        <v>47</v>
      </c>
      <c r="F765" s="5">
        <v>2530</v>
      </c>
      <c r="G765" s="5">
        <v>0</v>
      </c>
      <c r="H765" s="5">
        <v>0</v>
      </c>
      <c r="I765" s="5">
        <v>15311</v>
      </c>
    </row>
    <row r="766" spans="1:9" ht="102" hidden="1" outlineLevel="2" x14ac:dyDescent="0.2">
      <c r="A766" s="4" t="s">
        <v>204</v>
      </c>
      <c r="B766" s="11">
        <v>934423.67</v>
      </c>
      <c r="C766" s="5" t="s">
        <v>11</v>
      </c>
      <c r="D766" s="5" t="s">
        <v>15</v>
      </c>
      <c r="E766" s="5" t="s">
        <v>15</v>
      </c>
      <c r="F766" s="5">
        <v>100</v>
      </c>
      <c r="G766" s="5">
        <v>0</v>
      </c>
      <c r="H766" s="5">
        <v>0</v>
      </c>
      <c r="I766" s="5">
        <v>60</v>
      </c>
    </row>
    <row r="767" spans="1:9" ht="51" hidden="1" outlineLevel="2" x14ac:dyDescent="0.2">
      <c r="A767" s="4" t="s">
        <v>244</v>
      </c>
      <c r="B767" s="11">
        <v>15000000</v>
      </c>
      <c r="C767" s="5" t="s">
        <v>11</v>
      </c>
      <c r="D767" s="5" t="s">
        <v>15</v>
      </c>
      <c r="E767" s="5" t="s">
        <v>15</v>
      </c>
      <c r="F767" s="5">
        <v>100</v>
      </c>
      <c r="G767" s="5">
        <v>7455</v>
      </c>
      <c r="H767" s="5">
        <v>5826</v>
      </c>
      <c r="I767" s="5">
        <v>0</v>
      </c>
    </row>
    <row r="768" spans="1:9" ht="76.5" hidden="1" outlineLevel="2" x14ac:dyDescent="0.2">
      <c r="A768" s="4" t="s">
        <v>675</v>
      </c>
      <c r="B768" s="11">
        <v>235985.19</v>
      </c>
      <c r="C768" s="5" t="s">
        <v>11</v>
      </c>
      <c r="D768" s="5" t="s">
        <v>15</v>
      </c>
      <c r="E768" s="5" t="s">
        <v>15</v>
      </c>
      <c r="F768" s="5">
        <v>100</v>
      </c>
      <c r="G768" s="5">
        <v>0</v>
      </c>
      <c r="H768" s="5">
        <v>0</v>
      </c>
      <c r="I768" s="5">
        <v>602</v>
      </c>
    </row>
    <row r="769" spans="1:9" ht="76.5" hidden="1" outlineLevel="2" x14ac:dyDescent="0.2">
      <c r="A769" s="4" t="s">
        <v>559</v>
      </c>
      <c r="B769" s="11">
        <v>96250</v>
      </c>
      <c r="C769" s="5" t="s">
        <v>11</v>
      </c>
      <c r="D769" s="5" t="s">
        <v>15</v>
      </c>
      <c r="E769" s="5" t="s">
        <v>15</v>
      </c>
      <c r="F769" s="5">
        <v>100</v>
      </c>
      <c r="G769" s="5">
        <v>0</v>
      </c>
      <c r="H769" s="5">
        <v>0</v>
      </c>
      <c r="I769" s="5">
        <v>69</v>
      </c>
    </row>
    <row r="770" spans="1:9" ht="38.25" hidden="1" outlineLevel="2" x14ac:dyDescent="0.2">
      <c r="A770" s="4" t="s">
        <v>775</v>
      </c>
      <c r="B770" s="11">
        <v>1493252</v>
      </c>
      <c r="C770" s="5" t="s">
        <v>11</v>
      </c>
      <c r="D770" s="5" t="s">
        <v>15</v>
      </c>
      <c r="E770" s="5" t="s">
        <v>15</v>
      </c>
      <c r="F770" s="5">
        <v>1</v>
      </c>
      <c r="G770" s="5">
        <v>0</v>
      </c>
      <c r="H770" s="5">
        <v>0</v>
      </c>
      <c r="I770" s="5">
        <v>0</v>
      </c>
    </row>
    <row r="771" spans="1:9" ht="63.75" hidden="1" outlineLevel="2" x14ac:dyDescent="0.2">
      <c r="A771" s="4" t="s">
        <v>3675</v>
      </c>
      <c r="B771" s="11">
        <v>1274669.6499999999</v>
      </c>
      <c r="C771" s="5" t="s">
        <v>11</v>
      </c>
      <c r="D771" s="5" t="s">
        <v>15</v>
      </c>
      <c r="E771" s="5" t="s">
        <v>15</v>
      </c>
      <c r="F771" s="5">
        <v>1263</v>
      </c>
      <c r="G771" s="5">
        <v>3844</v>
      </c>
      <c r="H771" s="5">
        <v>3425</v>
      </c>
      <c r="I771" s="5">
        <v>0</v>
      </c>
    </row>
    <row r="772" spans="1:9" ht="51" hidden="1" outlineLevel="2" x14ac:dyDescent="0.2">
      <c r="A772" s="4" t="s">
        <v>3684</v>
      </c>
      <c r="B772" s="11">
        <v>503340.04</v>
      </c>
      <c r="C772" s="5" t="s">
        <v>11</v>
      </c>
      <c r="D772" s="5" t="s">
        <v>15</v>
      </c>
      <c r="E772" s="5" t="s">
        <v>15</v>
      </c>
      <c r="F772" s="5">
        <v>423</v>
      </c>
      <c r="G772" s="5">
        <v>1112</v>
      </c>
      <c r="H772" s="5">
        <v>1131</v>
      </c>
      <c r="I772" s="5">
        <v>0</v>
      </c>
    </row>
    <row r="773" spans="1:9" ht="51" hidden="1" outlineLevel="2" x14ac:dyDescent="0.2">
      <c r="A773" s="4" t="s">
        <v>3857</v>
      </c>
      <c r="B773" s="11">
        <v>744738.1</v>
      </c>
      <c r="C773" s="5" t="s">
        <v>11</v>
      </c>
      <c r="D773" s="5" t="s">
        <v>15</v>
      </c>
      <c r="E773" s="5" t="s">
        <v>15</v>
      </c>
      <c r="F773" s="5">
        <v>20</v>
      </c>
      <c r="G773" s="5">
        <v>1112</v>
      </c>
      <c r="H773" s="5">
        <v>1131</v>
      </c>
      <c r="I773" s="5">
        <v>0</v>
      </c>
    </row>
    <row r="774" spans="1:9" ht="38.25" hidden="1" outlineLevel="2" x14ac:dyDescent="0.2">
      <c r="A774" s="4" t="s">
        <v>3865</v>
      </c>
      <c r="B774" s="11">
        <v>260068.94</v>
      </c>
      <c r="C774" s="5" t="s">
        <v>11</v>
      </c>
      <c r="D774" s="5" t="s">
        <v>15</v>
      </c>
      <c r="E774" s="5" t="s">
        <v>15</v>
      </c>
      <c r="F774" s="5">
        <v>252</v>
      </c>
      <c r="G774" s="5">
        <v>91</v>
      </c>
      <c r="H774" s="5">
        <v>91</v>
      </c>
      <c r="I774" s="5">
        <v>0</v>
      </c>
    </row>
    <row r="775" spans="1:9" ht="51" hidden="1" outlineLevel="2" x14ac:dyDescent="0.2">
      <c r="A775" s="4" t="s">
        <v>3873</v>
      </c>
      <c r="B775" s="11">
        <v>552300.66</v>
      </c>
      <c r="C775" s="5" t="s">
        <v>11</v>
      </c>
      <c r="D775" s="5" t="s">
        <v>15</v>
      </c>
      <c r="E775" s="5" t="s">
        <v>15</v>
      </c>
      <c r="F775" s="5">
        <v>464</v>
      </c>
      <c r="G775" s="5">
        <v>44</v>
      </c>
      <c r="H775" s="5">
        <v>50</v>
      </c>
      <c r="I775" s="5">
        <v>0</v>
      </c>
    </row>
    <row r="776" spans="1:9" ht="51" hidden="1" outlineLevel="2" x14ac:dyDescent="0.2">
      <c r="A776" s="4" t="s">
        <v>3881</v>
      </c>
      <c r="B776" s="11">
        <v>282117.14</v>
      </c>
      <c r="C776" s="5" t="s">
        <v>11</v>
      </c>
      <c r="D776" s="5" t="s">
        <v>15</v>
      </c>
      <c r="E776" s="5" t="s">
        <v>15</v>
      </c>
      <c r="F776" s="5">
        <v>221</v>
      </c>
      <c r="G776" s="5">
        <v>54</v>
      </c>
      <c r="H776" s="5">
        <v>57</v>
      </c>
      <c r="I776" s="5">
        <v>0</v>
      </c>
    </row>
    <row r="777" spans="1:9" ht="51" hidden="1" outlineLevel="2" x14ac:dyDescent="0.2">
      <c r="A777" s="4" t="s">
        <v>3889</v>
      </c>
      <c r="B777" s="11">
        <v>236985.92</v>
      </c>
      <c r="C777" s="5" t="s">
        <v>11</v>
      </c>
      <c r="D777" s="5" t="s">
        <v>15</v>
      </c>
      <c r="E777" s="5" t="s">
        <v>15</v>
      </c>
      <c r="F777" s="5">
        <v>183</v>
      </c>
      <c r="G777" s="5">
        <v>41</v>
      </c>
      <c r="H777" s="5">
        <v>41</v>
      </c>
      <c r="I777" s="5">
        <v>0</v>
      </c>
    </row>
    <row r="778" spans="1:9" ht="63.75" hidden="1" outlineLevel="2" x14ac:dyDescent="0.2">
      <c r="A778" s="4" t="s">
        <v>3945</v>
      </c>
      <c r="B778" s="11">
        <v>216319.44</v>
      </c>
      <c r="C778" s="5" t="s">
        <v>11</v>
      </c>
      <c r="D778" s="5" t="s">
        <v>15</v>
      </c>
      <c r="E778" s="5" t="s">
        <v>15</v>
      </c>
      <c r="F778" s="5">
        <v>422</v>
      </c>
      <c r="G778" s="5">
        <v>107</v>
      </c>
      <c r="H778" s="5">
        <v>95</v>
      </c>
      <c r="I778" s="5">
        <v>0</v>
      </c>
    </row>
    <row r="779" spans="1:9" ht="76.5" hidden="1" outlineLevel="2" x14ac:dyDescent="0.2">
      <c r="A779" s="4" t="s">
        <v>4013</v>
      </c>
      <c r="B779" s="11">
        <v>992573.41</v>
      </c>
      <c r="C779" s="5" t="s">
        <v>11</v>
      </c>
      <c r="D779" s="5" t="s">
        <v>15</v>
      </c>
      <c r="E779" s="5" t="s">
        <v>15</v>
      </c>
      <c r="F779" s="5">
        <v>100</v>
      </c>
      <c r="G779" s="5">
        <v>0</v>
      </c>
      <c r="H779" s="5">
        <v>0</v>
      </c>
      <c r="I779" s="5">
        <v>144</v>
      </c>
    </row>
    <row r="780" spans="1:9" ht="76.5" hidden="1" outlineLevel="2" x14ac:dyDescent="0.2">
      <c r="A780" s="4" t="s">
        <v>4029</v>
      </c>
      <c r="B780" s="11">
        <v>290785.98</v>
      </c>
      <c r="C780" s="5" t="s">
        <v>11</v>
      </c>
      <c r="D780" s="5" t="s">
        <v>15</v>
      </c>
      <c r="E780" s="5" t="s">
        <v>15</v>
      </c>
      <c r="F780" s="5">
        <v>100</v>
      </c>
      <c r="G780" s="5">
        <v>0</v>
      </c>
      <c r="H780" s="5">
        <v>0</v>
      </c>
      <c r="I780" s="5">
        <v>0</v>
      </c>
    </row>
    <row r="781" spans="1:9" ht="76.5" hidden="1" outlineLevel="2" x14ac:dyDescent="0.2">
      <c r="A781" s="4" t="s">
        <v>4039</v>
      </c>
      <c r="B781" s="11">
        <v>249851.75</v>
      </c>
      <c r="C781" s="5" t="s">
        <v>11</v>
      </c>
      <c r="D781" s="5" t="s">
        <v>15</v>
      </c>
      <c r="E781" s="5" t="s">
        <v>15</v>
      </c>
      <c r="F781" s="5">
        <v>100</v>
      </c>
      <c r="G781" s="5">
        <v>0</v>
      </c>
      <c r="H781" s="5">
        <v>0</v>
      </c>
      <c r="I781" s="5">
        <v>82</v>
      </c>
    </row>
    <row r="782" spans="1:9" ht="114.75" hidden="1" outlineLevel="2" x14ac:dyDescent="0.2">
      <c r="A782" s="4" t="s">
        <v>4055</v>
      </c>
      <c r="B782" s="11">
        <v>1435522.49</v>
      </c>
      <c r="C782" s="5" t="s">
        <v>11</v>
      </c>
      <c r="D782" s="5" t="s">
        <v>15</v>
      </c>
      <c r="E782" s="5" t="s">
        <v>15</v>
      </c>
      <c r="F782" s="5">
        <v>100</v>
      </c>
      <c r="G782" s="5">
        <v>0</v>
      </c>
      <c r="H782" s="5">
        <v>0</v>
      </c>
      <c r="I782" s="5">
        <v>234</v>
      </c>
    </row>
    <row r="783" spans="1:9" ht="51" hidden="1" outlineLevel="2" x14ac:dyDescent="0.2">
      <c r="A783" s="4" t="s">
        <v>4129</v>
      </c>
      <c r="B783" s="11">
        <v>950335.55</v>
      </c>
      <c r="C783" s="5" t="s">
        <v>11</v>
      </c>
      <c r="D783" s="5" t="s">
        <v>15</v>
      </c>
      <c r="E783" s="5" t="s">
        <v>15</v>
      </c>
      <c r="F783" s="5">
        <v>1842</v>
      </c>
      <c r="G783" s="5">
        <v>0</v>
      </c>
      <c r="H783" s="5">
        <v>0</v>
      </c>
      <c r="I783" s="5">
        <v>18699</v>
      </c>
    </row>
    <row r="784" spans="1:9" ht="25.5" hidden="1" outlineLevel="2" x14ac:dyDescent="0.2">
      <c r="A784" s="4" t="s">
        <v>4320</v>
      </c>
      <c r="B784" s="11">
        <v>28039.67</v>
      </c>
      <c r="C784" s="5" t="s">
        <v>11</v>
      </c>
      <c r="D784" s="5" t="s">
        <v>15</v>
      </c>
      <c r="E784" s="5" t="s">
        <v>15</v>
      </c>
      <c r="F784" s="5">
        <v>4500</v>
      </c>
      <c r="G784" s="5">
        <v>0</v>
      </c>
      <c r="H784" s="5">
        <v>0</v>
      </c>
      <c r="I784" s="5">
        <v>3081082</v>
      </c>
    </row>
    <row r="785" spans="1:9" ht="51" hidden="1" outlineLevel="2" x14ac:dyDescent="0.2">
      <c r="A785" s="4" t="s">
        <v>788</v>
      </c>
      <c r="B785" s="11">
        <v>1915407.13</v>
      </c>
      <c r="C785" s="5" t="s">
        <v>11</v>
      </c>
      <c r="D785" s="5" t="s">
        <v>15</v>
      </c>
      <c r="E785" s="5" t="s">
        <v>15</v>
      </c>
      <c r="F785" s="5">
        <v>100</v>
      </c>
      <c r="G785" s="5">
        <v>0</v>
      </c>
      <c r="H785" s="5">
        <v>0</v>
      </c>
      <c r="I785" s="5">
        <v>0</v>
      </c>
    </row>
    <row r="786" spans="1:9" ht="25.5" hidden="1" outlineLevel="2" x14ac:dyDescent="0.2">
      <c r="A786" s="4" t="s">
        <v>86</v>
      </c>
      <c r="B786" s="11">
        <v>312151.42</v>
      </c>
      <c r="C786" s="5" t="s">
        <v>11</v>
      </c>
      <c r="D786" s="5" t="s">
        <v>15</v>
      </c>
      <c r="E786" s="5" t="s">
        <v>929</v>
      </c>
      <c r="F786" s="5">
        <v>100</v>
      </c>
      <c r="G786" s="5">
        <v>0</v>
      </c>
      <c r="H786" s="5">
        <v>0</v>
      </c>
      <c r="I786" s="5">
        <v>25</v>
      </c>
    </row>
    <row r="787" spans="1:9" hidden="1" outlineLevel="2" x14ac:dyDescent="0.2">
      <c r="A787" s="4" t="s">
        <v>4400</v>
      </c>
      <c r="B787" s="11">
        <v>0</v>
      </c>
      <c r="C787" s="5" t="s">
        <v>11</v>
      </c>
      <c r="D787" s="5" t="s">
        <v>15</v>
      </c>
      <c r="E787" s="5" t="s">
        <v>15</v>
      </c>
      <c r="F787" s="5">
        <v>0</v>
      </c>
      <c r="G787" s="5">
        <v>0</v>
      </c>
      <c r="H787" s="5">
        <v>0</v>
      </c>
      <c r="I787" s="5">
        <v>167</v>
      </c>
    </row>
    <row r="788" spans="1:9" ht="89.25" hidden="1" outlineLevel="2" x14ac:dyDescent="0.2">
      <c r="A788" s="4" t="s">
        <v>198</v>
      </c>
      <c r="B788" s="11">
        <v>1667636.24</v>
      </c>
      <c r="C788" s="5" t="s">
        <v>11</v>
      </c>
      <c r="D788" s="5" t="s">
        <v>15</v>
      </c>
      <c r="E788" s="5" t="s">
        <v>15</v>
      </c>
      <c r="F788" s="5">
        <v>100</v>
      </c>
      <c r="G788" s="5">
        <v>0</v>
      </c>
      <c r="H788" s="5">
        <v>0</v>
      </c>
      <c r="I788" s="5">
        <v>659</v>
      </c>
    </row>
    <row r="789" spans="1:9" ht="38.25" hidden="1" outlineLevel="2" x14ac:dyDescent="0.2">
      <c r="A789" s="4" t="s">
        <v>231</v>
      </c>
      <c r="B789" s="11">
        <v>37829748</v>
      </c>
      <c r="C789" s="5" t="s">
        <v>11</v>
      </c>
      <c r="D789" s="5" t="s">
        <v>15</v>
      </c>
      <c r="E789" s="5" t="s">
        <v>15</v>
      </c>
      <c r="F789" s="5">
        <v>25100</v>
      </c>
      <c r="G789" s="5">
        <v>0</v>
      </c>
      <c r="H789" s="5">
        <v>0</v>
      </c>
      <c r="I789" s="5">
        <v>237000</v>
      </c>
    </row>
    <row r="790" spans="1:9" ht="38.25" hidden="1" outlineLevel="2" x14ac:dyDescent="0.2">
      <c r="A790" s="4" t="s">
        <v>845</v>
      </c>
      <c r="B790" s="11">
        <v>13159980</v>
      </c>
      <c r="C790" s="5" t="s">
        <v>11</v>
      </c>
      <c r="D790" s="5" t="s">
        <v>15</v>
      </c>
      <c r="E790" s="5" t="s">
        <v>15</v>
      </c>
      <c r="F790" s="5">
        <v>2080</v>
      </c>
      <c r="G790" s="5">
        <v>0</v>
      </c>
      <c r="H790" s="5">
        <v>0</v>
      </c>
      <c r="I790" s="5">
        <v>25626</v>
      </c>
    </row>
    <row r="791" spans="1:9" ht="51" hidden="1" outlineLevel="2" x14ac:dyDescent="0.2">
      <c r="A791" s="4" t="s">
        <v>4992</v>
      </c>
      <c r="B791" s="11">
        <v>6631157.3399999999</v>
      </c>
      <c r="C791" s="5" t="s">
        <v>11</v>
      </c>
      <c r="D791" s="5" t="s">
        <v>15</v>
      </c>
      <c r="E791" s="5" t="s">
        <v>15</v>
      </c>
      <c r="F791" s="5">
        <v>3571</v>
      </c>
      <c r="G791" s="5">
        <v>4294</v>
      </c>
      <c r="H791" s="5">
        <v>4098</v>
      </c>
      <c r="I791" s="5">
        <v>0</v>
      </c>
    </row>
    <row r="792" spans="1:9" ht="51" hidden="1" outlineLevel="2" x14ac:dyDescent="0.2">
      <c r="A792" s="4" t="s">
        <v>5142</v>
      </c>
      <c r="B792" s="11">
        <v>15699897.380000001</v>
      </c>
      <c r="C792" s="5" t="s">
        <v>11</v>
      </c>
      <c r="D792" s="5" t="s">
        <v>15</v>
      </c>
      <c r="E792" s="5" t="s">
        <v>15</v>
      </c>
      <c r="F792" s="5">
        <v>1628</v>
      </c>
      <c r="G792" s="5">
        <v>11000</v>
      </c>
      <c r="H792" s="5">
        <v>11000</v>
      </c>
      <c r="I792" s="5">
        <v>0</v>
      </c>
    </row>
    <row r="793" spans="1:9" ht="63.75" hidden="1" outlineLevel="2" x14ac:dyDescent="0.2">
      <c r="A793" s="4" t="s">
        <v>5151</v>
      </c>
      <c r="B793" s="11">
        <v>449127.65</v>
      </c>
      <c r="C793" s="5" t="s">
        <v>11</v>
      </c>
      <c r="D793" s="5" t="s">
        <v>15</v>
      </c>
      <c r="E793" s="5" t="s">
        <v>15</v>
      </c>
      <c r="F793" s="5">
        <v>359</v>
      </c>
      <c r="G793" s="5">
        <v>530</v>
      </c>
      <c r="H793" s="5">
        <v>513</v>
      </c>
      <c r="I793" s="5">
        <v>0</v>
      </c>
    </row>
    <row r="794" spans="1:9" ht="51" hidden="1" outlineLevel="2" x14ac:dyDescent="0.2">
      <c r="A794" s="4" t="s">
        <v>5159</v>
      </c>
      <c r="B794" s="11">
        <v>1268296.94</v>
      </c>
      <c r="C794" s="5" t="s">
        <v>11</v>
      </c>
      <c r="D794" s="5" t="s">
        <v>15</v>
      </c>
      <c r="E794" s="5" t="s">
        <v>15</v>
      </c>
      <c r="F794" s="5">
        <v>1480</v>
      </c>
      <c r="G794" s="5">
        <v>37</v>
      </c>
      <c r="H794" s="5">
        <v>41</v>
      </c>
      <c r="I794" s="5">
        <v>0</v>
      </c>
    </row>
    <row r="795" spans="1:9" ht="63.75" hidden="1" outlineLevel="2" x14ac:dyDescent="0.2">
      <c r="A795" s="4" t="s">
        <v>5167</v>
      </c>
      <c r="B795" s="11">
        <v>105752.25</v>
      </c>
      <c r="C795" s="5" t="s">
        <v>11</v>
      </c>
      <c r="D795" s="5" t="s">
        <v>15</v>
      </c>
      <c r="E795" s="5" t="s">
        <v>15</v>
      </c>
      <c r="F795" s="5">
        <v>102</v>
      </c>
      <c r="G795" s="5">
        <v>100</v>
      </c>
      <c r="H795" s="5">
        <v>92</v>
      </c>
      <c r="I795" s="5">
        <v>0</v>
      </c>
    </row>
    <row r="796" spans="1:9" ht="63.75" hidden="1" outlineLevel="2" x14ac:dyDescent="0.2">
      <c r="A796" s="4" t="s">
        <v>5198</v>
      </c>
      <c r="B796" s="11">
        <v>177816.31</v>
      </c>
      <c r="C796" s="5" t="s">
        <v>11</v>
      </c>
      <c r="D796" s="5" t="s">
        <v>15</v>
      </c>
      <c r="E796" s="5" t="s">
        <v>15</v>
      </c>
      <c r="F796" s="5">
        <v>237</v>
      </c>
      <c r="G796" s="5">
        <v>137</v>
      </c>
      <c r="H796" s="5">
        <v>130</v>
      </c>
      <c r="I796" s="5">
        <v>0</v>
      </c>
    </row>
    <row r="797" spans="1:9" ht="51" hidden="1" outlineLevel="2" x14ac:dyDescent="0.2">
      <c r="A797" s="4" t="s">
        <v>5204</v>
      </c>
      <c r="B797" s="11">
        <v>252371.13</v>
      </c>
      <c r="C797" s="5" t="s">
        <v>11</v>
      </c>
      <c r="D797" s="5" t="s">
        <v>15</v>
      </c>
      <c r="E797" s="5" t="s">
        <v>15</v>
      </c>
      <c r="F797" s="5">
        <v>492</v>
      </c>
      <c r="G797" s="5">
        <v>126</v>
      </c>
      <c r="H797" s="5">
        <v>124</v>
      </c>
      <c r="I797" s="5">
        <v>0</v>
      </c>
    </row>
    <row r="798" spans="1:9" ht="63.75" hidden="1" outlineLevel="2" x14ac:dyDescent="0.2">
      <c r="A798" s="4" t="s">
        <v>5212</v>
      </c>
      <c r="B798" s="11">
        <v>207449.2</v>
      </c>
      <c r="C798" s="5" t="s">
        <v>11</v>
      </c>
      <c r="D798" s="5" t="s">
        <v>15</v>
      </c>
      <c r="E798" s="5" t="s">
        <v>15</v>
      </c>
      <c r="F798" s="5">
        <v>276</v>
      </c>
      <c r="G798" s="5">
        <v>126</v>
      </c>
      <c r="H798" s="5">
        <v>124</v>
      </c>
      <c r="I798" s="5">
        <v>0</v>
      </c>
    </row>
    <row r="799" spans="1:9" ht="63.75" hidden="1" outlineLevel="2" x14ac:dyDescent="0.2">
      <c r="A799" s="4" t="s">
        <v>5221</v>
      </c>
      <c r="B799" s="11">
        <v>51280.63</v>
      </c>
      <c r="C799" s="5" t="s">
        <v>11</v>
      </c>
      <c r="D799" s="5" t="s">
        <v>15</v>
      </c>
      <c r="E799" s="5" t="s">
        <v>15</v>
      </c>
      <c r="F799" s="5">
        <v>49</v>
      </c>
      <c r="G799" s="5">
        <v>142</v>
      </c>
      <c r="H799" s="5">
        <v>135</v>
      </c>
      <c r="I799" s="5">
        <v>0</v>
      </c>
    </row>
    <row r="800" spans="1:9" ht="114.75" hidden="1" outlineLevel="2" x14ac:dyDescent="0.2">
      <c r="A800" s="4" t="s">
        <v>179</v>
      </c>
      <c r="B800" s="11">
        <v>1261624.8700000001</v>
      </c>
      <c r="C800" s="5" t="s">
        <v>11</v>
      </c>
      <c r="D800" s="5" t="s">
        <v>15</v>
      </c>
      <c r="E800" s="5" t="s">
        <v>47</v>
      </c>
      <c r="F800" s="5">
        <v>100</v>
      </c>
      <c r="G800" s="5">
        <v>0</v>
      </c>
      <c r="H800" s="5">
        <v>0</v>
      </c>
      <c r="I800" s="5">
        <v>2000</v>
      </c>
    </row>
    <row r="801" spans="1:9" ht="38.25" hidden="1" outlineLevel="2" x14ac:dyDescent="0.2">
      <c r="A801" s="4" t="s">
        <v>804</v>
      </c>
      <c r="B801" s="11">
        <v>23100000</v>
      </c>
      <c r="C801" s="5" t="s">
        <v>11</v>
      </c>
      <c r="D801" s="5" t="s">
        <v>15</v>
      </c>
      <c r="E801" s="5" t="s">
        <v>47</v>
      </c>
      <c r="F801" s="5">
        <v>3500</v>
      </c>
      <c r="G801" s="5">
        <v>0</v>
      </c>
      <c r="H801" s="5">
        <v>0</v>
      </c>
      <c r="I801" s="5">
        <v>25962</v>
      </c>
    </row>
    <row r="802" spans="1:9" ht="76.5" hidden="1" outlineLevel="2" x14ac:dyDescent="0.2">
      <c r="A802" s="4" t="s">
        <v>508</v>
      </c>
      <c r="B802" s="11">
        <v>1350449.87</v>
      </c>
      <c r="C802" s="5" t="s">
        <v>11</v>
      </c>
      <c r="D802" s="5" t="s">
        <v>15</v>
      </c>
      <c r="E802" s="5" t="s">
        <v>15</v>
      </c>
      <c r="F802" s="5">
        <v>100</v>
      </c>
      <c r="G802" s="5">
        <v>0</v>
      </c>
      <c r="H802" s="5">
        <v>0</v>
      </c>
      <c r="I802" s="5">
        <v>185</v>
      </c>
    </row>
    <row r="803" spans="1:9" ht="140.25" hidden="1" outlineLevel="2" x14ac:dyDescent="0.2">
      <c r="A803" s="4" t="s">
        <v>425</v>
      </c>
      <c r="B803" s="11">
        <v>2660477.02</v>
      </c>
      <c r="C803" s="5" t="s">
        <v>11</v>
      </c>
      <c r="D803" s="5" t="s">
        <v>15</v>
      </c>
      <c r="E803" s="5" t="s">
        <v>15</v>
      </c>
      <c r="F803" s="5">
        <v>100</v>
      </c>
      <c r="G803" s="5">
        <v>0</v>
      </c>
      <c r="H803" s="5">
        <v>0</v>
      </c>
      <c r="I803" s="5">
        <v>164</v>
      </c>
    </row>
    <row r="804" spans="1:9" ht="76.5" hidden="1" outlineLevel="2" x14ac:dyDescent="0.2">
      <c r="A804" s="4" t="s">
        <v>210</v>
      </c>
      <c r="B804" s="11">
        <v>1303375.58</v>
      </c>
      <c r="C804" s="5" t="s">
        <v>11</v>
      </c>
      <c r="D804" s="5" t="s">
        <v>15</v>
      </c>
      <c r="E804" s="5" t="s">
        <v>15</v>
      </c>
      <c r="F804" s="5">
        <v>100</v>
      </c>
      <c r="G804" s="5">
        <v>0</v>
      </c>
      <c r="H804" s="5">
        <v>0</v>
      </c>
      <c r="I804" s="5">
        <v>338</v>
      </c>
    </row>
    <row r="805" spans="1:9" ht="38.25" hidden="1" outlineLevel="2" x14ac:dyDescent="0.2">
      <c r="A805" s="4" t="s">
        <v>680</v>
      </c>
      <c r="B805" s="11">
        <v>10000000</v>
      </c>
      <c r="C805" s="5" t="s">
        <v>11</v>
      </c>
      <c r="D805" s="5" t="s">
        <v>15</v>
      </c>
      <c r="E805" s="5" t="s">
        <v>15</v>
      </c>
      <c r="F805" s="5">
        <v>139</v>
      </c>
      <c r="G805" s="5">
        <v>0</v>
      </c>
      <c r="H805" s="5">
        <v>0</v>
      </c>
      <c r="I805" s="5">
        <v>6250000</v>
      </c>
    </row>
    <row r="806" spans="1:9" ht="114.75" hidden="1" outlineLevel="2" x14ac:dyDescent="0.2">
      <c r="A806" s="4" t="s">
        <v>681</v>
      </c>
      <c r="B806" s="11">
        <v>1015333.96</v>
      </c>
      <c r="C806" s="5" t="s">
        <v>11</v>
      </c>
      <c r="D806" s="5" t="s">
        <v>15</v>
      </c>
      <c r="E806" s="5" t="s">
        <v>15</v>
      </c>
      <c r="F806" s="5">
        <v>100</v>
      </c>
      <c r="G806" s="5">
        <v>0</v>
      </c>
      <c r="H806" s="5">
        <v>0</v>
      </c>
      <c r="I806" s="5">
        <v>9</v>
      </c>
    </row>
    <row r="807" spans="1:9" hidden="1" outlineLevel="2" x14ac:dyDescent="0.2">
      <c r="A807" s="4" t="s">
        <v>472</v>
      </c>
      <c r="B807" s="11">
        <v>214500</v>
      </c>
      <c r="C807" s="5" t="s">
        <v>11</v>
      </c>
      <c r="D807" s="5" t="s">
        <v>15</v>
      </c>
      <c r="E807" s="5" t="s">
        <v>15</v>
      </c>
      <c r="F807" s="5">
        <v>143</v>
      </c>
      <c r="G807" s="5">
        <v>3873</v>
      </c>
      <c r="H807" s="5">
        <v>3575</v>
      </c>
      <c r="I807" s="5">
        <v>0</v>
      </c>
    </row>
    <row r="808" spans="1:9" ht="76.5" hidden="1" outlineLevel="2" x14ac:dyDescent="0.2">
      <c r="A808" s="4" t="s">
        <v>487</v>
      </c>
      <c r="B808" s="11">
        <v>49584698.210000001</v>
      </c>
      <c r="C808" s="5" t="s">
        <v>11</v>
      </c>
      <c r="D808" s="5" t="s">
        <v>15</v>
      </c>
      <c r="E808" s="5" t="s">
        <v>15</v>
      </c>
      <c r="F808" s="5">
        <v>42744</v>
      </c>
      <c r="G808" s="5">
        <v>0</v>
      </c>
      <c r="H808" s="5">
        <v>0</v>
      </c>
      <c r="I808" s="5">
        <v>4200000</v>
      </c>
    </row>
    <row r="809" spans="1:9" ht="51" hidden="1" outlineLevel="2" x14ac:dyDescent="0.2">
      <c r="A809" s="4" t="s">
        <v>6202</v>
      </c>
      <c r="B809" s="11">
        <v>2635902.4700000002</v>
      </c>
      <c r="C809" s="5" t="s">
        <v>11</v>
      </c>
      <c r="D809" s="5" t="s">
        <v>15</v>
      </c>
      <c r="E809" s="5" t="s">
        <v>15</v>
      </c>
      <c r="F809" s="5">
        <v>3090</v>
      </c>
      <c r="G809" s="5">
        <v>1112</v>
      </c>
      <c r="H809" s="5">
        <v>1131</v>
      </c>
      <c r="I809" s="5">
        <v>0</v>
      </c>
    </row>
    <row r="810" spans="1:9" ht="51" hidden="1" outlineLevel="2" x14ac:dyDescent="0.2">
      <c r="A810" s="4" t="s">
        <v>6506</v>
      </c>
      <c r="B810" s="11">
        <v>1560178.42</v>
      </c>
      <c r="C810" s="5" t="s">
        <v>11</v>
      </c>
      <c r="D810" s="5" t="s">
        <v>15</v>
      </c>
      <c r="E810" s="5" t="s">
        <v>15</v>
      </c>
      <c r="F810" s="5">
        <v>826</v>
      </c>
      <c r="G810" s="5">
        <v>1235</v>
      </c>
      <c r="H810" s="5">
        <v>1146</v>
      </c>
      <c r="I810" s="5">
        <v>0</v>
      </c>
    </row>
    <row r="811" spans="1:9" ht="51" hidden="1" outlineLevel="2" x14ac:dyDescent="0.2">
      <c r="A811" s="4" t="s">
        <v>6514</v>
      </c>
      <c r="B811" s="11">
        <v>144291.76999999999</v>
      </c>
      <c r="C811" s="5" t="s">
        <v>11</v>
      </c>
      <c r="D811" s="5" t="s">
        <v>15</v>
      </c>
      <c r="E811" s="5" t="s">
        <v>15</v>
      </c>
      <c r="F811" s="5">
        <v>92</v>
      </c>
      <c r="G811" s="5">
        <v>652</v>
      </c>
      <c r="H811" s="5">
        <v>617</v>
      </c>
      <c r="I811" s="5">
        <v>0</v>
      </c>
    </row>
    <row r="812" spans="1:9" ht="63.75" hidden="1" outlineLevel="2" x14ac:dyDescent="0.2">
      <c r="A812" s="4" t="s">
        <v>6522</v>
      </c>
      <c r="B812" s="11">
        <v>1382322.97</v>
      </c>
      <c r="C812" s="5" t="s">
        <v>11</v>
      </c>
      <c r="D812" s="5" t="s">
        <v>15</v>
      </c>
      <c r="E812" s="5" t="s">
        <v>15</v>
      </c>
      <c r="F812" s="5">
        <v>566</v>
      </c>
      <c r="G812" s="5">
        <v>5772</v>
      </c>
      <c r="H812" s="5">
        <v>5220</v>
      </c>
      <c r="I812" s="5">
        <v>0</v>
      </c>
    </row>
    <row r="813" spans="1:9" ht="51" hidden="1" outlineLevel="2" x14ac:dyDescent="0.2">
      <c r="A813" s="4" t="s">
        <v>6531</v>
      </c>
      <c r="B813" s="11">
        <v>165267.18</v>
      </c>
      <c r="C813" s="5" t="s">
        <v>11</v>
      </c>
      <c r="D813" s="5" t="s">
        <v>15</v>
      </c>
      <c r="E813" s="5" t="s">
        <v>15</v>
      </c>
      <c r="F813" s="5">
        <v>156</v>
      </c>
      <c r="G813" s="5">
        <v>530</v>
      </c>
      <c r="H813" s="5">
        <v>513</v>
      </c>
      <c r="I813" s="5">
        <v>0</v>
      </c>
    </row>
    <row r="814" spans="1:9" ht="51" hidden="1" outlineLevel="2" x14ac:dyDescent="0.2">
      <c r="A814" s="4" t="s">
        <v>6546</v>
      </c>
      <c r="B814" s="11">
        <v>1947004.82</v>
      </c>
      <c r="C814" s="5" t="s">
        <v>11</v>
      </c>
      <c r="D814" s="5" t="s">
        <v>15</v>
      </c>
      <c r="E814" s="5" t="s">
        <v>15</v>
      </c>
      <c r="F814" s="5">
        <v>2589</v>
      </c>
      <c r="G814" s="5">
        <v>1235</v>
      </c>
      <c r="H814" s="5">
        <v>1146</v>
      </c>
      <c r="I814" s="5">
        <v>0</v>
      </c>
    </row>
    <row r="815" spans="1:9" ht="51" hidden="1" outlineLevel="2" x14ac:dyDescent="0.2">
      <c r="A815" s="4" t="s">
        <v>6555</v>
      </c>
      <c r="B815" s="11">
        <v>269429.99</v>
      </c>
      <c r="C815" s="5" t="s">
        <v>11</v>
      </c>
      <c r="D815" s="5" t="s">
        <v>15</v>
      </c>
      <c r="E815" s="5" t="s">
        <v>15</v>
      </c>
      <c r="F815" s="5">
        <v>7</v>
      </c>
      <c r="G815" s="5">
        <v>652</v>
      </c>
      <c r="H815" s="5">
        <v>617</v>
      </c>
      <c r="I815" s="5">
        <v>0</v>
      </c>
    </row>
    <row r="816" spans="1:9" ht="51" hidden="1" outlineLevel="2" x14ac:dyDescent="0.2">
      <c r="A816" s="4" t="s">
        <v>6563</v>
      </c>
      <c r="B816" s="11">
        <v>409683.88</v>
      </c>
      <c r="C816" s="5" t="s">
        <v>11</v>
      </c>
      <c r="D816" s="5" t="s">
        <v>15</v>
      </c>
      <c r="E816" s="5" t="s">
        <v>15</v>
      </c>
      <c r="F816" s="5">
        <v>251</v>
      </c>
      <c r="G816" s="5">
        <v>128</v>
      </c>
      <c r="H816" s="5">
        <v>120</v>
      </c>
      <c r="I816" s="5">
        <v>0</v>
      </c>
    </row>
    <row r="817" spans="1:9" ht="51" hidden="1" outlineLevel="2" x14ac:dyDescent="0.2">
      <c r="A817" s="4" t="s">
        <v>6570</v>
      </c>
      <c r="B817" s="11">
        <v>183624.99</v>
      </c>
      <c r="C817" s="5" t="s">
        <v>11</v>
      </c>
      <c r="D817" s="5" t="s">
        <v>15</v>
      </c>
      <c r="E817" s="5" t="s">
        <v>15</v>
      </c>
      <c r="F817" s="5">
        <v>144</v>
      </c>
      <c r="G817" s="5">
        <v>76</v>
      </c>
      <c r="H817" s="5">
        <v>75</v>
      </c>
      <c r="I817" s="5">
        <v>0</v>
      </c>
    </row>
    <row r="818" spans="1:9" ht="76.5" hidden="1" outlineLevel="2" x14ac:dyDescent="0.2">
      <c r="A818" s="4" t="s">
        <v>6617</v>
      </c>
      <c r="B818" s="11">
        <v>170308.82</v>
      </c>
      <c r="C818" s="5" t="s">
        <v>11</v>
      </c>
      <c r="D818" s="5" t="s">
        <v>15</v>
      </c>
      <c r="E818" s="5" t="s">
        <v>15</v>
      </c>
      <c r="F818" s="5">
        <v>85</v>
      </c>
      <c r="G818" s="5">
        <v>137</v>
      </c>
      <c r="H818" s="5">
        <v>130</v>
      </c>
      <c r="I818" s="5">
        <v>0</v>
      </c>
    </row>
    <row r="819" spans="1:9" ht="63.75" hidden="1" outlineLevel="2" x14ac:dyDescent="0.2">
      <c r="A819" s="4" t="s">
        <v>6624</v>
      </c>
      <c r="B819" s="11">
        <v>103720.41</v>
      </c>
      <c r="C819" s="5" t="s">
        <v>11</v>
      </c>
      <c r="D819" s="5" t="s">
        <v>15</v>
      </c>
      <c r="E819" s="5" t="s">
        <v>15</v>
      </c>
      <c r="F819" s="5">
        <v>138</v>
      </c>
      <c r="G819" s="5">
        <v>137</v>
      </c>
      <c r="H819" s="5">
        <v>130</v>
      </c>
      <c r="I819" s="5">
        <v>0</v>
      </c>
    </row>
    <row r="820" spans="1:9" ht="63.75" hidden="1" outlineLevel="2" x14ac:dyDescent="0.2">
      <c r="A820" s="4" t="s">
        <v>6749</v>
      </c>
      <c r="B820" s="11">
        <v>1024818.49</v>
      </c>
      <c r="C820" s="5" t="s">
        <v>11</v>
      </c>
      <c r="D820" s="5" t="s">
        <v>15</v>
      </c>
      <c r="E820" s="5" t="s">
        <v>15</v>
      </c>
      <c r="F820" s="5">
        <v>1314</v>
      </c>
      <c r="G820" s="5">
        <v>0</v>
      </c>
      <c r="H820" s="5">
        <v>0</v>
      </c>
      <c r="I820" s="5">
        <v>746591</v>
      </c>
    </row>
    <row r="821" spans="1:9" ht="38.25" hidden="1" outlineLevel="2" x14ac:dyDescent="0.2">
      <c r="A821" s="4" t="s">
        <v>699</v>
      </c>
      <c r="B821" s="11">
        <v>61572178.560000002</v>
      </c>
      <c r="C821" s="5" t="s">
        <v>11</v>
      </c>
      <c r="D821" s="5" t="s">
        <v>15</v>
      </c>
      <c r="E821" s="5" t="s">
        <v>929</v>
      </c>
      <c r="F821" s="5">
        <v>100</v>
      </c>
      <c r="G821" s="5">
        <v>0</v>
      </c>
      <c r="H821" s="5">
        <v>0</v>
      </c>
      <c r="I821" s="5">
        <v>0</v>
      </c>
    </row>
    <row r="822" spans="1:9" hidden="1" outlineLevel="2" x14ac:dyDescent="0.2">
      <c r="A822" s="4" t="s">
        <v>6940</v>
      </c>
      <c r="B822" s="11">
        <v>300000</v>
      </c>
      <c r="C822" s="5" t="s">
        <v>11</v>
      </c>
      <c r="D822" s="5" t="s">
        <v>15</v>
      </c>
      <c r="E822" s="5" t="s">
        <v>15</v>
      </c>
      <c r="F822" s="5">
        <v>30</v>
      </c>
      <c r="G822" s="5">
        <v>0</v>
      </c>
      <c r="H822" s="5">
        <v>0</v>
      </c>
      <c r="I822" s="5">
        <v>50700</v>
      </c>
    </row>
    <row r="823" spans="1:9" ht="51" hidden="1" outlineLevel="2" x14ac:dyDescent="0.2">
      <c r="A823" s="4" t="s">
        <v>189</v>
      </c>
      <c r="B823" s="11">
        <v>4534638.1399999997</v>
      </c>
      <c r="C823" s="5" t="s">
        <v>11</v>
      </c>
      <c r="D823" s="5" t="s">
        <v>15</v>
      </c>
      <c r="E823" s="5" t="s">
        <v>929</v>
      </c>
      <c r="F823" s="5">
        <v>100</v>
      </c>
      <c r="G823" s="5">
        <v>0</v>
      </c>
      <c r="H823" s="5">
        <v>0</v>
      </c>
      <c r="I823" s="5">
        <v>3932</v>
      </c>
    </row>
    <row r="824" spans="1:9" ht="25.5" hidden="1" outlineLevel="2" x14ac:dyDescent="0.2">
      <c r="A824" s="4" t="s">
        <v>864</v>
      </c>
      <c r="B824" s="11">
        <v>14903808</v>
      </c>
      <c r="C824" s="5" t="s">
        <v>11</v>
      </c>
      <c r="D824" s="5" t="s">
        <v>15</v>
      </c>
      <c r="E824" s="5" t="s">
        <v>15</v>
      </c>
      <c r="F824" s="5">
        <v>1</v>
      </c>
      <c r="G824" s="5">
        <v>0</v>
      </c>
      <c r="H824" s="5">
        <v>0</v>
      </c>
      <c r="I824" s="5">
        <v>4500000</v>
      </c>
    </row>
    <row r="825" spans="1:9" hidden="1" outlineLevel="2" x14ac:dyDescent="0.2">
      <c r="A825" s="4" t="s">
        <v>568</v>
      </c>
      <c r="B825" s="11">
        <v>121773.46</v>
      </c>
      <c r="C825" s="5" t="s">
        <v>11</v>
      </c>
      <c r="D825" s="5" t="s">
        <v>15</v>
      </c>
      <c r="E825" s="5" t="s">
        <v>15</v>
      </c>
      <c r="F825" s="5">
        <v>1</v>
      </c>
      <c r="G825" s="5">
        <v>53210</v>
      </c>
      <c r="H825" s="5">
        <v>51820</v>
      </c>
      <c r="I825" s="5">
        <v>0</v>
      </c>
    </row>
    <row r="826" spans="1:9" ht="25.5" hidden="1" outlineLevel="2" x14ac:dyDescent="0.2">
      <c r="A826" s="4" t="s">
        <v>375</v>
      </c>
      <c r="B826" s="11">
        <v>2773320</v>
      </c>
      <c r="C826" s="5" t="s">
        <v>11</v>
      </c>
      <c r="D826" s="5" t="s">
        <v>15</v>
      </c>
      <c r="E826" s="5" t="s">
        <v>15</v>
      </c>
      <c r="F826" s="5">
        <v>1520</v>
      </c>
      <c r="G826" s="5">
        <v>15469</v>
      </c>
      <c r="H826" s="5">
        <v>10524</v>
      </c>
      <c r="I826" s="5">
        <v>0</v>
      </c>
    </row>
    <row r="827" spans="1:9" ht="51" hidden="1" outlineLevel="2" x14ac:dyDescent="0.2">
      <c r="A827" s="4" t="s">
        <v>7391</v>
      </c>
      <c r="B827" s="11">
        <v>665514.41</v>
      </c>
      <c r="C827" s="5" t="s">
        <v>11</v>
      </c>
      <c r="D827" s="5" t="s">
        <v>15</v>
      </c>
      <c r="E827" s="5" t="s">
        <v>15</v>
      </c>
      <c r="F827" s="5">
        <v>352</v>
      </c>
      <c r="G827" s="5">
        <v>82</v>
      </c>
      <c r="H827" s="5">
        <v>66</v>
      </c>
      <c r="I827" s="5">
        <v>0</v>
      </c>
    </row>
    <row r="828" spans="1:9" ht="63.75" hidden="1" outlineLevel="2" x14ac:dyDescent="0.2">
      <c r="A828" s="4" t="s">
        <v>7399</v>
      </c>
      <c r="B828" s="11">
        <v>318164.64</v>
      </c>
      <c r="C828" s="5" t="s">
        <v>11</v>
      </c>
      <c r="D828" s="5" t="s">
        <v>15</v>
      </c>
      <c r="E828" s="5" t="s">
        <v>15</v>
      </c>
      <c r="F828" s="5">
        <v>308</v>
      </c>
      <c r="G828" s="5">
        <v>76</v>
      </c>
      <c r="H828" s="5">
        <v>75</v>
      </c>
      <c r="I828" s="5">
        <v>0</v>
      </c>
    </row>
    <row r="829" spans="1:9" ht="51" hidden="1" outlineLevel="2" x14ac:dyDescent="0.2">
      <c r="A829" s="4" t="s">
        <v>7580</v>
      </c>
      <c r="B829" s="11">
        <v>3067397.21</v>
      </c>
      <c r="C829" s="5" t="s">
        <v>11</v>
      </c>
      <c r="D829" s="5" t="s">
        <v>15</v>
      </c>
      <c r="E829" s="5" t="s">
        <v>15</v>
      </c>
      <c r="F829" s="5">
        <v>4273</v>
      </c>
      <c r="G829" s="5">
        <v>1235</v>
      </c>
      <c r="H829" s="5">
        <v>1146</v>
      </c>
      <c r="I829" s="5">
        <v>0</v>
      </c>
    </row>
    <row r="830" spans="1:9" ht="38.25" hidden="1" outlineLevel="2" x14ac:dyDescent="0.2">
      <c r="A830" s="4" t="s">
        <v>7588</v>
      </c>
      <c r="B830" s="11">
        <v>697596.95</v>
      </c>
      <c r="C830" s="5" t="s">
        <v>11</v>
      </c>
      <c r="D830" s="5" t="s">
        <v>15</v>
      </c>
      <c r="E830" s="5" t="s">
        <v>15</v>
      </c>
      <c r="F830" s="5">
        <v>972</v>
      </c>
      <c r="G830" s="5">
        <v>652</v>
      </c>
      <c r="H830" s="5">
        <v>617</v>
      </c>
      <c r="I830" s="5">
        <v>0</v>
      </c>
    </row>
    <row r="831" spans="1:9" ht="51" hidden="1" outlineLevel="2" x14ac:dyDescent="0.2">
      <c r="A831" s="4" t="s">
        <v>7597</v>
      </c>
      <c r="B831" s="11">
        <v>4884931.51</v>
      </c>
      <c r="C831" s="5" t="s">
        <v>11</v>
      </c>
      <c r="D831" s="5" t="s">
        <v>15</v>
      </c>
      <c r="E831" s="5" t="s">
        <v>15</v>
      </c>
      <c r="F831" s="5">
        <v>5984</v>
      </c>
      <c r="G831" s="5">
        <v>5772</v>
      </c>
      <c r="H831" s="5">
        <v>5220</v>
      </c>
      <c r="I831" s="5">
        <v>0</v>
      </c>
    </row>
    <row r="832" spans="1:9" ht="51" hidden="1" outlineLevel="2" x14ac:dyDescent="0.2">
      <c r="A832" s="4" t="s">
        <v>7620</v>
      </c>
      <c r="B832" s="11">
        <v>352565.66</v>
      </c>
      <c r="C832" s="5" t="s">
        <v>11</v>
      </c>
      <c r="D832" s="5" t="s">
        <v>15</v>
      </c>
      <c r="E832" s="5" t="s">
        <v>15</v>
      </c>
      <c r="F832" s="5">
        <v>58</v>
      </c>
      <c r="G832" s="5">
        <v>68</v>
      </c>
      <c r="H832" s="5">
        <v>76</v>
      </c>
      <c r="I832" s="5">
        <v>0</v>
      </c>
    </row>
    <row r="833" spans="1:9" ht="38.25" hidden="1" outlineLevel="2" x14ac:dyDescent="0.2">
      <c r="A833" s="4" t="s">
        <v>7628</v>
      </c>
      <c r="B833" s="11">
        <v>150095.71</v>
      </c>
      <c r="C833" s="5" t="s">
        <v>11</v>
      </c>
      <c r="D833" s="5" t="s">
        <v>15</v>
      </c>
      <c r="E833" s="5" t="s">
        <v>15</v>
      </c>
      <c r="F833" s="5">
        <v>118</v>
      </c>
      <c r="G833" s="5">
        <v>91</v>
      </c>
      <c r="H833" s="5">
        <v>91</v>
      </c>
      <c r="I833" s="5">
        <v>0</v>
      </c>
    </row>
    <row r="834" spans="1:9" ht="51" hidden="1" outlineLevel="2" x14ac:dyDescent="0.2">
      <c r="A834" s="4" t="s">
        <v>7636</v>
      </c>
      <c r="B834" s="11">
        <v>61033.7</v>
      </c>
      <c r="C834" s="5" t="s">
        <v>11</v>
      </c>
      <c r="D834" s="5" t="s">
        <v>15</v>
      </c>
      <c r="E834" s="5" t="s">
        <v>15</v>
      </c>
      <c r="F834" s="5">
        <v>48</v>
      </c>
      <c r="G834" s="5">
        <v>100</v>
      </c>
      <c r="H834" s="5">
        <v>92</v>
      </c>
      <c r="I834" s="5">
        <v>0</v>
      </c>
    </row>
    <row r="835" spans="1:9" ht="51" hidden="1" outlineLevel="2" x14ac:dyDescent="0.2">
      <c r="A835" s="4" t="s">
        <v>7643</v>
      </c>
      <c r="B835" s="11">
        <v>405308.15</v>
      </c>
      <c r="C835" s="5" t="s">
        <v>11</v>
      </c>
      <c r="D835" s="5" t="s">
        <v>15</v>
      </c>
      <c r="E835" s="5" t="s">
        <v>15</v>
      </c>
      <c r="F835" s="5">
        <v>392</v>
      </c>
      <c r="G835" s="5">
        <v>41</v>
      </c>
      <c r="H835" s="5">
        <v>41</v>
      </c>
      <c r="I835" s="5">
        <v>0</v>
      </c>
    </row>
    <row r="836" spans="1:9" ht="63.75" hidden="1" outlineLevel="2" x14ac:dyDescent="0.2">
      <c r="A836" s="4" t="s">
        <v>7666</v>
      </c>
      <c r="B836" s="11">
        <v>152545.99</v>
      </c>
      <c r="C836" s="5" t="s">
        <v>11</v>
      </c>
      <c r="D836" s="5" t="s">
        <v>15</v>
      </c>
      <c r="E836" s="5" t="s">
        <v>15</v>
      </c>
      <c r="F836" s="5">
        <v>85</v>
      </c>
      <c r="G836" s="5">
        <v>107</v>
      </c>
      <c r="H836" s="5">
        <v>95</v>
      </c>
      <c r="I836" s="5">
        <v>0</v>
      </c>
    </row>
    <row r="837" spans="1:9" ht="76.5" hidden="1" outlineLevel="2" x14ac:dyDescent="0.2">
      <c r="A837" s="4" t="s">
        <v>7672</v>
      </c>
      <c r="B837" s="11">
        <v>104708.24</v>
      </c>
      <c r="C837" s="5" t="s">
        <v>11</v>
      </c>
      <c r="D837" s="5" t="s">
        <v>15</v>
      </c>
      <c r="E837" s="5" t="s">
        <v>15</v>
      </c>
      <c r="F837" s="5">
        <v>49</v>
      </c>
      <c r="G837" s="5">
        <v>121</v>
      </c>
      <c r="H837" s="5">
        <v>120</v>
      </c>
      <c r="I837" s="5">
        <v>0</v>
      </c>
    </row>
    <row r="838" spans="1:9" ht="63.75" hidden="1" outlineLevel="2" x14ac:dyDescent="0.2">
      <c r="A838" s="4" t="s">
        <v>7679</v>
      </c>
      <c r="B838" s="11">
        <v>145034.15</v>
      </c>
      <c r="C838" s="5" t="s">
        <v>11</v>
      </c>
      <c r="D838" s="5" t="s">
        <v>15</v>
      </c>
      <c r="E838" s="5" t="s">
        <v>15</v>
      </c>
      <c r="F838" s="5">
        <v>99</v>
      </c>
      <c r="G838" s="5">
        <v>126</v>
      </c>
      <c r="H838" s="5">
        <v>124</v>
      </c>
      <c r="I838" s="5">
        <v>0</v>
      </c>
    </row>
    <row r="839" spans="1:9" ht="51" hidden="1" outlineLevel="2" x14ac:dyDescent="0.2">
      <c r="A839" s="4" t="s">
        <v>7685</v>
      </c>
      <c r="B839" s="11">
        <v>126187.8</v>
      </c>
      <c r="C839" s="5" t="s">
        <v>11</v>
      </c>
      <c r="D839" s="5" t="s">
        <v>15</v>
      </c>
      <c r="E839" s="5" t="s">
        <v>15</v>
      </c>
      <c r="F839" s="5">
        <v>246</v>
      </c>
      <c r="G839" s="5">
        <v>142</v>
      </c>
      <c r="H839" s="5">
        <v>135</v>
      </c>
      <c r="I839" s="5">
        <v>0</v>
      </c>
    </row>
    <row r="840" spans="1:9" ht="51" hidden="1" outlineLevel="2" x14ac:dyDescent="0.2">
      <c r="A840" s="4" t="s">
        <v>7692</v>
      </c>
      <c r="B840" s="11">
        <v>103720.4</v>
      </c>
      <c r="C840" s="5" t="s">
        <v>11</v>
      </c>
      <c r="D840" s="5" t="s">
        <v>15</v>
      </c>
      <c r="E840" s="5" t="s">
        <v>15</v>
      </c>
      <c r="F840" s="5">
        <v>138</v>
      </c>
      <c r="G840" s="5">
        <v>142</v>
      </c>
      <c r="H840" s="5">
        <v>135</v>
      </c>
      <c r="I840" s="5">
        <v>0</v>
      </c>
    </row>
    <row r="841" spans="1:9" ht="76.5" hidden="1" outlineLevel="2" x14ac:dyDescent="0.2">
      <c r="A841" s="4" t="s">
        <v>7731</v>
      </c>
      <c r="B841" s="11">
        <v>915223.09</v>
      </c>
      <c r="C841" s="5" t="s">
        <v>11</v>
      </c>
      <c r="D841" s="5" t="s">
        <v>15</v>
      </c>
      <c r="E841" s="5" t="s">
        <v>15</v>
      </c>
      <c r="F841" s="5">
        <v>100</v>
      </c>
      <c r="G841" s="5">
        <v>0</v>
      </c>
      <c r="H841" s="5">
        <v>0</v>
      </c>
      <c r="I841" s="5">
        <v>0</v>
      </c>
    </row>
    <row r="842" spans="1:9" ht="76.5" hidden="1" outlineLevel="2" x14ac:dyDescent="0.2">
      <c r="A842" s="4" t="s">
        <v>7736</v>
      </c>
      <c r="B842" s="11">
        <v>2696974.91</v>
      </c>
      <c r="C842" s="5" t="s">
        <v>11</v>
      </c>
      <c r="D842" s="5" t="s">
        <v>15</v>
      </c>
      <c r="E842" s="5" t="s">
        <v>15</v>
      </c>
      <c r="F842" s="5">
        <v>100</v>
      </c>
      <c r="G842" s="5">
        <v>0</v>
      </c>
      <c r="H842" s="5">
        <v>0</v>
      </c>
      <c r="I842" s="5">
        <v>0</v>
      </c>
    </row>
    <row r="843" spans="1:9" ht="102" hidden="1" outlineLevel="2" x14ac:dyDescent="0.2">
      <c r="A843" s="4" t="s">
        <v>7741</v>
      </c>
      <c r="B843" s="11">
        <v>4991946.05</v>
      </c>
      <c r="C843" s="5" t="s">
        <v>11</v>
      </c>
      <c r="D843" s="5" t="s">
        <v>15</v>
      </c>
      <c r="E843" s="5" t="s">
        <v>15</v>
      </c>
      <c r="F843" s="5">
        <v>100</v>
      </c>
      <c r="G843" s="5">
        <v>0</v>
      </c>
      <c r="H843" s="5">
        <v>0</v>
      </c>
      <c r="I843" s="5">
        <v>0</v>
      </c>
    </row>
    <row r="844" spans="1:9" ht="76.5" hidden="1" outlineLevel="2" x14ac:dyDescent="0.2">
      <c r="A844" s="4" t="s">
        <v>7764</v>
      </c>
      <c r="B844" s="11">
        <v>153060294.59</v>
      </c>
      <c r="C844" s="5" t="s">
        <v>11</v>
      </c>
      <c r="D844" s="5" t="s">
        <v>15</v>
      </c>
      <c r="E844" s="5" t="s">
        <v>15</v>
      </c>
      <c r="F844" s="5">
        <v>9301.56</v>
      </c>
      <c r="G844" s="5">
        <v>0</v>
      </c>
      <c r="H844" s="5">
        <v>0</v>
      </c>
      <c r="I844" s="5">
        <v>4200000</v>
      </c>
    </row>
    <row r="845" spans="1:9" hidden="1" outlineLevel="2" x14ac:dyDescent="0.2">
      <c r="A845" s="4" t="s">
        <v>7854</v>
      </c>
      <c r="B845" s="11">
        <v>1514672.65</v>
      </c>
      <c r="C845" s="5" t="s">
        <v>11</v>
      </c>
      <c r="D845" s="5" t="s">
        <v>15</v>
      </c>
      <c r="E845" s="5" t="s">
        <v>15</v>
      </c>
      <c r="F845" s="5">
        <v>1</v>
      </c>
      <c r="G845" s="5">
        <v>0</v>
      </c>
      <c r="H845" s="5">
        <v>0</v>
      </c>
      <c r="I845" s="5">
        <v>0</v>
      </c>
    </row>
    <row r="846" spans="1:9" hidden="1" outlineLevel="2" x14ac:dyDescent="0.2">
      <c r="A846" s="4" t="s">
        <v>7858</v>
      </c>
      <c r="B846" s="11">
        <v>1175122.55</v>
      </c>
      <c r="C846" s="5" t="s">
        <v>11</v>
      </c>
      <c r="D846" s="5" t="s">
        <v>15</v>
      </c>
      <c r="E846" s="5" t="s">
        <v>15</v>
      </c>
      <c r="F846" s="5">
        <v>1</v>
      </c>
      <c r="G846" s="5">
        <v>0</v>
      </c>
      <c r="H846" s="5">
        <v>0</v>
      </c>
      <c r="I846" s="5">
        <v>0</v>
      </c>
    </row>
    <row r="847" spans="1:9" ht="51" hidden="1" outlineLevel="2" x14ac:dyDescent="0.2">
      <c r="A847" s="4" t="s">
        <v>7864</v>
      </c>
      <c r="B847" s="11">
        <v>222672</v>
      </c>
      <c r="C847" s="5" t="s">
        <v>11</v>
      </c>
      <c r="D847" s="5" t="s">
        <v>15</v>
      </c>
      <c r="E847" s="5" t="s">
        <v>15</v>
      </c>
      <c r="F847" s="5">
        <v>1</v>
      </c>
      <c r="G847" s="5">
        <v>0</v>
      </c>
      <c r="H847" s="5">
        <v>0</v>
      </c>
      <c r="I847" s="5">
        <v>0</v>
      </c>
    </row>
    <row r="848" spans="1:9" ht="25.5" hidden="1" outlineLevel="2" x14ac:dyDescent="0.2">
      <c r="A848" s="4" t="s">
        <v>86</v>
      </c>
      <c r="B848" s="11">
        <v>751478.89</v>
      </c>
      <c r="C848" s="5" t="s">
        <v>11</v>
      </c>
      <c r="D848" s="5" t="s">
        <v>15</v>
      </c>
      <c r="E848" s="5" t="s">
        <v>929</v>
      </c>
      <c r="F848" s="5">
        <v>100</v>
      </c>
      <c r="G848" s="5">
        <v>0</v>
      </c>
      <c r="H848" s="5">
        <v>0</v>
      </c>
      <c r="I848" s="5">
        <v>490</v>
      </c>
    </row>
    <row r="849" spans="1:9" ht="38.25" hidden="1" outlineLevel="2" x14ac:dyDescent="0.2">
      <c r="A849" s="4" t="s">
        <v>190</v>
      </c>
      <c r="B849" s="11">
        <v>5131349.42</v>
      </c>
      <c r="C849" s="5" t="s">
        <v>11</v>
      </c>
      <c r="D849" s="5" t="s">
        <v>15</v>
      </c>
      <c r="E849" s="5" t="s">
        <v>929</v>
      </c>
      <c r="F849" s="5">
        <v>100</v>
      </c>
      <c r="G849" s="5">
        <v>0</v>
      </c>
      <c r="H849" s="5">
        <v>0</v>
      </c>
      <c r="I849" s="5">
        <v>375</v>
      </c>
    </row>
    <row r="850" spans="1:9" ht="89.25" hidden="1" outlineLevel="2" x14ac:dyDescent="0.2">
      <c r="A850" s="4" t="s">
        <v>626</v>
      </c>
      <c r="B850" s="11">
        <v>332784.28000000003</v>
      </c>
      <c r="C850" s="5" t="s">
        <v>11</v>
      </c>
      <c r="D850" s="5" t="s">
        <v>15</v>
      </c>
      <c r="E850" s="5" t="s">
        <v>15</v>
      </c>
      <c r="F850" s="5">
        <v>100</v>
      </c>
      <c r="G850" s="5">
        <v>0</v>
      </c>
      <c r="H850" s="5">
        <v>0</v>
      </c>
      <c r="I850" s="5">
        <v>404</v>
      </c>
    </row>
    <row r="851" spans="1:9" ht="51" hidden="1" outlineLevel="2" x14ac:dyDescent="0.2">
      <c r="A851" s="4" t="s">
        <v>545</v>
      </c>
      <c r="B851" s="11">
        <v>35632578</v>
      </c>
      <c r="C851" s="5" t="s">
        <v>11</v>
      </c>
      <c r="D851" s="5" t="s">
        <v>15</v>
      </c>
      <c r="E851" s="5" t="s">
        <v>15</v>
      </c>
      <c r="F851" s="5">
        <v>7909</v>
      </c>
      <c r="G851" s="5">
        <v>0</v>
      </c>
      <c r="H851" s="5">
        <v>0</v>
      </c>
      <c r="I851" s="5">
        <v>20000</v>
      </c>
    </row>
    <row r="852" spans="1:9" ht="63.75" hidden="1" outlineLevel="2" x14ac:dyDescent="0.2">
      <c r="A852" s="4" t="s">
        <v>154</v>
      </c>
      <c r="B852" s="11">
        <v>747517.34</v>
      </c>
      <c r="C852" s="5" t="s">
        <v>11</v>
      </c>
      <c r="D852" s="5" t="s">
        <v>15</v>
      </c>
      <c r="E852" s="5" t="s">
        <v>15</v>
      </c>
      <c r="F852" s="5">
        <v>100</v>
      </c>
      <c r="G852" s="5">
        <v>0</v>
      </c>
      <c r="H852" s="5">
        <v>0</v>
      </c>
      <c r="I852" s="5">
        <v>0</v>
      </c>
    </row>
    <row r="853" spans="1:9" hidden="1" outlineLevel="2" x14ac:dyDescent="0.2">
      <c r="A853" s="4" t="s">
        <v>472</v>
      </c>
      <c r="B853" s="11">
        <v>214500</v>
      </c>
      <c r="C853" s="5" t="s">
        <v>11</v>
      </c>
      <c r="D853" s="5" t="s">
        <v>15</v>
      </c>
      <c r="E853" s="5" t="s">
        <v>15</v>
      </c>
      <c r="F853" s="5">
        <v>143</v>
      </c>
      <c r="G853" s="5">
        <v>3873</v>
      </c>
      <c r="H853" s="5">
        <v>3575</v>
      </c>
      <c r="I853" s="5">
        <v>0</v>
      </c>
    </row>
    <row r="854" spans="1:9" ht="140.25" hidden="1" outlineLevel="2" x14ac:dyDescent="0.2">
      <c r="A854" s="4" t="s">
        <v>876</v>
      </c>
      <c r="B854" s="11">
        <v>500000</v>
      </c>
      <c r="C854" s="5" t="s">
        <v>11</v>
      </c>
      <c r="D854" s="5" t="s">
        <v>15</v>
      </c>
      <c r="E854" s="5" t="s">
        <v>15</v>
      </c>
      <c r="F854" s="5">
        <v>8</v>
      </c>
      <c r="G854" s="5">
        <v>0</v>
      </c>
      <c r="H854" s="5">
        <v>0</v>
      </c>
      <c r="I854" s="5">
        <v>0</v>
      </c>
    </row>
    <row r="855" spans="1:9" hidden="1" outlineLevel="2" x14ac:dyDescent="0.2">
      <c r="A855" s="4" t="s">
        <v>584</v>
      </c>
      <c r="B855" s="11">
        <v>4083512.97</v>
      </c>
      <c r="C855" s="5" t="s">
        <v>11</v>
      </c>
      <c r="D855" s="5" t="s">
        <v>15</v>
      </c>
      <c r="E855" s="5" t="s">
        <v>15</v>
      </c>
      <c r="F855" s="5">
        <v>1</v>
      </c>
      <c r="G855" s="5">
        <v>1346913</v>
      </c>
      <c r="H855" s="5">
        <v>1231301</v>
      </c>
      <c r="I855" s="5">
        <v>0</v>
      </c>
    </row>
    <row r="856" spans="1:9" ht="63.75" hidden="1" outlineLevel="2" x14ac:dyDescent="0.2">
      <c r="A856" s="4" t="s">
        <v>8757</v>
      </c>
      <c r="B856" s="11">
        <v>1491175.14</v>
      </c>
      <c r="C856" s="5" t="s">
        <v>11</v>
      </c>
      <c r="D856" s="5" t="s">
        <v>15</v>
      </c>
      <c r="E856" s="5" t="s">
        <v>15</v>
      </c>
      <c r="F856" s="5">
        <v>1534</v>
      </c>
      <c r="G856" s="5">
        <v>3844</v>
      </c>
      <c r="H856" s="5">
        <v>3425</v>
      </c>
      <c r="I856" s="5">
        <v>0</v>
      </c>
    </row>
    <row r="857" spans="1:9" ht="51" hidden="1" outlineLevel="2" x14ac:dyDescent="0.2">
      <c r="A857" s="4" t="s">
        <v>8794</v>
      </c>
      <c r="B857" s="11">
        <v>1491787.05</v>
      </c>
      <c r="C857" s="5" t="s">
        <v>11</v>
      </c>
      <c r="D857" s="5" t="s">
        <v>15</v>
      </c>
      <c r="E857" s="5" t="s">
        <v>15</v>
      </c>
      <c r="F857" s="5">
        <v>1191</v>
      </c>
      <c r="G857" s="5">
        <v>1112</v>
      </c>
      <c r="H857" s="5">
        <v>1131</v>
      </c>
      <c r="I857" s="5">
        <v>0</v>
      </c>
    </row>
    <row r="858" spans="1:9" ht="51" hidden="1" outlineLevel="2" x14ac:dyDescent="0.2">
      <c r="A858" s="4" t="s">
        <v>8818</v>
      </c>
      <c r="B858" s="11">
        <v>165683.88</v>
      </c>
      <c r="C858" s="5" t="s">
        <v>11</v>
      </c>
      <c r="D858" s="5" t="s">
        <v>15</v>
      </c>
      <c r="E858" s="5" t="s">
        <v>15</v>
      </c>
      <c r="F858" s="5">
        <v>211</v>
      </c>
      <c r="G858" s="5">
        <v>755</v>
      </c>
      <c r="H858" s="5">
        <v>710</v>
      </c>
      <c r="I858" s="5">
        <v>0</v>
      </c>
    </row>
    <row r="859" spans="1:9" ht="51" hidden="1" outlineLevel="2" x14ac:dyDescent="0.2">
      <c r="A859" s="4" t="s">
        <v>8827</v>
      </c>
      <c r="B859" s="11">
        <v>594620.15</v>
      </c>
      <c r="C859" s="5" t="s">
        <v>11</v>
      </c>
      <c r="D859" s="5" t="s">
        <v>15</v>
      </c>
      <c r="E859" s="5" t="s">
        <v>15</v>
      </c>
      <c r="F859" s="5">
        <v>473</v>
      </c>
      <c r="G859" s="5">
        <v>80</v>
      </c>
      <c r="H859" s="5">
        <v>78</v>
      </c>
      <c r="I859" s="5">
        <v>0</v>
      </c>
    </row>
    <row r="860" spans="1:9" ht="63.75" hidden="1" outlineLevel="2" x14ac:dyDescent="0.2">
      <c r="A860" s="4" t="s">
        <v>8842</v>
      </c>
      <c r="B860" s="11">
        <v>115916.51</v>
      </c>
      <c r="C860" s="5" t="s">
        <v>11</v>
      </c>
      <c r="D860" s="5" t="s">
        <v>15</v>
      </c>
      <c r="E860" s="5" t="s">
        <v>15</v>
      </c>
      <c r="F860" s="5">
        <v>49</v>
      </c>
      <c r="G860" s="5">
        <v>121</v>
      </c>
      <c r="H860" s="5">
        <v>120</v>
      </c>
      <c r="I860" s="5">
        <v>0</v>
      </c>
    </row>
    <row r="861" spans="1:9" ht="76.5" hidden="1" outlineLevel="2" x14ac:dyDescent="0.2">
      <c r="A861" s="4" t="s">
        <v>8927</v>
      </c>
      <c r="B861" s="11">
        <v>4850791.92</v>
      </c>
      <c r="C861" s="5" t="s">
        <v>11</v>
      </c>
      <c r="D861" s="5" t="s">
        <v>15</v>
      </c>
      <c r="E861" s="5" t="s">
        <v>15</v>
      </c>
      <c r="F861" s="5">
        <v>100</v>
      </c>
      <c r="G861" s="5">
        <v>0</v>
      </c>
      <c r="H861" s="5">
        <v>0</v>
      </c>
      <c r="I861" s="5">
        <v>0</v>
      </c>
    </row>
    <row r="862" spans="1:9" ht="63.75" hidden="1" outlineLevel="2" x14ac:dyDescent="0.2">
      <c r="A862" s="4" t="s">
        <v>8955</v>
      </c>
      <c r="B862" s="11">
        <v>108697.13</v>
      </c>
      <c r="C862" s="5" t="s">
        <v>11</v>
      </c>
      <c r="D862" s="5" t="s">
        <v>15</v>
      </c>
      <c r="E862" s="5" t="s">
        <v>15</v>
      </c>
      <c r="F862" s="5">
        <v>100</v>
      </c>
      <c r="G862" s="5">
        <v>0</v>
      </c>
      <c r="H862" s="5">
        <v>0</v>
      </c>
      <c r="I862" s="5">
        <v>178</v>
      </c>
    </row>
    <row r="863" spans="1:9" ht="63.75" hidden="1" outlineLevel="2" x14ac:dyDescent="0.2">
      <c r="A863" s="4" t="s">
        <v>8970</v>
      </c>
      <c r="B863" s="11">
        <v>7079590.8300000001</v>
      </c>
      <c r="C863" s="5" t="s">
        <v>11</v>
      </c>
      <c r="D863" s="5" t="s">
        <v>15</v>
      </c>
      <c r="E863" s="5" t="s">
        <v>15</v>
      </c>
      <c r="F863" s="5">
        <v>100</v>
      </c>
      <c r="G863" s="5">
        <v>0</v>
      </c>
      <c r="H863" s="5">
        <v>0</v>
      </c>
      <c r="I863" s="5">
        <v>3683</v>
      </c>
    </row>
    <row r="864" spans="1:9" ht="25.5" hidden="1" outlineLevel="2" x14ac:dyDescent="0.2">
      <c r="A864" s="4" t="s">
        <v>9168</v>
      </c>
      <c r="B864" s="11">
        <v>879724.66</v>
      </c>
      <c r="C864" s="5" t="s">
        <v>11</v>
      </c>
      <c r="D864" s="5" t="s">
        <v>15</v>
      </c>
      <c r="E864" s="5" t="s">
        <v>15</v>
      </c>
      <c r="F864" s="5">
        <v>830</v>
      </c>
      <c r="G864" s="5">
        <v>0</v>
      </c>
      <c r="H864" s="5">
        <v>0</v>
      </c>
      <c r="I864" s="5">
        <v>515</v>
      </c>
    </row>
    <row r="865" spans="1:9" ht="140.25" hidden="1" outlineLevel="2" x14ac:dyDescent="0.2">
      <c r="A865" s="4" t="s">
        <v>703</v>
      </c>
      <c r="B865" s="11">
        <v>8115672.6100000003</v>
      </c>
      <c r="C865" s="5" t="s">
        <v>11</v>
      </c>
      <c r="D865" s="5" t="s">
        <v>15</v>
      </c>
      <c r="E865" s="5" t="s">
        <v>15</v>
      </c>
      <c r="F865" s="5">
        <v>100</v>
      </c>
      <c r="G865" s="5">
        <v>0</v>
      </c>
      <c r="H865" s="5">
        <v>0</v>
      </c>
      <c r="I865" s="5">
        <v>0</v>
      </c>
    </row>
    <row r="866" spans="1:9" ht="51" hidden="1" outlineLevel="2" x14ac:dyDescent="0.2">
      <c r="A866" s="4" t="s">
        <v>606</v>
      </c>
      <c r="B866" s="11">
        <v>17953626.199999999</v>
      </c>
      <c r="C866" s="5" t="s">
        <v>11</v>
      </c>
      <c r="D866" s="5" t="s">
        <v>15</v>
      </c>
      <c r="E866" s="5" t="s">
        <v>929</v>
      </c>
      <c r="F866" s="5">
        <v>100</v>
      </c>
      <c r="G866" s="5">
        <v>0</v>
      </c>
      <c r="H866" s="5">
        <v>0</v>
      </c>
      <c r="I866" s="5">
        <v>4965</v>
      </c>
    </row>
    <row r="867" spans="1:9" ht="51" hidden="1" outlineLevel="2" x14ac:dyDescent="0.2">
      <c r="A867" s="4" t="s">
        <v>189</v>
      </c>
      <c r="B867" s="11">
        <v>5172215.26</v>
      </c>
      <c r="C867" s="5" t="s">
        <v>11</v>
      </c>
      <c r="D867" s="5" t="s">
        <v>15</v>
      </c>
      <c r="E867" s="5" t="s">
        <v>929</v>
      </c>
      <c r="F867" s="5">
        <v>100</v>
      </c>
      <c r="G867" s="5">
        <v>0</v>
      </c>
      <c r="H867" s="5">
        <v>0</v>
      </c>
      <c r="I867" s="5">
        <v>4965</v>
      </c>
    </row>
    <row r="868" spans="1:9" ht="114.75" hidden="1" outlineLevel="2" x14ac:dyDescent="0.2">
      <c r="A868" s="4" t="s">
        <v>422</v>
      </c>
      <c r="B868" s="11">
        <v>1413448.19</v>
      </c>
      <c r="C868" s="5" t="s">
        <v>11</v>
      </c>
      <c r="D868" s="5" t="s">
        <v>15</v>
      </c>
      <c r="E868" s="5" t="s">
        <v>15</v>
      </c>
      <c r="F868" s="5">
        <v>100</v>
      </c>
      <c r="G868" s="5">
        <v>0</v>
      </c>
      <c r="H868" s="5">
        <v>0</v>
      </c>
      <c r="I868" s="5">
        <v>307</v>
      </c>
    </row>
    <row r="869" spans="1:9" ht="114.75" hidden="1" outlineLevel="2" x14ac:dyDescent="0.2">
      <c r="A869" s="4" t="s">
        <v>424</v>
      </c>
      <c r="B869" s="11">
        <v>2186932.37</v>
      </c>
      <c r="C869" s="5" t="s">
        <v>11</v>
      </c>
      <c r="D869" s="5" t="s">
        <v>15</v>
      </c>
      <c r="E869" s="5" t="s">
        <v>15</v>
      </c>
      <c r="F869" s="5">
        <v>100</v>
      </c>
      <c r="G869" s="5">
        <v>0</v>
      </c>
      <c r="H869" s="5">
        <v>0</v>
      </c>
      <c r="I869" s="5">
        <v>866</v>
      </c>
    </row>
    <row r="870" spans="1:9" ht="102" hidden="1" outlineLevel="2" x14ac:dyDescent="0.2">
      <c r="A870" s="4" t="s">
        <v>519</v>
      </c>
      <c r="B870" s="11">
        <v>9608512.9499999993</v>
      </c>
      <c r="C870" s="5" t="s">
        <v>11</v>
      </c>
      <c r="D870" s="5" t="s">
        <v>15</v>
      </c>
      <c r="E870" s="5" t="s">
        <v>15</v>
      </c>
      <c r="F870" s="5">
        <v>100</v>
      </c>
      <c r="G870" s="5">
        <v>0</v>
      </c>
      <c r="H870" s="5">
        <v>0</v>
      </c>
      <c r="I870" s="5">
        <v>0</v>
      </c>
    </row>
    <row r="871" spans="1:9" ht="38.25" hidden="1" outlineLevel="2" x14ac:dyDescent="0.2">
      <c r="A871" s="4" t="s">
        <v>859</v>
      </c>
      <c r="B871" s="11">
        <v>8500000</v>
      </c>
      <c r="C871" s="5" t="s">
        <v>11</v>
      </c>
      <c r="D871" s="5" t="s">
        <v>15</v>
      </c>
      <c r="E871" s="5" t="s">
        <v>15</v>
      </c>
      <c r="F871" s="5">
        <v>100</v>
      </c>
      <c r="G871" s="5">
        <v>4797</v>
      </c>
      <c r="H871" s="5">
        <v>11920</v>
      </c>
      <c r="I871" s="5">
        <v>0</v>
      </c>
    </row>
    <row r="872" spans="1:9" ht="89.25" hidden="1" outlineLevel="2" x14ac:dyDescent="0.2">
      <c r="A872" s="4" t="s">
        <v>246</v>
      </c>
      <c r="B872" s="11">
        <v>271917.8</v>
      </c>
      <c r="C872" s="5" t="s">
        <v>11</v>
      </c>
      <c r="D872" s="5" t="s">
        <v>15</v>
      </c>
      <c r="E872" s="5" t="s">
        <v>15</v>
      </c>
      <c r="F872" s="5">
        <v>100</v>
      </c>
      <c r="G872" s="5">
        <v>0</v>
      </c>
      <c r="H872" s="5">
        <v>0</v>
      </c>
      <c r="I872" s="5">
        <v>503</v>
      </c>
    </row>
    <row r="873" spans="1:9" ht="114.75" hidden="1" outlineLevel="2" x14ac:dyDescent="0.2">
      <c r="A873" s="4" t="s">
        <v>351</v>
      </c>
      <c r="B873" s="11">
        <v>607675.99</v>
      </c>
      <c r="C873" s="5" t="s">
        <v>11</v>
      </c>
      <c r="D873" s="5" t="s">
        <v>15</v>
      </c>
      <c r="E873" s="5" t="s">
        <v>15</v>
      </c>
      <c r="F873" s="5">
        <v>100</v>
      </c>
      <c r="G873" s="5">
        <v>0</v>
      </c>
      <c r="H873" s="5">
        <v>0</v>
      </c>
      <c r="I873" s="5">
        <v>0</v>
      </c>
    </row>
    <row r="874" spans="1:9" ht="89.25" hidden="1" outlineLevel="2" x14ac:dyDescent="0.2">
      <c r="A874" s="4" t="s">
        <v>770</v>
      </c>
      <c r="B874" s="11">
        <v>2207212.94</v>
      </c>
      <c r="C874" s="5" t="s">
        <v>11</v>
      </c>
      <c r="D874" s="5" t="s">
        <v>15</v>
      </c>
      <c r="E874" s="5" t="s">
        <v>15</v>
      </c>
      <c r="F874" s="5">
        <v>100</v>
      </c>
      <c r="G874" s="5">
        <v>0</v>
      </c>
      <c r="H874" s="5">
        <v>0</v>
      </c>
      <c r="I874" s="5">
        <v>674</v>
      </c>
    </row>
    <row r="875" spans="1:9" ht="102" hidden="1" outlineLevel="2" x14ac:dyDescent="0.2">
      <c r="A875" s="4" t="s">
        <v>471</v>
      </c>
      <c r="B875" s="11">
        <v>1011027.1</v>
      </c>
      <c r="C875" s="5" t="s">
        <v>11</v>
      </c>
      <c r="D875" s="5" t="s">
        <v>15</v>
      </c>
      <c r="E875" s="5" t="s">
        <v>15</v>
      </c>
      <c r="F875" s="5">
        <v>100</v>
      </c>
      <c r="G875" s="5">
        <v>0</v>
      </c>
      <c r="H875" s="5">
        <v>0</v>
      </c>
      <c r="I875" s="5">
        <v>107</v>
      </c>
    </row>
    <row r="876" spans="1:9" hidden="1" outlineLevel="2" x14ac:dyDescent="0.2">
      <c r="A876" s="4" t="s">
        <v>569</v>
      </c>
      <c r="B876" s="11">
        <v>80000</v>
      </c>
      <c r="C876" s="5" t="s">
        <v>11</v>
      </c>
      <c r="D876" s="5" t="s">
        <v>15</v>
      </c>
      <c r="E876" s="5" t="s">
        <v>15</v>
      </c>
      <c r="F876" s="5">
        <v>10000</v>
      </c>
      <c r="G876" s="5">
        <v>39367</v>
      </c>
      <c r="H876" s="5">
        <v>37456</v>
      </c>
      <c r="I876" s="5">
        <v>0</v>
      </c>
    </row>
    <row r="877" spans="1:9" ht="25.5" hidden="1" outlineLevel="2" x14ac:dyDescent="0.2">
      <c r="A877" s="4" t="s">
        <v>774</v>
      </c>
      <c r="B877" s="11">
        <v>52000</v>
      </c>
      <c r="C877" s="5" t="s">
        <v>11</v>
      </c>
      <c r="D877" s="5" t="s">
        <v>15</v>
      </c>
      <c r="E877" s="5" t="s">
        <v>15</v>
      </c>
      <c r="F877" s="5">
        <v>2000</v>
      </c>
      <c r="G877" s="5">
        <v>1133308</v>
      </c>
      <c r="H877" s="5">
        <v>1082234</v>
      </c>
      <c r="I877" s="5">
        <v>0</v>
      </c>
    </row>
    <row r="878" spans="1:9" ht="63.75" hidden="1" outlineLevel="2" x14ac:dyDescent="0.2">
      <c r="A878" s="4" t="s">
        <v>781</v>
      </c>
      <c r="B878" s="11">
        <v>3207442.92</v>
      </c>
      <c r="C878" s="5" t="s">
        <v>11</v>
      </c>
      <c r="D878" s="5" t="s">
        <v>15</v>
      </c>
      <c r="E878" s="5" t="s">
        <v>15</v>
      </c>
      <c r="F878" s="5">
        <v>1</v>
      </c>
      <c r="G878" s="5">
        <v>0</v>
      </c>
      <c r="H878" s="5">
        <v>0</v>
      </c>
      <c r="I878" s="5">
        <v>12520</v>
      </c>
    </row>
    <row r="879" spans="1:9" ht="51" hidden="1" outlineLevel="2" x14ac:dyDescent="0.2">
      <c r="A879" s="4" t="s">
        <v>9835</v>
      </c>
      <c r="B879" s="11">
        <v>2113353.83</v>
      </c>
      <c r="C879" s="5" t="s">
        <v>11</v>
      </c>
      <c r="D879" s="5" t="s">
        <v>15</v>
      </c>
      <c r="E879" s="5" t="s">
        <v>15</v>
      </c>
      <c r="F879" s="5">
        <v>1111</v>
      </c>
      <c r="G879" s="5">
        <v>3844</v>
      </c>
      <c r="H879" s="5">
        <v>3425</v>
      </c>
      <c r="I879" s="5">
        <v>0</v>
      </c>
    </row>
    <row r="880" spans="1:9" ht="63.75" hidden="1" outlineLevel="2" x14ac:dyDescent="0.2">
      <c r="A880" s="4" t="s">
        <v>9902</v>
      </c>
      <c r="B880" s="11">
        <v>7998170.5899999999</v>
      </c>
      <c r="C880" s="5" t="s">
        <v>11</v>
      </c>
      <c r="D880" s="5" t="s">
        <v>15</v>
      </c>
      <c r="E880" s="5" t="s">
        <v>15</v>
      </c>
      <c r="F880" s="5">
        <v>826</v>
      </c>
      <c r="G880" s="5">
        <v>60</v>
      </c>
      <c r="H880" s="5">
        <v>50</v>
      </c>
      <c r="I880" s="5">
        <v>0</v>
      </c>
    </row>
    <row r="881" spans="1:9" ht="51" hidden="1" outlineLevel="2" x14ac:dyDescent="0.2">
      <c r="A881" s="4" t="s">
        <v>10032</v>
      </c>
      <c r="B881" s="11">
        <v>158476.96</v>
      </c>
      <c r="C881" s="5" t="s">
        <v>11</v>
      </c>
      <c r="D881" s="5" t="s">
        <v>15</v>
      </c>
      <c r="E881" s="5" t="s">
        <v>15</v>
      </c>
      <c r="F881" s="5">
        <v>128</v>
      </c>
      <c r="G881" s="5">
        <v>530</v>
      </c>
      <c r="H881" s="5">
        <v>513</v>
      </c>
      <c r="I881" s="5">
        <v>0</v>
      </c>
    </row>
    <row r="882" spans="1:9" ht="51" hidden="1" outlineLevel="2" x14ac:dyDescent="0.2">
      <c r="A882" s="4" t="s">
        <v>10047</v>
      </c>
      <c r="B882" s="11">
        <v>517236.92</v>
      </c>
      <c r="C882" s="5" t="s">
        <v>11</v>
      </c>
      <c r="D882" s="5" t="s">
        <v>15</v>
      </c>
      <c r="E882" s="5" t="s">
        <v>15</v>
      </c>
      <c r="F882" s="5">
        <v>85</v>
      </c>
      <c r="G882" s="5">
        <v>80</v>
      </c>
      <c r="H882" s="5">
        <v>78</v>
      </c>
      <c r="I882" s="5">
        <v>0</v>
      </c>
    </row>
    <row r="883" spans="1:9" ht="51" hidden="1" outlineLevel="2" x14ac:dyDescent="0.2">
      <c r="A883" s="4" t="s">
        <v>10054</v>
      </c>
      <c r="B883" s="11">
        <v>488820.71</v>
      </c>
      <c r="C883" s="5" t="s">
        <v>11</v>
      </c>
      <c r="D883" s="5" t="s">
        <v>15</v>
      </c>
      <c r="E883" s="5" t="s">
        <v>15</v>
      </c>
      <c r="F883" s="5">
        <v>473</v>
      </c>
      <c r="G883" s="5">
        <v>54</v>
      </c>
      <c r="H883" s="5">
        <v>57</v>
      </c>
      <c r="I883" s="5">
        <v>0</v>
      </c>
    </row>
    <row r="884" spans="1:9" ht="51" hidden="1" outlineLevel="2" x14ac:dyDescent="0.2">
      <c r="A884" s="4" t="s">
        <v>10060</v>
      </c>
      <c r="B884" s="11">
        <v>1030290.69</v>
      </c>
      <c r="C884" s="5" t="s">
        <v>11</v>
      </c>
      <c r="D884" s="5" t="s">
        <v>15</v>
      </c>
      <c r="E884" s="5" t="s">
        <v>15</v>
      </c>
      <c r="F884" s="5">
        <v>998</v>
      </c>
      <c r="G884" s="5">
        <v>80</v>
      </c>
      <c r="H884" s="5">
        <v>78</v>
      </c>
      <c r="I884" s="5">
        <v>0</v>
      </c>
    </row>
    <row r="885" spans="1:9" ht="63.75" hidden="1" outlineLevel="2" x14ac:dyDescent="0.2">
      <c r="A885" s="4" t="s">
        <v>10087</v>
      </c>
      <c r="B885" s="11">
        <v>216319.44</v>
      </c>
      <c r="C885" s="5" t="s">
        <v>11</v>
      </c>
      <c r="D885" s="5" t="s">
        <v>15</v>
      </c>
      <c r="E885" s="5" t="s">
        <v>15</v>
      </c>
      <c r="F885" s="5">
        <v>422</v>
      </c>
      <c r="G885" s="5">
        <v>137</v>
      </c>
      <c r="H885" s="5">
        <v>130</v>
      </c>
      <c r="I885" s="5">
        <v>0</v>
      </c>
    </row>
    <row r="886" spans="1:9" ht="63.75" hidden="1" outlineLevel="2" x14ac:dyDescent="0.2">
      <c r="A886" s="4" t="s">
        <v>10102</v>
      </c>
      <c r="B886" s="11">
        <v>345748.42</v>
      </c>
      <c r="C886" s="5" t="s">
        <v>11</v>
      </c>
      <c r="D886" s="5" t="s">
        <v>15</v>
      </c>
      <c r="E886" s="5" t="s">
        <v>15</v>
      </c>
      <c r="F886" s="5">
        <v>100</v>
      </c>
      <c r="G886" s="5">
        <v>0</v>
      </c>
      <c r="H886" s="5">
        <v>0</v>
      </c>
      <c r="I886" s="5">
        <v>82</v>
      </c>
    </row>
    <row r="887" spans="1:9" ht="38.25" hidden="1" outlineLevel="2" x14ac:dyDescent="0.2">
      <c r="A887" s="4" t="s">
        <v>10248</v>
      </c>
      <c r="B887" s="11">
        <v>3500000</v>
      </c>
      <c r="C887" s="5" t="s">
        <v>11</v>
      </c>
      <c r="D887" s="5" t="s">
        <v>15</v>
      </c>
      <c r="E887" s="5" t="s">
        <v>15</v>
      </c>
      <c r="F887" s="5">
        <v>539.41</v>
      </c>
      <c r="G887" s="5">
        <v>0</v>
      </c>
      <c r="H887" s="5">
        <v>0</v>
      </c>
      <c r="I887" s="5">
        <v>5000</v>
      </c>
    </row>
    <row r="888" spans="1:9" ht="38.25" hidden="1" outlineLevel="2" x14ac:dyDescent="0.2">
      <c r="A888" s="4" t="s">
        <v>10257</v>
      </c>
      <c r="B888" s="11">
        <v>762000</v>
      </c>
      <c r="C888" s="5" t="s">
        <v>11</v>
      </c>
      <c r="D888" s="5" t="s">
        <v>15</v>
      </c>
      <c r="E888" s="5" t="s">
        <v>15</v>
      </c>
      <c r="F888" s="5">
        <v>179</v>
      </c>
      <c r="G888" s="5">
        <v>0</v>
      </c>
      <c r="H888" s="5">
        <v>0</v>
      </c>
      <c r="I888" s="5">
        <v>777785</v>
      </c>
    </row>
    <row r="889" spans="1:9" ht="63.75" hidden="1" outlineLevel="2" x14ac:dyDescent="0.2">
      <c r="A889" s="4" t="s">
        <v>10275</v>
      </c>
      <c r="B889" s="11">
        <v>215380</v>
      </c>
      <c r="C889" s="5" t="s">
        <v>11</v>
      </c>
      <c r="D889" s="5" t="s">
        <v>15</v>
      </c>
      <c r="E889" s="5" t="s">
        <v>15</v>
      </c>
      <c r="F889" s="5">
        <v>1</v>
      </c>
      <c r="G889" s="5">
        <v>0</v>
      </c>
      <c r="H889" s="5">
        <v>0</v>
      </c>
      <c r="I889" s="5">
        <v>0</v>
      </c>
    </row>
    <row r="890" spans="1:9" ht="51" hidden="1" outlineLevel="2" x14ac:dyDescent="0.2">
      <c r="A890" s="4" t="s">
        <v>10337</v>
      </c>
      <c r="B890" s="11">
        <v>7224718.7000000002</v>
      </c>
      <c r="C890" s="5" t="s">
        <v>11</v>
      </c>
      <c r="D890" s="5" t="s">
        <v>15</v>
      </c>
      <c r="E890" s="5" t="s">
        <v>47</v>
      </c>
      <c r="F890" s="5">
        <v>100</v>
      </c>
      <c r="G890" s="5">
        <v>0</v>
      </c>
      <c r="H890" s="5">
        <v>0</v>
      </c>
      <c r="I890" s="5">
        <v>0</v>
      </c>
    </row>
    <row r="891" spans="1:9" ht="25.5" hidden="1" outlineLevel="2" x14ac:dyDescent="0.2">
      <c r="A891" s="4" t="s">
        <v>63</v>
      </c>
      <c r="B891" s="11">
        <v>87259.26</v>
      </c>
      <c r="C891" s="5" t="s">
        <v>11</v>
      </c>
      <c r="D891" s="5" t="s">
        <v>15</v>
      </c>
      <c r="E891" s="5" t="s">
        <v>15</v>
      </c>
      <c r="F891" s="5">
        <v>30</v>
      </c>
      <c r="G891" s="5">
        <v>0</v>
      </c>
      <c r="H891" s="5">
        <v>0</v>
      </c>
      <c r="I891" s="5">
        <v>0</v>
      </c>
    </row>
    <row r="892" spans="1:9" hidden="1" outlineLevel="2" x14ac:dyDescent="0.2">
      <c r="A892" s="4" t="s">
        <v>10524</v>
      </c>
      <c r="B892" s="11">
        <v>120000</v>
      </c>
      <c r="C892" s="5" t="s">
        <v>11</v>
      </c>
      <c r="D892" s="5" t="s">
        <v>15</v>
      </c>
      <c r="E892" s="5" t="s">
        <v>15</v>
      </c>
      <c r="F892" s="5">
        <v>4</v>
      </c>
      <c r="G892" s="5">
        <v>0</v>
      </c>
      <c r="H892" s="5">
        <v>0</v>
      </c>
      <c r="I892" s="5">
        <v>7000</v>
      </c>
    </row>
    <row r="893" spans="1:9" hidden="1" outlineLevel="2" x14ac:dyDescent="0.2">
      <c r="A893" s="4" t="s">
        <v>10531</v>
      </c>
      <c r="B893" s="11">
        <v>200000</v>
      </c>
      <c r="C893" s="5" t="s">
        <v>11</v>
      </c>
      <c r="D893" s="5" t="s">
        <v>15</v>
      </c>
      <c r="E893" s="5" t="s">
        <v>15</v>
      </c>
      <c r="F893" s="5">
        <v>6</v>
      </c>
      <c r="G893" s="5">
        <v>0</v>
      </c>
      <c r="H893" s="5">
        <v>0</v>
      </c>
      <c r="I893" s="5">
        <v>30054</v>
      </c>
    </row>
    <row r="894" spans="1:9" ht="38.25" hidden="1" outlineLevel="2" x14ac:dyDescent="0.2">
      <c r="A894" s="4" t="s">
        <v>192</v>
      </c>
      <c r="B894" s="11">
        <v>10000000</v>
      </c>
      <c r="C894" s="5" t="s">
        <v>11</v>
      </c>
      <c r="D894" s="5" t="s">
        <v>15</v>
      </c>
      <c r="E894" s="5" t="s">
        <v>15</v>
      </c>
      <c r="F894" s="5">
        <v>420</v>
      </c>
      <c r="G894" s="5">
        <v>0</v>
      </c>
      <c r="H894" s="5">
        <v>0</v>
      </c>
      <c r="I894" s="5">
        <v>362</v>
      </c>
    </row>
    <row r="895" spans="1:9" ht="38.25" hidden="1" outlineLevel="2" x14ac:dyDescent="0.2">
      <c r="A895" s="4" t="s">
        <v>663</v>
      </c>
      <c r="B895" s="11">
        <v>11000000</v>
      </c>
      <c r="C895" s="5" t="s">
        <v>11</v>
      </c>
      <c r="D895" s="5" t="s">
        <v>15</v>
      </c>
      <c r="E895" s="5" t="s">
        <v>15</v>
      </c>
      <c r="F895" s="5">
        <v>1044.02</v>
      </c>
      <c r="G895" s="5">
        <v>0</v>
      </c>
      <c r="H895" s="5">
        <v>0</v>
      </c>
      <c r="I895" s="5">
        <v>18000</v>
      </c>
    </row>
    <row r="896" spans="1:9" ht="51" hidden="1" outlineLevel="2" x14ac:dyDescent="0.2">
      <c r="A896" s="4" t="s">
        <v>341</v>
      </c>
      <c r="B896" s="11">
        <v>16291353</v>
      </c>
      <c r="C896" s="5" t="s">
        <v>11</v>
      </c>
      <c r="D896" s="5" t="s">
        <v>15</v>
      </c>
      <c r="E896" s="5" t="s">
        <v>15</v>
      </c>
      <c r="F896" s="5">
        <v>1560</v>
      </c>
      <c r="G896" s="5">
        <v>0</v>
      </c>
      <c r="H896" s="5">
        <v>0</v>
      </c>
      <c r="I896" s="5">
        <v>3500</v>
      </c>
    </row>
    <row r="897" spans="1:9" ht="63.75" hidden="1" outlineLevel="2" x14ac:dyDescent="0.2">
      <c r="A897" s="4" t="s">
        <v>548</v>
      </c>
      <c r="B897" s="11">
        <v>6940376</v>
      </c>
      <c r="C897" s="5" t="s">
        <v>11</v>
      </c>
      <c r="D897" s="5" t="s">
        <v>15</v>
      </c>
      <c r="E897" s="5" t="s">
        <v>15</v>
      </c>
      <c r="F897" s="5">
        <v>317.14</v>
      </c>
      <c r="G897" s="5">
        <v>0</v>
      </c>
      <c r="H897" s="5">
        <v>0</v>
      </c>
      <c r="I897" s="5">
        <v>150000</v>
      </c>
    </row>
    <row r="898" spans="1:9" ht="102" hidden="1" outlineLevel="2" x14ac:dyDescent="0.2">
      <c r="A898" s="4" t="s">
        <v>468</v>
      </c>
      <c r="B898" s="11">
        <v>826950.11</v>
      </c>
      <c r="C898" s="5" t="s">
        <v>11</v>
      </c>
      <c r="D898" s="5" t="s">
        <v>15</v>
      </c>
      <c r="E898" s="5" t="s">
        <v>15</v>
      </c>
      <c r="F898" s="5">
        <v>100</v>
      </c>
      <c r="G898" s="5">
        <v>0</v>
      </c>
      <c r="H898" s="5">
        <v>0</v>
      </c>
      <c r="I898" s="5">
        <v>293</v>
      </c>
    </row>
    <row r="899" spans="1:9" ht="102" hidden="1" outlineLevel="2" x14ac:dyDescent="0.2">
      <c r="A899" s="4" t="s">
        <v>773</v>
      </c>
      <c r="B899" s="11">
        <v>2278018.1800000002</v>
      </c>
      <c r="C899" s="5" t="s">
        <v>11</v>
      </c>
      <c r="D899" s="5" t="s">
        <v>15</v>
      </c>
      <c r="E899" s="5" t="s">
        <v>15</v>
      </c>
      <c r="F899" s="5">
        <v>100</v>
      </c>
      <c r="G899" s="5">
        <v>0</v>
      </c>
      <c r="H899" s="5">
        <v>0</v>
      </c>
      <c r="I899" s="5">
        <v>210</v>
      </c>
    </row>
    <row r="900" spans="1:9" hidden="1" outlineLevel="2" x14ac:dyDescent="0.2">
      <c r="A900" s="4" t="s">
        <v>783</v>
      </c>
      <c r="B900" s="11">
        <v>1500000</v>
      </c>
      <c r="C900" s="5" t="s">
        <v>11</v>
      </c>
      <c r="D900" s="5" t="s">
        <v>15</v>
      </c>
      <c r="E900" s="5" t="s">
        <v>15</v>
      </c>
      <c r="F900" s="5">
        <v>1000</v>
      </c>
      <c r="G900" s="5">
        <v>1704783</v>
      </c>
      <c r="H900" s="5">
        <v>1435178</v>
      </c>
      <c r="I900" s="5">
        <v>0</v>
      </c>
    </row>
    <row r="901" spans="1:9" ht="51" hidden="1" outlineLevel="2" x14ac:dyDescent="0.2">
      <c r="A901" s="4" t="s">
        <v>11150</v>
      </c>
      <c r="B901" s="11">
        <v>454814.61</v>
      </c>
      <c r="C901" s="5" t="s">
        <v>11</v>
      </c>
      <c r="D901" s="5" t="s">
        <v>15</v>
      </c>
      <c r="E901" s="5" t="s">
        <v>15</v>
      </c>
      <c r="F901" s="5">
        <v>588</v>
      </c>
      <c r="G901" s="5">
        <v>652</v>
      </c>
      <c r="H901" s="5">
        <v>617</v>
      </c>
      <c r="I901" s="5">
        <v>0</v>
      </c>
    </row>
    <row r="902" spans="1:9" ht="51" hidden="1" outlineLevel="2" x14ac:dyDescent="0.2">
      <c r="A902" s="4" t="s">
        <v>11225</v>
      </c>
      <c r="B902" s="11">
        <v>2760765.39</v>
      </c>
      <c r="C902" s="5" t="s">
        <v>11</v>
      </c>
      <c r="D902" s="5" t="s">
        <v>15</v>
      </c>
      <c r="E902" s="5" t="s">
        <v>15</v>
      </c>
      <c r="F902" s="5">
        <v>1652</v>
      </c>
      <c r="G902" s="5">
        <v>10332</v>
      </c>
      <c r="H902" s="5">
        <v>9851</v>
      </c>
      <c r="I902" s="5">
        <v>0</v>
      </c>
    </row>
    <row r="903" spans="1:9" ht="51" hidden="1" outlineLevel="2" x14ac:dyDescent="0.2">
      <c r="A903" s="4" t="s">
        <v>11234</v>
      </c>
      <c r="B903" s="11">
        <v>4315560.28</v>
      </c>
      <c r="C903" s="5" t="s">
        <v>11</v>
      </c>
      <c r="D903" s="5" t="s">
        <v>15</v>
      </c>
      <c r="E903" s="5" t="s">
        <v>15</v>
      </c>
      <c r="F903" s="5">
        <v>620</v>
      </c>
      <c r="G903" s="5">
        <v>360</v>
      </c>
      <c r="H903" s="5">
        <v>360</v>
      </c>
      <c r="I903" s="5">
        <v>0</v>
      </c>
    </row>
    <row r="904" spans="1:9" ht="76.5" hidden="1" outlineLevel="2" x14ac:dyDescent="0.2">
      <c r="A904" s="4" t="s">
        <v>11351</v>
      </c>
      <c r="B904" s="11">
        <v>18588539.68</v>
      </c>
      <c r="C904" s="5" t="s">
        <v>11</v>
      </c>
      <c r="D904" s="5" t="s">
        <v>15</v>
      </c>
      <c r="E904" s="5" t="s">
        <v>15</v>
      </c>
      <c r="F904" s="5">
        <v>3326</v>
      </c>
      <c r="G904" s="5">
        <v>150</v>
      </c>
      <c r="H904" s="5">
        <v>150</v>
      </c>
      <c r="I904" s="5">
        <v>0</v>
      </c>
    </row>
    <row r="905" spans="1:9" ht="51" hidden="1" outlineLevel="2" x14ac:dyDescent="0.2">
      <c r="A905" s="4" t="s">
        <v>11376</v>
      </c>
      <c r="B905" s="11">
        <v>270638.88</v>
      </c>
      <c r="C905" s="5" t="s">
        <v>11</v>
      </c>
      <c r="D905" s="5" t="s">
        <v>15</v>
      </c>
      <c r="E905" s="5" t="s">
        <v>15</v>
      </c>
      <c r="F905" s="5">
        <v>173</v>
      </c>
      <c r="G905" s="5">
        <v>82</v>
      </c>
      <c r="H905" s="5">
        <v>66</v>
      </c>
      <c r="I905" s="5">
        <v>0</v>
      </c>
    </row>
    <row r="906" spans="1:9" ht="51" hidden="1" outlineLevel="2" x14ac:dyDescent="0.2">
      <c r="A906" s="4" t="s">
        <v>11385</v>
      </c>
      <c r="B906" s="11">
        <v>354820.6</v>
      </c>
      <c r="C906" s="5" t="s">
        <v>11</v>
      </c>
      <c r="D906" s="5" t="s">
        <v>15</v>
      </c>
      <c r="E906" s="5" t="s">
        <v>15</v>
      </c>
      <c r="F906" s="5">
        <v>188</v>
      </c>
      <c r="G906" s="5">
        <v>652</v>
      </c>
      <c r="H906" s="5">
        <v>617</v>
      </c>
      <c r="I906" s="5">
        <v>0</v>
      </c>
    </row>
    <row r="907" spans="1:9" ht="63.75" hidden="1" outlineLevel="2" x14ac:dyDescent="0.2">
      <c r="A907" s="4" t="s">
        <v>11435</v>
      </c>
      <c r="B907" s="11">
        <v>170308.98</v>
      </c>
      <c r="C907" s="5" t="s">
        <v>11</v>
      </c>
      <c r="D907" s="5" t="s">
        <v>15</v>
      </c>
      <c r="E907" s="5" t="s">
        <v>15</v>
      </c>
      <c r="F907" s="5">
        <v>85</v>
      </c>
      <c r="G907" s="5">
        <v>121</v>
      </c>
      <c r="H907" s="5">
        <v>120</v>
      </c>
      <c r="I907" s="5">
        <v>0</v>
      </c>
    </row>
    <row r="908" spans="1:9" ht="63.75" hidden="1" outlineLevel="2" x14ac:dyDescent="0.2">
      <c r="A908" s="4" t="s">
        <v>11442</v>
      </c>
      <c r="B908" s="11">
        <v>152545.94</v>
      </c>
      <c r="C908" s="5" t="s">
        <v>11</v>
      </c>
      <c r="D908" s="5" t="s">
        <v>15</v>
      </c>
      <c r="E908" s="5" t="s">
        <v>15</v>
      </c>
      <c r="F908" s="5">
        <v>85</v>
      </c>
      <c r="G908" s="5">
        <v>137</v>
      </c>
      <c r="H908" s="5">
        <v>130</v>
      </c>
      <c r="I908" s="5">
        <v>0</v>
      </c>
    </row>
    <row r="909" spans="1:9" ht="63.75" hidden="1" outlineLevel="2" x14ac:dyDescent="0.2">
      <c r="A909" s="4" t="s">
        <v>11448</v>
      </c>
      <c r="B909" s="11">
        <v>126188.77</v>
      </c>
      <c r="C909" s="5" t="s">
        <v>11</v>
      </c>
      <c r="D909" s="5" t="s">
        <v>15</v>
      </c>
      <c r="E909" s="5" t="s">
        <v>15</v>
      </c>
      <c r="F909" s="5">
        <v>246</v>
      </c>
      <c r="G909" s="5">
        <v>121</v>
      </c>
      <c r="H909" s="5">
        <v>120</v>
      </c>
      <c r="I909" s="5">
        <v>0</v>
      </c>
    </row>
    <row r="910" spans="1:9" ht="63.75" hidden="1" outlineLevel="2" x14ac:dyDescent="0.2">
      <c r="A910" s="4" t="s">
        <v>11454</v>
      </c>
      <c r="B910" s="11">
        <v>61782.28</v>
      </c>
      <c r="C910" s="5" t="s">
        <v>11</v>
      </c>
      <c r="D910" s="5" t="s">
        <v>15</v>
      </c>
      <c r="E910" s="5" t="s">
        <v>15</v>
      </c>
      <c r="F910" s="5">
        <v>49</v>
      </c>
      <c r="G910" s="5">
        <v>142</v>
      </c>
      <c r="H910" s="5">
        <v>135</v>
      </c>
      <c r="I910" s="5">
        <v>0</v>
      </c>
    </row>
    <row r="911" spans="1:9" ht="76.5" hidden="1" outlineLevel="2" x14ac:dyDescent="0.2">
      <c r="A911" s="4" t="s">
        <v>11539</v>
      </c>
      <c r="B911" s="11">
        <v>162147.68</v>
      </c>
      <c r="C911" s="5" t="s">
        <v>11</v>
      </c>
      <c r="D911" s="5" t="s">
        <v>15</v>
      </c>
      <c r="E911" s="5" t="s">
        <v>15</v>
      </c>
      <c r="F911" s="5">
        <v>100</v>
      </c>
      <c r="G911" s="5">
        <v>0</v>
      </c>
      <c r="H911" s="5">
        <v>0</v>
      </c>
      <c r="I911" s="5">
        <v>0</v>
      </c>
    </row>
    <row r="912" spans="1:9" ht="63.75" hidden="1" outlineLevel="2" x14ac:dyDescent="0.2">
      <c r="A912" s="4" t="s">
        <v>14852</v>
      </c>
      <c r="B912" s="11">
        <v>30207324.73</v>
      </c>
      <c r="C912" s="5" t="s">
        <v>11</v>
      </c>
      <c r="D912" s="5" t="s">
        <v>15</v>
      </c>
      <c r="E912" s="5" t="s">
        <v>15</v>
      </c>
      <c r="F912" s="5">
        <v>3300</v>
      </c>
      <c r="G912" s="5">
        <v>0</v>
      </c>
      <c r="H912" s="5">
        <v>0</v>
      </c>
      <c r="I912" s="5">
        <v>103745</v>
      </c>
    </row>
    <row r="913" spans="1:9" outlineLevel="1" collapsed="1" x14ac:dyDescent="0.2">
      <c r="A913" s="4"/>
      <c r="B913" s="7">
        <v>791736249.7700001</v>
      </c>
      <c r="C913" s="6"/>
      <c r="D913" s="6" t="s">
        <v>1174</v>
      </c>
      <c r="E913" s="5"/>
      <c r="F913" s="5"/>
      <c r="G913" s="5"/>
      <c r="H913" s="5"/>
      <c r="I913" s="5"/>
    </row>
    <row r="914" spans="1:9" ht="63.75" hidden="1" outlineLevel="2" x14ac:dyDescent="0.2">
      <c r="A914" s="4" t="s">
        <v>326</v>
      </c>
      <c r="B914" s="11">
        <v>542563.36</v>
      </c>
      <c r="C914" s="5" t="s">
        <v>11</v>
      </c>
      <c r="D914" s="5" t="s">
        <v>1019</v>
      </c>
      <c r="E914" s="5" t="s">
        <v>1019</v>
      </c>
      <c r="F914" s="5">
        <v>647.59</v>
      </c>
      <c r="G914" s="5">
        <v>223</v>
      </c>
      <c r="H914" s="5">
        <v>213</v>
      </c>
      <c r="I914" s="5">
        <v>0</v>
      </c>
    </row>
    <row r="915" spans="1:9" ht="51" hidden="1" outlineLevel="2" x14ac:dyDescent="0.2">
      <c r="A915" s="4" t="s">
        <v>2242</v>
      </c>
      <c r="B915" s="11">
        <v>183650.17</v>
      </c>
      <c r="C915" s="5" t="s">
        <v>11</v>
      </c>
      <c r="D915" s="5" t="s">
        <v>1019</v>
      </c>
      <c r="E915" s="5" t="s">
        <v>1019</v>
      </c>
      <c r="F915" s="5">
        <v>10</v>
      </c>
      <c r="G915" s="5">
        <v>33</v>
      </c>
      <c r="H915" s="5">
        <v>27</v>
      </c>
      <c r="I915" s="5">
        <v>0</v>
      </c>
    </row>
    <row r="916" spans="1:9" ht="76.5" hidden="1" outlineLevel="2" x14ac:dyDescent="0.2">
      <c r="A916" s="4" t="s">
        <v>2392</v>
      </c>
      <c r="B916" s="11">
        <v>964212.31</v>
      </c>
      <c r="C916" s="5" t="s">
        <v>11</v>
      </c>
      <c r="D916" s="5" t="s">
        <v>1019</v>
      </c>
      <c r="E916" s="5" t="s">
        <v>1019</v>
      </c>
      <c r="F916" s="5">
        <v>394.88</v>
      </c>
      <c r="G916" s="5">
        <v>41</v>
      </c>
      <c r="H916" s="5">
        <v>50</v>
      </c>
      <c r="I916" s="5">
        <v>0</v>
      </c>
    </row>
    <row r="917" spans="1:9" ht="38.25" hidden="1" outlineLevel="2" x14ac:dyDescent="0.2">
      <c r="A917" s="4" t="s">
        <v>2427</v>
      </c>
      <c r="B917" s="11">
        <v>95952.18</v>
      </c>
      <c r="C917" s="5" t="s">
        <v>11</v>
      </c>
      <c r="D917" s="5" t="s">
        <v>1019</v>
      </c>
      <c r="E917" s="5" t="s">
        <v>1019</v>
      </c>
      <c r="F917" s="5">
        <v>56</v>
      </c>
      <c r="G917" s="5">
        <v>33</v>
      </c>
      <c r="H917" s="5">
        <v>27</v>
      </c>
      <c r="I917" s="5">
        <v>0</v>
      </c>
    </row>
    <row r="918" spans="1:9" ht="76.5" hidden="1" outlineLevel="2" x14ac:dyDescent="0.2">
      <c r="A918" s="4" t="s">
        <v>2445</v>
      </c>
      <c r="B918" s="11">
        <v>801751.22</v>
      </c>
      <c r="C918" s="5" t="s">
        <v>11</v>
      </c>
      <c r="D918" s="5" t="s">
        <v>1019</v>
      </c>
      <c r="E918" s="5" t="s">
        <v>1019</v>
      </c>
      <c r="F918" s="5">
        <v>631.57000000000005</v>
      </c>
      <c r="G918" s="5">
        <v>65</v>
      </c>
      <c r="H918" s="5">
        <v>55</v>
      </c>
      <c r="I918" s="5">
        <v>0</v>
      </c>
    </row>
    <row r="919" spans="1:9" ht="63.75" hidden="1" outlineLevel="2" x14ac:dyDescent="0.2">
      <c r="A919" s="4" t="s">
        <v>527</v>
      </c>
      <c r="B919" s="11">
        <v>2887122.21</v>
      </c>
      <c r="C919" s="5" t="s">
        <v>11</v>
      </c>
      <c r="D919" s="5" t="s">
        <v>1019</v>
      </c>
      <c r="E919" s="5" t="s">
        <v>1019</v>
      </c>
      <c r="F919" s="5">
        <v>1</v>
      </c>
      <c r="G919" s="5">
        <v>50</v>
      </c>
      <c r="H919" s="5">
        <v>50</v>
      </c>
      <c r="I919" s="5">
        <v>0</v>
      </c>
    </row>
    <row r="920" spans="1:9" ht="51" hidden="1" outlineLevel="2" x14ac:dyDescent="0.2">
      <c r="A920" s="4" t="s">
        <v>3849</v>
      </c>
      <c r="B920" s="11">
        <v>2751456.71</v>
      </c>
      <c r="C920" s="5" t="s">
        <v>11</v>
      </c>
      <c r="D920" s="5" t="s">
        <v>1019</v>
      </c>
      <c r="E920" s="5" t="s">
        <v>17335</v>
      </c>
      <c r="F920" s="5">
        <v>200</v>
      </c>
      <c r="G920" s="5">
        <v>178</v>
      </c>
      <c r="H920" s="5">
        <v>165</v>
      </c>
      <c r="I920" s="5">
        <v>0</v>
      </c>
    </row>
    <row r="921" spans="1:9" ht="63.75" hidden="1" outlineLevel="2" x14ac:dyDescent="0.2">
      <c r="A921" s="4" t="s">
        <v>325</v>
      </c>
      <c r="B921" s="11">
        <v>223840.44</v>
      </c>
      <c r="C921" s="5" t="s">
        <v>11</v>
      </c>
      <c r="D921" s="5" t="s">
        <v>1019</v>
      </c>
      <c r="E921" s="5" t="s">
        <v>1019</v>
      </c>
      <c r="F921" s="5">
        <v>359.77</v>
      </c>
      <c r="G921" s="5">
        <v>223</v>
      </c>
      <c r="H921" s="5">
        <v>213</v>
      </c>
      <c r="I921" s="5">
        <v>0</v>
      </c>
    </row>
    <row r="922" spans="1:9" ht="51" hidden="1" outlineLevel="2" x14ac:dyDescent="0.2">
      <c r="A922" s="4" t="s">
        <v>532</v>
      </c>
      <c r="B922" s="11">
        <v>626692.06999999995</v>
      </c>
      <c r="C922" s="5" t="s">
        <v>11</v>
      </c>
      <c r="D922" s="5" t="s">
        <v>1019</v>
      </c>
      <c r="E922" s="5" t="s">
        <v>1019</v>
      </c>
      <c r="F922" s="5">
        <v>359.45</v>
      </c>
      <c r="G922" s="5">
        <v>213</v>
      </c>
      <c r="H922" s="5">
        <v>0</v>
      </c>
      <c r="I922" s="5">
        <v>0</v>
      </c>
    </row>
    <row r="923" spans="1:9" ht="51" hidden="1" outlineLevel="2" x14ac:dyDescent="0.2">
      <c r="A923" s="4" t="s">
        <v>4967</v>
      </c>
      <c r="B923" s="11">
        <v>121638.85</v>
      </c>
      <c r="C923" s="5" t="s">
        <v>11</v>
      </c>
      <c r="D923" s="5" t="s">
        <v>1019</v>
      </c>
      <c r="E923" s="5" t="s">
        <v>1019</v>
      </c>
      <c r="F923" s="5">
        <v>28</v>
      </c>
      <c r="G923" s="5">
        <v>320</v>
      </c>
      <c r="H923" s="5">
        <v>280</v>
      </c>
      <c r="I923" s="5">
        <v>0</v>
      </c>
    </row>
    <row r="924" spans="1:9" ht="63.75" hidden="1" outlineLevel="2" x14ac:dyDescent="0.2">
      <c r="A924" s="4" t="s">
        <v>5009</v>
      </c>
      <c r="B924" s="11">
        <v>139355.18</v>
      </c>
      <c r="C924" s="5" t="s">
        <v>11</v>
      </c>
      <c r="D924" s="5" t="s">
        <v>1019</v>
      </c>
      <c r="E924" s="5" t="s">
        <v>1019</v>
      </c>
      <c r="F924" s="5">
        <v>5</v>
      </c>
      <c r="G924" s="5">
        <v>41</v>
      </c>
      <c r="H924" s="5">
        <v>50</v>
      </c>
      <c r="I924" s="5">
        <v>0</v>
      </c>
    </row>
    <row r="925" spans="1:9" ht="38.25" hidden="1" outlineLevel="2" x14ac:dyDescent="0.2">
      <c r="A925" s="4" t="s">
        <v>5089</v>
      </c>
      <c r="B925" s="11">
        <v>50917.94</v>
      </c>
      <c r="C925" s="5" t="s">
        <v>11</v>
      </c>
      <c r="D925" s="5" t="s">
        <v>1019</v>
      </c>
      <c r="E925" s="5" t="s">
        <v>1019</v>
      </c>
      <c r="F925" s="5">
        <v>84</v>
      </c>
      <c r="G925" s="5">
        <v>80</v>
      </c>
      <c r="H925" s="5">
        <v>100</v>
      </c>
      <c r="I925" s="5">
        <v>0</v>
      </c>
    </row>
    <row r="926" spans="1:9" ht="51" hidden="1" outlineLevel="2" x14ac:dyDescent="0.2">
      <c r="A926" s="4" t="s">
        <v>5097</v>
      </c>
      <c r="B926" s="11">
        <v>165500.20000000001</v>
      </c>
      <c r="C926" s="5" t="s">
        <v>11</v>
      </c>
      <c r="D926" s="5" t="s">
        <v>1019</v>
      </c>
      <c r="E926" s="5" t="s">
        <v>1019</v>
      </c>
      <c r="F926" s="5">
        <v>55.44</v>
      </c>
      <c r="G926" s="5">
        <v>32</v>
      </c>
      <c r="H926" s="5">
        <v>28</v>
      </c>
      <c r="I926" s="5">
        <v>0</v>
      </c>
    </row>
    <row r="927" spans="1:9" ht="38.25" hidden="1" outlineLevel="2" x14ac:dyDescent="0.2">
      <c r="A927" s="4" t="s">
        <v>5115</v>
      </c>
      <c r="B927" s="11">
        <v>149372.04999999999</v>
      </c>
      <c r="C927" s="5" t="s">
        <v>11</v>
      </c>
      <c r="D927" s="5" t="s">
        <v>1019</v>
      </c>
      <c r="E927" s="5" t="s">
        <v>1019</v>
      </c>
      <c r="F927" s="5">
        <v>95.7</v>
      </c>
      <c r="G927" s="5">
        <v>62</v>
      </c>
      <c r="H927" s="5">
        <v>58</v>
      </c>
      <c r="I927" s="5">
        <v>0</v>
      </c>
    </row>
    <row r="928" spans="1:9" ht="63.75" hidden="1" outlineLevel="2" x14ac:dyDescent="0.2">
      <c r="A928" s="4" t="s">
        <v>5133</v>
      </c>
      <c r="B928" s="11">
        <v>19708.47</v>
      </c>
      <c r="C928" s="5" t="s">
        <v>11</v>
      </c>
      <c r="D928" s="5" t="s">
        <v>1019</v>
      </c>
      <c r="E928" s="5" t="s">
        <v>1019</v>
      </c>
      <c r="F928" s="5">
        <v>7</v>
      </c>
      <c r="G928" s="5">
        <v>23</v>
      </c>
      <c r="H928" s="5">
        <v>19</v>
      </c>
      <c r="I928" s="5">
        <v>0</v>
      </c>
    </row>
    <row r="929" spans="1:9" ht="89.25" hidden="1" outlineLevel="2" x14ac:dyDescent="0.2">
      <c r="A929" s="4" t="s">
        <v>679</v>
      </c>
      <c r="B929" s="11">
        <v>435439.7</v>
      </c>
      <c r="C929" s="5" t="s">
        <v>11</v>
      </c>
      <c r="D929" s="5" t="s">
        <v>1019</v>
      </c>
      <c r="E929" s="5" t="s">
        <v>1019</v>
      </c>
      <c r="F929" s="5">
        <v>100</v>
      </c>
      <c r="G929" s="5">
        <v>0</v>
      </c>
      <c r="H929" s="5">
        <v>0</v>
      </c>
      <c r="I929" s="5">
        <v>27</v>
      </c>
    </row>
    <row r="930" spans="1:9" ht="63.75" hidden="1" outlineLevel="2" x14ac:dyDescent="0.2">
      <c r="A930" s="4" t="s">
        <v>6400</v>
      </c>
      <c r="B930" s="11">
        <v>25920.77</v>
      </c>
      <c r="C930" s="5" t="s">
        <v>11</v>
      </c>
      <c r="D930" s="5" t="s">
        <v>1019</v>
      </c>
      <c r="E930" s="5" t="s">
        <v>1019</v>
      </c>
      <c r="F930" s="5">
        <v>10</v>
      </c>
      <c r="G930" s="5">
        <v>35</v>
      </c>
      <c r="H930" s="5">
        <v>25</v>
      </c>
      <c r="I930" s="5">
        <v>0</v>
      </c>
    </row>
    <row r="931" spans="1:9" ht="51" hidden="1" outlineLevel="2" x14ac:dyDescent="0.2">
      <c r="A931" s="4" t="s">
        <v>6406</v>
      </c>
      <c r="B931" s="11">
        <v>1034291.91</v>
      </c>
      <c r="C931" s="5" t="s">
        <v>11</v>
      </c>
      <c r="D931" s="5" t="s">
        <v>1019</v>
      </c>
      <c r="E931" s="5" t="s">
        <v>1019</v>
      </c>
      <c r="F931" s="5">
        <v>709.3</v>
      </c>
      <c r="G931" s="5">
        <v>32</v>
      </c>
      <c r="H931" s="5">
        <v>28</v>
      </c>
      <c r="I931" s="5">
        <v>0</v>
      </c>
    </row>
    <row r="932" spans="1:9" ht="38.25" hidden="1" outlineLevel="2" x14ac:dyDescent="0.2">
      <c r="A932" s="4" t="s">
        <v>6414</v>
      </c>
      <c r="B932" s="11">
        <v>295785.65999999997</v>
      </c>
      <c r="C932" s="5" t="s">
        <v>11</v>
      </c>
      <c r="D932" s="5" t="s">
        <v>1019</v>
      </c>
      <c r="E932" s="5" t="s">
        <v>1019</v>
      </c>
      <c r="F932" s="5">
        <v>177</v>
      </c>
      <c r="G932" s="5">
        <v>62</v>
      </c>
      <c r="H932" s="5">
        <v>58</v>
      </c>
      <c r="I932" s="5">
        <v>0</v>
      </c>
    </row>
    <row r="933" spans="1:9" ht="51" hidden="1" outlineLevel="2" x14ac:dyDescent="0.2">
      <c r="A933" s="4" t="s">
        <v>6481</v>
      </c>
      <c r="B933" s="11">
        <v>27276.35</v>
      </c>
      <c r="C933" s="5" t="s">
        <v>11</v>
      </c>
      <c r="D933" s="5" t="s">
        <v>1019</v>
      </c>
      <c r="E933" s="5" t="s">
        <v>1019</v>
      </c>
      <c r="F933" s="5">
        <v>6</v>
      </c>
      <c r="G933" s="5">
        <v>62</v>
      </c>
      <c r="H933" s="5">
        <v>58</v>
      </c>
      <c r="I933" s="5">
        <v>0</v>
      </c>
    </row>
    <row r="934" spans="1:9" ht="63.75" hidden="1" outlineLevel="2" x14ac:dyDescent="0.2">
      <c r="A934" s="4" t="s">
        <v>7485</v>
      </c>
      <c r="B934" s="11">
        <v>2549006.92</v>
      </c>
      <c r="C934" s="5" t="s">
        <v>11</v>
      </c>
      <c r="D934" s="5" t="s">
        <v>1019</v>
      </c>
      <c r="E934" s="5" t="s">
        <v>1019</v>
      </c>
      <c r="F934" s="5">
        <v>1822</v>
      </c>
      <c r="G934" s="5">
        <v>105</v>
      </c>
      <c r="H934" s="5">
        <v>95</v>
      </c>
      <c r="I934" s="5">
        <v>0</v>
      </c>
    </row>
    <row r="935" spans="1:9" ht="51" hidden="1" outlineLevel="2" x14ac:dyDescent="0.2">
      <c r="A935" s="4" t="s">
        <v>7502</v>
      </c>
      <c r="B935" s="11">
        <v>94428.19</v>
      </c>
      <c r="C935" s="5" t="s">
        <v>11</v>
      </c>
      <c r="D935" s="5" t="s">
        <v>1019</v>
      </c>
      <c r="E935" s="5" t="s">
        <v>1019</v>
      </c>
      <c r="F935" s="5">
        <v>391</v>
      </c>
      <c r="G935" s="5">
        <v>105</v>
      </c>
      <c r="H935" s="5">
        <v>95</v>
      </c>
      <c r="I935" s="5">
        <v>0</v>
      </c>
    </row>
    <row r="936" spans="1:9" ht="51" hidden="1" outlineLevel="2" x14ac:dyDescent="0.2">
      <c r="A936" s="4" t="s">
        <v>7510</v>
      </c>
      <c r="B936" s="11">
        <v>1210187.52</v>
      </c>
      <c r="C936" s="5" t="s">
        <v>11</v>
      </c>
      <c r="D936" s="5" t="s">
        <v>1019</v>
      </c>
      <c r="E936" s="5" t="s">
        <v>1019</v>
      </c>
      <c r="F936" s="5">
        <v>760</v>
      </c>
      <c r="G936" s="5">
        <v>110</v>
      </c>
      <c r="H936" s="5">
        <v>100</v>
      </c>
      <c r="I936" s="5">
        <v>0</v>
      </c>
    </row>
    <row r="937" spans="1:9" ht="51" hidden="1" outlineLevel="2" x14ac:dyDescent="0.2">
      <c r="A937" s="4" t="s">
        <v>7560</v>
      </c>
      <c r="B937" s="11">
        <v>78369.27</v>
      </c>
      <c r="C937" s="5" t="s">
        <v>11</v>
      </c>
      <c r="D937" s="5" t="s">
        <v>1019</v>
      </c>
      <c r="E937" s="5" t="s">
        <v>1019</v>
      </c>
      <c r="F937" s="5">
        <v>95.7</v>
      </c>
      <c r="G937" s="5">
        <v>65</v>
      </c>
      <c r="H937" s="5">
        <v>55</v>
      </c>
      <c r="I937" s="5">
        <v>0</v>
      </c>
    </row>
    <row r="938" spans="1:9" ht="63.75" hidden="1" outlineLevel="2" x14ac:dyDescent="0.2">
      <c r="A938" s="4" t="s">
        <v>7566</v>
      </c>
      <c r="B938" s="11">
        <v>63792.09</v>
      </c>
      <c r="C938" s="5" t="s">
        <v>11</v>
      </c>
      <c r="D938" s="5" t="s">
        <v>1019</v>
      </c>
      <c r="E938" s="5" t="s">
        <v>1019</v>
      </c>
      <c r="F938" s="5">
        <v>18.149999999999999</v>
      </c>
      <c r="G938" s="5">
        <v>20</v>
      </c>
      <c r="H938" s="5">
        <v>16</v>
      </c>
      <c r="I938" s="5">
        <v>0</v>
      </c>
    </row>
    <row r="939" spans="1:9" ht="63.75" hidden="1" outlineLevel="2" x14ac:dyDescent="0.2">
      <c r="A939" s="4" t="s">
        <v>7574</v>
      </c>
      <c r="B939" s="11">
        <v>98873.05</v>
      </c>
      <c r="C939" s="5" t="s">
        <v>11</v>
      </c>
      <c r="D939" s="5" t="s">
        <v>1019</v>
      </c>
      <c r="E939" s="5" t="s">
        <v>1019</v>
      </c>
      <c r="F939" s="5">
        <v>75</v>
      </c>
      <c r="G939" s="5">
        <v>35</v>
      </c>
      <c r="H939" s="5">
        <v>25</v>
      </c>
      <c r="I939" s="5">
        <v>0</v>
      </c>
    </row>
    <row r="940" spans="1:9" ht="63.75" hidden="1" outlineLevel="2" x14ac:dyDescent="0.2">
      <c r="A940" s="4" t="s">
        <v>8733</v>
      </c>
      <c r="B940" s="11">
        <v>241167.62</v>
      </c>
      <c r="C940" s="5" t="s">
        <v>11</v>
      </c>
      <c r="D940" s="5" t="s">
        <v>1019</v>
      </c>
      <c r="E940" s="5" t="s">
        <v>1019</v>
      </c>
      <c r="F940" s="5">
        <v>358</v>
      </c>
      <c r="G940" s="5">
        <v>110</v>
      </c>
      <c r="H940" s="5">
        <v>100</v>
      </c>
      <c r="I940" s="5">
        <v>0</v>
      </c>
    </row>
    <row r="941" spans="1:9" ht="76.5" hidden="1" outlineLevel="2" x14ac:dyDescent="0.2">
      <c r="A941" s="4" t="s">
        <v>8765</v>
      </c>
      <c r="B941" s="11">
        <v>22886.560000000001</v>
      </c>
      <c r="C941" s="5" t="s">
        <v>11</v>
      </c>
      <c r="D941" s="5" t="s">
        <v>1019</v>
      </c>
      <c r="E941" s="5" t="s">
        <v>1019</v>
      </c>
      <c r="F941" s="5">
        <v>8</v>
      </c>
      <c r="G941" s="5">
        <v>28</v>
      </c>
      <c r="H941" s="5">
        <v>20</v>
      </c>
      <c r="I941" s="5">
        <v>0</v>
      </c>
    </row>
    <row r="942" spans="1:9" ht="38.25" hidden="1" outlineLevel="2" x14ac:dyDescent="0.2">
      <c r="A942" s="4" t="s">
        <v>8772</v>
      </c>
      <c r="B942" s="11">
        <v>45327.44</v>
      </c>
      <c r="C942" s="5" t="s">
        <v>11</v>
      </c>
      <c r="D942" s="5" t="s">
        <v>1019</v>
      </c>
      <c r="E942" s="5" t="s">
        <v>1019</v>
      </c>
      <c r="F942" s="5">
        <v>75</v>
      </c>
      <c r="G942" s="5">
        <v>35</v>
      </c>
      <c r="H942" s="5">
        <v>25</v>
      </c>
      <c r="I942" s="5">
        <v>0</v>
      </c>
    </row>
    <row r="943" spans="1:9" ht="51" hidden="1" outlineLevel="2" x14ac:dyDescent="0.2">
      <c r="A943" s="4" t="s">
        <v>8778</v>
      </c>
      <c r="B943" s="11">
        <v>700000</v>
      </c>
      <c r="C943" s="5" t="s">
        <v>11</v>
      </c>
      <c r="D943" s="5" t="s">
        <v>1019</v>
      </c>
      <c r="E943" s="5" t="s">
        <v>17335</v>
      </c>
      <c r="F943" s="5">
        <v>1</v>
      </c>
      <c r="G943" s="5">
        <v>28</v>
      </c>
      <c r="H943" s="5">
        <v>20</v>
      </c>
      <c r="I943" s="5">
        <v>0</v>
      </c>
    </row>
    <row r="944" spans="1:9" ht="51" hidden="1" outlineLevel="2" x14ac:dyDescent="0.2">
      <c r="A944" s="4" t="s">
        <v>9920</v>
      </c>
      <c r="B944" s="11">
        <v>136530.91</v>
      </c>
      <c r="C944" s="5" t="s">
        <v>11</v>
      </c>
      <c r="D944" s="5" t="s">
        <v>1019</v>
      </c>
      <c r="E944" s="5" t="s">
        <v>1019</v>
      </c>
      <c r="F944" s="5">
        <v>5</v>
      </c>
      <c r="G944" s="5">
        <v>32</v>
      </c>
      <c r="H944" s="5">
        <v>28</v>
      </c>
      <c r="I944" s="5">
        <v>0</v>
      </c>
    </row>
    <row r="945" spans="1:9" ht="63.75" hidden="1" outlineLevel="2" x14ac:dyDescent="0.2">
      <c r="A945" s="4" t="s">
        <v>9926</v>
      </c>
      <c r="B945" s="11">
        <v>10275.280000000001</v>
      </c>
      <c r="C945" s="5" t="s">
        <v>11</v>
      </c>
      <c r="D945" s="5" t="s">
        <v>1019</v>
      </c>
      <c r="E945" s="5" t="s">
        <v>1019</v>
      </c>
      <c r="F945" s="5">
        <v>172</v>
      </c>
      <c r="G945" s="5">
        <v>14</v>
      </c>
      <c r="H945" s="5">
        <v>11</v>
      </c>
      <c r="I945" s="5">
        <v>0</v>
      </c>
    </row>
    <row r="946" spans="1:9" ht="51" hidden="1" outlineLevel="2" x14ac:dyDescent="0.2">
      <c r="A946" s="4" t="s">
        <v>9944</v>
      </c>
      <c r="B946" s="11">
        <v>1350959.17</v>
      </c>
      <c r="C946" s="5" t="s">
        <v>11</v>
      </c>
      <c r="D946" s="5" t="s">
        <v>1019</v>
      </c>
      <c r="E946" s="5" t="s">
        <v>1019</v>
      </c>
      <c r="F946" s="5">
        <v>1429</v>
      </c>
      <c r="G946" s="5">
        <v>105</v>
      </c>
      <c r="H946" s="5">
        <v>95</v>
      </c>
      <c r="I946" s="5">
        <v>0</v>
      </c>
    </row>
    <row r="947" spans="1:9" ht="63.75" hidden="1" outlineLevel="2" x14ac:dyDescent="0.2">
      <c r="A947" s="4" t="s">
        <v>9993</v>
      </c>
      <c r="B947" s="11">
        <v>47689.45</v>
      </c>
      <c r="C947" s="5" t="s">
        <v>11</v>
      </c>
      <c r="D947" s="5" t="s">
        <v>1019</v>
      </c>
      <c r="E947" s="5" t="s">
        <v>1019</v>
      </c>
      <c r="F947" s="5">
        <v>10</v>
      </c>
      <c r="G947" s="5">
        <v>30</v>
      </c>
      <c r="H947" s="5">
        <v>20</v>
      </c>
      <c r="I947" s="5">
        <v>0</v>
      </c>
    </row>
    <row r="948" spans="1:9" ht="63.75" hidden="1" outlineLevel="2" x14ac:dyDescent="0.2">
      <c r="A948" s="4" t="s">
        <v>648</v>
      </c>
      <c r="B948" s="11">
        <v>1102783.19</v>
      </c>
      <c r="C948" s="5" t="s">
        <v>11</v>
      </c>
      <c r="D948" s="5" t="s">
        <v>1019</v>
      </c>
      <c r="E948" s="5" t="s">
        <v>1019</v>
      </c>
      <c r="F948" s="5">
        <v>1614.4</v>
      </c>
      <c r="G948" s="5">
        <v>223</v>
      </c>
      <c r="H948" s="5">
        <v>213</v>
      </c>
      <c r="I948" s="5">
        <v>0</v>
      </c>
    </row>
    <row r="949" spans="1:9" ht="51" hidden="1" outlineLevel="2" x14ac:dyDescent="0.2">
      <c r="A949" s="4" t="s">
        <v>11166</v>
      </c>
      <c r="B949" s="11">
        <v>1084321.17</v>
      </c>
      <c r="C949" s="5" t="s">
        <v>11</v>
      </c>
      <c r="D949" s="5" t="s">
        <v>1019</v>
      </c>
      <c r="E949" s="5" t="s">
        <v>1019</v>
      </c>
      <c r="F949" s="5">
        <v>528</v>
      </c>
      <c r="G949" s="5">
        <v>40</v>
      </c>
      <c r="H949" s="5">
        <v>32</v>
      </c>
      <c r="I949" s="5">
        <v>0</v>
      </c>
    </row>
    <row r="950" spans="1:9" ht="38.25" hidden="1" outlineLevel="2" x14ac:dyDescent="0.2">
      <c r="A950" s="4" t="s">
        <v>11174</v>
      </c>
      <c r="B950" s="11">
        <v>7825.94</v>
      </c>
      <c r="C950" s="5" t="s">
        <v>11</v>
      </c>
      <c r="D950" s="5" t="s">
        <v>1019</v>
      </c>
      <c r="E950" s="5" t="s">
        <v>1019</v>
      </c>
      <c r="F950" s="5">
        <v>9</v>
      </c>
      <c r="G950" s="5">
        <v>35</v>
      </c>
      <c r="H950" s="5">
        <v>32</v>
      </c>
      <c r="I950" s="5">
        <v>0</v>
      </c>
    </row>
    <row r="951" spans="1:9" ht="51" hidden="1" outlineLevel="2" x14ac:dyDescent="0.2">
      <c r="A951" s="4" t="s">
        <v>11259</v>
      </c>
      <c r="B951" s="11">
        <v>16299.9</v>
      </c>
      <c r="C951" s="5" t="s">
        <v>11</v>
      </c>
      <c r="D951" s="5" t="s">
        <v>1019</v>
      </c>
      <c r="E951" s="5" t="s">
        <v>1019</v>
      </c>
      <c r="F951" s="5">
        <v>3</v>
      </c>
      <c r="G951" s="5">
        <v>10</v>
      </c>
      <c r="H951" s="5">
        <v>8</v>
      </c>
      <c r="I951" s="5">
        <v>0</v>
      </c>
    </row>
    <row r="952" spans="1:9" ht="38.25" hidden="1" outlineLevel="2" x14ac:dyDescent="0.2">
      <c r="A952" s="4" t="s">
        <v>11285</v>
      </c>
      <c r="B952" s="11">
        <v>619234.42000000004</v>
      </c>
      <c r="C952" s="5" t="s">
        <v>11</v>
      </c>
      <c r="D952" s="5" t="s">
        <v>1019</v>
      </c>
      <c r="E952" s="5" t="s">
        <v>1019</v>
      </c>
      <c r="F952" s="5">
        <v>376</v>
      </c>
      <c r="G952" s="5">
        <v>105</v>
      </c>
      <c r="H952" s="5">
        <v>95</v>
      </c>
      <c r="I952" s="5">
        <v>0</v>
      </c>
    </row>
    <row r="953" spans="1:9" ht="51" hidden="1" outlineLevel="2" x14ac:dyDescent="0.2">
      <c r="A953" s="4" t="s">
        <v>11293</v>
      </c>
      <c r="B953" s="11">
        <v>677681.96</v>
      </c>
      <c r="C953" s="5" t="s">
        <v>11</v>
      </c>
      <c r="D953" s="5" t="s">
        <v>1019</v>
      </c>
      <c r="E953" s="5" t="s">
        <v>1019</v>
      </c>
      <c r="F953" s="5">
        <v>442.34</v>
      </c>
      <c r="G953" s="5">
        <v>52</v>
      </c>
      <c r="H953" s="5">
        <v>48</v>
      </c>
      <c r="I953" s="5">
        <v>0</v>
      </c>
    </row>
    <row r="954" spans="1:9" ht="63.75" hidden="1" outlineLevel="2" x14ac:dyDescent="0.2">
      <c r="A954" s="4" t="s">
        <v>11329</v>
      </c>
      <c r="B954" s="11">
        <v>442320.15</v>
      </c>
      <c r="C954" s="5" t="s">
        <v>11</v>
      </c>
      <c r="D954" s="5" t="s">
        <v>1019</v>
      </c>
      <c r="E954" s="5" t="s">
        <v>1019</v>
      </c>
      <c r="F954" s="5">
        <v>299.25</v>
      </c>
      <c r="G954" s="5">
        <v>35</v>
      </c>
      <c r="H954" s="5">
        <v>25</v>
      </c>
      <c r="I954" s="5">
        <v>0</v>
      </c>
    </row>
    <row r="955" spans="1:9" outlineLevel="1" collapsed="1" x14ac:dyDescent="0.2">
      <c r="A955" s="4"/>
      <c r="B955" s="7">
        <v>22142407.949999999</v>
      </c>
      <c r="C955" s="6"/>
      <c r="D955" s="6" t="s">
        <v>17598</v>
      </c>
      <c r="E955" s="5"/>
      <c r="F955" s="5"/>
      <c r="G955" s="5"/>
      <c r="H955" s="5"/>
      <c r="I955" s="5"/>
    </row>
    <row r="956" spans="1:9" ht="51" hidden="1" outlineLevel="2" x14ac:dyDescent="0.2">
      <c r="A956" s="4" t="s">
        <v>2843</v>
      </c>
      <c r="B956" s="11">
        <v>1220000</v>
      </c>
      <c r="C956" s="5" t="s">
        <v>11</v>
      </c>
      <c r="D956" s="5" t="s">
        <v>894</v>
      </c>
      <c r="E956" s="5" t="s">
        <v>894</v>
      </c>
      <c r="F956" s="5">
        <v>3495</v>
      </c>
      <c r="G956" s="5">
        <v>0</v>
      </c>
      <c r="H956" s="5">
        <v>0</v>
      </c>
      <c r="I956" s="5">
        <v>1083</v>
      </c>
    </row>
    <row r="957" spans="1:9" ht="89.25" hidden="1" outlineLevel="2" x14ac:dyDescent="0.2">
      <c r="A957" s="4" t="s">
        <v>574</v>
      </c>
      <c r="B957" s="11">
        <v>128774</v>
      </c>
      <c r="C957" s="5" t="s">
        <v>11</v>
      </c>
      <c r="D957" s="5" t="s">
        <v>894</v>
      </c>
      <c r="E957" s="5" t="s">
        <v>1085</v>
      </c>
      <c r="F957" s="5">
        <v>1</v>
      </c>
      <c r="G957" s="5">
        <v>0</v>
      </c>
      <c r="H957" s="5">
        <v>0</v>
      </c>
      <c r="I957" s="5">
        <v>0</v>
      </c>
    </row>
    <row r="958" spans="1:9" ht="38.25" hidden="1" outlineLevel="2" x14ac:dyDescent="0.2">
      <c r="A958" s="4" t="s">
        <v>5303</v>
      </c>
      <c r="B958" s="11">
        <v>4978330.8</v>
      </c>
      <c r="C958" s="5" t="s">
        <v>11</v>
      </c>
      <c r="D958" s="5" t="s">
        <v>894</v>
      </c>
      <c r="E958" s="5" t="s">
        <v>894</v>
      </c>
      <c r="F958" s="5">
        <v>432</v>
      </c>
      <c r="G958" s="5">
        <v>0</v>
      </c>
      <c r="H958" s="5">
        <v>0</v>
      </c>
      <c r="I958" s="5">
        <v>6084</v>
      </c>
    </row>
    <row r="959" spans="1:9" ht="140.25" hidden="1" outlineLevel="2" x14ac:dyDescent="0.2">
      <c r="A959" s="4" t="s">
        <v>866</v>
      </c>
      <c r="B959" s="11">
        <v>5262807.8</v>
      </c>
      <c r="C959" s="5" t="s">
        <v>11</v>
      </c>
      <c r="D959" s="5" t="s">
        <v>894</v>
      </c>
      <c r="E959" s="5" t="s">
        <v>894</v>
      </c>
      <c r="F959" s="5">
        <v>100</v>
      </c>
      <c r="G959" s="5">
        <v>0</v>
      </c>
      <c r="H959" s="5">
        <v>0</v>
      </c>
      <c r="I959" s="5">
        <v>159</v>
      </c>
    </row>
    <row r="960" spans="1:9" ht="51" hidden="1" outlineLevel="2" x14ac:dyDescent="0.2">
      <c r="A960" s="4" t="s">
        <v>136</v>
      </c>
      <c r="B960" s="11">
        <v>15498395</v>
      </c>
      <c r="C960" s="5" t="s">
        <v>11</v>
      </c>
      <c r="D960" s="5" t="s">
        <v>894</v>
      </c>
      <c r="E960" s="5" t="s">
        <v>894</v>
      </c>
      <c r="F960" s="5">
        <v>3652</v>
      </c>
      <c r="G960" s="5">
        <v>0</v>
      </c>
      <c r="H960" s="5">
        <v>0</v>
      </c>
      <c r="I960" s="5">
        <v>3650</v>
      </c>
    </row>
    <row r="961" spans="1:9" ht="51" hidden="1" outlineLevel="2" x14ac:dyDescent="0.2">
      <c r="A961" s="4" t="s">
        <v>158</v>
      </c>
      <c r="B961" s="11">
        <v>3347589.72</v>
      </c>
      <c r="C961" s="5" t="s">
        <v>11</v>
      </c>
      <c r="D961" s="5" t="s">
        <v>894</v>
      </c>
      <c r="E961" s="5" t="s">
        <v>894</v>
      </c>
      <c r="F961" s="5">
        <v>3</v>
      </c>
      <c r="G961" s="5">
        <v>0</v>
      </c>
      <c r="H961" s="5">
        <v>0</v>
      </c>
      <c r="I961" s="5">
        <v>5633</v>
      </c>
    </row>
    <row r="962" spans="1:9" outlineLevel="1" collapsed="1" x14ac:dyDescent="0.2">
      <c r="A962" s="4"/>
      <c r="B962" s="7">
        <v>30435897.32</v>
      </c>
      <c r="C962" s="6"/>
      <c r="D962" s="6" t="s">
        <v>1175</v>
      </c>
      <c r="E962" s="5"/>
      <c r="F962" s="5"/>
      <c r="G962" s="5"/>
      <c r="H962" s="5"/>
      <c r="I962" s="5"/>
    </row>
    <row r="963" spans="1:9" ht="63.75" hidden="1" outlineLevel="2" x14ac:dyDescent="0.2">
      <c r="A963" s="4" t="s">
        <v>861</v>
      </c>
      <c r="B963" s="11">
        <v>479360.78</v>
      </c>
      <c r="C963" s="5" t="s">
        <v>11</v>
      </c>
      <c r="D963" s="5" t="s">
        <v>918</v>
      </c>
      <c r="E963" s="5" t="s">
        <v>1074</v>
      </c>
      <c r="F963" s="5">
        <v>100</v>
      </c>
      <c r="G963" s="5">
        <v>0</v>
      </c>
      <c r="H963" s="5">
        <v>0</v>
      </c>
      <c r="I963" s="5">
        <v>15</v>
      </c>
    </row>
    <row r="964" spans="1:9" ht="51" hidden="1" outlineLevel="2" x14ac:dyDescent="0.2">
      <c r="A964" s="4" t="s">
        <v>6709</v>
      </c>
      <c r="B964" s="11">
        <v>3480001.94</v>
      </c>
      <c r="C964" s="5" t="s">
        <v>11</v>
      </c>
      <c r="D964" s="5" t="s">
        <v>918</v>
      </c>
      <c r="E964" s="5" t="s">
        <v>17364</v>
      </c>
      <c r="F964" s="5">
        <v>588</v>
      </c>
      <c r="G964" s="5">
        <v>0</v>
      </c>
      <c r="H964" s="5">
        <v>0</v>
      </c>
      <c r="I964" s="5">
        <v>321</v>
      </c>
    </row>
    <row r="965" spans="1:9" ht="25.5" hidden="1" outlineLevel="2" x14ac:dyDescent="0.2">
      <c r="A965" s="4" t="s">
        <v>850</v>
      </c>
      <c r="B965" s="11">
        <v>5994959.6500000004</v>
      </c>
      <c r="C965" s="5" t="s">
        <v>11</v>
      </c>
      <c r="D965" s="5" t="s">
        <v>918</v>
      </c>
      <c r="E965" s="5" t="s">
        <v>1074</v>
      </c>
      <c r="F965" s="5">
        <v>2706.73</v>
      </c>
      <c r="G965" s="5">
        <v>0</v>
      </c>
      <c r="H965" s="5">
        <v>0</v>
      </c>
      <c r="I965" s="5">
        <v>9047</v>
      </c>
    </row>
    <row r="966" spans="1:9" ht="63.75" hidden="1" outlineLevel="2" x14ac:dyDescent="0.2">
      <c r="A966" s="4" t="s">
        <v>501</v>
      </c>
      <c r="B966" s="11">
        <v>456420.13</v>
      </c>
      <c r="C966" s="5" t="s">
        <v>11</v>
      </c>
      <c r="D966" s="5" t="s">
        <v>918</v>
      </c>
      <c r="E966" s="5" t="s">
        <v>1074</v>
      </c>
      <c r="F966" s="5">
        <v>100</v>
      </c>
      <c r="G966" s="5">
        <v>0</v>
      </c>
      <c r="H966" s="5">
        <v>0</v>
      </c>
      <c r="I966" s="5">
        <v>15</v>
      </c>
    </row>
    <row r="967" spans="1:9" outlineLevel="1" collapsed="1" x14ac:dyDescent="0.2">
      <c r="A967" s="4"/>
      <c r="B967" s="7">
        <v>10410742.500000002</v>
      </c>
      <c r="C967" s="6"/>
      <c r="D967" s="6" t="s">
        <v>1176</v>
      </c>
      <c r="E967" s="5"/>
      <c r="F967" s="5"/>
      <c r="G967" s="5"/>
      <c r="H967" s="5"/>
      <c r="I967" s="5"/>
    </row>
    <row r="968" spans="1:9" ht="102" hidden="1" outlineLevel="2" x14ac:dyDescent="0.2">
      <c r="A968" s="4" t="s">
        <v>879</v>
      </c>
      <c r="B968" s="11">
        <v>3840000</v>
      </c>
      <c r="C968" s="5" t="s">
        <v>11</v>
      </c>
      <c r="D968" s="5" t="s">
        <v>1065</v>
      </c>
      <c r="E968" s="5" t="s">
        <v>1134</v>
      </c>
      <c r="F968" s="5">
        <v>1</v>
      </c>
      <c r="G968" s="5">
        <v>0</v>
      </c>
      <c r="H968" s="5">
        <v>0</v>
      </c>
      <c r="I968" s="5">
        <v>3495</v>
      </c>
    </row>
    <row r="969" spans="1:9" ht="102" hidden="1" outlineLevel="2" x14ac:dyDescent="0.2">
      <c r="A969" s="4" t="s">
        <v>253</v>
      </c>
      <c r="B969" s="11">
        <v>865436.47</v>
      </c>
      <c r="C969" s="5" t="s">
        <v>11</v>
      </c>
      <c r="D969" s="5" t="s">
        <v>1065</v>
      </c>
      <c r="E969" s="5" t="s">
        <v>932</v>
      </c>
      <c r="F969" s="5">
        <v>100</v>
      </c>
      <c r="G969" s="5">
        <v>0</v>
      </c>
      <c r="H969" s="5">
        <v>0</v>
      </c>
      <c r="I969" s="5">
        <v>363</v>
      </c>
    </row>
    <row r="970" spans="1:9" ht="153" hidden="1" outlineLevel="2" x14ac:dyDescent="0.2">
      <c r="A970" s="4" t="s">
        <v>117</v>
      </c>
      <c r="B970" s="11">
        <v>995654.78</v>
      </c>
      <c r="C970" s="5" t="s">
        <v>11</v>
      </c>
      <c r="D970" s="5" t="s">
        <v>1065</v>
      </c>
      <c r="E970" s="5" t="s">
        <v>932</v>
      </c>
      <c r="F970" s="5">
        <v>100</v>
      </c>
      <c r="G970" s="5">
        <v>0</v>
      </c>
      <c r="H970" s="5">
        <v>0</v>
      </c>
      <c r="I970" s="5">
        <v>172</v>
      </c>
    </row>
    <row r="971" spans="1:9" ht="51" hidden="1" outlineLevel="2" x14ac:dyDescent="0.2">
      <c r="A971" s="4" t="s">
        <v>601</v>
      </c>
      <c r="B971" s="11">
        <v>1356623.02</v>
      </c>
      <c r="C971" s="5" t="s">
        <v>11</v>
      </c>
      <c r="D971" s="5" t="s">
        <v>1065</v>
      </c>
      <c r="E971" s="5" t="s">
        <v>1059</v>
      </c>
      <c r="F971" s="5">
        <v>100</v>
      </c>
      <c r="G971" s="5">
        <v>0</v>
      </c>
      <c r="H971" s="5">
        <v>0</v>
      </c>
      <c r="I971" s="5">
        <v>111</v>
      </c>
    </row>
    <row r="972" spans="1:9" ht="51" hidden="1" outlineLevel="2" x14ac:dyDescent="0.2">
      <c r="A972" s="4" t="s">
        <v>85</v>
      </c>
      <c r="B972" s="11">
        <v>763210.72</v>
      </c>
      <c r="C972" s="5" t="s">
        <v>11</v>
      </c>
      <c r="D972" s="5" t="s">
        <v>1065</v>
      </c>
      <c r="E972" s="5" t="s">
        <v>1065</v>
      </c>
      <c r="F972" s="5">
        <v>100</v>
      </c>
      <c r="G972" s="5">
        <v>0</v>
      </c>
      <c r="H972" s="5">
        <v>0</v>
      </c>
      <c r="I972" s="5">
        <v>257</v>
      </c>
    </row>
    <row r="973" spans="1:9" ht="63.75" hidden="1" outlineLevel="2" x14ac:dyDescent="0.2">
      <c r="A973" s="4" t="s">
        <v>12546</v>
      </c>
      <c r="B973" s="11">
        <v>1394186.45</v>
      </c>
      <c r="C973" s="5" t="s">
        <v>11</v>
      </c>
      <c r="D973" s="5" t="s">
        <v>1065</v>
      </c>
      <c r="E973" s="5" t="s">
        <v>932</v>
      </c>
      <c r="F973" s="5">
        <v>875</v>
      </c>
      <c r="G973" s="5">
        <v>186</v>
      </c>
      <c r="H973" s="5">
        <v>226</v>
      </c>
      <c r="I973" s="5">
        <v>0</v>
      </c>
    </row>
    <row r="974" spans="1:9" ht="63.75" hidden="1" outlineLevel="2" x14ac:dyDescent="0.2">
      <c r="A974" s="4" t="s">
        <v>16826</v>
      </c>
      <c r="B974" s="11">
        <v>1176203.56</v>
      </c>
      <c r="C974" s="5" t="s">
        <v>11</v>
      </c>
      <c r="D974" s="5" t="s">
        <v>1065</v>
      </c>
      <c r="E974" s="5" t="s">
        <v>932</v>
      </c>
      <c r="F974" s="5">
        <v>605</v>
      </c>
      <c r="G974" s="5">
        <v>260</v>
      </c>
      <c r="H974" s="5">
        <v>240</v>
      </c>
      <c r="I974" s="5">
        <v>0</v>
      </c>
    </row>
    <row r="975" spans="1:9" outlineLevel="1" collapsed="1" x14ac:dyDescent="0.2">
      <c r="A975" s="4"/>
      <c r="B975" s="7">
        <v>10391315</v>
      </c>
      <c r="C975" s="6"/>
      <c r="D975" s="6" t="s">
        <v>17599</v>
      </c>
      <c r="E975" s="5"/>
      <c r="F975" s="5"/>
      <c r="G975" s="5"/>
      <c r="H975" s="5"/>
      <c r="I975" s="5"/>
    </row>
    <row r="976" spans="1:9" ht="38.25" hidden="1" outlineLevel="2" x14ac:dyDescent="0.2">
      <c r="A976" s="4" t="s">
        <v>662</v>
      </c>
      <c r="B976" s="11">
        <v>1848186.94</v>
      </c>
      <c r="C976" s="5" t="s">
        <v>11</v>
      </c>
      <c r="D976" s="5" t="s">
        <v>901</v>
      </c>
      <c r="E976" s="5" t="s">
        <v>948</v>
      </c>
      <c r="F976" s="5">
        <v>290</v>
      </c>
      <c r="G976" s="5">
        <v>0</v>
      </c>
      <c r="H976" s="5">
        <v>0</v>
      </c>
      <c r="I976" s="5">
        <v>3413</v>
      </c>
    </row>
    <row r="977" spans="1:9" ht="51" hidden="1" outlineLevel="2" x14ac:dyDescent="0.2">
      <c r="A977" s="4" t="s">
        <v>481</v>
      </c>
      <c r="B977" s="11">
        <v>6962847.8099999996</v>
      </c>
      <c r="C977" s="5" t="s">
        <v>11</v>
      </c>
      <c r="D977" s="5" t="s">
        <v>901</v>
      </c>
      <c r="E977" s="5" t="s">
        <v>948</v>
      </c>
      <c r="F977" s="5">
        <v>10</v>
      </c>
      <c r="G977" s="5">
        <v>0</v>
      </c>
      <c r="H977" s="5">
        <v>0</v>
      </c>
      <c r="I977" s="5">
        <v>19070</v>
      </c>
    </row>
    <row r="978" spans="1:9" ht="102" hidden="1" outlineLevel="2" x14ac:dyDescent="0.2">
      <c r="A978" s="4" t="s">
        <v>205</v>
      </c>
      <c r="B978" s="11">
        <v>4980353.12</v>
      </c>
      <c r="C978" s="5" t="s">
        <v>11</v>
      </c>
      <c r="D978" s="5" t="s">
        <v>901</v>
      </c>
      <c r="E978" s="5" t="s">
        <v>948</v>
      </c>
      <c r="F978" s="5">
        <v>100</v>
      </c>
      <c r="G978" s="5">
        <v>0</v>
      </c>
      <c r="H978" s="5">
        <v>0</v>
      </c>
      <c r="I978" s="5">
        <v>318</v>
      </c>
    </row>
    <row r="979" spans="1:9" ht="51" hidden="1" outlineLevel="2" x14ac:dyDescent="0.2">
      <c r="A979" s="4" t="s">
        <v>12066</v>
      </c>
      <c r="B979" s="11">
        <v>20211.61</v>
      </c>
      <c r="C979" s="5" t="s">
        <v>11</v>
      </c>
      <c r="D979" s="5" t="s">
        <v>901</v>
      </c>
      <c r="E979" s="5" t="s">
        <v>17418</v>
      </c>
      <c r="F979" s="5">
        <v>20</v>
      </c>
      <c r="G979" s="5">
        <v>0</v>
      </c>
      <c r="H979" s="5">
        <v>1</v>
      </c>
      <c r="I979" s="5">
        <v>0</v>
      </c>
    </row>
    <row r="980" spans="1:9" ht="51" hidden="1" outlineLevel="2" x14ac:dyDescent="0.2">
      <c r="A980" s="4" t="s">
        <v>12100</v>
      </c>
      <c r="B980" s="11">
        <v>24991.200000000001</v>
      </c>
      <c r="C980" s="5" t="s">
        <v>11</v>
      </c>
      <c r="D980" s="5" t="s">
        <v>901</v>
      </c>
      <c r="E980" s="5" t="s">
        <v>17423</v>
      </c>
      <c r="F980" s="5">
        <v>8</v>
      </c>
      <c r="G980" s="5">
        <v>20</v>
      </c>
      <c r="H980" s="5">
        <v>16</v>
      </c>
      <c r="I980" s="5">
        <v>0</v>
      </c>
    </row>
    <row r="981" spans="1:9" ht="63.75" hidden="1" outlineLevel="2" x14ac:dyDescent="0.2">
      <c r="A981" s="4" t="s">
        <v>12109</v>
      </c>
      <c r="B981" s="11">
        <v>56230.2</v>
      </c>
      <c r="C981" s="5" t="s">
        <v>11</v>
      </c>
      <c r="D981" s="5" t="s">
        <v>901</v>
      </c>
      <c r="E981" s="5" t="s">
        <v>1007</v>
      </c>
      <c r="F981" s="5">
        <v>18</v>
      </c>
      <c r="G981" s="5">
        <v>20</v>
      </c>
      <c r="H981" s="5">
        <v>35</v>
      </c>
      <c r="I981" s="5">
        <v>0</v>
      </c>
    </row>
    <row r="982" spans="1:9" ht="51" hidden="1" outlineLevel="2" x14ac:dyDescent="0.2">
      <c r="A982" s="4" t="s">
        <v>12240</v>
      </c>
      <c r="B982" s="11">
        <v>28115.1</v>
      </c>
      <c r="C982" s="5" t="s">
        <v>11</v>
      </c>
      <c r="D982" s="5" t="s">
        <v>901</v>
      </c>
      <c r="E982" s="5" t="s">
        <v>17429</v>
      </c>
      <c r="F982" s="5">
        <v>9</v>
      </c>
      <c r="G982" s="5">
        <v>20</v>
      </c>
      <c r="H982" s="5">
        <v>25</v>
      </c>
      <c r="I982" s="5">
        <v>0</v>
      </c>
    </row>
    <row r="983" spans="1:9" ht="51" hidden="1" outlineLevel="2" x14ac:dyDescent="0.2">
      <c r="A983" s="4" t="s">
        <v>12924</v>
      </c>
      <c r="B983" s="11">
        <v>3754.4</v>
      </c>
      <c r="C983" s="5" t="s">
        <v>11</v>
      </c>
      <c r="D983" s="5" t="s">
        <v>901</v>
      </c>
      <c r="E983" s="5" t="s">
        <v>17462</v>
      </c>
      <c r="F983" s="5">
        <v>1</v>
      </c>
      <c r="G983" s="5">
        <v>2</v>
      </c>
      <c r="H983" s="5">
        <v>1</v>
      </c>
      <c r="I983" s="5">
        <v>0</v>
      </c>
    </row>
    <row r="984" spans="1:9" ht="51" hidden="1" outlineLevel="2" x14ac:dyDescent="0.2">
      <c r="A984" s="4" t="s">
        <v>12931</v>
      </c>
      <c r="B984" s="11">
        <v>159318.9</v>
      </c>
      <c r="C984" s="5" t="s">
        <v>11</v>
      </c>
      <c r="D984" s="5" t="s">
        <v>901</v>
      </c>
      <c r="E984" s="5" t="s">
        <v>948</v>
      </c>
      <c r="F984" s="5">
        <v>51</v>
      </c>
      <c r="G984" s="5">
        <v>120</v>
      </c>
      <c r="H984" s="5">
        <v>160</v>
      </c>
      <c r="I984" s="5">
        <v>0</v>
      </c>
    </row>
    <row r="985" spans="1:9" ht="51" hidden="1" outlineLevel="2" x14ac:dyDescent="0.2">
      <c r="A985" s="4" t="s">
        <v>13487</v>
      </c>
      <c r="B985" s="11">
        <v>31239</v>
      </c>
      <c r="C985" s="5" t="s">
        <v>11</v>
      </c>
      <c r="D985" s="5" t="s">
        <v>901</v>
      </c>
      <c r="E985" s="5" t="s">
        <v>17479</v>
      </c>
      <c r="F985" s="5">
        <v>10</v>
      </c>
      <c r="G985" s="5">
        <v>19</v>
      </c>
      <c r="H985" s="5">
        <v>25</v>
      </c>
      <c r="I985" s="5">
        <v>0</v>
      </c>
    </row>
    <row r="986" spans="1:9" ht="63.75" hidden="1" outlineLevel="2" x14ac:dyDescent="0.2">
      <c r="A986" s="4" t="s">
        <v>13496</v>
      </c>
      <c r="B986" s="11">
        <v>34362.9</v>
      </c>
      <c r="C986" s="5" t="s">
        <v>11</v>
      </c>
      <c r="D986" s="5" t="s">
        <v>901</v>
      </c>
      <c r="E986" s="5" t="s">
        <v>17480</v>
      </c>
      <c r="F986" s="5">
        <v>11</v>
      </c>
      <c r="G986" s="5">
        <v>30</v>
      </c>
      <c r="H986" s="5">
        <v>23</v>
      </c>
      <c r="I986" s="5">
        <v>0</v>
      </c>
    </row>
    <row r="987" spans="1:9" ht="63.75" hidden="1" outlineLevel="2" x14ac:dyDescent="0.2">
      <c r="A987" s="4" t="s">
        <v>13504</v>
      </c>
      <c r="B987" s="11">
        <v>21867.3</v>
      </c>
      <c r="C987" s="5" t="s">
        <v>11</v>
      </c>
      <c r="D987" s="5" t="s">
        <v>901</v>
      </c>
      <c r="E987" s="5" t="s">
        <v>17445</v>
      </c>
      <c r="F987" s="5">
        <v>7</v>
      </c>
      <c r="G987" s="5">
        <v>20</v>
      </c>
      <c r="H987" s="5">
        <v>14</v>
      </c>
      <c r="I987" s="5">
        <v>0</v>
      </c>
    </row>
    <row r="988" spans="1:9" ht="51" hidden="1" outlineLevel="2" x14ac:dyDescent="0.2">
      <c r="A988" s="4" t="s">
        <v>14546</v>
      </c>
      <c r="B988" s="11">
        <v>146823.29999999999</v>
      </c>
      <c r="C988" s="5" t="s">
        <v>11</v>
      </c>
      <c r="D988" s="5" t="s">
        <v>901</v>
      </c>
      <c r="E988" s="5" t="s">
        <v>17511</v>
      </c>
      <c r="F988" s="5">
        <v>47</v>
      </c>
      <c r="G988" s="5">
        <v>100</v>
      </c>
      <c r="H988" s="5">
        <v>130</v>
      </c>
      <c r="I988" s="5">
        <v>0</v>
      </c>
    </row>
    <row r="989" spans="1:9" ht="38.25" hidden="1" outlineLevel="2" x14ac:dyDescent="0.2">
      <c r="A989" s="4" t="s">
        <v>14603</v>
      </c>
      <c r="B989" s="11">
        <v>37486.800000000003</v>
      </c>
      <c r="C989" s="5" t="s">
        <v>11</v>
      </c>
      <c r="D989" s="5" t="s">
        <v>901</v>
      </c>
      <c r="E989" s="5" t="s">
        <v>17513</v>
      </c>
      <c r="F989" s="5">
        <v>12</v>
      </c>
      <c r="G989" s="5">
        <v>24</v>
      </c>
      <c r="H989" s="5">
        <v>30</v>
      </c>
      <c r="I989" s="5">
        <v>0</v>
      </c>
    </row>
    <row r="990" spans="1:9" ht="51" hidden="1" outlineLevel="2" x14ac:dyDescent="0.2">
      <c r="A990" s="4" t="s">
        <v>15290</v>
      </c>
      <c r="B990" s="11">
        <v>12495.6</v>
      </c>
      <c r="C990" s="5" t="s">
        <v>11</v>
      </c>
      <c r="D990" s="5" t="s">
        <v>901</v>
      </c>
      <c r="E990" s="5" t="s">
        <v>17309</v>
      </c>
      <c r="F990" s="5">
        <v>4</v>
      </c>
      <c r="G990" s="5">
        <v>12</v>
      </c>
      <c r="H990" s="5">
        <v>10</v>
      </c>
      <c r="I990" s="5">
        <v>0</v>
      </c>
    </row>
    <row r="991" spans="1:9" ht="51" hidden="1" outlineLevel="2" x14ac:dyDescent="0.2">
      <c r="A991" s="4" t="s">
        <v>15296</v>
      </c>
      <c r="B991" s="11">
        <v>12495.6</v>
      </c>
      <c r="C991" s="5" t="s">
        <v>11</v>
      </c>
      <c r="D991" s="5" t="s">
        <v>901</v>
      </c>
      <c r="E991" s="5" t="s">
        <v>17527</v>
      </c>
      <c r="F991" s="5">
        <v>4</v>
      </c>
      <c r="G991" s="5">
        <v>12</v>
      </c>
      <c r="H991" s="5">
        <v>13</v>
      </c>
      <c r="I991" s="5">
        <v>0</v>
      </c>
    </row>
    <row r="992" spans="1:9" ht="63.75" hidden="1" outlineLevel="2" x14ac:dyDescent="0.2">
      <c r="A992" s="4" t="s">
        <v>15714</v>
      </c>
      <c r="B992" s="11">
        <v>360000</v>
      </c>
      <c r="C992" s="5" t="s">
        <v>11</v>
      </c>
      <c r="D992" s="5" t="s">
        <v>901</v>
      </c>
      <c r="E992" s="5" t="s">
        <v>17511</v>
      </c>
      <c r="F992" s="5">
        <v>230</v>
      </c>
      <c r="G992" s="5">
        <v>55</v>
      </c>
      <c r="H992" s="5">
        <v>40</v>
      </c>
      <c r="I992" s="5">
        <v>0</v>
      </c>
    </row>
    <row r="993" spans="1:9" ht="51" hidden="1" outlineLevel="2" x14ac:dyDescent="0.2">
      <c r="A993" s="4" t="s">
        <v>15880</v>
      </c>
      <c r="B993" s="11">
        <v>24991.200000000001</v>
      </c>
      <c r="C993" s="5" t="s">
        <v>11</v>
      </c>
      <c r="D993" s="5" t="s">
        <v>901</v>
      </c>
      <c r="E993" s="5" t="s">
        <v>17538</v>
      </c>
      <c r="F993" s="5">
        <v>8</v>
      </c>
      <c r="G993" s="5">
        <v>14</v>
      </c>
      <c r="H993" s="5">
        <v>15</v>
      </c>
      <c r="I993" s="5">
        <v>0</v>
      </c>
    </row>
    <row r="994" spans="1:9" ht="51" hidden="1" outlineLevel="2" x14ac:dyDescent="0.2">
      <c r="A994" s="4" t="s">
        <v>15886</v>
      </c>
      <c r="B994" s="11">
        <v>12495.6</v>
      </c>
      <c r="C994" s="5" t="s">
        <v>11</v>
      </c>
      <c r="D994" s="5" t="s">
        <v>901</v>
      </c>
      <c r="E994" s="5" t="s">
        <v>17539</v>
      </c>
      <c r="F994" s="5">
        <v>4</v>
      </c>
      <c r="G994" s="5">
        <v>8</v>
      </c>
      <c r="H994" s="5">
        <v>10</v>
      </c>
      <c r="I994" s="5">
        <v>0</v>
      </c>
    </row>
    <row r="995" spans="1:9" ht="51" hidden="1" outlineLevel="2" x14ac:dyDescent="0.2">
      <c r="A995" s="4" t="s">
        <v>15892</v>
      </c>
      <c r="B995" s="11">
        <v>21867.3</v>
      </c>
      <c r="C995" s="5" t="s">
        <v>11</v>
      </c>
      <c r="D995" s="5" t="s">
        <v>901</v>
      </c>
      <c r="E995" s="5" t="s">
        <v>17540</v>
      </c>
      <c r="F995" s="5">
        <v>7</v>
      </c>
      <c r="G995" s="5">
        <v>15</v>
      </c>
      <c r="H995" s="5">
        <v>15</v>
      </c>
      <c r="I995" s="5">
        <v>0</v>
      </c>
    </row>
    <row r="996" spans="1:9" ht="63.75" hidden="1" outlineLevel="2" x14ac:dyDescent="0.2">
      <c r="A996" s="4" t="s">
        <v>16449</v>
      </c>
      <c r="B996" s="11">
        <v>59354.1</v>
      </c>
      <c r="C996" s="5" t="s">
        <v>11</v>
      </c>
      <c r="D996" s="5" t="s">
        <v>901</v>
      </c>
      <c r="E996" s="5" t="s">
        <v>970</v>
      </c>
      <c r="F996" s="5">
        <v>19</v>
      </c>
      <c r="G996" s="5">
        <v>38</v>
      </c>
      <c r="H996" s="5">
        <v>30</v>
      </c>
      <c r="I996" s="5">
        <v>0</v>
      </c>
    </row>
    <row r="997" spans="1:9" ht="51" hidden="1" outlineLevel="2" x14ac:dyDescent="0.2">
      <c r="A997" s="4" t="s">
        <v>17260</v>
      </c>
      <c r="B997" s="11">
        <v>12495.6</v>
      </c>
      <c r="C997" s="5" t="s">
        <v>11</v>
      </c>
      <c r="D997" s="5" t="s">
        <v>901</v>
      </c>
      <c r="E997" s="5" t="s">
        <v>17480</v>
      </c>
      <c r="F997" s="5">
        <v>4</v>
      </c>
      <c r="G997" s="5">
        <v>8</v>
      </c>
      <c r="H997" s="5">
        <v>11</v>
      </c>
      <c r="I997" s="5">
        <v>0</v>
      </c>
    </row>
    <row r="998" spans="1:9" ht="51" hidden="1" outlineLevel="2" x14ac:dyDescent="0.2">
      <c r="A998" s="4" t="s">
        <v>17267</v>
      </c>
      <c r="B998" s="11">
        <v>43734.6</v>
      </c>
      <c r="C998" s="5" t="s">
        <v>11</v>
      </c>
      <c r="D998" s="5" t="s">
        <v>901</v>
      </c>
      <c r="E998" s="5" t="s">
        <v>17569</v>
      </c>
      <c r="F998" s="5">
        <v>14</v>
      </c>
      <c r="G998" s="5">
        <v>28</v>
      </c>
      <c r="H998" s="5">
        <v>34</v>
      </c>
      <c r="I998" s="5">
        <v>0</v>
      </c>
    </row>
    <row r="999" spans="1:9" outlineLevel="1" collapsed="1" x14ac:dyDescent="0.2">
      <c r="A999" s="4"/>
      <c r="B999" s="7">
        <v>14915718.18</v>
      </c>
      <c r="C999" s="6"/>
      <c r="D999" s="6" t="s">
        <v>1177</v>
      </c>
      <c r="E999" s="5"/>
      <c r="F999" s="5"/>
      <c r="G999" s="5"/>
      <c r="H999" s="5"/>
      <c r="I999" s="5"/>
    </row>
    <row r="1000" spans="1:9" ht="25.5" hidden="1" outlineLevel="2" x14ac:dyDescent="0.2">
      <c r="A1000" s="4" t="s">
        <v>67</v>
      </c>
      <c r="B1000" s="11">
        <v>1318877.8999999999</v>
      </c>
      <c r="C1000" s="5" t="s">
        <v>11</v>
      </c>
      <c r="D1000" s="5" t="s">
        <v>30</v>
      </c>
      <c r="E1000" s="5" t="s">
        <v>30</v>
      </c>
      <c r="F1000" s="5">
        <v>1688.3</v>
      </c>
      <c r="G1000" s="5">
        <v>0</v>
      </c>
      <c r="H1000" s="5">
        <v>0</v>
      </c>
      <c r="I1000" s="5">
        <v>125</v>
      </c>
    </row>
    <row r="1001" spans="1:9" ht="51" hidden="1" outlineLevel="2" x14ac:dyDescent="0.2">
      <c r="A1001" s="4" t="s">
        <v>215</v>
      </c>
      <c r="B1001" s="11">
        <v>351910.46</v>
      </c>
      <c r="C1001" s="5" t="s">
        <v>11</v>
      </c>
      <c r="D1001" s="5" t="s">
        <v>30</v>
      </c>
      <c r="E1001" s="5" t="s">
        <v>30</v>
      </c>
      <c r="F1001" s="5">
        <v>561.83000000000004</v>
      </c>
      <c r="G1001" s="5">
        <v>104</v>
      </c>
      <c r="H1001" s="5">
        <v>104</v>
      </c>
      <c r="I1001" s="5">
        <v>0</v>
      </c>
    </row>
    <row r="1002" spans="1:9" ht="51" hidden="1" outlineLevel="2" x14ac:dyDescent="0.2">
      <c r="A1002" s="4" t="s">
        <v>431</v>
      </c>
      <c r="B1002" s="11">
        <v>99208.04</v>
      </c>
      <c r="C1002" s="5" t="s">
        <v>11</v>
      </c>
      <c r="D1002" s="5" t="s">
        <v>30</v>
      </c>
      <c r="E1002" s="5" t="s">
        <v>30</v>
      </c>
      <c r="F1002" s="5">
        <v>257.3</v>
      </c>
      <c r="G1002" s="5">
        <v>104</v>
      </c>
      <c r="H1002" s="5">
        <v>104</v>
      </c>
      <c r="I1002" s="5">
        <v>0</v>
      </c>
    </row>
    <row r="1003" spans="1:9" ht="25.5" hidden="1" outlineLevel="2" x14ac:dyDescent="0.2">
      <c r="A1003" s="4" t="s">
        <v>848</v>
      </c>
      <c r="B1003" s="11">
        <v>1058125.3600000001</v>
      </c>
      <c r="C1003" s="5" t="s">
        <v>11</v>
      </c>
      <c r="D1003" s="5" t="s">
        <v>30</v>
      </c>
      <c r="E1003" s="5" t="s">
        <v>30</v>
      </c>
      <c r="F1003" s="5">
        <v>1168.1300000000001</v>
      </c>
      <c r="G1003" s="5">
        <v>0</v>
      </c>
      <c r="H1003" s="5">
        <v>0</v>
      </c>
      <c r="I1003" s="5">
        <v>202</v>
      </c>
    </row>
    <row r="1004" spans="1:9" ht="63.75" hidden="1" outlineLevel="2" x14ac:dyDescent="0.2">
      <c r="A1004" s="4" t="s">
        <v>5417</v>
      </c>
      <c r="B1004" s="11">
        <v>446780</v>
      </c>
      <c r="C1004" s="5" t="s">
        <v>11</v>
      </c>
      <c r="D1004" s="5" t="s">
        <v>30</v>
      </c>
      <c r="E1004" s="5" t="s">
        <v>30</v>
      </c>
      <c r="F1004" s="5">
        <v>475.51</v>
      </c>
      <c r="G1004" s="5">
        <v>0</v>
      </c>
      <c r="H1004" s="5">
        <v>0</v>
      </c>
      <c r="I1004" s="5">
        <v>642</v>
      </c>
    </row>
    <row r="1005" spans="1:9" ht="51" hidden="1" outlineLevel="2" x14ac:dyDescent="0.2">
      <c r="A1005" s="4" t="s">
        <v>307</v>
      </c>
      <c r="B1005" s="11">
        <v>658647.48</v>
      </c>
      <c r="C1005" s="5" t="s">
        <v>11</v>
      </c>
      <c r="D1005" s="5" t="s">
        <v>30</v>
      </c>
      <c r="E1005" s="5" t="s">
        <v>30</v>
      </c>
      <c r="F1005" s="5">
        <v>490.8</v>
      </c>
      <c r="G1005" s="5">
        <v>104</v>
      </c>
      <c r="H1005" s="5">
        <v>104</v>
      </c>
      <c r="I1005" s="5">
        <v>0</v>
      </c>
    </row>
    <row r="1006" spans="1:9" ht="38.25" hidden="1" outlineLevel="2" x14ac:dyDescent="0.2">
      <c r="A1006" s="4" t="s">
        <v>430</v>
      </c>
      <c r="B1006" s="11">
        <v>202278.48</v>
      </c>
      <c r="C1006" s="5" t="s">
        <v>11</v>
      </c>
      <c r="D1006" s="5" t="s">
        <v>30</v>
      </c>
      <c r="E1006" s="5" t="s">
        <v>30</v>
      </c>
      <c r="F1006" s="5">
        <v>131.94999999999999</v>
      </c>
      <c r="G1006" s="5">
        <v>104</v>
      </c>
      <c r="H1006" s="5">
        <v>104</v>
      </c>
      <c r="I1006" s="5">
        <v>0</v>
      </c>
    </row>
    <row r="1007" spans="1:9" ht="51" hidden="1" outlineLevel="2" x14ac:dyDescent="0.2">
      <c r="A1007" s="4" t="s">
        <v>7772</v>
      </c>
      <c r="B1007" s="11">
        <v>2349252.27</v>
      </c>
      <c r="C1007" s="5" t="s">
        <v>11</v>
      </c>
      <c r="D1007" s="5" t="s">
        <v>30</v>
      </c>
      <c r="E1007" s="5" t="s">
        <v>30</v>
      </c>
      <c r="F1007" s="5">
        <v>4089</v>
      </c>
      <c r="G1007" s="5">
        <v>0</v>
      </c>
      <c r="H1007" s="5">
        <v>0</v>
      </c>
      <c r="I1007" s="5">
        <v>22194</v>
      </c>
    </row>
    <row r="1008" spans="1:9" ht="25.5" hidden="1" outlineLevel="2" x14ac:dyDescent="0.2">
      <c r="A1008" s="4" t="s">
        <v>64</v>
      </c>
      <c r="B1008" s="11">
        <v>409351.33</v>
      </c>
      <c r="C1008" s="5" t="s">
        <v>11</v>
      </c>
      <c r="D1008" s="5" t="s">
        <v>30</v>
      </c>
      <c r="E1008" s="5" t="s">
        <v>30</v>
      </c>
      <c r="F1008" s="5">
        <v>6014.26</v>
      </c>
      <c r="G1008" s="5">
        <v>0</v>
      </c>
      <c r="H1008" s="5">
        <v>0</v>
      </c>
      <c r="I1008" s="5">
        <v>125</v>
      </c>
    </row>
    <row r="1009" spans="1:9" ht="25.5" hidden="1" outlineLevel="2" x14ac:dyDescent="0.2">
      <c r="A1009" s="4" t="s">
        <v>65</v>
      </c>
      <c r="B1009" s="11">
        <v>265036.65000000002</v>
      </c>
      <c r="C1009" s="5" t="s">
        <v>11</v>
      </c>
      <c r="D1009" s="5" t="s">
        <v>30</v>
      </c>
      <c r="E1009" s="5" t="s">
        <v>30</v>
      </c>
      <c r="F1009" s="5">
        <v>218</v>
      </c>
      <c r="G1009" s="5">
        <v>0</v>
      </c>
      <c r="H1009" s="5">
        <v>0</v>
      </c>
      <c r="I1009" s="5">
        <v>113</v>
      </c>
    </row>
    <row r="1010" spans="1:9" ht="38.25" hidden="1" outlineLevel="2" x14ac:dyDescent="0.2">
      <c r="A1010" s="4" t="s">
        <v>138</v>
      </c>
      <c r="B1010" s="11">
        <v>329257</v>
      </c>
      <c r="C1010" s="5" t="s">
        <v>11</v>
      </c>
      <c r="D1010" s="5" t="s">
        <v>30</v>
      </c>
      <c r="E1010" s="5" t="s">
        <v>30</v>
      </c>
      <c r="F1010" s="5">
        <v>192.24</v>
      </c>
      <c r="G1010" s="5">
        <v>0</v>
      </c>
      <c r="H1010" s="5">
        <v>0</v>
      </c>
      <c r="I1010" s="5">
        <v>440</v>
      </c>
    </row>
    <row r="1011" spans="1:9" ht="25.5" hidden="1" outlineLevel="2" x14ac:dyDescent="0.2">
      <c r="A1011" s="4" t="s">
        <v>66</v>
      </c>
      <c r="B1011" s="11">
        <v>1432942.34</v>
      </c>
      <c r="C1011" s="5" t="s">
        <v>11</v>
      </c>
      <c r="D1011" s="5" t="s">
        <v>30</v>
      </c>
      <c r="E1011" s="5" t="s">
        <v>30</v>
      </c>
      <c r="F1011" s="5">
        <v>1564</v>
      </c>
      <c r="G1011" s="5">
        <v>60</v>
      </c>
      <c r="H1011" s="5">
        <v>40</v>
      </c>
      <c r="I1011" s="5">
        <v>0</v>
      </c>
    </row>
    <row r="1012" spans="1:9" ht="51" hidden="1" outlineLevel="2" x14ac:dyDescent="0.2">
      <c r="A1012" s="4" t="s">
        <v>9934</v>
      </c>
      <c r="B1012" s="11">
        <v>3691038.36</v>
      </c>
      <c r="C1012" s="5" t="s">
        <v>11</v>
      </c>
      <c r="D1012" s="5" t="s">
        <v>30</v>
      </c>
      <c r="E1012" s="5" t="s">
        <v>30</v>
      </c>
      <c r="F1012" s="5">
        <v>1355</v>
      </c>
      <c r="G1012" s="5">
        <v>2190</v>
      </c>
      <c r="H1012" s="5">
        <v>2020</v>
      </c>
      <c r="I1012" s="5">
        <v>0</v>
      </c>
    </row>
    <row r="1013" spans="1:9" ht="51" hidden="1" outlineLevel="2" x14ac:dyDescent="0.2">
      <c r="A1013" s="4" t="s">
        <v>874</v>
      </c>
      <c r="B1013" s="11">
        <v>4798898.67</v>
      </c>
      <c r="C1013" s="5" t="s">
        <v>11</v>
      </c>
      <c r="D1013" s="5" t="s">
        <v>30</v>
      </c>
      <c r="E1013" s="5" t="s">
        <v>30</v>
      </c>
      <c r="F1013" s="5">
        <v>15.5</v>
      </c>
      <c r="G1013" s="5">
        <v>0</v>
      </c>
      <c r="H1013" s="5">
        <v>0</v>
      </c>
      <c r="I1013" s="5">
        <v>66737</v>
      </c>
    </row>
    <row r="1014" spans="1:9" ht="114.75" hidden="1" outlineLevel="2" x14ac:dyDescent="0.2">
      <c r="A1014" s="4" t="s">
        <v>11106</v>
      </c>
      <c r="B1014" s="11">
        <v>5738704.8899999997</v>
      </c>
      <c r="C1014" s="5" t="s">
        <v>11</v>
      </c>
      <c r="D1014" s="5" t="s">
        <v>30</v>
      </c>
      <c r="E1014" s="5" t="s">
        <v>30</v>
      </c>
      <c r="F1014" s="5">
        <v>5422</v>
      </c>
      <c r="G1014" s="5">
        <v>750</v>
      </c>
      <c r="H1014" s="5">
        <v>500</v>
      </c>
      <c r="I1014" s="5">
        <v>0</v>
      </c>
    </row>
    <row r="1015" spans="1:9" outlineLevel="1" collapsed="1" x14ac:dyDescent="0.2">
      <c r="A1015" s="4"/>
      <c r="B1015" s="7">
        <v>23150309.23</v>
      </c>
      <c r="C1015" s="6"/>
      <c r="D1015" s="6" t="s">
        <v>1178</v>
      </c>
      <c r="E1015" s="5"/>
      <c r="F1015" s="5"/>
      <c r="G1015" s="5"/>
      <c r="H1015" s="5"/>
      <c r="I1015" s="5"/>
    </row>
    <row r="1016" spans="1:9" ht="63.75" hidden="1" outlineLevel="2" x14ac:dyDescent="0.2">
      <c r="A1016" s="4" t="s">
        <v>743</v>
      </c>
      <c r="B1016" s="11">
        <v>370438.35</v>
      </c>
      <c r="C1016" s="5" t="s">
        <v>11</v>
      </c>
      <c r="D1016" s="5" t="s">
        <v>957</v>
      </c>
      <c r="E1016" s="5" t="s">
        <v>957</v>
      </c>
      <c r="F1016" s="5">
        <v>591</v>
      </c>
      <c r="G1016" s="5">
        <v>10</v>
      </c>
      <c r="H1016" s="5">
        <v>10</v>
      </c>
      <c r="I1016" s="5">
        <v>0</v>
      </c>
    </row>
    <row r="1017" spans="1:9" ht="38.25" hidden="1" outlineLevel="2" x14ac:dyDescent="0.2">
      <c r="A1017" s="4" t="s">
        <v>135</v>
      </c>
      <c r="B1017" s="11">
        <v>2500000</v>
      </c>
      <c r="C1017" s="5" t="s">
        <v>11</v>
      </c>
      <c r="D1017" s="5" t="s">
        <v>957</v>
      </c>
      <c r="E1017" s="5" t="s">
        <v>957</v>
      </c>
      <c r="F1017" s="5">
        <v>1901.54</v>
      </c>
      <c r="G1017" s="5">
        <v>0</v>
      </c>
      <c r="H1017" s="5">
        <v>0</v>
      </c>
      <c r="I1017" s="5">
        <v>284</v>
      </c>
    </row>
    <row r="1018" spans="1:9" ht="38.25" hidden="1" outlineLevel="2" x14ac:dyDescent="0.2">
      <c r="A1018" s="4" t="s">
        <v>686</v>
      </c>
      <c r="B1018" s="11">
        <v>963628</v>
      </c>
      <c r="C1018" s="5" t="s">
        <v>11</v>
      </c>
      <c r="D1018" s="5" t="s">
        <v>957</v>
      </c>
      <c r="E1018" s="5" t="s">
        <v>957</v>
      </c>
      <c r="F1018" s="5">
        <v>1</v>
      </c>
      <c r="G1018" s="5">
        <v>0</v>
      </c>
      <c r="H1018" s="5">
        <v>0</v>
      </c>
      <c r="I1018" s="5">
        <v>0</v>
      </c>
    </row>
    <row r="1019" spans="1:9" s="12" customFormat="1" ht="63.75" hidden="1" outlineLevel="2" x14ac:dyDescent="0.2">
      <c r="A1019" s="4" t="s">
        <v>741</v>
      </c>
      <c r="B1019" s="11">
        <v>248697.83</v>
      </c>
      <c r="C1019" s="5" t="s">
        <v>11</v>
      </c>
      <c r="D1019" s="5" t="s">
        <v>957</v>
      </c>
      <c r="E1019" s="5" t="s">
        <v>957</v>
      </c>
      <c r="F1019" s="5">
        <v>231</v>
      </c>
      <c r="G1019" s="5">
        <v>10</v>
      </c>
      <c r="H1019" s="5">
        <v>10</v>
      </c>
      <c r="I1019" s="5">
        <v>0</v>
      </c>
    </row>
    <row r="1020" spans="1:9" ht="63.75" hidden="1" outlineLevel="2" x14ac:dyDescent="0.2">
      <c r="A1020" s="4" t="s">
        <v>742</v>
      </c>
      <c r="B1020" s="11">
        <v>417552.19</v>
      </c>
      <c r="C1020" s="5" t="s">
        <v>11</v>
      </c>
      <c r="D1020" s="5" t="s">
        <v>957</v>
      </c>
      <c r="E1020" s="5" t="s">
        <v>957</v>
      </c>
      <c r="F1020" s="5">
        <v>231</v>
      </c>
      <c r="G1020" s="5">
        <v>10</v>
      </c>
      <c r="H1020" s="5">
        <v>10</v>
      </c>
      <c r="I1020" s="5">
        <v>0</v>
      </c>
    </row>
    <row r="1021" spans="1:9" ht="63.75" hidden="1" outlineLevel="2" x14ac:dyDescent="0.2">
      <c r="A1021" s="4" t="s">
        <v>129</v>
      </c>
      <c r="B1021" s="11">
        <v>1463311.63</v>
      </c>
      <c r="C1021" s="5" t="s">
        <v>11</v>
      </c>
      <c r="D1021" s="5" t="s">
        <v>957</v>
      </c>
      <c r="E1021" s="5" t="s">
        <v>957</v>
      </c>
      <c r="F1021" s="5">
        <v>1709</v>
      </c>
      <c r="G1021" s="5">
        <v>10</v>
      </c>
      <c r="H1021" s="5">
        <v>10</v>
      </c>
      <c r="I1021" s="5">
        <v>0</v>
      </c>
    </row>
    <row r="1022" spans="1:9" ht="51" hidden="1" outlineLevel="2" x14ac:dyDescent="0.2">
      <c r="A1022" s="4" t="s">
        <v>555</v>
      </c>
      <c r="B1022" s="11">
        <v>997520.18</v>
      </c>
      <c r="C1022" s="5" t="s">
        <v>11</v>
      </c>
      <c r="D1022" s="5" t="s">
        <v>957</v>
      </c>
      <c r="E1022" s="5" t="s">
        <v>957</v>
      </c>
      <c r="F1022" s="5">
        <v>462.97</v>
      </c>
      <c r="G1022" s="5">
        <v>0</v>
      </c>
      <c r="H1022" s="5">
        <v>0</v>
      </c>
      <c r="I1022" s="5">
        <v>15235</v>
      </c>
    </row>
    <row r="1023" spans="1:9" ht="38.25" hidden="1" outlineLevel="2" x14ac:dyDescent="0.2">
      <c r="A1023" s="4" t="s">
        <v>336</v>
      </c>
      <c r="B1023" s="11">
        <v>4896181.38</v>
      </c>
      <c r="C1023" s="5" t="s">
        <v>11</v>
      </c>
      <c r="D1023" s="5" t="s">
        <v>957</v>
      </c>
      <c r="E1023" s="5" t="s">
        <v>957</v>
      </c>
      <c r="F1023" s="5">
        <v>9361</v>
      </c>
      <c r="G1023" s="5">
        <v>0</v>
      </c>
      <c r="H1023" s="5">
        <v>0</v>
      </c>
      <c r="I1023" s="5">
        <v>17654</v>
      </c>
    </row>
    <row r="1024" spans="1:9" ht="38.25" hidden="1" outlineLevel="2" x14ac:dyDescent="0.2">
      <c r="A1024" s="4" t="s">
        <v>364</v>
      </c>
      <c r="B1024" s="11">
        <v>924802</v>
      </c>
      <c r="C1024" s="5" t="s">
        <v>11</v>
      </c>
      <c r="D1024" s="5" t="s">
        <v>957</v>
      </c>
      <c r="E1024" s="5" t="s">
        <v>1034</v>
      </c>
      <c r="F1024" s="5">
        <v>1</v>
      </c>
      <c r="G1024" s="5">
        <v>0</v>
      </c>
      <c r="H1024" s="5">
        <v>0</v>
      </c>
      <c r="I1024" s="5">
        <v>0</v>
      </c>
    </row>
    <row r="1025" spans="1:9" outlineLevel="1" collapsed="1" x14ac:dyDescent="0.2">
      <c r="A1025" s="4"/>
      <c r="B1025" s="7">
        <v>12782131.559999999</v>
      </c>
      <c r="C1025" s="6"/>
      <c r="D1025" s="6" t="s">
        <v>17600</v>
      </c>
      <c r="E1025" s="5"/>
      <c r="F1025" s="5"/>
      <c r="G1025" s="5"/>
      <c r="H1025" s="5"/>
      <c r="I1025" s="5"/>
    </row>
    <row r="1026" spans="1:9" ht="63.75" hidden="1" outlineLevel="2" x14ac:dyDescent="0.2">
      <c r="A1026" s="4" t="s">
        <v>805</v>
      </c>
      <c r="B1026" s="11">
        <v>27640.53</v>
      </c>
      <c r="C1026" s="5" t="s">
        <v>11</v>
      </c>
      <c r="D1026" s="5" t="s">
        <v>16</v>
      </c>
      <c r="E1026" s="5" t="s">
        <v>16</v>
      </c>
      <c r="F1026" s="5">
        <v>173.54</v>
      </c>
      <c r="G1026" s="5">
        <v>74</v>
      </c>
      <c r="H1026" s="5">
        <v>74</v>
      </c>
      <c r="I1026" s="5">
        <v>0</v>
      </c>
    </row>
    <row r="1027" spans="1:9" ht="51" hidden="1" outlineLevel="2" x14ac:dyDescent="0.2">
      <c r="A1027" s="4" t="s">
        <v>617</v>
      </c>
      <c r="B1027" s="11">
        <v>397357.16</v>
      </c>
      <c r="C1027" s="5" t="s">
        <v>11</v>
      </c>
      <c r="D1027" s="5" t="s">
        <v>16</v>
      </c>
      <c r="E1027" s="5" t="s">
        <v>16</v>
      </c>
      <c r="F1027" s="5">
        <v>173.54</v>
      </c>
      <c r="G1027" s="5">
        <v>54</v>
      </c>
      <c r="H1027" s="5">
        <v>51</v>
      </c>
      <c r="I1027" s="5">
        <v>0</v>
      </c>
    </row>
    <row r="1028" spans="1:9" ht="38.25" hidden="1" outlineLevel="2" x14ac:dyDescent="0.2">
      <c r="A1028" s="4" t="s">
        <v>2727</v>
      </c>
      <c r="B1028" s="11">
        <v>1999852.47</v>
      </c>
      <c r="C1028" s="5" t="s">
        <v>11</v>
      </c>
      <c r="D1028" s="5" t="s">
        <v>16</v>
      </c>
      <c r="E1028" s="5" t="s">
        <v>16</v>
      </c>
      <c r="F1028" s="5">
        <v>45.4</v>
      </c>
      <c r="G1028" s="5">
        <v>0</v>
      </c>
      <c r="H1028" s="5">
        <v>0</v>
      </c>
      <c r="I1028" s="5">
        <v>19469</v>
      </c>
    </row>
    <row r="1029" spans="1:9" ht="38.25" hidden="1" outlineLevel="2" x14ac:dyDescent="0.2">
      <c r="A1029" s="4" t="s">
        <v>120</v>
      </c>
      <c r="B1029" s="11">
        <v>449892.54</v>
      </c>
      <c r="C1029" s="5" t="s">
        <v>11</v>
      </c>
      <c r="D1029" s="5" t="s">
        <v>16</v>
      </c>
      <c r="E1029" s="5" t="s">
        <v>16</v>
      </c>
      <c r="F1029" s="5">
        <v>168.3</v>
      </c>
      <c r="G1029" s="5">
        <v>77</v>
      </c>
      <c r="H1029" s="5">
        <v>73</v>
      </c>
      <c r="I1029" s="5">
        <v>0</v>
      </c>
    </row>
    <row r="1030" spans="1:9" ht="51" hidden="1" outlineLevel="2" x14ac:dyDescent="0.2">
      <c r="A1030" s="4" t="s">
        <v>602</v>
      </c>
      <c r="B1030" s="11">
        <v>912001.84</v>
      </c>
      <c r="C1030" s="5" t="s">
        <v>11</v>
      </c>
      <c r="D1030" s="5" t="s">
        <v>16</v>
      </c>
      <c r="E1030" s="5" t="s">
        <v>1087</v>
      </c>
      <c r="F1030" s="5">
        <v>100</v>
      </c>
      <c r="G1030" s="5">
        <v>0</v>
      </c>
      <c r="H1030" s="5">
        <v>0</v>
      </c>
      <c r="I1030" s="5">
        <v>10</v>
      </c>
    </row>
    <row r="1031" spans="1:9" ht="51" hidden="1" outlineLevel="2" x14ac:dyDescent="0.2">
      <c r="A1031" s="4" t="s">
        <v>130</v>
      </c>
      <c r="B1031" s="11">
        <v>333552.77</v>
      </c>
      <c r="C1031" s="5" t="s">
        <v>11</v>
      </c>
      <c r="D1031" s="5" t="s">
        <v>16</v>
      </c>
      <c r="E1031" s="5" t="s">
        <v>16</v>
      </c>
      <c r="F1031" s="5">
        <v>240</v>
      </c>
      <c r="G1031" s="5">
        <v>164</v>
      </c>
      <c r="H1031" s="5">
        <v>156</v>
      </c>
      <c r="I1031" s="5">
        <v>0</v>
      </c>
    </row>
    <row r="1032" spans="1:9" ht="63.75" hidden="1" outlineLevel="2" x14ac:dyDescent="0.2">
      <c r="A1032" s="4" t="s">
        <v>616</v>
      </c>
      <c r="B1032" s="11">
        <v>1438579.23</v>
      </c>
      <c r="C1032" s="5" t="s">
        <v>11</v>
      </c>
      <c r="D1032" s="5" t="s">
        <v>16</v>
      </c>
      <c r="E1032" s="5" t="s">
        <v>16</v>
      </c>
      <c r="F1032" s="5">
        <v>1545.26</v>
      </c>
      <c r="G1032" s="5">
        <v>54</v>
      </c>
      <c r="H1032" s="5">
        <v>51</v>
      </c>
      <c r="I1032" s="5">
        <v>0</v>
      </c>
    </row>
    <row r="1033" spans="1:9" ht="51" hidden="1" outlineLevel="2" x14ac:dyDescent="0.2">
      <c r="A1033" s="4" t="s">
        <v>312</v>
      </c>
      <c r="B1033" s="11">
        <v>309678.53000000003</v>
      </c>
      <c r="C1033" s="5" t="s">
        <v>11</v>
      </c>
      <c r="D1033" s="5" t="s">
        <v>16</v>
      </c>
      <c r="E1033" s="5" t="s">
        <v>16</v>
      </c>
      <c r="F1033" s="5">
        <v>335.01</v>
      </c>
      <c r="G1033" s="5">
        <v>77</v>
      </c>
      <c r="H1033" s="5">
        <v>73</v>
      </c>
      <c r="I1033" s="5">
        <v>0</v>
      </c>
    </row>
    <row r="1034" spans="1:9" ht="89.25" hidden="1" outlineLevel="2" x14ac:dyDescent="0.2">
      <c r="A1034" s="4" t="s">
        <v>862</v>
      </c>
      <c r="B1034" s="11">
        <v>464147.33</v>
      </c>
      <c r="C1034" s="5" t="s">
        <v>11</v>
      </c>
      <c r="D1034" s="5" t="s">
        <v>16</v>
      </c>
      <c r="E1034" s="5" t="s">
        <v>16</v>
      </c>
      <c r="F1034" s="5">
        <v>100</v>
      </c>
      <c r="G1034" s="5">
        <v>0</v>
      </c>
      <c r="H1034" s="5">
        <v>0</v>
      </c>
      <c r="I1034" s="5">
        <v>133</v>
      </c>
    </row>
    <row r="1035" spans="1:9" ht="51" hidden="1" outlineLevel="2" x14ac:dyDescent="0.2">
      <c r="A1035" s="4" t="s">
        <v>399</v>
      </c>
      <c r="B1035" s="11">
        <v>948273.15</v>
      </c>
      <c r="C1035" s="5" t="s">
        <v>11</v>
      </c>
      <c r="D1035" s="5" t="s">
        <v>16</v>
      </c>
      <c r="E1035" s="5" t="s">
        <v>1041</v>
      </c>
      <c r="F1035" s="5">
        <v>100</v>
      </c>
      <c r="G1035" s="5">
        <v>0</v>
      </c>
      <c r="H1035" s="5">
        <v>0</v>
      </c>
      <c r="I1035" s="5">
        <v>98</v>
      </c>
    </row>
    <row r="1036" spans="1:9" ht="51" hidden="1" outlineLevel="2" x14ac:dyDescent="0.2">
      <c r="A1036" s="4" t="s">
        <v>832</v>
      </c>
      <c r="B1036" s="11">
        <v>341976.33</v>
      </c>
      <c r="C1036" s="5" t="s">
        <v>11</v>
      </c>
      <c r="D1036" s="5" t="s">
        <v>16</v>
      </c>
      <c r="E1036" s="5" t="s">
        <v>16</v>
      </c>
      <c r="F1036" s="5">
        <v>215.65</v>
      </c>
      <c r="G1036" s="5">
        <v>77</v>
      </c>
      <c r="H1036" s="5">
        <v>73</v>
      </c>
      <c r="I1036" s="5">
        <v>0</v>
      </c>
    </row>
    <row r="1037" spans="1:9" ht="63.75" hidden="1" outlineLevel="2" x14ac:dyDescent="0.2">
      <c r="A1037" s="4" t="s">
        <v>745</v>
      </c>
      <c r="B1037" s="11">
        <v>1606066.73</v>
      </c>
      <c r="C1037" s="5" t="s">
        <v>11</v>
      </c>
      <c r="D1037" s="5" t="s">
        <v>16</v>
      </c>
      <c r="E1037" s="5" t="s">
        <v>16</v>
      </c>
      <c r="F1037" s="5">
        <v>334.07</v>
      </c>
      <c r="G1037" s="5">
        <v>164</v>
      </c>
      <c r="H1037" s="5">
        <v>156</v>
      </c>
      <c r="I1037" s="5">
        <v>0</v>
      </c>
    </row>
    <row r="1038" spans="1:9" ht="76.5" hidden="1" outlineLevel="2" x14ac:dyDescent="0.2">
      <c r="A1038" s="4" t="s">
        <v>8931</v>
      </c>
      <c r="B1038" s="11">
        <v>879157.13</v>
      </c>
      <c r="C1038" s="5" t="s">
        <v>11</v>
      </c>
      <c r="D1038" s="5" t="s">
        <v>16</v>
      </c>
      <c r="E1038" s="5" t="s">
        <v>16</v>
      </c>
      <c r="F1038" s="5">
        <v>100</v>
      </c>
      <c r="G1038" s="5">
        <v>0</v>
      </c>
      <c r="H1038" s="5">
        <v>0</v>
      </c>
      <c r="I1038" s="5">
        <v>91</v>
      </c>
    </row>
    <row r="1039" spans="1:9" ht="51" hidden="1" outlineLevel="2" x14ac:dyDescent="0.2">
      <c r="A1039" s="4" t="s">
        <v>88</v>
      </c>
      <c r="B1039" s="11">
        <v>912013.75</v>
      </c>
      <c r="C1039" s="5" t="s">
        <v>11</v>
      </c>
      <c r="D1039" s="5" t="s">
        <v>16</v>
      </c>
      <c r="E1039" s="5" t="s">
        <v>16</v>
      </c>
      <c r="F1039" s="5">
        <v>100</v>
      </c>
      <c r="G1039" s="5">
        <v>0</v>
      </c>
      <c r="H1039" s="5">
        <v>0</v>
      </c>
      <c r="I1039" s="5">
        <v>37</v>
      </c>
    </row>
    <row r="1040" spans="1:9" s="12" customFormat="1" ht="63.75" hidden="1" outlineLevel="2" x14ac:dyDescent="0.2">
      <c r="A1040" s="4" t="s">
        <v>717</v>
      </c>
      <c r="B1040" s="11">
        <v>345331.98</v>
      </c>
      <c r="C1040" s="5" t="s">
        <v>11</v>
      </c>
      <c r="D1040" s="5" t="s">
        <v>16</v>
      </c>
      <c r="E1040" s="5" t="s">
        <v>16</v>
      </c>
      <c r="F1040" s="5">
        <v>458.92</v>
      </c>
      <c r="G1040" s="5">
        <v>75</v>
      </c>
      <c r="H1040" s="5">
        <v>72</v>
      </c>
      <c r="I1040" s="5">
        <v>0</v>
      </c>
    </row>
    <row r="1041" spans="1:9" ht="51" hidden="1" outlineLevel="2" x14ac:dyDescent="0.2">
      <c r="A1041" s="4" t="s">
        <v>504</v>
      </c>
      <c r="B1041" s="11">
        <v>351112.27</v>
      </c>
      <c r="C1041" s="5" t="s">
        <v>11</v>
      </c>
      <c r="D1041" s="5" t="s">
        <v>16</v>
      </c>
      <c r="E1041" s="5" t="s">
        <v>16</v>
      </c>
      <c r="F1041" s="5">
        <v>263.7</v>
      </c>
      <c r="G1041" s="5">
        <v>54</v>
      </c>
      <c r="H1041" s="5">
        <v>51</v>
      </c>
      <c r="I1041" s="5">
        <v>0</v>
      </c>
    </row>
    <row r="1042" spans="1:9" ht="38.25" hidden="1" outlineLevel="2" x14ac:dyDescent="0.2">
      <c r="A1042" s="4" t="s">
        <v>311</v>
      </c>
      <c r="B1042" s="11">
        <v>1388087.04</v>
      </c>
      <c r="C1042" s="5" t="s">
        <v>11</v>
      </c>
      <c r="D1042" s="5" t="s">
        <v>16</v>
      </c>
      <c r="E1042" s="5" t="s">
        <v>16</v>
      </c>
      <c r="F1042" s="5">
        <v>1559.98</v>
      </c>
      <c r="G1042" s="5">
        <v>77</v>
      </c>
      <c r="H1042" s="5">
        <v>73</v>
      </c>
      <c r="I1042" s="5">
        <v>0</v>
      </c>
    </row>
    <row r="1043" spans="1:9" ht="63.75" hidden="1" outlineLevel="2" x14ac:dyDescent="0.2">
      <c r="A1043" s="4" t="s">
        <v>644</v>
      </c>
      <c r="B1043" s="11">
        <v>345563.04</v>
      </c>
      <c r="C1043" s="5" t="s">
        <v>11</v>
      </c>
      <c r="D1043" s="5" t="s">
        <v>16</v>
      </c>
      <c r="E1043" s="5" t="s">
        <v>16</v>
      </c>
      <c r="F1043" s="5">
        <v>478.68</v>
      </c>
      <c r="G1043" s="5">
        <v>164</v>
      </c>
      <c r="H1043" s="5">
        <v>156</v>
      </c>
      <c r="I1043" s="5">
        <v>0</v>
      </c>
    </row>
    <row r="1044" spans="1:9" ht="63.75" hidden="1" outlineLevel="2" x14ac:dyDescent="0.2">
      <c r="A1044" s="4" t="s">
        <v>744</v>
      </c>
      <c r="B1044" s="11">
        <v>232675.96</v>
      </c>
      <c r="C1044" s="5" t="s">
        <v>11</v>
      </c>
      <c r="D1044" s="5" t="s">
        <v>16</v>
      </c>
      <c r="E1044" s="5" t="s">
        <v>16</v>
      </c>
      <c r="F1044" s="5">
        <v>480</v>
      </c>
      <c r="G1044" s="5">
        <v>164</v>
      </c>
      <c r="H1044" s="5">
        <v>156</v>
      </c>
      <c r="I1044" s="5">
        <v>0</v>
      </c>
    </row>
    <row r="1045" spans="1:9" ht="63.75" hidden="1" outlineLevel="2" x14ac:dyDescent="0.2">
      <c r="A1045" s="4" t="s">
        <v>444</v>
      </c>
      <c r="B1045" s="11">
        <v>482141.5</v>
      </c>
      <c r="C1045" s="5" t="s">
        <v>11</v>
      </c>
      <c r="D1045" s="5" t="s">
        <v>16</v>
      </c>
      <c r="E1045" s="5" t="s">
        <v>16</v>
      </c>
      <c r="F1045" s="5">
        <v>829.29</v>
      </c>
      <c r="G1045" s="5">
        <v>164</v>
      </c>
      <c r="H1045" s="5">
        <v>156</v>
      </c>
      <c r="I1045" s="5">
        <v>0</v>
      </c>
    </row>
    <row r="1046" spans="1:9" ht="51" hidden="1" outlineLevel="2" x14ac:dyDescent="0.2">
      <c r="A1046" s="4" t="s">
        <v>10209</v>
      </c>
      <c r="B1046" s="11">
        <v>1459478.37</v>
      </c>
      <c r="C1046" s="5" t="s">
        <v>11</v>
      </c>
      <c r="D1046" s="5" t="s">
        <v>16</v>
      </c>
      <c r="E1046" s="5" t="s">
        <v>16</v>
      </c>
      <c r="F1046" s="5">
        <v>1932</v>
      </c>
      <c r="G1046" s="5">
        <v>0</v>
      </c>
      <c r="H1046" s="5">
        <v>0</v>
      </c>
      <c r="I1046" s="5">
        <v>8616</v>
      </c>
    </row>
    <row r="1047" spans="1:9" ht="63.75" hidden="1" outlineLevel="2" x14ac:dyDescent="0.2">
      <c r="A1047" s="4" t="s">
        <v>287</v>
      </c>
      <c r="B1047" s="11">
        <v>1421954.39</v>
      </c>
      <c r="C1047" s="5" t="s">
        <v>11</v>
      </c>
      <c r="D1047" s="5" t="s">
        <v>16</v>
      </c>
      <c r="E1047" s="5" t="s">
        <v>16</v>
      </c>
      <c r="F1047" s="5">
        <v>1428.53</v>
      </c>
      <c r="G1047" s="5">
        <v>75</v>
      </c>
      <c r="H1047" s="5">
        <v>72</v>
      </c>
      <c r="I1047" s="5">
        <v>0</v>
      </c>
    </row>
    <row r="1048" spans="1:9" ht="51" hidden="1" outlineLevel="2" x14ac:dyDescent="0.2">
      <c r="A1048" s="4" t="s">
        <v>11988</v>
      </c>
      <c r="B1048" s="11">
        <v>594362.63</v>
      </c>
      <c r="C1048" s="5" t="s">
        <v>11</v>
      </c>
      <c r="D1048" s="5" t="s">
        <v>16</v>
      </c>
      <c r="E1048" s="5" t="s">
        <v>16</v>
      </c>
      <c r="F1048" s="5">
        <v>559</v>
      </c>
      <c r="G1048" s="5">
        <v>17</v>
      </c>
      <c r="H1048" s="5">
        <v>16</v>
      </c>
      <c r="I1048" s="5">
        <v>0</v>
      </c>
    </row>
    <row r="1049" spans="1:9" ht="51" hidden="1" outlineLevel="2" x14ac:dyDescent="0.2">
      <c r="A1049" s="4" t="s">
        <v>13572</v>
      </c>
      <c r="B1049" s="11">
        <v>158224.95000000001</v>
      </c>
      <c r="C1049" s="5" t="s">
        <v>11</v>
      </c>
      <c r="D1049" s="5" t="s">
        <v>16</v>
      </c>
      <c r="E1049" s="5" t="s">
        <v>16</v>
      </c>
      <c r="F1049" s="5">
        <v>57</v>
      </c>
      <c r="G1049" s="5">
        <v>150</v>
      </c>
      <c r="H1049" s="5">
        <v>132</v>
      </c>
      <c r="I1049" s="5">
        <v>0</v>
      </c>
    </row>
    <row r="1050" spans="1:9" ht="51" hidden="1" outlineLevel="2" x14ac:dyDescent="0.2">
      <c r="A1050" s="4" t="s">
        <v>14245</v>
      </c>
      <c r="B1050" s="11">
        <v>164338.79999999999</v>
      </c>
      <c r="C1050" s="5" t="s">
        <v>11</v>
      </c>
      <c r="D1050" s="5" t="s">
        <v>16</v>
      </c>
      <c r="E1050" s="5" t="s">
        <v>16</v>
      </c>
      <c r="F1050" s="5">
        <v>44</v>
      </c>
      <c r="G1050" s="5">
        <v>17</v>
      </c>
      <c r="H1050" s="5">
        <v>16</v>
      </c>
      <c r="I1050" s="5">
        <v>0</v>
      </c>
    </row>
    <row r="1051" spans="1:9" ht="63.75" hidden="1" outlineLevel="2" x14ac:dyDescent="0.2">
      <c r="A1051" s="4" t="s">
        <v>15004</v>
      </c>
      <c r="B1051" s="11">
        <v>238528.78</v>
      </c>
      <c r="C1051" s="5" t="s">
        <v>11</v>
      </c>
      <c r="D1051" s="5" t="s">
        <v>16</v>
      </c>
      <c r="E1051" s="5" t="s">
        <v>16</v>
      </c>
      <c r="F1051" s="5">
        <v>226.4</v>
      </c>
      <c r="G1051" s="5">
        <v>27</v>
      </c>
      <c r="H1051" s="5">
        <v>25</v>
      </c>
      <c r="I1051" s="5">
        <v>0</v>
      </c>
    </row>
    <row r="1052" spans="1:9" ht="51" hidden="1" outlineLevel="2" x14ac:dyDescent="0.2">
      <c r="A1052" s="4" t="s">
        <v>15777</v>
      </c>
      <c r="B1052" s="11">
        <v>593638.29</v>
      </c>
      <c r="C1052" s="5" t="s">
        <v>11</v>
      </c>
      <c r="D1052" s="5" t="s">
        <v>16</v>
      </c>
      <c r="E1052" s="5" t="s">
        <v>16</v>
      </c>
      <c r="F1052" s="5">
        <v>429.9</v>
      </c>
      <c r="G1052" s="5">
        <v>150</v>
      </c>
      <c r="H1052" s="5">
        <v>132</v>
      </c>
      <c r="I1052" s="5">
        <v>0</v>
      </c>
    </row>
    <row r="1053" spans="1:9" ht="63.75" hidden="1" outlineLevel="2" x14ac:dyDescent="0.2">
      <c r="A1053" s="4" t="s">
        <v>16335</v>
      </c>
      <c r="B1053" s="11">
        <v>1201078.3400000001</v>
      </c>
      <c r="C1053" s="5" t="s">
        <v>11</v>
      </c>
      <c r="D1053" s="5" t="s">
        <v>16</v>
      </c>
      <c r="E1053" s="5" t="s">
        <v>16</v>
      </c>
      <c r="F1053" s="5">
        <v>1368</v>
      </c>
      <c r="G1053" s="5">
        <v>27</v>
      </c>
      <c r="H1053" s="5">
        <v>25</v>
      </c>
      <c r="I1053" s="5">
        <v>0</v>
      </c>
    </row>
    <row r="1054" spans="1:9" ht="51" hidden="1" outlineLevel="2" x14ac:dyDescent="0.2">
      <c r="A1054" s="4" t="s">
        <v>16977</v>
      </c>
      <c r="B1054" s="11">
        <v>121467.03</v>
      </c>
      <c r="C1054" s="5" t="s">
        <v>11</v>
      </c>
      <c r="D1054" s="5" t="s">
        <v>16</v>
      </c>
      <c r="E1054" s="5" t="s">
        <v>16</v>
      </c>
      <c r="F1054" s="5">
        <v>44</v>
      </c>
      <c r="G1054" s="5">
        <v>17</v>
      </c>
      <c r="H1054" s="5">
        <v>16</v>
      </c>
      <c r="I1054" s="5">
        <v>0</v>
      </c>
    </row>
    <row r="1055" spans="1:9" outlineLevel="1" collapsed="1" x14ac:dyDescent="0.2">
      <c r="A1055" s="4"/>
      <c r="B1055" s="7">
        <v>20118172.860000003</v>
      </c>
      <c r="C1055" s="6"/>
      <c r="D1055" s="6" t="s">
        <v>17601</v>
      </c>
      <c r="E1055" s="5"/>
      <c r="F1055" s="5"/>
      <c r="G1055" s="5"/>
      <c r="H1055" s="5"/>
      <c r="I1055" s="5"/>
    </row>
    <row r="1056" spans="1:9" ht="63.75" hidden="1" outlineLevel="2" x14ac:dyDescent="0.2">
      <c r="A1056" s="4" t="s">
        <v>2710</v>
      </c>
      <c r="B1056" s="11">
        <v>9995251.9100000001</v>
      </c>
      <c r="C1056" s="5" t="s">
        <v>11</v>
      </c>
      <c r="D1056" s="5" t="s">
        <v>910</v>
      </c>
      <c r="E1056" s="5" t="s">
        <v>1063</v>
      </c>
      <c r="F1056" s="5">
        <v>2.1</v>
      </c>
      <c r="G1056" s="5">
        <v>0</v>
      </c>
      <c r="H1056" s="5">
        <v>0</v>
      </c>
      <c r="I1056" s="5">
        <v>64892</v>
      </c>
    </row>
    <row r="1057" spans="1:9" ht="63.75" hidden="1" outlineLevel="2" x14ac:dyDescent="0.2">
      <c r="A1057" s="4" t="s">
        <v>482</v>
      </c>
      <c r="B1057" s="11">
        <v>9990557.0700000003</v>
      </c>
      <c r="C1057" s="5" t="s">
        <v>11</v>
      </c>
      <c r="D1057" s="5" t="s">
        <v>910</v>
      </c>
      <c r="E1057" s="5" t="s">
        <v>1063</v>
      </c>
      <c r="F1057" s="5">
        <v>7</v>
      </c>
      <c r="G1057" s="5">
        <v>0</v>
      </c>
      <c r="H1057" s="5">
        <v>0</v>
      </c>
      <c r="I1057" s="5">
        <v>64892</v>
      </c>
    </row>
    <row r="1058" spans="1:9" ht="63.75" hidden="1" outlineLevel="2" x14ac:dyDescent="0.2">
      <c r="A1058" s="4" t="s">
        <v>577</v>
      </c>
      <c r="B1058" s="11">
        <v>9996193.9199999999</v>
      </c>
      <c r="C1058" s="5" t="s">
        <v>11</v>
      </c>
      <c r="D1058" s="5" t="s">
        <v>910</v>
      </c>
      <c r="E1058" s="5" t="s">
        <v>1063</v>
      </c>
      <c r="F1058" s="5">
        <v>10.1</v>
      </c>
      <c r="G1058" s="5">
        <v>0</v>
      </c>
      <c r="H1058" s="5">
        <v>0</v>
      </c>
      <c r="I1058" s="5">
        <v>64892</v>
      </c>
    </row>
    <row r="1059" spans="1:9" ht="51" hidden="1" outlineLevel="2" x14ac:dyDescent="0.2">
      <c r="A1059" s="4" t="s">
        <v>807</v>
      </c>
      <c r="B1059" s="11">
        <v>2366539.33</v>
      </c>
      <c r="C1059" s="5" t="s">
        <v>11</v>
      </c>
      <c r="D1059" s="5" t="s">
        <v>910</v>
      </c>
      <c r="E1059" s="5" t="s">
        <v>1063</v>
      </c>
      <c r="F1059" s="5">
        <v>5400</v>
      </c>
      <c r="G1059" s="5">
        <v>766</v>
      </c>
      <c r="H1059" s="5">
        <v>733</v>
      </c>
      <c r="I1059" s="5">
        <v>0</v>
      </c>
    </row>
    <row r="1060" spans="1:9" ht="153" hidden="1" outlineLevel="2" x14ac:dyDescent="0.2">
      <c r="A1060" s="4" t="s">
        <v>823</v>
      </c>
      <c r="B1060" s="11">
        <v>5109549.5999999996</v>
      </c>
      <c r="C1060" s="5" t="s">
        <v>11</v>
      </c>
      <c r="D1060" s="5" t="s">
        <v>910</v>
      </c>
      <c r="E1060" s="5" t="s">
        <v>1063</v>
      </c>
      <c r="F1060" s="5">
        <v>100</v>
      </c>
      <c r="G1060" s="5">
        <v>0</v>
      </c>
      <c r="H1060" s="5">
        <v>0</v>
      </c>
      <c r="I1060" s="5">
        <v>83</v>
      </c>
    </row>
    <row r="1061" spans="1:9" ht="140.25" hidden="1" outlineLevel="2" x14ac:dyDescent="0.2">
      <c r="A1061" s="4" t="s">
        <v>473</v>
      </c>
      <c r="B1061" s="11">
        <v>824677</v>
      </c>
      <c r="C1061" s="5" t="s">
        <v>11</v>
      </c>
      <c r="D1061" s="5" t="s">
        <v>910</v>
      </c>
      <c r="E1061" s="5" t="s">
        <v>1059</v>
      </c>
      <c r="F1061" s="5">
        <v>1</v>
      </c>
      <c r="G1061" s="5">
        <v>50</v>
      </c>
      <c r="H1061" s="5">
        <v>64</v>
      </c>
      <c r="I1061" s="5">
        <v>0</v>
      </c>
    </row>
    <row r="1062" spans="1:9" ht="38.25" hidden="1" outlineLevel="2" x14ac:dyDescent="0.2">
      <c r="A1062" s="4" t="s">
        <v>12659</v>
      </c>
      <c r="B1062" s="11">
        <v>926195.99</v>
      </c>
      <c r="C1062" s="5" t="s">
        <v>11</v>
      </c>
      <c r="D1062" s="5" t="s">
        <v>910</v>
      </c>
      <c r="E1062" s="5" t="s">
        <v>17452</v>
      </c>
      <c r="F1062" s="5">
        <v>330</v>
      </c>
      <c r="G1062" s="5">
        <v>23</v>
      </c>
      <c r="H1062" s="5">
        <v>25</v>
      </c>
      <c r="I1062" s="5">
        <v>0</v>
      </c>
    </row>
    <row r="1063" spans="1:9" ht="63.75" hidden="1" outlineLevel="2" x14ac:dyDescent="0.2">
      <c r="A1063" s="4" t="s">
        <v>16512</v>
      </c>
      <c r="B1063" s="11">
        <v>643296.51</v>
      </c>
      <c r="C1063" s="5" t="s">
        <v>11</v>
      </c>
      <c r="D1063" s="5" t="s">
        <v>910</v>
      </c>
      <c r="E1063" s="5" t="s">
        <v>1063</v>
      </c>
      <c r="F1063" s="5">
        <v>656</v>
      </c>
      <c r="G1063" s="5">
        <v>50</v>
      </c>
      <c r="H1063" s="5">
        <v>40</v>
      </c>
      <c r="I1063" s="5">
        <v>0</v>
      </c>
    </row>
    <row r="1064" spans="1:9" outlineLevel="1" collapsed="1" x14ac:dyDescent="0.2">
      <c r="A1064" s="4"/>
      <c r="B1064" s="7">
        <v>39852261.329999998</v>
      </c>
      <c r="C1064" s="6"/>
      <c r="D1064" s="6" t="s">
        <v>1179</v>
      </c>
      <c r="E1064" s="5"/>
      <c r="F1064" s="5"/>
      <c r="G1064" s="5"/>
      <c r="H1064" s="5"/>
      <c r="I1064" s="5"/>
    </row>
    <row r="1065" spans="1:9" ht="38.25" hidden="1" outlineLevel="2" x14ac:dyDescent="0.2">
      <c r="A1065" s="4" t="s">
        <v>1365</v>
      </c>
      <c r="B1065" s="11">
        <v>25999.84</v>
      </c>
      <c r="C1065" s="5" t="s">
        <v>11</v>
      </c>
      <c r="D1065" s="5" t="s">
        <v>28</v>
      </c>
      <c r="E1065" s="5" t="s">
        <v>28</v>
      </c>
      <c r="F1065" s="5">
        <v>4</v>
      </c>
      <c r="G1065" s="5">
        <v>0</v>
      </c>
      <c r="H1065" s="5">
        <v>0</v>
      </c>
      <c r="I1065" s="5">
        <v>32</v>
      </c>
    </row>
    <row r="1066" spans="1:9" ht="38.25" hidden="1" outlineLevel="2" x14ac:dyDescent="0.2">
      <c r="A1066" s="4" t="s">
        <v>1378</v>
      </c>
      <c r="B1066" s="11">
        <v>103996.48</v>
      </c>
      <c r="C1066" s="5" t="s">
        <v>11</v>
      </c>
      <c r="D1066" s="5" t="s">
        <v>28</v>
      </c>
      <c r="E1066" s="5" t="s">
        <v>28</v>
      </c>
      <c r="F1066" s="5">
        <v>16</v>
      </c>
      <c r="G1066" s="5">
        <v>0</v>
      </c>
      <c r="H1066" s="5">
        <v>0</v>
      </c>
      <c r="I1066" s="5">
        <v>125</v>
      </c>
    </row>
    <row r="1067" spans="1:9" ht="25.5" hidden="1" outlineLevel="2" x14ac:dyDescent="0.2">
      <c r="A1067" s="4" t="s">
        <v>1385</v>
      </c>
      <c r="B1067" s="11">
        <v>45498.46</v>
      </c>
      <c r="C1067" s="5" t="s">
        <v>11</v>
      </c>
      <c r="D1067" s="5" t="s">
        <v>28</v>
      </c>
      <c r="E1067" s="5" t="s">
        <v>38</v>
      </c>
      <c r="F1067" s="5">
        <v>7</v>
      </c>
      <c r="G1067" s="5">
        <v>0</v>
      </c>
      <c r="H1067" s="5">
        <v>0</v>
      </c>
      <c r="I1067" s="5">
        <v>56</v>
      </c>
    </row>
    <row r="1068" spans="1:9" ht="51" hidden="1" outlineLevel="2" x14ac:dyDescent="0.2">
      <c r="A1068" s="4" t="s">
        <v>789</v>
      </c>
      <c r="B1068" s="11">
        <v>5433865.7999999998</v>
      </c>
      <c r="C1068" s="5" t="s">
        <v>11</v>
      </c>
      <c r="D1068" s="5" t="s">
        <v>28</v>
      </c>
      <c r="E1068" s="5" t="s">
        <v>28</v>
      </c>
      <c r="F1068" s="5">
        <v>100</v>
      </c>
      <c r="G1068" s="5">
        <v>0</v>
      </c>
      <c r="H1068" s="5">
        <v>0</v>
      </c>
      <c r="I1068" s="5">
        <v>116</v>
      </c>
    </row>
    <row r="1069" spans="1:9" ht="38.25" hidden="1" outlineLevel="2" x14ac:dyDescent="0.2">
      <c r="A1069" s="4" t="s">
        <v>852</v>
      </c>
      <c r="B1069" s="11">
        <v>2500000</v>
      </c>
      <c r="C1069" s="5" t="s">
        <v>11</v>
      </c>
      <c r="D1069" s="5" t="s">
        <v>28</v>
      </c>
      <c r="E1069" s="5" t="s">
        <v>28</v>
      </c>
      <c r="F1069" s="5">
        <v>570.33000000000004</v>
      </c>
      <c r="G1069" s="5">
        <v>0</v>
      </c>
      <c r="H1069" s="5">
        <v>0</v>
      </c>
      <c r="I1069" s="5">
        <v>6668</v>
      </c>
    </row>
    <row r="1070" spans="1:9" ht="51" hidden="1" outlineLevel="2" x14ac:dyDescent="0.2">
      <c r="A1070" s="4" t="s">
        <v>3808</v>
      </c>
      <c r="B1070" s="11">
        <v>174784.71</v>
      </c>
      <c r="C1070" s="5" t="s">
        <v>11</v>
      </c>
      <c r="D1070" s="5" t="s">
        <v>28</v>
      </c>
      <c r="E1070" s="5" t="s">
        <v>39</v>
      </c>
      <c r="F1070" s="5">
        <v>1</v>
      </c>
      <c r="G1070" s="5">
        <v>1182</v>
      </c>
      <c r="H1070" s="5">
        <v>1182</v>
      </c>
      <c r="I1070" s="5">
        <v>0</v>
      </c>
    </row>
    <row r="1071" spans="1:9" ht="25.5" hidden="1" outlineLevel="2" x14ac:dyDescent="0.2">
      <c r="A1071" s="4" t="s">
        <v>280</v>
      </c>
      <c r="B1071" s="11">
        <v>443496.98</v>
      </c>
      <c r="C1071" s="5" t="s">
        <v>11</v>
      </c>
      <c r="D1071" s="5" t="s">
        <v>28</v>
      </c>
      <c r="E1071" s="5" t="s">
        <v>1011</v>
      </c>
      <c r="F1071" s="5">
        <v>100</v>
      </c>
      <c r="G1071" s="5">
        <v>0</v>
      </c>
      <c r="H1071" s="5">
        <v>0</v>
      </c>
      <c r="I1071" s="5">
        <v>86</v>
      </c>
    </row>
    <row r="1072" spans="1:9" ht="25.5" hidden="1" outlineLevel="2" x14ac:dyDescent="0.2">
      <c r="A1072" s="4" t="s">
        <v>495</v>
      </c>
      <c r="B1072" s="11">
        <v>457500.38</v>
      </c>
      <c r="C1072" s="5" t="s">
        <v>11</v>
      </c>
      <c r="D1072" s="5" t="s">
        <v>28</v>
      </c>
      <c r="E1072" s="5" t="s">
        <v>38</v>
      </c>
      <c r="F1072" s="5">
        <v>100</v>
      </c>
      <c r="G1072" s="5">
        <v>0</v>
      </c>
      <c r="H1072" s="5">
        <v>0</v>
      </c>
      <c r="I1072" s="5">
        <v>365</v>
      </c>
    </row>
    <row r="1073" spans="1:9" ht="25.5" hidden="1" outlineLevel="2" x14ac:dyDescent="0.2">
      <c r="A1073" s="4" t="s">
        <v>5516</v>
      </c>
      <c r="B1073" s="11">
        <v>19499.78</v>
      </c>
      <c r="C1073" s="5" t="s">
        <v>11</v>
      </c>
      <c r="D1073" s="5" t="s">
        <v>28</v>
      </c>
      <c r="E1073" s="5" t="s">
        <v>17352</v>
      </c>
      <c r="F1073" s="5">
        <v>1</v>
      </c>
      <c r="G1073" s="5">
        <v>0</v>
      </c>
      <c r="H1073" s="5">
        <v>0</v>
      </c>
      <c r="I1073" s="5">
        <v>24</v>
      </c>
    </row>
    <row r="1074" spans="1:9" ht="25.5" hidden="1" outlineLevel="2" x14ac:dyDescent="0.2">
      <c r="A1074" s="4" t="s">
        <v>280</v>
      </c>
      <c r="B1074" s="11">
        <v>443767.16</v>
      </c>
      <c r="C1074" s="5" t="s">
        <v>11</v>
      </c>
      <c r="D1074" s="5" t="s">
        <v>28</v>
      </c>
      <c r="E1074" s="5" t="s">
        <v>28</v>
      </c>
      <c r="F1074" s="5">
        <v>100</v>
      </c>
      <c r="G1074" s="5">
        <v>0</v>
      </c>
      <c r="H1074" s="5">
        <v>0</v>
      </c>
      <c r="I1074" s="5">
        <v>90</v>
      </c>
    </row>
    <row r="1075" spans="1:9" ht="51" hidden="1" outlineLevel="2" x14ac:dyDescent="0.2">
      <c r="A1075" s="4" t="s">
        <v>87</v>
      </c>
      <c r="B1075" s="11">
        <v>448859.31</v>
      </c>
      <c r="C1075" s="5" t="s">
        <v>11</v>
      </c>
      <c r="D1075" s="5" t="s">
        <v>28</v>
      </c>
      <c r="E1075" s="5" t="s">
        <v>38</v>
      </c>
      <c r="F1075" s="5">
        <v>100</v>
      </c>
      <c r="G1075" s="5">
        <v>0</v>
      </c>
      <c r="H1075" s="5">
        <v>0</v>
      </c>
      <c r="I1075" s="5">
        <v>334</v>
      </c>
    </row>
    <row r="1076" spans="1:9" ht="63.75" hidden="1" outlineLevel="2" x14ac:dyDescent="0.2">
      <c r="A1076" s="4" t="s">
        <v>5861</v>
      </c>
      <c r="B1076" s="11">
        <v>718024.21</v>
      </c>
      <c r="C1076" s="5" t="s">
        <v>11</v>
      </c>
      <c r="D1076" s="5" t="s">
        <v>28</v>
      </c>
      <c r="E1076" s="5" t="s">
        <v>38</v>
      </c>
      <c r="F1076" s="5">
        <v>439</v>
      </c>
      <c r="G1076" s="5">
        <v>129</v>
      </c>
      <c r="H1076" s="5">
        <v>86</v>
      </c>
      <c r="I1076" s="5">
        <v>0</v>
      </c>
    </row>
    <row r="1077" spans="1:9" ht="38.25" hidden="1" outlineLevel="2" x14ac:dyDescent="0.2">
      <c r="A1077" s="4" t="s">
        <v>6835</v>
      </c>
      <c r="B1077" s="11">
        <v>64997.8</v>
      </c>
      <c r="C1077" s="5" t="s">
        <v>11</v>
      </c>
      <c r="D1077" s="5" t="s">
        <v>28</v>
      </c>
      <c r="E1077" s="5" t="s">
        <v>28</v>
      </c>
      <c r="F1077" s="5">
        <v>10</v>
      </c>
      <c r="G1077" s="5">
        <v>0</v>
      </c>
      <c r="H1077" s="5">
        <v>0</v>
      </c>
      <c r="I1077" s="5">
        <v>80</v>
      </c>
    </row>
    <row r="1078" spans="1:9" ht="51" hidden="1" outlineLevel="2" x14ac:dyDescent="0.2">
      <c r="A1078" s="4" t="s">
        <v>400</v>
      </c>
      <c r="B1078" s="11">
        <v>446504.68</v>
      </c>
      <c r="C1078" s="5" t="s">
        <v>11</v>
      </c>
      <c r="D1078" s="5" t="s">
        <v>28</v>
      </c>
      <c r="E1078" s="5" t="s">
        <v>1042</v>
      </c>
      <c r="F1078" s="5">
        <v>100</v>
      </c>
      <c r="G1078" s="5">
        <v>0</v>
      </c>
      <c r="H1078" s="5">
        <v>0</v>
      </c>
      <c r="I1078" s="5">
        <v>48</v>
      </c>
    </row>
    <row r="1079" spans="1:9" ht="38.25" hidden="1" outlineLevel="2" x14ac:dyDescent="0.2">
      <c r="A1079" s="4" t="s">
        <v>7918</v>
      </c>
      <c r="B1079" s="11">
        <v>84497.14</v>
      </c>
      <c r="C1079" s="5" t="s">
        <v>11</v>
      </c>
      <c r="D1079" s="5" t="s">
        <v>28</v>
      </c>
      <c r="E1079" s="5" t="s">
        <v>28</v>
      </c>
      <c r="F1079" s="5">
        <v>13</v>
      </c>
      <c r="G1079" s="5">
        <v>0</v>
      </c>
      <c r="H1079" s="5">
        <v>0</v>
      </c>
      <c r="I1079" s="5">
        <v>104</v>
      </c>
    </row>
    <row r="1080" spans="1:9" ht="38.25" hidden="1" outlineLevel="2" x14ac:dyDescent="0.2">
      <c r="A1080" s="4" t="s">
        <v>7925</v>
      </c>
      <c r="B1080" s="11">
        <v>90996.92</v>
      </c>
      <c r="C1080" s="5" t="s">
        <v>11</v>
      </c>
      <c r="D1080" s="5" t="s">
        <v>28</v>
      </c>
      <c r="E1080" s="5" t="s">
        <v>38</v>
      </c>
      <c r="F1080" s="5">
        <v>14</v>
      </c>
      <c r="G1080" s="5">
        <v>0</v>
      </c>
      <c r="H1080" s="5">
        <v>0</v>
      </c>
      <c r="I1080" s="5">
        <v>112</v>
      </c>
    </row>
    <row r="1081" spans="1:9" s="12" customFormat="1" ht="38.25" hidden="1" outlineLevel="2" x14ac:dyDescent="0.2">
      <c r="A1081" s="4" t="s">
        <v>7932</v>
      </c>
      <c r="B1081" s="11">
        <v>32498.9</v>
      </c>
      <c r="C1081" s="5" t="s">
        <v>11</v>
      </c>
      <c r="D1081" s="5" t="s">
        <v>28</v>
      </c>
      <c r="E1081" s="5" t="s">
        <v>17352</v>
      </c>
      <c r="F1081" s="5">
        <v>5</v>
      </c>
      <c r="G1081" s="5">
        <v>0</v>
      </c>
      <c r="H1081" s="5">
        <v>0</v>
      </c>
      <c r="I1081" s="5">
        <v>40</v>
      </c>
    </row>
    <row r="1082" spans="1:9" ht="25.5" hidden="1" outlineLevel="2" x14ac:dyDescent="0.2">
      <c r="A1082" s="4" t="s">
        <v>279</v>
      </c>
      <c r="B1082" s="11">
        <v>439660.08</v>
      </c>
      <c r="C1082" s="5" t="s">
        <v>11</v>
      </c>
      <c r="D1082" s="5" t="s">
        <v>28</v>
      </c>
      <c r="E1082" s="5" t="s">
        <v>39</v>
      </c>
      <c r="F1082" s="5">
        <v>100</v>
      </c>
      <c r="G1082" s="5">
        <v>0</v>
      </c>
      <c r="H1082" s="5">
        <v>0</v>
      </c>
      <c r="I1082" s="5">
        <v>92</v>
      </c>
    </row>
    <row r="1083" spans="1:9" s="12" customFormat="1" ht="114.75" hidden="1" outlineLevel="2" x14ac:dyDescent="0.2">
      <c r="A1083" s="4" t="s">
        <v>820</v>
      </c>
      <c r="B1083" s="11">
        <v>4881203.63</v>
      </c>
      <c r="C1083" s="5" t="s">
        <v>11</v>
      </c>
      <c r="D1083" s="5" t="s">
        <v>28</v>
      </c>
      <c r="E1083" s="5" t="s">
        <v>28</v>
      </c>
      <c r="F1083" s="5">
        <v>100</v>
      </c>
      <c r="G1083" s="5">
        <v>0</v>
      </c>
      <c r="H1083" s="5">
        <v>0</v>
      </c>
      <c r="I1083" s="5">
        <v>578</v>
      </c>
    </row>
    <row r="1084" spans="1:9" ht="51" hidden="1" outlineLevel="2" x14ac:dyDescent="0.2">
      <c r="A1084" s="4" t="s">
        <v>827</v>
      </c>
      <c r="B1084" s="11">
        <v>3500000</v>
      </c>
      <c r="C1084" s="5" t="s">
        <v>11</v>
      </c>
      <c r="D1084" s="5" t="s">
        <v>28</v>
      </c>
      <c r="E1084" s="5" t="s">
        <v>38</v>
      </c>
      <c r="F1084" s="5">
        <v>1300</v>
      </c>
      <c r="G1084" s="5">
        <v>11383</v>
      </c>
      <c r="H1084" s="5">
        <v>10892</v>
      </c>
      <c r="I1084" s="5">
        <v>0</v>
      </c>
    </row>
    <row r="1085" spans="1:9" ht="102" hidden="1" outlineLevel="2" x14ac:dyDescent="0.2">
      <c r="A1085" s="4" t="s">
        <v>564</v>
      </c>
      <c r="B1085" s="11">
        <v>1456606.63</v>
      </c>
      <c r="C1085" s="5" t="s">
        <v>11</v>
      </c>
      <c r="D1085" s="5" t="s">
        <v>28</v>
      </c>
      <c r="E1085" s="5" t="s">
        <v>28</v>
      </c>
      <c r="F1085" s="5">
        <v>100</v>
      </c>
      <c r="G1085" s="5">
        <v>0</v>
      </c>
      <c r="H1085" s="5">
        <v>0</v>
      </c>
      <c r="I1085" s="5">
        <v>241</v>
      </c>
    </row>
    <row r="1086" spans="1:9" s="12" customFormat="1" ht="25.5" hidden="1" outlineLevel="2" x14ac:dyDescent="0.2">
      <c r="A1086" s="4" t="s">
        <v>9147</v>
      </c>
      <c r="B1086" s="11">
        <v>12999.52</v>
      </c>
      <c r="C1086" s="5" t="s">
        <v>11</v>
      </c>
      <c r="D1086" s="5" t="s">
        <v>28</v>
      </c>
      <c r="E1086" s="5" t="s">
        <v>39</v>
      </c>
      <c r="F1086" s="5">
        <v>2</v>
      </c>
      <c r="G1086" s="5">
        <v>0</v>
      </c>
      <c r="H1086" s="5">
        <v>0</v>
      </c>
      <c r="I1086" s="5">
        <v>12</v>
      </c>
    </row>
    <row r="1087" spans="1:9" ht="38.25" hidden="1" outlineLevel="2" x14ac:dyDescent="0.2">
      <c r="A1087" s="4" t="s">
        <v>10315</v>
      </c>
      <c r="B1087" s="11">
        <v>58498.2</v>
      </c>
      <c r="C1087" s="5" t="s">
        <v>11</v>
      </c>
      <c r="D1087" s="5" t="s">
        <v>28</v>
      </c>
      <c r="E1087" s="5" t="s">
        <v>38</v>
      </c>
      <c r="F1087" s="5">
        <v>9</v>
      </c>
      <c r="G1087" s="5">
        <v>0</v>
      </c>
      <c r="H1087" s="5">
        <v>0</v>
      </c>
      <c r="I1087" s="5">
        <v>74</v>
      </c>
    </row>
    <row r="1088" spans="1:9" ht="25.5" hidden="1" outlineLevel="2" x14ac:dyDescent="0.2">
      <c r="A1088" s="4" t="s">
        <v>170</v>
      </c>
      <c r="B1088" s="11">
        <v>810441.14</v>
      </c>
      <c r="C1088" s="5" t="s">
        <v>11</v>
      </c>
      <c r="D1088" s="5" t="s">
        <v>28</v>
      </c>
      <c r="E1088" s="5" t="s">
        <v>28</v>
      </c>
      <c r="F1088" s="5">
        <v>100</v>
      </c>
      <c r="G1088" s="5">
        <v>0</v>
      </c>
      <c r="H1088" s="5">
        <v>0</v>
      </c>
      <c r="I1088" s="5">
        <v>253</v>
      </c>
    </row>
    <row r="1089" spans="1:9" s="12" customFormat="1" ht="51" hidden="1" outlineLevel="2" x14ac:dyDescent="0.2">
      <c r="A1089" s="4" t="s">
        <v>177</v>
      </c>
      <c r="B1089" s="11">
        <v>3703210.26</v>
      </c>
      <c r="C1089" s="5" t="s">
        <v>11</v>
      </c>
      <c r="D1089" s="5" t="s">
        <v>28</v>
      </c>
      <c r="E1089" s="5" t="s">
        <v>28</v>
      </c>
      <c r="F1089" s="5">
        <v>100</v>
      </c>
      <c r="G1089" s="5">
        <v>0</v>
      </c>
      <c r="H1089" s="5">
        <v>0</v>
      </c>
      <c r="I1089" s="5">
        <v>235</v>
      </c>
    </row>
    <row r="1090" spans="1:9" ht="127.5" hidden="1" outlineLevel="2" x14ac:dyDescent="0.2">
      <c r="A1090" s="4" t="s">
        <v>299</v>
      </c>
      <c r="B1090" s="11">
        <v>5155934.22</v>
      </c>
      <c r="C1090" s="5" t="s">
        <v>11</v>
      </c>
      <c r="D1090" s="5" t="s">
        <v>28</v>
      </c>
      <c r="E1090" s="5" t="s">
        <v>28</v>
      </c>
      <c r="F1090" s="5">
        <v>100</v>
      </c>
      <c r="G1090" s="5">
        <v>0</v>
      </c>
      <c r="H1090" s="5">
        <v>0</v>
      </c>
      <c r="I1090" s="5">
        <v>90</v>
      </c>
    </row>
    <row r="1091" spans="1:9" ht="51" hidden="1" outlineLevel="2" x14ac:dyDescent="0.2">
      <c r="A1091" s="4" t="s">
        <v>847</v>
      </c>
      <c r="B1091" s="11">
        <v>2100000</v>
      </c>
      <c r="C1091" s="5" t="s">
        <v>11</v>
      </c>
      <c r="D1091" s="5" t="s">
        <v>28</v>
      </c>
      <c r="E1091" s="5" t="s">
        <v>1130</v>
      </c>
      <c r="F1091" s="5">
        <v>1450</v>
      </c>
      <c r="G1091" s="5">
        <v>0</v>
      </c>
      <c r="H1091" s="5">
        <v>0</v>
      </c>
      <c r="I1091" s="5">
        <v>2500</v>
      </c>
    </row>
    <row r="1092" spans="1:9" ht="51" hidden="1" outlineLevel="2" x14ac:dyDescent="0.2">
      <c r="A1092" s="4" t="s">
        <v>13590</v>
      </c>
      <c r="B1092" s="11">
        <v>91746.47</v>
      </c>
      <c r="C1092" s="5" t="s">
        <v>11</v>
      </c>
      <c r="D1092" s="5" t="s">
        <v>28</v>
      </c>
      <c r="E1092" s="5" t="s">
        <v>28</v>
      </c>
      <c r="F1092" s="5">
        <v>73</v>
      </c>
      <c r="G1092" s="5">
        <v>15</v>
      </c>
      <c r="H1092" s="5">
        <v>10</v>
      </c>
      <c r="I1092" s="5">
        <v>0</v>
      </c>
    </row>
    <row r="1093" spans="1:9" ht="51" hidden="1" outlineLevel="2" x14ac:dyDescent="0.2">
      <c r="A1093" s="4" t="s">
        <v>13763</v>
      </c>
      <c r="B1093" s="11">
        <v>233601.31</v>
      </c>
      <c r="C1093" s="5" t="s">
        <v>11</v>
      </c>
      <c r="D1093" s="5" t="s">
        <v>28</v>
      </c>
      <c r="E1093" s="5" t="s">
        <v>39</v>
      </c>
      <c r="F1093" s="5">
        <v>322</v>
      </c>
      <c r="G1093" s="5">
        <v>36</v>
      </c>
      <c r="H1093" s="5">
        <v>24</v>
      </c>
      <c r="I1093" s="5">
        <v>0</v>
      </c>
    </row>
    <row r="1094" spans="1:9" ht="63.75" hidden="1" outlineLevel="2" x14ac:dyDescent="0.2">
      <c r="A1094" s="4" t="s">
        <v>14360</v>
      </c>
      <c r="B1094" s="11">
        <v>966143.58</v>
      </c>
      <c r="C1094" s="5" t="s">
        <v>11</v>
      </c>
      <c r="D1094" s="5" t="s">
        <v>28</v>
      </c>
      <c r="E1094" s="5" t="s">
        <v>28</v>
      </c>
      <c r="F1094" s="5">
        <v>1178</v>
      </c>
      <c r="G1094" s="5">
        <v>150</v>
      </c>
      <c r="H1094" s="5">
        <v>100</v>
      </c>
      <c r="I1094" s="5">
        <v>0</v>
      </c>
    </row>
    <row r="1095" spans="1:9" s="12" customFormat="1" ht="51" hidden="1" outlineLevel="2" x14ac:dyDescent="0.2">
      <c r="A1095" s="4" t="s">
        <v>15096</v>
      </c>
      <c r="B1095" s="11">
        <v>685944.3</v>
      </c>
      <c r="C1095" s="5" t="s">
        <v>11</v>
      </c>
      <c r="D1095" s="5" t="s">
        <v>28</v>
      </c>
      <c r="E1095" s="5" t="s">
        <v>39</v>
      </c>
      <c r="F1095" s="5">
        <v>862</v>
      </c>
      <c r="G1095" s="5">
        <v>36</v>
      </c>
      <c r="H1095" s="5">
        <v>24</v>
      </c>
      <c r="I1095" s="5">
        <v>0</v>
      </c>
    </row>
    <row r="1096" spans="1:9" ht="51" hidden="1" outlineLevel="2" x14ac:dyDescent="0.2">
      <c r="A1096" s="4" t="s">
        <v>15745</v>
      </c>
      <c r="B1096" s="11">
        <v>189588.54</v>
      </c>
      <c r="C1096" s="5" t="s">
        <v>11</v>
      </c>
      <c r="D1096" s="5" t="s">
        <v>28</v>
      </c>
      <c r="E1096" s="5" t="s">
        <v>28</v>
      </c>
      <c r="F1096" s="5">
        <v>1</v>
      </c>
      <c r="G1096" s="5">
        <v>5400</v>
      </c>
      <c r="H1096" s="5">
        <v>3600</v>
      </c>
      <c r="I1096" s="5">
        <v>0</v>
      </c>
    </row>
    <row r="1097" spans="1:9" ht="38.25" hidden="1" outlineLevel="2" x14ac:dyDescent="0.2">
      <c r="A1097" s="4" t="s">
        <v>15761</v>
      </c>
      <c r="B1097" s="11">
        <v>133333.66</v>
      </c>
      <c r="C1097" s="5" t="s">
        <v>11</v>
      </c>
      <c r="D1097" s="5" t="s">
        <v>28</v>
      </c>
      <c r="E1097" s="5" t="s">
        <v>28</v>
      </c>
      <c r="F1097" s="5">
        <v>74</v>
      </c>
      <c r="G1097" s="5">
        <v>45</v>
      </c>
      <c r="H1097" s="5">
        <v>30</v>
      </c>
      <c r="I1097" s="5">
        <v>0</v>
      </c>
    </row>
    <row r="1098" spans="1:9" s="12" customFormat="1" ht="51" hidden="1" outlineLevel="2" x14ac:dyDescent="0.2">
      <c r="A1098" s="4" t="s">
        <v>16473</v>
      </c>
      <c r="B1098" s="11">
        <v>255753.06</v>
      </c>
      <c r="C1098" s="5" t="s">
        <v>11</v>
      </c>
      <c r="D1098" s="5" t="s">
        <v>28</v>
      </c>
      <c r="E1098" s="5" t="s">
        <v>28</v>
      </c>
      <c r="F1098" s="5">
        <v>327</v>
      </c>
      <c r="G1098" s="5">
        <v>45</v>
      </c>
      <c r="H1098" s="5">
        <v>30</v>
      </c>
      <c r="I1098" s="5">
        <v>0</v>
      </c>
    </row>
    <row r="1099" spans="1:9" ht="63.75" hidden="1" outlineLevel="2" x14ac:dyDescent="0.2">
      <c r="A1099" s="4" t="s">
        <v>16539</v>
      </c>
      <c r="B1099" s="11">
        <v>138821.24</v>
      </c>
      <c r="C1099" s="5" t="s">
        <v>11</v>
      </c>
      <c r="D1099" s="5" t="s">
        <v>28</v>
      </c>
      <c r="E1099" s="5" t="s">
        <v>28</v>
      </c>
      <c r="F1099" s="5">
        <v>73</v>
      </c>
      <c r="G1099" s="5">
        <v>15</v>
      </c>
      <c r="H1099" s="5">
        <v>10</v>
      </c>
      <c r="I1099" s="5">
        <v>0</v>
      </c>
    </row>
    <row r="1100" spans="1:9" outlineLevel="1" collapsed="1" x14ac:dyDescent="0.2">
      <c r="A1100" s="4"/>
      <c r="B1100" s="7">
        <v>36348274.389999993</v>
      </c>
      <c r="C1100" s="6"/>
      <c r="D1100" s="6" t="s">
        <v>17602</v>
      </c>
      <c r="E1100" s="5"/>
      <c r="F1100" s="5"/>
      <c r="G1100" s="5"/>
      <c r="H1100" s="5"/>
      <c r="I1100" s="5"/>
    </row>
    <row r="1101" spans="1:9" ht="89.25" hidden="1" outlineLevel="2" x14ac:dyDescent="0.2">
      <c r="A1101" s="4" t="s">
        <v>410</v>
      </c>
      <c r="B1101" s="11">
        <v>1652984.95</v>
      </c>
      <c r="C1101" s="5" t="s">
        <v>11</v>
      </c>
      <c r="D1101" s="5" t="s">
        <v>1002</v>
      </c>
      <c r="E1101" s="5" t="s">
        <v>1002</v>
      </c>
      <c r="F1101" s="5">
        <v>100</v>
      </c>
      <c r="G1101" s="5">
        <v>0</v>
      </c>
      <c r="H1101" s="5">
        <v>0</v>
      </c>
      <c r="I1101" s="5">
        <v>239</v>
      </c>
    </row>
    <row r="1102" spans="1:9" ht="25.5" hidden="1" outlineLevel="2" x14ac:dyDescent="0.2">
      <c r="A1102" s="4" t="s">
        <v>359</v>
      </c>
      <c r="B1102" s="11">
        <v>1433072.43</v>
      </c>
      <c r="C1102" s="5" t="s">
        <v>11</v>
      </c>
      <c r="D1102" s="5" t="s">
        <v>1002</v>
      </c>
      <c r="E1102" s="5" t="s">
        <v>1002</v>
      </c>
      <c r="F1102" s="5">
        <v>100</v>
      </c>
      <c r="G1102" s="5">
        <v>0</v>
      </c>
      <c r="H1102" s="5">
        <v>0</v>
      </c>
      <c r="I1102" s="5">
        <v>239</v>
      </c>
    </row>
    <row r="1103" spans="1:9" ht="25.5" hidden="1" outlineLevel="2" x14ac:dyDescent="0.2">
      <c r="A1103" s="4" t="s">
        <v>359</v>
      </c>
      <c r="B1103" s="11">
        <v>108750</v>
      </c>
      <c r="C1103" s="5" t="s">
        <v>11</v>
      </c>
      <c r="D1103" s="5" t="s">
        <v>1002</v>
      </c>
      <c r="E1103" s="5" t="s">
        <v>1002</v>
      </c>
      <c r="F1103" s="5">
        <v>100</v>
      </c>
      <c r="G1103" s="5">
        <v>0</v>
      </c>
      <c r="H1103" s="5">
        <v>0</v>
      </c>
      <c r="I1103" s="5">
        <v>239</v>
      </c>
    </row>
    <row r="1104" spans="1:9" ht="63.75" hidden="1" outlineLevel="2" x14ac:dyDescent="0.2">
      <c r="A1104" s="4" t="s">
        <v>7716</v>
      </c>
      <c r="B1104" s="11">
        <v>877885.08</v>
      </c>
      <c r="C1104" s="5" t="s">
        <v>11</v>
      </c>
      <c r="D1104" s="5" t="s">
        <v>1002</v>
      </c>
      <c r="E1104" s="5" t="s">
        <v>1002</v>
      </c>
      <c r="F1104" s="5">
        <v>100</v>
      </c>
      <c r="G1104" s="5">
        <v>0</v>
      </c>
      <c r="H1104" s="5">
        <v>0</v>
      </c>
      <c r="I1104" s="5">
        <v>204</v>
      </c>
    </row>
    <row r="1105" spans="1:9" ht="153" hidden="1" outlineLevel="2" x14ac:dyDescent="0.2">
      <c r="A1105" s="4" t="s">
        <v>860</v>
      </c>
      <c r="B1105" s="11">
        <v>4669263.88</v>
      </c>
      <c r="C1105" s="5" t="s">
        <v>11</v>
      </c>
      <c r="D1105" s="5" t="s">
        <v>1002</v>
      </c>
      <c r="E1105" s="5" t="s">
        <v>1002</v>
      </c>
      <c r="F1105" s="5">
        <v>100</v>
      </c>
      <c r="G1105" s="5">
        <v>0</v>
      </c>
      <c r="H1105" s="5">
        <v>0</v>
      </c>
      <c r="I1105" s="5">
        <v>204</v>
      </c>
    </row>
    <row r="1106" spans="1:9" outlineLevel="1" collapsed="1" x14ac:dyDescent="0.2">
      <c r="A1106" s="4"/>
      <c r="B1106" s="7">
        <v>8741956.3399999999</v>
      </c>
      <c r="C1106" s="6"/>
      <c r="D1106" s="6" t="s">
        <v>17603</v>
      </c>
      <c r="E1106" s="5"/>
      <c r="F1106" s="5"/>
      <c r="G1106" s="5"/>
      <c r="H1106" s="5"/>
      <c r="I1106" s="5"/>
    </row>
    <row r="1107" spans="1:9" ht="102" hidden="1" outlineLevel="2" x14ac:dyDescent="0.2">
      <c r="A1107" s="4" t="s">
        <v>539</v>
      </c>
      <c r="B1107" s="11">
        <v>14389704.23</v>
      </c>
      <c r="C1107" s="5" t="s">
        <v>11</v>
      </c>
      <c r="D1107" s="5" t="s">
        <v>924</v>
      </c>
      <c r="E1107" s="5" t="s">
        <v>924</v>
      </c>
      <c r="F1107" s="5">
        <v>6248</v>
      </c>
      <c r="G1107" s="5">
        <v>0</v>
      </c>
      <c r="H1107" s="5">
        <v>0</v>
      </c>
      <c r="I1107" s="5">
        <v>3532</v>
      </c>
    </row>
    <row r="1108" spans="1:9" ht="38.25" hidden="1" outlineLevel="2" x14ac:dyDescent="0.2">
      <c r="A1108" s="4" t="s">
        <v>541</v>
      </c>
      <c r="B1108" s="11">
        <v>993410.92</v>
      </c>
      <c r="C1108" s="5" t="s">
        <v>11</v>
      </c>
      <c r="D1108" s="5" t="s">
        <v>924</v>
      </c>
      <c r="E1108" s="5" t="s">
        <v>1079</v>
      </c>
      <c r="F1108" s="5">
        <v>977.77</v>
      </c>
      <c r="G1108" s="5">
        <v>0</v>
      </c>
      <c r="H1108" s="5">
        <v>0</v>
      </c>
      <c r="I1108" s="5">
        <v>705</v>
      </c>
    </row>
    <row r="1109" spans="1:9" outlineLevel="1" collapsed="1" x14ac:dyDescent="0.2">
      <c r="A1109" s="4"/>
      <c r="B1109" s="7">
        <v>15383115.15</v>
      </c>
      <c r="C1109" s="6"/>
      <c r="D1109" s="6" t="s">
        <v>1180</v>
      </c>
      <c r="E1109" s="5"/>
      <c r="F1109" s="5"/>
      <c r="G1109" s="5"/>
      <c r="H1109" s="5"/>
      <c r="I1109" s="5"/>
    </row>
    <row r="1110" spans="1:9" ht="38.25" hidden="1" outlineLevel="2" x14ac:dyDescent="0.2">
      <c r="A1110" s="4" t="s">
        <v>387</v>
      </c>
      <c r="B1110" s="11">
        <v>1339048.07</v>
      </c>
      <c r="C1110" s="5" t="s">
        <v>11</v>
      </c>
      <c r="D1110" s="5" t="s">
        <v>947</v>
      </c>
      <c r="E1110" s="5" t="s">
        <v>947</v>
      </c>
      <c r="F1110" s="5">
        <v>100</v>
      </c>
      <c r="G1110" s="5">
        <v>0</v>
      </c>
      <c r="H1110" s="5">
        <v>0</v>
      </c>
      <c r="I1110" s="5">
        <v>39</v>
      </c>
    </row>
    <row r="1111" spans="1:9" ht="127.5" hidden="1" outlineLevel="2" x14ac:dyDescent="0.2">
      <c r="A1111" s="4" t="s">
        <v>5254</v>
      </c>
      <c r="B1111" s="11">
        <v>820631.94</v>
      </c>
      <c r="C1111" s="5" t="s">
        <v>11</v>
      </c>
      <c r="D1111" s="5" t="s">
        <v>947</v>
      </c>
      <c r="E1111" s="5" t="s">
        <v>947</v>
      </c>
      <c r="F1111" s="5">
        <v>100</v>
      </c>
      <c r="G1111" s="5">
        <v>0</v>
      </c>
      <c r="H1111" s="5">
        <v>0</v>
      </c>
      <c r="I1111" s="5">
        <v>84</v>
      </c>
    </row>
    <row r="1112" spans="1:9" s="12" customFormat="1" ht="25.5" hidden="1" outlineLevel="2" x14ac:dyDescent="0.2">
      <c r="A1112" s="4" t="s">
        <v>693</v>
      </c>
      <c r="B1112" s="11">
        <v>471020.53</v>
      </c>
      <c r="C1112" s="5" t="s">
        <v>11</v>
      </c>
      <c r="D1112" s="5" t="s">
        <v>947</v>
      </c>
      <c r="E1112" s="5" t="s">
        <v>947</v>
      </c>
      <c r="F1112" s="5">
        <v>100</v>
      </c>
      <c r="G1112" s="5">
        <v>0</v>
      </c>
      <c r="H1112" s="5">
        <v>0</v>
      </c>
      <c r="I1112" s="5">
        <v>47</v>
      </c>
    </row>
    <row r="1113" spans="1:9" ht="102" hidden="1" outlineLevel="2" x14ac:dyDescent="0.2">
      <c r="A1113" s="4" t="s">
        <v>108</v>
      </c>
      <c r="B1113" s="11">
        <v>1209482.94</v>
      </c>
      <c r="C1113" s="5" t="s">
        <v>11</v>
      </c>
      <c r="D1113" s="5" t="s">
        <v>947</v>
      </c>
      <c r="E1113" s="5" t="s">
        <v>947</v>
      </c>
      <c r="F1113" s="5">
        <v>100</v>
      </c>
      <c r="G1113" s="5">
        <v>0</v>
      </c>
      <c r="H1113" s="5">
        <v>0</v>
      </c>
      <c r="I1113" s="5">
        <v>202</v>
      </c>
    </row>
    <row r="1114" spans="1:9" s="12" customFormat="1" ht="127.5" hidden="1" outlineLevel="2" x14ac:dyDescent="0.2">
      <c r="A1114" s="4" t="s">
        <v>418</v>
      </c>
      <c r="B1114" s="11">
        <v>1445556.29</v>
      </c>
      <c r="C1114" s="5" t="s">
        <v>11</v>
      </c>
      <c r="D1114" s="5" t="s">
        <v>947</v>
      </c>
      <c r="E1114" s="5" t="s">
        <v>947</v>
      </c>
      <c r="F1114" s="5">
        <v>100</v>
      </c>
      <c r="G1114" s="5">
        <v>0</v>
      </c>
      <c r="H1114" s="5">
        <v>0</v>
      </c>
      <c r="I1114" s="5">
        <v>149</v>
      </c>
    </row>
    <row r="1115" spans="1:9" ht="38.25" hidden="1" outlineLevel="2" x14ac:dyDescent="0.2">
      <c r="A1115" s="4" t="s">
        <v>10307</v>
      </c>
      <c r="B1115" s="11">
        <v>214218.4</v>
      </c>
      <c r="C1115" s="5" t="s">
        <v>11</v>
      </c>
      <c r="D1115" s="5" t="s">
        <v>947</v>
      </c>
      <c r="E1115" s="5" t="s">
        <v>17391</v>
      </c>
      <c r="F1115" s="5">
        <v>1</v>
      </c>
      <c r="G1115" s="5">
        <v>0</v>
      </c>
      <c r="H1115" s="5">
        <v>0</v>
      </c>
      <c r="I1115" s="5">
        <v>0</v>
      </c>
    </row>
    <row r="1116" spans="1:9" ht="51" hidden="1" outlineLevel="2" x14ac:dyDescent="0.2">
      <c r="A1116" s="4" t="s">
        <v>173</v>
      </c>
      <c r="B1116" s="11">
        <v>439756.91</v>
      </c>
      <c r="C1116" s="5" t="s">
        <v>11</v>
      </c>
      <c r="D1116" s="5" t="s">
        <v>947</v>
      </c>
      <c r="E1116" s="5" t="s">
        <v>947</v>
      </c>
      <c r="F1116" s="5">
        <v>100</v>
      </c>
      <c r="G1116" s="5">
        <v>0</v>
      </c>
      <c r="H1116" s="5">
        <v>0</v>
      </c>
      <c r="I1116" s="5">
        <v>142</v>
      </c>
    </row>
    <row r="1117" spans="1:9" ht="25.5" hidden="1" outlineLevel="2" x14ac:dyDescent="0.2">
      <c r="A1117" s="4" t="s">
        <v>12344</v>
      </c>
      <c r="B1117" s="11">
        <v>44640.37</v>
      </c>
      <c r="C1117" s="5" t="s">
        <v>11</v>
      </c>
      <c r="D1117" s="5" t="s">
        <v>947</v>
      </c>
      <c r="E1117" s="5" t="s">
        <v>947</v>
      </c>
      <c r="F1117" s="5">
        <v>1</v>
      </c>
      <c r="G1117" s="5">
        <v>0</v>
      </c>
      <c r="H1117" s="5">
        <v>0</v>
      </c>
      <c r="I1117" s="5">
        <v>0</v>
      </c>
    </row>
    <row r="1118" spans="1:9" ht="63.75" hidden="1" outlineLevel="2" x14ac:dyDescent="0.2">
      <c r="A1118" s="4" t="s">
        <v>12846</v>
      </c>
      <c r="B1118" s="11">
        <v>714458.8</v>
      </c>
      <c r="C1118" s="5" t="s">
        <v>11</v>
      </c>
      <c r="D1118" s="5" t="s">
        <v>947</v>
      </c>
      <c r="E1118" s="5" t="s">
        <v>947</v>
      </c>
      <c r="F1118" s="5">
        <v>2916</v>
      </c>
      <c r="G1118" s="5">
        <v>76</v>
      </c>
      <c r="H1118" s="5">
        <v>59</v>
      </c>
      <c r="I1118" s="5">
        <v>0</v>
      </c>
    </row>
    <row r="1119" spans="1:9" ht="38.25" hidden="1" outlineLevel="2" x14ac:dyDescent="0.2">
      <c r="A1119" s="4" t="s">
        <v>13835</v>
      </c>
      <c r="B1119" s="11">
        <v>62632.9</v>
      </c>
      <c r="C1119" s="5" t="s">
        <v>11</v>
      </c>
      <c r="D1119" s="5" t="s">
        <v>947</v>
      </c>
      <c r="E1119" s="5" t="s">
        <v>947</v>
      </c>
      <c r="F1119" s="5">
        <v>1</v>
      </c>
      <c r="G1119" s="5">
        <v>0</v>
      </c>
      <c r="H1119" s="5">
        <v>0</v>
      </c>
      <c r="I1119" s="5">
        <v>0</v>
      </c>
    </row>
    <row r="1120" spans="1:9" ht="38.25" hidden="1" outlineLevel="2" x14ac:dyDescent="0.2">
      <c r="A1120" s="4" t="s">
        <v>13842</v>
      </c>
      <c r="B1120" s="11">
        <v>100764.11</v>
      </c>
      <c r="C1120" s="5" t="s">
        <v>11</v>
      </c>
      <c r="D1120" s="5" t="s">
        <v>947</v>
      </c>
      <c r="E1120" s="5" t="s">
        <v>947</v>
      </c>
      <c r="F1120" s="5">
        <v>1</v>
      </c>
      <c r="G1120" s="5">
        <v>0</v>
      </c>
      <c r="H1120" s="5">
        <v>0</v>
      </c>
      <c r="I1120" s="5">
        <v>0</v>
      </c>
    </row>
    <row r="1121" spans="1:9" s="12" customFormat="1" ht="76.5" hidden="1" outlineLevel="2" x14ac:dyDescent="0.2">
      <c r="A1121" s="4" t="s">
        <v>14299</v>
      </c>
      <c r="B1121" s="11">
        <v>543529.07999999996</v>
      </c>
      <c r="C1121" s="5" t="s">
        <v>11</v>
      </c>
      <c r="D1121" s="5" t="s">
        <v>947</v>
      </c>
      <c r="E1121" s="5" t="s">
        <v>947</v>
      </c>
      <c r="F1121" s="5">
        <v>609</v>
      </c>
      <c r="G1121" s="5">
        <v>210</v>
      </c>
      <c r="H1121" s="5">
        <v>190</v>
      </c>
      <c r="I1121" s="5">
        <v>0</v>
      </c>
    </row>
    <row r="1122" spans="1:9" ht="76.5" hidden="1" outlineLevel="2" x14ac:dyDescent="0.2">
      <c r="A1122" s="4" t="s">
        <v>14378</v>
      </c>
      <c r="B1122" s="11">
        <v>248781.38</v>
      </c>
      <c r="C1122" s="5" t="s">
        <v>11</v>
      </c>
      <c r="D1122" s="5" t="s">
        <v>947</v>
      </c>
      <c r="E1122" s="5" t="s">
        <v>947</v>
      </c>
      <c r="F1122" s="5">
        <v>380</v>
      </c>
      <c r="G1122" s="5">
        <v>76</v>
      </c>
      <c r="H1122" s="5">
        <v>59</v>
      </c>
      <c r="I1122" s="5">
        <v>0</v>
      </c>
    </row>
    <row r="1123" spans="1:9" ht="63.75" hidden="1" outlineLevel="2" x14ac:dyDescent="0.2">
      <c r="A1123" s="4" t="s">
        <v>14390</v>
      </c>
      <c r="B1123" s="11">
        <v>372867.3</v>
      </c>
      <c r="C1123" s="5" t="s">
        <v>11</v>
      </c>
      <c r="D1123" s="5" t="s">
        <v>947</v>
      </c>
      <c r="E1123" s="5" t="s">
        <v>947</v>
      </c>
      <c r="F1123" s="5">
        <v>1439</v>
      </c>
      <c r="G1123" s="5">
        <v>76</v>
      </c>
      <c r="H1123" s="5">
        <v>59</v>
      </c>
      <c r="I1123" s="5">
        <v>0</v>
      </c>
    </row>
    <row r="1124" spans="1:9" ht="38.25" hidden="1" outlineLevel="2" x14ac:dyDescent="0.2">
      <c r="A1124" s="4" t="s">
        <v>14708</v>
      </c>
      <c r="B1124" s="11">
        <v>147084.85999999999</v>
      </c>
      <c r="C1124" s="5" t="s">
        <v>11</v>
      </c>
      <c r="D1124" s="5" t="s">
        <v>947</v>
      </c>
      <c r="E1124" s="5" t="s">
        <v>947</v>
      </c>
      <c r="F1124" s="5">
        <v>1</v>
      </c>
      <c r="G1124" s="5">
        <v>0</v>
      </c>
      <c r="H1124" s="5">
        <v>0</v>
      </c>
      <c r="I1124" s="5">
        <v>0</v>
      </c>
    </row>
    <row r="1125" spans="1:9" ht="38.25" hidden="1" outlineLevel="2" x14ac:dyDescent="0.2">
      <c r="A1125" s="4" t="s">
        <v>14758</v>
      </c>
      <c r="B1125" s="11">
        <v>349938</v>
      </c>
      <c r="C1125" s="5" t="s">
        <v>11</v>
      </c>
      <c r="D1125" s="5" t="s">
        <v>947</v>
      </c>
      <c r="E1125" s="5" t="s">
        <v>17516</v>
      </c>
      <c r="F1125" s="5">
        <v>1</v>
      </c>
      <c r="G1125" s="5">
        <v>0</v>
      </c>
      <c r="H1125" s="5">
        <v>0</v>
      </c>
      <c r="I1125" s="5">
        <v>0</v>
      </c>
    </row>
    <row r="1126" spans="1:9" ht="38.25" hidden="1" outlineLevel="2" x14ac:dyDescent="0.2">
      <c r="A1126" s="4" t="s">
        <v>14765</v>
      </c>
      <c r="B1126" s="11">
        <v>240711.6</v>
      </c>
      <c r="C1126" s="5" t="s">
        <v>11</v>
      </c>
      <c r="D1126" s="5" t="s">
        <v>947</v>
      </c>
      <c r="E1126" s="5" t="s">
        <v>17391</v>
      </c>
      <c r="F1126" s="5">
        <v>1</v>
      </c>
      <c r="G1126" s="5">
        <v>0</v>
      </c>
      <c r="H1126" s="5">
        <v>0</v>
      </c>
      <c r="I1126" s="5">
        <v>0</v>
      </c>
    </row>
    <row r="1127" spans="1:9" ht="25.5" hidden="1" outlineLevel="2" x14ac:dyDescent="0.2">
      <c r="A1127" s="4" t="s">
        <v>15371</v>
      </c>
      <c r="B1127" s="11">
        <v>376534</v>
      </c>
      <c r="C1127" s="5" t="s">
        <v>11</v>
      </c>
      <c r="D1127" s="5" t="s">
        <v>947</v>
      </c>
      <c r="E1127" s="5" t="s">
        <v>947</v>
      </c>
      <c r="F1127" s="5">
        <v>1</v>
      </c>
      <c r="G1127" s="5">
        <v>0</v>
      </c>
      <c r="H1127" s="5">
        <v>0</v>
      </c>
      <c r="I1127" s="5">
        <v>0</v>
      </c>
    </row>
    <row r="1128" spans="1:9" ht="76.5" hidden="1" outlineLevel="2" x14ac:dyDescent="0.2">
      <c r="A1128" s="4" t="s">
        <v>15692</v>
      </c>
      <c r="B1128" s="11">
        <v>182938.28</v>
      </c>
      <c r="C1128" s="5" t="s">
        <v>11</v>
      </c>
      <c r="D1128" s="5" t="s">
        <v>947</v>
      </c>
      <c r="E1128" s="5" t="s">
        <v>947</v>
      </c>
      <c r="F1128" s="5">
        <v>609</v>
      </c>
      <c r="G1128" s="5">
        <v>210</v>
      </c>
      <c r="H1128" s="5">
        <v>190</v>
      </c>
      <c r="I1128" s="5">
        <v>0</v>
      </c>
    </row>
    <row r="1129" spans="1:9" ht="38.25" hidden="1" outlineLevel="2" x14ac:dyDescent="0.2">
      <c r="A1129" s="4" t="s">
        <v>15988</v>
      </c>
      <c r="B1129" s="11">
        <v>250598</v>
      </c>
      <c r="C1129" s="5" t="s">
        <v>11</v>
      </c>
      <c r="D1129" s="5" t="s">
        <v>947</v>
      </c>
      <c r="E1129" s="5" t="s">
        <v>17542</v>
      </c>
      <c r="F1129" s="5">
        <v>1</v>
      </c>
      <c r="G1129" s="5">
        <v>0</v>
      </c>
      <c r="H1129" s="5">
        <v>0</v>
      </c>
      <c r="I1129" s="5">
        <v>0</v>
      </c>
    </row>
    <row r="1130" spans="1:9" ht="76.5" hidden="1" outlineLevel="2" x14ac:dyDescent="0.2">
      <c r="A1130" s="4" t="s">
        <v>16467</v>
      </c>
      <c r="B1130" s="11">
        <v>79999.02</v>
      </c>
      <c r="C1130" s="5" t="s">
        <v>11</v>
      </c>
      <c r="D1130" s="5" t="s">
        <v>947</v>
      </c>
      <c r="E1130" s="5" t="s">
        <v>947</v>
      </c>
      <c r="F1130" s="5">
        <v>380</v>
      </c>
      <c r="G1130" s="5">
        <v>76</v>
      </c>
      <c r="H1130" s="5">
        <v>59</v>
      </c>
      <c r="I1130" s="5">
        <v>0</v>
      </c>
    </row>
    <row r="1131" spans="1:9" outlineLevel="1" collapsed="1" x14ac:dyDescent="0.2">
      <c r="A1131" s="4"/>
      <c r="B1131" s="7">
        <v>9655192.7799999993</v>
      </c>
      <c r="C1131" s="6"/>
      <c r="D1131" s="6" t="s">
        <v>17604</v>
      </c>
      <c r="E1131" s="5"/>
      <c r="F1131" s="5"/>
      <c r="G1131" s="5"/>
      <c r="H1131" s="5"/>
      <c r="I1131" s="5"/>
    </row>
    <row r="1132" spans="1:9" ht="38.25" hidden="1" outlineLevel="2" x14ac:dyDescent="0.2">
      <c r="A1132" s="4" t="s">
        <v>370</v>
      </c>
      <c r="B1132" s="11">
        <v>3487441.5</v>
      </c>
      <c r="C1132" s="5" t="s">
        <v>11</v>
      </c>
      <c r="D1132" s="5" t="s">
        <v>904</v>
      </c>
      <c r="E1132" s="5" t="s">
        <v>904</v>
      </c>
      <c r="F1132" s="5">
        <v>3</v>
      </c>
      <c r="G1132" s="5">
        <v>0</v>
      </c>
      <c r="H1132" s="5">
        <v>0</v>
      </c>
      <c r="I1132" s="5">
        <v>24563</v>
      </c>
    </row>
    <row r="1133" spans="1:9" ht="51" hidden="1" outlineLevel="2" x14ac:dyDescent="0.2">
      <c r="A1133" s="4" t="s">
        <v>757</v>
      </c>
      <c r="B1133" s="11">
        <v>39898680.960000001</v>
      </c>
      <c r="C1133" s="5" t="s">
        <v>11</v>
      </c>
      <c r="D1133" s="5" t="s">
        <v>904</v>
      </c>
      <c r="E1133" s="5" t="s">
        <v>1114</v>
      </c>
      <c r="F1133" s="5">
        <v>2877</v>
      </c>
      <c r="G1133" s="5">
        <v>0</v>
      </c>
      <c r="H1133" s="5">
        <v>0</v>
      </c>
      <c r="I1133" s="5">
        <v>7800</v>
      </c>
    </row>
    <row r="1134" spans="1:9" ht="76.5" hidden="1" outlineLevel="2" x14ac:dyDescent="0.2">
      <c r="A1134" s="4" t="s">
        <v>6874</v>
      </c>
      <c r="B1134" s="11">
        <v>3485979.97</v>
      </c>
      <c r="C1134" s="5" t="s">
        <v>11</v>
      </c>
      <c r="D1134" s="5" t="s">
        <v>904</v>
      </c>
      <c r="E1134" s="5" t="s">
        <v>17368</v>
      </c>
      <c r="F1134" s="5">
        <v>1</v>
      </c>
      <c r="G1134" s="5">
        <v>652</v>
      </c>
      <c r="H1134" s="5">
        <v>653</v>
      </c>
      <c r="I1134" s="5">
        <v>0</v>
      </c>
    </row>
    <row r="1135" spans="1:9" ht="51" hidden="1" outlineLevel="2" x14ac:dyDescent="0.2">
      <c r="A1135" s="4" t="s">
        <v>535</v>
      </c>
      <c r="B1135" s="11">
        <v>1954229.9</v>
      </c>
      <c r="C1135" s="5" t="s">
        <v>11</v>
      </c>
      <c r="D1135" s="5" t="s">
        <v>904</v>
      </c>
      <c r="E1135" s="5" t="s">
        <v>904</v>
      </c>
      <c r="F1135" s="5">
        <v>2475.91</v>
      </c>
      <c r="G1135" s="5">
        <v>1635</v>
      </c>
      <c r="H1135" s="5">
        <v>1565</v>
      </c>
      <c r="I1135" s="5">
        <v>0</v>
      </c>
    </row>
    <row r="1136" spans="1:9" ht="51" hidden="1" outlineLevel="2" x14ac:dyDescent="0.2">
      <c r="A1136" s="4" t="s">
        <v>506</v>
      </c>
      <c r="B1136" s="11">
        <v>2567171.4</v>
      </c>
      <c r="C1136" s="5" t="s">
        <v>11</v>
      </c>
      <c r="D1136" s="5" t="s">
        <v>904</v>
      </c>
      <c r="E1136" s="5" t="s">
        <v>904</v>
      </c>
      <c r="F1136" s="5">
        <v>1327</v>
      </c>
      <c r="G1136" s="5">
        <v>1635</v>
      </c>
      <c r="H1136" s="5">
        <v>1565</v>
      </c>
      <c r="I1136" s="5">
        <v>0</v>
      </c>
    </row>
    <row r="1137" spans="1:9" ht="127.5" hidden="1" outlineLevel="2" x14ac:dyDescent="0.2">
      <c r="A1137" s="4" t="s">
        <v>206</v>
      </c>
      <c r="B1137" s="11">
        <v>4964726.18</v>
      </c>
      <c r="C1137" s="5" t="s">
        <v>11</v>
      </c>
      <c r="D1137" s="5" t="s">
        <v>904</v>
      </c>
      <c r="E1137" s="5" t="s">
        <v>904</v>
      </c>
      <c r="F1137" s="5">
        <v>100</v>
      </c>
      <c r="G1137" s="5">
        <v>0</v>
      </c>
      <c r="H1137" s="5">
        <v>0</v>
      </c>
      <c r="I1137" s="5">
        <v>104</v>
      </c>
    </row>
    <row r="1138" spans="1:9" ht="51" hidden="1" outlineLevel="2" x14ac:dyDescent="0.2">
      <c r="A1138" s="4" t="s">
        <v>534</v>
      </c>
      <c r="B1138" s="11">
        <v>284491.53999999998</v>
      </c>
      <c r="C1138" s="5" t="s">
        <v>11</v>
      </c>
      <c r="D1138" s="5" t="s">
        <v>904</v>
      </c>
      <c r="E1138" s="5" t="s">
        <v>904</v>
      </c>
      <c r="F1138" s="5">
        <v>711.82</v>
      </c>
      <c r="G1138" s="5">
        <v>1635</v>
      </c>
      <c r="H1138" s="5">
        <v>1565</v>
      </c>
      <c r="I1138" s="5">
        <v>0</v>
      </c>
    </row>
    <row r="1139" spans="1:9" ht="51" hidden="1" outlineLevel="2" x14ac:dyDescent="0.2">
      <c r="A1139" s="4" t="s">
        <v>657</v>
      </c>
      <c r="B1139" s="11">
        <v>4992874.59</v>
      </c>
      <c r="C1139" s="5" t="s">
        <v>11</v>
      </c>
      <c r="D1139" s="5" t="s">
        <v>904</v>
      </c>
      <c r="E1139" s="5" t="s">
        <v>1099</v>
      </c>
      <c r="F1139" s="5">
        <v>3454.31</v>
      </c>
      <c r="G1139" s="5">
        <v>0</v>
      </c>
      <c r="H1139" s="5">
        <v>0</v>
      </c>
      <c r="I1139" s="5">
        <v>300</v>
      </c>
    </row>
    <row r="1140" spans="1:9" ht="140.25" hidden="1" outlineLevel="2" x14ac:dyDescent="0.2">
      <c r="A1140" s="4" t="s">
        <v>11525</v>
      </c>
      <c r="B1140" s="11">
        <v>3667431.36</v>
      </c>
      <c r="C1140" s="5" t="s">
        <v>11</v>
      </c>
      <c r="D1140" s="5" t="s">
        <v>904</v>
      </c>
      <c r="E1140" s="5" t="s">
        <v>904</v>
      </c>
      <c r="F1140" s="5">
        <v>100</v>
      </c>
      <c r="G1140" s="5">
        <v>0</v>
      </c>
      <c r="H1140" s="5">
        <v>0</v>
      </c>
      <c r="I1140" s="5">
        <v>171</v>
      </c>
    </row>
    <row r="1141" spans="1:9" ht="63.75" hidden="1" outlineLevel="2" x14ac:dyDescent="0.2">
      <c r="A1141" s="4" t="s">
        <v>289</v>
      </c>
      <c r="B1141" s="11">
        <v>821589.57</v>
      </c>
      <c r="C1141" s="5" t="s">
        <v>11</v>
      </c>
      <c r="D1141" s="5" t="s">
        <v>904</v>
      </c>
      <c r="E1141" s="5" t="s">
        <v>904</v>
      </c>
      <c r="F1141" s="5">
        <v>100</v>
      </c>
      <c r="G1141" s="5">
        <v>0</v>
      </c>
      <c r="H1141" s="5">
        <v>0</v>
      </c>
      <c r="I1141" s="5">
        <v>234</v>
      </c>
    </row>
    <row r="1142" spans="1:9" outlineLevel="1" collapsed="1" x14ac:dyDescent="0.2">
      <c r="A1142" s="4"/>
      <c r="B1142" s="7">
        <v>66124616.969999991</v>
      </c>
      <c r="C1142" s="6"/>
      <c r="D1142" s="6" t="s">
        <v>1181</v>
      </c>
      <c r="E1142" s="5"/>
      <c r="F1142" s="5"/>
      <c r="G1142" s="5"/>
      <c r="H1142" s="5"/>
      <c r="I1142" s="5"/>
    </row>
    <row r="1143" spans="1:9" s="12" customFormat="1" ht="38.25" hidden="1" outlineLevel="2" x14ac:dyDescent="0.2">
      <c r="A1143" s="4" t="s">
        <v>546</v>
      </c>
      <c r="B1143" s="11">
        <v>3000000</v>
      </c>
      <c r="C1143" s="5" t="s">
        <v>11</v>
      </c>
      <c r="D1143" s="5" t="s">
        <v>31</v>
      </c>
      <c r="E1143" s="5" t="s">
        <v>41</v>
      </c>
      <c r="F1143" s="5">
        <v>1726.73</v>
      </c>
      <c r="G1143" s="5">
        <v>0</v>
      </c>
      <c r="H1143" s="5">
        <v>0</v>
      </c>
      <c r="I1143" s="5">
        <v>526</v>
      </c>
    </row>
    <row r="1144" spans="1:9" ht="51" hidden="1" outlineLevel="2" x14ac:dyDescent="0.2">
      <c r="A1144" s="4" t="s">
        <v>9033</v>
      </c>
      <c r="B1144" s="11">
        <v>665000</v>
      </c>
      <c r="C1144" s="5" t="s">
        <v>11</v>
      </c>
      <c r="D1144" s="5" t="s">
        <v>31</v>
      </c>
      <c r="E1144" s="5" t="s">
        <v>40</v>
      </c>
      <c r="F1144" s="5">
        <v>324.72000000000003</v>
      </c>
      <c r="G1144" s="5">
        <v>0</v>
      </c>
      <c r="H1144" s="5">
        <v>0</v>
      </c>
      <c r="I1144" s="5">
        <v>450</v>
      </c>
    </row>
    <row r="1145" spans="1:9" s="12" customFormat="1" ht="38.25" hidden="1" outlineLevel="2" x14ac:dyDescent="0.2">
      <c r="A1145" s="4" t="s">
        <v>853</v>
      </c>
      <c r="B1145" s="11">
        <v>2500000</v>
      </c>
      <c r="C1145" s="5" t="s">
        <v>11</v>
      </c>
      <c r="D1145" s="5" t="s">
        <v>31</v>
      </c>
      <c r="E1145" s="5" t="s">
        <v>40</v>
      </c>
      <c r="F1145" s="5">
        <v>1449.27</v>
      </c>
      <c r="G1145" s="5">
        <v>0</v>
      </c>
      <c r="H1145" s="5">
        <v>0</v>
      </c>
      <c r="I1145" s="5">
        <v>116</v>
      </c>
    </row>
    <row r="1146" spans="1:9" ht="51" hidden="1" outlineLevel="2" x14ac:dyDescent="0.2">
      <c r="A1146" s="4" t="s">
        <v>456</v>
      </c>
      <c r="B1146" s="11">
        <v>1960518.36</v>
      </c>
      <c r="C1146" s="5" t="s">
        <v>11</v>
      </c>
      <c r="D1146" s="5" t="s">
        <v>31</v>
      </c>
      <c r="E1146" s="5" t="s">
        <v>40</v>
      </c>
      <c r="F1146" s="5">
        <v>1155.57</v>
      </c>
      <c r="G1146" s="5">
        <v>0</v>
      </c>
      <c r="H1146" s="5">
        <v>0</v>
      </c>
      <c r="I1146" s="5">
        <v>412</v>
      </c>
    </row>
    <row r="1147" spans="1:9" s="12" customFormat="1" ht="51" hidden="1" outlineLevel="2" x14ac:dyDescent="0.2">
      <c r="A1147" s="4" t="s">
        <v>674</v>
      </c>
      <c r="B1147" s="11">
        <v>1497850.24</v>
      </c>
      <c r="C1147" s="5" t="s">
        <v>11</v>
      </c>
      <c r="D1147" s="5" t="s">
        <v>31</v>
      </c>
      <c r="E1147" s="5" t="s">
        <v>40</v>
      </c>
      <c r="F1147" s="5">
        <v>500</v>
      </c>
      <c r="G1147" s="5">
        <v>0</v>
      </c>
      <c r="H1147" s="5">
        <v>0</v>
      </c>
      <c r="I1147" s="5">
        <v>4569</v>
      </c>
    </row>
    <row r="1148" spans="1:9" outlineLevel="1" collapsed="1" x14ac:dyDescent="0.2">
      <c r="A1148" s="4"/>
      <c r="B1148" s="7">
        <v>9623368.5999999996</v>
      </c>
      <c r="C1148" s="6"/>
      <c r="D1148" s="6" t="s">
        <v>1182</v>
      </c>
      <c r="E1148" s="5"/>
      <c r="F1148" s="5"/>
      <c r="G1148" s="5"/>
      <c r="H1148" s="5"/>
      <c r="I1148" s="5"/>
    </row>
    <row r="1149" spans="1:9" ht="51" hidden="1" outlineLevel="2" x14ac:dyDescent="0.2">
      <c r="A1149" s="4" t="s">
        <v>184</v>
      </c>
      <c r="B1149" s="11">
        <v>1441323.44</v>
      </c>
      <c r="C1149" s="5" t="s">
        <v>11</v>
      </c>
      <c r="D1149" s="5" t="s">
        <v>17</v>
      </c>
      <c r="E1149" s="5" t="s">
        <v>977</v>
      </c>
      <c r="F1149" s="5">
        <v>100</v>
      </c>
      <c r="G1149" s="5">
        <v>0</v>
      </c>
      <c r="H1149" s="5">
        <v>0</v>
      </c>
      <c r="I1149" s="5">
        <v>20</v>
      </c>
    </row>
    <row r="1150" spans="1:9" ht="51" hidden="1" outlineLevel="2" x14ac:dyDescent="0.2">
      <c r="A1150" s="4" t="s">
        <v>794</v>
      </c>
      <c r="B1150" s="11">
        <v>957206.66</v>
      </c>
      <c r="C1150" s="5" t="s">
        <v>11</v>
      </c>
      <c r="D1150" s="5" t="s">
        <v>17</v>
      </c>
      <c r="E1150" s="5" t="s">
        <v>1119</v>
      </c>
      <c r="F1150" s="5">
        <v>100</v>
      </c>
      <c r="G1150" s="5">
        <v>0</v>
      </c>
      <c r="H1150" s="5">
        <v>0</v>
      </c>
      <c r="I1150" s="5">
        <v>438</v>
      </c>
    </row>
    <row r="1151" spans="1:9" ht="165.75" hidden="1" outlineLevel="2" x14ac:dyDescent="0.2">
      <c r="A1151" s="4" t="s">
        <v>724</v>
      </c>
      <c r="B1151" s="11">
        <v>4997574.29</v>
      </c>
      <c r="C1151" s="5" t="s">
        <v>11</v>
      </c>
      <c r="D1151" s="5" t="s">
        <v>17</v>
      </c>
      <c r="E1151" s="5" t="s">
        <v>42</v>
      </c>
      <c r="F1151" s="5">
        <v>100</v>
      </c>
      <c r="G1151" s="5">
        <v>0</v>
      </c>
      <c r="H1151" s="5">
        <v>0</v>
      </c>
      <c r="I1151" s="5">
        <v>172</v>
      </c>
    </row>
    <row r="1152" spans="1:9" ht="51" hidden="1" outlineLevel="2" x14ac:dyDescent="0.2">
      <c r="A1152" s="4" t="s">
        <v>631</v>
      </c>
      <c r="B1152" s="11">
        <v>1720115.87</v>
      </c>
      <c r="C1152" s="5" t="s">
        <v>11</v>
      </c>
      <c r="D1152" s="5" t="s">
        <v>17</v>
      </c>
      <c r="E1152" s="5" t="s">
        <v>1094</v>
      </c>
      <c r="F1152" s="5">
        <v>3983.92</v>
      </c>
      <c r="G1152" s="5">
        <v>639</v>
      </c>
      <c r="H1152" s="5">
        <v>611</v>
      </c>
      <c r="I1152" s="5">
        <v>0</v>
      </c>
    </row>
    <row r="1153" spans="1:9" ht="38.25" hidden="1" outlineLevel="2" x14ac:dyDescent="0.2">
      <c r="A1153" s="4" t="s">
        <v>237</v>
      </c>
      <c r="B1153" s="11">
        <v>2442790.94</v>
      </c>
      <c r="C1153" s="5" t="s">
        <v>11</v>
      </c>
      <c r="D1153" s="5" t="s">
        <v>17</v>
      </c>
      <c r="E1153" s="5" t="s">
        <v>998</v>
      </c>
      <c r="F1153" s="5">
        <v>366.2</v>
      </c>
      <c r="G1153" s="5">
        <v>0</v>
      </c>
      <c r="H1153" s="5">
        <v>0</v>
      </c>
      <c r="I1153" s="5">
        <v>100</v>
      </c>
    </row>
    <row r="1154" spans="1:9" ht="63.75" hidden="1" outlineLevel="2" x14ac:dyDescent="0.2">
      <c r="A1154" s="4" t="s">
        <v>2305</v>
      </c>
      <c r="B1154" s="11">
        <v>949940.12</v>
      </c>
      <c r="C1154" s="5" t="s">
        <v>11</v>
      </c>
      <c r="D1154" s="5" t="s">
        <v>17</v>
      </c>
      <c r="E1154" s="5" t="s">
        <v>42</v>
      </c>
      <c r="F1154" s="5">
        <v>990</v>
      </c>
      <c r="G1154" s="5">
        <v>68</v>
      </c>
      <c r="H1154" s="5">
        <v>66</v>
      </c>
      <c r="I1154" s="5">
        <v>0</v>
      </c>
    </row>
    <row r="1155" spans="1:9" ht="63.75" hidden="1" outlineLevel="2" x14ac:dyDescent="0.2">
      <c r="A1155" s="4" t="s">
        <v>2346</v>
      </c>
      <c r="B1155" s="11">
        <v>1385651.86</v>
      </c>
      <c r="C1155" s="5" t="s">
        <v>11</v>
      </c>
      <c r="D1155" s="5" t="s">
        <v>17</v>
      </c>
      <c r="E1155" s="5" t="s">
        <v>42</v>
      </c>
      <c r="F1155" s="5">
        <v>9894</v>
      </c>
      <c r="G1155" s="5">
        <v>204</v>
      </c>
      <c r="H1155" s="5">
        <v>193</v>
      </c>
      <c r="I1155" s="5">
        <v>0</v>
      </c>
    </row>
    <row r="1156" spans="1:9" ht="51" hidden="1" outlineLevel="2" x14ac:dyDescent="0.2">
      <c r="A1156" s="4" t="s">
        <v>2373</v>
      </c>
      <c r="B1156" s="11">
        <v>876048.41</v>
      </c>
      <c r="C1156" s="5" t="s">
        <v>11</v>
      </c>
      <c r="D1156" s="5" t="s">
        <v>17</v>
      </c>
      <c r="E1156" s="5" t="s">
        <v>42</v>
      </c>
      <c r="F1156" s="5">
        <v>1572</v>
      </c>
      <c r="G1156" s="5">
        <v>126</v>
      </c>
      <c r="H1156" s="5">
        <v>122</v>
      </c>
      <c r="I1156" s="5">
        <v>0</v>
      </c>
    </row>
    <row r="1157" spans="1:9" ht="51" hidden="1" outlineLevel="2" x14ac:dyDescent="0.2">
      <c r="A1157" s="4" t="s">
        <v>2628</v>
      </c>
      <c r="B1157" s="11">
        <v>474032.63</v>
      </c>
      <c r="C1157" s="5" t="s">
        <v>11</v>
      </c>
      <c r="D1157" s="5" t="s">
        <v>17</v>
      </c>
      <c r="E1157" s="5" t="s">
        <v>42</v>
      </c>
      <c r="F1157" s="5">
        <v>864</v>
      </c>
      <c r="G1157" s="5">
        <v>64</v>
      </c>
      <c r="H1157" s="5">
        <v>60</v>
      </c>
      <c r="I1157" s="5">
        <v>0</v>
      </c>
    </row>
    <row r="1158" spans="1:9" ht="51" hidden="1" outlineLevel="2" x14ac:dyDescent="0.2">
      <c r="A1158" s="4" t="s">
        <v>2801</v>
      </c>
      <c r="B1158" s="11">
        <v>5288610</v>
      </c>
      <c r="C1158" s="5" t="s">
        <v>11</v>
      </c>
      <c r="D1158" s="5" t="s">
        <v>17</v>
      </c>
      <c r="E1158" s="5" t="s">
        <v>42</v>
      </c>
      <c r="F1158" s="5">
        <v>1</v>
      </c>
      <c r="G1158" s="5">
        <v>0</v>
      </c>
      <c r="H1158" s="5">
        <v>0</v>
      </c>
      <c r="I1158" s="5">
        <v>413000</v>
      </c>
    </row>
    <row r="1159" spans="1:9" ht="89.25" hidden="1" outlineLevel="2" x14ac:dyDescent="0.2">
      <c r="A1159" s="4" t="s">
        <v>275</v>
      </c>
      <c r="B1159" s="11">
        <v>14382350.279999999</v>
      </c>
      <c r="C1159" s="5" t="s">
        <v>11</v>
      </c>
      <c r="D1159" s="5" t="s">
        <v>17</v>
      </c>
      <c r="E1159" s="5" t="s">
        <v>929</v>
      </c>
      <c r="F1159" s="5">
        <v>100</v>
      </c>
      <c r="G1159" s="5">
        <v>0</v>
      </c>
      <c r="H1159" s="5">
        <v>0</v>
      </c>
      <c r="I1159" s="5">
        <v>0</v>
      </c>
    </row>
    <row r="1160" spans="1:9" ht="51" hidden="1" outlineLevel="2" x14ac:dyDescent="0.2">
      <c r="A1160" s="4" t="s">
        <v>3746</v>
      </c>
      <c r="B1160" s="11">
        <v>1489803.79</v>
      </c>
      <c r="C1160" s="5" t="s">
        <v>11</v>
      </c>
      <c r="D1160" s="5" t="s">
        <v>17</v>
      </c>
      <c r="E1160" s="5" t="s">
        <v>42</v>
      </c>
      <c r="F1160" s="5">
        <v>1</v>
      </c>
      <c r="G1160" s="5">
        <v>238</v>
      </c>
      <c r="H1160" s="5">
        <v>236</v>
      </c>
      <c r="I1160" s="5">
        <v>0</v>
      </c>
    </row>
    <row r="1161" spans="1:9" ht="25.5" hidden="1" outlineLevel="2" x14ac:dyDescent="0.2">
      <c r="A1161" s="4" t="s">
        <v>86</v>
      </c>
      <c r="B1161" s="11">
        <v>237976.53</v>
      </c>
      <c r="C1161" s="5" t="s">
        <v>11</v>
      </c>
      <c r="D1161" s="5" t="s">
        <v>17</v>
      </c>
      <c r="E1161" s="5" t="s">
        <v>929</v>
      </c>
      <c r="F1161" s="5">
        <v>100</v>
      </c>
      <c r="G1161" s="5">
        <v>0</v>
      </c>
      <c r="H1161" s="5">
        <v>0</v>
      </c>
      <c r="I1161" s="5">
        <v>76</v>
      </c>
    </row>
    <row r="1162" spans="1:9" ht="76.5" hidden="1" outlineLevel="2" x14ac:dyDescent="0.2">
      <c r="A1162" s="4" t="s">
        <v>5228</v>
      </c>
      <c r="B1162" s="11">
        <v>465883.96</v>
      </c>
      <c r="C1162" s="5" t="s">
        <v>11</v>
      </c>
      <c r="D1162" s="5" t="s">
        <v>17</v>
      </c>
      <c r="E1162" s="5" t="s">
        <v>42</v>
      </c>
      <c r="F1162" s="5">
        <v>394</v>
      </c>
      <c r="G1162" s="5">
        <v>68</v>
      </c>
      <c r="H1162" s="5">
        <v>63</v>
      </c>
      <c r="I1162" s="5">
        <v>0</v>
      </c>
    </row>
    <row r="1163" spans="1:9" ht="51" hidden="1" outlineLevel="2" x14ac:dyDescent="0.2">
      <c r="A1163" s="4" t="s">
        <v>83</v>
      </c>
      <c r="B1163" s="11">
        <v>1333751.07</v>
      </c>
      <c r="C1163" s="5" t="s">
        <v>11</v>
      </c>
      <c r="D1163" s="5" t="s">
        <v>17</v>
      </c>
      <c r="E1163" s="5" t="s">
        <v>42</v>
      </c>
      <c r="F1163" s="5">
        <v>100</v>
      </c>
      <c r="G1163" s="5">
        <v>0</v>
      </c>
      <c r="H1163" s="5">
        <v>0</v>
      </c>
      <c r="I1163" s="5">
        <v>102</v>
      </c>
    </row>
    <row r="1164" spans="1:9" ht="51" hidden="1" outlineLevel="2" x14ac:dyDescent="0.2">
      <c r="A1164" s="4" t="s">
        <v>496</v>
      </c>
      <c r="B1164" s="11">
        <v>474999.62</v>
      </c>
      <c r="C1164" s="5" t="s">
        <v>11</v>
      </c>
      <c r="D1164" s="5" t="s">
        <v>17</v>
      </c>
      <c r="E1164" s="5" t="s">
        <v>1068</v>
      </c>
      <c r="F1164" s="5">
        <v>100</v>
      </c>
      <c r="G1164" s="5">
        <v>0</v>
      </c>
      <c r="H1164" s="5">
        <v>0</v>
      </c>
      <c r="I1164" s="5">
        <v>89</v>
      </c>
    </row>
    <row r="1165" spans="1:9" ht="89.25" hidden="1" outlineLevel="2" x14ac:dyDescent="0.2">
      <c r="A1165" s="4" t="s">
        <v>238</v>
      </c>
      <c r="B1165" s="11">
        <v>479250.24</v>
      </c>
      <c r="C1165" s="5" t="s">
        <v>11</v>
      </c>
      <c r="D1165" s="5" t="s">
        <v>17</v>
      </c>
      <c r="E1165" s="5" t="s">
        <v>42</v>
      </c>
      <c r="F1165" s="5">
        <v>100</v>
      </c>
      <c r="G1165" s="5">
        <v>0</v>
      </c>
      <c r="H1165" s="5">
        <v>0</v>
      </c>
      <c r="I1165" s="5">
        <v>42</v>
      </c>
    </row>
    <row r="1166" spans="1:9" ht="51" hidden="1" outlineLevel="2" x14ac:dyDescent="0.2">
      <c r="A1166" s="4" t="s">
        <v>6245</v>
      </c>
      <c r="B1166" s="11">
        <v>1254407.97</v>
      </c>
      <c r="C1166" s="5" t="s">
        <v>11</v>
      </c>
      <c r="D1166" s="5" t="s">
        <v>17</v>
      </c>
      <c r="E1166" s="5" t="s">
        <v>42</v>
      </c>
      <c r="F1166" s="5">
        <v>982.64</v>
      </c>
      <c r="G1166" s="5">
        <v>140</v>
      </c>
      <c r="H1166" s="5">
        <v>132</v>
      </c>
      <c r="I1166" s="5">
        <v>0</v>
      </c>
    </row>
    <row r="1167" spans="1:9" ht="51" hidden="1" outlineLevel="2" x14ac:dyDescent="0.2">
      <c r="A1167" s="4" t="s">
        <v>6261</v>
      </c>
      <c r="B1167" s="11">
        <v>1019089.51</v>
      </c>
      <c r="C1167" s="5" t="s">
        <v>11</v>
      </c>
      <c r="D1167" s="5" t="s">
        <v>17</v>
      </c>
      <c r="E1167" s="5" t="s">
        <v>42</v>
      </c>
      <c r="F1167" s="5">
        <v>110</v>
      </c>
      <c r="G1167" s="5">
        <v>74</v>
      </c>
      <c r="H1167" s="5">
        <v>70</v>
      </c>
      <c r="I1167" s="5">
        <v>0</v>
      </c>
    </row>
    <row r="1168" spans="1:9" ht="51" hidden="1" outlineLevel="2" x14ac:dyDescent="0.2">
      <c r="A1168" s="4" t="s">
        <v>497</v>
      </c>
      <c r="B1168" s="11">
        <v>456297.02</v>
      </c>
      <c r="C1168" s="5" t="s">
        <v>11</v>
      </c>
      <c r="D1168" s="5" t="s">
        <v>17</v>
      </c>
      <c r="E1168" s="5" t="s">
        <v>1070</v>
      </c>
      <c r="F1168" s="5">
        <v>100</v>
      </c>
      <c r="G1168" s="5">
        <v>0</v>
      </c>
      <c r="H1168" s="5">
        <v>0</v>
      </c>
      <c r="I1168" s="5">
        <v>115</v>
      </c>
    </row>
    <row r="1169" spans="1:9" ht="25.5" hidden="1" outlineLevel="2" x14ac:dyDescent="0.2">
      <c r="A1169" s="4" t="s">
        <v>178</v>
      </c>
      <c r="B1169" s="11">
        <v>879846.89</v>
      </c>
      <c r="C1169" s="5" t="s">
        <v>11</v>
      </c>
      <c r="D1169" s="5" t="s">
        <v>17</v>
      </c>
      <c r="E1169" s="5" t="s">
        <v>42</v>
      </c>
      <c r="F1169" s="5">
        <v>100</v>
      </c>
      <c r="G1169" s="5">
        <v>0</v>
      </c>
      <c r="H1169" s="5">
        <v>0</v>
      </c>
      <c r="I1169" s="5">
        <v>188</v>
      </c>
    </row>
    <row r="1170" spans="1:9" ht="140.25" hidden="1" outlineLevel="2" x14ac:dyDescent="0.2">
      <c r="A1170" s="4" t="s">
        <v>510</v>
      </c>
      <c r="B1170" s="11">
        <v>4247080.79</v>
      </c>
      <c r="C1170" s="5" t="s">
        <v>11</v>
      </c>
      <c r="D1170" s="5" t="s">
        <v>17</v>
      </c>
      <c r="E1170" s="5" t="s">
        <v>42</v>
      </c>
      <c r="F1170" s="5">
        <v>100</v>
      </c>
      <c r="G1170" s="5">
        <v>0</v>
      </c>
      <c r="H1170" s="5">
        <v>0</v>
      </c>
      <c r="I1170" s="5">
        <v>246</v>
      </c>
    </row>
    <row r="1171" spans="1:9" ht="63.75" hidden="1" outlineLevel="2" x14ac:dyDescent="0.2">
      <c r="A1171" s="4" t="s">
        <v>310</v>
      </c>
      <c r="B1171" s="11">
        <v>2277244</v>
      </c>
      <c r="C1171" s="5" t="s">
        <v>11</v>
      </c>
      <c r="D1171" s="5" t="s">
        <v>17</v>
      </c>
      <c r="E1171" s="5" t="s">
        <v>42</v>
      </c>
      <c r="F1171" s="5">
        <v>172.31</v>
      </c>
      <c r="G1171" s="5">
        <v>1381</v>
      </c>
      <c r="H1171" s="5">
        <v>1321</v>
      </c>
      <c r="I1171" s="5">
        <v>0</v>
      </c>
    </row>
    <row r="1172" spans="1:9" ht="51" hidden="1" outlineLevel="2" x14ac:dyDescent="0.2">
      <c r="A1172" s="4" t="s">
        <v>8867</v>
      </c>
      <c r="B1172" s="11">
        <v>961715.18</v>
      </c>
      <c r="C1172" s="5" t="s">
        <v>11</v>
      </c>
      <c r="D1172" s="5" t="s">
        <v>17</v>
      </c>
      <c r="E1172" s="5" t="s">
        <v>42</v>
      </c>
      <c r="F1172" s="5">
        <v>120.3</v>
      </c>
      <c r="G1172" s="5">
        <v>43</v>
      </c>
      <c r="H1172" s="5">
        <v>40</v>
      </c>
      <c r="I1172" s="5">
        <v>0</v>
      </c>
    </row>
    <row r="1173" spans="1:9" ht="114.75" hidden="1" outlineLevel="2" x14ac:dyDescent="0.2">
      <c r="A1173" s="4" t="s">
        <v>8936</v>
      </c>
      <c r="B1173" s="11">
        <v>387602.28</v>
      </c>
      <c r="C1173" s="5" t="s">
        <v>11</v>
      </c>
      <c r="D1173" s="5" t="s">
        <v>17</v>
      </c>
      <c r="E1173" s="5" t="s">
        <v>42</v>
      </c>
      <c r="F1173" s="5">
        <v>100</v>
      </c>
      <c r="G1173" s="5">
        <v>0</v>
      </c>
      <c r="H1173" s="5">
        <v>0</v>
      </c>
      <c r="I1173" s="5">
        <v>0</v>
      </c>
    </row>
    <row r="1174" spans="1:9" ht="114.75" hidden="1" outlineLevel="2" x14ac:dyDescent="0.2">
      <c r="A1174" s="4" t="s">
        <v>176</v>
      </c>
      <c r="B1174" s="11">
        <v>1002250.14</v>
      </c>
      <c r="C1174" s="5" t="s">
        <v>11</v>
      </c>
      <c r="D1174" s="5" t="s">
        <v>17</v>
      </c>
      <c r="E1174" s="5" t="s">
        <v>929</v>
      </c>
      <c r="F1174" s="5">
        <v>100</v>
      </c>
      <c r="G1174" s="5">
        <v>0</v>
      </c>
      <c r="H1174" s="5">
        <v>0</v>
      </c>
      <c r="I1174" s="5">
        <v>0</v>
      </c>
    </row>
    <row r="1175" spans="1:9" ht="25.5" hidden="1" outlineLevel="2" x14ac:dyDescent="0.2">
      <c r="A1175" s="4" t="s">
        <v>86</v>
      </c>
      <c r="B1175" s="11">
        <v>379353.98</v>
      </c>
      <c r="C1175" s="5" t="s">
        <v>11</v>
      </c>
      <c r="D1175" s="5" t="s">
        <v>17</v>
      </c>
      <c r="E1175" s="5" t="s">
        <v>929</v>
      </c>
      <c r="F1175" s="5">
        <v>100</v>
      </c>
      <c r="G1175" s="5">
        <v>0</v>
      </c>
      <c r="H1175" s="5">
        <v>0</v>
      </c>
      <c r="I1175" s="5">
        <v>29</v>
      </c>
    </row>
    <row r="1176" spans="1:9" ht="51" hidden="1" outlineLevel="2" x14ac:dyDescent="0.2">
      <c r="A1176" s="4" t="s">
        <v>323</v>
      </c>
      <c r="B1176" s="11">
        <v>1952866.17</v>
      </c>
      <c r="C1176" s="5" t="s">
        <v>11</v>
      </c>
      <c r="D1176" s="5" t="s">
        <v>17</v>
      </c>
      <c r="E1176" s="5" t="s">
        <v>42</v>
      </c>
      <c r="F1176" s="5">
        <v>5966.8</v>
      </c>
      <c r="G1176" s="5">
        <v>923</v>
      </c>
      <c r="H1176" s="5">
        <v>884</v>
      </c>
      <c r="I1176" s="5">
        <v>0</v>
      </c>
    </row>
    <row r="1177" spans="1:9" ht="102" hidden="1" outlineLevel="2" x14ac:dyDescent="0.2">
      <c r="A1177" s="4" t="s">
        <v>250</v>
      </c>
      <c r="B1177" s="11">
        <v>462685.8</v>
      </c>
      <c r="C1177" s="5" t="s">
        <v>11</v>
      </c>
      <c r="D1177" s="5" t="s">
        <v>17</v>
      </c>
      <c r="E1177" s="5" t="s">
        <v>42</v>
      </c>
      <c r="F1177" s="5">
        <v>100</v>
      </c>
      <c r="G1177" s="5">
        <v>0</v>
      </c>
      <c r="H1177" s="5">
        <v>0</v>
      </c>
      <c r="I1177" s="5">
        <v>111</v>
      </c>
    </row>
    <row r="1178" spans="1:9" ht="51" hidden="1" outlineLevel="2" x14ac:dyDescent="0.2">
      <c r="A1178" s="4" t="s">
        <v>9873</v>
      </c>
      <c r="B1178" s="11">
        <v>1746972.25</v>
      </c>
      <c r="C1178" s="5" t="s">
        <v>11</v>
      </c>
      <c r="D1178" s="5" t="s">
        <v>17</v>
      </c>
      <c r="E1178" s="5" t="s">
        <v>42</v>
      </c>
      <c r="F1178" s="5">
        <v>424</v>
      </c>
      <c r="G1178" s="5">
        <v>62</v>
      </c>
      <c r="H1178" s="5">
        <v>57</v>
      </c>
      <c r="I1178" s="5">
        <v>0</v>
      </c>
    </row>
    <row r="1179" spans="1:9" ht="51" hidden="1" outlineLevel="2" x14ac:dyDescent="0.2">
      <c r="A1179" s="4" t="s">
        <v>10024</v>
      </c>
      <c r="B1179" s="11">
        <v>1848911.48</v>
      </c>
      <c r="C1179" s="5" t="s">
        <v>11</v>
      </c>
      <c r="D1179" s="5" t="s">
        <v>17</v>
      </c>
      <c r="E1179" s="5" t="s">
        <v>42</v>
      </c>
      <c r="F1179" s="5">
        <v>1298</v>
      </c>
      <c r="G1179" s="5">
        <v>60</v>
      </c>
      <c r="H1179" s="5">
        <v>56</v>
      </c>
      <c r="I1179" s="5">
        <v>0</v>
      </c>
    </row>
    <row r="1180" spans="1:9" ht="38.25" hidden="1" outlineLevel="2" x14ac:dyDescent="0.2">
      <c r="A1180" s="4" t="s">
        <v>272</v>
      </c>
      <c r="B1180" s="11">
        <v>942294.1</v>
      </c>
      <c r="C1180" s="5" t="s">
        <v>11</v>
      </c>
      <c r="D1180" s="5" t="s">
        <v>17</v>
      </c>
      <c r="E1180" s="5" t="s">
        <v>17</v>
      </c>
      <c r="F1180" s="5">
        <v>100</v>
      </c>
      <c r="G1180" s="5">
        <v>0</v>
      </c>
      <c r="H1180" s="5">
        <v>0</v>
      </c>
      <c r="I1180" s="5">
        <v>54</v>
      </c>
    </row>
    <row r="1181" spans="1:9" ht="25.5" hidden="1" outlineLevel="2" x14ac:dyDescent="0.2">
      <c r="A1181" s="4" t="s">
        <v>86</v>
      </c>
      <c r="B1181" s="11">
        <v>388797</v>
      </c>
      <c r="C1181" s="5" t="s">
        <v>11</v>
      </c>
      <c r="D1181" s="5" t="s">
        <v>17</v>
      </c>
      <c r="E1181" s="5" t="s">
        <v>929</v>
      </c>
      <c r="F1181" s="5">
        <v>100</v>
      </c>
      <c r="G1181" s="5">
        <v>0</v>
      </c>
      <c r="H1181" s="5">
        <v>0</v>
      </c>
      <c r="I1181" s="5">
        <v>137</v>
      </c>
    </row>
    <row r="1182" spans="1:9" ht="63.75" hidden="1" outlineLevel="2" x14ac:dyDescent="0.2">
      <c r="A1182" s="4" t="s">
        <v>11211</v>
      </c>
      <c r="B1182" s="11">
        <v>484394.97</v>
      </c>
      <c r="C1182" s="5" t="s">
        <v>11</v>
      </c>
      <c r="D1182" s="5" t="s">
        <v>17</v>
      </c>
      <c r="E1182" s="5" t="s">
        <v>42</v>
      </c>
      <c r="F1182" s="5">
        <v>1</v>
      </c>
      <c r="G1182" s="5">
        <v>128</v>
      </c>
      <c r="H1182" s="5">
        <v>124</v>
      </c>
      <c r="I1182" s="5">
        <v>0</v>
      </c>
    </row>
    <row r="1183" spans="1:9" s="12" customFormat="1" ht="51" hidden="1" outlineLevel="2" x14ac:dyDescent="0.2">
      <c r="A1183" s="4" t="s">
        <v>11477</v>
      </c>
      <c r="B1183" s="11">
        <v>682801.38</v>
      </c>
      <c r="C1183" s="5" t="s">
        <v>11</v>
      </c>
      <c r="D1183" s="5" t="s">
        <v>17</v>
      </c>
      <c r="E1183" s="5" t="s">
        <v>42</v>
      </c>
      <c r="F1183" s="5">
        <v>2341</v>
      </c>
      <c r="G1183" s="5">
        <v>92</v>
      </c>
      <c r="H1183" s="5">
        <v>86</v>
      </c>
      <c r="I1183" s="5">
        <v>0</v>
      </c>
    </row>
    <row r="1184" spans="1:9" ht="63.75" hidden="1" outlineLevel="2" x14ac:dyDescent="0.2">
      <c r="A1184" s="4" t="s">
        <v>11602</v>
      </c>
      <c r="B1184" s="11">
        <v>1221621.78</v>
      </c>
      <c r="C1184" s="5" t="s">
        <v>11</v>
      </c>
      <c r="D1184" s="5" t="s">
        <v>17</v>
      </c>
      <c r="E1184" s="5" t="s">
        <v>43</v>
      </c>
      <c r="F1184" s="5">
        <v>2500</v>
      </c>
      <c r="G1184" s="5">
        <v>0</v>
      </c>
      <c r="H1184" s="5">
        <v>0</v>
      </c>
      <c r="I1184" s="5">
        <v>1232</v>
      </c>
    </row>
    <row r="1185" spans="1:9" ht="51" hidden="1" outlineLevel="2" x14ac:dyDescent="0.2">
      <c r="A1185" s="4" t="s">
        <v>14262</v>
      </c>
      <c r="B1185" s="11">
        <v>1217119.8700000001</v>
      </c>
      <c r="C1185" s="5" t="s">
        <v>11</v>
      </c>
      <c r="D1185" s="5" t="s">
        <v>17</v>
      </c>
      <c r="E1185" s="5" t="s">
        <v>42</v>
      </c>
      <c r="F1185" s="5">
        <v>2559.4</v>
      </c>
      <c r="G1185" s="5">
        <v>280</v>
      </c>
      <c r="H1185" s="5">
        <v>276</v>
      </c>
      <c r="I1185" s="5">
        <v>0</v>
      </c>
    </row>
    <row r="1186" spans="1:9" outlineLevel="1" collapsed="1" x14ac:dyDescent="0.2">
      <c r="A1186" s="4"/>
      <c r="B1186" s="7">
        <v>63210662.269999996</v>
      </c>
      <c r="C1186" s="6"/>
      <c r="D1186" s="6" t="s">
        <v>17605</v>
      </c>
      <c r="E1186" s="5"/>
      <c r="F1186" s="5"/>
      <c r="G1186" s="5"/>
      <c r="H1186" s="5"/>
      <c r="I1186" s="5"/>
    </row>
    <row r="1187" spans="1:9" ht="114.75" hidden="1" outlineLevel="2" x14ac:dyDescent="0.2">
      <c r="A1187" s="4" t="s">
        <v>728</v>
      </c>
      <c r="B1187" s="11">
        <v>1429789.31</v>
      </c>
      <c r="C1187" s="5" t="s">
        <v>11</v>
      </c>
      <c r="D1187" s="5" t="s">
        <v>1057</v>
      </c>
      <c r="E1187" s="5" t="s">
        <v>1057</v>
      </c>
      <c r="F1187" s="5">
        <v>100</v>
      </c>
      <c r="G1187" s="5">
        <v>0</v>
      </c>
      <c r="H1187" s="5">
        <v>0</v>
      </c>
      <c r="I1187" s="5">
        <v>145</v>
      </c>
    </row>
    <row r="1188" spans="1:9" ht="25.5" hidden="1" outlineLevel="2" x14ac:dyDescent="0.2">
      <c r="A1188" s="4" t="s">
        <v>5426</v>
      </c>
      <c r="B1188" s="11">
        <v>8500000</v>
      </c>
      <c r="C1188" s="5" t="s">
        <v>11</v>
      </c>
      <c r="D1188" s="5" t="s">
        <v>1057</v>
      </c>
      <c r="E1188" s="5" t="s">
        <v>1057</v>
      </c>
      <c r="F1188" s="5">
        <v>307.8</v>
      </c>
      <c r="G1188" s="5">
        <v>0</v>
      </c>
      <c r="H1188" s="5">
        <v>0</v>
      </c>
      <c r="I1188" s="5">
        <v>615212</v>
      </c>
    </row>
    <row r="1189" spans="1:9" ht="63.75" hidden="1" outlineLevel="2" x14ac:dyDescent="0.2">
      <c r="A1189" s="4" t="s">
        <v>459</v>
      </c>
      <c r="B1189" s="11">
        <v>1359614.76</v>
      </c>
      <c r="C1189" s="5" t="s">
        <v>11</v>
      </c>
      <c r="D1189" s="5" t="s">
        <v>1057</v>
      </c>
      <c r="E1189" s="5" t="s">
        <v>1057</v>
      </c>
      <c r="F1189" s="5">
        <v>1479.3</v>
      </c>
      <c r="G1189" s="5">
        <v>0</v>
      </c>
      <c r="H1189" s="5">
        <v>0</v>
      </c>
      <c r="I1189" s="5">
        <v>2300</v>
      </c>
    </row>
    <row r="1190" spans="1:9" ht="38.25" hidden="1" outlineLevel="2" x14ac:dyDescent="0.2">
      <c r="A1190" s="4" t="s">
        <v>7803</v>
      </c>
      <c r="B1190" s="11">
        <v>1500000</v>
      </c>
      <c r="C1190" s="5" t="s">
        <v>11</v>
      </c>
      <c r="D1190" s="5" t="s">
        <v>1057</v>
      </c>
      <c r="E1190" s="5" t="s">
        <v>1057</v>
      </c>
      <c r="F1190" s="5">
        <v>749.89</v>
      </c>
      <c r="G1190" s="5">
        <v>0</v>
      </c>
      <c r="H1190" s="5">
        <v>0</v>
      </c>
      <c r="I1190" s="5">
        <v>450</v>
      </c>
    </row>
    <row r="1191" spans="1:9" ht="38.25" hidden="1" outlineLevel="2" x14ac:dyDescent="0.2">
      <c r="A1191" s="4" t="s">
        <v>503</v>
      </c>
      <c r="B1191" s="11">
        <v>3500000</v>
      </c>
      <c r="C1191" s="5" t="s">
        <v>11</v>
      </c>
      <c r="D1191" s="5" t="s">
        <v>1057</v>
      </c>
      <c r="E1191" s="5" t="s">
        <v>47</v>
      </c>
      <c r="F1191" s="5">
        <v>3082</v>
      </c>
      <c r="G1191" s="5">
        <v>0</v>
      </c>
      <c r="H1191" s="5">
        <v>0</v>
      </c>
      <c r="I1191" s="5">
        <v>1086</v>
      </c>
    </row>
    <row r="1192" spans="1:9" outlineLevel="1" collapsed="1" x14ac:dyDescent="0.2">
      <c r="A1192" s="4"/>
      <c r="B1192" s="7">
        <v>16289404.07</v>
      </c>
      <c r="C1192" s="6"/>
      <c r="D1192" s="6" t="s">
        <v>17606</v>
      </c>
      <c r="E1192" s="5"/>
      <c r="F1192" s="5"/>
      <c r="G1192" s="5"/>
      <c r="H1192" s="5"/>
      <c r="I1192" s="5"/>
    </row>
    <row r="1193" spans="1:9" ht="51" hidden="1" outlineLevel="2" x14ac:dyDescent="0.2">
      <c r="A1193" s="4" t="s">
        <v>87</v>
      </c>
      <c r="B1193" s="11">
        <v>476713.52</v>
      </c>
      <c r="C1193" s="5" t="s">
        <v>11</v>
      </c>
      <c r="D1193" s="5" t="s">
        <v>966</v>
      </c>
      <c r="E1193" s="5" t="s">
        <v>1069</v>
      </c>
      <c r="F1193" s="5">
        <v>100</v>
      </c>
      <c r="G1193" s="5">
        <v>0</v>
      </c>
      <c r="H1193" s="5">
        <v>0</v>
      </c>
      <c r="I1193" s="5">
        <v>5</v>
      </c>
    </row>
    <row r="1194" spans="1:9" ht="127.5" hidden="1" outlineLevel="2" x14ac:dyDescent="0.2">
      <c r="A1194" s="4" t="s">
        <v>623</v>
      </c>
      <c r="B1194" s="11">
        <v>4618058.97</v>
      </c>
      <c r="C1194" s="5" t="s">
        <v>11</v>
      </c>
      <c r="D1194" s="5" t="s">
        <v>966</v>
      </c>
      <c r="E1194" s="5" t="s">
        <v>966</v>
      </c>
      <c r="F1194" s="5">
        <v>100</v>
      </c>
      <c r="G1194" s="5">
        <v>0</v>
      </c>
      <c r="H1194" s="5">
        <v>0</v>
      </c>
      <c r="I1194" s="5">
        <v>56</v>
      </c>
    </row>
    <row r="1195" spans="1:9" ht="63.75" hidden="1" outlineLevel="2" x14ac:dyDescent="0.2">
      <c r="A1195" s="4" t="s">
        <v>146</v>
      </c>
      <c r="B1195" s="11">
        <v>1697824.18</v>
      </c>
      <c r="C1195" s="5" t="s">
        <v>11</v>
      </c>
      <c r="D1195" s="5" t="s">
        <v>966</v>
      </c>
      <c r="E1195" s="5" t="s">
        <v>966</v>
      </c>
      <c r="F1195" s="5">
        <v>1969.03</v>
      </c>
      <c r="G1195" s="5">
        <v>0</v>
      </c>
      <c r="H1195" s="5">
        <v>0</v>
      </c>
      <c r="I1195" s="5">
        <v>569</v>
      </c>
    </row>
    <row r="1196" spans="1:9" ht="38.25" hidden="1" outlineLevel="2" x14ac:dyDescent="0.2">
      <c r="A1196" s="4" t="s">
        <v>243</v>
      </c>
      <c r="B1196" s="11">
        <v>698250.44</v>
      </c>
      <c r="C1196" s="5" t="s">
        <v>11</v>
      </c>
      <c r="D1196" s="5" t="s">
        <v>966</v>
      </c>
      <c r="E1196" s="5" t="s">
        <v>966</v>
      </c>
      <c r="F1196" s="5">
        <v>400</v>
      </c>
      <c r="G1196" s="5">
        <v>0</v>
      </c>
      <c r="H1196" s="5">
        <v>0</v>
      </c>
      <c r="I1196" s="5">
        <v>509</v>
      </c>
    </row>
    <row r="1197" spans="1:9" ht="63.75" hidden="1" outlineLevel="2" x14ac:dyDescent="0.2">
      <c r="A1197" s="4" t="s">
        <v>13736</v>
      </c>
      <c r="B1197" s="11">
        <v>300000</v>
      </c>
      <c r="C1197" s="5" t="s">
        <v>11</v>
      </c>
      <c r="D1197" s="5" t="s">
        <v>966</v>
      </c>
      <c r="E1197" s="5" t="s">
        <v>17489</v>
      </c>
      <c r="F1197" s="5">
        <v>1</v>
      </c>
      <c r="G1197" s="5">
        <v>70</v>
      </c>
      <c r="H1197" s="5">
        <v>78</v>
      </c>
      <c r="I1197" s="5">
        <v>0</v>
      </c>
    </row>
    <row r="1198" spans="1:9" ht="38.25" hidden="1" outlineLevel="2" x14ac:dyDescent="0.2">
      <c r="A1198" s="4" t="s">
        <v>14007</v>
      </c>
      <c r="B1198" s="11">
        <v>36318.870000000003</v>
      </c>
      <c r="C1198" s="5" t="s">
        <v>11</v>
      </c>
      <c r="D1198" s="5" t="s">
        <v>966</v>
      </c>
      <c r="E1198" s="5" t="s">
        <v>17497</v>
      </c>
      <c r="F1198" s="5">
        <v>63</v>
      </c>
      <c r="G1198" s="5">
        <v>5</v>
      </c>
      <c r="H1198" s="5">
        <v>8</v>
      </c>
      <c r="I1198" s="5">
        <v>0</v>
      </c>
    </row>
    <row r="1199" spans="1:9" outlineLevel="1" collapsed="1" x14ac:dyDescent="0.2">
      <c r="A1199" s="4"/>
      <c r="B1199" s="7">
        <v>7827165.9799999995</v>
      </c>
      <c r="C1199" s="6"/>
      <c r="D1199" s="6" t="s">
        <v>17607</v>
      </c>
      <c r="E1199" s="5"/>
      <c r="F1199" s="5"/>
      <c r="G1199" s="5"/>
      <c r="H1199" s="5"/>
      <c r="I1199" s="5"/>
    </row>
    <row r="1200" spans="1:9" ht="38.25" hidden="1" outlineLevel="2" x14ac:dyDescent="0.2">
      <c r="A1200" s="4" t="s">
        <v>801</v>
      </c>
      <c r="B1200" s="11">
        <v>17442252</v>
      </c>
      <c r="C1200" s="5" t="s">
        <v>11</v>
      </c>
      <c r="D1200" s="5" t="s">
        <v>898</v>
      </c>
      <c r="E1200" s="5" t="s">
        <v>47</v>
      </c>
      <c r="F1200" s="5">
        <v>8250</v>
      </c>
      <c r="G1200" s="5">
        <v>0</v>
      </c>
      <c r="H1200" s="5">
        <v>0</v>
      </c>
      <c r="I1200" s="5">
        <v>5500</v>
      </c>
    </row>
    <row r="1201" spans="1:9" ht="51" hidden="1" outlineLevel="2" x14ac:dyDescent="0.2">
      <c r="A1201" s="4" t="s">
        <v>338</v>
      </c>
      <c r="B1201" s="11">
        <v>1425705.4</v>
      </c>
      <c r="C1201" s="5" t="s">
        <v>11</v>
      </c>
      <c r="D1201" s="5" t="s">
        <v>898</v>
      </c>
      <c r="E1201" s="5" t="s">
        <v>1027</v>
      </c>
      <c r="F1201" s="5">
        <v>808.64</v>
      </c>
      <c r="G1201" s="5">
        <v>0</v>
      </c>
      <c r="H1201" s="5">
        <v>0</v>
      </c>
      <c r="I1201" s="5">
        <v>724</v>
      </c>
    </row>
    <row r="1202" spans="1:9" ht="51" hidden="1" outlineLevel="2" x14ac:dyDescent="0.2">
      <c r="A1202" s="4" t="s">
        <v>257</v>
      </c>
      <c r="B1202" s="11">
        <v>6984819.4699999997</v>
      </c>
      <c r="C1202" s="5" t="s">
        <v>11</v>
      </c>
      <c r="D1202" s="5" t="s">
        <v>898</v>
      </c>
      <c r="E1202" s="5" t="s">
        <v>898</v>
      </c>
      <c r="F1202" s="5">
        <v>12.2</v>
      </c>
      <c r="G1202" s="5">
        <v>0</v>
      </c>
      <c r="H1202" s="5">
        <v>0</v>
      </c>
      <c r="I1202" s="5">
        <v>5000</v>
      </c>
    </row>
    <row r="1203" spans="1:9" outlineLevel="1" collapsed="1" x14ac:dyDescent="0.2">
      <c r="A1203" s="4"/>
      <c r="B1203" s="7">
        <v>25852776.869999997</v>
      </c>
      <c r="C1203" s="6"/>
      <c r="D1203" s="6" t="s">
        <v>1183</v>
      </c>
      <c r="E1203" s="5"/>
      <c r="F1203" s="5"/>
      <c r="G1203" s="5"/>
      <c r="H1203" s="5"/>
      <c r="I1203" s="5"/>
    </row>
    <row r="1204" spans="1:9" ht="63.75" hidden="1" outlineLevel="2" x14ac:dyDescent="0.2">
      <c r="A1204" s="4" t="s">
        <v>103</v>
      </c>
      <c r="B1204" s="11">
        <v>376852.09</v>
      </c>
      <c r="C1204" s="5" t="s">
        <v>11</v>
      </c>
      <c r="D1204" s="5" t="s">
        <v>944</v>
      </c>
      <c r="E1204" s="5" t="s">
        <v>944</v>
      </c>
      <c r="F1204" s="5">
        <v>100</v>
      </c>
      <c r="G1204" s="5">
        <v>0</v>
      </c>
      <c r="H1204" s="5">
        <v>0</v>
      </c>
      <c r="I1204" s="5">
        <v>214</v>
      </c>
    </row>
    <row r="1205" spans="1:9" ht="114.75" hidden="1" outlineLevel="2" x14ac:dyDescent="0.2">
      <c r="A1205" s="4" t="s">
        <v>846</v>
      </c>
      <c r="B1205" s="11">
        <v>12348837</v>
      </c>
      <c r="C1205" s="5" t="s">
        <v>11</v>
      </c>
      <c r="D1205" s="5" t="s">
        <v>944</v>
      </c>
      <c r="E1205" s="5" t="s">
        <v>944</v>
      </c>
      <c r="F1205" s="5">
        <v>10499.29</v>
      </c>
      <c r="G1205" s="5">
        <v>0</v>
      </c>
      <c r="H1205" s="5">
        <v>0</v>
      </c>
      <c r="I1205" s="5">
        <v>3516</v>
      </c>
    </row>
    <row r="1206" spans="1:9" ht="51" hidden="1" outlineLevel="2" x14ac:dyDescent="0.2">
      <c r="A1206" s="4" t="s">
        <v>761</v>
      </c>
      <c r="B1206" s="11">
        <v>949598.58</v>
      </c>
      <c r="C1206" s="5" t="s">
        <v>11</v>
      </c>
      <c r="D1206" s="5" t="s">
        <v>944</v>
      </c>
      <c r="E1206" s="5" t="s">
        <v>944</v>
      </c>
      <c r="F1206" s="5">
        <v>718.15</v>
      </c>
      <c r="G1206" s="5">
        <v>0</v>
      </c>
      <c r="H1206" s="5">
        <v>0</v>
      </c>
      <c r="I1206" s="5">
        <v>53</v>
      </c>
    </row>
    <row r="1207" spans="1:9" ht="102" hidden="1" outlineLevel="2" x14ac:dyDescent="0.2">
      <c r="A1207" s="4" t="s">
        <v>6649</v>
      </c>
      <c r="B1207" s="11">
        <v>4989185.25</v>
      </c>
      <c r="C1207" s="5" t="s">
        <v>11</v>
      </c>
      <c r="D1207" s="5" t="s">
        <v>944</v>
      </c>
      <c r="E1207" s="5" t="s">
        <v>944</v>
      </c>
      <c r="F1207" s="5">
        <v>100</v>
      </c>
      <c r="G1207" s="5">
        <v>0</v>
      </c>
      <c r="H1207" s="5">
        <v>0</v>
      </c>
      <c r="I1207" s="5">
        <v>172</v>
      </c>
    </row>
    <row r="1208" spans="1:9" ht="51" hidden="1" outlineLevel="2" x14ac:dyDescent="0.2">
      <c r="A1208" s="4" t="s">
        <v>460</v>
      </c>
      <c r="B1208" s="11">
        <v>993245.62</v>
      </c>
      <c r="C1208" s="5" t="s">
        <v>11</v>
      </c>
      <c r="D1208" s="5" t="s">
        <v>944</v>
      </c>
      <c r="E1208" s="5" t="s">
        <v>944</v>
      </c>
      <c r="F1208" s="5">
        <v>753.95</v>
      </c>
      <c r="G1208" s="5">
        <v>0</v>
      </c>
      <c r="H1208" s="5">
        <v>0</v>
      </c>
      <c r="I1208" s="5">
        <v>61</v>
      </c>
    </row>
    <row r="1209" spans="1:9" ht="51" hidden="1" outlineLevel="2" x14ac:dyDescent="0.2">
      <c r="A1209" s="4" t="s">
        <v>8000</v>
      </c>
      <c r="B1209" s="11">
        <v>3028399.43</v>
      </c>
      <c r="C1209" s="5" t="s">
        <v>11</v>
      </c>
      <c r="D1209" s="5" t="s">
        <v>944</v>
      </c>
      <c r="E1209" s="5" t="s">
        <v>17373</v>
      </c>
      <c r="F1209" s="5">
        <v>1</v>
      </c>
      <c r="G1209" s="5">
        <v>27</v>
      </c>
      <c r="H1209" s="5">
        <v>33</v>
      </c>
      <c r="I1209" s="5">
        <v>0</v>
      </c>
    </row>
    <row r="1210" spans="1:9" ht="51" hidden="1" outlineLevel="2" x14ac:dyDescent="0.2">
      <c r="A1210" s="4" t="s">
        <v>143</v>
      </c>
      <c r="B1210" s="11">
        <v>988158.31</v>
      </c>
      <c r="C1210" s="5" t="s">
        <v>11</v>
      </c>
      <c r="D1210" s="5" t="s">
        <v>944</v>
      </c>
      <c r="E1210" s="5" t="s">
        <v>944</v>
      </c>
      <c r="F1210" s="5">
        <v>756.95</v>
      </c>
      <c r="G1210" s="5">
        <v>0</v>
      </c>
      <c r="H1210" s="5">
        <v>0</v>
      </c>
      <c r="I1210" s="5">
        <v>32</v>
      </c>
    </row>
    <row r="1211" spans="1:9" ht="51" hidden="1" outlineLevel="2" x14ac:dyDescent="0.2">
      <c r="A1211" s="4" t="s">
        <v>525</v>
      </c>
      <c r="B1211" s="11">
        <v>99608.23</v>
      </c>
      <c r="C1211" s="5" t="s">
        <v>11</v>
      </c>
      <c r="D1211" s="5" t="s">
        <v>944</v>
      </c>
      <c r="E1211" s="5" t="s">
        <v>944</v>
      </c>
      <c r="F1211" s="5">
        <v>135.31</v>
      </c>
      <c r="G1211" s="5">
        <v>41</v>
      </c>
      <c r="H1211" s="5">
        <v>39</v>
      </c>
      <c r="I1211" s="5">
        <v>0</v>
      </c>
    </row>
    <row r="1212" spans="1:9" outlineLevel="1" collapsed="1" x14ac:dyDescent="0.2">
      <c r="A1212" s="4"/>
      <c r="B1212" s="7">
        <v>23773884.510000002</v>
      </c>
      <c r="C1212" s="6"/>
      <c r="D1212" s="6" t="s">
        <v>17608</v>
      </c>
      <c r="E1212" s="5"/>
      <c r="F1212" s="5"/>
      <c r="G1212" s="5"/>
      <c r="H1212" s="5"/>
      <c r="I1212" s="5"/>
    </row>
    <row r="1213" spans="1:9" ht="102" hidden="1" outlineLevel="2" x14ac:dyDescent="0.2">
      <c r="A1213" s="4" t="s">
        <v>180</v>
      </c>
      <c r="B1213" s="11">
        <v>715549.72</v>
      </c>
      <c r="C1213" s="5" t="s">
        <v>11</v>
      </c>
      <c r="D1213" s="5" t="s">
        <v>915</v>
      </c>
      <c r="E1213" s="5" t="s">
        <v>915</v>
      </c>
      <c r="F1213" s="5">
        <v>100</v>
      </c>
      <c r="G1213" s="5">
        <v>0</v>
      </c>
      <c r="H1213" s="5">
        <v>0</v>
      </c>
      <c r="I1213" s="5">
        <v>12</v>
      </c>
    </row>
    <row r="1214" spans="1:9" ht="25.5" hidden="1" outlineLevel="2" x14ac:dyDescent="0.2">
      <c r="A1214" s="4" t="s">
        <v>86</v>
      </c>
      <c r="B1214" s="11">
        <v>898626.95</v>
      </c>
      <c r="C1214" s="5" t="s">
        <v>11</v>
      </c>
      <c r="D1214" s="5" t="s">
        <v>915</v>
      </c>
      <c r="E1214" s="5" t="s">
        <v>935</v>
      </c>
      <c r="F1214" s="5">
        <v>100</v>
      </c>
      <c r="G1214" s="5">
        <v>0</v>
      </c>
      <c r="H1214" s="5">
        <v>0</v>
      </c>
      <c r="I1214" s="5">
        <v>21</v>
      </c>
    </row>
    <row r="1215" spans="1:9" s="12" customFormat="1" ht="25.5" hidden="1" outlineLevel="2" x14ac:dyDescent="0.2">
      <c r="A1215" s="4" t="s">
        <v>86</v>
      </c>
      <c r="B1215" s="11">
        <v>93984.34</v>
      </c>
      <c r="C1215" s="5" t="s">
        <v>11</v>
      </c>
      <c r="D1215" s="5" t="s">
        <v>915</v>
      </c>
      <c r="E1215" s="5" t="s">
        <v>1091</v>
      </c>
      <c r="F1215" s="5">
        <v>100</v>
      </c>
      <c r="G1215" s="5">
        <v>0</v>
      </c>
      <c r="H1215" s="5">
        <v>0</v>
      </c>
      <c r="I1215" s="5">
        <v>16</v>
      </c>
    </row>
    <row r="1216" spans="1:9" ht="25.5" hidden="1" outlineLevel="2" x14ac:dyDescent="0.2">
      <c r="A1216" s="4" t="s">
        <v>86</v>
      </c>
      <c r="B1216" s="11">
        <v>633382.74</v>
      </c>
      <c r="C1216" s="5" t="s">
        <v>11</v>
      </c>
      <c r="D1216" s="5" t="s">
        <v>915</v>
      </c>
      <c r="E1216" s="5" t="s">
        <v>980</v>
      </c>
      <c r="F1216" s="5">
        <v>100</v>
      </c>
      <c r="G1216" s="5">
        <v>0</v>
      </c>
      <c r="H1216" s="5">
        <v>0</v>
      </c>
      <c r="I1216" s="5">
        <v>13</v>
      </c>
    </row>
    <row r="1217" spans="1:9" ht="38.25" hidden="1" outlineLevel="2" x14ac:dyDescent="0.2">
      <c r="A1217" s="4" t="s">
        <v>347</v>
      </c>
      <c r="B1217" s="11">
        <v>2000000</v>
      </c>
      <c r="C1217" s="5" t="s">
        <v>11</v>
      </c>
      <c r="D1217" s="5" t="s">
        <v>915</v>
      </c>
      <c r="E1217" s="5" t="s">
        <v>915</v>
      </c>
      <c r="F1217" s="5">
        <v>1845</v>
      </c>
      <c r="G1217" s="5">
        <v>0</v>
      </c>
      <c r="H1217" s="5">
        <v>0</v>
      </c>
      <c r="I1217" s="5">
        <v>15674</v>
      </c>
    </row>
    <row r="1218" spans="1:9" ht="38.25" hidden="1" outlineLevel="2" x14ac:dyDescent="0.2">
      <c r="A1218" s="4" t="s">
        <v>573</v>
      </c>
      <c r="B1218" s="11">
        <v>184420</v>
      </c>
      <c r="C1218" s="5" t="s">
        <v>11</v>
      </c>
      <c r="D1218" s="5" t="s">
        <v>915</v>
      </c>
      <c r="E1218" s="5" t="s">
        <v>1010</v>
      </c>
      <c r="F1218" s="5">
        <v>1</v>
      </c>
      <c r="G1218" s="5">
        <v>0</v>
      </c>
      <c r="H1218" s="5">
        <v>0</v>
      </c>
      <c r="I1218" s="5">
        <v>0</v>
      </c>
    </row>
    <row r="1219" spans="1:9" ht="51" hidden="1" outlineLevel="2" x14ac:dyDescent="0.2">
      <c r="A1219" s="4" t="s">
        <v>259</v>
      </c>
      <c r="B1219" s="11">
        <v>167623</v>
      </c>
      <c r="C1219" s="5" t="s">
        <v>11</v>
      </c>
      <c r="D1219" s="5" t="s">
        <v>915</v>
      </c>
      <c r="E1219" s="5" t="s">
        <v>1004</v>
      </c>
      <c r="F1219" s="5">
        <v>1</v>
      </c>
      <c r="G1219" s="5">
        <v>0</v>
      </c>
      <c r="H1219" s="5">
        <v>0</v>
      </c>
      <c r="I1219" s="5">
        <v>0</v>
      </c>
    </row>
    <row r="1220" spans="1:9" ht="51" hidden="1" outlineLevel="2" x14ac:dyDescent="0.2">
      <c r="A1220" s="4" t="s">
        <v>5294</v>
      </c>
      <c r="B1220" s="11">
        <v>2751811.86</v>
      </c>
      <c r="C1220" s="5" t="s">
        <v>11</v>
      </c>
      <c r="D1220" s="5" t="s">
        <v>915</v>
      </c>
      <c r="E1220" s="5" t="s">
        <v>17351</v>
      </c>
      <c r="F1220" s="5">
        <v>11490</v>
      </c>
      <c r="G1220" s="5">
        <v>154</v>
      </c>
      <c r="H1220" s="5">
        <v>178</v>
      </c>
      <c r="I1220" s="5">
        <v>0</v>
      </c>
    </row>
    <row r="1221" spans="1:9" ht="63.75" hidden="1" outlineLevel="2" x14ac:dyDescent="0.2">
      <c r="A1221" s="4" t="s">
        <v>434</v>
      </c>
      <c r="B1221" s="11">
        <v>2589323.66</v>
      </c>
      <c r="C1221" s="5" t="s">
        <v>11</v>
      </c>
      <c r="D1221" s="5" t="s">
        <v>915</v>
      </c>
      <c r="E1221" s="5" t="s">
        <v>1054</v>
      </c>
      <c r="F1221" s="5">
        <v>560.70000000000005</v>
      </c>
      <c r="G1221" s="5">
        <v>128</v>
      </c>
      <c r="H1221" s="5">
        <v>122</v>
      </c>
      <c r="I1221" s="5">
        <v>0</v>
      </c>
    </row>
    <row r="1222" spans="1:9" ht="63.75" hidden="1" outlineLevel="2" x14ac:dyDescent="0.2">
      <c r="A1222" s="4" t="s">
        <v>687</v>
      </c>
      <c r="B1222" s="11">
        <v>9950563.6899999995</v>
      </c>
      <c r="C1222" s="5" t="s">
        <v>11</v>
      </c>
      <c r="D1222" s="5" t="s">
        <v>915</v>
      </c>
      <c r="E1222" s="5" t="s">
        <v>915</v>
      </c>
      <c r="F1222" s="5">
        <v>1.9</v>
      </c>
      <c r="G1222" s="5">
        <v>0</v>
      </c>
      <c r="H1222" s="5">
        <v>0</v>
      </c>
      <c r="I1222" s="5">
        <v>15674</v>
      </c>
    </row>
    <row r="1223" spans="1:9" s="12" customFormat="1" ht="38.25" hidden="1" outlineLevel="2" x14ac:dyDescent="0.2">
      <c r="A1223" s="4" t="s">
        <v>7811</v>
      </c>
      <c r="B1223" s="11">
        <v>7500000</v>
      </c>
      <c r="C1223" s="5" t="s">
        <v>11</v>
      </c>
      <c r="D1223" s="5" t="s">
        <v>915</v>
      </c>
      <c r="E1223" s="5" t="s">
        <v>915</v>
      </c>
      <c r="F1223" s="5">
        <v>2156.2199999999998</v>
      </c>
      <c r="G1223" s="5">
        <v>0</v>
      </c>
      <c r="H1223" s="5">
        <v>0</v>
      </c>
      <c r="I1223" s="5">
        <v>2000</v>
      </c>
    </row>
    <row r="1224" spans="1:9" ht="63.75" hidden="1" outlineLevel="2" x14ac:dyDescent="0.2">
      <c r="A1224" s="4" t="s">
        <v>7820</v>
      </c>
      <c r="B1224" s="11">
        <v>1458000</v>
      </c>
      <c r="C1224" s="5" t="s">
        <v>11</v>
      </c>
      <c r="D1224" s="5" t="s">
        <v>915</v>
      </c>
      <c r="E1224" s="5" t="s">
        <v>915</v>
      </c>
      <c r="F1224" s="5">
        <v>544</v>
      </c>
      <c r="G1224" s="5">
        <v>0</v>
      </c>
      <c r="H1224" s="5">
        <v>0</v>
      </c>
      <c r="I1224" s="5">
        <v>3560</v>
      </c>
    </row>
    <row r="1225" spans="1:9" ht="51" hidden="1" outlineLevel="2" x14ac:dyDescent="0.2">
      <c r="A1225" s="4" t="s">
        <v>7991</v>
      </c>
      <c r="B1225" s="11">
        <v>414976.08</v>
      </c>
      <c r="C1225" s="5" t="s">
        <v>11</v>
      </c>
      <c r="D1225" s="5" t="s">
        <v>915</v>
      </c>
      <c r="E1225" s="5" t="s">
        <v>915</v>
      </c>
      <c r="F1225" s="5">
        <v>0.8</v>
      </c>
      <c r="G1225" s="5">
        <v>178</v>
      </c>
      <c r="H1225" s="5">
        <v>154</v>
      </c>
      <c r="I1225" s="5">
        <v>0</v>
      </c>
    </row>
    <row r="1226" spans="1:9" ht="51" hidden="1" outlineLevel="2" x14ac:dyDescent="0.2">
      <c r="A1226" s="4" t="s">
        <v>393</v>
      </c>
      <c r="B1226" s="11">
        <v>475817.01</v>
      </c>
      <c r="C1226" s="5" t="s">
        <v>11</v>
      </c>
      <c r="D1226" s="5" t="s">
        <v>915</v>
      </c>
      <c r="E1226" s="5" t="s">
        <v>929</v>
      </c>
      <c r="F1226" s="5">
        <v>100</v>
      </c>
      <c r="G1226" s="5">
        <v>0</v>
      </c>
      <c r="H1226" s="5">
        <v>0</v>
      </c>
      <c r="I1226" s="5">
        <v>63</v>
      </c>
    </row>
    <row r="1227" spans="1:9" ht="25.5" hidden="1" outlineLevel="2" x14ac:dyDescent="0.2">
      <c r="A1227" s="4" t="s">
        <v>86</v>
      </c>
      <c r="B1227" s="11">
        <v>843350.16</v>
      </c>
      <c r="C1227" s="5" t="s">
        <v>11</v>
      </c>
      <c r="D1227" s="5" t="s">
        <v>915</v>
      </c>
      <c r="E1227" s="5" t="s">
        <v>1010</v>
      </c>
      <c r="F1227" s="5">
        <v>100</v>
      </c>
      <c r="G1227" s="5">
        <v>0</v>
      </c>
      <c r="H1227" s="5">
        <v>0</v>
      </c>
      <c r="I1227" s="5">
        <v>20</v>
      </c>
    </row>
    <row r="1228" spans="1:9" ht="38.25" hidden="1" outlineLevel="2" x14ac:dyDescent="0.2">
      <c r="A1228" s="4" t="s">
        <v>8975</v>
      </c>
      <c r="B1228" s="11">
        <v>26132770.199999999</v>
      </c>
      <c r="C1228" s="5" t="s">
        <v>11</v>
      </c>
      <c r="D1228" s="5" t="s">
        <v>915</v>
      </c>
      <c r="E1228" s="5" t="s">
        <v>915</v>
      </c>
      <c r="F1228" s="5">
        <v>28.33</v>
      </c>
      <c r="G1228" s="5">
        <v>0</v>
      </c>
      <c r="H1228" s="5">
        <v>0</v>
      </c>
      <c r="I1228" s="5">
        <v>780</v>
      </c>
    </row>
    <row r="1229" spans="1:9" ht="63.75" hidden="1" outlineLevel="2" x14ac:dyDescent="0.2">
      <c r="A1229" s="4" t="s">
        <v>9024</v>
      </c>
      <c r="B1229" s="11">
        <v>1261000</v>
      </c>
      <c r="C1229" s="5" t="s">
        <v>11</v>
      </c>
      <c r="D1229" s="5" t="s">
        <v>915</v>
      </c>
      <c r="E1229" s="5" t="s">
        <v>17367</v>
      </c>
      <c r="F1229" s="5">
        <v>598.4</v>
      </c>
      <c r="G1229" s="5">
        <v>0</v>
      </c>
      <c r="H1229" s="5">
        <v>0</v>
      </c>
      <c r="I1229" s="5">
        <v>7350</v>
      </c>
    </row>
    <row r="1230" spans="1:9" ht="51" hidden="1" outlineLevel="2" x14ac:dyDescent="0.2">
      <c r="A1230" s="4" t="s">
        <v>704</v>
      </c>
      <c r="B1230" s="11">
        <v>1427802.12</v>
      </c>
      <c r="C1230" s="5" t="s">
        <v>11</v>
      </c>
      <c r="D1230" s="5" t="s">
        <v>915</v>
      </c>
      <c r="E1230" s="5" t="s">
        <v>1106</v>
      </c>
      <c r="F1230" s="5">
        <v>100</v>
      </c>
      <c r="G1230" s="5">
        <v>0</v>
      </c>
      <c r="H1230" s="5">
        <v>0</v>
      </c>
      <c r="I1230" s="5">
        <v>40</v>
      </c>
    </row>
    <row r="1231" spans="1:9" ht="25.5" hidden="1" outlineLevel="2" x14ac:dyDescent="0.2">
      <c r="A1231" s="4" t="s">
        <v>86</v>
      </c>
      <c r="B1231" s="11">
        <v>105580.87</v>
      </c>
      <c r="C1231" s="5" t="s">
        <v>11</v>
      </c>
      <c r="D1231" s="5" t="s">
        <v>915</v>
      </c>
      <c r="E1231" s="5" t="s">
        <v>1107</v>
      </c>
      <c r="F1231" s="5">
        <v>100</v>
      </c>
      <c r="G1231" s="5">
        <v>0</v>
      </c>
      <c r="H1231" s="5">
        <v>0</v>
      </c>
      <c r="I1231" s="5">
        <v>14</v>
      </c>
    </row>
    <row r="1232" spans="1:9" ht="114.75" hidden="1" outlineLevel="2" x14ac:dyDescent="0.2">
      <c r="A1232" s="4" t="s">
        <v>356</v>
      </c>
      <c r="B1232" s="11">
        <v>1015333.96</v>
      </c>
      <c r="C1232" s="5" t="s">
        <v>11</v>
      </c>
      <c r="D1232" s="5" t="s">
        <v>915</v>
      </c>
      <c r="E1232" s="5" t="s">
        <v>915</v>
      </c>
      <c r="F1232" s="5">
        <v>100</v>
      </c>
      <c r="G1232" s="5">
        <v>0</v>
      </c>
      <c r="H1232" s="5">
        <v>0</v>
      </c>
      <c r="I1232" s="5">
        <v>9</v>
      </c>
    </row>
    <row r="1233" spans="1:9" ht="63.75" hidden="1" outlineLevel="2" x14ac:dyDescent="0.2">
      <c r="A1233" s="4" t="s">
        <v>480</v>
      </c>
      <c r="B1233" s="11">
        <v>217255</v>
      </c>
      <c r="C1233" s="5" t="s">
        <v>11</v>
      </c>
      <c r="D1233" s="5" t="s">
        <v>915</v>
      </c>
      <c r="E1233" s="5" t="s">
        <v>1062</v>
      </c>
      <c r="F1233" s="5">
        <v>1</v>
      </c>
      <c r="G1233" s="5">
        <v>0</v>
      </c>
      <c r="H1233" s="5">
        <v>0</v>
      </c>
      <c r="I1233" s="5">
        <v>0</v>
      </c>
    </row>
    <row r="1234" spans="1:9" ht="51" hidden="1" outlineLevel="2" x14ac:dyDescent="0.2">
      <c r="A1234" s="4" t="s">
        <v>10140</v>
      </c>
      <c r="B1234" s="11">
        <v>3595001.4</v>
      </c>
      <c r="C1234" s="5" t="s">
        <v>11</v>
      </c>
      <c r="D1234" s="5" t="s">
        <v>915</v>
      </c>
      <c r="E1234" s="5" t="s">
        <v>17389</v>
      </c>
      <c r="F1234" s="5">
        <v>2963.74</v>
      </c>
      <c r="G1234" s="5">
        <v>0</v>
      </c>
      <c r="H1234" s="5">
        <v>0</v>
      </c>
      <c r="I1234" s="5">
        <v>3800</v>
      </c>
    </row>
    <row r="1235" spans="1:9" ht="63.75" hidden="1" outlineLevel="2" x14ac:dyDescent="0.2">
      <c r="A1235" s="4" t="s">
        <v>10426</v>
      </c>
      <c r="B1235" s="11">
        <v>1202409.6599999999</v>
      </c>
      <c r="C1235" s="5" t="s">
        <v>11</v>
      </c>
      <c r="D1235" s="5" t="s">
        <v>915</v>
      </c>
      <c r="E1235" s="5" t="s">
        <v>17393</v>
      </c>
      <c r="F1235" s="5">
        <v>1</v>
      </c>
      <c r="G1235" s="5">
        <v>686</v>
      </c>
      <c r="H1235" s="5">
        <v>631</v>
      </c>
      <c r="I1235" s="5">
        <v>0</v>
      </c>
    </row>
    <row r="1236" spans="1:9" ht="25.5" hidden="1" outlineLevel="2" x14ac:dyDescent="0.2">
      <c r="A1236" s="4" t="s">
        <v>86</v>
      </c>
      <c r="B1236" s="11">
        <v>478146.21</v>
      </c>
      <c r="C1236" s="5" t="s">
        <v>11</v>
      </c>
      <c r="D1236" s="5" t="s">
        <v>915</v>
      </c>
      <c r="E1236" s="5" t="s">
        <v>1117</v>
      </c>
      <c r="F1236" s="5">
        <v>100</v>
      </c>
      <c r="G1236" s="5">
        <v>0</v>
      </c>
      <c r="H1236" s="5">
        <v>0</v>
      </c>
      <c r="I1236" s="5">
        <v>80</v>
      </c>
    </row>
    <row r="1237" spans="1:9" ht="25.5" hidden="1" outlineLevel="2" x14ac:dyDescent="0.2">
      <c r="A1237" s="4" t="s">
        <v>86</v>
      </c>
      <c r="B1237" s="11">
        <v>165147.95000000001</v>
      </c>
      <c r="C1237" s="5" t="s">
        <v>11</v>
      </c>
      <c r="D1237" s="5" t="s">
        <v>915</v>
      </c>
      <c r="E1237" s="5" t="s">
        <v>1073</v>
      </c>
      <c r="F1237" s="5">
        <v>100</v>
      </c>
      <c r="G1237" s="5">
        <v>0</v>
      </c>
      <c r="H1237" s="5">
        <v>0</v>
      </c>
      <c r="I1237" s="5">
        <v>24</v>
      </c>
    </row>
    <row r="1238" spans="1:9" ht="51" hidden="1" outlineLevel="2" x14ac:dyDescent="0.2">
      <c r="A1238" s="4" t="s">
        <v>778</v>
      </c>
      <c r="B1238" s="11">
        <v>177879</v>
      </c>
      <c r="C1238" s="5" t="s">
        <v>11</v>
      </c>
      <c r="D1238" s="5" t="s">
        <v>915</v>
      </c>
      <c r="E1238" s="5" t="s">
        <v>980</v>
      </c>
      <c r="F1238" s="5">
        <v>1</v>
      </c>
      <c r="G1238" s="5">
        <v>0</v>
      </c>
      <c r="H1238" s="5">
        <v>0</v>
      </c>
      <c r="I1238" s="5">
        <v>0</v>
      </c>
    </row>
    <row r="1239" spans="1:9" ht="51" hidden="1" outlineLevel="2" x14ac:dyDescent="0.2">
      <c r="A1239" s="4" t="s">
        <v>11619</v>
      </c>
      <c r="B1239" s="11">
        <v>900000</v>
      </c>
      <c r="C1239" s="5" t="s">
        <v>11</v>
      </c>
      <c r="D1239" s="5" t="s">
        <v>915</v>
      </c>
      <c r="E1239" s="5" t="s">
        <v>915</v>
      </c>
      <c r="F1239" s="5">
        <v>142</v>
      </c>
      <c r="G1239" s="5">
        <v>0</v>
      </c>
      <c r="H1239" s="5">
        <v>0</v>
      </c>
      <c r="I1239" s="5">
        <v>250</v>
      </c>
    </row>
    <row r="1240" spans="1:9" outlineLevel="1" collapsed="1" x14ac:dyDescent="0.2">
      <c r="A1240" s="4"/>
      <c r="B1240" s="7">
        <v>67355755.579999983</v>
      </c>
      <c r="C1240" s="6"/>
      <c r="D1240" s="6" t="s">
        <v>1184</v>
      </c>
      <c r="E1240" s="5"/>
      <c r="F1240" s="5"/>
      <c r="G1240" s="5"/>
      <c r="H1240" s="5"/>
      <c r="I1240" s="5"/>
    </row>
    <row r="1241" spans="1:9" ht="51" hidden="1" outlineLevel="2" x14ac:dyDescent="0.2">
      <c r="A1241" s="4" t="s">
        <v>106</v>
      </c>
      <c r="B1241" s="11">
        <v>4784961.16</v>
      </c>
      <c r="C1241" s="5" t="s">
        <v>11</v>
      </c>
      <c r="D1241" s="5" t="s">
        <v>913</v>
      </c>
      <c r="E1241" s="5" t="s">
        <v>913</v>
      </c>
      <c r="F1241" s="5">
        <v>100</v>
      </c>
      <c r="G1241" s="5">
        <v>0</v>
      </c>
      <c r="H1241" s="5">
        <v>0</v>
      </c>
      <c r="I1241" s="5">
        <v>69</v>
      </c>
    </row>
    <row r="1242" spans="1:9" ht="51" hidden="1" outlineLevel="2" x14ac:dyDescent="0.2">
      <c r="A1242" s="4" t="s">
        <v>763</v>
      </c>
      <c r="B1242" s="11">
        <v>2992823.55</v>
      </c>
      <c r="C1242" s="5" t="s">
        <v>11</v>
      </c>
      <c r="D1242" s="5" t="s">
        <v>913</v>
      </c>
      <c r="E1242" s="5" t="s">
        <v>913</v>
      </c>
      <c r="F1242" s="5">
        <v>4710</v>
      </c>
      <c r="G1242" s="5">
        <v>0</v>
      </c>
      <c r="H1242" s="5">
        <v>0</v>
      </c>
      <c r="I1242" s="5">
        <v>315</v>
      </c>
    </row>
    <row r="1243" spans="1:9" ht="63.75" hidden="1" outlineLevel="2" x14ac:dyDescent="0.2">
      <c r="A1243" s="4" t="s">
        <v>128</v>
      </c>
      <c r="B1243" s="11">
        <v>2108100.29</v>
      </c>
      <c r="C1243" s="5" t="s">
        <v>11</v>
      </c>
      <c r="D1243" s="5" t="s">
        <v>913</v>
      </c>
      <c r="E1243" s="5" t="s">
        <v>956</v>
      </c>
      <c r="F1243" s="5">
        <v>1814.72</v>
      </c>
      <c r="G1243" s="5">
        <v>41</v>
      </c>
      <c r="H1243" s="5">
        <v>40</v>
      </c>
      <c r="I1243" s="5">
        <v>0</v>
      </c>
    </row>
    <row r="1244" spans="1:9" ht="76.5" hidden="1" outlineLevel="2" x14ac:dyDescent="0.2">
      <c r="A1244" s="4" t="s">
        <v>8950</v>
      </c>
      <c r="B1244" s="11">
        <v>4661000</v>
      </c>
      <c r="C1244" s="5" t="s">
        <v>11</v>
      </c>
      <c r="D1244" s="5" t="s">
        <v>913</v>
      </c>
      <c r="E1244" s="5" t="s">
        <v>913</v>
      </c>
      <c r="F1244" s="5">
        <v>100</v>
      </c>
      <c r="G1244" s="5">
        <v>0</v>
      </c>
      <c r="H1244" s="5">
        <v>0</v>
      </c>
      <c r="I1244" s="5">
        <v>115</v>
      </c>
    </row>
    <row r="1245" spans="1:9" ht="51" hidden="1" outlineLevel="2" x14ac:dyDescent="0.2">
      <c r="A1245" s="4" t="s">
        <v>835</v>
      </c>
      <c r="B1245" s="11">
        <v>299445.78999999998</v>
      </c>
      <c r="C1245" s="5" t="s">
        <v>11</v>
      </c>
      <c r="D1245" s="5" t="s">
        <v>913</v>
      </c>
      <c r="E1245" s="5" t="s">
        <v>956</v>
      </c>
      <c r="F1245" s="5">
        <v>157.5</v>
      </c>
      <c r="G1245" s="5">
        <v>41</v>
      </c>
      <c r="H1245" s="5">
        <v>40</v>
      </c>
      <c r="I1245" s="5">
        <v>0</v>
      </c>
    </row>
    <row r="1246" spans="1:9" ht="51" hidden="1" outlineLevel="2" x14ac:dyDescent="0.2">
      <c r="A1246" s="4" t="s">
        <v>319</v>
      </c>
      <c r="B1246" s="11">
        <v>81289.919999999998</v>
      </c>
      <c r="C1246" s="5" t="s">
        <v>11</v>
      </c>
      <c r="D1246" s="5" t="s">
        <v>913</v>
      </c>
      <c r="E1246" s="5" t="s">
        <v>956</v>
      </c>
      <c r="F1246" s="5">
        <v>157.6</v>
      </c>
      <c r="G1246" s="5">
        <v>41</v>
      </c>
      <c r="H1246" s="5">
        <v>40</v>
      </c>
      <c r="I1246" s="5">
        <v>0</v>
      </c>
    </row>
    <row r="1247" spans="1:9" outlineLevel="1" collapsed="1" x14ac:dyDescent="0.2">
      <c r="A1247" s="4"/>
      <c r="B1247" s="7">
        <v>14927620.709999999</v>
      </c>
      <c r="C1247" s="6"/>
      <c r="D1247" s="6" t="s">
        <v>1185</v>
      </c>
      <c r="E1247" s="5"/>
      <c r="F1247" s="5"/>
      <c r="G1247" s="5"/>
      <c r="H1247" s="5"/>
      <c r="I1247" s="5"/>
    </row>
    <row r="1248" spans="1:9" ht="63.75" hidden="1" outlineLevel="2" x14ac:dyDescent="0.2">
      <c r="A1248" s="4" t="s">
        <v>137</v>
      </c>
      <c r="B1248" s="11">
        <v>5498388.0199999996</v>
      </c>
      <c r="C1248" s="5" t="s">
        <v>11</v>
      </c>
      <c r="D1248" s="5" t="s">
        <v>18</v>
      </c>
      <c r="E1248" s="5" t="s">
        <v>18</v>
      </c>
      <c r="F1248" s="5">
        <v>5046.71</v>
      </c>
      <c r="G1248" s="5">
        <v>0</v>
      </c>
      <c r="H1248" s="5">
        <v>0</v>
      </c>
      <c r="I1248" s="5">
        <v>2428</v>
      </c>
    </row>
    <row r="1249" spans="1:9" ht="51" hidden="1" outlineLevel="2" x14ac:dyDescent="0.2">
      <c r="A1249" s="4" t="s">
        <v>3780</v>
      </c>
      <c r="B1249" s="11">
        <v>2982859.81</v>
      </c>
      <c r="C1249" s="5" t="s">
        <v>11</v>
      </c>
      <c r="D1249" s="5" t="s">
        <v>18</v>
      </c>
      <c r="E1249" s="5" t="s">
        <v>18</v>
      </c>
      <c r="F1249" s="5">
        <v>1</v>
      </c>
      <c r="G1249" s="5">
        <v>2454</v>
      </c>
      <c r="H1249" s="5">
        <v>2256</v>
      </c>
      <c r="I1249" s="5">
        <v>0</v>
      </c>
    </row>
    <row r="1250" spans="1:9" ht="38.25" hidden="1" outlineLevel="2" x14ac:dyDescent="0.2">
      <c r="A1250" s="4" t="s">
        <v>3789</v>
      </c>
      <c r="B1250" s="11">
        <v>3174058.15</v>
      </c>
      <c r="C1250" s="5" t="s">
        <v>11</v>
      </c>
      <c r="D1250" s="5" t="s">
        <v>18</v>
      </c>
      <c r="E1250" s="5" t="s">
        <v>18</v>
      </c>
      <c r="F1250" s="5">
        <v>2076</v>
      </c>
      <c r="G1250" s="5">
        <v>3275</v>
      </c>
      <c r="H1250" s="5">
        <v>3022</v>
      </c>
      <c r="I1250" s="5">
        <v>0</v>
      </c>
    </row>
    <row r="1251" spans="1:9" s="12" customFormat="1" ht="63.75" hidden="1" outlineLevel="2" x14ac:dyDescent="0.2">
      <c r="A1251" s="4" t="s">
        <v>98</v>
      </c>
      <c r="B1251" s="11">
        <v>29393705</v>
      </c>
      <c r="C1251" s="5" t="s">
        <v>11</v>
      </c>
      <c r="D1251" s="5" t="s">
        <v>18</v>
      </c>
      <c r="E1251" s="5" t="s">
        <v>18</v>
      </c>
      <c r="F1251" s="5">
        <v>6394</v>
      </c>
      <c r="G1251" s="5">
        <v>0</v>
      </c>
      <c r="H1251" s="5">
        <v>0</v>
      </c>
      <c r="I1251" s="5">
        <v>1200000</v>
      </c>
    </row>
    <row r="1252" spans="1:9" ht="38.25" hidden="1" outlineLevel="2" x14ac:dyDescent="0.2">
      <c r="A1252" s="4" t="s">
        <v>5026</v>
      </c>
      <c r="B1252" s="11">
        <v>1112175.3</v>
      </c>
      <c r="C1252" s="5" t="s">
        <v>11</v>
      </c>
      <c r="D1252" s="5" t="s">
        <v>18</v>
      </c>
      <c r="E1252" s="5" t="s">
        <v>18</v>
      </c>
      <c r="F1252" s="5">
        <v>548</v>
      </c>
      <c r="G1252" s="5">
        <v>3275</v>
      </c>
      <c r="H1252" s="5">
        <v>3022</v>
      </c>
      <c r="I1252" s="5">
        <v>0</v>
      </c>
    </row>
    <row r="1253" spans="1:9" ht="178.5" hidden="1" outlineLevel="2" x14ac:dyDescent="0.2">
      <c r="A1253" s="4" t="s">
        <v>113</v>
      </c>
      <c r="B1253" s="11">
        <v>11520000</v>
      </c>
      <c r="C1253" s="5" t="s">
        <v>11</v>
      </c>
      <c r="D1253" s="5" t="s">
        <v>18</v>
      </c>
      <c r="E1253" s="5" t="s">
        <v>18</v>
      </c>
      <c r="F1253" s="5">
        <v>100</v>
      </c>
      <c r="G1253" s="5">
        <v>0</v>
      </c>
      <c r="H1253" s="5">
        <v>0</v>
      </c>
      <c r="I1253" s="5">
        <v>263</v>
      </c>
    </row>
    <row r="1254" spans="1:9" ht="38.25" hidden="1" outlineLevel="2" x14ac:dyDescent="0.2">
      <c r="A1254" s="4" t="s">
        <v>6328</v>
      </c>
      <c r="B1254" s="11">
        <v>1268002.98</v>
      </c>
      <c r="C1254" s="5" t="s">
        <v>11</v>
      </c>
      <c r="D1254" s="5" t="s">
        <v>18</v>
      </c>
      <c r="E1254" s="5" t="s">
        <v>18</v>
      </c>
      <c r="F1254" s="5">
        <v>606</v>
      </c>
      <c r="G1254" s="5">
        <v>3275</v>
      </c>
      <c r="H1254" s="5">
        <v>3022</v>
      </c>
      <c r="I1254" s="5">
        <v>0</v>
      </c>
    </row>
    <row r="1255" spans="1:9" ht="51" hidden="1" outlineLevel="2" x14ac:dyDescent="0.2">
      <c r="A1255" s="4" t="s">
        <v>6337</v>
      </c>
      <c r="B1255" s="11">
        <v>374178.44</v>
      </c>
      <c r="C1255" s="5" t="s">
        <v>11</v>
      </c>
      <c r="D1255" s="5" t="s">
        <v>18</v>
      </c>
      <c r="E1255" s="5" t="s">
        <v>18</v>
      </c>
      <c r="F1255" s="5">
        <v>223</v>
      </c>
      <c r="G1255" s="5">
        <v>1185</v>
      </c>
      <c r="H1255" s="5">
        <v>1088</v>
      </c>
      <c r="I1255" s="5">
        <v>0</v>
      </c>
    </row>
    <row r="1256" spans="1:9" ht="114.75" hidden="1" outlineLevel="2" x14ac:dyDescent="0.2">
      <c r="A1256" s="4" t="s">
        <v>536</v>
      </c>
      <c r="B1256" s="11">
        <v>17224233.199999999</v>
      </c>
      <c r="C1256" s="5" t="s">
        <v>11</v>
      </c>
      <c r="D1256" s="5" t="s">
        <v>18</v>
      </c>
      <c r="E1256" s="5" t="s">
        <v>18</v>
      </c>
      <c r="F1256" s="5">
        <v>6430</v>
      </c>
      <c r="G1256" s="5">
        <v>0</v>
      </c>
      <c r="H1256" s="5">
        <v>0</v>
      </c>
      <c r="I1256" s="5">
        <v>5500</v>
      </c>
    </row>
    <row r="1257" spans="1:9" ht="25.5" hidden="1" outlineLevel="2" x14ac:dyDescent="0.2">
      <c r="A1257" s="4" t="s">
        <v>401</v>
      </c>
      <c r="B1257" s="11">
        <v>474697.69</v>
      </c>
      <c r="C1257" s="5" t="s">
        <v>11</v>
      </c>
      <c r="D1257" s="5" t="s">
        <v>18</v>
      </c>
      <c r="E1257" s="5" t="s">
        <v>1043</v>
      </c>
      <c r="F1257" s="5">
        <v>100</v>
      </c>
      <c r="G1257" s="5">
        <v>0</v>
      </c>
      <c r="H1257" s="5">
        <v>0</v>
      </c>
      <c r="I1257" s="5">
        <v>70</v>
      </c>
    </row>
    <row r="1258" spans="1:9" ht="127.5" hidden="1" outlineLevel="2" x14ac:dyDescent="0.2">
      <c r="A1258" s="4" t="s">
        <v>609</v>
      </c>
      <c r="B1258" s="11">
        <v>2256957.4900000002</v>
      </c>
      <c r="C1258" s="5" t="s">
        <v>11</v>
      </c>
      <c r="D1258" s="5" t="s">
        <v>18</v>
      </c>
      <c r="E1258" s="5" t="s">
        <v>18</v>
      </c>
      <c r="F1258" s="5">
        <v>100</v>
      </c>
      <c r="G1258" s="5">
        <v>0</v>
      </c>
      <c r="H1258" s="5">
        <v>0</v>
      </c>
      <c r="I1258" s="5">
        <v>0</v>
      </c>
    </row>
    <row r="1259" spans="1:9" outlineLevel="1" collapsed="1" x14ac:dyDescent="0.2">
      <c r="A1259" s="4"/>
      <c r="B1259" s="7">
        <v>75279256.079999983</v>
      </c>
      <c r="C1259" s="6"/>
      <c r="D1259" s="6" t="s">
        <v>1186</v>
      </c>
      <c r="E1259" s="5"/>
      <c r="F1259" s="5"/>
      <c r="G1259" s="5"/>
      <c r="H1259" s="5"/>
      <c r="I1259" s="5"/>
    </row>
    <row r="1260" spans="1:9" ht="51" hidden="1" outlineLevel="2" x14ac:dyDescent="0.2">
      <c r="A1260" s="4" t="s">
        <v>719</v>
      </c>
      <c r="B1260" s="11">
        <v>14480534.630000001</v>
      </c>
      <c r="C1260" s="5" t="s">
        <v>11</v>
      </c>
      <c r="D1260" s="5" t="s">
        <v>10165</v>
      </c>
      <c r="E1260" s="5" t="s">
        <v>1017</v>
      </c>
      <c r="F1260" s="5">
        <v>7457.14</v>
      </c>
      <c r="G1260" s="5">
        <v>6030</v>
      </c>
      <c r="H1260" s="5">
        <v>5770</v>
      </c>
      <c r="I1260" s="5">
        <v>0</v>
      </c>
    </row>
    <row r="1261" spans="1:9" ht="51" hidden="1" outlineLevel="2" x14ac:dyDescent="0.2">
      <c r="A1261" s="4" t="s">
        <v>2810</v>
      </c>
      <c r="B1261" s="11">
        <v>810000</v>
      </c>
      <c r="C1261" s="5" t="s">
        <v>11</v>
      </c>
      <c r="D1261" s="5" t="s">
        <v>10165</v>
      </c>
      <c r="E1261" s="5" t="s">
        <v>1017</v>
      </c>
      <c r="F1261" s="5">
        <v>79.02</v>
      </c>
      <c r="G1261" s="5">
        <v>0</v>
      </c>
      <c r="H1261" s="5">
        <v>0</v>
      </c>
      <c r="I1261" s="5">
        <v>350</v>
      </c>
    </row>
    <row r="1262" spans="1:9" ht="51" hidden="1" outlineLevel="2" x14ac:dyDescent="0.2">
      <c r="A1262" s="4" t="s">
        <v>670</v>
      </c>
      <c r="B1262" s="11">
        <v>1498250.24</v>
      </c>
      <c r="C1262" s="5" t="s">
        <v>11</v>
      </c>
      <c r="D1262" s="5" t="s">
        <v>10165</v>
      </c>
      <c r="E1262" s="5" t="s">
        <v>1017</v>
      </c>
      <c r="F1262" s="5">
        <v>1484.1</v>
      </c>
      <c r="G1262" s="5">
        <v>0</v>
      </c>
      <c r="H1262" s="5">
        <v>0</v>
      </c>
      <c r="I1262" s="5">
        <v>5231</v>
      </c>
    </row>
    <row r="1263" spans="1:9" ht="51" hidden="1" outlineLevel="2" x14ac:dyDescent="0.2">
      <c r="A1263" s="4" t="s">
        <v>505</v>
      </c>
      <c r="B1263" s="11">
        <v>1207676.5900000001</v>
      </c>
      <c r="C1263" s="5" t="s">
        <v>11</v>
      </c>
      <c r="D1263" s="5" t="s">
        <v>10165</v>
      </c>
      <c r="E1263" s="5" t="s">
        <v>1017</v>
      </c>
      <c r="F1263" s="5">
        <v>357</v>
      </c>
      <c r="G1263" s="5">
        <v>2141</v>
      </c>
      <c r="H1263" s="5">
        <v>2049</v>
      </c>
      <c r="I1263" s="5">
        <v>0</v>
      </c>
    </row>
    <row r="1264" spans="1:9" ht="51" hidden="1" outlineLevel="2" x14ac:dyDescent="0.2">
      <c r="A1264" s="4" t="s">
        <v>649</v>
      </c>
      <c r="B1264" s="11">
        <v>1940250.18</v>
      </c>
      <c r="C1264" s="5" t="s">
        <v>11</v>
      </c>
      <c r="D1264" s="5" t="s">
        <v>10165</v>
      </c>
      <c r="E1264" s="5" t="s">
        <v>1017</v>
      </c>
      <c r="F1264" s="5">
        <v>420</v>
      </c>
      <c r="G1264" s="5">
        <v>6030</v>
      </c>
      <c r="H1264" s="5">
        <v>5770</v>
      </c>
      <c r="I1264" s="5">
        <v>0</v>
      </c>
    </row>
    <row r="1265" spans="1:9" ht="38.25" hidden="1" outlineLevel="2" x14ac:dyDescent="0.2">
      <c r="A1265" s="4" t="s">
        <v>10164</v>
      </c>
      <c r="B1265" s="11">
        <v>1947737.24</v>
      </c>
      <c r="C1265" s="5" t="s">
        <v>11</v>
      </c>
      <c r="D1265" s="5" t="s">
        <v>10165</v>
      </c>
      <c r="E1265" s="5" t="s">
        <v>1017</v>
      </c>
      <c r="F1265" s="5">
        <v>866.65</v>
      </c>
      <c r="G1265" s="5">
        <v>0</v>
      </c>
      <c r="H1265" s="5">
        <v>0</v>
      </c>
      <c r="I1265" s="5">
        <v>30097</v>
      </c>
    </row>
    <row r="1266" spans="1:9" ht="51" hidden="1" outlineLevel="2" x14ac:dyDescent="0.2">
      <c r="A1266" s="4" t="s">
        <v>806</v>
      </c>
      <c r="B1266" s="11">
        <v>2486967.6</v>
      </c>
      <c r="C1266" s="5" t="s">
        <v>11</v>
      </c>
      <c r="D1266" s="5" t="s">
        <v>10165</v>
      </c>
      <c r="E1266" s="5" t="s">
        <v>1017</v>
      </c>
      <c r="F1266" s="5">
        <v>1451.58</v>
      </c>
      <c r="G1266" s="5">
        <v>2141</v>
      </c>
      <c r="H1266" s="5">
        <v>2049</v>
      </c>
      <c r="I1266" s="5">
        <v>0</v>
      </c>
    </row>
    <row r="1267" spans="1:9" ht="89.25" hidden="1" outlineLevel="2" x14ac:dyDescent="0.2">
      <c r="A1267" s="4" t="s">
        <v>11530</v>
      </c>
      <c r="B1267" s="11">
        <v>4103534.95</v>
      </c>
      <c r="C1267" s="5" t="s">
        <v>11</v>
      </c>
      <c r="D1267" s="5" t="s">
        <v>10165</v>
      </c>
      <c r="E1267" s="5" t="s">
        <v>1017</v>
      </c>
      <c r="F1267" s="5">
        <v>100</v>
      </c>
      <c r="G1267" s="5">
        <v>0</v>
      </c>
      <c r="H1267" s="5">
        <v>0</v>
      </c>
      <c r="I1267" s="5">
        <v>400</v>
      </c>
    </row>
    <row r="1268" spans="1:9" ht="63.75" hidden="1" outlineLevel="2" x14ac:dyDescent="0.2">
      <c r="A1268" s="4" t="s">
        <v>12195</v>
      </c>
      <c r="B1268" s="11">
        <v>248651.58</v>
      </c>
      <c r="C1268" s="5" t="s">
        <v>11</v>
      </c>
      <c r="D1268" s="5" t="s">
        <v>10165</v>
      </c>
      <c r="E1268" s="5" t="s">
        <v>17427</v>
      </c>
      <c r="F1268" s="5">
        <v>504</v>
      </c>
      <c r="G1268" s="5">
        <v>1976</v>
      </c>
      <c r="H1268" s="5">
        <v>1976</v>
      </c>
      <c r="I1268" s="5">
        <v>0</v>
      </c>
    </row>
    <row r="1269" spans="1:9" ht="76.5" hidden="1" outlineLevel="2" x14ac:dyDescent="0.2">
      <c r="A1269" s="4" t="s">
        <v>12212</v>
      </c>
      <c r="B1269" s="11">
        <v>87811.56</v>
      </c>
      <c r="C1269" s="5" t="s">
        <v>11</v>
      </c>
      <c r="D1269" s="5" t="s">
        <v>10165</v>
      </c>
      <c r="E1269" s="5" t="s">
        <v>17428</v>
      </c>
      <c r="F1269" s="5">
        <v>166</v>
      </c>
      <c r="G1269" s="5">
        <v>30</v>
      </c>
      <c r="H1269" s="5">
        <v>20</v>
      </c>
      <c r="I1269" s="5">
        <v>0</v>
      </c>
    </row>
    <row r="1270" spans="1:9" ht="76.5" hidden="1" outlineLevel="2" x14ac:dyDescent="0.2">
      <c r="A1270" s="4" t="s">
        <v>12275</v>
      </c>
      <c r="B1270" s="11">
        <v>370749.2</v>
      </c>
      <c r="C1270" s="5" t="s">
        <v>11</v>
      </c>
      <c r="D1270" s="5" t="s">
        <v>10165</v>
      </c>
      <c r="E1270" s="5" t="s">
        <v>17431</v>
      </c>
      <c r="F1270" s="5">
        <v>729.7</v>
      </c>
      <c r="G1270" s="5">
        <v>41</v>
      </c>
      <c r="H1270" s="5">
        <v>36</v>
      </c>
      <c r="I1270" s="5">
        <v>0</v>
      </c>
    </row>
    <row r="1271" spans="1:9" ht="63.75" hidden="1" outlineLevel="2" x14ac:dyDescent="0.2">
      <c r="A1271" s="4" t="s">
        <v>12906</v>
      </c>
      <c r="B1271" s="11">
        <v>470848.99</v>
      </c>
      <c r="C1271" s="5" t="s">
        <v>11</v>
      </c>
      <c r="D1271" s="5" t="s">
        <v>10165</v>
      </c>
      <c r="E1271" s="5" t="s">
        <v>17427</v>
      </c>
      <c r="F1271" s="5">
        <v>985</v>
      </c>
      <c r="G1271" s="5">
        <v>60</v>
      </c>
      <c r="H1271" s="5">
        <v>40</v>
      </c>
      <c r="I1271" s="5">
        <v>0</v>
      </c>
    </row>
    <row r="1272" spans="1:9" ht="76.5" hidden="1" outlineLevel="2" x14ac:dyDescent="0.2">
      <c r="A1272" s="4" t="s">
        <v>12974</v>
      </c>
      <c r="B1272" s="11">
        <v>646935.18000000005</v>
      </c>
      <c r="C1272" s="5" t="s">
        <v>11</v>
      </c>
      <c r="D1272" s="5" t="s">
        <v>10165</v>
      </c>
      <c r="E1272" s="5" t="s">
        <v>17463</v>
      </c>
      <c r="F1272" s="5">
        <v>1284</v>
      </c>
      <c r="G1272" s="5">
        <v>36</v>
      </c>
      <c r="H1272" s="5">
        <v>31</v>
      </c>
      <c r="I1272" s="5">
        <v>0</v>
      </c>
    </row>
    <row r="1273" spans="1:9" ht="76.5" hidden="1" outlineLevel="2" x14ac:dyDescent="0.2">
      <c r="A1273" s="4" t="s">
        <v>12999</v>
      </c>
      <c r="B1273" s="11">
        <v>267009.3</v>
      </c>
      <c r="C1273" s="5" t="s">
        <v>11</v>
      </c>
      <c r="D1273" s="5" t="s">
        <v>10165</v>
      </c>
      <c r="E1273" s="5" t="s">
        <v>17431</v>
      </c>
      <c r="F1273" s="5">
        <v>520</v>
      </c>
      <c r="G1273" s="5">
        <v>31</v>
      </c>
      <c r="H1273" s="5">
        <v>28</v>
      </c>
      <c r="I1273" s="5">
        <v>0</v>
      </c>
    </row>
    <row r="1274" spans="1:9" ht="76.5" hidden="1" outlineLevel="2" x14ac:dyDescent="0.2">
      <c r="A1274" s="4" t="s">
        <v>13599</v>
      </c>
      <c r="B1274" s="11">
        <v>300161.34999999998</v>
      </c>
      <c r="C1274" s="5" t="s">
        <v>11</v>
      </c>
      <c r="D1274" s="5" t="s">
        <v>10165</v>
      </c>
      <c r="E1274" s="5" t="s">
        <v>17482</v>
      </c>
      <c r="F1274" s="5">
        <v>519</v>
      </c>
      <c r="G1274" s="5">
        <v>150</v>
      </c>
      <c r="H1274" s="5">
        <v>100</v>
      </c>
      <c r="I1274" s="5">
        <v>0</v>
      </c>
    </row>
    <row r="1275" spans="1:9" ht="76.5" hidden="1" outlineLevel="2" x14ac:dyDescent="0.2">
      <c r="A1275" s="4" t="s">
        <v>13616</v>
      </c>
      <c r="B1275" s="11">
        <v>498881.99</v>
      </c>
      <c r="C1275" s="5" t="s">
        <v>11</v>
      </c>
      <c r="D1275" s="5" t="s">
        <v>10165</v>
      </c>
      <c r="E1275" s="5" t="s">
        <v>17427</v>
      </c>
      <c r="F1275" s="5">
        <v>990</v>
      </c>
      <c r="G1275" s="5">
        <v>54</v>
      </c>
      <c r="H1275" s="5">
        <v>36</v>
      </c>
      <c r="I1275" s="5">
        <v>0</v>
      </c>
    </row>
    <row r="1276" spans="1:9" ht="76.5" hidden="1" outlineLevel="2" x14ac:dyDescent="0.2">
      <c r="A1276" s="4" t="s">
        <v>13637</v>
      </c>
      <c r="B1276" s="11">
        <v>228808.04</v>
      </c>
      <c r="C1276" s="5" t="s">
        <v>11</v>
      </c>
      <c r="D1276" s="5" t="s">
        <v>10165</v>
      </c>
      <c r="E1276" s="5" t="s">
        <v>17428</v>
      </c>
      <c r="F1276" s="5">
        <v>448</v>
      </c>
      <c r="G1276" s="5">
        <v>48</v>
      </c>
      <c r="H1276" s="5">
        <v>32</v>
      </c>
      <c r="I1276" s="5">
        <v>0</v>
      </c>
    </row>
    <row r="1277" spans="1:9" ht="76.5" hidden="1" outlineLevel="2" x14ac:dyDescent="0.2">
      <c r="A1277" s="4" t="s">
        <v>13654</v>
      </c>
      <c r="B1277" s="11">
        <v>299436.09999999998</v>
      </c>
      <c r="C1277" s="5" t="s">
        <v>11</v>
      </c>
      <c r="D1277" s="5" t="s">
        <v>10165</v>
      </c>
      <c r="E1277" s="5" t="s">
        <v>17484</v>
      </c>
      <c r="F1277" s="5">
        <v>587</v>
      </c>
      <c r="G1277" s="5">
        <v>45</v>
      </c>
      <c r="H1277" s="5">
        <v>30</v>
      </c>
      <c r="I1277" s="5">
        <v>0</v>
      </c>
    </row>
    <row r="1278" spans="1:9" ht="102" hidden="1" outlineLevel="2" x14ac:dyDescent="0.2">
      <c r="A1278" s="4" t="s">
        <v>14484</v>
      </c>
      <c r="B1278" s="11">
        <v>228403.61</v>
      </c>
      <c r="C1278" s="5" t="s">
        <v>11</v>
      </c>
      <c r="D1278" s="5" t="s">
        <v>10165</v>
      </c>
      <c r="E1278" s="5" t="s">
        <v>17509</v>
      </c>
      <c r="F1278" s="5">
        <v>515</v>
      </c>
      <c r="G1278" s="5">
        <v>60</v>
      </c>
      <c r="H1278" s="5">
        <v>40</v>
      </c>
      <c r="I1278" s="5">
        <v>0</v>
      </c>
    </row>
    <row r="1279" spans="1:9" ht="63.75" hidden="1" outlineLevel="2" x14ac:dyDescent="0.2">
      <c r="A1279" s="4" t="s">
        <v>14537</v>
      </c>
      <c r="B1279" s="11">
        <v>281828.56</v>
      </c>
      <c r="C1279" s="5" t="s">
        <v>11</v>
      </c>
      <c r="D1279" s="5" t="s">
        <v>10165</v>
      </c>
      <c r="E1279" s="5" t="s">
        <v>17484</v>
      </c>
      <c r="F1279" s="5">
        <v>557</v>
      </c>
      <c r="G1279" s="5">
        <v>17</v>
      </c>
      <c r="H1279" s="5">
        <v>14</v>
      </c>
      <c r="I1279" s="5">
        <v>0</v>
      </c>
    </row>
    <row r="1280" spans="1:9" ht="76.5" hidden="1" outlineLevel="2" x14ac:dyDescent="0.2">
      <c r="A1280" s="4" t="s">
        <v>14585</v>
      </c>
      <c r="B1280" s="11">
        <v>391513.92</v>
      </c>
      <c r="C1280" s="5" t="s">
        <v>11</v>
      </c>
      <c r="D1280" s="5" t="s">
        <v>10165</v>
      </c>
      <c r="E1280" s="5" t="s">
        <v>17431</v>
      </c>
      <c r="F1280" s="5">
        <v>773</v>
      </c>
      <c r="G1280" s="5">
        <v>71</v>
      </c>
      <c r="H1280" s="5">
        <v>62</v>
      </c>
      <c r="I1280" s="5">
        <v>0</v>
      </c>
    </row>
    <row r="1281" spans="1:9" ht="38.25" hidden="1" outlineLevel="2" x14ac:dyDescent="0.2">
      <c r="A1281" s="4" t="s">
        <v>14645</v>
      </c>
      <c r="B1281" s="11">
        <v>1690000</v>
      </c>
      <c r="C1281" s="5" t="s">
        <v>11</v>
      </c>
      <c r="D1281" s="5" t="s">
        <v>10165</v>
      </c>
      <c r="E1281" s="5" t="s">
        <v>1017</v>
      </c>
      <c r="F1281" s="5">
        <v>1000</v>
      </c>
      <c r="G1281" s="5">
        <v>2000</v>
      </c>
      <c r="H1281" s="5">
        <v>2000</v>
      </c>
      <c r="I1281" s="5">
        <v>0</v>
      </c>
    </row>
    <row r="1282" spans="1:9" ht="76.5" hidden="1" outlineLevel="2" x14ac:dyDescent="0.2">
      <c r="A1282" s="4" t="s">
        <v>15177</v>
      </c>
      <c r="B1282" s="11">
        <v>197263.64</v>
      </c>
      <c r="C1282" s="5" t="s">
        <v>11</v>
      </c>
      <c r="D1282" s="5" t="s">
        <v>10165</v>
      </c>
      <c r="E1282" s="5" t="s">
        <v>17525</v>
      </c>
      <c r="F1282" s="5">
        <v>386</v>
      </c>
      <c r="G1282" s="5">
        <v>60</v>
      </c>
      <c r="H1282" s="5">
        <v>40</v>
      </c>
      <c r="I1282" s="5">
        <v>0</v>
      </c>
    </row>
    <row r="1283" spans="1:9" ht="89.25" hidden="1" outlineLevel="2" x14ac:dyDescent="0.2">
      <c r="A1283" s="4" t="s">
        <v>15186</v>
      </c>
      <c r="B1283" s="11">
        <v>179426.37</v>
      </c>
      <c r="C1283" s="5" t="s">
        <v>11</v>
      </c>
      <c r="D1283" s="5" t="s">
        <v>10165</v>
      </c>
      <c r="E1283" s="5" t="s">
        <v>17525</v>
      </c>
      <c r="F1283" s="5">
        <v>344</v>
      </c>
      <c r="G1283" s="5">
        <v>45</v>
      </c>
      <c r="H1283" s="5">
        <v>30</v>
      </c>
      <c r="I1283" s="5">
        <v>0</v>
      </c>
    </row>
    <row r="1284" spans="1:9" ht="89.25" hidden="1" outlineLevel="2" x14ac:dyDescent="0.2">
      <c r="A1284" s="4" t="s">
        <v>15201</v>
      </c>
      <c r="B1284" s="11">
        <v>227500.81</v>
      </c>
      <c r="C1284" s="5" t="s">
        <v>11</v>
      </c>
      <c r="D1284" s="5" t="s">
        <v>10165</v>
      </c>
      <c r="E1284" s="5" t="s">
        <v>17509</v>
      </c>
      <c r="F1284" s="5">
        <v>515</v>
      </c>
      <c r="G1284" s="5">
        <v>75</v>
      </c>
      <c r="H1284" s="5">
        <v>50</v>
      </c>
      <c r="I1284" s="5">
        <v>0</v>
      </c>
    </row>
    <row r="1285" spans="1:9" ht="63.75" hidden="1" outlineLevel="2" x14ac:dyDescent="0.2">
      <c r="A1285" s="4" t="s">
        <v>15215</v>
      </c>
      <c r="B1285" s="11">
        <v>208284.9</v>
      </c>
      <c r="C1285" s="5" t="s">
        <v>11</v>
      </c>
      <c r="D1285" s="5" t="s">
        <v>10165</v>
      </c>
      <c r="E1285" s="5" t="s">
        <v>17427</v>
      </c>
      <c r="F1285" s="5">
        <v>351</v>
      </c>
      <c r="G1285" s="5">
        <v>30</v>
      </c>
      <c r="H1285" s="5">
        <v>20</v>
      </c>
      <c r="I1285" s="5">
        <v>0</v>
      </c>
    </row>
    <row r="1286" spans="1:9" ht="76.5" hidden="1" outlineLevel="2" x14ac:dyDescent="0.2">
      <c r="A1286" s="4" t="s">
        <v>15281</v>
      </c>
      <c r="B1286" s="11">
        <v>414248.86</v>
      </c>
      <c r="C1286" s="5" t="s">
        <v>11</v>
      </c>
      <c r="D1286" s="5" t="s">
        <v>10165</v>
      </c>
      <c r="E1286" s="5" t="s">
        <v>17526</v>
      </c>
      <c r="F1286" s="5">
        <v>801</v>
      </c>
      <c r="G1286" s="5">
        <v>54</v>
      </c>
      <c r="H1286" s="5">
        <v>36</v>
      </c>
      <c r="I1286" s="5">
        <v>0</v>
      </c>
    </row>
    <row r="1287" spans="1:9" ht="38.25" hidden="1" outlineLevel="2" x14ac:dyDescent="0.2">
      <c r="A1287" s="4" t="s">
        <v>15509</v>
      </c>
      <c r="B1287" s="11">
        <v>4153835.4</v>
      </c>
      <c r="C1287" s="5" t="s">
        <v>11</v>
      </c>
      <c r="D1287" s="5" t="s">
        <v>10165</v>
      </c>
      <c r="E1287" s="5" t="s">
        <v>1017</v>
      </c>
      <c r="F1287" s="5">
        <v>2797</v>
      </c>
      <c r="G1287" s="5">
        <v>0</v>
      </c>
      <c r="H1287" s="5">
        <v>0</v>
      </c>
      <c r="I1287" s="5">
        <v>12963</v>
      </c>
    </row>
    <row r="1288" spans="1:9" ht="76.5" hidden="1" outlineLevel="2" x14ac:dyDescent="0.2">
      <c r="A1288" s="4" t="s">
        <v>15793</v>
      </c>
      <c r="B1288" s="11">
        <v>389467.58</v>
      </c>
      <c r="C1288" s="5" t="s">
        <v>11</v>
      </c>
      <c r="D1288" s="5" t="s">
        <v>10165</v>
      </c>
      <c r="E1288" s="5" t="s">
        <v>17535</v>
      </c>
      <c r="F1288" s="5">
        <v>680</v>
      </c>
      <c r="G1288" s="5">
        <v>150</v>
      </c>
      <c r="H1288" s="5">
        <v>100</v>
      </c>
      <c r="I1288" s="5">
        <v>0</v>
      </c>
    </row>
    <row r="1289" spans="1:9" ht="76.5" hidden="1" outlineLevel="2" x14ac:dyDescent="0.2">
      <c r="A1289" s="4" t="s">
        <v>15802</v>
      </c>
      <c r="B1289" s="11">
        <v>196706.64</v>
      </c>
      <c r="C1289" s="5" t="s">
        <v>11</v>
      </c>
      <c r="D1289" s="5" t="s">
        <v>10165</v>
      </c>
      <c r="E1289" s="5" t="s">
        <v>17525</v>
      </c>
      <c r="F1289" s="5">
        <v>402</v>
      </c>
      <c r="G1289" s="5">
        <v>54</v>
      </c>
      <c r="H1289" s="5">
        <v>36</v>
      </c>
      <c r="I1289" s="5">
        <v>0</v>
      </c>
    </row>
    <row r="1290" spans="1:9" ht="89.25" hidden="1" outlineLevel="2" x14ac:dyDescent="0.2">
      <c r="A1290" s="4" t="s">
        <v>15811</v>
      </c>
      <c r="B1290" s="11">
        <v>233013.55</v>
      </c>
      <c r="C1290" s="5" t="s">
        <v>11</v>
      </c>
      <c r="D1290" s="5" t="s">
        <v>10165</v>
      </c>
      <c r="E1290" s="5" t="s">
        <v>17509</v>
      </c>
      <c r="F1290" s="5">
        <v>516</v>
      </c>
      <c r="G1290" s="5">
        <v>60</v>
      </c>
      <c r="H1290" s="5">
        <v>40</v>
      </c>
      <c r="I1290" s="5">
        <v>0</v>
      </c>
    </row>
    <row r="1291" spans="1:9" ht="76.5" hidden="1" outlineLevel="2" x14ac:dyDescent="0.2">
      <c r="A1291" s="4" t="s">
        <v>15852</v>
      </c>
      <c r="B1291" s="11">
        <v>247910.05</v>
      </c>
      <c r="C1291" s="5" t="s">
        <v>11</v>
      </c>
      <c r="D1291" s="5" t="s">
        <v>10165</v>
      </c>
      <c r="E1291" s="5" t="s">
        <v>17484</v>
      </c>
      <c r="F1291" s="5">
        <v>347</v>
      </c>
      <c r="G1291" s="5">
        <v>29</v>
      </c>
      <c r="H1291" s="5">
        <v>26</v>
      </c>
      <c r="I1291" s="5">
        <v>0</v>
      </c>
    </row>
    <row r="1292" spans="1:9" ht="76.5" hidden="1" outlineLevel="2" x14ac:dyDescent="0.2">
      <c r="A1292" s="4" t="s">
        <v>16522</v>
      </c>
      <c r="B1292" s="11">
        <v>461496.56</v>
      </c>
      <c r="C1292" s="5" t="s">
        <v>11</v>
      </c>
      <c r="D1292" s="5" t="s">
        <v>10165</v>
      </c>
      <c r="E1292" s="5" t="s">
        <v>17552</v>
      </c>
      <c r="F1292" s="5">
        <v>895</v>
      </c>
      <c r="G1292" s="5">
        <v>60</v>
      </c>
      <c r="H1292" s="5">
        <v>40</v>
      </c>
      <c r="I1292" s="5">
        <v>0</v>
      </c>
    </row>
    <row r="1293" spans="1:9" ht="76.5" hidden="1" outlineLevel="2" x14ac:dyDescent="0.2">
      <c r="A1293" s="4" t="s">
        <v>16555</v>
      </c>
      <c r="B1293" s="11">
        <v>191327.86</v>
      </c>
      <c r="C1293" s="5" t="s">
        <v>11</v>
      </c>
      <c r="D1293" s="5" t="s">
        <v>10165</v>
      </c>
      <c r="E1293" s="5" t="s">
        <v>17428</v>
      </c>
      <c r="F1293" s="5">
        <v>382</v>
      </c>
      <c r="G1293" s="5">
        <v>60</v>
      </c>
      <c r="H1293" s="5">
        <v>40</v>
      </c>
      <c r="I1293" s="5">
        <v>0</v>
      </c>
    </row>
    <row r="1294" spans="1:9" ht="76.5" hidden="1" outlineLevel="2" x14ac:dyDescent="0.2">
      <c r="A1294" s="4" t="s">
        <v>16610</v>
      </c>
      <c r="B1294" s="11">
        <v>350685.92</v>
      </c>
      <c r="C1294" s="5" t="s">
        <v>11</v>
      </c>
      <c r="D1294" s="5" t="s">
        <v>10165</v>
      </c>
      <c r="E1294" s="5" t="s">
        <v>17431</v>
      </c>
      <c r="F1294" s="5">
        <v>700</v>
      </c>
      <c r="G1294" s="5">
        <v>36</v>
      </c>
      <c r="H1294" s="5">
        <v>29</v>
      </c>
      <c r="I1294" s="5">
        <v>0</v>
      </c>
    </row>
    <row r="1295" spans="1:9" ht="76.5" hidden="1" outlineLevel="2" x14ac:dyDescent="0.2">
      <c r="A1295" s="4" t="s">
        <v>17182</v>
      </c>
      <c r="B1295" s="11">
        <v>288543.8</v>
      </c>
      <c r="C1295" s="5" t="s">
        <v>11</v>
      </c>
      <c r="D1295" s="5" t="s">
        <v>10165</v>
      </c>
      <c r="E1295" s="5" t="s">
        <v>1145</v>
      </c>
      <c r="F1295" s="5">
        <v>569</v>
      </c>
      <c r="G1295" s="5">
        <v>100</v>
      </c>
      <c r="H1295" s="5">
        <v>70</v>
      </c>
      <c r="I1295" s="5">
        <v>0</v>
      </c>
    </row>
    <row r="1296" spans="1:9" ht="63.75" hidden="1" outlineLevel="2" x14ac:dyDescent="0.2">
      <c r="A1296" s="4" t="s">
        <v>17191</v>
      </c>
      <c r="B1296" s="11">
        <v>361574.21</v>
      </c>
      <c r="C1296" s="5" t="s">
        <v>11</v>
      </c>
      <c r="D1296" s="5" t="s">
        <v>10165</v>
      </c>
      <c r="E1296" s="5" t="s">
        <v>17427</v>
      </c>
      <c r="F1296" s="5">
        <v>721</v>
      </c>
      <c r="G1296" s="5">
        <v>90</v>
      </c>
      <c r="H1296" s="5">
        <v>60</v>
      </c>
      <c r="I1296" s="5">
        <v>0</v>
      </c>
    </row>
    <row r="1297" spans="1:9" ht="63.75" hidden="1" outlineLevel="2" x14ac:dyDescent="0.2">
      <c r="A1297" s="4" t="s">
        <v>17221</v>
      </c>
      <c r="B1297" s="11">
        <v>150433.9</v>
      </c>
      <c r="C1297" s="5" t="s">
        <v>11</v>
      </c>
      <c r="D1297" s="5" t="s">
        <v>10165</v>
      </c>
      <c r="E1297" s="5" t="s">
        <v>17428</v>
      </c>
      <c r="F1297" s="5">
        <v>296</v>
      </c>
      <c r="G1297" s="5">
        <v>30</v>
      </c>
      <c r="H1297" s="5">
        <v>20</v>
      </c>
      <c r="I1297" s="5">
        <v>0</v>
      </c>
    </row>
    <row r="1298" spans="1:9" ht="76.5" hidden="1" outlineLevel="2" x14ac:dyDescent="0.2">
      <c r="A1298" s="4" t="s">
        <v>17254</v>
      </c>
      <c r="B1298" s="11">
        <v>306221.8</v>
      </c>
      <c r="C1298" s="5" t="s">
        <v>11</v>
      </c>
      <c r="D1298" s="5" t="s">
        <v>10165</v>
      </c>
      <c r="E1298" s="5" t="s">
        <v>17431</v>
      </c>
      <c r="F1298" s="5">
        <v>587</v>
      </c>
      <c r="G1298" s="5">
        <v>37</v>
      </c>
      <c r="H1298" s="5">
        <v>35</v>
      </c>
      <c r="I1298" s="5">
        <v>0</v>
      </c>
    </row>
    <row r="1299" spans="1:9" outlineLevel="1" collapsed="1" x14ac:dyDescent="0.2">
      <c r="A1299" s="4"/>
      <c r="B1299" s="7">
        <v>43043932.659999982</v>
      </c>
      <c r="C1299" s="6"/>
      <c r="D1299" s="6" t="s">
        <v>17609</v>
      </c>
      <c r="E1299" s="5"/>
      <c r="F1299" s="5"/>
      <c r="G1299" s="5"/>
      <c r="H1299" s="5"/>
      <c r="I1299" s="5"/>
    </row>
    <row r="1300" spans="1:9" ht="63.75" hidden="1" outlineLevel="2" x14ac:dyDescent="0.2">
      <c r="A1300" s="4" t="s">
        <v>2736</v>
      </c>
      <c r="B1300" s="11">
        <v>8061926.7599999998</v>
      </c>
      <c r="C1300" s="5" t="s">
        <v>11</v>
      </c>
      <c r="D1300" s="5" t="s">
        <v>920</v>
      </c>
      <c r="E1300" s="5" t="s">
        <v>920</v>
      </c>
      <c r="F1300" s="5">
        <v>774.43</v>
      </c>
      <c r="G1300" s="5">
        <v>0</v>
      </c>
      <c r="H1300" s="5">
        <v>0</v>
      </c>
      <c r="I1300" s="5">
        <v>12119</v>
      </c>
    </row>
    <row r="1301" spans="1:9" ht="51" hidden="1" outlineLevel="2" x14ac:dyDescent="0.2">
      <c r="A1301" s="4" t="s">
        <v>402</v>
      </c>
      <c r="B1301" s="11">
        <v>881094.97</v>
      </c>
      <c r="C1301" s="5" t="s">
        <v>11</v>
      </c>
      <c r="D1301" s="5" t="s">
        <v>920</v>
      </c>
      <c r="E1301" s="5" t="s">
        <v>1044</v>
      </c>
      <c r="F1301" s="5">
        <v>100</v>
      </c>
      <c r="G1301" s="5">
        <v>0</v>
      </c>
      <c r="H1301" s="5">
        <v>0</v>
      </c>
      <c r="I1301" s="5">
        <v>23</v>
      </c>
    </row>
    <row r="1302" spans="1:9" ht="102" hidden="1" outlineLevel="2" x14ac:dyDescent="0.2">
      <c r="A1302" s="4" t="s">
        <v>365</v>
      </c>
      <c r="B1302" s="11">
        <v>3227653</v>
      </c>
      <c r="C1302" s="5" t="s">
        <v>11</v>
      </c>
      <c r="D1302" s="5" t="s">
        <v>920</v>
      </c>
      <c r="E1302" s="5" t="s">
        <v>920</v>
      </c>
      <c r="F1302" s="5">
        <v>1</v>
      </c>
      <c r="G1302" s="5">
        <v>1375</v>
      </c>
      <c r="H1302" s="5">
        <v>1329</v>
      </c>
      <c r="I1302" s="5">
        <v>0</v>
      </c>
    </row>
    <row r="1303" spans="1:9" ht="51" hidden="1" outlineLevel="2" x14ac:dyDescent="0.2">
      <c r="A1303" s="4" t="s">
        <v>308</v>
      </c>
      <c r="B1303" s="11">
        <v>2480480.36</v>
      </c>
      <c r="C1303" s="5" t="s">
        <v>11</v>
      </c>
      <c r="D1303" s="5" t="s">
        <v>920</v>
      </c>
      <c r="E1303" s="5" t="s">
        <v>920</v>
      </c>
      <c r="F1303" s="5">
        <v>414</v>
      </c>
      <c r="G1303" s="5">
        <v>1196</v>
      </c>
      <c r="H1303" s="5">
        <v>1144</v>
      </c>
      <c r="I1303" s="5">
        <v>0</v>
      </c>
    </row>
    <row r="1304" spans="1:9" ht="25.5" hidden="1" outlineLevel="2" x14ac:dyDescent="0.2">
      <c r="A1304" s="4" t="s">
        <v>86</v>
      </c>
      <c r="B1304" s="11">
        <v>429450.87</v>
      </c>
      <c r="C1304" s="5" t="s">
        <v>11</v>
      </c>
      <c r="D1304" s="5" t="s">
        <v>920</v>
      </c>
      <c r="E1304" s="5" t="s">
        <v>929</v>
      </c>
      <c r="F1304" s="5">
        <v>100</v>
      </c>
      <c r="G1304" s="5">
        <v>0</v>
      </c>
      <c r="H1304" s="5">
        <v>0</v>
      </c>
      <c r="I1304" s="5">
        <v>6</v>
      </c>
    </row>
    <row r="1305" spans="1:9" ht="25.5" hidden="1" outlineLevel="2" x14ac:dyDescent="0.2">
      <c r="A1305" s="4" t="s">
        <v>12450</v>
      </c>
      <c r="B1305" s="11">
        <v>12218.84</v>
      </c>
      <c r="C1305" s="5" t="s">
        <v>11</v>
      </c>
      <c r="D1305" s="5" t="s">
        <v>920</v>
      </c>
      <c r="E1305" s="5" t="s">
        <v>920</v>
      </c>
      <c r="F1305" s="5">
        <v>1</v>
      </c>
      <c r="G1305" s="5">
        <v>0</v>
      </c>
      <c r="H1305" s="5">
        <v>0</v>
      </c>
      <c r="I1305" s="5">
        <v>80</v>
      </c>
    </row>
    <row r="1306" spans="1:9" ht="38.25" hidden="1" outlineLevel="2" x14ac:dyDescent="0.2">
      <c r="A1306" s="4" t="s">
        <v>14722</v>
      </c>
      <c r="B1306" s="11">
        <v>1500000</v>
      </c>
      <c r="C1306" s="5" t="s">
        <v>11</v>
      </c>
      <c r="D1306" s="5" t="s">
        <v>920</v>
      </c>
      <c r="E1306" s="5" t="s">
        <v>47</v>
      </c>
      <c r="F1306" s="5">
        <v>1</v>
      </c>
      <c r="G1306" s="5">
        <v>0</v>
      </c>
      <c r="H1306" s="5">
        <v>0</v>
      </c>
      <c r="I1306" s="5">
        <v>0</v>
      </c>
    </row>
    <row r="1307" spans="1:9" ht="25.5" hidden="1" outlineLevel="2" x14ac:dyDescent="0.2">
      <c r="A1307" s="4" t="s">
        <v>17078</v>
      </c>
      <c r="B1307" s="11">
        <v>3099815.93</v>
      </c>
      <c r="C1307" s="5" t="s">
        <v>11</v>
      </c>
      <c r="D1307" s="5" t="s">
        <v>920</v>
      </c>
      <c r="E1307" s="5" t="s">
        <v>17567</v>
      </c>
      <c r="F1307" s="5">
        <v>1</v>
      </c>
      <c r="G1307" s="5">
        <v>3350</v>
      </c>
      <c r="H1307" s="5">
        <v>3200</v>
      </c>
      <c r="I1307" s="5">
        <v>0</v>
      </c>
    </row>
    <row r="1308" spans="1:9" ht="25.5" hidden="1" outlineLevel="2" x14ac:dyDescent="0.2">
      <c r="A1308" s="4" t="s">
        <v>17092</v>
      </c>
      <c r="B1308" s="11">
        <v>74267.600000000006</v>
      </c>
      <c r="C1308" s="5" t="s">
        <v>11</v>
      </c>
      <c r="D1308" s="5" t="s">
        <v>920</v>
      </c>
      <c r="E1308" s="5" t="s">
        <v>17568</v>
      </c>
      <c r="F1308" s="5">
        <v>12</v>
      </c>
      <c r="G1308" s="5">
        <v>132</v>
      </c>
      <c r="H1308" s="5">
        <v>125</v>
      </c>
      <c r="I1308" s="5">
        <v>0</v>
      </c>
    </row>
    <row r="1309" spans="1:9" outlineLevel="1" collapsed="1" x14ac:dyDescent="0.2">
      <c r="A1309" s="4"/>
      <c r="B1309" s="7">
        <v>19766908.330000002</v>
      </c>
      <c r="C1309" s="6"/>
      <c r="D1309" s="6" t="s">
        <v>1187</v>
      </c>
      <c r="E1309" s="5"/>
      <c r="F1309" s="5"/>
      <c r="G1309" s="5"/>
      <c r="H1309" s="5"/>
      <c r="I1309" s="5"/>
    </row>
    <row r="1310" spans="1:9" ht="76.5" hidden="1" outlineLevel="2" x14ac:dyDescent="0.2">
      <c r="A1310" s="4" t="s">
        <v>2382</v>
      </c>
      <c r="B1310" s="11">
        <v>80796.55</v>
      </c>
      <c r="C1310" s="5" t="s">
        <v>11</v>
      </c>
      <c r="D1310" s="5" t="s">
        <v>886</v>
      </c>
      <c r="E1310" s="5" t="s">
        <v>886</v>
      </c>
      <c r="F1310" s="5">
        <v>84</v>
      </c>
      <c r="G1310" s="5">
        <v>0</v>
      </c>
      <c r="H1310" s="5">
        <v>0</v>
      </c>
      <c r="I1310" s="5">
        <v>0</v>
      </c>
    </row>
    <row r="1311" spans="1:9" ht="51" hidden="1" outlineLevel="2" x14ac:dyDescent="0.2">
      <c r="A1311" s="4" t="s">
        <v>2401</v>
      </c>
      <c r="B1311" s="11">
        <v>568353.6</v>
      </c>
      <c r="C1311" s="5" t="s">
        <v>11</v>
      </c>
      <c r="D1311" s="5" t="s">
        <v>886</v>
      </c>
      <c r="E1311" s="5" t="s">
        <v>1036</v>
      </c>
      <c r="F1311" s="5">
        <v>18000</v>
      </c>
      <c r="G1311" s="5">
        <v>0</v>
      </c>
      <c r="H1311" s="5">
        <v>0</v>
      </c>
      <c r="I1311" s="5">
        <v>0</v>
      </c>
    </row>
    <row r="1312" spans="1:9" ht="51" hidden="1" outlineLevel="2" x14ac:dyDescent="0.2">
      <c r="A1312" s="4" t="s">
        <v>3012</v>
      </c>
      <c r="B1312" s="11">
        <v>640365.15</v>
      </c>
      <c r="C1312" s="5" t="s">
        <v>11</v>
      </c>
      <c r="D1312" s="5" t="s">
        <v>886</v>
      </c>
      <c r="E1312" s="5" t="s">
        <v>960</v>
      </c>
      <c r="F1312" s="5">
        <v>2.1</v>
      </c>
      <c r="G1312" s="5">
        <v>62</v>
      </c>
      <c r="H1312" s="5">
        <v>59</v>
      </c>
      <c r="I1312" s="5">
        <v>0</v>
      </c>
    </row>
    <row r="1313" spans="1:9" ht="76.5" hidden="1" outlineLevel="2" x14ac:dyDescent="0.2">
      <c r="A1313" s="4" t="s">
        <v>3912</v>
      </c>
      <c r="B1313" s="11">
        <v>34870.14</v>
      </c>
      <c r="C1313" s="5" t="s">
        <v>11</v>
      </c>
      <c r="D1313" s="5" t="s">
        <v>886</v>
      </c>
      <c r="E1313" s="5" t="s">
        <v>930</v>
      </c>
      <c r="F1313" s="5">
        <v>7</v>
      </c>
      <c r="G1313" s="5">
        <v>0</v>
      </c>
      <c r="H1313" s="5">
        <v>0</v>
      </c>
      <c r="I1313" s="5">
        <v>0</v>
      </c>
    </row>
    <row r="1314" spans="1:9" ht="102" hidden="1" outlineLevel="2" x14ac:dyDescent="0.2">
      <c r="A1314" s="4" t="s">
        <v>5124</v>
      </c>
      <c r="B1314" s="11">
        <v>2837487</v>
      </c>
      <c r="C1314" s="5" t="s">
        <v>11</v>
      </c>
      <c r="D1314" s="5" t="s">
        <v>886</v>
      </c>
      <c r="E1314" s="5" t="s">
        <v>886</v>
      </c>
      <c r="F1314" s="5">
        <v>219</v>
      </c>
      <c r="G1314" s="5">
        <v>0</v>
      </c>
      <c r="H1314" s="5">
        <v>0</v>
      </c>
      <c r="I1314" s="5">
        <v>0</v>
      </c>
    </row>
    <row r="1315" spans="1:9" ht="76.5" hidden="1" outlineLevel="2" x14ac:dyDescent="0.2">
      <c r="A1315" s="4" t="s">
        <v>5188</v>
      </c>
      <c r="B1315" s="11">
        <v>101459.49</v>
      </c>
      <c r="C1315" s="5" t="s">
        <v>11</v>
      </c>
      <c r="D1315" s="5" t="s">
        <v>886</v>
      </c>
      <c r="E1315" s="5" t="s">
        <v>1008</v>
      </c>
      <c r="F1315" s="5">
        <v>108</v>
      </c>
      <c r="G1315" s="5">
        <v>0</v>
      </c>
      <c r="H1315" s="5">
        <v>0</v>
      </c>
      <c r="I1315" s="5">
        <v>0</v>
      </c>
    </row>
    <row r="1316" spans="1:9" ht="51" hidden="1" outlineLevel="2" x14ac:dyDescent="0.2">
      <c r="A1316" s="4" t="s">
        <v>6592</v>
      </c>
      <c r="B1316" s="11">
        <v>32335.24</v>
      </c>
      <c r="C1316" s="5" t="s">
        <v>11</v>
      </c>
      <c r="D1316" s="5" t="s">
        <v>886</v>
      </c>
      <c r="E1316" s="5" t="s">
        <v>886</v>
      </c>
      <c r="F1316" s="5">
        <v>93.5</v>
      </c>
      <c r="G1316" s="5">
        <v>0</v>
      </c>
      <c r="H1316" s="5">
        <v>0</v>
      </c>
      <c r="I1316" s="5">
        <v>0</v>
      </c>
    </row>
    <row r="1317" spans="1:9" ht="63.75" hidden="1" outlineLevel="2" x14ac:dyDescent="0.2">
      <c r="A1317" s="4" t="s">
        <v>6609</v>
      </c>
      <c r="B1317" s="11">
        <v>38710.92</v>
      </c>
      <c r="C1317" s="5" t="s">
        <v>11</v>
      </c>
      <c r="D1317" s="5" t="s">
        <v>886</v>
      </c>
      <c r="E1317" s="5" t="s">
        <v>993</v>
      </c>
      <c r="F1317" s="5">
        <v>50</v>
      </c>
      <c r="G1317" s="5">
        <v>0</v>
      </c>
      <c r="H1317" s="5">
        <v>0</v>
      </c>
      <c r="I1317" s="5">
        <v>0</v>
      </c>
    </row>
    <row r="1318" spans="1:9" ht="51" hidden="1" outlineLevel="2" x14ac:dyDescent="0.2">
      <c r="A1318" s="4" t="s">
        <v>833</v>
      </c>
      <c r="B1318" s="11">
        <v>258263.27</v>
      </c>
      <c r="C1318" s="5" t="s">
        <v>11</v>
      </c>
      <c r="D1318" s="5" t="s">
        <v>886</v>
      </c>
      <c r="E1318" s="5" t="s">
        <v>1035</v>
      </c>
      <c r="F1318" s="5">
        <v>360.35</v>
      </c>
      <c r="G1318" s="5">
        <v>4049</v>
      </c>
      <c r="H1318" s="5">
        <v>3874</v>
      </c>
      <c r="I1318" s="5">
        <v>0</v>
      </c>
    </row>
    <row r="1319" spans="1:9" ht="89.25" hidden="1" outlineLevel="2" x14ac:dyDescent="0.2">
      <c r="A1319" s="4" t="s">
        <v>165</v>
      </c>
      <c r="B1319" s="11">
        <v>5012415</v>
      </c>
      <c r="C1319" s="5" t="s">
        <v>11</v>
      </c>
      <c r="D1319" s="5" t="s">
        <v>886</v>
      </c>
      <c r="E1319" s="5" t="s">
        <v>972</v>
      </c>
      <c r="F1319" s="5">
        <v>1</v>
      </c>
      <c r="G1319" s="5">
        <v>0</v>
      </c>
      <c r="H1319" s="5">
        <v>0</v>
      </c>
      <c r="I1319" s="5">
        <v>5603</v>
      </c>
    </row>
    <row r="1320" spans="1:9" ht="51" hidden="1" outlineLevel="2" x14ac:dyDescent="0.2">
      <c r="A1320" s="4" t="s">
        <v>632</v>
      </c>
      <c r="B1320" s="11">
        <v>1812801.93</v>
      </c>
      <c r="C1320" s="5" t="s">
        <v>11</v>
      </c>
      <c r="D1320" s="5" t="s">
        <v>886</v>
      </c>
      <c r="E1320" s="5" t="s">
        <v>1035</v>
      </c>
      <c r="F1320" s="5">
        <v>1853.48</v>
      </c>
      <c r="G1320" s="5">
        <v>4049</v>
      </c>
      <c r="H1320" s="5">
        <v>3874</v>
      </c>
      <c r="I1320" s="5">
        <v>0</v>
      </c>
    </row>
    <row r="1321" spans="1:9" ht="63.75" hidden="1" outlineLevel="2" x14ac:dyDescent="0.2">
      <c r="A1321" s="4" t="s">
        <v>8810</v>
      </c>
      <c r="B1321" s="11">
        <v>40397</v>
      </c>
      <c r="C1321" s="5" t="s">
        <v>11</v>
      </c>
      <c r="D1321" s="5" t="s">
        <v>886</v>
      </c>
      <c r="E1321" s="5" t="s">
        <v>972</v>
      </c>
      <c r="F1321" s="5">
        <v>171.9</v>
      </c>
      <c r="G1321" s="5">
        <v>0</v>
      </c>
      <c r="H1321" s="5">
        <v>0</v>
      </c>
      <c r="I1321" s="5">
        <v>0</v>
      </c>
    </row>
    <row r="1322" spans="1:9" ht="38.25" hidden="1" outlineLevel="2" x14ac:dyDescent="0.2">
      <c r="A1322" s="4" t="s">
        <v>161</v>
      </c>
      <c r="B1322" s="11">
        <v>1506250.27</v>
      </c>
      <c r="C1322" s="5" t="s">
        <v>11</v>
      </c>
      <c r="D1322" s="5" t="s">
        <v>886</v>
      </c>
      <c r="E1322" s="5" t="s">
        <v>886</v>
      </c>
      <c r="F1322" s="5">
        <v>4.5999999999999996</v>
      </c>
      <c r="G1322" s="5">
        <v>0</v>
      </c>
      <c r="H1322" s="5">
        <v>0</v>
      </c>
      <c r="I1322" s="5">
        <v>17893</v>
      </c>
    </row>
    <row r="1323" spans="1:9" ht="114.75" hidden="1" outlineLevel="2" x14ac:dyDescent="0.2">
      <c r="A1323" s="4" t="s">
        <v>9999</v>
      </c>
      <c r="B1323" s="11">
        <v>504828.3</v>
      </c>
      <c r="C1323" s="5" t="s">
        <v>11</v>
      </c>
      <c r="D1323" s="5" t="s">
        <v>886</v>
      </c>
      <c r="E1323" s="5" t="s">
        <v>886</v>
      </c>
      <c r="F1323" s="5">
        <v>201</v>
      </c>
      <c r="G1323" s="5">
        <v>0</v>
      </c>
      <c r="H1323" s="5">
        <v>0</v>
      </c>
      <c r="I1323" s="5">
        <v>0</v>
      </c>
    </row>
    <row r="1324" spans="1:9" ht="165.75" hidden="1" outlineLevel="2" x14ac:dyDescent="0.2">
      <c r="A1324" s="4" t="s">
        <v>209</v>
      </c>
      <c r="B1324" s="11">
        <v>5189998.6399999997</v>
      </c>
      <c r="C1324" s="5" t="s">
        <v>11</v>
      </c>
      <c r="D1324" s="5" t="s">
        <v>886</v>
      </c>
      <c r="E1324" s="5" t="s">
        <v>886</v>
      </c>
      <c r="F1324" s="5">
        <v>100</v>
      </c>
      <c r="G1324" s="5">
        <v>0</v>
      </c>
      <c r="H1324" s="5">
        <v>0</v>
      </c>
      <c r="I1324" s="5">
        <v>256</v>
      </c>
    </row>
    <row r="1325" spans="1:9" ht="38.25" hidden="1" outlineLevel="2" x14ac:dyDescent="0.2">
      <c r="A1325" s="4" t="s">
        <v>462</v>
      </c>
      <c r="B1325" s="11">
        <v>4713914</v>
      </c>
      <c r="C1325" s="5" t="s">
        <v>11</v>
      </c>
      <c r="D1325" s="5" t="s">
        <v>886</v>
      </c>
      <c r="E1325" s="5" t="s">
        <v>886</v>
      </c>
      <c r="F1325" s="5">
        <v>8028.12</v>
      </c>
      <c r="G1325" s="5">
        <v>0</v>
      </c>
      <c r="H1325" s="5">
        <v>0</v>
      </c>
      <c r="I1325" s="5">
        <v>4186</v>
      </c>
    </row>
    <row r="1326" spans="1:9" ht="51" hidden="1" outlineLevel="2" x14ac:dyDescent="0.2">
      <c r="A1326" s="4" t="s">
        <v>11345</v>
      </c>
      <c r="B1326" s="11">
        <v>2708700.5</v>
      </c>
      <c r="C1326" s="5" t="s">
        <v>11</v>
      </c>
      <c r="D1326" s="5" t="s">
        <v>886</v>
      </c>
      <c r="E1326" s="5" t="s">
        <v>886</v>
      </c>
      <c r="F1326" s="5">
        <v>201</v>
      </c>
      <c r="G1326" s="5">
        <v>0</v>
      </c>
      <c r="H1326" s="5">
        <v>0</v>
      </c>
      <c r="I1326" s="5">
        <v>0</v>
      </c>
    </row>
    <row r="1327" spans="1:9" ht="63.75" hidden="1" outlineLevel="2" x14ac:dyDescent="0.2">
      <c r="A1327" s="4" t="s">
        <v>11501</v>
      </c>
      <c r="B1327" s="11">
        <v>791723.04</v>
      </c>
      <c r="C1327" s="5" t="s">
        <v>11</v>
      </c>
      <c r="D1327" s="5" t="s">
        <v>886</v>
      </c>
      <c r="E1327" s="5" t="s">
        <v>930</v>
      </c>
      <c r="F1327" s="5">
        <v>346.95</v>
      </c>
      <c r="G1327" s="5">
        <v>0</v>
      </c>
      <c r="H1327" s="5">
        <v>0</v>
      </c>
      <c r="I1327" s="5">
        <v>0</v>
      </c>
    </row>
    <row r="1328" spans="1:9" ht="63.75" hidden="1" outlineLevel="2" x14ac:dyDescent="0.2">
      <c r="A1328" s="4" t="s">
        <v>11511</v>
      </c>
      <c r="B1328" s="11">
        <v>5001.92</v>
      </c>
      <c r="C1328" s="5" t="s">
        <v>11</v>
      </c>
      <c r="D1328" s="5" t="s">
        <v>886</v>
      </c>
      <c r="E1328" s="5" t="s">
        <v>886</v>
      </c>
      <c r="F1328" s="5">
        <v>7</v>
      </c>
      <c r="G1328" s="5">
        <v>0</v>
      </c>
      <c r="H1328" s="5">
        <v>0</v>
      </c>
      <c r="I1328" s="5">
        <v>0</v>
      </c>
    </row>
    <row r="1329" spans="1:9" ht="63.75" hidden="1" outlineLevel="2" x14ac:dyDescent="0.2">
      <c r="A1329" s="4" t="s">
        <v>12231</v>
      </c>
      <c r="B1329" s="11">
        <v>553175</v>
      </c>
      <c r="C1329" s="5" t="s">
        <v>11</v>
      </c>
      <c r="D1329" s="5" t="s">
        <v>886</v>
      </c>
      <c r="E1329" s="5" t="s">
        <v>886</v>
      </c>
      <c r="F1329" s="5">
        <v>481</v>
      </c>
      <c r="G1329" s="5">
        <v>0</v>
      </c>
      <c r="H1329" s="5">
        <v>0</v>
      </c>
      <c r="I1329" s="5">
        <v>0</v>
      </c>
    </row>
    <row r="1330" spans="1:9" ht="38.25" hidden="1" outlineLevel="2" x14ac:dyDescent="0.2">
      <c r="A1330" s="4" t="s">
        <v>12983</v>
      </c>
      <c r="B1330" s="11">
        <v>1523929.12</v>
      </c>
      <c r="C1330" s="5" t="s">
        <v>11</v>
      </c>
      <c r="D1330" s="5" t="s">
        <v>886</v>
      </c>
      <c r="E1330" s="5" t="s">
        <v>1035</v>
      </c>
      <c r="F1330" s="5">
        <v>2002.7</v>
      </c>
      <c r="G1330" s="5">
        <v>0</v>
      </c>
      <c r="H1330" s="5">
        <v>0</v>
      </c>
      <c r="I1330" s="5">
        <v>0</v>
      </c>
    </row>
    <row r="1331" spans="1:9" ht="63.75" hidden="1" outlineLevel="2" x14ac:dyDescent="0.2">
      <c r="A1331" s="4" t="s">
        <v>13679</v>
      </c>
      <c r="B1331" s="11">
        <v>324825.40000000002</v>
      </c>
      <c r="C1331" s="5" t="s">
        <v>11</v>
      </c>
      <c r="D1331" s="5" t="s">
        <v>886</v>
      </c>
      <c r="E1331" s="5" t="s">
        <v>886</v>
      </c>
      <c r="F1331" s="5">
        <v>1031.0999999999999</v>
      </c>
      <c r="G1331" s="5">
        <v>0</v>
      </c>
      <c r="H1331" s="5">
        <v>0</v>
      </c>
      <c r="I1331" s="5">
        <v>0</v>
      </c>
    </row>
    <row r="1332" spans="1:9" ht="51" hidden="1" outlineLevel="2" x14ac:dyDescent="0.2">
      <c r="A1332" s="4" t="s">
        <v>13695</v>
      </c>
      <c r="B1332" s="11">
        <v>277182</v>
      </c>
      <c r="C1332" s="5" t="s">
        <v>11</v>
      </c>
      <c r="D1332" s="5" t="s">
        <v>886</v>
      </c>
      <c r="E1332" s="5" t="s">
        <v>972</v>
      </c>
      <c r="F1332" s="5">
        <v>900</v>
      </c>
      <c r="G1332" s="5">
        <v>0</v>
      </c>
      <c r="H1332" s="5">
        <v>0</v>
      </c>
      <c r="I1332" s="5">
        <v>0</v>
      </c>
    </row>
    <row r="1333" spans="1:9" ht="51" hidden="1" outlineLevel="2" x14ac:dyDescent="0.2">
      <c r="A1333" s="4" t="s">
        <v>14561</v>
      </c>
      <c r="B1333" s="11">
        <v>499117.7</v>
      </c>
      <c r="C1333" s="5" t="s">
        <v>11</v>
      </c>
      <c r="D1333" s="5" t="s">
        <v>886</v>
      </c>
      <c r="E1333" s="5" t="s">
        <v>886</v>
      </c>
      <c r="F1333" s="5">
        <v>1593.3</v>
      </c>
      <c r="G1333" s="5">
        <v>0</v>
      </c>
      <c r="H1333" s="5">
        <v>0</v>
      </c>
      <c r="I1333" s="5">
        <v>0</v>
      </c>
    </row>
    <row r="1334" spans="1:9" ht="63.75" hidden="1" outlineLevel="2" x14ac:dyDescent="0.2">
      <c r="A1334" s="4" t="s">
        <v>14576</v>
      </c>
      <c r="B1334" s="11">
        <v>412496</v>
      </c>
      <c r="C1334" s="5" t="s">
        <v>11</v>
      </c>
      <c r="D1334" s="5" t="s">
        <v>886</v>
      </c>
      <c r="E1334" s="5" t="s">
        <v>972</v>
      </c>
      <c r="F1334" s="5">
        <v>1960</v>
      </c>
      <c r="G1334" s="5">
        <v>0</v>
      </c>
      <c r="H1334" s="5">
        <v>0</v>
      </c>
      <c r="I1334" s="5">
        <v>0</v>
      </c>
    </row>
    <row r="1335" spans="1:9" ht="51" hidden="1" outlineLevel="2" x14ac:dyDescent="0.2">
      <c r="A1335" s="4" t="s">
        <v>14594</v>
      </c>
      <c r="B1335" s="11">
        <v>225272</v>
      </c>
      <c r="C1335" s="5" t="s">
        <v>11</v>
      </c>
      <c r="D1335" s="5" t="s">
        <v>886</v>
      </c>
      <c r="E1335" s="5" t="s">
        <v>972</v>
      </c>
      <c r="F1335" s="5">
        <v>880</v>
      </c>
      <c r="G1335" s="5">
        <v>0</v>
      </c>
      <c r="H1335" s="5">
        <v>0</v>
      </c>
      <c r="I1335" s="5">
        <v>0</v>
      </c>
    </row>
    <row r="1336" spans="1:9" ht="153" hidden="1" outlineLevel="2" x14ac:dyDescent="0.2">
      <c r="A1336" s="4" t="s">
        <v>15303</v>
      </c>
      <c r="B1336" s="11">
        <v>146220.9</v>
      </c>
      <c r="C1336" s="5" t="s">
        <v>11</v>
      </c>
      <c r="D1336" s="5" t="s">
        <v>886</v>
      </c>
      <c r="E1336" s="5" t="s">
        <v>886</v>
      </c>
      <c r="F1336" s="5">
        <v>65</v>
      </c>
      <c r="G1336" s="5">
        <v>0</v>
      </c>
      <c r="H1336" s="5">
        <v>0</v>
      </c>
      <c r="I1336" s="5">
        <v>0</v>
      </c>
    </row>
    <row r="1337" spans="1:9" ht="63.75" hidden="1" outlineLevel="2" x14ac:dyDescent="0.2">
      <c r="A1337" s="4" t="s">
        <v>15875</v>
      </c>
      <c r="B1337" s="11">
        <v>305481.59999999998</v>
      </c>
      <c r="C1337" s="5" t="s">
        <v>11</v>
      </c>
      <c r="D1337" s="5" t="s">
        <v>886</v>
      </c>
      <c r="E1337" s="5" t="s">
        <v>886</v>
      </c>
      <c r="F1337" s="5">
        <v>7</v>
      </c>
      <c r="G1337" s="5">
        <v>0</v>
      </c>
      <c r="H1337" s="5">
        <v>0</v>
      </c>
      <c r="I1337" s="5">
        <v>0</v>
      </c>
    </row>
    <row r="1338" spans="1:9" ht="63.75" hidden="1" outlineLevel="2" x14ac:dyDescent="0.2">
      <c r="A1338" s="4" t="s">
        <v>16596</v>
      </c>
      <c r="B1338" s="11">
        <v>403731.8</v>
      </c>
      <c r="C1338" s="5" t="s">
        <v>11</v>
      </c>
      <c r="D1338" s="5" t="s">
        <v>886</v>
      </c>
      <c r="E1338" s="5" t="s">
        <v>886</v>
      </c>
      <c r="F1338" s="5">
        <v>219.1</v>
      </c>
      <c r="G1338" s="5">
        <v>0</v>
      </c>
      <c r="H1338" s="5">
        <v>0</v>
      </c>
      <c r="I1338" s="5">
        <v>0</v>
      </c>
    </row>
    <row r="1339" spans="1:9" ht="63.75" hidden="1" outlineLevel="2" x14ac:dyDescent="0.2">
      <c r="A1339" s="4" t="s">
        <v>16654</v>
      </c>
      <c r="B1339" s="11">
        <v>8120</v>
      </c>
      <c r="C1339" s="5" t="s">
        <v>11</v>
      </c>
      <c r="D1339" s="5" t="s">
        <v>886</v>
      </c>
      <c r="E1339" s="5" t="s">
        <v>17556</v>
      </c>
      <c r="F1339" s="5">
        <v>70</v>
      </c>
      <c r="G1339" s="5">
        <v>0</v>
      </c>
      <c r="H1339" s="5">
        <v>0</v>
      </c>
      <c r="I1339" s="5">
        <v>0</v>
      </c>
    </row>
    <row r="1340" spans="1:9" ht="63.75" hidden="1" outlineLevel="2" x14ac:dyDescent="0.2">
      <c r="A1340" s="4" t="s">
        <v>17239</v>
      </c>
      <c r="B1340" s="11">
        <v>134591.19</v>
      </c>
      <c r="C1340" s="5" t="s">
        <v>11</v>
      </c>
      <c r="D1340" s="5" t="s">
        <v>886</v>
      </c>
      <c r="E1340" s="5" t="s">
        <v>886</v>
      </c>
      <c r="F1340" s="5">
        <v>386.5</v>
      </c>
      <c r="G1340" s="5">
        <v>0</v>
      </c>
      <c r="H1340" s="5">
        <v>0</v>
      </c>
      <c r="I1340" s="5">
        <v>0</v>
      </c>
    </row>
    <row r="1341" spans="1:9" outlineLevel="1" collapsed="1" x14ac:dyDescent="0.2">
      <c r="A1341" s="4"/>
      <c r="B1341" s="7">
        <v>31692814.670000002</v>
      </c>
      <c r="C1341" s="6"/>
      <c r="D1341" s="6" t="s">
        <v>1188</v>
      </c>
      <c r="E1341" s="5"/>
      <c r="F1341" s="5"/>
      <c r="G1341" s="5"/>
      <c r="H1341" s="5"/>
      <c r="I1341" s="5"/>
    </row>
    <row r="1342" spans="1:9" ht="38.25" hidden="1" outlineLevel="2" x14ac:dyDescent="0.2">
      <c r="A1342" s="4" t="s">
        <v>2222</v>
      </c>
      <c r="B1342" s="11">
        <v>2965000</v>
      </c>
      <c r="C1342" s="5" t="s">
        <v>11</v>
      </c>
      <c r="D1342" s="5" t="s">
        <v>19</v>
      </c>
      <c r="E1342" s="5" t="s">
        <v>45</v>
      </c>
      <c r="F1342" s="5">
        <v>6</v>
      </c>
      <c r="G1342" s="5">
        <v>0</v>
      </c>
      <c r="H1342" s="5">
        <v>0</v>
      </c>
      <c r="I1342" s="5">
        <v>552</v>
      </c>
    </row>
    <row r="1343" spans="1:9" ht="76.5" hidden="1" outlineLevel="2" x14ac:dyDescent="0.2">
      <c r="A1343" s="4" t="s">
        <v>2314</v>
      </c>
      <c r="B1343" s="11">
        <v>1034305.87</v>
      </c>
      <c r="C1343" s="5" t="s">
        <v>11</v>
      </c>
      <c r="D1343" s="5" t="s">
        <v>19</v>
      </c>
      <c r="E1343" s="5" t="s">
        <v>44</v>
      </c>
      <c r="F1343" s="5">
        <v>383</v>
      </c>
      <c r="G1343" s="5">
        <v>380</v>
      </c>
      <c r="H1343" s="5">
        <v>571</v>
      </c>
      <c r="I1343" s="5">
        <v>0</v>
      </c>
    </row>
    <row r="1344" spans="1:9" ht="51" hidden="1" outlineLevel="2" x14ac:dyDescent="0.2">
      <c r="A1344" s="4" t="s">
        <v>2330</v>
      </c>
      <c r="B1344" s="11">
        <v>1213335.71</v>
      </c>
      <c r="C1344" s="5" t="s">
        <v>11</v>
      </c>
      <c r="D1344" s="5" t="s">
        <v>19</v>
      </c>
      <c r="E1344" s="5" t="s">
        <v>19</v>
      </c>
      <c r="F1344" s="5">
        <v>539</v>
      </c>
      <c r="G1344" s="5">
        <v>1720</v>
      </c>
      <c r="H1344" s="5">
        <v>1804</v>
      </c>
      <c r="I1344" s="5">
        <v>0</v>
      </c>
    </row>
    <row r="1345" spans="1:9" ht="63.75" hidden="1" outlineLevel="2" x14ac:dyDescent="0.2">
      <c r="A1345" s="4" t="s">
        <v>2338</v>
      </c>
      <c r="B1345" s="11">
        <v>1049895.93</v>
      </c>
      <c r="C1345" s="5" t="s">
        <v>11</v>
      </c>
      <c r="D1345" s="5" t="s">
        <v>19</v>
      </c>
      <c r="E1345" s="5" t="s">
        <v>19</v>
      </c>
      <c r="F1345" s="5">
        <v>3231</v>
      </c>
      <c r="G1345" s="5">
        <v>2086</v>
      </c>
      <c r="H1345" s="5">
        <v>2122</v>
      </c>
      <c r="I1345" s="5">
        <v>0</v>
      </c>
    </row>
    <row r="1346" spans="1:9" ht="63.75" hidden="1" outlineLevel="2" x14ac:dyDescent="0.2">
      <c r="A1346" s="4" t="s">
        <v>2637</v>
      </c>
      <c r="B1346" s="11">
        <v>413015.4</v>
      </c>
      <c r="C1346" s="5" t="s">
        <v>11</v>
      </c>
      <c r="D1346" s="5" t="s">
        <v>19</v>
      </c>
      <c r="E1346" s="5" t="s">
        <v>17319</v>
      </c>
      <c r="F1346" s="5">
        <v>280</v>
      </c>
      <c r="G1346" s="5">
        <v>300</v>
      </c>
      <c r="H1346" s="5">
        <v>300</v>
      </c>
      <c r="I1346" s="5">
        <v>0</v>
      </c>
    </row>
    <row r="1347" spans="1:9" ht="63.75" hidden="1" outlineLevel="2" x14ac:dyDescent="0.2">
      <c r="A1347" s="4" t="s">
        <v>2819</v>
      </c>
      <c r="B1347" s="11">
        <v>4200000</v>
      </c>
      <c r="C1347" s="5" t="s">
        <v>11</v>
      </c>
      <c r="D1347" s="5" t="s">
        <v>19</v>
      </c>
      <c r="E1347" s="5" t="s">
        <v>19</v>
      </c>
      <c r="F1347" s="5">
        <v>50</v>
      </c>
      <c r="G1347" s="5">
        <v>0</v>
      </c>
      <c r="H1347" s="5">
        <v>0</v>
      </c>
      <c r="I1347" s="5">
        <v>400</v>
      </c>
    </row>
    <row r="1348" spans="1:9" hidden="1" outlineLevel="2" x14ac:dyDescent="0.2">
      <c r="A1348" s="4" t="s">
        <v>371</v>
      </c>
      <c r="B1348" s="11">
        <v>28223844</v>
      </c>
      <c r="C1348" s="5" t="s">
        <v>11</v>
      </c>
      <c r="D1348" s="5" t="s">
        <v>19</v>
      </c>
      <c r="E1348" s="5" t="s">
        <v>19</v>
      </c>
      <c r="F1348" s="5">
        <v>1</v>
      </c>
      <c r="G1348" s="5">
        <v>0</v>
      </c>
      <c r="H1348" s="5">
        <v>0</v>
      </c>
      <c r="I1348" s="5">
        <v>275640</v>
      </c>
    </row>
    <row r="1349" spans="1:9" ht="76.5" hidden="1" outlineLevel="2" x14ac:dyDescent="0.2">
      <c r="A1349" s="4" t="s">
        <v>3730</v>
      </c>
      <c r="B1349" s="11">
        <v>1019288.2</v>
      </c>
      <c r="C1349" s="5" t="s">
        <v>11</v>
      </c>
      <c r="D1349" s="5" t="s">
        <v>19</v>
      </c>
      <c r="E1349" s="5" t="s">
        <v>19</v>
      </c>
      <c r="F1349" s="5">
        <v>369</v>
      </c>
      <c r="G1349" s="5">
        <v>342</v>
      </c>
      <c r="H1349" s="5">
        <v>512</v>
      </c>
      <c r="I1349" s="5">
        <v>0</v>
      </c>
    </row>
    <row r="1350" spans="1:9" ht="63.75" hidden="1" outlineLevel="2" x14ac:dyDescent="0.2">
      <c r="A1350" s="4" t="s">
        <v>3835</v>
      </c>
      <c r="B1350" s="11">
        <v>329185.61</v>
      </c>
      <c r="C1350" s="5" t="s">
        <v>11</v>
      </c>
      <c r="D1350" s="5" t="s">
        <v>19</v>
      </c>
      <c r="E1350" s="5" t="s">
        <v>19</v>
      </c>
      <c r="F1350" s="5">
        <v>162</v>
      </c>
      <c r="G1350" s="5">
        <v>1081</v>
      </c>
      <c r="H1350" s="5">
        <v>1025</v>
      </c>
      <c r="I1350" s="5">
        <v>0</v>
      </c>
    </row>
    <row r="1351" spans="1:9" ht="63.75" hidden="1" outlineLevel="2" x14ac:dyDescent="0.2">
      <c r="A1351" s="4" t="s">
        <v>3842</v>
      </c>
      <c r="B1351" s="11">
        <v>603541.64</v>
      </c>
      <c r="C1351" s="5" t="s">
        <v>11</v>
      </c>
      <c r="D1351" s="5" t="s">
        <v>19</v>
      </c>
      <c r="E1351" s="5" t="s">
        <v>19</v>
      </c>
      <c r="F1351" s="5">
        <v>744</v>
      </c>
      <c r="G1351" s="5">
        <v>1371</v>
      </c>
      <c r="H1351" s="5">
        <v>1420</v>
      </c>
      <c r="I1351" s="5">
        <v>0</v>
      </c>
    </row>
    <row r="1352" spans="1:9" ht="51" hidden="1" outlineLevel="2" x14ac:dyDescent="0.2">
      <c r="A1352" s="4" t="s">
        <v>3897</v>
      </c>
      <c r="B1352" s="11">
        <v>226035.14</v>
      </c>
      <c r="C1352" s="5" t="s">
        <v>11</v>
      </c>
      <c r="D1352" s="5" t="s">
        <v>19</v>
      </c>
      <c r="E1352" s="5" t="s">
        <v>19</v>
      </c>
      <c r="F1352" s="5">
        <v>3</v>
      </c>
      <c r="G1352" s="5">
        <v>346</v>
      </c>
      <c r="H1352" s="5">
        <v>346</v>
      </c>
      <c r="I1352" s="5">
        <v>0</v>
      </c>
    </row>
    <row r="1353" spans="1:9" ht="63.75" hidden="1" outlineLevel="2" x14ac:dyDescent="0.2">
      <c r="A1353" s="4" t="s">
        <v>3905</v>
      </c>
      <c r="B1353" s="11">
        <v>204849.05</v>
      </c>
      <c r="C1353" s="5" t="s">
        <v>11</v>
      </c>
      <c r="D1353" s="5" t="s">
        <v>19</v>
      </c>
      <c r="E1353" s="5" t="s">
        <v>19</v>
      </c>
      <c r="F1353" s="5">
        <v>267</v>
      </c>
      <c r="G1353" s="5">
        <v>489</v>
      </c>
      <c r="H1353" s="5">
        <v>489</v>
      </c>
      <c r="I1353" s="5">
        <v>0</v>
      </c>
    </row>
    <row r="1354" spans="1:9" ht="63.75" hidden="1" outlineLevel="2" x14ac:dyDescent="0.2">
      <c r="A1354" s="4" t="s">
        <v>3922</v>
      </c>
      <c r="B1354" s="11">
        <v>781478.43</v>
      </c>
      <c r="C1354" s="5" t="s">
        <v>11</v>
      </c>
      <c r="D1354" s="5" t="s">
        <v>19</v>
      </c>
      <c r="E1354" s="5" t="s">
        <v>19</v>
      </c>
      <c r="F1354" s="5">
        <v>4350</v>
      </c>
      <c r="G1354" s="5">
        <v>29630</v>
      </c>
      <c r="H1354" s="5">
        <v>29630</v>
      </c>
      <c r="I1354" s="5">
        <v>0</v>
      </c>
    </row>
    <row r="1355" spans="1:9" ht="63.75" hidden="1" outlineLevel="2" x14ac:dyDescent="0.2">
      <c r="A1355" s="4" t="s">
        <v>3952</v>
      </c>
      <c r="B1355" s="11">
        <v>91436.08</v>
      </c>
      <c r="C1355" s="5" t="s">
        <v>11</v>
      </c>
      <c r="D1355" s="5" t="s">
        <v>19</v>
      </c>
      <c r="E1355" s="5" t="s">
        <v>17319</v>
      </c>
      <c r="F1355" s="5">
        <v>2</v>
      </c>
      <c r="G1355" s="5">
        <v>154</v>
      </c>
      <c r="H1355" s="5">
        <v>154</v>
      </c>
      <c r="I1355" s="5">
        <v>0</v>
      </c>
    </row>
    <row r="1356" spans="1:9" ht="63.75" hidden="1" outlineLevel="2" x14ac:dyDescent="0.2">
      <c r="A1356" s="4" t="s">
        <v>4075</v>
      </c>
      <c r="B1356" s="11">
        <v>7928540.4900000002</v>
      </c>
      <c r="C1356" s="5" t="s">
        <v>11</v>
      </c>
      <c r="D1356" s="5" t="s">
        <v>19</v>
      </c>
      <c r="E1356" s="5" t="s">
        <v>19</v>
      </c>
      <c r="F1356" s="5">
        <v>436</v>
      </c>
      <c r="G1356" s="5">
        <v>0</v>
      </c>
      <c r="H1356" s="5">
        <v>0</v>
      </c>
      <c r="I1356" s="5">
        <v>203342</v>
      </c>
    </row>
    <row r="1357" spans="1:9" ht="63.75" hidden="1" outlineLevel="2" x14ac:dyDescent="0.2">
      <c r="A1357" s="4" t="s">
        <v>622</v>
      </c>
      <c r="B1357" s="11">
        <v>3991978.63</v>
      </c>
      <c r="C1357" s="5" t="s">
        <v>11</v>
      </c>
      <c r="D1357" s="5" t="s">
        <v>19</v>
      </c>
      <c r="E1357" s="5" t="s">
        <v>19</v>
      </c>
      <c r="F1357" s="5">
        <v>100</v>
      </c>
      <c r="G1357" s="5">
        <v>0</v>
      </c>
      <c r="H1357" s="5">
        <v>0</v>
      </c>
      <c r="I1357" s="5">
        <v>336</v>
      </c>
    </row>
    <row r="1358" spans="1:9" ht="140.25" hidden="1" outlineLevel="2" x14ac:dyDescent="0.2">
      <c r="A1358" s="4" t="s">
        <v>677</v>
      </c>
      <c r="B1358" s="11">
        <v>2978284.64</v>
      </c>
      <c r="C1358" s="5" t="s">
        <v>11</v>
      </c>
      <c r="D1358" s="5" t="s">
        <v>19</v>
      </c>
      <c r="E1358" s="5" t="s">
        <v>19</v>
      </c>
      <c r="F1358" s="5">
        <v>100</v>
      </c>
      <c r="G1358" s="5">
        <v>0</v>
      </c>
      <c r="H1358" s="5">
        <v>0</v>
      </c>
      <c r="I1358" s="5">
        <v>45</v>
      </c>
    </row>
    <row r="1359" spans="1:9" ht="89.25" hidden="1" outlineLevel="2" x14ac:dyDescent="0.2">
      <c r="A1359" s="4" t="s">
        <v>769</v>
      </c>
      <c r="B1359" s="11">
        <v>449847.92</v>
      </c>
      <c r="C1359" s="5" t="s">
        <v>11</v>
      </c>
      <c r="D1359" s="5" t="s">
        <v>19</v>
      </c>
      <c r="E1359" s="5" t="s">
        <v>19</v>
      </c>
      <c r="F1359" s="5">
        <v>100</v>
      </c>
      <c r="G1359" s="5">
        <v>0</v>
      </c>
      <c r="H1359" s="5">
        <v>0</v>
      </c>
      <c r="I1359" s="5">
        <v>124</v>
      </c>
    </row>
    <row r="1360" spans="1:9" ht="140.25" hidden="1" outlineLevel="2" x14ac:dyDescent="0.2">
      <c r="A1360" s="4" t="s">
        <v>771</v>
      </c>
      <c r="B1360" s="11">
        <v>5279900.92</v>
      </c>
      <c r="C1360" s="5" t="s">
        <v>11</v>
      </c>
      <c r="D1360" s="5" t="s">
        <v>19</v>
      </c>
      <c r="E1360" s="5" t="s">
        <v>19</v>
      </c>
      <c r="F1360" s="5">
        <v>100</v>
      </c>
      <c r="G1360" s="5">
        <v>0</v>
      </c>
      <c r="H1360" s="5">
        <v>0</v>
      </c>
      <c r="I1360" s="5">
        <v>181</v>
      </c>
    </row>
    <row r="1361" spans="1:9" ht="63.75" hidden="1" outlineLevel="2" x14ac:dyDescent="0.2">
      <c r="A1361" s="4" t="s">
        <v>5059</v>
      </c>
      <c r="B1361" s="11">
        <v>705240.97</v>
      </c>
      <c r="C1361" s="5" t="s">
        <v>11</v>
      </c>
      <c r="D1361" s="5" t="s">
        <v>19</v>
      </c>
      <c r="E1361" s="5" t="s">
        <v>19</v>
      </c>
      <c r="F1361" s="5">
        <v>871</v>
      </c>
      <c r="G1361" s="5">
        <v>1455</v>
      </c>
      <c r="H1361" s="5">
        <v>1539</v>
      </c>
      <c r="I1361" s="5">
        <v>0</v>
      </c>
    </row>
    <row r="1362" spans="1:9" ht="63.75" hidden="1" outlineLevel="2" x14ac:dyDescent="0.2">
      <c r="A1362" s="4" t="s">
        <v>5066</v>
      </c>
      <c r="B1362" s="11">
        <v>70625.05</v>
      </c>
      <c r="C1362" s="5" t="s">
        <v>11</v>
      </c>
      <c r="D1362" s="5" t="s">
        <v>19</v>
      </c>
      <c r="E1362" s="5" t="s">
        <v>19</v>
      </c>
      <c r="F1362" s="5">
        <v>2</v>
      </c>
      <c r="G1362" s="5">
        <v>1455</v>
      </c>
      <c r="H1362" s="5">
        <v>1539</v>
      </c>
      <c r="I1362" s="5">
        <v>0</v>
      </c>
    </row>
    <row r="1363" spans="1:9" ht="63.75" hidden="1" outlineLevel="2" x14ac:dyDescent="0.2">
      <c r="A1363" s="4" t="s">
        <v>5072</v>
      </c>
      <c r="B1363" s="11">
        <v>45887.59</v>
      </c>
      <c r="C1363" s="5" t="s">
        <v>11</v>
      </c>
      <c r="D1363" s="5" t="s">
        <v>19</v>
      </c>
      <c r="E1363" s="5" t="s">
        <v>19</v>
      </c>
      <c r="F1363" s="5">
        <v>33</v>
      </c>
      <c r="G1363" s="5">
        <v>1455</v>
      </c>
      <c r="H1363" s="5">
        <v>1539</v>
      </c>
      <c r="I1363" s="5">
        <v>0</v>
      </c>
    </row>
    <row r="1364" spans="1:9" ht="63.75" hidden="1" outlineLevel="2" x14ac:dyDescent="0.2">
      <c r="A1364" s="4" t="s">
        <v>5175</v>
      </c>
      <c r="B1364" s="11">
        <v>538524</v>
      </c>
      <c r="C1364" s="5" t="s">
        <v>11</v>
      </c>
      <c r="D1364" s="5" t="s">
        <v>19</v>
      </c>
      <c r="E1364" s="5" t="s">
        <v>19</v>
      </c>
      <c r="F1364" s="5">
        <v>1792</v>
      </c>
      <c r="G1364" s="5">
        <v>736</v>
      </c>
      <c r="H1364" s="5">
        <v>744</v>
      </c>
      <c r="I1364" s="5">
        <v>0</v>
      </c>
    </row>
    <row r="1365" spans="1:9" ht="51" hidden="1" outlineLevel="2" x14ac:dyDescent="0.2">
      <c r="A1365" s="4" t="s">
        <v>5182</v>
      </c>
      <c r="B1365" s="11">
        <v>32632.51</v>
      </c>
      <c r="C1365" s="5" t="s">
        <v>11</v>
      </c>
      <c r="D1365" s="5" t="s">
        <v>19</v>
      </c>
      <c r="E1365" s="5" t="s">
        <v>17319</v>
      </c>
      <c r="F1365" s="5">
        <v>1</v>
      </c>
      <c r="G1365" s="5">
        <v>87</v>
      </c>
      <c r="H1365" s="5">
        <v>87</v>
      </c>
      <c r="I1365" s="5">
        <v>0</v>
      </c>
    </row>
    <row r="1366" spans="1:9" ht="114.75" hidden="1" outlineLevel="2" x14ac:dyDescent="0.2">
      <c r="A1366" s="4" t="s">
        <v>819</v>
      </c>
      <c r="B1366" s="11">
        <v>834200.15</v>
      </c>
      <c r="C1366" s="5" t="s">
        <v>11</v>
      </c>
      <c r="D1366" s="5" t="s">
        <v>19</v>
      </c>
      <c r="E1366" s="5" t="s">
        <v>19</v>
      </c>
      <c r="F1366" s="5">
        <v>100</v>
      </c>
      <c r="G1366" s="5">
        <v>0</v>
      </c>
      <c r="H1366" s="5">
        <v>0</v>
      </c>
      <c r="I1366" s="5">
        <v>527</v>
      </c>
    </row>
    <row r="1367" spans="1:9" ht="25.5" hidden="1" outlineLevel="2" x14ac:dyDescent="0.2">
      <c r="A1367" s="4" t="s">
        <v>267</v>
      </c>
      <c r="B1367" s="11">
        <v>7484002.9000000004</v>
      </c>
      <c r="C1367" s="5" t="s">
        <v>11</v>
      </c>
      <c r="D1367" s="5" t="s">
        <v>19</v>
      </c>
      <c r="E1367" s="5" t="s">
        <v>45</v>
      </c>
      <c r="F1367" s="5">
        <v>68801</v>
      </c>
      <c r="G1367" s="5">
        <v>0</v>
      </c>
      <c r="H1367" s="5">
        <v>0</v>
      </c>
      <c r="I1367" s="5">
        <v>1470</v>
      </c>
    </row>
    <row r="1368" spans="1:9" ht="76.5" hidden="1" outlineLevel="2" x14ac:dyDescent="0.2">
      <c r="A1368" s="4" t="s">
        <v>6254</v>
      </c>
      <c r="B1368" s="11">
        <v>1032424.5</v>
      </c>
      <c r="C1368" s="5" t="s">
        <v>11</v>
      </c>
      <c r="D1368" s="5" t="s">
        <v>19</v>
      </c>
      <c r="E1368" s="5" t="s">
        <v>19</v>
      </c>
      <c r="F1368" s="5">
        <v>378</v>
      </c>
      <c r="G1368" s="5">
        <v>396</v>
      </c>
      <c r="H1368" s="5">
        <v>595</v>
      </c>
      <c r="I1368" s="5">
        <v>0</v>
      </c>
    </row>
    <row r="1369" spans="1:9" ht="63.75" hidden="1" outlineLevel="2" x14ac:dyDescent="0.2">
      <c r="A1369" s="4" t="s">
        <v>6294</v>
      </c>
      <c r="B1369" s="11">
        <v>1025908.51</v>
      </c>
      <c r="C1369" s="5" t="s">
        <v>11</v>
      </c>
      <c r="D1369" s="5" t="s">
        <v>19</v>
      </c>
      <c r="E1369" s="5" t="s">
        <v>19</v>
      </c>
      <c r="F1369" s="5">
        <v>3441.3</v>
      </c>
      <c r="G1369" s="5">
        <v>1371</v>
      </c>
      <c r="H1369" s="5">
        <v>1420</v>
      </c>
      <c r="I1369" s="5">
        <v>0</v>
      </c>
    </row>
    <row r="1370" spans="1:9" ht="51" hidden="1" outlineLevel="2" x14ac:dyDescent="0.2">
      <c r="A1370" s="4" t="s">
        <v>6301</v>
      </c>
      <c r="B1370" s="11">
        <v>145952.76</v>
      </c>
      <c r="C1370" s="5" t="s">
        <v>11</v>
      </c>
      <c r="D1370" s="5" t="s">
        <v>19</v>
      </c>
      <c r="E1370" s="5" t="s">
        <v>17359</v>
      </c>
      <c r="F1370" s="5">
        <v>95</v>
      </c>
      <c r="G1370" s="5">
        <v>164</v>
      </c>
      <c r="H1370" s="5">
        <v>175</v>
      </c>
      <c r="I1370" s="5">
        <v>0</v>
      </c>
    </row>
    <row r="1371" spans="1:9" ht="76.5" hidden="1" outlineLevel="2" x14ac:dyDescent="0.2">
      <c r="A1371" s="4" t="s">
        <v>6308</v>
      </c>
      <c r="B1371" s="11">
        <v>3142452.26</v>
      </c>
      <c r="C1371" s="5" t="s">
        <v>11</v>
      </c>
      <c r="D1371" s="5" t="s">
        <v>19</v>
      </c>
      <c r="E1371" s="5" t="s">
        <v>19</v>
      </c>
      <c r="F1371" s="5">
        <v>3595</v>
      </c>
      <c r="G1371" s="5">
        <v>1081</v>
      </c>
      <c r="H1371" s="5">
        <v>1025</v>
      </c>
      <c r="I1371" s="5">
        <v>0</v>
      </c>
    </row>
    <row r="1372" spans="1:9" ht="63.75" hidden="1" outlineLevel="2" x14ac:dyDescent="0.2">
      <c r="A1372" s="4" t="s">
        <v>6372</v>
      </c>
      <c r="B1372" s="11">
        <v>121554.08</v>
      </c>
      <c r="C1372" s="5" t="s">
        <v>11</v>
      </c>
      <c r="D1372" s="5" t="s">
        <v>19</v>
      </c>
      <c r="E1372" s="5" t="s">
        <v>17359</v>
      </c>
      <c r="F1372" s="5">
        <v>575</v>
      </c>
      <c r="G1372" s="5">
        <v>164</v>
      </c>
      <c r="H1372" s="5">
        <v>175</v>
      </c>
      <c r="I1372" s="5">
        <v>0</v>
      </c>
    </row>
    <row r="1373" spans="1:9" ht="63.75" hidden="1" outlineLevel="2" x14ac:dyDescent="0.2">
      <c r="A1373" s="4" t="s">
        <v>6379</v>
      </c>
      <c r="B1373" s="11">
        <v>553944.93000000005</v>
      </c>
      <c r="C1373" s="5" t="s">
        <v>11</v>
      </c>
      <c r="D1373" s="5" t="s">
        <v>19</v>
      </c>
      <c r="E1373" s="5" t="s">
        <v>19</v>
      </c>
      <c r="F1373" s="5">
        <v>667</v>
      </c>
      <c r="G1373" s="5">
        <v>1455</v>
      </c>
      <c r="H1373" s="5">
        <v>1539</v>
      </c>
      <c r="I1373" s="5">
        <v>0</v>
      </c>
    </row>
    <row r="1374" spans="1:9" ht="63.75" hidden="1" outlineLevel="2" x14ac:dyDescent="0.2">
      <c r="A1374" s="4" t="s">
        <v>6386</v>
      </c>
      <c r="B1374" s="11">
        <v>391385.01</v>
      </c>
      <c r="C1374" s="5" t="s">
        <v>11</v>
      </c>
      <c r="D1374" s="5" t="s">
        <v>19</v>
      </c>
      <c r="E1374" s="5" t="s">
        <v>19</v>
      </c>
      <c r="F1374" s="5">
        <v>460</v>
      </c>
      <c r="G1374" s="5">
        <v>1455</v>
      </c>
      <c r="H1374" s="5">
        <v>1539</v>
      </c>
      <c r="I1374" s="5">
        <v>0</v>
      </c>
    </row>
    <row r="1375" spans="1:9" ht="76.5" hidden="1" outlineLevel="2" x14ac:dyDescent="0.2">
      <c r="A1375" s="4" t="s">
        <v>6578</v>
      </c>
      <c r="B1375" s="11">
        <v>636789.56000000006</v>
      </c>
      <c r="C1375" s="5" t="s">
        <v>11</v>
      </c>
      <c r="D1375" s="5" t="s">
        <v>19</v>
      </c>
      <c r="E1375" s="5" t="s">
        <v>19</v>
      </c>
      <c r="F1375" s="5">
        <v>846</v>
      </c>
      <c r="G1375" s="5">
        <v>489</v>
      </c>
      <c r="H1375" s="5">
        <v>489</v>
      </c>
      <c r="I1375" s="5">
        <v>0</v>
      </c>
    </row>
    <row r="1376" spans="1:9" ht="63.75" hidden="1" outlineLevel="2" x14ac:dyDescent="0.2">
      <c r="A1376" s="4" t="s">
        <v>6585</v>
      </c>
      <c r="B1376" s="11">
        <v>49081.63</v>
      </c>
      <c r="C1376" s="5" t="s">
        <v>11</v>
      </c>
      <c r="D1376" s="5" t="s">
        <v>19</v>
      </c>
      <c r="E1376" s="5" t="s">
        <v>19</v>
      </c>
      <c r="F1376" s="5">
        <v>113</v>
      </c>
      <c r="G1376" s="5">
        <v>489</v>
      </c>
      <c r="H1376" s="5">
        <v>489</v>
      </c>
      <c r="I1376" s="5">
        <v>0</v>
      </c>
    </row>
    <row r="1377" spans="1:9" ht="63.75" hidden="1" outlineLevel="2" x14ac:dyDescent="0.2">
      <c r="A1377" s="4" t="s">
        <v>6602</v>
      </c>
      <c r="B1377" s="11">
        <v>2241333.02</v>
      </c>
      <c r="C1377" s="5" t="s">
        <v>11</v>
      </c>
      <c r="D1377" s="5" t="s">
        <v>19</v>
      </c>
      <c r="E1377" s="5" t="s">
        <v>19</v>
      </c>
      <c r="F1377" s="5">
        <v>1069</v>
      </c>
      <c r="G1377" s="5">
        <v>1720</v>
      </c>
      <c r="H1377" s="5">
        <v>1804</v>
      </c>
      <c r="I1377" s="5">
        <v>0</v>
      </c>
    </row>
    <row r="1378" spans="1:9" ht="63.75" hidden="1" outlineLevel="2" x14ac:dyDescent="0.2">
      <c r="A1378" s="4" t="s">
        <v>6654</v>
      </c>
      <c r="B1378" s="11">
        <v>664841.07999999996</v>
      </c>
      <c r="C1378" s="5" t="s">
        <v>11</v>
      </c>
      <c r="D1378" s="5" t="s">
        <v>19</v>
      </c>
      <c r="E1378" s="5" t="s">
        <v>19</v>
      </c>
      <c r="F1378" s="5">
        <v>100</v>
      </c>
      <c r="G1378" s="5">
        <v>0</v>
      </c>
      <c r="H1378" s="5">
        <v>0</v>
      </c>
      <c r="I1378" s="5">
        <v>125</v>
      </c>
    </row>
    <row r="1379" spans="1:9" ht="76.5" hidden="1" outlineLevel="2" x14ac:dyDescent="0.2">
      <c r="A1379" s="4" t="s">
        <v>6659</v>
      </c>
      <c r="B1379" s="11">
        <v>277297.87</v>
      </c>
      <c r="C1379" s="5" t="s">
        <v>11</v>
      </c>
      <c r="D1379" s="5" t="s">
        <v>19</v>
      </c>
      <c r="E1379" s="5" t="s">
        <v>19</v>
      </c>
      <c r="F1379" s="5">
        <v>100</v>
      </c>
      <c r="G1379" s="5">
        <v>0</v>
      </c>
      <c r="H1379" s="5">
        <v>0</v>
      </c>
      <c r="I1379" s="5">
        <v>261</v>
      </c>
    </row>
    <row r="1380" spans="1:9" ht="127.5" hidden="1" outlineLevel="2" x14ac:dyDescent="0.2">
      <c r="A1380" s="4" t="s">
        <v>702</v>
      </c>
      <c r="B1380" s="11">
        <v>6709578.7199999997</v>
      </c>
      <c r="C1380" s="5" t="s">
        <v>11</v>
      </c>
      <c r="D1380" s="5" t="s">
        <v>19</v>
      </c>
      <c r="E1380" s="5" t="s">
        <v>19</v>
      </c>
      <c r="F1380" s="5">
        <v>100</v>
      </c>
      <c r="G1380" s="5">
        <v>0</v>
      </c>
      <c r="H1380" s="5">
        <v>0</v>
      </c>
      <c r="I1380" s="5">
        <v>0</v>
      </c>
    </row>
    <row r="1381" spans="1:9" ht="25.5" hidden="1" outlineLevel="2" x14ac:dyDescent="0.2">
      <c r="A1381" s="4" t="s">
        <v>403</v>
      </c>
      <c r="B1381" s="11">
        <v>474879.76</v>
      </c>
      <c r="C1381" s="5" t="s">
        <v>11</v>
      </c>
      <c r="D1381" s="5" t="s">
        <v>19</v>
      </c>
      <c r="E1381" s="5" t="s">
        <v>1045</v>
      </c>
      <c r="F1381" s="5">
        <v>100</v>
      </c>
      <c r="G1381" s="5">
        <v>0</v>
      </c>
      <c r="H1381" s="5">
        <v>0</v>
      </c>
      <c r="I1381" s="5">
        <v>51</v>
      </c>
    </row>
    <row r="1382" spans="1:9" ht="76.5" hidden="1" outlineLevel="2" x14ac:dyDescent="0.2">
      <c r="A1382" s="4" t="s">
        <v>358</v>
      </c>
      <c r="B1382" s="11">
        <v>913811.19</v>
      </c>
      <c r="C1382" s="5" t="s">
        <v>11</v>
      </c>
      <c r="D1382" s="5" t="s">
        <v>19</v>
      </c>
      <c r="E1382" s="5" t="s">
        <v>19</v>
      </c>
      <c r="F1382" s="5">
        <v>100</v>
      </c>
      <c r="G1382" s="5">
        <v>0</v>
      </c>
      <c r="H1382" s="5">
        <v>0</v>
      </c>
      <c r="I1382" s="5">
        <v>196</v>
      </c>
    </row>
    <row r="1383" spans="1:9" ht="25.5" hidden="1" outlineLevel="2" x14ac:dyDescent="0.2">
      <c r="A1383" s="4" t="s">
        <v>782</v>
      </c>
      <c r="B1383" s="11">
        <v>169673622.03</v>
      </c>
      <c r="C1383" s="5" t="s">
        <v>11</v>
      </c>
      <c r="D1383" s="5" t="s">
        <v>19</v>
      </c>
      <c r="E1383" s="5" t="s">
        <v>19</v>
      </c>
      <c r="F1383" s="5">
        <v>1</v>
      </c>
      <c r="G1383" s="5">
        <v>0</v>
      </c>
      <c r="H1383" s="5">
        <v>0</v>
      </c>
      <c r="I1383" s="5">
        <v>275640</v>
      </c>
    </row>
    <row r="1384" spans="1:9" ht="25.5" hidden="1" outlineLevel="2" x14ac:dyDescent="0.2">
      <c r="A1384" s="4" t="s">
        <v>7377</v>
      </c>
      <c r="B1384" s="11">
        <v>1500003.1</v>
      </c>
      <c r="C1384" s="5" t="s">
        <v>11</v>
      </c>
      <c r="D1384" s="5" t="s">
        <v>19</v>
      </c>
      <c r="E1384" s="5" t="s">
        <v>45</v>
      </c>
      <c r="F1384" s="5">
        <v>6</v>
      </c>
      <c r="G1384" s="5">
        <v>0</v>
      </c>
      <c r="H1384" s="5">
        <v>0</v>
      </c>
      <c r="I1384" s="5">
        <v>552</v>
      </c>
    </row>
    <row r="1385" spans="1:9" ht="63.75" hidden="1" outlineLevel="2" x14ac:dyDescent="0.2">
      <c r="A1385" s="4" t="s">
        <v>7416</v>
      </c>
      <c r="B1385" s="11">
        <v>987617.53</v>
      </c>
      <c r="C1385" s="5" t="s">
        <v>11</v>
      </c>
      <c r="D1385" s="5" t="s">
        <v>19</v>
      </c>
      <c r="E1385" s="5" t="s">
        <v>19</v>
      </c>
      <c r="F1385" s="5">
        <v>271</v>
      </c>
      <c r="G1385" s="5">
        <v>477</v>
      </c>
      <c r="H1385" s="5">
        <v>532</v>
      </c>
      <c r="I1385" s="5">
        <v>0</v>
      </c>
    </row>
    <row r="1386" spans="1:9" ht="76.5" hidden="1" outlineLevel="2" x14ac:dyDescent="0.2">
      <c r="A1386" s="4" t="s">
        <v>7424</v>
      </c>
      <c r="B1386" s="11">
        <v>985917.93</v>
      </c>
      <c r="C1386" s="5" t="s">
        <v>11</v>
      </c>
      <c r="D1386" s="5" t="s">
        <v>19</v>
      </c>
      <c r="E1386" s="5" t="s">
        <v>19</v>
      </c>
      <c r="F1386" s="5">
        <v>344</v>
      </c>
      <c r="G1386" s="5">
        <v>465</v>
      </c>
      <c r="H1386" s="5">
        <v>697</v>
      </c>
      <c r="I1386" s="5">
        <v>0</v>
      </c>
    </row>
    <row r="1387" spans="1:9" ht="89.25" hidden="1" outlineLevel="2" x14ac:dyDescent="0.2">
      <c r="A1387" s="4" t="s">
        <v>7431</v>
      </c>
      <c r="B1387" s="11">
        <v>1019057.16</v>
      </c>
      <c r="C1387" s="5" t="s">
        <v>11</v>
      </c>
      <c r="D1387" s="5" t="s">
        <v>19</v>
      </c>
      <c r="E1387" s="5" t="s">
        <v>45</v>
      </c>
      <c r="F1387" s="5">
        <v>371</v>
      </c>
      <c r="G1387" s="5">
        <v>208</v>
      </c>
      <c r="H1387" s="5">
        <v>313</v>
      </c>
      <c r="I1387" s="5">
        <v>0</v>
      </c>
    </row>
    <row r="1388" spans="1:9" ht="76.5" hidden="1" outlineLevel="2" x14ac:dyDescent="0.2">
      <c r="A1388" s="4" t="s">
        <v>7447</v>
      </c>
      <c r="B1388" s="11">
        <v>775880.67</v>
      </c>
      <c r="C1388" s="5" t="s">
        <v>11</v>
      </c>
      <c r="D1388" s="5" t="s">
        <v>19</v>
      </c>
      <c r="E1388" s="5" t="s">
        <v>19</v>
      </c>
      <c r="F1388" s="5">
        <v>256</v>
      </c>
      <c r="G1388" s="5">
        <v>234</v>
      </c>
      <c r="H1388" s="5">
        <v>350</v>
      </c>
      <c r="I1388" s="5">
        <v>0</v>
      </c>
    </row>
    <row r="1389" spans="1:9" ht="76.5" hidden="1" outlineLevel="2" x14ac:dyDescent="0.2">
      <c r="A1389" s="4" t="s">
        <v>7454</v>
      </c>
      <c r="B1389" s="11">
        <v>1075381.99</v>
      </c>
      <c r="C1389" s="5" t="s">
        <v>11</v>
      </c>
      <c r="D1389" s="5" t="s">
        <v>19</v>
      </c>
      <c r="E1389" s="5" t="s">
        <v>19</v>
      </c>
      <c r="F1389" s="5">
        <v>3453</v>
      </c>
      <c r="G1389" s="5">
        <v>1720</v>
      </c>
      <c r="H1389" s="5">
        <v>1804</v>
      </c>
      <c r="I1389" s="5">
        <v>0</v>
      </c>
    </row>
    <row r="1390" spans="1:9" ht="63.75" hidden="1" outlineLevel="2" x14ac:dyDescent="0.2">
      <c r="A1390" s="4" t="s">
        <v>7461</v>
      </c>
      <c r="B1390" s="11">
        <v>275824.25</v>
      </c>
      <c r="C1390" s="5" t="s">
        <v>11</v>
      </c>
      <c r="D1390" s="5" t="s">
        <v>19</v>
      </c>
      <c r="E1390" s="5" t="s">
        <v>19</v>
      </c>
      <c r="F1390" s="5">
        <v>459.05</v>
      </c>
      <c r="G1390" s="5">
        <v>1081</v>
      </c>
      <c r="H1390" s="5">
        <v>1025</v>
      </c>
      <c r="I1390" s="5">
        <v>0</v>
      </c>
    </row>
    <row r="1391" spans="1:9" ht="63.75" hidden="1" outlineLevel="2" x14ac:dyDescent="0.2">
      <c r="A1391" s="4" t="s">
        <v>7518</v>
      </c>
      <c r="B1391" s="11">
        <v>89948.4</v>
      </c>
      <c r="C1391" s="5" t="s">
        <v>11</v>
      </c>
      <c r="D1391" s="5" t="s">
        <v>19</v>
      </c>
      <c r="E1391" s="5" t="s">
        <v>19</v>
      </c>
      <c r="F1391" s="5">
        <v>4</v>
      </c>
      <c r="G1391" s="5">
        <v>1081</v>
      </c>
      <c r="H1391" s="5">
        <v>1025</v>
      </c>
      <c r="I1391" s="5">
        <v>0</v>
      </c>
    </row>
    <row r="1392" spans="1:9" ht="63.75" hidden="1" outlineLevel="2" x14ac:dyDescent="0.2">
      <c r="A1392" s="4" t="s">
        <v>7525</v>
      </c>
      <c r="B1392" s="11">
        <v>144779.07</v>
      </c>
      <c r="C1392" s="5" t="s">
        <v>11</v>
      </c>
      <c r="D1392" s="5" t="s">
        <v>19</v>
      </c>
      <c r="E1392" s="5" t="s">
        <v>19</v>
      </c>
      <c r="F1392" s="5">
        <v>121</v>
      </c>
      <c r="G1392" s="5">
        <v>1455</v>
      </c>
      <c r="H1392" s="5">
        <v>1539</v>
      </c>
      <c r="I1392" s="5">
        <v>0</v>
      </c>
    </row>
    <row r="1393" spans="1:9" ht="63.75" hidden="1" outlineLevel="2" x14ac:dyDescent="0.2">
      <c r="A1393" s="4" t="s">
        <v>7532</v>
      </c>
      <c r="B1393" s="11">
        <v>176692.45</v>
      </c>
      <c r="C1393" s="5" t="s">
        <v>11</v>
      </c>
      <c r="D1393" s="5" t="s">
        <v>19</v>
      </c>
      <c r="E1393" s="5" t="s">
        <v>19</v>
      </c>
      <c r="F1393" s="5">
        <v>89</v>
      </c>
      <c r="G1393" s="5">
        <v>1455</v>
      </c>
      <c r="H1393" s="5">
        <v>1539</v>
      </c>
      <c r="I1393" s="5">
        <v>0</v>
      </c>
    </row>
    <row r="1394" spans="1:9" ht="63.75" hidden="1" outlineLevel="2" x14ac:dyDescent="0.2">
      <c r="A1394" s="4" t="s">
        <v>7539</v>
      </c>
      <c r="B1394" s="11">
        <v>62245.599999999999</v>
      </c>
      <c r="C1394" s="5" t="s">
        <v>11</v>
      </c>
      <c r="D1394" s="5" t="s">
        <v>19</v>
      </c>
      <c r="E1394" s="5" t="s">
        <v>19</v>
      </c>
      <c r="F1394" s="5">
        <v>5</v>
      </c>
      <c r="G1394" s="5">
        <v>1455</v>
      </c>
      <c r="H1394" s="5">
        <v>1539</v>
      </c>
      <c r="I1394" s="5">
        <v>0</v>
      </c>
    </row>
    <row r="1395" spans="1:9" ht="51" hidden="1" outlineLevel="2" x14ac:dyDescent="0.2">
      <c r="A1395" s="4" t="s">
        <v>7545</v>
      </c>
      <c r="B1395" s="11">
        <v>589321.25</v>
      </c>
      <c r="C1395" s="5" t="s">
        <v>11</v>
      </c>
      <c r="D1395" s="5" t="s">
        <v>19</v>
      </c>
      <c r="E1395" s="5" t="s">
        <v>19</v>
      </c>
      <c r="F1395" s="5">
        <v>765</v>
      </c>
      <c r="G1395" s="5">
        <v>736</v>
      </c>
      <c r="H1395" s="5">
        <v>744</v>
      </c>
      <c r="I1395" s="5">
        <v>0</v>
      </c>
    </row>
    <row r="1396" spans="1:9" ht="76.5" hidden="1" outlineLevel="2" x14ac:dyDescent="0.2">
      <c r="A1396" s="4" t="s">
        <v>7651</v>
      </c>
      <c r="B1396" s="11">
        <v>327546.40999999997</v>
      </c>
      <c r="C1396" s="5" t="s">
        <v>11</v>
      </c>
      <c r="D1396" s="5" t="s">
        <v>19</v>
      </c>
      <c r="E1396" s="5" t="s">
        <v>19</v>
      </c>
      <c r="F1396" s="5">
        <v>443</v>
      </c>
      <c r="G1396" s="5">
        <v>489</v>
      </c>
      <c r="H1396" s="5">
        <v>489</v>
      </c>
      <c r="I1396" s="5">
        <v>0</v>
      </c>
    </row>
    <row r="1397" spans="1:9" s="12" customFormat="1" ht="51" hidden="1" outlineLevel="2" x14ac:dyDescent="0.2">
      <c r="A1397" s="4" t="s">
        <v>7789</v>
      </c>
      <c r="B1397" s="11">
        <v>682335.2</v>
      </c>
      <c r="C1397" s="5" t="s">
        <v>11</v>
      </c>
      <c r="D1397" s="5" t="s">
        <v>19</v>
      </c>
      <c r="E1397" s="5" t="s">
        <v>44</v>
      </c>
      <c r="F1397" s="5">
        <v>1926</v>
      </c>
      <c r="G1397" s="5">
        <v>0</v>
      </c>
      <c r="H1397" s="5">
        <v>0</v>
      </c>
      <c r="I1397" s="5">
        <v>14214</v>
      </c>
    </row>
    <row r="1398" spans="1:9" ht="38.25" hidden="1" outlineLevel="2" x14ac:dyDescent="0.2">
      <c r="A1398" s="4" t="s">
        <v>68</v>
      </c>
      <c r="B1398" s="11">
        <v>642612.91</v>
      </c>
      <c r="C1398" s="5" t="s">
        <v>11</v>
      </c>
      <c r="D1398" s="5" t="s">
        <v>19</v>
      </c>
      <c r="E1398" s="5" t="s">
        <v>19</v>
      </c>
      <c r="F1398" s="5">
        <v>1</v>
      </c>
      <c r="G1398" s="5">
        <v>0</v>
      </c>
      <c r="H1398" s="5">
        <v>0</v>
      </c>
      <c r="I1398" s="5">
        <v>0</v>
      </c>
    </row>
    <row r="1399" spans="1:9" ht="76.5" hidden="1" outlineLevel="2" x14ac:dyDescent="0.2">
      <c r="A1399" s="4" t="s">
        <v>350</v>
      </c>
      <c r="B1399" s="11">
        <v>526191.80000000005</v>
      </c>
      <c r="C1399" s="5" t="s">
        <v>11</v>
      </c>
      <c r="D1399" s="5" t="s">
        <v>19</v>
      </c>
      <c r="E1399" s="5" t="s">
        <v>19</v>
      </c>
      <c r="F1399" s="5">
        <v>100</v>
      </c>
      <c r="G1399" s="5">
        <v>0</v>
      </c>
      <c r="H1399" s="5">
        <v>0</v>
      </c>
      <c r="I1399" s="5">
        <v>66</v>
      </c>
    </row>
    <row r="1400" spans="1:9" ht="76.5" hidden="1" outlineLevel="2" x14ac:dyDescent="0.2">
      <c r="A1400" s="4" t="s">
        <v>149</v>
      </c>
      <c r="B1400" s="11">
        <v>449997.86</v>
      </c>
      <c r="C1400" s="5" t="s">
        <v>11</v>
      </c>
      <c r="D1400" s="5" t="s">
        <v>19</v>
      </c>
      <c r="E1400" s="5" t="s">
        <v>19</v>
      </c>
      <c r="F1400" s="5">
        <v>100</v>
      </c>
      <c r="G1400" s="5">
        <v>0</v>
      </c>
      <c r="H1400" s="5">
        <v>0</v>
      </c>
      <c r="I1400" s="5">
        <v>188</v>
      </c>
    </row>
    <row r="1401" spans="1:9" ht="51" hidden="1" outlineLevel="2" x14ac:dyDescent="0.2">
      <c r="A1401" s="4" t="s">
        <v>8675</v>
      </c>
      <c r="B1401" s="11">
        <v>835890.71</v>
      </c>
      <c r="C1401" s="5" t="s">
        <v>11</v>
      </c>
      <c r="D1401" s="5" t="s">
        <v>19</v>
      </c>
      <c r="E1401" s="5" t="s">
        <v>19</v>
      </c>
      <c r="F1401" s="5">
        <v>166</v>
      </c>
      <c r="G1401" s="5">
        <v>498</v>
      </c>
      <c r="H1401" s="5">
        <v>489</v>
      </c>
      <c r="I1401" s="5">
        <v>0</v>
      </c>
    </row>
    <row r="1402" spans="1:9" ht="76.5" hidden="1" outlineLevel="2" x14ac:dyDescent="0.2">
      <c r="A1402" s="4" t="s">
        <v>8700</v>
      </c>
      <c r="B1402" s="11">
        <v>941506.75</v>
      </c>
      <c r="C1402" s="5" t="s">
        <v>11</v>
      </c>
      <c r="D1402" s="5" t="s">
        <v>19</v>
      </c>
      <c r="E1402" s="5" t="s">
        <v>19</v>
      </c>
      <c r="F1402" s="5">
        <v>6385</v>
      </c>
      <c r="G1402" s="5">
        <v>1720</v>
      </c>
      <c r="H1402" s="5">
        <v>1804</v>
      </c>
      <c r="I1402" s="5">
        <v>0</v>
      </c>
    </row>
    <row r="1403" spans="1:9" ht="51" hidden="1" outlineLevel="2" x14ac:dyDescent="0.2">
      <c r="A1403" s="4" t="s">
        <v>8741</v>
      </c>
      <c r="B1403" s="11">
        <v>1625008.72</v>
      </c>
      <c r="C1403" s="5" t="s">
        <v>11</v>
      </c>
      <c r="D1403" s="5" t="s">
        <v>19</v>
      </c>
      <c r="E1403" s="5" t="s">
        <v>19</v>
      </c>
      <c r="F1403" s="5">
        <v>2183.27</v>
      </c>
      <c r="G1403" s="5">
        <v>1081</v>
      </c>
      <c r="H1403" s="5">
        <v>1025</v>
      </c>
      <c r="I1403" s="5">
        <v>0</v>
      </c>
    </row>
    <row r="1404" spans="1:9" ht="51" hidden="1" outlineLevel="2" x14ac:dyDescent="0.2">
      <c r="A1404" s="4" t="s">
        <v>8835</v>
      </c>
      <c r="B1404" s="11">
        <v>137908.54999999999</v>
      </c>
      <c r="C1404" s="5" t="s">
        <v>11</v>
      </c>
      <c r="D1404" s="5" t="s">
        <v>19</v>
      </c>
      <c r="E1404" s="5" t="s">
        <v>19</v>
      </c>
      <c r="F1404" s="5">
        <v>293.85000000000002</v>
      </c>
      <c r="G1404" s="5">
        <v>736</v>
      </c>
      <c r="H1404" s="5">
        <v>744</v>
      </c>
      <c r="I1404" s="5">
        <v>0</v>
      </c>
    </row>
    <row r="1405" spans="1:9" ht="76.5" hidden="1" outlineLevel="2" x14ac:dyDescent="0.2">
      <c r="A1405" s="4" t="s">
        <v>8941</v>
      </c>
      <c r="B1405" s="11">
        <v>301068.95</v>
      </c>
      <c r="C1405" s="5" t="s">
        <v>11</v>
      </c>
      <c r="D1405" s="5" t="s">
        <v>19</v>
      </c>
      <c r="E1405" s="5" t="s">
        <v>19</v>
      </c>
      <c r="F1405" s="5">
        <v>100</v>
      </c>
      <c r="G1405" s="5">
        <v>0</v>
      </c>
      <c r="H1405" s="5">
        <v>0</v>
      </c>
      <c r="I1405" s="5">
        <v>125</v>
      </c>
    </row>
    <row r="1406" spans="1:9" ht="38.25" hidden="1" outlineLevel="2" x14ac:dyDescent="0.2">
      <c r="A1406" s="4" t="s">
        <v>492</v>
      </c>
      <c r="B1406" s="11">
        <v>1642230.86</v>
      </c>
      <c r="C1406" s="5" t="s">
        <v>11</v>
      </c>
      <c r="D1406" s="5" t="s">
        <v>19</v>
      </c>
      <c r="E1406" s="5" t="s">
        <v>45</v>
      </c>
      <c r="F1406" s="5">
        <v>100</v>
      </c>
      <c r="G1406" s="5">
        <v>0</v>
      </c>
      <c r="H1406" s="5">
        <v>0</v>
      </c>
      <c r="I1406" s="5">
        <v>500</v>
      </c>
    </row>
    <row r="1407" spans="1:9" ht="63.75" hidden="1" outlineLevel="2" x14ac:dyDescent="0.2">
      <c r="A1407" s="4" t="s">
        <v>9888</v>
      </c>
      <c r="B1407" s="11">
        <v>876183.02</v>
      </c>
      <c r="C1407" s="5" t="s">
        <v>11</v>
      </c>
      <c r="D1407" s="5" t="s">
        <v>19</v>
      </c>
      <c r="E1407" s="5" t="s">
        <v>19</v>
      </c>
      <c r="F1407" s="5">
        <v>1516</v>
      </c>
      <c r="G1407" s="5">
        <v>736</v>
      </c>
      <c r="H1407" s="5">
        <v>744</v>
      </c>
      <c r="I1407" s="5">
        <v>0</v>
      </c>
    </row>
    <row r="1408" spans="1:9" ht="76.5" hidden="1" outlineLevel="2" x14ac:dyDescent="0.2">
      <c r="A1408" s="4" t="s">
        <v>9895</v>
      </c>
      <c r="B1408" s="11">
        <v>1317774.4099999999</v>
      </c>
      <c r="C1408" s="5" t="s">
        <v>11</v>
      </c>
      <c r="D1408" s="5" t="s">
        <v>19</v>
      </c>
      <c r="E1408" s="5" t="s">
        <v>19</v>
      </c>
      <c r="F1408" s="5">
        <v>1642</v>
      </c>
      <c r="G1408" s="5">
        <v>1455</v>
      </c>
      <c r="H1408" s="5">
        <v>1539</v>
      </c>
      <c r="I1408" s="5">
        <v>0</v>
      </c>
    </row>
    <row r="1409" spans="1:9" ht="51" hidden="1" outlineLevel="2" x14ac:dyDescent="0.2">
      <c r="A1409" s="4" t="s">
        <v>9966</v>
      </c>
      <c r="B1409" s="11">
        <v>427647.25</v>
      </c>
      <c r="C1409" s="5" t="s">
        <v>11</v>
      </c>
      <c r="D1409" s="5" t="s">
        <v>19</v>
      </c>
      <c r="E1409" s="5" t="s">
        <v>19</v>
      </c>
      <c r="F1409" s="5">
        <v>319</v>
      </c>
      <c r="G1409" s="5">
        <v>1371</v>
      </c>
      <c r="H1409" s="5">
        <v>1420</v>
      </c>
      <c r="I1409" s="5">
        <v>0</v>
      </c>
    </row>
    <row r="1410" spans="1:9" ht="63.75" hidden="1" outlineLevel="2" x14ac:dyDescent="0.2">
      <c r="A1410" s="4" t="s">
        <v>9973</v>
      </c>
      <c r="B1410" s="11">
        <v>56597.06</v>
      </c>
      <c r="C1410" s="5" t="s">
        <v>11</v>
      </c>
      <c r="D1410" s="5" t="s">
        <v>19</v>
      </c>
      <c r="E1410" s="5" t="s">
        <v>19</v>
      </c>
      <c r="F1410" s="5">
        <v>22</v>
      </c>
      <c r="G1410" s="5">
        <v>1455</v>
      </c>
      <c r="H1410" s="5">
        <v>1539</v>
      </c>
      <c r="I1410" s="5">
        <v>0</v>
      </c>
    </row>
    <row r="1411" spans="1:9" s="12" customFormat="1" ht="63.75" hidden="1" outlineLevel="2" x14ac:dyDescent="0.2">
      <c r="A1411" s="4" t="s">
        <v>10068</v>
      </c>
      <c r="B1411" s="11">
        <v>178522.94</v>
      </c>
      <c r="C1411" s="5" t="s">
        <v>11</v>
      </c>
      <c r="D1411" s="5" t="s">
        <v>19</v>
      </c>
      <c r="E1411" s="5" t="s">
        <v>19</v>
      </c>
      <c r="F1411" s="5">
        <v>64</v>
      </c>
      <c r="G1411" s="5">
        <v>489</v>
      </c>
      <c r="H1411" s="5">
        <v>489</v>
      </c>
      <c r="I1411" s="5">
        <v>0</v>
      </c>
    </row>
    <row r="1412" spans="1:9" ht="51" hidden="1" outlineLevel="2" x14ac:dyDescent="0.2">
      <c r="A1412" s="4" t="s">
        <v>10075</v>
      </c>
      <c r="B1412" s="11">
        <v>11166.74</v>
      </c>
      <c r="C1412" s="5" t="s">
        <v>11</v>
      </c>
      <c r="D1412" s="5" t="s">
        <v>19</v>
      </c>
      <c r="E1412" s="5" t="s">
        <v>17319</v>
      </c>
      <c r="F1412" s="5">
        <v>1</v>
      </c>
      <c r="G1412" s="5">
        <v>47</v>
      </c>
      <c r="H1412" s="5">
        <v>47</v>
      </c>
      <c r="I1412" s="5">
        <v>0</v>
      </c>
    </row>
    <row r="1413" spans="1:9" hidden="1" outlineLevel="2" x14ac:dyDescent="0.2">
      <c r="A1413" s="4" t="s">
        <v>69</v>
      </c>
      <c r="B1413" s="11">
        <v>5928.21</v>
      </c>
      <c r="C1413" s="5" t="s">
        <v>11</v>
      </c>
      <c r="D1413" s="5" t="s">
        <v>19</v>
      </c>
      <c r="E1413" s="5" t="s">
        <v>19</v>
      </c>
      <c r="F1413" s="5">
        <v>1</v>
      </c>
      <c r="G1413" s="5">
        <v>0</v>
      </c>
      <c r="H1413" s="5">
        <v>0</v>
      </c>
      <c r="I1413" s="5">
        <v>0</v>
      </c>
    </row>
    <row r="1414" spans="1:9" s="12" customFormat="1" ht="102" hidden="1" outlineLevel="2" x14ac:dyDescent="0.2">
      <c r="A1414" s="4" t="s">
        <v>301</v>
      </c>
      <c r="B1414" s="11">
        <v>2680187.73</v>
      </c>
      <c r="C1414" s="5" t="s">
        <v>11</v>
      </c>
      <c r="D1414" s="5" t="s">
        <v>19</v>
      </c>
      <c r="E1414" s="5" t="s">
        <v>19</v>
      </c>
      <c r="F1414" s="5">
        <v>100</v>
      </c>
      <c r="G1414" s="5">
        <v>0</v>
      </c>
      <c r="H1414" s="5">
        <v>0</v>
      </c>
      <c r="I1414" s="5">
        <v>643</v>
      </c>
    </row>
    <row r="1415" spans="1:9" ht="63.75" hidden="1" outlineLevel="2" x14ac:dyDescent="0.2">
      <c r="A1415" s="4" t="s">
        <v>11142</v>
      </c>
      <c r="B1415" s="11">
        <v>648007.16</v>
      </c>
      <c r="C1415" s="5" t="s">
        <v>11</v>
      </c>
      <c r="D1415" s="5" t="s">
        <v>19</v>
      </c>
      <c r="E1415" s="5" t="s">
        <v>19</v>
      </c>
      <c r="F1415" s="5">
        <v>33</v>
      </c>
      <c r="G1415" s="5">
        <v>477</v>
      </c>
      <c r="H1415" s="5">
        <v>532</v>
      </c>
      <c r="I1415" s="5">
        <v>0</v>
      </c>
    </row>
    <row r="1416" spans="1:9" ht="63.75" hidden="1" outlineLevel="2" x14ac:dyDescent="0.2">
      <c r="A1416" s="4" t="s">
        <v>11265</v>
      </c>
      <c r="B1416" s="11">
        <v>190510.19</v>
      </c>
      <c r="C1416" s="5" t="s">
        <v>11</v>
      </c>
      <c r="D1416" s="5" t="s">
        <v>19</v>
      </c>
      <c r="E1416" s="5" t="s">
        <v>19</v>
      </c>
      <c r="F1416" s="5">
        <v>137</v>
      </c>
      <c r="G1416" s="5">
        <v>1081</v>
      </c>
      <c r="H1416" s="5">
        <v>1025</v>
      </c>
      <c r="I1416" s="5">
        <v>0</v>
      </c>
    </row>
    <row r="1417" spans="1:9" ht="51" hidden="1" outlineLevel="2" x14ac:dyDescent="0.2">
      <c r="A1417" s="4" t="s">
        <v>11272</v>
      </c>
      <c r="B1417" s="11">
        <v>157494.92000000001</v>
      </c>
      <c r="C1417" s="5" t="s">
        <v>11</v>
      </c>
      <c r="D1417" s="5" t="s">
        <v>19</v>
      </c>
      <c r="E1417" s="5" t="s">
        <v>19</v>
      </c>
      <c r="F1417" s="5">
        <v>15</v>
      </c>
      <c r="G1417" s="5">
        <v>1081</v>
      </c>
      <c r="H1417" s="5">
        <v>1025</v>
      </c>
      <c r="I1417" s="5">
        <v>0</v>
      </c>
    </row>
    <row r="1418" spans="1:9" ht="63.75" hidden="1" outlineLevel="2" x14ac:dyDescent="0.2">
      <c r="A1418" s="4" t="s">
        <v>11403</v>
      </c>
      <c r="B1418" s="11">
        <v>29465.32</v>
      </c>
      <c r="C1418" s="5" t="s">
        <v>11</v>
      </c>
      <c r="D1418" s="5" t="s">
        <v>19</v>
      </c>
      <c r="E1418" s="5" t="s">
        <v>19</v>
      </c>
      <c r="F1418" s="5">
        <v>64</v>
      </c>
      <c r="G1418" s="5">
        <v>489</v>
      </c>
      <c r="H1418" s="5">
        <v>489</v>
      </c>
      <c r="I1418" s="5">
        <v>0</v>
      </c>
    </row>
    <row r="1419" spans="1:9" ht="63.75" hidden="1" outlineLevel="2" x14ac:dyDescent="0.2">
      <c r="A1419" s="4" t="s">
        <v>11409</v>
      </c>
      <c r="B1419" s="11">
        <v>373115.31</v>
      </c>
      <c r="C1419" s="5" t="s">
        <v>11</v>
      </c>
      <c r="D1419" s="5" t="s">
        <v>19</v>
      </c>
      <c r="E1419" s="5" t="s">
        <v>19</v>
      </c>
      <c r="F1419" s="5">
        <v>490</v>
      </c>
      <c r="G1419" s="5">
        <v>489</v>
      </c>
      <c r="H1419" s="5">
        <v>489</v>
      </c>
      <c r="I1419" s="5">
        <v>0</v>
      </c>
    </row>
    <row r="1420" spans="1:9" ht="63.75" hidden="1" outlineLevel="2" x14ac:dyDescent="0.2">
      <c r="A1420" s="4" t="s">
        <v>11416</v>
      </c>
      <c r="B1420" s="11">
        <v>379508.39</v>
      </c>
      <c r="C1420" s="5" t="s">
        <v>11</v>
      </c>
      <c r="D1420" s="5" t="s">
        <v>19</v>
      </c>
      <c r="E1420" s="5" t="s">
        <v>19</v>
      </c>
      <c r="F1420" s="5">
        <v>113</v>
      </c>
      <c r="G1420" s="5">
        <v>489</v>
      </c>
      <c r="H1420" s="5">
        <v>489</v>
      </c>
      <c r="I1420" s="5">
        <v>0</v>
      </c>
    </row>
    <row r="1421" spans="1:9" ht="38.25" hidden="1" outlineLevel="2" x14ac:dyDescent="0.2">
      <c r="A1421" s="4" t="s">
        <v>11422</v>
      </c>
      <c r="B1421" s="11">
        <v>1152396.76</v>
      </c>
      <c r="C1421" s="5" t="s">
        <v>11</v>
      </c>
      <c r="D1421" s="5" t="s">
        <v>19</v>
      </c>
      <c r="E1421" s="5" t="s">
        <v>17394</v>
      </c>
      <c r="F1421" s="5">
        <v>1</v>
      </c>
      <c r="G1421" s="5">
        <v>55</v>
      </c>
      <c r="H1421" s="5">
        <v>65</v>
      </c>
      <c r="I1421" s="5">
        <v>0</v>
      </c>
    </row>
    <row r="1422" spans="1:9" ht="51" hidden="1" outlineLevel="2" x14ac:dyDescent="0.2">
      <c r="A1422" s="4" t="s">
        <v>11428</v>
      </c>
      <c r="B1422" s="11">
        <v>77544.649999999994</v>
      </c>
      <c r="C1422" s="5" t="s">
        <v>11</v>
      </c>
      <c r="D1422" s="5" t="s">
        <v>19</v>
      </c>
      <c r="E1422" s="5" t="s">
        <v>17319</v>
      </c>
      <c r="F1422" s="5">
        <v>65</v>
      </c>
      <c r="G1422" s="5">
        <v>68</v>
      </c>
      <c r="H1422" s="5">
        <v>67</v>
      </c>
      <c r="I1422" s="5">
        <v>0</v>
      </c>
    </row>
    <row r="1423" spans="1:9" ht="63.75" hidden="1" outlineLevel="2" x14ac:dyDescent="0.2">
      <c r="A1423" s="4" t="s">
        <v>11613</v>
      </c>
      <c r="B1423" s="11">
        <v>1954111.64</v>
      </c>
      <c r="C1423" s="5" t="s">
        <v>11</v>
      </c>
      <c r="D1423" s="5" t="s">
        <v>19</v>
      </c>
      <c r="E1423" s="5" t="s">
        <v>45</v>
      </c>
      <c r="F1423" s="5">
        <v>2750</v>
      </c>
      <c r="G1423" s="5">
        <v>0</v>
      </c>
      <c r="H1423" s="5">
        <v>0</v>
      </c>
      <c r="I1423" s="5">
        <v>4407</v>
      </c>
    </row>
    <row r="1424" spans="1:9" outlineLevel="1" collapsed="1" x14ac:dyDescent="0.2">
      <c r="A1424" s="4"/>
      <c r="B1424" s="7">
        <v>287060863.56000006</v>
      </c>
      <c r="C1424" s="6"/>
      <c r="D1424" s="6" t="s">
        <v>1189</v>
      </c>
      <c r="E1424" s="5"/>
      <c r="F1424" s="5"/>
      <c r="G1424" s="5"/>
      <c r="H1424" s="5"/>
      <c r="I1424" s="5"/>
    </row>
    <row r="1425" spans="1:9" ht="63.75" hidden="1" outlineLevel="2" x14ac:dyDescent="0.2">
      <c r="A1425" s="4" t="s">
        <v>630</v>
      </c>
      <c r="B1425" s="11">
        <v>2491809.12</v>
      </c>
      <c r="C1425" s="5" t="s">
        <v>11</v>
      </c>
      <c r="D1425" s="5" t="s">
        <v>945</v>
      </c>
      <c r="E1425" s="5" t="s">
        <v>945</v>
      </c>
      <c r="F1425" s="5">
        <v>655.41</v>
      </c>
      <c r="G1425" s="5">
        <v>183</v>
      </c>
      <c r="H1425" s="5">
        <v>175</v>
      </c>
      <c r="I1425" s="5">
        <v>0</v>
      </c>
    </row>
    <row r="1426" spans="1:9" ht="63.75" hidden="1" outlineLevel="2" x14ac:dyDescent="0.2">
      <c r="A1426" s="4" t="s">
        <v>599</v>
      </c>
      <c r="B1426" s="11">
        <v>472433.96</v>
      </c>
      <c r="C1426" s="5" t="s">
        <v>11</v>
      </c>
      <c r="D1426" s="5" t="s">
        <v>945</v>
      </c>
      <c r="E1426" s="5" t="s">
        <v>978</v>
      </c>
      <c r="F1426" s="5">
        <v>100</v>
      </c>
      <c r="G1426" s="5">
        <v>0</v>
      </c>
      <c r="H1426" s="5">
        <v>0</v>
      </c>
      <c r="I1426" s="5">
        <v>17</v>
      </c>
    </row>
    <row r="1427" spans="1:9" ht="89.25" hidden="1" outlineLevel="2" x14ac:dyDescent="0.2">
      <c r="A1427" s="4" t="s">
        <v>562</v>
      </c>
      <c r="B1427" s="11">
        <v>394052.96</v>
      </c>
      <c r="C1427" s="5" t="s">
        <v>11</v>
      </c>
      <c r="D1427" s="5" t="s">
        <v>945</v>
      </c>
      <c r="E1427" s="5" t="s">
        <v>945</v>
      </c>
      <c r="F1427" s="5">
        <v>100</v>
      </c>
      <c r="G1427" s="5">
        <v>0</v>
      </c>
      <c r="H1427" s="5">
        <v>0</v>
      </c>
      <c r="I1427" s="5">
        <v>24</v>
      </c>
    </row>
    <row r="1428" spans="1:9" s="12" customFormat="1" ht="140.25" hidden="1" outlineLevel="2" x14ac:dyDescent="0.2">
      <c r="A1428" s="4" t="s">
        <v>6679</v>
      </c>
      <c r="B1428" s="11">
        <v>3463545.19</v>
      </c>
      <c r="C1428" s="5" t="s">
        <v>11</v>
      </c>
      <c r="D1428" s="5" t="s">
        <v>945</v>
      </c>
      <c r="E1428" s="5" t="s">
        <v>945</v>
      </c>
      <c r="F1428" s="5">
        <v>100</v>
      </c>
      <c r="G1428" s="5">
        <v>0</v>
      </c>
      <c r="H1428" s="5">
        <v>0</v>
      </c>
      <c r="I1428" s="5">
        <v>32</v>
      </c>
    </row>
    <row r="1429" spans="1:9" ht="127.5" hidden="1" outlineLevel="2" x14ac:dyDescent="0.2">
      <c r="A1429" s="4" t="s">
        <v>104</v>
      </c>
      <c r="B1429" s="11">
        <v>4269311.88</v>
      </c>
      <c r="C1429" s="5" t="s">
        <v>11</v>
      </c>
      <c r="D1429" s="5" t="s">
        <v>945</v>
      </c>
      <c r="E1429" s="5" t="s">
        <v>945</v>
      </c>
      <c r="F1429" s="5">
        <v>100</v>
      </c>
      <c r="G1429" s="5">
        <v>0</v>
      </c>
      <c r="H1429" s="5">
        <v>0</v>
      </c>
      <c r="I1429" s="5">
        <v>52</v>
      </c>
    </row>
    <row r="1430" spans="1:9" ht="89.25" hidden="1" outlineLevel="2" x14ac:dyDescent="0.2">
      <c r="A1430" s="4" t="s">
        <v>185</v>
      </c>
      <c r="B1430" s="11">
        <v>1437626.26</v>
      </c>
      <c r="C1430" s="5" t="s">
        <v>11</v>
      </c>
      <c r="D1430" s="5" t="s">
        <v>945</v>
      </c>
      <c r="E1430" s="5" t="s">
        <v>978</v>
      </c>
      <c r="F1430" s="5">
        <v>100</v>
      </c>
      <c r="G1430" s="5">
        <v>0</v>
      </c>
      <c r="H1430" s="5">
        <v>0</v>
      </c>
      <c r="I1430" s="5">
        <v>23</v>
      </c>
    </row>
    <row r="1431" spans="1:9" ht="89.25" hidden="1" outlineLevel="2" x14ac:dyDescent="0.2">
      <c r="A1431" s="4" t="s">
        <v>678</v>
      </c>
      <c r="B1431" s="11">
        <v>442614.91</v>
      </c>
      <c r="C1431" s="5" t="s">
        <v>11</v>
      </c>
      <c r="D1431" s="5" t="s">
        <v>945</v>
      </c>
      <c r="E1431" s="5" t="s">
        <v>945</v>
      </c>
      <c r="F1431" s="5">
        <v>100</v>
      </c>
      <c r="G1431" s="5">
        <v>0</v>
      </c>
      <c r="H1431" s="5">
        <v>0</v>
      </c>
      <c r="I1431" s="5">
        <v>45</v>
      </c>
    </row>
    <row r="1432" spans="1:9" ht="51" hidden="1" outlineLevel="2" x14ac:dyDescent="0.2">
      <c r="A1432" s="4" t="s">
        <v>10215</v>
      </c>
      <c r="B1432" s="11">
        <v>988688.82</v>
      </c>
      <c r="C1432" s="5" t="s">
        <v>11</v>
      </c>
      <c r="D1432" s="5" t="s">
        <v>945</v>
      </c>
      <c r="E1432" s="5" t="s">
        <v>17390</v>
      </c>
      <c r="F1432" s="5">
        <v>167</v>
      </c>
      <c r="G1432" s="5">
        <v>0</v>
      </c>
      <c r="H1432" s="5">
        <v>0</v>
      </c>
      <c r="I1432" s="5">
        <v>1086</v>
      </c>
    </row>
    <row r="1433" spans="1:9" ht="38.25" hidden="1" outlineLevel="2" x14ac:dyDescent="0.2">
      <c r="A1433" s="4" t="s">
        <v>613</v>
      </c>
      <c r="B1433" s="11">
        <v>51567333</v>
      </c>
      <c r="C1433" s="5" t="s">
        <v>11</v>
      </c>
      <c r="D1433" s="5" t="s">
        <v>945</v>
      </c>
      <c r="E1433" s="5" t="s">
        <v>47</v>
      </c>
      <c r="F1433" s="5">
        <v>10.3</v>
      </c>
      <c r="G1433" s="5">
        <v>0</v>
      </c>
      <c r="H1433" s="5">
        <v>0</v>
      </c>
      <c r="I1433" s="5">
        <v>27567</v>
      </c>
    </row>
    <row r="1434" spans="1:9" outlineLevel="1" collapsed="1" x14ac:dyDescent="0.2">
      <c r="A1434" s="4"/>
      <c r="B1434" s="7">
        <v>65527416.100000001</v>
      </c>
      <c r="C1434" s="6"/>
      <c r="D1434" s="6" t="s">
        <v>17610</v>
      </c>
      <c r="E1434" s="5"/>
      <c r="F1434" s="5"/>
      <c r="G1434" s="5"/>
      <c r="H1434" s="5"/>
      <c r="I1434" s="5"/>
    </row>
    <row r="1435" spans="1:9" ht="51" hidden="1" outlineLevel="2" x14ac:dyDescent="0.2">
      <c r="A1435" s="4" t="s">
        <v>234</v>
      </c>
      <c r="B1435" s="11">
        <v>1939826.54</v>
      </c>
      <c r="C1435" s="5" t="s">
        <v>11</v>
      </c>
      <c r="D1435" s="5" t="s">
        <v>32</v>
      </c>
      <c r="E1435" s="5" t="s">
        <v>995</v>
      </c>
      <c r="F1435" s="5">
        <v>3449.63</v>
      </c>
      <c r="G1435" s="5">
        <v>0</v>
      </c>
      <c r="H1435" s="5">
        <v>0</v>
      </c>
      <c r="I1435" s="5">
        <v>200</v>
      </c>
    </row>
    <row r="1436" spans="1:9" ht="51" hidden="1" outlineLevel="2" x14ac:dyDescent="0.2">
      <c r="A1436" s="4" t="s">
        <v>9882</v>
      </c>
      <c r="B1436" s="11">
        <v>92953</v>
      </c>
      <c r="C1436" s="5" t="s">
        <v>11</v>
      </c>
      <c r="D1436" s="5" t="s">
        <v>32</v>
      </c>
      <c r="E1436" s="5" t="s">
        <v>49</v>
      </c>
      <c r="F1436" s="5">
        <v>1</v>
      </c>
      <c r="G1436" s="5">
        <v>2</v>
      </c>
      <c r="H1436" s="5">
        <v>5</v>
      </c>
      <c r="I1436" s="5">
        <v>0</v>
      </c>
    </row>
    <row r="1437" spans="1:9" ht="51" hidden="1" outlineLevel="2" x14ac:dyDescent="0.2">
      <c r="A1437" s="4" t="s">
        <v>11933</v>
      </c>
      <c r="B1437" s="11">
        <v>119298.22</v>
      </c>
      <c r="C1437" s="5" t="s">
        <v>11</v>
      </c>
      <c r="D1437" s="5" t="s">
        <v>32</v>
      </c>
      <c r="E1437" s="5" t="s">
        <v>48</v>
      </c>
      <c r="F1437" s="5">
        <v>2</v>
      </c>
      <c r="G1437" s="5">
        <v>7</v>
      </c>
      <c r="H1437" s="5">
        <v>6</v>
      </c>
      <c r="I1437" s="5">
        <v>0</v>
      </c>
    </row>
    <row r="1438" spans="1:9" ht="51" hidden="1" outlineLevel="2" x14ac:dyDescent="0.2">
      <c r="A1438" s="4" t="s">
        <v>12767</v>
      </c>
      <c r="B1438" s="11">
        <v>119298.22</v>
      </c>
      <c r="C1438" s="5" t="s">
        <v>11</v>
      </c>
      <c r="D1438" s="5" t="s">
        <v>32</v>
      </c>
      <c r="E1438" s="5" t="s">
        <v>17456</v>
      </c>
      <c r="F1438" s="5">
        <v>2</v>
      </c>
      <c r="G1438" s="5">
        <v>6</v>
      </c>
      <c r="H1438" s="5">
        <v>7</v>
      </c>
      <c r="I1438" s="5">
        <v>0</v>
      </c>
    </row>
    <row r="1439" spans="1:9" ht="51" hidden="1" outlineLevel="2" x14ac:dyDescent="0.2">
      <c r="A1439" s="4" t="s">
        <v>13407</v>
      </c>
      <c r="B1439" s="11">
        <v>185906</v>
      </c>
      <c r="C1439" s="5" t="s">
        <v>11</v>
      </c>
      <c r="D1439" s="5" t="s">
        <v>32</v>
      </c>
      <c r="E1439" s="5" t="s">
        <v>50</v>
      </c>
      <c r="F1439" s="5">
        <v>2</v>
      </c>
      <c r="G1439" s="5">
        <v>8</v>
      </c>
      <c r="H1439" s="5">
        <v>5</v>
      </c>
      <c r="I1439" s="5">
        <v>0</v>
      </c>
    </row>
    <row r="1440" spans="1:9" ht="51" hidden="1" outlineLevel="2" x14ac:dyDescent="0.2">
      <c r="A1440" s="4" t="s">
        <v>15543</v>
      </c>
      <c r="B1440" s="11">
        <v>450000</v>
      </c>
      <c r="C1440" s="5" t="s">
        <v>11</v>
      </c>
      <c r="D1440" s="5" t="s">
        <v>32</v>
      </c>
      <c r="E1440" s="5" t="s">
        <v>48</v>
      </c>
      <c r="F1440" s="5">
        <v>340</v>
      </c>
      <c r="G1440" s="5">
        <v>110</v>
      </c>
      <c r="H1440" s="5">
        <v>95</v>
      </c>
      <c r="I1440" s="5">
        <v>0</v>
      </c>
    </row>
    <row r="1441" spans="1:9" ht="51" hidden="1" outlineLevel="2" x14ac:dyDescent="0.2">
      <c r="A1441" s="4" t="s">
        <v>15662</v>
      </c>
      <c r="B1441" s="11">
        <v>59649.11</v>
      </c>
      <c r="C1441" s="5" t="s">
        <v>11</v>
      </c>
      <c r="D1441" s="5" t="s">
        <v>32</v>
      </c>
      <c r="E1441" s="5" t="s">
        <v>17533</v>
      </c>
      <c r="F1441" s="5">
        <v>1</v>
      </c>
      <c r="G1441" s="5">
        <v>3</v>
      </c>
      <c r="H1441" s="5">
        <v>4</v>
      </c>
      <c r="I1441" s="5">
        <v>0</v>
      </c>
    </row>
    <row r="1442" spans="1:9" ht="51" hidden="1" outlineLevel="2" x14ac:dyDescent="0.2">
      <c r="A1442" s="4" t="s">
        <v>16326</v>
      </c>
      <c r="B1442" s="11">
        <v>278859</v>
      </c>
      <c r="C1442" s="5" t="s">
        <v>11</v>
      </c>
      <c r="D1442" s="5" t="s">
        <v>32</v>
      </c>
      <c r="E1442" s="5" t="s">
        <v>48</v>
      </c>
      <c r="F1442" s="5">
        <v>3</v>
      </c>
      <c r="G1442" s="5">
        <v>12</v>
      </c>
      <c r="H1442" s="5">
        <v>11</v>
      </c>
      <c r="I1442" s="5">
        <v>0</v>
      </c>
    </row>
    <row r="1443" spans="1:9" ht="51" hidden="1" outlineLevel="2" x14ac:dyDescent="0.2">
      <c r="A1443" s="4" t="s">
        <v>16936</v>
      </c>
      <c r="B1443" s="11">
        <v>119298.22</v>
      </c>
      <c r="C1443" s="5" t="s">
        <v>11</v>
      </c>
      <c r="D1443" s="5" t="s">
        <v>32</v>
      </c>
      <c r="E1443" s="5" t="s">
        <v>17564</v>
      </c>
      <c r="F1443" s="5">
        <v>2</v>
      </c>
      <c r="G1443" s="5">
        <v>6</v>
      </c>
      <c r="H1443" s="5">
        <v>5</v>
      </c>
      <c r="I1443" s="5">
        <v>0</v>
      </c>
    </row>
    <row r="1444" spans="1:9" ht="51" hidden="1" outlineLevel="2" x14ac:dyDescent="0.2">
      <c r="A1444" s="4" t="s">
        <v>16963</v>
      </c>
      <c r="B1444" s="11">
        <v>59649.11</v>
      </c>
      <c r="C1444" s="5" t="s">
        <v>11</v>
      </c>
      <c r="D1444" s="5" t="s">
        <v>32</v>
      </c>
      <c r="E1444" s="5" t="s">
        <v>17565</v>
      </c>
      <c r="F1444" s="5">
        <v>1</v>
      </c>
      <c r="G1444" s="5">
        <v>3</v>
      </c>
      <c r="H1444" s="5">
        <v>2</v>
      </c>
      <c r="I1444" s="5">
        <v>0</v>
      </c>
    </row>
    <row r="1445" spans="1:9" ht="51" hidden="1" outlineLevel="2" x14ac:dyDescent="0.2">
      <c r="A1445" s="4" t="s">
        <v>16990</v>
      </c>
      <c r="B1445" s="11">
        <v>92953</v>
      </c>
      <c r="C1445" s="5" t="s">
        <v>11</v>
      </c>
      <c r="D1445" s="5" t="s">
        <v>32</v>
      </c>
      <c r="E1445" s="5" t="s">
        <v>17533</v>
      </c>
      <c r="F1445" s="5">
        <v>1</v>
      </c>
      <c r="G1445" s="5">
        <v>3</v>
      </c>
      <c r="H1445" s="5">
        <v>2</v>
      </c>
      <c r="I1445" s="5">
        <v>0</v>
      </c>
    </row>
    <row r="1446" spans="1:9" outlineLevel="1" collapsed="1" x14ac:dyDescent="0.2">
      <c r="A1446" s="4"/>
      <c r="B1446" s="7">
        <v>3517690.4200000004</v>
      </c>
      <c r="C1446" s="6"/>
      <c r="D1446" s="6" t="s">
        <v>1190</v>
      </c>
      <c r="E1446" s="5"/>
      <c r="F1446" s="5"/>
      <c r="G1446" s="5"/>
      <c r="H1446" s="5"/>
      <c r="I1446" s="5"/>
    </row>
    <row r="1447" spans="1:9" ht="63.75" hidden="1" outlineLevel="2" x14ac:dyDescent="0.2">
      <c r="A1447" s="4" t="s">
        <v>477</v>
      </c>
      <c r="B1447" s="11">
        <v>9102233.2799999993</v>
      </c>
      <c r="C1447" s="5" t="s">
        <v>11</v>
      </c>
      <c r="D1447" s="5" t="s">
        <v>908</v>
      </c>
      <c r="E1447" s="5" t="s">
        <v>1061</v>
      </c>
      <c r="F1447" s="5">
        <v>2.9</v>
      </c>
      <c r="G1447" s="5">
        <v>0</v>
      </c>
      <c r="H1447" s="5">
        <v>0</v>
      </c>
      <c r="I1447" s="5">
        <v>7349</v>
      </c>
    </row>
    <row r="1448" spans="1:9" ht="51" hidden="1" outlineLevel="2" x14ac:dyDescent="0.2">
      <c r="A1448" s="4" t="s">
        <v>760</v>
      </c>
      <c r="B1448" s="11">
        <v>2559957.5</v>
      </c>
      <c r="C1448" s="5" t="s">
        <v>11</v>
      </c>
      <c r="D1448" s="5" t="s">
        <v>908</v>
      </c>
      <c r="E1448" s="5" t="s">
        <v>1061</v>
      </c>
      <c r="F1448" s="5">
        <v>514.49</v>
      </c>
      <c r="G1448" s="5">
        <v>0</v>
      </c>
      <c r="H1448" s="5">
        <v>0</v>
      </c>
      <c r="I1448" s="5">
        <v>709</v>
      </c>
    </row>
    <row r="1449" spans="1:9" ht="63.75" hidden="1" outlineLevel="2" x14ac:dyDescent="0.2">
      <c r="A1449" s="4" t="s">
        <v>685</v>
      </c>
      <c r="B1449" s="11">
        <v>9464980.8800000008</v>
      </c>
      <c r="C1449" s="5" t="s">
        <v>11</v>
      </c>
      <c r="D1449" s="5" t="s">
        <v>908</v>
      </c>
      <c r="E1449" s="5" t="s">
        <v>1061</v>
      </c>
      <c r="F1449" s="5">
        <v>2.9</v>
      </c>
      <c r="G1449" s="5">
        <v>0</v>
      </c>
      <c r="H1449" s="5">
        <v>0</v>
      </c>
      <c r="I1449" s="5">
        <v>7349</v>
      </c>
    </row>
    <row r="1450" spans="1:9" outlineLevel="1" collapsed="1" x14ac:dyDescent="0.2">
      <c r="A1450" s="4"/>
      <c r="B1450" s="7">
        <v>21127171.66</v>
      </c>
      <c r="C1450" s="6"/>
      <c r="D1450" s="6" t="s">
        <v>17611</v>
      </c>
      <c r="E1450" s="5"/>
      <c r="F1450" s="5"/>
      <c r="G1450" s="5"/>
      <c r="H1450" s="5"/>
      <c r="I1450" s="5"/>
    </row>
    <row r="1451" spans="1:9" ht="89.25" hidden="1" outlineLevel="2" x14ac:dyDescent="0.2">
      <c r="A1451" s="4" t="s">
        <v>6699</v>
      </c>
      <c r="B1451" s="11">
        <v>4077957.94</v>
      </c>
      <c r="C1451" s="5" t="s">
        <v>11</v>
      </c>
      <c r="D1451" s="5" t="s">
        <v>921</v>
      </c>
      <c r="E1451" s="5" t="s">
        <v>921</v>
      </c>
      <c r="F1451" s="5">
        <v>100</v>
      </c>
      <c r="G1451" s="5">
        <v>0</v>
      </c>
      <c r="H1451" s="5">
        <v>0</v>
      </c>
      <c r="I1451" s="5">
        <v>133</v>
      </c>
    </row>
    <row r="1452" spans="1:9" ht="153" hidden="1" outlineLevel="2" x14ac:dyDescent="0.2">
      <c r="A1452" s="4" t="s">
        <v>725</v>
      </c>
      <c r="B1452" s="11">
        <v>5187943.09</v>
      </c>
      <c r="C1452" s="5" t="s">
        <v>11</v>
      </c>
      <c r="D1452" s="5" t="s">
        <v>921</v>
      </c>
      <c r="E1452" s="5" t="s">
        <v>921</v>
      </c>
      <c r="F1452" s="5">
        <v>100</v>
      </c>
      <c r="G1452" s="5">
        <v>0</v>
      </c>
      <c r="H1452" s="5">
        <v>0</v>
      </c>
      <c r="I1452" s="5">
        <v>113</v>
      </c>
    </row>
    <row r="1453" spans="1:9" ht="63.75" hidden="1" outlineLevel="2" x14ac:dyDescent="0.2">
      <c r="A1453" s="4" t="s">
        <v>877</v>
      </c>
      <c r="B1453" s="11">
        <v>6480000</v>
      </c>
      <c r="C1453" s="5" t="s">
        <v>11</v>
      </c>
      <c r="D1453" s="5" t="s">
        <v>921</v>
      </c>
      <c r="E1453" s="5" t="s">
        <v>921</v>
      </c>
      <c r="F1453" s="5">
        <v>1</v>
      </c>
      <c r="G1453" s="5">
        <v>0</v>
      </c>
      <c r="H1453" s="5">
        <v>0</v>
      </c>
      <c r="I1453" s="5">
        <v>4606</v>
      </c>
    </row>
    <row r="1454" spans="1:9" ht="178.5" hidden="1" outlineLevel="2" x14ac:dyDescent="0.2">
      <c r="A1454" s="4" t="s">
        <v>768</v>
      </c>
      <c r="B1454" s="11">
        <v>2897087.34</v>
      </c>
      <c r="C1454" s="5" t="s">
        <v>11</v>
      </c>
      <c r="D1454" s="5" t="s">
        <v>921</v>
      </c>
      <c r="E1454" s="5" t="s">
        <v>921</v>
      </c>
      <c r="F1454" s="5">
        <v>100</v>
      </c>
      <c r="G1454" s="5">
        <v>0</v>
      </c>
      <c r="H1454" s="5">
        <v>0</v>
      </c>
      <c r="I1454" s="5">
        <v>31</v>
      </c>
    </row>
    <row r="1455" spans="1:9" outlineLevel="1" collapsed="1" x14ac:dyDescent="0.2">
      <c r="A1455" s="4"/>
      <c r="B1455" s="7">
        <v>18642988.369999997</v>
      </c>
      <c r="C1455" s="6"/>
      <c r="D1455" s="6" t="s">
        <v>1191</v>
      </c>
      <c r="E1455" s="5"/>
      <c r="F1455" s="5"/>
      <c r="G1455" s="5"/>
      <c r="H1455" s="5"/>
      <c r="I1455" s="5"/>
    </row>
    <row r="1456" spans="1:9" ht="38.25" hidden="1" outlineLevel="2" x14ac:dyDescent="0.2">
      <c r="A1456" s="4" t="s">
        <v>172</v>
      </c>
      <c r="B1456" s="11">
        <v>1777648.56</v>
      </c>
      <c r="C1456" s="5" t="s">
        <v>11</v>
      </c>
      <c r="D1456" s="5" t="s">
        <v>973</v>
      </c>
      <c r="E1456" s="5" t="s">
        <v>973</v>
      </c>
      <c r="F1456" s="5">
        <v>100</v>
      </c>
      <c r="G1456" s="5">
        <v>0</v>
      </c>
      <c r="H1456" s="5">
        <v>0</v>
      </c>
      <c r="I1456" s="5">
        <v>101</v>
      </c>
    </row>
    <row r="1457" spans="1:9" ht="51" hidden="1" outlineLevel="2" x14ac:dyDescent="0.2">
      <c r="A1457" s="4" t="s">
        <v>412</v>
      </c>
      <c r="B1457" s="11">
        <v>1498698.79</v>
      </c>
      <c r="C1457" s="5" t="s">
        <v>11</v>
      </c>
      <c r="D1457" s="5" t="s">
        <v>973</v>
      </c>
      <c r="E1457" s="5" t="s">
        <v>973</v>
      </c>
      <c r="F1457" s="5">
        <v>1713.13</v>
      </c>
      <c r="G1457" s="5">
        <v>540</v>
      </c>
      <c r="H1457" s="5">
        <v>516</v>
      </c>
      <c r="I1457" s="5">
        <v>0</v>
      </c>
    </row>
    <row r="1458" spans="1:9" ht="51" hidden="1" outlineLevel="2" x14ac:dyDescent="0.2">
      <c r="A1458" s="4" t="s">
        <v>11633</v>
      </c>
      <c r="B1458" s="11">
        <v>900000</v>
      </c>
      <c r="C1458" s="5" t="s">
        <v>11</v>
      </c>
      <c r="D1458" s="5" t="s">
        <v>973</v>
      </c>
      <c r="E1458" s="5" t="s">
        <v>973</v>
      </c>
      <c r="F1458" s="5">
        <v>0.35</v>
      </c>
      <c r="G1458" s="5">
        <v>0</v>
      </c>
      <c r="H1458" s="5">
        <v>0</v>
      </c>
      <c r="I1458" s="5">
        <v>843</v>
      </c>
    </row>
    <row r="1459" spans="1:9" outlineLevel="1" collapsed="1" x14ac:dyDescent="0.2">
      <c r="A1459" s="4"/>
      <c r="B1459" s="7">
        <v>4176347.35</v>
      </c>
      <c r="C1459" s="6"/>
      <c r="D1459" s="6" t="s">
        <v>17612</v>
      </c>
      <c r="E1459" s="5"/>
      <c r="F1459" s="5"/>
      <c r="G1459" s="5"/>
      <c r="H1459" s="5"/>
      <c r="I1459" s="5"/>
    </row>
    <row r="1460" spans="1:9" ht="51" hidden="1" outlineLevel="2" x14ac:dyDescent="0.2">
      <c r="A1460" s="4" t="s">
        <v>281</v>
      </c>
      <c r="B1460" s="11">
        <v>473546.16</v>
      </c>
      <c r="C1460" s="5" t="s">
        <v>11</v>
      </c>
      <c r="D1460" s="5" t="s">
        <v>20</v>
      </c>
      <c r="E1460" s="5" t="s">
        <v>1012</v>
      </c>
      <c r="F1460" s="5">
        <v>100</v>
      </c>
      <c r="G1460" s="5">
        <v>0</v>
      </c>
      <c r="H1460" s="5">
        <v>0</v>
      </c>
      <c r="I1460" s="5">
        <v>23</v>
      </c>
    </row>
    <row r="1461" spans="1:9" s="12" customFormat="1" ht="25.5" hidden="1" outlineLevel="2" x14ac:dyDescent="0.2">
      <c r="A1461" s="4" t="s">
        <v>170</v>
      </c>
      <c r="B1461" s="11">
        <v>1450605.05</v>
      </c>
      <c r="C1461" s="5" t="s">
        <v>11</v>
      </c>
      <c r="D1461" s="5" t="s">
        <v>20</v>
      </c>
      <c r="E1461" s="5" t="s">
        <v>51</v>
      </c>
      <c r="F1461" s="5">
        <v>100</v>
      </c>
      <c r="G1461" s="5">
        <v>0</v>
      </c>
      <c r="H1461" s="5">
        <v>0</v>
      </c>
      <c r="I1461" s="5">
        <v>846</v>
      </c>
    </row>
    <row r="1462" spans="1:9" ht="89.25" hidden="1" outlineLevel="2" x14ac:dyDescent="0.2">
      <c r="A1462" s="4" t="s">
        <v>353</v>
      </c>
      <c r="B1462" s="11">
        <v>271000</v>
      </c>
      <c r="C1462" s="5" t="s">
        <v>11</v>
      </c>
      <c r="D1462" s="5" t="s">
        <v>20</v>
      </c>
      <c r="E1462" s="5" t="s">
        <v>51</v>
      </c>
      <c r="F1462" s="5">
        <v>100</v>
      </c>
      <c r="G1462" s="5">
        <v>0</v>
      </c>
      <c r="H1462" s="5">
        <v>0</v>
      </c>
      <c r="I1462" s="5">
        <v>0</v>
      </c>
    </row>
    <row r="1463" spans="1:9" ht="63.75" hidden="1" outlineLevel="2" x14ac:dyDescent="0.2">
      <c r="A1463" s="4" t="s">
        <v>4135</v>
      </c>
      <c r="B1463" s="11">
        <v>682335.2</v>
      </c>
      <c r="C1463" s="5" t="s">
        <v>11</v>
      </c>
      <c r="D1463" s="5" t="s">
        <v>20</v>
      </c>
      <c r="E1463" s="5" t="s">
        <v>51</v>
      </c>
      <c r="F1463" s="5">
        <v>1880</v>
      </c>
      <c r="G1463" s="5">
        <v>0</v>
      </c>
      <c r="H1463" s="5">
        <v>0</v>
      </c>
      <c r="I1463" s="5">
        <v>3703</v>
      </c>
    </row>
    <row r="1464" spans="1:9" s="12" customFormat="1" ht="51" hidden="1" outlineLevel="2" x14ac:dyDescent="0.2">
      <c r="A1464" s="4" t="s">
        <v>465</v>
      </c>
      <c r="B1464" s="11">
        <v>9787100.5399999991</v>
      </c>
      <c r="C1464" s="5" t="s">
        <v>11</v>
      </c>
      <c r="D1464" s="5" t="s">
        <v>20</v>
      </c>
      <c r="E1464" s="5" t="s">
        <v>51</v>
      </c>
      <c r="F1464" s="5">
        <v>4000</v>
      </c>
      <c r="G1464" s="5">
        <v>0</v>
      </c>
      <c r="H1464" s="5">
        <v>0</v>
      </c>
      <c r="I1464" s="5">
        <v>15000</v>
      </c>
    </row>
    <row r="1465" spans="1:9" ht="51" hidden="1" outlineLevel="2" x14ac:dyDescent="0.2">
      <c r="A1465" s="4" t="s">
        <v>466</v>
      </c>
      <c r="B1465" s="11">
        <v>9756116.0099999998</v>
      </c>
      <c r="C1465" s="5" t="s">
        <v>11</v>
      </c>
      <c r="D1465" s="5" t="s">
        <v>20</v>
      </c>
      <c r="E1465" s="5" t="s">
        <v>51</v>
      </c>
      <c r="F1465" s="5">
        <v>4800</v>
      </c>
      <c r="G1465" s="5">
        <v>0</v>
      </c>
      <c r="H1465" s="5">
        <v>0</v>
      </c>
      <c r="I1465" s="5">
        <v>15000</v>
      </c>
    </row>
    <row r="1466" spans="1:9" ht="25.5" hidden="1" outlineLevel="2" x14ac:dyDescent="0.2">
      <c r="A1466" s="4" t="s">
        <v>785</v>
      </c>
      <c r="B1466" s="11">
        <v>9965000</v>
      </c>
      <c r="C1466" s="5" t="s">
        <v>11</v>
      </c>
      <c r="D1466" s="5" t="s">
        <v>20</v>
      </c>
      <c r="E1466" s="5" t="s">
        <v>51</v>
      </c>
      <c r="F1466" s="5">
        <v>2888</v>
      </c>
      <c r="G1466" s="5">
        <v>0</v>
      </c>
      <c r="H1466" s="5">
        <v>0</v>
      </c>
      <c r="I1466" s="5">
        <v>54528</v>
      </c>
    </row>
    <row r="1467" spans="1:9" ht="25.5" hidden="1" outlineLevel="2" x14ac:dyDescent="0.2">
      <c r="A1467" s="4" t="s">
        <v>170</v>
      </c>
      <c r="B1467" s="11">
        <v>971516.68</v>
      </c>
      <c r="C1467" s="5" t="s">
        <v>11</v>
      </c>
      <c r="D1467" s="5" t="s">
        <v>20</v>
      </c>
      <c r="E1467" s="5" t="s">
        <v>20</v>
      </c>
      <c r="F1467" s="5">
        <v>100</v>
      </c>
      <c r="G1467" s="5">
        <v>0</v>
      </c>
      <c r="H1467" s="5">
        <v>0</v>
      </c>
      <c r="I1467" s="5">
        <v>454</v>
      </c>
    </row>
    <row r="1468" spans="1:9" ht="51" hidden="1" outlineLevel="2" x14ac:dyDescent="0.2">
      <c r="A1468" s="4" t="s">
        <v>603</v>
      </c>
      <c r="B1468" s="11">
        <v>474926.63</v>
      </c>
      <c r="C1468" s="5" t="s">
        <v>11</v>
      </c>
      <c r="D1468" s="5" t="s">
        <v>20</v>
      </c>
      <c r="E1468" s="5" t="s">
        <v>929</v>
      </c>
      <c r="F1468" s="5">
        <v>100</v>
      </c>
      <c r="G1468" s="5">
        <v>0</v>
      </c>
      <c r="H1468" s="5">
        <v>0</v>
      </c>
      <c r="I1468" s="5">
        <v>200</v>
      </c>
    </row>
    <row r="1469" spans="1:9" s="12" customFormat="1" ht="51" hidden="1" outlineLevel="2" x14ac:dyDescent="0.2">
      <c r="A1469" s="4" t="s">
        <v>550</v>
      </c>
      <c r="B1469" s="11">
        <v>9781044.2100000009</v>
      </c>
      <c r="C1469" s="5" t="s">
        <v>11</v>
      </c>
      <c r="D1469" s="5" t="s">
        <v>20</v>
      </c>
      <c r="E1469" s="5" t="s">
        <v>51</v>
      </c>
      <c r="F1469" s="5">
        <v>4000</v>
      </c>
      <c r="G1469" s="5">
        <v>0</v>
      </c>
      <c r="H1469" s="5">
        <v>0</v>
      </c>
      <c r="I1469" s="5">
        <v>15000</v>
      </c>
    </row>
    <row r="1470" spans="1:9" ht="51" hidden="1" outlineLevel="2" x14ac:dyDescent="0.2">
      <c r="A1470" s="4" t="s">
        <v>89</v>
      </c>
      <c r="B1470" s="11">
        <v>474794.94</v>
      </c>
      <c r="C1470" s="5" t="s">
        <v>11</v>
      </c>
      <c r="D1470" s="5" t="s">
        <v>20</v>
      </c>
      <c r="E1470" s="5" t="s">
        <v>936</v>
      </c>
      <c r="F1470" s="5">
        <v>100</v>
      </c>
      <c r="G1470" s="5">
        <v>0</v>
      </c>
      <c r="H1470" s="5">
        <v>0</v>
      </c>
      <c r="I1470" s="5">
        <v>12</v>
      </c>
    </row>
    <row r="1471" spans="1:9" s="12" customFormat="1" ht="51" hidden="1" outlineLevel="2" x14ac:dyDescent="0.2">
      <c r="A1471" s="4" t="s">
        <v>851</v>
      </c>
      <c r="B1471" s="11">
        <v>9779594.6899999995</v>
      </c>
      <c r="C1471" s="5" t="s">
        <v>11</v>
      </c>
      <c r="D1471" s="5" t="s">
        <v>20</v>
      </c>
      <c r="E1471" s="5" t="s">
        <v>51</v>
      </c>
      <c r="F1471" s="5">
        <v>3300</v>
      </c>
      <c r="G1471" s="5">
        <v>0</v>
      </c>
      <c r="H1471" s="5">
        <v>0</v>
      </c>
      <c r="I1471" s="5">
        <v>15000</v>
      </c>
    </row>
    <row r="1472" spans="1:9" ht="51" hidden="1" outlineLevel="2" x14ac:dyDescent="0.2">
      <c r="A1472" s="4" t="s">
        <v>346</v>
      </c>
      <c r="B1472" s="11">
        <v>9762236.3100000005</v>
      </c>
      <c r="C1472" s="5" t="s">
        <v>11</v>
      </c>
      <c r="D1472" s="5" t="s">
        <v>20</v>
      </c>
      <c r="E1472" s="5" t="s">
        <v>51</v>
      </c>
      <c r="F1472" s="5">
        <v>4800</v>
      </c>
      <c r="G1472" s="5">
        <v>0</v>
      </c>
      <c r="H1472" s="5">
        <v>0</v>
      </c>
      <c r="I1472" s="5">
        <v>15000</v>
      </c>
    </row>
    <row r="1473" spans="1:9" ht="51" hidden="1" outlineLevel="2" x14ac:dyDescent="0.2">
      <c r="A1473" s="4" t="s">
        <v>14519</v>
      </c>
      <c r="B1473" s="11">
        <v>656475.04</v>
      </c>
      <c r="C1473" s="5" t="s">
        <v>11</v>
      </c>
      <c r="D1473" s="5" t="s">
        <v>20</v>
      </c>
      <c r="E1473" s="5" t="s">
        <v>51</v>
      </c>
      <c r="F1473" s="5">
        <v>120</v>
      </c>
      <c r="G1473" s="5">
        <v>30</v>
      </c>
      <c r="H1473" s="5">
        <v>20</v>
      </c>
      <c r="I1473" s="5">
        <v>0</v>
      </c>
    </row>
    <row r="1474" spans="1:9" ht="38.25" hidden="1" outlineLevel="2" x14ac:dyDescent="0.2">
      <c r="A1474" s="4" t="s">
        <v>15264</v>
      </c>
      <c r="B1474" s="11">
        <v>835373</v>
      </c>
      <c r="C1474" s="5" t="s">
        <v>11</v>
      </c>
      <c r="D1474" s="5" t="s">
        <v>20</v>
      </c>
      <c r="E1474" s="5" t="s">
        <v>51</v>
      </c>
      <c r="F1474" s="5">
        <v>158</v>
      </c>
      <c r="G1474" s="5">
        <v>39</v>
      </c>
      <c r="H1474" s="5">
        <v>26</v>
      </c>
      <c r="I1474" s="5">
        <v>0</v>
      </c>
    </row>
    <row r="1475" spans="1:9" ht="51" hidden="1" outlineLevel="2" x14ac:dyDescent="0.2">
      <c r="A1475" s="4" t="s">
        <v>17200</v>
      </c>
      <c r="B1475" s="11">
        <v>1201483.28</v>
      </c>
      <c r="C1475" s="5" t="s">
        <v>11</v>
      </c>
      <c r="D1475" s="5" t="s">
        <v>20</v>
      </c>
      <c r="E1475" s="5" t="s">
        <v>51</v>
      </c>
      <c r="F1475" s="5">
        <v>220</v>
      </c>
      <c r="G1475" s="5">
        <v>45</v>
      </c>
      <c r="H1475" s="5">
        <v>30</v>
      </c>
      <c r="I1475" s="5">
        <v>0</v>
      </c>
    </row>
    <row r="1476" spans="1:9" outlineLevel="1" collapsed="1" x14ac:dyDescent="0.2">
      <c r="A1476" s="4"/>
      <c r="B1476" s="7">
        <v>66323147.740000002</v>
      </c>
      <c r="C1476" s="6"/>
      <c r="D1476" s="6" t="s">
        <v>17613</v>
      </c>
      <c r="E1476" s="5"/>
      <c r="F1476" s="5"/>
      <c r="G1476" s="5"/>
      <c r="H1476" s="5"/>
      <c r="I1476" s="5"/>
    </row>
    <row r="1477" spans="1:9" ht="63.75" hidden="1" outlineLevel="2" x14ac:dyDescent="0.2">
      <c r="A1477" s="4" t="s">
        <v>1481</v>
      </c>
      <c r="B1477" s="11">
        <v>1418972.34</v>
      </c>
      <c r="C1477" s="5" t="s">
        <v>11</v>
      </c>
      <c r="D1477" s="5" t="s">
        <v>889</v>
      </c>
      <c r="E1477" s="5" t="s">
        <v>943</v>
      </c>
      <c r="F1477" s="5">
        <v>1</v>
      </c>
      <c r="G1477" s="5">
        <v>0</v>
      </c>
      <c r="H1477" s="5">
        <v>0</v>
      </c>
      <c r="I1477" s="5">
        <v>1581</v>
      </c>
    </row>
    <row r="1478" spans="1:9" ht="127.5" hidden="1" outlineLevel="2" x14ac:dyDescent="0.2">
      <c r="A1478" s="4" t="s">
        <v>413</v>
      </c>
      <c r="B1478" s="11">
        <v>5277172.26</v>
      </c>
      <c r="C1478" s="5" t="s">
        <v>11</v>
      </c>
      <c r="D1478" s="5" t="s">
        <v>889</v>
      </c>
      <c r="E1478" s="5" t="s">
        <v>943</v>
      </c>
      <c r="F1478" s="5">
        <v>100</v>
      </c>
      <c r="G1478" s="5">
        <v>0</v>
      </c>
      <c r="H1478" s="5">
        <v>0</v>
      </c>
      <c r="I1478" s="5">
        <v>184</v>
      </c>
    </row>
    <row r="1479" spans="1:9" ht="63.75" hidden="1" outlineLevel="2" x14ac:dyDescent="0.2">
      <c r="A1479" s="4" t="s">
        <v>578</v>
      </c>
      <c r="B1479" s="11">
        <v>8691954.2699999996</v>
      </c>
      <c r="C1479" s="5" t="s">
        <v>11</v>
      </c>
      <c r="D1479" s="5" t="s">
        <v>889</v>
      </c>
      <c r="E1479" s="5" t="s">
        <v>943</v>
      </c>
      <c r="F1479" s="5">
        <v>4.2</v>
      </c>
      <c r="G1479" s="5">
        <v>0</v>
      </c>
      <c r="H1479" s="5">
        <v>0</v>
      </c>
      <c r="I1479" s="5">
        <v>9420</v>
      </c>
    </row>
    <row r="1480" spans="1:9" ht="51" hidden="1" outlineLevel="2" x14ac:dyDescent="0.2">
      <c r="A1480" s="4" t="s">
        <v>2251</v>
      </c>
      <c r="B1480" s="11">
        <v>350121.95</v>
      </c>
      <c r="C1480" s="5" t="s">
        <v>11</v>
      </c>
      <c r="D1480" s="5" t="s">
        <v>889</v>
      </c>
      <c r="E1480" s="5" t="s">
        <v>17314</v>
      </c>
      <c r="F1480" s="5">
        <v>22</v>
      </c>
      <c r="G1480" s="5">
        <v>146</v>
      </c>
      <c r="H1480" s="5">
        <v>176</v>
      </c>
      <c r="I1480" s="5">
        <v>0</v>
      </c>
    </row>
    <row r="1481" spans="1:9" ht="51" hidden="1" outlineLevel="2" x14ac:dyDescent="0.2">
      <c r="A1481" s="4" t="s">
        <v>2270</v>
      </c>
      <c r="B1481" s="11">
        <v>65359.44</v>
      </c>
      <c r="C1481" s="5" t="s">
        <v>11</v>
      </c>
      <c r="D1481" s="5" t="s">
        <v>889</v>
      </c>
      <c r="E1481" s="5" t="s">
        <v>17315</v>
      </c>
      <c r="F1481" s="5">
        <v>12</v>
      </c>
      <c r="G1481" s="5">
        <v>331</v>
      </c>
      <c r="H1481" s="5">
        <v>325</v>
      </c>
      <c r="I1481" s="5">
        <v>0</v>
      </c>
    </row>
    <row r="1482" spans="1:9" ht="38.25" hidden="1" outlineLevel="2" x14ac:dyDescent="0.2">
      <c r="A1482" s="4" t="s">
        <v>2278</v>
      </c>
      <c r="B1482" s="11">
        <v>26403.919999999998</v>
      </c>
      <c r="C1482" s="5" t="s">
        <v>11</v>
      </c>
      <c r="D1482" s="5" t="s">
        <v>889</v>
      </c>
      <c r="E1482" s="5" t="s">
        <v>1149</v>
      </c>
      <c r="F1482" s="5">
        <v>106</v>
      </c>
      <c r="G1482" s="5">
        <v>506</v>
      </c>
      <c r="H1482" s="5">
        <v>464</v>
      </c>
      <c r="I1482" s="5">
        <v>0</v>
      </c>
    </row>
    <row r="1483" spans="1:9" ht="51" hidden="1" outlineLevel="2" x14ac:dyDescent="0.2">
      <c r="A1483" s="4" t="s">
        <v>4975</v>
      </c>
      <c r="B1483" s="11">
        <v>384038.47</v>
      </c>
      <c r="C1483" s="5" t="s">
        <v>11</v>
      </c>
      <c r="D1483" s="5" t="s">
        <v>889</v>
      </c>
      <c r="E1483" s="5" t="s">
        <v>942</v>
      </c>
      <c r="F1483" s="5">
        <v>96</v>
      </c>
      <c r="G1483" s="5">
        <v>171</v>
      </c>
      <c r="H1483" s="5">
        <v>189</v>
      </c>
      <c r="I1483" s="5">
        <v>0</v>
      </c>
    </row>
    <row r="1484" spans="1:9" s="12" customFormat="1" ht="51" hidden="1" outlineLevel="2" x14ac:dyDescent="0.2">
      <c r="A1484" s="4" t="s">
        <v>6228</v>
      </c>
      <c r="B1484" s="11">
        <v>333615.09000000003</v>
      </c>
      <c r="C1484" s="5" t="s">
        <v>11</v>
      </c>
      <c r="D1484" s="5" t="s">
        <v>889</v>
      </c>
      <c r="E1484" s="5" t="s">
        <v>17357</v>
      </c>
      <c r="F1484" s="5">
        <v>130</v>
      </c>
      <c r="G1484" s="5">
        <v>785</v>
      </c>
      <c r="H1484" s="5">
        <v>761</v>
      </c>
      <c r="I1484" s="5">
        <v>0</v>
      </c>
    </row>
    <row r="1485" spans="1:9" ht="51" hidden="1" outlineLevel="2" x14ac:dyDescent="0.2">
      <c r="A1485" s="4" t="s">
        <v>9858</v>
      </c>
      <c r="B1485" s="11">
        <v>375614.81</v>
      </c>
      <c r="C1485" s="5" t="s">
        <v>11</v>
      </c>
      <c r="D1485" s="5" t="s">
        <v>889</v>
      </c>
      <c r="E1485" s="5" t="s">
        <v>1148</v>
      </c>
      <c r="F1485" s="5">
        <v>96</v>
      </c>
      <c r="G1485" s="5">
        <v>203</v>
      </c>
      <c r="H1485" s="5">
        <v>110</v>
      </c>
      <c r="I1485" s="5">
        <v>0</v>
      </c>
    </row>
    <row r="1486" spans="1:9" s="12" customFormat="1" ht="63.75" hidden="1" outlineLevel="2" x14ac:dyDescent="0.2">
      <c r="A1486" s="4" t="s">
        <v>11197</v>
      </c>
      <c r="B1486" s="11">
        <v>298252.89</v>
      </c>
      <c r="C1486" s="5" t="s">
        <v>11</v>
      </c>
      <c r="D1486" s="5" t="s">
        <v>889</v>
      </c>
      <c r="E1486" s="5" t="s">
        <v>943</v>
      </c>
      <c r="F1486" s="5">
        <v>96</v>
      </c>
      <c r="G1486" s="5">
        <v>2686</v>
      </c>
      <c r="H1486" s="5">
        <v>2687</v>
      </c>
      <c r="I1486" s="5">
        <v>0</v>
      </c>
    </row>
    <row r="1487" spans="1:9" outlineLevel="1" collapsed="1" x14ac:dyDescent="0.2">
      <c r="A1487" s="4"/>
      <c r="B1487" s="7">
        <v>17221505.439999998</v>
      </c>
      <c r="C1487" s="6"/>
      <c r="D1487" s="6" t="s">
        <v>1192</v>
      </c>
      <c r="E1487" s="5"/>
      <c r="F1487" s="5"/>
      <c r="G1487" s="5"/>
      <c r="H1487" s="5"/>
      <c r="I1487" s="5"/>
    </row>
    <row r="1488" spans="1:9" ht="38.25" hidden="1" outlineLevel="2" x14ac:dyDescent="0.2">
      <c r="A1488" s="4" t="s">
        <v>5460</v>
      </c>
      <c r="B1488" s="11">
        <v>233000</v>
      </c>
      <c r="C1488" s="5" t="s">
        <v>11</v>
      </c>
      <c r="D1488" s="5" t="s">
        <v>1053</v>
      </c>
      <c r="E1488" s="5" t="s">
        <v>1053</v>
      </c>
      <c r="F1488" s="5">
        <v>485.53</v>
      </c>
      <c r="G1488" s="5">
        <v>0</v>
      </c>
      <c r="H1488" s="5">
        <v>0</v>
      </c>
      <c r="I1488" s="5">
        <v>11693</v>
      </c>
    </row>
    <row r="1489" spans="1:9" s="12" customFormat="1" ht="76.5" hidden="1" outlineLevel="2" x14ac:dyDescent="0.2">
      <c r="A1489" s="4" t="s">
        <v>428</v>
      </c>
      <c r="B1489" s="11">
        <v>5067664.7300000004</v>
      </c>
      <c r="C1489" s="5" t="s">
        <v>11</v>
      </c>
      <c r="D1489" s="5" t="s">
        <v>1053</v>
      </c>
      <c r="E1489" s="5" t="s">
        <v>1053</v>
      </c>
      <c r="F1489" s="5">
        <v>100</v>
      </c>
      <c r="G1489" s="5">
        <v>0</v>
      </c>
      <c r="H1489" s="5">
        <v>0</v>
      </c>
      <c r="I1489" s="5">
        <v>366</v>
      </c>
    </row>
    <row r="1490" spans="1:9" ht="63.75" hidden="1" outlineLevel="2" x14ac:dyDescent="0.2">
      <c r="A1490" s="4" t="s">
        <v>457</v>
      </c>
      <c r="B1490" s="11">
        <v>2984996.13</v>
      </c>
      <c r="C1490" s="5" t="s">
        <v>11</v>
      </c>
      <c r="D1490" s="5" t="s">
        <v>1053</v>
      </c>
      <c r="E1490" s="5" t="s">
        <v>1053</v>
      </c>
      <c r="F1490" s="5">
        <v>2187.6999999999998</v>
      </c>
      <c r="G1490" s="5">
        <v>0</v>
      </c>
      <c r="H1490" s="5">
        <v>0</v>
      </c>
      <c r="I1490" s="5">
        <v>475</v>
      </c>
    </row>
    <row r="1491" spans="1:9" ht="51" hidden="1" outlineLevel="2" x14ac:dyDescent="0.2">
      <c r="A1491" s="4" t="s">
        <v>13744</v>
      </c>
      <c r="B1491" s="11">
        <v>676968.39</v>
      </c>
      <c r="C1491" s="5" t="s">
        <v>11</v>
      </c>
      <c r="D1491" s="5" t="s">
        <v>1053</v>
      </c>
      <c r="E1491" s="5" t="s">
        <v>1053</v>
      </c>
      <c r="F1491" s="5">
        <v>838.26</v>
      </c>
      <c r="G1491" s="5">
        <v>5</v>
      </c>
      <c r="H1491" s="5">
        <v>7</v>
      </c>
      <c r="I1491" s="5">
        <v>0</v>
      </c>
    </row>
    <row r="1492" spans="1:9" ht="51" hidden="1" outlineLevel="2" x14ac:dyDescent="0.2">
      <c r="A1492" s="4" t="s">
        <v>14351</v>
      </c>
      <c r="B1492" s="11">
        <v>592873.1</v>
      </c>
      <c r="C1492" s="5" t="s">
        <v>11</v>
      </c>
      <c r="D1492" s="5" t="s">
        <v>1053</v>
      </c>
      <c r="E1492" s="5" t="s">
        <v>1053</v>
      </c>
      <c r="F1492" s="5">
        <v>712</v>
      </c>
      <c r="G1492" s="5">
        <v>14</v>
      </c>
      <c r="H1492" s="5">
        <v>11</v>
      </c>
      <c r="I1492" s="5">
        <v>0</v>
      </c>
    </row>
    <row r="1493" spans="1:9" outlineLevel="1" collapsed="1" x14ac:dyDescent="0.2">
      <c r="A1493" s="4"/>
      <c r="B1493" s="7">
        <v>9555502.3499999996</v>
      </c>
      <c r="C1493" s="6"/>
      <c r="D1493" s="6" t="s">
        <v>17614</v>
      </c>
      <c r="E1493" s="5"/>
      <c r="F1493" s="5"/>
      <c r="G1493" s="5"/>
      <c r="H1493" s="5"/>
      <c r="I1493" s="5"/>
    </row>
    <row r="1494" spans="1:9" ht="76.5" hidden="1" outlineLevel="2" x14ac:dyDescent="0.2">
      <c r="A1494" s="4" t="s">
        <v>579</v>
      </c>
      <c r="B1494" s="11">
        <v>5529476.3200000003</v>
      </c>
      <c r="C1494" s="5" t="s">
        <v>11</v>
      </c>
      <c r="D1494" s="5" t="s">
        <v>896</v>
      </c>
      <c r="E1494" s="5" t="s">
        <v>896</v>
      </c>
      <c r="F1494" s="5">
        <v>10.4</v>
      </c>
      <c r="G1494" s="5">
        <v>0</v>
      </c>
      <c r="H1494" s="5">
        <v>0</v>
      </c>
      <c r="I1494" s="5">
        <v>3783</v>
      </c>
    </row>
    <row r="1495" spans="1:9" ht="165.75" hidden="1" outlineLevel="2" x14ac:dyDescent="0.2">
      <c r="A1495" s="4" t="s">
        <v>109</v>
      </c>
      <c r="B1495" s="11">
        <v>5286166.26</v>
      </c>
      <c r="C1495" s="5" t="s">
        <v>11</v>
      </c>
      <c r="D1495" s="5" t="s">
        <v>896</v>
      </c>
      <c r="E1495" s="5" t="s">
        <v>896</v>
      </c>
      <c r="F1495" s="5">
        <v>100</v>
      </c>
      <c r="G1495" s="5">
        <v>0</v>
      </c>
      <c r="H1495" s="5">
        <v>0</v>
      </c>
      <c r="I1495" s="5">
        <v>180</v>
      </c>
    </row>
    <row r="1496" spans="1:9" ht="38.25" hidden="1" outlineLevel="2" x14ac:dyDescent="0.2">
      <c r="A1496" s="4" t="s">
        <v>163</v>
      </c>
      <c r="B1496" s="11">
        <v>16996793.739999998</v>
      </c>
      <c r="C1496" s="5" t="s">
        <v>11</v>
      </c>
      <c r="D1496" s="5" t="s">
        <v>896</v>
      </c>
      <c r="E1496" s="5" t="s">
        <v>896</v>
      </c>
      <c r="F1496" s="5">
        <v>13.7</v>
      </c>
      <c r="G1496" s="5">
        <v>0</v>
      </c>
      <c r="H1496" s="5">
        <v>0</v>
      </c>
      <c r="I1496" s="5">
        <v>52629</v>
      </c>
    </row>
    <row r="1497" spans="1:9" outlineLevel="1" collapsed="1" x14ac:dyDescent="0.2">
      <c r="A1497" s="4"/>
      <c r="B1497" s="7">
        <v>27812436.32</v>
      </c>
      <c r="C1497" s="6"/>
      <c r="D1497" s="6" t="s">
        <v>1193</v>
      </c>
      <c r="E1497" s="5"/>
      <c r="F1497" s="5"/>
      <c r="G1497" s="5"/>
      <c r="H1497" s="5"/>
      <c r="I1497" s="5"/>
    </row>
    <row r="1498" spans="1:9" ht="114.75" hidden="1" outlineLevel="2" x14ac:dyDescent="0.2">
      <c r="A1498" s="4" t="s">
        <v>419</v>
      </c>
      <c r="B1498" s="11">
        <v>5288461.1500000004</v>
      </c>
      <c r="C1498" s="5" t="s">
        <v>11</v>
      </c>
      <c r="D1498" s="5" t="s">
        <v>923</v>
      </c>
      <c r="E1498" s="5" t="s">
        <v>1052</v>
      </c>
      <c r="F1498" s="5">
        <v>100</v>
      </c>
      <c r="G1498" s="5">
        <v>0</v>
      </c>
      <c r="H1498" s="5">
        <v>0</v>
      </c>
      <c r="I1498" s="5">
        <v>134</v>
      </c>
    </row>
    <row r="1499" spans="1:9" ht="63.75" hidden="1" outlineLevel="2" x14ac:dyDescent="0.2">
      <c r="A1499" s="4" t="s">
        <v>5452</v>
      </c>
      <c r="B1499" s="11">
        <v>745000</v>
      </c>
      <c r="C1499" s="5" t="s">
        <v>11</v>
      </c>
      <c r="D1499" s="5" t="s">
        <v>923</v>
      </c>
      <c r="E1499" s="5" t="s">
        <v>1052</v>
      </c>
      <c r="F1499" s="5">
        <v>500</v>
      </c>
      <c r="G1499" s="5">
        <v>0</v>
      </c>
      <c r="H1499" s="5">
        <v>0</v>
      </c>
      <c r="I1499" s="5">
        <v>3800</v>
      </c>
    </row>
    <row r="1500" spans="1:9" ht="38.25" hidden="1" outlineLevel="2" x14ac:dyDescent="0.2">
      <c r="A1500" s="4" t="s">
        <v>9802</v>
      </c>
      <c r="B1500" s="11">
        <v>9600000</v>
      </c>
      <c r="C1500" s="5" t="s">
        <v>11</v>
      </c>
      <c r="D1500" s="5" t="s">
        <v>923</v>
      </c>
      <c r="E1500" s="5" t="s">
        <v>1052</v>
      </c>
      <c r="F1500" s="5">
        <v>459</v>
      </c>
      <c r="G1500" s="5">
        <v>0</v>
      </c>
      <c r="H1500" s="5">
        <v>0</v>
      </c>
      <c r="I1500" s="5">
        <v>3205</v>
      </c>
    </row>
    <row r="1501" spans="1:9" ht="38.25" hidden="1" outlineLevel="2" x14ac:dyDescent="0.2">
      <c r="A1501" s="4" t="s">
        <v>11745</v>
      </c>
      <c r="B1501" s="11">
        <v>275706.3</v>
      </c>
      <c r="C1501" s="5" t="s">
        <v>11</v>
      </c>
      <c r="D1501" s="5" t="s">
        <v>923</v>
      </c>
      <c r="E1501" s="5" t="s">
        <v>17401</v>
      </c>
      <c r="F1501" s="5">
        <v>380</v>
      </c>
      <c r="G1501" s="5">
        <v>203</v>
      </c>
      <c r="H1501" s="5">
        <v>200</v>
      </c>
      <c r="I1501" s="5">
        <v>0</v>
      </c>
    </row>
    <row r="1502" spans="1:9" ht="76.5" hidden="1" outlineLevel="2" x14ac:dyDescent="0.2">
      <c r="A1502" s="4" t="s">
        <v>13663</v>
      </c>
      <c r="B1502" s="11">
        <v>94169.7</v>
      </c>
      <c r="C1502" s="5" t="s">
        <v>11</v>
      </c>
      <c r="D1502" s="5" t="s">
        <v>923</v>
      </c>
      <c r="E1502" s="5" t="s">
        <v>17485</v>
      </c>
      <c r="F1502" s="5">
        <v>5</v>
      </c>
      <c r="G1502" s="5">
        <v>9</v>
      </c>
      <c r="H1502" s="5">
        <v>9</v>
      </c>
      <c r="I1502" s="5">
        <v>0</v>
      </c>
    </row>
    <row r="1503" spans="1:9" ht="76.5" hidden="1" outlineLevel="2" x14ac:dyDescent="0.2">
      <c r="A1503" s="4" t="s">
        <v>15861</v>
      </c>
      <c r="B1503" s="11">
        <v>38867.879999999997</v>
      </c>
      <c r="C1503" s="5" t="s">
        <v>11</v>
      </c>
      <c r="D1503" s="5" t="s">
        <v>923</v>
      </c>
      <c r="E1503" s="5" t="s">
        <v>1067</v>
      </c>
      <c r="F1503" s="5">
        <v>2</v>
      </c>
      <c r="G1503" s="5">
        <v>4</v>
      </c>
      <c r="H1503" s="5">
        <v>4</v>
      </c>
      <c r="I1503" s="5">
        <v>0</v>
      </c>
    </row>
    <row r="1504" spans="1:9" ht="76.5" hidden="1" outlineLevel="2" x14ac:dyDescent="0.2">
      <c r="A1504" s="4" t="s">
        <v>15868</v>
      </c>
      <c r="B1504" s="11">
        <v>83540.62</v>
      </c>
      <c r="C1504" s="5" t="s">
        <v>11</v>
      </c>
      <c r="D1504" s="5" t="s">
        <v>923</v>
      </c>
      <c r="E1504" s="5" t="s">
        <v>17537</v>
      </c>
      <c r="F1504" s="5">
        <v>4</v>
      </c>
      <c r="G1504" s="5">
        <v>7</v>
      </c>
      <c r="H1504" s="5">
        <v>7</v>
      </c>
      <c r="I1504" s="5">
        <v>0</v>
      </c>
    </row>
    <row r="1505" spans="1:9" outlineLevel="1" collapsed="1" x14ac:dyDescent="0.2">
      <c r="A1505" s="4"/>
      <c r="B1505" s="7">
        <v>16125745.65</v>
      </c>
      <c r="C1505" s="6"/>
      <c r="D1505" s="6" t="s">
        <v>1194</v>
      </c>
      <c r="E1505" s="5"/>
      <c r="F1505" s="5"/>
      <c r="G1505" s="5"/>
      <c r="H1505" s="5"/>
      <c r="I1505" s="5"/>
    </row>
    <row r="1506" spans="1:9" ht="63.75" hidden="1" outlineLevel="2" x14ac:dyDescent="0.2">
      <c r="A1506" s="4" t="s">
        <v>2834</v>
      </c>
      <c r="B1506" s="11">
        <v>1600000</v>
      </c>
      <c r="C1506" s="5" t="s">
        <v>11</v>
      </c>
      <c r="D1506" s="5" t="s">
        <v>999</v>
      </c>
      <c r="E1506" s="5" t="s">
        <v>999</v>
      </c>
      <c r="F1506" s="5">
        <v>47.31</v>
      </c>
      <c r="G1506" s="5">
        <v>0</v>
      </c>
      <c r="H1506" s="5">
        <v>0</v>
      </c>
      <c r="I1506" s="5">
        <v>350</v>
      </c>
    </row>
    <row r="1507" spans="1:9" ht="114.75" hidden="1" outlineLevel="2" x14ac:dyDescent="0.2">
      <c r="A1507" s="4" t="s">
        <v>4034</v>
      </c>
      <c r="B1507" s="11">
        <v>1476611.92</v>
      </c>
      <c r="C1507" s="5" t="s">
        <v>11</v>
      </c>
      <c r="D1507" s="5" t="s">
        <v>999</v>
      </c>
      <c r="E1507" s="5" t="s">
        <v>999</v>
      </c>
      <c r="F1507" s="5">
        <v>100</v>
      </c>
      <c r="G1507" s="5">
        <v>0</v>
      </c>
      <c r="H1507" s="5">
        <v>0</v>
      </c>
      <c r="I1507" s="5">
        <v>101</v>
      </c>
    </row>
    <row r="1508" spans="1:9" ht="63.75" hidden="1" outlineLevel="2" x14ac:dyDescent="0.2">
      <c r="A1508" s="4" t="s">
        <v>5343</v>
      </c>
      <c r="B1508" s="11">
        <v>978309.05</v>
      </c>
      <c r="C1508" s="5" t="s">
        <v>11</v>
      </c>
      <c r="D1508" s="5" t="s">
        <v>999</v>
      </c>
      <c r="E1508" s="5" t="s">
        <v>999</v>
      </c>
      <c r="F1508" s="5">
        <v>632</v>
      </c>
      <c r="G1508" s="5">
        <v>0</v>
      </c>
      <c r="H1508" s="5">
        <v>0</v>
      </c>
      <c r="I1508" s="5">
        <v>1705</v>
      </c>
    </row>
    <row r="1509" spans="1:9" ht="89.25" hidden="1" outlineLevel="2" x14ac:dyDescent="0.2">
      <c r="A1509" s="4" t="s">
        <v>6694</v>
      </c>
      <c r="B1509" s="11">
        <v>3769142.85</v>
      </c>
      <c r="C1509" s="5" t="s">
        <v>11</v>
      </c>
      <c r="D1509" s="5" t="s">
        <v>999</v>
      </c>
      <c r="E1509" s="5" t="s">
        <v>999</v>
      </c>
      <c r="F1509" s="5">
        <v>100</v>
      </c>
      <c r="G1509" s="5">
        <v>0</v>
      </c>
      <c r="H1509" s="5">
        <v>0</v>
      </c>
      <c r="I1509" s="5">
        <v>125</v>
      </c>
    </row>
    <row r="1510" spans="1:9" ht="51" hidden="1" outlineLevel="2" x14ac:dyDescent="0.2">
      <c r="A1510" s="4" t="s">
        <v>776</v>
      </c>
      <c r="B1510" s="11">
        <v>1028840</v>
      </c>
      <c r="C1510" s="5" t="s">
        <v>11</v>
      </c>
      <c r="D1510" s="5" t="s">
        <v>999</v>
      </c>
      <c r="E1510" s="5" t="s">
        <v>50</v>
      </c>
      <c r="F1510" s="5">
        <v>1</v>
      </c>
      <c r="G1510" s="5">
        <v>0</v>
      </c>
      <c r="H1510" s="5">
        <v>0</v>
      </c>
      <c r="I1510" s="5">
        <v>0</v>
      </c>
    </row>
    <row r="1511" spans="1:9" ht="127.5" hidden="1" outlineLevel="2" x14ac:dyDescent="0.2">
      <c r="A1511" s="4" t="s">
        <v>240</v>
      </c>
      <c r="B1511" s="11">
        <v>2348524.69</v>
      </c>
      <c r="C1511" s="5" t="s">
        <v>11</v>
      </c>
      <c r="D1511" s="5" t="s">
        <v>999</v>
      </c>
      <c r="E1511" s="5" t="s">
        <v>999</v>
      </c>
      <c r="F1511" s="5">
        <v>100</v>
      </c>
      <c r="G1511" s="5">
        <v>0</v>
      </c>
      <c r="H1511" s="5">
        <v>0</v>
      </c>
      <c r="I1511" s="5">
        <v>128</v>
      </c>
    </row>
    <row r="1512" spans="1:9" ht="89.25" hidden="1" outlineLevel="2" x14ac:dyDescent="0.2">
      <c r="A1512" s="4" t="s">
        <v>10106</v>
      </c>
      <c r="B1512" s="11">
        <v>2073508.69</v>
      </c>
      <c r="C1512" s="5" t="s">
        <v>11</v>
      </c>
      <c r="D1512" s="5" t="s">
        <v>999</v>
      </c>
      <c r="E1512" s="5" t="s">
        <v>999</v>
      </c>
      <c r="F1512" s="5">
        <v>100</v>
      </c>
      <c r="G1512" s="5">
        <v>0</v>
      </c>
      <c r="H1512" s="5">
        <v>0</v>
      </c>
      <c r="I1512" s="5">
        <v>35</v>
      </c>
    </row>
    <row r="1513" spans="1:9" ht="63.75" hidden="1" outlineLevel="2" x14ac:dyDescent="0.2">
      <c r="A1513" s="4" t="s">
        <v>10231</v>
      </c>
      <c r="B1513" s="11">
        <v>1991559.55</v>
      </c>
      <c r="C1513" s="5" t="s">
        <v>11</v>
      </c>
      <c r="D1513" s="5" t="s">
        <v>999</v>
      </c>
      <c r="E1513" s="5" t="s">
        <v>999</v>
      </c>
      <c r="F1513" s="5">
        <v>604</v>
      </c>
      <c r="G1513" s="5">
        <v>0</v>
      </c>
      <c r="H1513" s="5">
        <v>0</v>
      </c>
      <c r="I1513" s="5">
        <v>6626</v>
      </c>
    </row>
    <row r="1514" spans="1:9" outlineLevel="1" collapsed="1" x14ac:dyDescent="0.2">
      <c r="A1514" s="4"/>
      <c r="B1514" s="7">
        <v>15266496.75</v>
      </c>
      <c r="C1514" s="6"/>
      <c r="D1514" s="6" t="s">
        <v>17615</v>
      </c>
      <c r="E1514" s="5"/>
      <c r="F1514" s="5"/>
      <c r="G1514" s="5"/>
      <c r="H1514" s="5"/>
      <c r="I1514" s="5"/>
    </row>
    <row r="1515" spans="1:9" ht="51" hidden="1" outlineLevel="2" x14ac:dyDescent="0.2">
      <c r="A1515" s="4" t="s">
        <v>787</v>
      </c>
      <c r="B1515" s="11">
        <v>3334995.48</v>
      </c>
      <c r="C1515" s="5" t="s">
        <v>11</v>
      </c>
      <c r="D1515" s="5" t="s">
        <v>900</v>
      </c>
      <c r="E1515" s="5" t="s">
        <v>929</v>
      </c>
      <c r="F1515" s="5">
        <v>100</v>
      </c>
      <c r="G1515" s="5">
        <v>0</v>
      </c>
      <c r="H1515" s="5">
        <v>0</v>
      </c>
      <c r="I1515" s="5">
        <v>0</v>
      </c>
    </row>
    <row r="1516" spans="1:9" ht="63.75" hidden="1" outlineLevel="2" x14ac:dyDescent="0.2">
      <c r="A1516" s="4" t="s">
        <v>213</v>
      </c>
      <c r="B1516" s="11">
        <v>1033419.99</v>
      </c>
      <c r="C1516" s="5" t="s">
        <v>11</v>
      </c>
      <c r="D1516" s="5" t="s">
        <v>900</v>
      </c>
      <c r="E1516" s="5" t="s">
        <v>987</v>
      </c>
      <c r="F1516" s="5">
        <v>234.89</v>
      </c>
      <c r="G1516" s="5">
        <v>303</v>
      </c>
      <c r="H1516" s="5">
        <v>289</v>
      </c>
      <c r="I1516" s="5">
        <v>0</v>
      </c>
    </row>
    <row r="1517" spans="1:9" ht="63.75" hidden="1" outlineLevel="2" x14ac:dyDescent="0.2">
      <c r="A1517" s="4" t="s">
        <v>2420</v>
      </c>
      <c r="B1517" s="11">
        <v>823936.4</v>
      </c>
      <c r="C1517" s="5" t="s">
        <v>11</v>
      </c>
      <c r="D1517" s="5" t="s">
        <v>900</v>
      </c>
      <c r="E1517" s="5" t="s">
        <v>987</v>
      </c>
      <c r="F1517" s="5">
        <v>700</v>
      </c>
      <c r="G1517" s="5">
        <v>16167</v>
      </c>
      <c r="H1517" s="5">
        <v>14999</v>
      </c>
      <c r="I1517" s="5">
        <v>0</v>
      </c>
    </row>
    <row r="1518" spans="1:9" ht="38.25" hidden="1" outlineLevel="2" x14ac:dyDescent="0.2">
      <c r="A1518" s="4" t="s">
        <v>2472</v>
      </c>
      <c r="B1518" s="11">
        <v>261710.09</v>
      </c>
      <c r="C1518" s="5" t="s">
        <v>11</v>
      </c>
      <c r="D1518" s="5" t="s">
        <v>900</v>
      </c>
      <c r="E1518" s="5" t="s">
        <v>17318</v>
      </c>
      <c r="F1518" s="5">
        <v>26</v>
      </c>
      <c r="G1518" s="5">
        <v>382</v>
      </c>
      <c r="H1518" s="5">
        <v>304</v>
      </c>
      <c r="I1518" s="5">
        <v>0</v>
      </c>
    </row>
    <row r="1519" spans="1:9" ht="38.25" hidden="1" outlineLevel="2" x14ac:dyDescent="0.2">
      <c r="A1519" s="4" t="s">
        <v>3145</v>
      </c>
      <c r="B1519" s="11">
        <v>27261.89</v>
      </c>
      <c r="C1519" s="5" t="s">
        <v>11</v>
      </c>
      <c r="D1519" s="5" t="s">
        <v>900</v>
      </c>
      <c r="E1519" s="5" t="s">
        <v>17330</v>
      </c>
      <c r="F1519" s="5">
        <v>3</v>
      </c>
      <c r="G1519" s="5">
        <v>11</v>
      </c>
      <c r="H1519" s="5">
        <v>2</v>
      </c>
      <c r="I1519" s="5">
        <v>0</v>
      </c>
    </row>
    <row r="1520" spans="1:9" ht="89.25" hidden="1" outlineLevel="2" x14ac:dyDescent="0.2">
      <c r="A1520" s="4" t="s">
        <v>575</v>
      </c>
      <c r="B1520" s="11">
        <v>0</v>
      </c>
      <c r="C1520" s="5" t="s">
        <v>11</v>
      </c>
      <c r="D1520" s="5" t="s">
        <v>900</v>
      </c>
      <c r="E1520" s="5" t="s">
        <v>987</v>
      </c>
      <c r="F1520" s="5">
        <v>1</v>
      </c>
      <c r="G1520" s="5">
        <v>12516</v>
      </c>
      <c r="H1520" s="5">
        <v>11466</v>
      </c>
      <c r="I1520" s="5">
        <v>0</v>
      </c>
    </row>
    <row r="1521" spans="1:9" ht="38.25" hidden="1" outlineLevel="2" x14ac:dyDescent="0.2">
      <c r="A1521" s="4" t="s">
        <v>549</v>
      </c>
      <c r="B1521" s="11">
        <v>2488443.3199999998</v>
      </c>
      <c r="C1521" s="5" t="s">
        <v>11</v>
      </c>
      <c r="D1521" s="5" t="s">
        <v>900</v>
      </c>
      <c r="E1521" s="5" t="s">
        <v>987</v>
      </c>
      <c r="F1521" s="5">
        <v>1725.72</v>
      </c>
      <c r="G1521" s="5">
        <v>0</v>
      </c>
      <c r="H1521" s="5">
        <v>0</v>
      </c>
      <c r="I1521" s="5">
        <v>4109</v>
      </c>
    </row>
    <row r="1522" spans="1:9" ht="51" hidden="1" outlineLevel="2" x14ac:dyDescent="0.2">
      <c r="A1522" s="4" t="s">
        <v>276</v>
      </c>
      <c r="B1522" s="11">
        <v>5608506</v>
      </c>
      <c r="C1522" s="5" t="s">
        <v>11</v>
      </c>
      <c r="D1522" s="5" t="s">
        <v>900</v>
      </c>
      <c r="E1522" s="5" t="s">
        <v>987</v>
      </c>
      <c r="F1522" s="5">
        <v>2053.0300000000002</v>
      </c>
      <c r="G1522" s="5">
        <v>296</v>
      </c>
      <c r="H1522" s="5">
        <v>296</v>
      </c>
      <c r="I1522" s="5">
        <v>0</v>
      </c>
    </row>
    <row r="1523" spans="1:9" ht="63.75" hidden="1" outlineLevel="2" x14ac:dyDescent="0.2">
      <c r="A1523" s="4" t="s">
        <v>523</v>
      </c>
      <c r="B1523" s="11">
        <v>3954629.51</v>
      </c>
      <c r="C1523" s="5" t="s">
        <v>11</v>
      </c>
      <c r="D1523" s="5" t="s">
        <v>900</v>
      </c>
      <c r="E1523" s="5" t="s">
        <v>987</v>
      </c>
      <c r="F1523" s="5">
        <v>2143.36</v>
      </c>
      <c r="G1523" s="5">
        <v>303</v>
      </c>
      <c r="H1523" s="5">
        <v>289</v>
      </c>
      <c r="I1523" s="5">
        <v>0</v>
      </c>
    </row>
    <row r="1524" spans="1:9" ht="51" hidden="1" outlineLevel="2" x14ac:dyDescent="0.2">
      <c r="A1524" s="4" t="s">
        <v>262</v>
      </c>
      <c r="B1524" s="11">
        <v>3240274.7</v>
      </c>
      <c r="C1524" s="5" t="s">
        <v>11</v>
      </c>
      <c r="D1524" s="5" t="s">
        <v>900</v>
      </c>
      <c r="E1524" s="5" t="s">
        <v>987</v>
      </c>
      <c r="F1524" s="5">
        <v>22.9</v>
      </c>
      <c r="G1524" s="5">
        <v>0</v>
      </c>
      <c r="H1524" s="5">
        <v>0</v>
      </c>
      <c r="I1524" s="5">
        <v>66737</v>
      </c>
    </row>
    <row r="1525" spans="1:9" ht="51" hidden="1" outlineLevel="2" x14ac:dyDescent="0.2">
      <c r="A1525" s="4" t="s">
        <v>9960</v>
      </c>
      <c r="B1525" s="11">
        <v>256609.87</v>
      </c>
      <c r="C1525" s="5" t="s">
        <v>11</v>
      </c>
      <c r="D1525" s="5" t="s">
        <v>900</v>
      </c>
      <c r="E1525" s="5" t="s">
        <v>987</v>
      </c>
      <c r="F1525" s="5">
        <v>33</v>
      </c>
      <c r="G1525" s="5">
        <v>100</v>
      </c>
      <c r="H1525" s="5">
        <v>79</v>
      </c>
      <c r="I1525" s="5">
        <v>0</v>
      </c>
    </row>
    <row r="1526" spans="1:9" outlineLevel="1" collapsed="1" x14ac:dyDescent="0.2">
      <c r="A1526" s="4"/>
      <c r="B1526" s="7">
        <v>21029787.25</v>
      </c>
      <c r="C1526" s="6"/>
      <c r="D1526" s="6" t="s">
        <v>1195</v>
      </c>
      <c r="E1526" s="5"/>
      <c r="F1526" s="5"/>
      <c r="G1526" s="5"/>
      <c r="H1526" s="5"/>
      <c r="I1526" s="5"/>
    </row>
    <row r="1527" spans="1:9" ht="114.75" hidden="1" outlineLevel="2" x14ac:dyDescent="0.2">
      <c r="A1527" s="4" t="s">
        <v>494</v>
      </c>
      <c r="B1527" s="11">
        <v>2459200.5699999998</v>
      </c>
      <c r="C1527" s="5" t="s">
        <v>11</v>
      </c>
      <c r="D1527" s="5" t="s">
        <v>21</v>
      </c>
      <c r="E1527" s="5" t="s">
        <v>52</v>
      </c>
      <c r="F1527" s="5">
        <v>100</v>
      </c>
      <c r="G1527" s="5">
        <v>0</v>
      </c>
      <c r="H1527" s="5">
        <v>0</v>
      </c>
      <c r="I1527" s="5">
        <v>0</v>
      </c>
    </row>
    <row r="1528" spans="1:9" ht="127.5" hidden="1" outlineLevel="2" x14ac:dyDescent="0.2">
      <c r="A1528" s="4" t="s">
        <v>513</v>
      </c>
      <c r="B1528" s="11">
        <v>1652400.11</v>
      </c>
      <c r="C1528" s="5" t="s">
        <v>11</v>
      </c>
      <c r="D1528" s="5" t="s">
        <v>21</v>
      </c>
      <c r="E1528" s="5" t="s">
        <v>52</v>
      </c>
      <c r="F1528" s="5">
        <v>100</v>
      </c>
      <c r="G1528" s="5">
        <v>0</v>
      </c>
      <c r="H1528" s="5">
        <v>0</v>
      </c>
      <c r="I1528" s="5">
        <v>580</v>
      </c>
    </row>
    <row r="1529" spans="1:9" hidden="1" outlineLevel="2" x14ac:dyDescent="0.2">
      <c r="A1529" s="4" t="s">
        <v>571</v>
      </c>
      <c r="B1529" s="11">
        <v>12400000</v>
      </c>
      <c r="C1529" s="5" t="s">
        <v>11</v>
      </c>
      <c r="D1529" s="5" t="s">
        <v>21</v>
      </c>
      <c r="E1529" s="5" t="s">
        <v>52</v>
      </c>
      <c r="F1529" s="5">
        <v>2400</v>
      </c>
      <c r="G1529" s="5">
        <v>0</v>
      </c>
      <c r="H1529" s="5">
        <v>0</v>
      </c>
      <c r="I1529" s="5">
        <v>8368602</v>
      </c>
    </row>
    <row r="1530" spans="1:9" ht="63.75" hidden="1" outlineLevel="2" x14ac:dyDescent="0.2">
      <c r="A1530" s="4" t="s">
        <v>2260</v>
      </c>
      <c r="B1530" s="11">
        <v>282504.5</v>
      </c>
      <c r="C1530" s="5" t="s">
        <v>11</v>
      </c>
      <c r="D1530" s="5" t="s">
        <v>21</v>
      </c>
      <c r="E1530" s="5" t="s">
        <v>52</v>
      </c>
      <c r="F1530" s="5">
        <v>88</v>
      </c>
      <c r="G1530" s="5">
        <v>28</v>
      </c>
      <c r="H1530" s="5">
        <v>26</v>
      </c>
      <c r="I1530" s="5">
        <v>0</v>
      </c>
    </row>
    <row r="1531" spans="1:9" ht="63.75" hidden="1" outlineLevel="2" x14ac:dyDescent="0.2">
      <c r="A1531" s="4" t="s">
        <v>2296</v>
      </c>
      <c r="B1531" s="11">
        <v>220832.26</v>
      </c>
      <c r="C1531" s="5" t="s">
        <v>11</v>
      </c>
      <c r="D1531" s="5" t="s">
        <v>21</v>
      </c>
      <c r="E1531" s="5" t="s">
        <v>52</v>
      </c>
      <c r="F1531" s="5">
        <v>75</v>
      </c>
      <c r="G1531" s="5">
        <v>32</v>
      </c>
      <c r="H1531" s="5">
        <v>31</v>
      </c>
      <c r="I1531" s="5">
        <v>0</v>
      </c>
    </row>
    <row r="1532" spans="1:9" ht="63.75" hidden="1" outlineLevel="2" x14ac:dyDescent="0.2">
      <c r="A1532" s="4" t="s">
        <v>2355</v>
      </c>
      <c r="B1532" s="11">
        <v>0</v>
      </c>
      <c r="C1532" s="5" t="s">
        <v>11</v>
      </c>
      <c r="D1532" s="5" t="s">
        <v>21</v>
      </c>
      <c r="E1532" s="5" t="s">
        <v>52</v>
      </c>
      <c r="F1532" s="5">
        <v>0</v>
      </c>
      <c r="G1532" s="5">
        <v>24</v>
      </c>
      <c r="H1532" s="5">
        <v>23</v>
      </c>
      <c r="I1532" s="5">
        <v>0</v>
      </c>
    </row>
    <row r="1533" spans="1:9" ht="76.5" hidden="1" outlineLevel="2" x14ac:dyDescent="0.2">
      <c r="A1533" s="4" t="s">
        <v>2664</v>
      </c>
      <c r="B1533" s="11">
        <v>592828.27</v>
      </c>
      <c r="C1533" s="5" t="s">
        <v>11</v>
      </c>
      <c r="D1533" s="5" t="s">
        <v>21</v>
      </c>
      <c r="E1533" s="5" t="s">
        <v>52</v>
      </c>
      <c r="F1533" s="5">
        <v>100</v>
      </c>
      <c r="G1533" s="5">
        <v>0</v>
      </c>
      <c r="H1533" s="5">
        <v>0</v>
      </c>
      <c r="I1533" s="5">
        <v>294</v>
      </c>
    </row>
    <row r="1534" spans="1:9" ht="76.5" hidden="1" outlineLevel="2" x14ac:dyDescent="0.2">
      <c r="A1534" s="4" t="s">
        <v>2852</v>
      </c>
      <c r="B1534" s="11">
        <v>30000000</v>
      </c>
      <c r="C1534" s="5" t="s">
        <v>11</v>
      </c>
      <c r="D1534" s="5" t="s">
        <v>21</v>
      </c>
      <c r="E1534" s="5" t="s">
        <v>52</v>
      </c>
      <c r="F1534" s="5">
        <v>7807.46</v>
      </c>
      <c r="G1534" s="5">
        <v>0</v>
      </c>
      <c r="H1534" s="5">
        <v>0</v>
      </c>
      <c r="I1534" s="5">
        <v>1590</v>
      </c>
    </row>
    <row r="1535" spans="1:9" ht="102" hidden="1" outlineLevel="2" x14ac:dyDescent="0.2">
      <c r="A1535" s="4" t="s">
        <v>772</v>
      </c>
      <c r="B1535" s="11">
        <v>134144.07999999999</v>
      </c>
      <c r="C1535" s="5" t="s">
        <v>11</v>
      </c>
      <c r="D1535" s="5" t="s">
        <v>21</v>
      </c>
      <c r="E1535" s="5" t="s">
        <v>52</v>
      </c>
      <c r="F1535" s="5">
        <v>100</v>
      </c>
      <c r="G1535" s="5">
        <v>0</v>
      </c>
      <c r="H1535" s="5">
        <v>0</v>
      </c>
      <c r="I1535" s="5">
        <v>162</v>
      </c>
    </row>
    <row r="1536" spans="1:9" ht="25.5" hidden="1" outlineLevel="2" x14ac:dyDescent="0.2">
      <c r="A1536" s="4" t="s">
        <v>360</v>
      </c>
      <c r="B1536" s="11">
        <v>520000</v>
      </c>
      <c r="C1536" s="5" t="s">
        <v>11</v>
      </c>
      <c r="D1536" s="5" t="s">
        <v>21</v>
      </c>
      <c r="E1536" s="5" t="s">
        <v>1032</v>
      </c>
      <c r="F1536" s="5">
        <v>70</v>
      </c>
      <c r="G1536" s="5">
        <v>0</v>
      </c>
      <c r="H1536" s="5">
        <v>0</v>
      </c>
      <c r="I1536" s="5">
        <v>28</v>
      </c>
    </row>
    <row r="1537" spans="1:9" ht="153" hidden="1" outlineLevel="2" x14ac:dyDescent="0.2">
      <c r="A1537" s="4" t="s">
        <v>572</v>
      </c>
      <c r="B1537" s="11">
        <v>1410000</v>
      </c>
      <c r="C1537" s="5" t="s">
        <v>11</v>
      </c>
      <c r="D1537" s="5" t="s">
        <v>21</v>
      </c>
      <c r="E1537" s="5" t="s">
        <v>53</v>
      </c>
      <c r="F1537" s="5">
        <v>100</v>
      </c>
      <c r="G1537" s="5">
        <v>0</v>
      </c>
      <c r="H1537" s="5">
        <v>0</v>
      </c>
      <c r="I1537" s="5">
        <v>429</v>
      </c>
    </row>
    <row r="1538" spans="1:9" ht="76.5" hidden="1" outlineLevel="2" x14ac:dyDescent="0.2">
      <c r="A1538" s="4" t="s">
        <v>3700</v>
      </c>
      <c r="B1538" s="11">
        <v>2168513.94</v>
      </c>
      <c r="C1538" s="5" t="s">
        <v>11</v>
      </c>
      <c r="D1538" s="5" t="s">
        <v>21</v>
      </c>
      <c r="E1538" s="5" t="s">
        <v>52</v>
      </c>
      <c r="F1538" s="5">
        <v>1333</v>
      </c>
      <c r="G1538" s="5">
        <v>179</v>
      </c>
      <c r="H1538" s="5">
        <v>172</v>
      </c>
      <c r="I1538" s="5">
        <v>0</v>
      </c>
    </row>
    <row r="1539" spans="1:9" ht="63.75" hidden="1" outlineLevel="2" x14ac:dyDescent="0.2">
      <c r="A1539" s="4" t="s">
        <v>3711</v>
      </c>
      <c r="B1539" s="11">
        <v>3555172.57</v>
      </c>
      <c r="C1539" s="5" t="s">
        <v>11</v>
      </c>
      <c r="D1539" s="5" t="s">
        <v>21</v>
      </c>
      <c r="E1539" s="5" t="s">
        <v>52</v>
      </c>
      <c r="F1539" s="5">
        <v>886</v>
      </c>
      <c r="G1539" s="5">
        <v>249</v>
      </c>
      <c r="H1539" s="5">
        <v>234</v>
      </c>
      <c r="I1539" s="5">
        <v>0</v>
      </c>
    </row>
    <row r="1540" spans="1:9" ht="63.75" hidden="1" outlineLevel="2" x14ac:dyDescent="0.2">
      <c r="A1540" s="4" t="s">
        <v>3737</v>
      </c>
      <c r="B1540" s="11">
        <v>724607.91</v>
      </c>
      <c r="C1540" s="5" t="s">
        <v>11</v>
      </c>
      <c r="D1540" s="5" t="s">
        <v>21</v>
      </c>
      <c r="E1540" s="5" t="s">
        <v>52</v>
      </c>
      <c r="F1540" s="5">
        <v>527</v>
      </c>
      <c r="G1540" s="5">
        <v>55</v>
      </c>
      <c r="H1540" s="5">
        <v>53</v>
      </c>
      <c r="I1540" s="5">
        <v>0</v>
      </c>
    </row>
    <row r="1541" spans="1:9" ht="38.25" hidden="1" outlineLevel="2" x14ac:dyDescent="0.2">
      <c r="A1541" s="4" t="s">
        <v>3754</v>
      </c>
      <c r="B1541" s="11">
        <v>1060310.6200000001</v>
      </c>
      <c r="C1541" s="5" t="s">
        <v>11</v>
      </c>
      <c r="D1541" s="5" t="s">
        <v>21</v>
      </c>
      <c r="E1541" s="5" t="s">
        <v>52</v>
      </c>
      <c r="F1541" s="5">
        <v>541</v>
      </c>
      <c r="G1541" s="5">
        <v>18</v>
      </c>
      <c r="H1541" s="5">
        <v>17</v>
      </c>
      <c r="I1541" s="5">
        <v>0</v>
      </c>
    </row>
    <row r="1542" spans="1:9" ht="89.25" hidden="1" outlineLevel="2" x14ac:dyDescent="0.2">
      <c r="A1542" s="4" t="s">
        <v>4024</v>
      </c>
      <c r="B1542" s="11">
        <v>1357159.02</v>
      </c>
      <c r="C1542" s="5" t="s">
        <v>11</v>
      </c>
      <c r="D1542" s="5" t="s">
        <v>21</v>
      </c>
      <c r="E1542" s="5" t="s">
        <v>52</v>
      </c>
      <c r="F1542" s="5">
        <v>100</v>
      </c>
      <c r="G1542" s="5">
        <v>0</v>
      </c>
      <c r="H1542" s="5">
        <v>0</v>
      </c>
      <c r="I1542" s="5">
        <v>153</v>
      </c>
    </row>
    <row r="1543" spans="1:9" ht="38.25" hidden="1" outlineLevel="2" x14ac:dyDescent="0.2">
      <c r="A1543" s="4" t="s">
        <v>4164</v>
      </c>
      <c r="B1543" s="11">
        <v>30000000</v>
      </c>
      <c r="C1543" s="5" t="s">
        <v>11</v>
      </c>
      <c r="D1543" s="5" t="s">
        <v>21</v>
      </c>
      <c r="E1543" s="5" t="s">
        <v>52</v>
      </c>
      <c r="F1543" s="5">
        <v>2392.27</v>
      </c>
      <c r="G1543" s="5">
        <v>0</v>
      </c>
      <c r="H1543" s="5">
        <v>0</v>
      </c>
      <c r="I1543" s="5">
        <v>2550</v>
      </c>
    </row>
    <row r="1544" spans="1:9" ht="25.5" hidden="1" outlineLevel="2" x14ac:dyDescent="0.2">
      <c r="A1544" s="4" t="s">
        <v>170</v>
      </c>
      <c r="B1544" s="11">
        <v>2733316.23</v>
      </c>
      <c r="C1544" s="5" t="s">
        <v>11</v>
      </c>
      <c r="D1544" s="5" t="s">
        <v>21</v>
      </c>
      <c r="E1544" s="5" t="s">
        <v>52</v>
      </c>
      <c r="F1544" s="5">
        <v>100</v>
      </c>
      <c r="G1544" s="5">
        <v>0</v>
      </c>
      <c r="H1544" s="5">
        <v>0</v>
      </c>
      <c r="I1544" s="5">
        <v>0</v>
      </c>
    </row>
    <row r="1545" spans="1:9" ht="89.25" hidden="1" outlineLevel="2" x14ac:dyDescent="0.2">
      <c r="A1545" s="4" t="s">
        <v>254</v>
      </c>
      <c r="B1545" s="11">
        <v>170279.87</v>
      </c>
      <c r="C1545" s="5" t="s">
        <v>11</v>
      </c>
      <c r="D1545" s="5" t="s">
        <v>21</v>
      </c>
      <c r="E1545" s="5" t="s">
        <v>52</v>
      </c>
      <c r="F1545" s="5">
        <v>100</v>
      </c>
      <c r="G1545" s="5">
        <v>0</v>
      </c>
      <c r="H1545" s="5">
        <v>0</v>
      </c>
      <c r="I1545" s="5">
        <v>469</v>
      </c>
    </row>
    <row r="1546" spans="1:9" ht="63.75" hidden="1" outlineLevel="2" x14ac:dyDescent="0.2">
      <c r="A1546" s="4" t="s">
        <v>4983</v>
      </c>
      <c r="B1546" s="11">
        <v>1416874.16</v>
      </c>
      <c r="C1546" s="5" t="s">
        <v>11</v>
      </c>
      <c r="D1546" s="5" t="s">
        <v>21</v>
      </c>
      <c r="E1546" s="5" t="s">
        <v>52</v>
      </c>
      <c r="F1546" s="5">
        <v>1120</v>
      </c>
      <c r="G1546" s="5">
        <v>172</v>
      </c>
      <c r="H1546" s="5">
        <v>166</v>
      </c>
      <c r="I1546" s="5">
        <v>0</v>
      </c>
    </row>
    <row r="1547" spans="1:9" ht="102" hidden="1" outlineLevel="2" x14ac:dyDescent="0.2">
      <c r="A1547" s="4" t="s">
        <v>5245</v>
      </c>
      <c r="B1547" s="11">
        <v>1692953.86</v>
      </c>
      <c r="C1547" s="5" t="s">
        <v>11</v>
      </c>
      <c r="D1547" s="5" t="s">
        <v>21</v>
      </c>
      <c r="E1547" s="5" t="s">
        <v>52</v>
      </c>
      <c r="F1547" s="5">
        <v>100</v>
      </c>
      <c r="G1547" s="5">
        <v>0</v>
      </c>
      <c r="H1547" s="5">
        <v>0</v>
      </c>
      <c r="I1547" s="5">
        <v>723</v>
      </c>
    </row>
    <row r="1548" spans="1:9" ht="89.25" hidden="1" outlineLevel="2" x14ac:dyDescent="0.2">
      <c r="A1548" s="4" t="s">
        <v>5264</v>
      </c>
      <c r="B1548" s="11">
        <v>5428132.9500000002</v>
      </c>
      <c r="C1548" s="5" t="s">
        <v>11</v>
      </c>
      <c r="D1548" s="5" t="s">
        <v>21</v>
      </c>
      <c r="E1548" s="5" t="s">
        <v>52</v>
      </c>
      <c r="F1548" s="5">
        <v>100</v>
      </c>
      <c r="G1548" s="5">
        <v>0</v>
      </c>
      <c r="H1548" s="5">
        <v>0</v>
      </c>
      <c r="I1548" s="5">
        <v>434</v>
      </c>
    </row>
    <row r="1549" spans="1:9" ht="76.5" hidden="1" outlineLevel="2" x14ac:dyDescent="0.2">
      <c r="A1549" s="4" t="s">
        <v>6285</v>
      </c>
      <c r="B1549" s="11">
        <v>3561024.14</v>
      </c>
      <c r="C1549" s="5" t="s">
        <v>11</v>
      </c>
      <c r="D1549" s="5" t="s">
        <v>21</v>
      </c>
      <c r="E1549" s="5" t="s">
        <v>52</v>
      </c>
      <c r="F1549" s="5">
        <v>882</v>
      </c>
      <c r="G1549" s="5">
        <v>284</v>
      </c>
      <c r="H1549" s="5">
        <v>270</v>
      </c>
      <c r="I1549" s="5">
        <v>0</v>
      </c>
    </row>
    <row r="1550" spans="1:9" ht="63.75" hidden="1" outlineLevel="2" x14ac:dyDescent="0.2">
      <c r="A1550" s="4" t="s">
        <v>6422</v>
      </c>
      <c r="B1550" s="11">
        <v>599383.96</v>
      </c>
      <c r="C1550" s="5" t="s">
        <v>11</v>
      </c>
      <c r="D1550" s="5" t="s">
        <v>21</v>
      </c>
      <c r="E1550" s="5" t="s">
        <v>53</v>
      </c>
      <c r="F1550" s="5">
        <v>259</v>
      </c>
      <c r="G1550" s="5">
        <v>56</v>
      </c>
      <c r="H1550" s="5">
        <v>53</v>
      </c>
      <c r="I1550" s="5">
        <v>0</v>
      </c>
    </row>
    <row r="1551" spans="1:9" ht="51" hidden="1" outlineLevel="2" x14ac:dyDescent="0.2">
      <c r="A1551" s="4" t="s">
        <v>6462</v>
      </c>
      <c r="B1551" s="11">
        <v>12870237.32</v>
      </c>
      <c r="C1551" s="5" t="s">
        <v>11</v>
      </c>
      <c r="D1551" s="5" t="s">
        <v>21</v>
      </c>
      <c r="E1551" s="5" t="s">
        <v>53</v>
      </c>
      <c r="F1551" s="5">
        <v>11302</v>
      </c>
      <c r="G1551" s="5">
        <v>512</v>
      </c>
      <c r="H1551" s="5">
        <v>492</v>
      </c>
      <c r="I1551" s="5">
        <v>0</v>
      </c>
    </row>
    <row r="1552" spans="1:9" s="12" customFormat="1" ht="63.75" hidden="1" outlineLevel="2" x14ac:dyDescent="0.2">
      <c r="A1552" s="4" t="s">
        <v>6488</v>
      </c>
      <c r="B1552" s="11">
        <v>4748270.76</v>
      </c>
      <c r="C1552" s="5" t="s">
        <v>11</v>
      </c>
      <c r="D1552" s="5" t="s">
        <v>21</v>
      </c>
      <c r="E1552" s="5" t="s">
        <v>53</v>
      </c>
      <c r="F1552" s="5">
        <v>1695</v>
      </c>
      <c r="G1552" s="5">
        <v>492</v>
      </c>
      <c r="H1552" s="5">
        <v>512</v>
      </c>
      <c r="I1552" s="5">
        <v>0</v>
      </c>
    </row>
    <row r="1553" spans="1:9" ht="102" hidden="1" outlineLevel="2" x14ac:dyDescent="0.2">
      <c r="A1553" s="4" t="s">
        <v>6674</v>
      </c>
      <c r="B1553" s="11">
        <v>921303.08</v>
      </c>
      <c r="C1553" s="5" t="s">
        <v>11</v>
      </c>
      <c r="D1553" s="5" t="s">
        <v>21</v>
      </c>
      <c r="E1553" s="5" t="s">
        <v>52</v>
      </c>
      <c r="F1553" s="5">
        <v>100</v>
      </c>
      <c r="G1553" s="5">
        <v>0</v>
      </c>
      <c r="H1553" s="5">
        <v>0</v>
      </c>
      <c r="I1553" s="5">
        <v>0</v>
      </c>
    </row>
    <row r="1554" spans="1:9" ht="102" hidden="1" outlineLevel="2" x14ac:dyDescent="0.2">
      <c r="A1554" s="4" t="s">
        <v>6726</v>
      </c>
      <c r="B1554" s="11">
        <v>4145364.99</v>
      </c>
      <c r="C1554" s="5" t="s">
        <v>11</v>
      </c>
      <c r="D1554" s="5" t="s">
        <v>21</v>
      </c>
      <c r="E1554" s="5" t="s">
        <v>52</v>
      </c>
      <c r="F1554" s="5">
        <v>100</v>
      </c>
      <c r="G1554" s="5">
        <v>0</v>
      </c>
      <c r="H1554" s="5">
        <v>0</v>
      </c>
      <c r="I1554" s="5">
        <v>674</v>
      </c>
    </row>
    <row r="1555" spans="1:9" s="12" customFormat="1" ht="63.75" hidden="1" outlineLevel="2" x14ac:dyDescent="0.2">
      <c r="A1555" s="4" t="s">
        <v>7438</v>
      </c>
      <c r="B1555" s="11">
        <v>2092872.64</v>
      </c>
      <c r="C1555" s="5" t="s">
        <v>11</v>
      </c>
      <c r="D1555" s="5" t="s">
        <v>21</v>
      </c>
      <c r="E1555" s="5" t="s">
        <v>52</v>
      </c>
      <c r="F1555" s="5">
        <v>1527</v>
      </c>
      <c r="G1555" s="5">
        <v>392</v>
      </c>
      <c r="H1555" s="5">
        <v>377</v>
      </c>
      <c r="I1555" s="5">
        <v>0</v>
      </c>
    </row>
    <row r="1556" spans="1:9" ht="51" hidden="1" outlineLevel="2" x14ac:dyDescent="0.2">
      <c r="A1556" s="4" t="s">
        <v>7551</v>
      </c>
      <c r="B1556" s="11">
        <v>3474491.06</v>
      </c>
      <c r="C1556" s="5" t="s">
        <v>11</v>
      </c>
      <c r="D1556" s="5" t="s">
        <v>21</v>
      </c>
      <c r="E1556" s="5" t="s">
        <v>53</v>
      </c>
      <c r="F1556" s="5">
        <v>2128</v>
      </c>
      <c r="G1556" s="5">
        <v>4842</v>
      </c>
      <c r="H1556" s="5">
        <v>4652</v>
      </c>
      <c r="I1556" s="5">
        <v>0</v>
      </c>
    </row>
    <row r="1557" spans="1:9" ht="63.75" hidden="1" outlineLevel="2" x14ac:dyDescent="0.2">
      <c r="A1557" s="4" t="s">
        <v>7612</v>
      </c>
      <c r="B1557" s="11">
        <v>0</v>
      </c>
      <c r="C1557" s="5" t="s">
        <v>11</v>
      </c>
      <c r="D1557" s="5" t="s">
        <v>21</v>
      </c>
      <c r="E1557" s="5" t="s">
        <v>52</v>
      </c>
      <c r="F1557" s="5">
        <v>0</v>
      </c>
      <c r="G1557" s="5">
        <v>32</v>
      </c>
      <c r="H1557" s="5">
        <v>31</v>
      </c>
      <c r="I1557" s="5">
        <v>0</v>
      </c>
    </row>
    <row r="1558" spans="1:9" ht="38.25" hidden="1" outlineLevel="2" x14ac:dyDescent="0.2">
      <c r="A1558" s="4" t="s">
        <v>384</v>
      </c>
      <c r="B1558" s="11">
        <v>328965.38</v>
      </c>
      <c r="C1558" s="5" t="s">
        <v>11</v>
      </c>
      <c r="D1558" s="5" t="s">
        <v>21</v>
      </c>
      <c r="E1558" s="5" t="s">
        <v>929</v>
      </c>
      <c r="F1558" s="5">
        <v>100</v>
      </c>
      <c r="G1558" s="5">
        <v>0</v>
      </c>
      <c r="H1558" s="5">
        <v>0</v>
      </c>
      <c r="I1558" s="5">
        <v>916</v>
      </c>
    </row>
    <row r="1559" spans="1:9" ht="102" hidden="1" outlineLevel="2" x14ac:dyDescent="0.2">
      <c r="A1559" s="4" t="s">
        <v>557</v>
      </c>
      <c r="B1559" s="11">
        <v>525855.18999999994</v>
      </c>
      <c r="C1559" s="5" t="s">
        <v>11</v>
      </c>
      <c r="D1559" s="5" t="s">
        <v>21</v>
      </c>
      <c r="E1559" s="5" t="s">
        <v>52</v>
      </c>
      <c r="F1559" s="5">
        <v>100</v>
      </c>
      <c r="G1559" s="5">
        <v>0</v>
      </c>
      <c r="H1559" s="5">
        <v>0</v>
      </c>
      <c r="I1559" s="5">
        <v>609</v>
      </c>
    </row>
    <row r="1560" spans="1:9" ht="114.75" hidden="1" outlineLevel="2" x14ac:dyDescent="0.2">
      <c r="A1560" s="4" t="s">
        <v>251</v>
      </c>
      <c r="B1560" s="11">
        <v>3715250.97</v>
      </c>
      <c r="C1560" s="5" t="s">
        <v>11</v>
      </c>
      <c r="D1560" s="5" t="s">
        <v>21</v>
      </c>
      <c r="E1560" s="5" t="s">
        <v>52</v>
      </c>
      <c r="F1560" s="5">
        <v>100</v>
      </c>
      <c r="G1560" s="5">
        <v>0</v>
      </c>
      <c r="H1560" s="5">
        <v>0</v>
      </c>
      <c r="I1560" s="5">
        <v>272</v>
      </c>
    </row>
    <row r="1561" spans="1:9" ht="63.75" hidden="1" outlineLevel="2" x14ac:dyDescent="0.2">
      <c r="A1561" s="4" t="s">
        <v>8682</v>
      </c>
      <c r="B1561" s="11">
        <v>1615598.13</v>
      </c>
      <c r="C1561" s="5" t="s">
        <v>11</v>
      </c>
      <c r="D1561" s="5" t="s">
        <v>21</v>
      </c>
      <c r="E1561" s="5" t="s">
        <v>52</v>
      </c>
      <c r="F1561" s="5">
        <v>805</v>
      </c>
      <c r="G1561" s="5">
        <v>115</v>
      </c>
      <c r="H1561" s="5">
        <v>110</v>
      </c>
      <c r="I1561" s="5">
        <v>0</v>
      </c>
    </row>
    <row r="1562" spans="1:9" ht="63.75" hidden="1" outlineLevel="2" x14ac:dyDescent="0.2">
      <c r="A1562" s="4" t="s">
        <v>8691</v>
      </c>
      <c r="B1562" s="11">
        <v>3915614.12</v>
      </c>
      <c r="C1562" s="5" t="s">
        <v>11</v>
      </c>
      <c r="D1562" s="5" t="s">
        <v>21</v>
      </c>
      <c r="E1562" s="5" t="s">
        <v>53</v>
      </c>
      <c r="F1562" s="5">
        <v>2447</v>
      </c>
      <c r="G1562" s="5">
        <v>191</v>
      </c>
      <c r="H1562" s="5">
        <v>183</v>
      </c>
      <c r="I1562" s="5">
        <v>0</v>
      </c>
    </row>
    <row r="1563" spans="1:9" ht="63.75" hidden="1" outlineLevel="2" x14ac:dyDescent="0.2">
      <c r="A1563" s="4" t="s">
        <v>8717</v>
      </c>
      <c r="B1563" s="11">
        <v>1469291.69</v>
      </c>
      <c r="C1563" s="5" t="s">
        <v>11</v>
      </c>
      <c r="D1563" s="5" t="s">
        <v>21</v>
      </c>
      <c r="E1563" s="5" t="s">
        <v>52</v>
      </c>
      <c r="F1563" s="5">
        <v>2410</v>
      </c>
      <c r="G1563" s="5">
        <v>167</v>
      </c>
      <c r="H1563" s="5">
        <v>161</v>
      </c>
      <c r="I1563" s="5">
        <v>0</v>
      </c>
    </row>
    <row r="1564" spans="1:9" ht="63.75" hidden="1" outlineLevel="2" x14ac:dyDescent="0.2">
      <c r="A1564" s="4" t="s">
        <v>8785</v>
      </c>
      <c r="B1564" s="11">
        <v>4021823.75</v>
      </c>
      <c r="C1564" s="5" t="s">
        <v>11</v>
      </c>
      <c r="D1564" s="5" t="s">
        <v>21</v>
      </c>
      <c r="E1564" s="5" t="s">
        <v>52</v>
      </c>
      <c r="F1564" s="5">
        <v>4009</v>
      </c>
      <c r="G1564" s="5">
        <v>287</v>
      </c>
      <c r="H1564" s="5">
        <v>276</v>
      </c>
      <c r="I1564" s="5">
        <v>0</v>
      </c>
    </row>
    <row r="1565" spans="1:9" ht="63.75" hidden="1" outlineLevel="2" x14ac:dyDescent="0.2">
      <c r="A1565" s="4" t="s">
        <v>8802</v>
      </c>
      <c r="B1565" s="11">
        <v>3106369.59</v>
      </c>
      <c r="C1565" s="5" t="s">
        <v>11</v>
      </c>
      <c r="D1565" s="5" t="s">
        <v>21</v>
      </c>
      <c r="E1565" s="5" t="s">
        <v>17377</v>
      </c>
      <c r="F1565" s="5">
        <v>2447</v>
      </c>
      <c r="G1565" s="5">
        <v>223</v>
      </c>
      <c r="H1565" s="5">
        <v>214</v>
      </c>
      <c r="I1565" s="5">
        <v>0</v>
      </c>
    </row>
    <row r="1566" spans="1:9" s="12" customFormat="1" ht="76.5" hidden="1" outlineLevel="2" x14ac:dyDescent="0.2">
      <c r="A1566" s="4" t="s">
        <v>9060</v>
      </c>
      <c r="B1566" s="11">
        <v>23000000</v>
      </c>
      <c r="C1566" s="5" t="s">
        <v>11</v>
      </c>
      <c r="D1566" s="5" t="s">
        <v>21</v>
      </c>
      <c r="E1566" s="5" t="s">
        <v>52</v>
      </c>
      <c r="F1566" s="5">
        <v>1788.87</v>
      </c>
      <c r="G1566" s="5">
        <v>0</v>
      </c>
      <c r="H1566" s="5">
        <v>0</v>
      </c>
      <c r="I1566" s="5">
        <v>4736</v>
      </c>
    </row>
    <row r="1567" spans="1:9" ht="51" hidden="1" outlineLevel="2" x14ac:dyDescent="0.2">
      <c r="A1567" s="4" t="s">
        <v>10015</v>
      </c>
      <c r="B1567" s="11">
        <v>1016244.26</v>
      </c>
      <c r="C1567" s="5" t="s">
        <v>11</v>
      </c>
      <c r="D1567" s="5" t="s">
        <v>21</v>
      </c>
      <c r="E1567" s="5" t="s">
        <v>17387</v>
      </c>
      <c r="F1567" s="5">
        <v>2879</v>
      </c>
      <c r="G1567" s="5">
        <v>360</v>
      </c>
      <c r="H1567" s="5">
        <v>249</v>
      </c>
      <c r="I1567" s="5">
        <v>0</v>
      </c>
    </row>
    <row r="1568" spans="1:9" ht="114.75" hidden="1" outlineLevel="2" x14ac:dyDescent="0.2">
      <c r="A1568" s="4" t="s">
        <v>10199</v>
      </c>
      <c r="B1568" s="11">
        <v>988166.54</v>
      </c>
      <c r="C1568" s="5" t="s">
        <v>11</v>
      </c>
      <c r="D1568" s="5" t="s">
        <v>21</v>
      </c>
      <c r="E1568" s="5" t="s">
        <v>52</v>
      </c>
      <c r="F1568" s="5">
        <v>100</v>
      </c>
      <c r="G1568" s="5">
        <v>0</v>
      </c>
      <c r="H1568" s="5">
        <v>0</v>
      </c>
      <c r="I1568" s="5">
        <v>652</v>
      </c>
    </row>
    <row r="1569" spans="1:9" ht="63.75" hidden="1" outlineLevel="2" x14ac:dyDescent="0.2">
      <c r="A1569" s="4" t="s">
        <v>11188</v>
      </c>
      <c r="B1569" s="11">
        <v>2331936.3199999998</v>
      </c>
      <c r="C1569" s="5" t="s">
        <v>11</v>
      </c>
      <c r="D1569" s="5" t="s">
        <v>21</v>
      </c>
      <c r="E1569" s="5" t="s">
        <v>52</v>
      </c>
      <c r="F1569" s="5">
        <v>870</v>
      </c>
      <c r="G1569" s="5">
        <v>188</v>
      </c>
      <c r="H1569" s="5">
        <v>181</v>
      </c>
      <c r="I1569" s="5">
        <v>0</v>
      </c>
    </row>
    <row r="1570" spans="1:9" s="12" customFormat="1" ht="63.75" hidden="1" outlineLevel="2" x14ac:dyDescent="0.2">
      <c r="A1570" s="4" t="s">
        <v>11366</v>
      </c>
      <c r="B1570" s="11">
        <v>2177600.35</v>
      </c>
      <c r="C1570" s="5" t="s">
        <v>11</v>
      </c>
      <c r="D1570" s="5" t="s">
        <v>21</v>
      </c>
      <c r="E1570" s="5" t="s">
        <v>17387</v>
      </c>
      <c r="F1570" s="5">
        <v>3498</v>
      </c>
      <c r="G1570" s="5">
        <v>330</v>
      </c>
      <c r="H1570" s="5">
        <v>318</v>
      </c>
      <c r="I1570" s="5">
        <v>0</v>
      </c>
    </row>
    <row r="1571" spans="1:9" ht="63.75" hidden="1" outlineLevel="2" x14ac:dyDescent="0.2">
      <c r="A1571" s="4" t="s">
        <v>11393</v>
      </c>
      <c r="B1571" s="11">
        <v>7061704.7699999996</v>
      </c>
      <c r="C1571" s="5" t="s">
        <v>11</v>
      </c>
      <c r="D1571" s="5" t="s">
        <v>21</v>
      </c>
      <c r="E1571" s="5" t="s">
        <v>52</v>
      </c>
      <c r="F1571" s="5">
        <v>1468</v>
      </c>
      <c r="G1571" s="5">
        <v>241</v>
      </c>
      <c r="H1571" s="5">
        <v>232</v>
      </c>
      <c r="I1571" s="5">
        <v>0</v>
      </c>
    </row>
    <row r="1572" spans="1:9" s="12" customFormat="1" ht="63.75" hidden="1" outlineLevel="2" x14ac:dyDescent="0.2">
      <c r="A1572" s="4" t="s">
        <v>11948</v>
      </c>
      <c r="B1572" s="11">
        <v>2211566.0699999998</v>
      </c>
      <c r="C1572" s="5" t="s">
        <v>11</v>
      </c>
      <c r="D1572" s="5" t="s">
        <v>21</v>
      </c>
      <c r="E1572" s="5" t="s">
        <v>52</v>
      </c>
      <c r="F1572" s="5">
        <v>986.9</v>
      </c>
      <c r="G1572" s="5">
        <v>138</v>
      </c>
      <c r="H1572" s="5">
        <v>132</v>
      </c>
      <c r="I1572" s="5">
        <v>0</v>
      </c>
    </row>
    <row r="1573" spans="1:9" ht="63.75" hidden="1" outlineLevel="2" x14ac:dyDescent="0.2">
      <c r="A1573" s="4" t="s">
        <v>12749</v>
      </c>
      <c r="B1573" s="11">
        <v>645236.75</v>
      </c>
      <c r="C1573" s="5" t="s">
        <v>11</v>
      </c>
      <c r="D1573" s="5" t="s">
        <v>21</v>
      </c>
      <c r="E1573" s="5" t="s">
        <v>52</v>
      </c>
      <c r="F1573" s="5">
        <v>539.20000000000005</v>
      </c>
      <c r="G1573" s="5">
        <v>94</v>
      </c>
      <c r="H1573" s="5">
        <v>91</v>
      </c>
      <c r="I1573" s="5">
        <v>0</v>
      </c>
    </row>
    <row r="1574" spans="1:9" ht="63.75" hidden="1" outlineLevel="2" x14ac:dyDescent="0.2">
      <c r="A1574" s="4" t="s">
        <v>13389</v>
      </c>
      <c r="B1574" s="11">
        <v>429989.46</v>
      </c>
      <c r="C1574" s="5" t="s">
        <v>11</v>
      </c>
      <c r="D1574" s="5" t="s">
        <v>21</v>
      </c>
      <c r="E1574" s="5" t="s">
        <v>52</v>
      </c>
      <c r="F1574" s="5">
        <v>221.5</v>
      </c>
      <c r="G1574" s="5">
        <v>35</v>
      </c>
      <c r="H1574" s="5">
        <v>33</v>
      </c>
      <c r="I1574" s="5">
        <v>0</v>
      </c>
    </row>
    <row r="1575" spans="1:9" ht="63.75" hidden="1" outlineLevel="2" x14ac:dyDescent="0.2">
      <c r="A1575" s="4" t="s">
        <v>13398</v>
      </c>
      <c r="B1575" s="11">
        <v>2278725.23</v>
      </c>
      <c r="C1575" s="5" t="s">
        <v>11</v>
      </c>
      <c r="D1575" s="5" t="s">
        <v>21</v>
      </c>
      <c r="E1575" s="5" t="s">
        <v>52</v>
      </c>
      <c r="F1575" s="5">
        <v>1234.4000000000001</v>
      </c>
      <c r="G1575" s="5">
        <v>131</v>
      </c>
      <c r="H1575" s="5">
        <v>126</v>
      </c>
      <c r="I1575" s="5">
        <v>0</v>
      </c>
    </row>
    <row r="1576" spans="1:9" ht="38.25" hidden="1" outlineLevel="2" x14ac:dyDescent="0.2">
      <c r="A1576" s="4" t="s">
        <v>14953</v>
      </c>
      <c r="B1576" s="11">
        <v>131992.04999999999</v>
      </c>
      <c r="C1576" s="5" t="s">
        <v>11</v>
      </c>
      <c r="D1576" s="5" t="s">
        <v>21</v>
      </c>
      <c r="E1576" s="5" t="s">
        <v>52</v>
      </c>
      <c r="F1576" s="5">
        <v>94</v>
      </c>
      <c r="G1576" s="5">
        <v>28</v>
      </c>
      <c r="H1576" s="5">
        <v>26</v>
      </c>
      <c r="I1576" s="5">
        <v>0</v>
      </c>
    </row>
    <row r="1577" spans="1:9" ht="63.75" hidden="1" outlineLevel="2" x14ac:dyDescent="0.2">
      <c r="A1577" s="4" t="s">
        <v>14963</v>
      </c>
      <c r="B1577" s="11">
        <v>408848.97</v>
      </c>
      <c r="C1577" s="5" t="s">
        <v>11</v>
      </c>
      <c r="D1577" s="5" t="s">
        <v>21</v>
      </c>
      <c r="E1577" s="5" t="s">
        <v>52</v>
      </c>
      <c r="F1577" s="5">
        <v>176.8</v>
      </c>
      <c r="G1577" s="5">
        <v>32</v>
      </c>
      <c r="H1577" s="5">
        <v>31</v>
      </c>
      <c r="I1577" s="5">
        <v>0</v>
      </c>
    </row>
    <row r="1578" spans="1:9" ht="63.75" hidden="1" outlineLevel="2" x14ac:dyDescent="0.2">
      <c r="A1578" s="4" t="s">
        <v>16256</v>
      </c>
      <c r="B1578" s="11">
        <v>224411.26</v>
      </c>
      <c r="C1578" s="5" t="s">
        <v>11</v>
      </c>
      <c r="D1578" s="5" t="s">
        <v>21</v>
      </c>
      <c r="E1578" s="5" t="s">
        <v>52</v>
      </c>
      <c r="F1578" s="5">
        <v>92.5</v>
      </c>
      <c r="G1578" s="5">
        <v>35</v>
      </c>
      <c r="H1578" s="5">
        <v>33</v>
      </c>
      <c r="I1578" s="5">
        <v>0</v>
      </c>
    </row>
    <row r="1579" spans="1:9" ht="63.75" hidden="1" outlineLevel="2" x14ac:dyDescent="0.2">
      <c r="A1579" s="4" t="s">
        <v>16266</v>
      </c>
      <c r="B1579" s="11">
        <v>558446.72</v>
      </c>
      <c r="C1579" s="5" t="s">
        <v>11</v>
      </c>
      <c r="D1579" s="5" t="s">
        <v>21</v>
      </c>
      <c r="E1579" s="5" t="s">
        <v>52</v>
      </c>
      <c r="F1579" s="5">
        <v>177.8</v>
      </c>
      <c r="G1579" s="5">
        <v>58</v>
      </c>
      <c r="H1579" s="5">
        <v>55</v>
      </c>
      <c r="I1579" s="5">
        <v>0</v>
      </c>
    </row>
    <row r="1580" spans="1:9" ht="63.75" hidden="1" outlineLevel="2" x14ac:dyDescent="0.2">
      <c r="A1580" s="4" t="s">
        <v>16317</v>
      </c>
      <c r="B1580" s="11">
        <v>119239.12</v>
      </c>
      <c r="C1580" s="5" t="s">
        <v>11</v>
      </c>
      <c r="D1580" s="5" t="s">
        <v>21</v>
      </c>
      <c r="E1580" s="5" t="s">
        <v>52</v>
      </c>
      <c r="F1580" s="5">
        <v>63.8</v>
      </c>
      <c r="G1580" s="5">
        <v>12</v>
      </c>
      <c r="H1580" s="5">
        <v>11</v>
      </c>
      <c r="I1580" s="5">
        <v>0</v>
      </c>
    </row>
    <row r="1581" spans="1:9" outlineLevel="1" collapsed="1" x14ac:dyDescent="0.2">
      <c r="A1581" s="4"/>
      <c r="B1581" s="7">
        <v>194675055.55999997</v>
      </c>
      <c r="C1581" s="6"/>
      <c r="D1581" s="6" t="s">
        <v>1196</v>
      </c>
      <c r="E1581" s="5"/>
      <c r="F1581" s="5"/>
      <c r="G1581" s="5"/>
      <c r="H1581" s="5"/>
      <c r="I1581" s="5"/>
    </row>
    <row r="1582" spans="1:9" ht="51" hidden="1" outlineLevel="2" x14ac:dyDescent="0.2">
      <c r="A1582" s="4" t="s">
        <v>258</v>
      </c>
      <c r="B1582" s="11">
        <v>634038</v>
      </c>
      <c r="C1582" s="5" t="s">
        <v>11</v>
      </c>
      <c r="D1582" s="5" t="s">
        <v>17313</v>
      </c>
      <c r="E1582" s="5" t="s">
        <v>1003</v>
      </c>
      <c r="F1582" s="5">
        <v>1</v>
      </c>
      <c r="G1582" s="5">
        <v>35</v>
      </c>
      <c r="H1582" s="5">
        <v>34</v>
      </c>
      <c r="I1582" s="5">
        <v>0</v>
      </c>
    </row>
    <row r="1583" spans="1:9" ht="63.75" hidden="1" outlineLevel="2" x14ac:dyDescent="0.2">
      <c r="A1583" s="4" t="s">
        <v>2828</v>
      </c>
      <c r="B1583" s="11">
        <v>501000</v>
      </c>
      <c r="C1583" s="5" t="s">
        <v>11</v>
      </c>
      <c r="D1583" s="5" t="s">
        <v>17313</v>
      </c>
      <c r="E1583" s="5" t="s">
        <v>17322</v>
      </c>
      <c r="F1583" s="5">
        <v>50</v>
      </c>
      <c r="G1583" s="5">
        <v>0</v>
      </c>
      <c r="H1583" s="5">
        <v>0</v>
      </c>
      <c r="I1583" s="5">
        <v>893</v>
      </c>
    </row>
    <row r="1584" spans="1:9" ht="51" hidden="1" outlineLevel="2" x14ac:dyDescent="0.2">
      <c r="A1584" s="4" t="s">
        <v>604</v>
      </c>
      <c r="B1584" s="11">
        <v>477676.65</v>
      </c>
      <c r="C1584" s="5" t="s">
        <v>11</v>
      </c>
      <c r="D1584" s="5" t="s">
        <v>17313</v>
      </c>
      <c r="E1584" s="5" t="s">
        <v>1088</v>
      </c>
      <c r="F1584" s="5">
        <v>100</v>
      </c>
      <c r="G1584" s="5">
        <v>0</v>
      </c>
      <c r="H1584" s="5">
        <v>0</v>
      </c>
      <c r="I1584" s="5">
        <v>30</v>
      </c>
    </row>
    <row r="1585" spans="1:9" ht="38.25" hidden="1" outlineLevel="2" x14ac:dyDescent="0.2">
      <c r="A1585" s="4" t="s">
        <v>849</v>
      </c>
      <c r="B1585" s="11">
        <v>2700000</v>
      </c>
      <c r="C1585" s="5" t="s">
        <v>11</v>
      </c>
      <c r="D1585" s="5" t="s">
        <v>17313</v>
      </c>
      <c r="E1585" s="5" t="s">
        <v>1131</v>
      </c>
      <c r="F1585" s="5">
        <v>866.5</v>
      </c>
      <c r="G1585" s="5">
        <v>0</v>
      </c>
      <c r="H1585" s="5">
        <v>0</v>
      </c>
      <c r="I1585" s="5">
        <v>893</v>
      </c>
    </row>
    <row r="1586" spans="1:9" ht="38.25" hidden="1" outlineLevel="2" x14ac:dyDescent="0.2">
      <c r="A1586" s="4" t="s">
        <v>706</v>
      </c>
      <c r="B1586" s="11">
        <v>472618.31</v>
      </c>
      <c r="C1586" s="5" t="s">
        <v>11</v>
      </c>
      <c r="D1586" s="5" t="s">
        <v>17313</v>
      </c>
      <c r="E1586" s="5" t="s">
        <v>1109</v>
      </c>
      <c r="F1586" s="5">
        <v>100</v>
      </c>
      <c r="G1586" s="5">
        <v>0</v>
      </c>
      <c r="H1586" s="5">
        <v>0</v>
      </c>
      <c r="I1586" s="5">
        <v>19</v>
      </c>
    </row>
    <row r="1587" spans="1:9" outlineLevel="1" collapsed="1" x14ac:dyDescent="0.2">
      <c r="A1587" s="4"/>
      <c r="B1587" s="7">
        <v>4785332.96</v>
      </c>
      <c r="C1587" s="6"/>
      <c r="D1587" s="6" t="s">
        <v>17616</v>
      </c>
      <c r="E1587" s="5"/>
      <c r="F1587" s="5"/>
      <c r="G1587" s="5"/>
      <c r="H1587" s="5"/>
      <c r="I1587" s="5"/>
    </row>
    <row r="1588" spans="1:9" ht="25.5" hidden="1" outlineLevel="2" x14ac:dyDescent="0.2">
      <c r="A1588" s="4" t="s">
        <v>1323</v>
      </c>
      <c r="B1588" s="11">
        <v>231500</v>
      </c>
      <c r="C1588" s="5" t="s">
        <v>11</v>
      </c>
      <c r="D1588" s="5" t="s">
        <v>1324</v>
      </c>
      <c r="E1588" s="5" t="s">
        <v>17304</v>
      </c>
      <c r="F1588" s="5">
        <v>1</v>
      </c>
      <c r="G1588" s="5">
        <v>0</v>
      </c>
      <c r="H1588" s="5">
        <v>0</v>
      </c>
      <c r="I1588" s="5">
        <v>0</v>
      </c>
    </row>
    <row r="1589" spans="1:9" ht="25.5" hidden="1" outlineLevel="2" x14ac:dyDescent="0.2">
      <c r="A1589" s="4" t="s">
        <v>1392</v>
      </c>
      <c r="B1589" s="11">
        <v>224549.5</v>
      </c>
      <c r="C1589" s="5" t="s">
        <v>11</v>
      </c>
      <c r="D1589" s="5" t="s">
        <v>1324</v>
      </c>
      <c r="E1589" s="5" t="s">
        <v>1324</v>
      </c>
      <c r="F1589" s="5">
        <v>1</v>
      </c>
      <c r="G1589" s="5">
        <v>0</v>
      </c>
      <c r="H1589" s="5">
        <v>0</v>
      </c>
      <c r="I1589" s="5">
        <v>0</v>
      </c>
    </row>
    <row r="1590" spans="1:9" ht="63.75" hidden="1" outlineLevel="2" x14ac:dyDescent="0.2">
      <c r="A1590" s="4" t="s">
        <v>1411</v>
      </c>
      <c r="B1590" s="11">
        <v>58826.59</v>
      </c>
      <c r="C1590" s="5" t="s">
        <v>11</v>
      </c>
      <c r="D1590" s="5" t="s">
        <v>1324</v>
      </c>
      <c r="E1590" s="5" t="s">
        <v>17306</v>
      </c>
      <c r="F1590" s="5">
        <v>1</v>
      </c>
      <c r="G1590" s="5">
        <v>0</v>
      </c>
      <c r="H1590" s="5">
        <v>0</v>
      </c>
      <c r="I1590" s="5">
        <v>4</v>
      </c>
    </row>
    <row r="1591" spans="1:9" ht="38.25" hidden="1" outlineLevel="2" x14ac:dyDescent="0.2">
      <c r="A1591" s="4" t="s">
        <v>2890</v>
      </c>
      <c r="B1591" s="11">
        <v>1412795.38</v>
      </c>
      <c r="C1591" s="5" t="s">
        <v>11</v>
      </c>
      <c r="D1591" s="5" t="s">
        <v>1324</v>
      </c>
      <c r="E1591" s="5" t="s">
        <v>17323</v>
      </c>
      <c r="F1591" s="5">
        <v>1</v>
      </c>
      <c r="G1591" s="5">
        <v>0</v>
      </c>
      <c r="H1591" s="5">
        <v>0</v>
      </c>
      <c r="I1591" s="5">
        <v>0</v>
      </c>
    </row>
    <row r="1592" spans="1:9" ht="25.5" hidden="1" outlineLevel="2" x14ac:dyDescent="0.2">
      <c r="A1592" s="4" t="s">
        <v>2935</v>
      </c>
      <c r="B1592" s="11">
        <v>237633.18</v>
      </c>
      <c r="C1592" s="5" t="s">
        <v>11</v>
      </c>
      <c r="D1592" s="5" t="s">
        <v>1324</v>
      </c>
      <c r="E1592" s="5" t="s">
        <v>17327</v>
      </c>
      <c r="F1592" s="5">
        <v>1</v>
      </c>
      <c r="G1592" s="5">
        <v>0</v>
      </c>
      <c r="H1592" s="5">
        <v>0</v>
      </c>
      <c r="I1592" s="5">
        <v>0</v>
      </c>
    </row>
    <row r="1593" spans="1:9" ht="25.5" hidden="1" outlineLevel="2" x14ac:dyDescent="0.2">
      <c r="A1593" s="4" t="s">
        <v>2948</v>
      </c>
      <c r="B1593" s="11">
        <v>785999.94</v>
      </c>
      <c r="C1593" s="5" t="s">
        <v>11</v>
      </c>
      <c r="D1593" s="5" t="s">
        <v>1324</v>
      </c>
      <c r="E1593" s="5" t="s">
        <v>17304</v>
      </c>
      <c r="F1593" s="5">
        <v>11</v>
      </c>
      <c r="G1593" s="5">
        <v>0</v>
      </c>
      <c r="H1593" s="5">
        <v>0</v>
      </c>
      <c r="I1593" s="5">
        <v>44</v>
      </c>
    </row>
    <row r="1594" spans="1:9" ht="38.25" hidden="1" outlineLevel="2" x14ac:dyDescent="0.2">
      <c r="A1594" s="4" t="s">
        <v>2957</v>
      </c>
      <c r="B1594" s="11">
        <v>54520</v>
      </c>
      <c r="C1594" s="5" t="s">
        <v>11</v>
      </c>
      <c r="D1594" s="5" t="s">
        <v>1324</v>
      </c>
      <c r="E1594" s="5" t="s">
        <v>17328</v>
      </c>
      <c r="F1594" s="5">
        <v>1</v>
      </c>
      <c r="G1594" s="5">
        <v>0</v>
      </c>
      <c r="H1594" s="5">
        <v>0</v>
      </c>
      <c r="I1594" s="5">
        <v>47</v>
      </c>
    </row>
    <row r="1595" spans="1:9" hidden="1" outlineLevel="2" x14ac:dyDescent="0.2">
      <c r="A1595" s="4" t="s">
        <v>4220</v>
      </c>
      <c r="B1595" s="11">
        <v>48205.75</v>
      </c>
      <c r="C1595" s="5" t="s">
        <v>11</v>
      </c>
      <c r="D1595" s="5" t="s">
        <v>1324</v>
      </c>
      <c r="E1595" s="5" t="s">
        <v>1324</v>
      </c>
      <c r="F1595" s="5">
        <v>1</v>
      </c>
      <c r="G1595" s="5">
        <v>0</v>
      </c>
      <c r="H1595" s="5">
        <v>0</v>
      </c>
      <c r="I1595" s="5">
        <v>0</v>
      </c>
    </row>
    <row r="1596" spans="1:9" ht="25.5" hidden="1" outlineLevel="2" x14ac:dyDescent="0.2">
      <c r="A1596" s="4" t="s">
        <v>5497</v>
      </c>
      <c r="B1596" s="11">
        <v>477183.78</v>
      </c>
      <c r="C1596" s="5" t="s">
        <v>11</v>
      </c>
      <c r="D1596" s="5" t="s">
        <v>1324</v>
      </c>
      <c r="E1596" s="5" t="s">
        <v>17327</v>
      </c>
      <c r="F1596" s="5">
        <v>1</v>
      </c>
      <c r="G1596" s="5">
        <v>0</v>
      </c>
      <c r="H1596" s="5">
        <v>0</v>
      </c>
      <c r="I1596" s="5">
        <v>0</v>
      </c>
    </row>
    <row r="1597" spans="1:9" ht="38.25" hidden="1" outlineLevel="2" x14ac:dyDescent="0.2">
      <c r="A1597" s="4" t="s">
        <v>5522</v>
      </c>
      <c r="B1597" s="11">
        <v>120835.46</v>
      </c>
      <c r="C1597" s="5" t="s">
        <v>11</v>
      </c>
      <c r="D1597" s="5" t="s">
        <v>1324</v>
      </c>
      <c r="E1597" s="5" t="s">
        <v>17327</v>
      </c>
      <c r="F1597" s="5">
        <v>1</v>
      </c>
      <c r="G1597" s="5">
        <v>0</v>
      </c>
      <c r="H1597" s="5">
        <v>0</v>
      </c>
      <c r="I1597" s="5">
        <v>0</v>
      </c>
    </row>
    <row r="1598" spans="1:9" ht="51" hidden="1" outlineLevel="2" x14ac:dyDescent="0.2">
      <c r="A1598" s="4" t="s">
        <v>5528</v>
      </c>
      <c r="B1598" s="11">
        <v>400068</v>
      </c>
      <c r="C1598" s="5" t="s">
        <v>11</v>
      </c>
      <c r="D1598" s="5" t="s">
        <v>1324</v>
      </c>
      <c r="E1598" s="5" t="s">
        <v>17327</v>
      </c>
      <c r="F1598" s="5">
        <v>1</v>
      </c>
      <c r="G1598" s="5">
        <v>0</v>
      </c>
      <c r="H1598" s="5">
        <v>0</v>
      </c>
      <c r="I1598" s="5">
        <v>0</v>
      </c>
    </row>
    <row r="1599" spans="1:9" ht="51" hidden="1" outlineLevel="2" x14ac:dyDescent="0.2">
      <c r="A1599" s="4" t="s">
        <v>5544</v>
      </c>
      <c r="B1599" s="11">
        <v>225452.28</v>
      </c>
      <c r="C1599" s="5" t="s">
        <v>11</v>
      </c>
      <c r="D1599" s="5" t="s">
        <v>1324</v>
      </c>
      <c r="E1599" s="5" t="s">
        <v>17353</v>
      </c>
      <c r="F1599" s="5">
        <v>3</v>
      </c>
      <c r="G1599" s="5">
        <v>0</v>
      </c>
      <c r="H1599" s="5">
        <v>0</v>
      </c>
      <c r="I1599" s="5">
        <v>16</v>
      </c>
    </row>
    <row r="1600" spans="1:9" ht="38.25" hidden="1" outlineLevel="2" x14ac:dyDescent="0.2">
      <c r="A1600" s="4" t="s">
        <v>5550</v>
      </c>
      <c r="B1600" s="11">
        <v>181470.01</v>
      </c>
      <c r="C1600" s="5" t="s">
        <v>11</v>
      </c>
      <c r="D1600" s="5" t="s">
        <v>1324</v>
      </c>
      <c r="E1600" s="5" t="s">
        <v>17354</v>
      </c>
      <c r="F1600" s="5">
        <v>2</v>
      </c>
      <c r="G1600" s="5">
        <v>0</v>
      </c>
      <c r="H1600" s="5">
        <v>0</v>
      </c>
      <c r="I1600" s="5">
        <v>36</v>
      </c>
    </row>
    <row r="1601" spans="1:9" ht="38.25" hidden="1" outlineLevel="2" x14ac:dyDescent="0.2">
      <c r="A1601" s="4" t="s">
        <v>6817</v>
      </c>
      <c r="B1601" s="11">
        <v>51387.44</v>
      </c>
      <c r="C1601" s="5" t="s">
        <v>11</v>
      </c>
      <c r="D1601" s="5" t="s">
        <v>1324</v>
      </c>
      <c r="E1601" s="5" t="s">
        <v>17327</v>
      </c>
      <c r="F1601" s="5">
        <v>1</v>
      </c>
      <c r="G1601" s="5">
        <v>0</v>
      </c>
      <c r="H1601" s="5">
        <v>0</v>
      </c>
      <c r="I1601" s="5">
        <v>0</v>
      </c>
    </row>
    <row r="1602" spans="1:9" ht="38.25" hidden="1" outlineLevel="2" x14ac:dyDescent="0.2">
      <c r="A1602" s="4" t="s">
        <v>9089</v>
      </c>
      <c r="B1602" s="11">
        <v>331615.31</v>
      </c>
      <c r="C1602" s="5" t="s">
        <v>11</v>
      </c>
      <c r="D1602" s="5" t="s">
        <v>1324</v>
      </c>
      <c r="E1602" s="5" t="s">
        <v>17353</v>
      </c>
      <c r="F1602" s="5">
        <v>1</v>
      </c>
      <c r="G1602" s="5">
        <v>0</v>
      </c>
      <c r="H1602" s="5">
        <v>0</v>
      </c>
      <c r="I1602" s="5">
        <v>0</v>
      </c>
    </row>
    <row r="1603" spans="1:9" ht="38.25" hidden="1" outlineLevel="2" x14ac:dyDescent="0.2">
      <c r="A1603" s="4" t="s">
        <v>9095</v>
      </c>
      <c r="B1603" s="11">
        <v>72308.639999999999</v>
      </c>
      <c r="C1603" s="5" t="s">
        <v>11</v>
      </c>
      <c r="D1603" s="5" t="s">
        <v>1324</v>
      </c>
      <c r="E1603" s="5" t="s">
        <v>1324</v>
      </c>
      <c r="F1603" s="5">
        <v>1</v>
      </c>
      <c r="G1603" s="5">
        <v>0</v>
      </c>
      <c r="H1603" s="5">
        <v>0</v>
      </c>
      <c r="I1603" s="5">
        <v>0</v>
      </c>
    </row>
    <row r="1604" spans="1:9" ht="25.5" hidden="1" outlineLevel="2" x14ac:dyDescent="0.2">
      <c r="A1604" s="4" t="s">
        <v>9102</v>
      </c>
      <c r="B1604" s="11">
        <v>57875</v>
      </c>
      <c r="C1604" s="5" t="s">
        <v>11</v>
      </c>
      <c r="D1604" s="5" t="s">
        <v>1324</v>
      </c>
      <c r="E1604" s="5" t="s">
        <v>17381</v>
      </c>
      <c r="F1604" s="5">
        <v>1</v>
      </c>
      <c r="G1604" s="5">
        <v>0</v>
      </c>
      <c r="H1604" s="5">
        <v>0</v>
      </c>
      <c r="I1604" s="5">
        <v>0</v>
      </c>
    </row>
    <row r="1605" spans="1:9" s="12" customFormat="1" ht="25.5" hidden="1" outlineLevel="2" x14ac:dyDescent="0.2">
      <c r="A1605" s="4" t="s">
        <v>9108</v>
      </c>
      <c r="B1605" s="11">
        <v>435080.01</v>
      </c>
      <c r="C1605" s="5" t="s">
        <v>11</v>
      </c>
      <c r="D1605" s="5" t="s">
        <v>1324</v>
      </c>
      <c r="E1605" s="5" t="s">
        <v>17323</v>
      </c>
      <c r="F1605" s="5">
        <v>1</v>
      </c>
      <c r="G1605" s="5">
        <v>0</v>
      </c>
      <c r="H1605" s="5">
        <v>0</v>
      </c>
      <c r="I1605" s="5">
        <v>0</v>
      </c>
    </row>
    <row r="1606" spans="1:9" ht="25.5" hidden="1" outlineLevel="2" x14ac:dyDescent="0.2">
      <c r="A1606" s="4" t="s">
        <v>9113</v>
      </c>
      <c r="B1606" s="11">
        <v>57875</v>
      </c>
      <c r="C1606" s="5" t="s">
        <v>11</v>
      </c>
      <c r="D1606" s="5" t="s">
        <v>1324</v>
      </c>
      <c r="E1606" s="5" t="s">
        <v>17306</v>
      </c>
      <c r="F1606" s="5">
        <v>1</v>
      </c>
      <c r="G1606" s="5">
        <v>0</v>
      </c>
      <c r="H1606" s="5">
        <v>0</v>
      </c>
      <c r="I1606" s="5">
        <v>0</v>
      </c>
    </row>
    <row r="1607" spans="1:9" ht="25.5" hidden="1" outlineLevel="2" x14ac:dyDescent="0.2">
      <c r="A1607" s="4" t="s">
        <v>9129</v>
      </c>
      <c r="B1607" s="11">
        <v>192193.74</v>
      </c>
      <c r="C1607" s="5" t="s">
        <v>11</v>
      </c>
      <c r="D1607" s="5" t="s">
        <v>1324</v>
      </c>
      <c r="E1607" s="5" t="s">
        <v>1032</v>
      </c>
      <c r="F1607" s="5">
        <v>1</v>
      </c>
      <c r="G1607" s="5">
        <v>0</v>
      </c>
      <c r="H1607" s="5">
        <v>0</v>
      </c>
      <c r="I1607" s="5">
        <v>0</v>
      </c>
    </row>
    <row r="1608" spans="1:9" ht="51" hidden="1" outlineLevel="2" x14ac:dyDescent="0.2">
      <c r="A1608" s="4" t="s">
        <v>9135</v>
      </c>
      <c r="B1608" s="11">
        <v>200610</v>
      </c>
      <c r="C1608" s="5" t="s">
        <v>11</v>
      </c>
      <c r="D1608" s="5" t="s">
        <v>1324</v>
      </c>
      <c r="E1608" s="5" t="s">
        <v>17382</v>
      </c>
      <c r="F1608" s="5">
        <v>1</v>
      </c>
      <c r="G1608" s="5">
        <v>0</v>
      </c>
      <c r="H1608" s="5">
        <v>0</v>
      </c>
      <c r="I1608" s="5">
        <v>0</v>
      </c>
    </row>
    <row r="1609" spans="1:9" ht="38.25" hidden="1" outlineLevel="2" x14ac:dyDescent="0.2">
      <c r="A1609" s="4" t="s">
        <v>9154</v>
      </c>
      <c r="B1609" s="11">
        <v>294742.69</v>
      </c>
      <c r="C1609" s="5" t="s">
        <v>11</v>
      </c>
      <c r="D1609" s="5" t="s">
        <v>1324</v>
      </c>
      <c r="E1609" s="5" t="s">
        <v>1324</v>
      </c>
      <c r="F1609" s="5">
        <v>1</v>
      </c>
      <c r="G1609" s="5">
        <v>0</v>
      </c>
      <c r="H1609" s="5">
        <v>0</v>
      </c>
      <c r="I1609" s="5">
        <v>0</v>
      </c>
    </row>
    <row r="1610" spans="1:9" ht="51" hidden="1" outlineLevel="2" x14ac:dyDescent="0.2">
      <c r="A1610" s="4" t="s">
        <v>454</v>
      </c>
      <c r="B1610" s="11">
        <v>1499993.67</v>
      </c>
      <c r="C1610" s="5" t="s">
        <v>11</v>
      </c>
      <c r="D1610" s="5" t="s">
        <v>1324</v>
      </c>
      <c r="E1610" s="5" t="s">
        <v>1056</v>
      </c>
      <c r="F1610" s="5">
        <v>1902.92</v>
      </c>
      <c r="G1610" s="5">
        <v>0</v>
      </c>
      <c r="H1610" s="5">
        <v>0</v>
      </c>
      <c r="I1610" s="5">
        <v>150</v>
      </c>
    </row>
    <row r="1611" spans="1:9" ht="38.25" hidden="1" outlineLevel="2" x14ac:dyDescent="0.2">
      <c r="A1611" s="4" t="s">
        <v>10298</v>
      </c>
      <c r="B1611" s="11">
        <v>446283.27</v>
      </c>
      <c r="C1611" s="5" t="s">
        <v>11</v>
      </c>
      <c r="D1611" s="5" t="s">
        <v>1324</v>
      </c>
      <c r="E1611" s="5" t="s">
        <v>17323</v>
      </c>
      <c r="F1611" s="5">
        <v>1</v>
      </c>
      <c r="G1611" s="5">
        <v>0</v>
      </c>
      <c r="H1611" s="5">
        <v>0</v>
      </c>
      <c r="I1611" s="5">
        <v>0</v>
      </c>
    </row>
    <row r="1612" spans="1:9" ht="51" hidden="1" outlineLevel="2" x14ac:dyDescent="0.2">
      <c r="A1612" s="4" t="s">
        <v>10328</v>
      </c>
      <c r="B1612" s="11">
        <v>859843.47</v>
      </c>
      <c r="C1612" s="5" t="s">
        <v>11</v>
      </c>
      <c r="D1612" s="5" t="s">
        <v>1324</v>
      </c>
      <c r="E1612" s="5" t="s">
        <v>17327</v>
      </c>
      <c r="F1612" s="5">
        <v>1</v>
      </c>
      <c r="G1612" s="5">
        <v>0</v>
      </c>
      <c r="H1612" s="5">
        <v>0</v>
      </c>
      <c r="I1612" s="5">
        <v>0</v>
      </c>
    </row>
    <row r="1613" spans="1:9" ht="38.25" hidden="1" outlineLevel="2" x14ac:dyDescent="0.2">
      <c r="A1613" s="4" t="s">
        <v>10352</v>
      </c>
      <c r="B1613" s="11">
        <v>572183.27</v>
      </c>
      <c r="C1613" s="5" t="s">
        <v>11</v>
      </c>
      <c r="D1613" s="5" t="s">
        <v>1324</v>
      </c>
      <c r="E1613" s="5" t="s">
        <v>17306</v>
      </c>
      <c r="F1613" s="5">
        <v>5</v>
      </c>
      <c r="G1613" s="5">
        <v>0</v>
      </c>
      <c r="H1613" s="5">
        <v>0</v>
      </c>
      <c r="I1613" s="5">
        <v>16</v>
      </c>
    </row>
    <row r="1614" spans="1:9" ht="38.25" hidden="1" outlineLevel="2" x14ac:dyDescent="0.2">
      <c r="A1614" s="4" t="s">
        <v>10368</v>
      </c>
      <c r="B1614" s="11">
        <v>643090.86</v>
      </c>
      <c r="C1614" s="5" t="s">
        <v>11</v>
      </c>
      <c r="D1614" s="5" t="s">
        <v>1324</v>
      </c>
      <c r="E1614" s="5" t="s">
        <v>17354</v>
      </c>
      <c r="F1614" s="5">
        <v>9</v>
      </c>
      <c r="G1614" s="5">
        <v>0</v>
      </c>
      <c r="H1614" s="5">
        <v>0</v>
      </c>
      <c r="I1614" s="5">
        <v>36</v>
      </c>
    </row>
    <row r="1615" spans="1:9" ht="38.25" hidden="1" outlineLevel="2" x14ac:dyDescent="0.2">
      <c r="A1615" s="4" t="s">
        <v>12047</v>
      </c>
      <c r="B1615" s="11">
        <v>108569.96</v>
      </c>
      <c r="C1615" s="5" t="s">
        <v>11</v>
      </c>
      <c r="D1615" s="5" t="s">
        <v>1324</v>
      </c>
      <c r="E1615" s="5" t="s">
        <v>1056</v>
      </c>
      <c r="F1615" s="5">
        <v>204</v>
      </c>
      <c r="G1615" s="5">
        <v>40</v>
      </c>
      <c r="H1615" s="5">
        <v>32</v>
      </c>
      <c r="I1615" s="5">
        <v>0</v>
      </c>
    </row>
    <row r="1616" spans="1:9" ht="51" hidden="1" outlineLevel="2" x14ac:dyDescent="0.2">
      <c r="A1616" s="4" t="s">
        <v>12838</v>
      </c>
      <c r="B1616" s="11">
        <v>75575.06</v>
      </c>
      <c r="C1616" s="5" t="s">
        <v>11</v>
      </c>
      <c r="D1616" s="5" t="s">
        <v>1324</v>
      </c>
      <c r="E1616" s="5" t="s">
        <v>17306</v>
      </c>
      <c r="F1616" s="5">
        <v>144</v>
      </c>
      <c r="G1616" s="5">
        <v>26</v>
      </c>
      <c r="H1616" s="5">
        <v>22</v>
      </c>
      <c r="I1616" s="5">
        <v>0</v>
      </c>
    </row>
    <row r="1617" spans="1:9" ht="51" hidden="1" outlineLevel="2" x14ac:dyDescent="0.2">
      <c r="A1617" s="4" t="s">
        <v>14308</v>
      </c>
      <c r="B1617" s="11">
        <v>316235.17</v>
      </c>
      <c r="C1617" s="5" t="s">
        <v>11</v>
      </c>
      <c r="D1617" s="5" t="s">
        <v>1324</v>
      </c>
      <c r="E1617" s="5" t="s">
        <v>1056</v>
      </c>
      <c r="F1617" s="5">
        <v>523</v>
      </c>
      <c r="G1617" s="5">
        <v>40</v>
      </c>
      <c r="H1617" s="5">
        <v>32</v>
      </c>
      <c r="I1617" s="5">
        <v>0</v>
      </c>
    </row>
    <row r="1618" spans="1:9" ht="38.25" hidden="1" outlineLevel="2" x14ac:dyDescent="0.2">
      <c r="A1618" s="4" t="s">
        <v>15020</v>
      </c>
      <c r="B1618" s="11">
        <v>34521.599999999999</v>
      </c>
      <c r="C1618" s="5" t="s">
        <v>11</v>
      </c>
      <c r="D1618" s="5" t="s">
        <v>1324</v>
      </c>
      <c r="E1618" s="5" t="s">
        <v>17519</v>
      </c>
      <c r="F1618" s="5">
        <v>72</v>
      </c>
      <c r="G1618" s="5">
        <v>35</v>
      </c>
      <c r="H1618" s="5">
        <v>30</v>
      </c>
      <c r="I1618" s="5">
        <v>0</v>
      </c>
    </row>
    <row r="1619" spans="1:9" s="12" customFormat="1" ht="38.25" hidden="1" outlineLevel="2" x14ac:dyDescent="0.2">
      <c r="A1619" s="4" t="s">
        <v>15732</v>
      </c>
      <c r="B1619" s="11">
        <v>262510</v>
      </c>
      <c r="C1619" s="5" t="s">
        <v>11</v>
      </c>
      <c r="D1619" s="5" t="s">
        <v>1324</v>
      </c>
      <c r="E1619" s="5" t="s">
        <v>1056</v>
      </c>
      <c r="F1619" s="5">
        <v>60</v>
      </c>
      <c r="G1619" s="5">
        <v>526</v>
      </c>
      <c r="H1619" s="5">
        <v>435</v>
      </c>
      <c r="I1619" s="5">
        <v>0</v>
      </c>
    </row>
    <row r="1620" spans="1:9" ht="51" hidden="1" outlineLevel="2" x14ac:dyDescent="0.2">
      <c r="A1620" s="4" t="s">
        <v>16388</v>
      </c>
      <c r="B1620" s="11">
        <v>100748.35</v>
      </c>
      <c r="C1620" s="5" t="s">
        <v>11</v>
      </c>
      <c r="D1620" s="5" t="s">
        <v>1324</v>
      </c>
      <c r="E1620" s="5" t="s">
        <v>17549</v>
      </c>
      <c r="F1620" s="5">
        <v>200</v>
      </c>
      <c r="G1620" s="5">
        <v>33</v>
      </c>
      <c r="H1620" s="5">
        <v>27</v>
      </c>
      <c r="I1620" s="5">
        <v>0</v>
      </c>
    </row>
    <row r="1621" spans="1:9" ht="63.75" hidden="1" outlineLevel="2" x14ac:dyDescent="0.2">
      <c r="A1621" s="4" t="s">
        <v>16440</v>
      </c>
      <c r="B1621" s="11">
        <v>307150.59999999998</v>
      </c>
      <c r="C1621" s="5" t="s">
        <v>11</v>
      </c>
      <c r="D1621" s="5" t="s">
        <v>1324</v>
      </c>
      <c r="E1621" s="5" t="s">
        <v>17306</v>
      </c>
      <c r="F1621" s="5">
        <v>485.1</v>
      </c>
      <c r="G1621" s="5">
        <v>26</v>
      </c>
      <c r="H1621" s="5">
        <v>22</v>
      </c>
      <c r="I1621" s="5">
        <v>0</v>
      </c>
    </row>
    <row r="1622" spans="1:9" ht="51" hidden="1" outlineLevel="2" x14ac:dyDescent="0.2">
      <c r="A1622" s="4" t="s">
        <v>17033</v>
      </c>
      <c r="B1622" s="11">
        <v>376071.44</v>
      </c>
      <c r="C1622" s="5" t="s">
        <v>11</v>
      </c>
      <c r="D1622" s="5" t="s">
        <v>1324</v>
      </c>
      <c r="E1622" s="5" t="s">
        <v>17549</v>
      </c>
      <c r="F1622" s="5">
        <v>622</v>
      </c>
      <c r="G1622" s="5">
        <v>33</v>
      </c>
      <c r="H1622" s="5">
        <v>27</v>
      </c>
      <c r="I1622" s="5">
        <v>0</v>
      </c>
    </row>
    <row r="1623" spans="1:9" s="12" customFormat="1" outlineLevel="1" collapsed="1" x14ac:dyDescent="0.2">
      <c r="A1623" s="4"/>
      <c r="B1623" s="7">
        <v>11755504.42</v>
      </c>
      <c r="C1623" s="6"/>
      <c r="D1623" s="6" t="s">
        <v>17617</v>
      </c>
      <c r="E1623" s="5"/>
      <c r="F1623" s="5"/>
      <c r="G1623" s="5"/>
      <c r="H1623" s="5"/>
      <c r="I1623" s="5"/>
    </row>
    <row r="1624" spans="1:9" ht="38.25" hidden="1" outlineLevel="2" x14ac:dyDescent="0.2">
      <c r="A1624" s="4" t="s">
        <v>713</v>
      </c>
      <c r="B1624" s="11">
        <v>1100000</v>
      </c>
      <c r="C1624" s="5" t="s">
        <v>11</v>
      </c>
      <c r="D1624" s="5" t="s">
        <v>17356</v>
      </c>
      <c r="E1624" s="5" t="s">
        <v>47</v>
      </c>
      <c r="F1624" s="5">
        <v>582.75</v>
      </c>
      <c r="G1624" s="5">
        <v>0</v>
      </c>
      <c r="H1624" s="5">
        <v>0</v>
      </c>
      <c r="I1624" s="5">
        <v>1086</v>
      </c>
    </row>
    <row r="1625" spans="1:9" outlineLevel="1" collapsed="1" x14ac:dyDescent="0.2">
      <c r="A1625" s="4"/>
      <c r="B1625" s="7">
        <v>1100000</v>
      </c>
      <c r="C1625" s="6"/>
      <c r="D1625" s="6" t="s">
        <v>17618</v>
      </c>
      <c r="E1625" s="5"/>
      <c r="F1625" s="5"/>
      <c r="G1625" s="5"/>
      <c r="H1625" s="5"/>
      <c r="I1625" s="5"/>
    </row>
    <row r="1626" spans="1:9" s="12" customFormat="1" ht="63.75" hidden="1" outlineLevel="2" x14ac:dyDescent="0.2">
      <c r="A1626" s="4" t="s">
        <v>646</v>
      </c>
      <c r="B1626" s="11">
        <v>820271.06</v>
      </c>
      <c r="C1626" s="5" t="s">
        <v>11</v>
      </c>
      <c r="D1626" s="5" t="s">
        <v>895</v>
      </c>
      <c r="E1626" s="5" t="s">
        <v>895</v>
      </c>
      <c r="F1626" s="5">
        <v>548.34</v>
      </c>
      <c r="G1626" s="5">
        <v>623</v>
      </c>
      <c r="H1626" s="5">
        <v>597</v>
      </c>
      <c r="I1626" s="5">
        <v>0</v>
      </c>
    </row>
    <row r="1627" spans="1:9" ht="63.75" hidden="1" outlineLevel="2" x14ac:dyDescent="0.2">
      <c r="A1627" s="4" t="s">
        <v>747</v>
      </c>
      <c r="B1627" s="11">
        <v>512534.24</v>
      </c>
      <c r="C1627" s="5" t="s">
        <v>11</v>
      </c>
      <c r="D1627" s="5" t="s">
        <v>895</v>
      </c>
      <c r="E1627" s="5" t="s">
        <v>895</v>
      </c>
      <c r="F1627" s="5">
        <v>285.16000000000003</v>
      </c>
      <c r="G1627" s="5">
        <v>623</v>
      </c>
      <c r="H1627" s="5">
        <v>597</v>
      </c>
      <c r="I1627" s="5">
        <v>0</v>
      </c>
    </row>
    <row r="1628" spans="1:9" ht="25.5" hidden="1" outlineLevel="2" x14ac:dyDescent="0.2">
      <c r="A1628" s="4" t="s">
        <v>170</v>
      </c>
      <c r="B1628" s="11">
        <v>5295653.3899999997</v>
      </c>
      <c r="C1628" s="5" t="s">
        <v>11</v>
      </c>
      <c r="D1628" s="5" t="s">
        <v>895</v>
      </c>
      <c r="E1628" s="5" t="s">
        <v>895</v>
      </c>
      <c r="F1628" s="5">
        <v>100</v>
      </c>
      <c r="G1628" s="5">
        <v>0</v>
      </c>
      <c r="H1628" s="5">
        <v>0</v>
      </c>
      <c r="I1628" s="5">
        <v>906</v>
      </c>
    </row>
    <row r="1629" spans="1:9" ht="25.5" hidden="1" outlineLevel="2" x14ac:dyDescent="0.2">
      <c r="A1629" s="4" t="s">
        <v>182</v>
      </c>
      <c r="B1629" s="11">
        <v>239439.25</v>
      </c>
      <c r="C1629" s="5" t="s">
        <v>11</v>
      </c>
      <c r="D1629" s="5" t="s">
        <v>895</v>
      </c>
      <c r="E1629" s="5" t="s">
        <v>895</v>
      </c>
      <c r="F1629" s="5">
        <v>100</v>
      </c>
      <c r="G1629" s="5">
        <v>0</v>
      </c>
      <c r="H1629" s="5">
        <v>0</v>
      </c>
      <c r="I1629" s="5">
        <v>97</v>
      </c>
    </row>
    <row r="1630" spans="1:9" ht="38.25" hidden="1" outlineLevel="2" x14ac:dyDescent="0.2">
      <c r="A1630" s="4" t="s">
        <v>162</v>
      </c>
      <c r="B1630" s="11">
        <v>4766916.0199999996</v>
      </c>
      <c r="C1630" s="5" t="s">
        <v>11</v>
      </c>
      <c r="D1630" s="5" t="s">
        <v>895</v>
      </c>
      <c r="E1630" s="5" t="s">
        <v>895</v>
      </c>
      <c r="F1630" s="5">
        <v>1.8</v>
      </c>
      <c r="G1630" s="5">
        <v>0</v>
      </c>
      <c r="H1630" s="5">
        <v>0</v>
      </c>
      <c r="I1630" s="5">
        <v>262247</v>
      </c>
    </row>
    <row r="1631" spans="1:9" ht="63.75" hidden="1" outlineLevel="2" x14ac:dyDescent="0.2">
      <c r="A1631" s="4" t="s">
        <v>647</v>
      </c>
      <c r="B1631" s="11">
        <v>2965078.54</v>
      </c>
      <c r="C1631" s="5" t="s">
        <v>11</v>
      </c>
      <c r="D1631" s="5" t="s">
        <v>895</v>
      </c>
      <c r="E1631" s="5" t="s">
        <v>895</v>
      </c>
      <c r="F1631" s="5">
        <v>3343.56</v>
      </c>
      <c r="G1631" s="5">
        <v>623</v>
      </c>
      <c r="H1631" s="5">
        <v>597</v>
      </c>
      <c r="I1631" s="5">
        <v>0</v>
      </c>
    </row>
    <row r="1632" spans="1:9" ht="76.5" hidden="1" outlineLevel="2" x14ac:dyDescent="0.2">
      <c r="A1632" s="4" t="s">
        <v>870</v>
      </c>
      <c r="B1632" s="11">
        <v>434836.05</v>
      </c>
      <c r="C1632" s="5" t="s">
        <v>11</v>
      </c>
      <c r="D1632" s="5" t="s">
        <v>895</v>
      </c>
      <c r="E1632" s="5" t="s">
        <v>895</v>
      </c>
      <c r="F1632" s="5">
        <v>100</v>
      </c>
      <c r="G1632" s="5">
        <v>0</v>
      </c>
      <c r="H1632" s="5">
        <v>0</v>
      </c>
      <c r="I1632" s="5">
        <v>195</v>
      </c>
    </row>
    <row r="1633" spans="1:9" ht="38.25" hidden="1" outlineLevel="2" x14ac:dyDescent="0.2">
      <c r="A1633" s="4" t="s">
        <v>8984</v>
      </c>
      <c r="B1633" s="11">
        <v>4763837.2699999996</v>
      </c>
      <c r="C1633" s="5" t="s">
        <v>11</v>
      </c>
      <c r="D1633" s="5" t="s">
        <v>895</v>
      </c>
      <c r="E1633" s="5" t="s">
        <v>895</v>
      </c>
      <c r="F1633" s="5">
        <v>8.69</v>
      </c>
      <c r="G1633" s="5">
        <v>0</v>
      </c>
      <c r="H1633" s="5">
        <v>0</v>
      </c>
      <c r="I1633" s="5">
        <v>36778</v>
      </c>
    </row>
    <row r="1634" spans="1:9" ht="25.5" hidden="1" outlineLevel="2" x14ac:dyDescent="0.2">
      <c r="A1634" s="4" t="s">
        <v>182</v>
      </c>
      <c r="B1634" s="11">
        <v>732453.12</v>
      </c>
      <c r="C1634" s="5" t="s">
        <v>11</v>
      </c>
      <c r="D1634" s="5" t="s">
        <v>895</v>
      </c>
      <c r="E1634" s="5" t="s">
        <v>929</v>
      </c>
      <c r="F1634" s="5">
        <v>100</v>
      </c>
      <c r="G1634" s="5">
        <v>0</v>
      </c>
      <c r="H1634" s="5">
        <v>0</v>
      </c>
      <c r="I1634" s="5">
        <v>156</v>
      </c>
    </row>
    <row r="1635" spans="1:9" ht="76.5" hidden="1" outlineLevel="2" x14ac:dyDescent="0.2">
      <c r="A1635" s="4" t="s">
        <v>11957</v>
      </c>
      <c r="B1635" s="11">
        <v>344880.84</v>
      </c>
      <c r="C1635" s="5" t="s">
        <v>11</v>
      </c>
      <c r="D1635" s="5" t="s">
        <v>895</v>
      </c>
      <c r="E1635" s="5" t="s">
        <v>895</v>
      </c>
      <c r="F1635" s="5">
        <v>171</v>
      </c>
      <c r="G1635" s="5">
        <v>40</v>
      </c>
      <c r="H1635" s="5">
        <v>60</v>
      </c>
      <c r="I1635" s="5">
        <v>0</v>
      </c>
    </row>
    <row r="1636" spans="1:9" ht="102" hidden="1" outlineLevel="2" x14ac:dyDescent="0.2">
      <c r="A1636" s="4" t="s">
        <v>12256</v>
      </c>
      <c r="B1636" s="11">
        <v>703204.9</v>
      </c>
      <c r="C1636" s="5" t="s">
        <v>11</v>
      </c>
      <c r="D1636" s="5" t="s">
        <v>895</v>
      </c>
      <c r="E1636" s="5" t="s">
        <v>895</v>
      </c>
      <c r="F1636" s="5">
        <v>408</v>
      </c>
      <c r="G1636" s="5">
        <v>80</v>
      </c>
      <c r="H1636" s="5">
        <v>60</v>
      </c>
      <c r="I1636" s="5">
        <v>0</v>
      </c>
    </row>
    <row r="1637" spans="1:9" ht="38.25" hidden="1" outlineLevel="2" x14ac:dyDescent="0.2">
      <c r="A1637" s="4" t="s">
        <v>13582</v>
      </c>
      <c r="B1637" s="11">
        <v>464000</v>
      </c>
      <c r="C1637" s="5" t="s">
        <v>11</v>
      </c>
      <c r="D1637" s="5" t="s">
        <v>895</v>
      </c>
      <c r="E1637" s="5" t="s">
        <v>895</v>
      </c>
      <c r="F1637" s="5">
        <v>50</v>
      </c>
      <c r="G1637" s="5">
        <v>80</v>
      </c>
      <c r="H1637" s="5">
        <v>70</v>
      </c>
      <c r="I1637" s="5">
        <v>0</v>
      </c>
    </row>
    <row r="1638" spans="1:9" s="12" customFormat="1" ht="63.75" hidden="1" outlineLevel="2" x14ac:dyDescent="0.2">
      <c r="A1638" s="4" t="s">
        <v>14636</v>
      </c>
      <c r="B1638" s="11">
        <v>461927.22</v>
      </c>
      <c r="C1638" s="5" t="s">
        <v>11</v>
      </c>
      <c r="D1638" s="5" t="s">
        <v>895</v>
      </c>
      <c r="E1638" s="5" t="s">
        <v>895</v>
      </c>
      <c r="F1638" s="5">
        <v>246.58</v>
      </c>
      <c r="G1638" s="5">
        <v>110</v>
      </c>
      <c r="H1638" s="5">
        <v>90</v>
      </c>
      <c r="I1638" s="5">
        <v>0</v>
      </c>
    </row>
    <row r="1639" spans="1:9" ht="63.75" hidden="1" outlineLevel="2" x14ac:dyDescent="0.2">
      <c r="A1639" s="4" t="s">
        <v>15075</v>
      </c>
      <c r="B1639" s="11">
        <v>531141.69999999995</v>
      </c>
      <c r="C1639" s="5" t="s">
        <v>11</v>
      </c>
      <c r="D1639" s="5" t="s">
        <v>895</v>
      </c>
      <c r="E1639" s="5" t="s">
        <v>895</v>
      </c>
      <c r="F1639" s="5">
        <v>266</v>
      </c>
      <c r="G1639" s="5">
        <v>120</v>
      </c>
      <c r="H1639" s="5">
        <v>80</v>
      </c>
      <c r="I1639" s="5">
        <v>0</v>
      </c>
    </row>
    <row r="1640" spans="1:9" s="12" customFormat="1" ht="51" hidden="1" outlineLevel="2" x14ac:dyDescent="0.2">
      <c r="A1640" s="4" t="s">
        <v>15334</v>
      </c>
      <c r="B1640" s="11">
        <v>551857.24</v>
      </c>
      <c r="C1640" s="5" t="s">
        <v>11</v>
      </c>
      <c r="D1640" s="5" t="s">
        <v>895</v>
      </c>
      <c r="E1640" s="5" t="s">
        <v>895</v>
      </c>
      <c r="F1640" s="5">
        <v>55.76</v>
      </c>
      <c r="G1640" s="5">
        <v>112</v>
      </c>
      <c r="H1640" s="5">
        <v>84</v>
      </c>
      <c r="I1640" s="5">
        <v>0</v>
      </c>
    </row>
    <row r="1641" spans="1:9" ht="51" hidden="1" outlineLevel="2" x14ac:dyDescent="0.2">
      <c r="A1641" s="4" t="s">
        <v>15612</v>
      </c>
      <c r="B1641" s="11">
        <v>644660.57999999996</v>
      </c>
      <c r="C1641" s="5" t="s">
        <v>11</v>
      </c>
      <c r="D1641" s="5" t="s">
        <v>895</v>
      </c>
      <c r="E1641" s="5" t="s">
        <v>895</v>
      </c>
      <c r="F1641" s="5">
        <v>475</v>
      </c>
      <c r="G1641" s="5">
        <v>370</v>
      </c>
      <c r="H1641" s="5">
        <v>370</v>
      </c>
      <c r="I1641" s="5">
        <v>0</v>
      </c>
    </row>
    <row r="1642" spans="1:9" s="12" customFormat="1" ht="63.75" hidden="1" outlineLevel="2" x14ac:dyDescent="0.2">
      <c r="A1642" s="4" t="s">
        <v>16248</v>
      </c>
      <c r="B1642" s="11">
        <v>332167.13</v>
      </c>
      <c r="C1642" s="5" t="s">
        <v>11</v>
      </c>
      <c r="D1642" s="5" t="s">
        <v>895</v>
      </c>
      <c r="E1642" s="5" t="s">
        <v>895</v>
      </c>
      <c r="F1642" s="5">
        <v>170</v>
      </c>
      <c r="G1642" s="5">
        <v>60</v>
      </c>
      <c r="H1642" s="5">
        <v>40</v>
      </c>
      <c r="I1642" s="5">
        <v>0</v>
      </c>
    </row>
    <row r="1643" spans="1:9" outlineLevel="1" collapsed="1" x14ac:dyDescent="0.2">
      <c r="A1643" s="4"/>
      <c r="B1643" s="7">
        <v>24564858.549999993</v>
      </c>
      <c r="C1643" s="6"/>
      <c r="D1643" s="6" t="s">
        <v>1197</v>
      </c>
      <c r="E1643" s="5"/>
      <c r="F1643" s="5"/>
      <c r="G1643" s="5"/>
      <c r="H1643" s="5"/>
      <c r="I1643" s="5"/>
    </row>
    <row r="1644" spans="1:9" ht="25.5" hidden="1" outlineLevel="2" x14ac:dyDescent="0.2">
      <c r="A1644" s="4" t="s">
        <v>170</v>
      </c>
      <c r="B1644" s="11">
        <v>684513.7</v>
      </c>
      <c r="C1644" s="5" t="s">
        <v>11</v>
      </c>
      <c r="D1644" s="5" t="s">
        <v>887</v>
      </c>
      <c r="E1644" s="5" t="s">
        <v>887</v>
      </c>
      <c r="F1644" s="5">
        <v>100</v>
      </c>
      <c r="G1644" s="5">
        <v>0</v>
      </c>
      <c r="H1644" s="5">
        <v>0</v>
      </c>
      <c r="I1644" s="5">
        <v>409</v>
      </c>
    </row>
    <row r="1645" spans="1:9" ht="76.5" hidden="1" outlineLevel="2" x14ac:dyDescent="0.2">
      <c r="A1645" s="4" t="s">
        <v>831</v>
      </c>
      <c r="B1645" s="11">
        <v>510638.54</v>
      </c>
      <c r="C1645" s="5" t="s">
        <v>11</v>
      </c>
      <c r="D1645" s="5" t="s">
        <v>887</v>
      </c>
      <c r="E1645" s="5" t="s">
        <v>1126</v>
      </c>
      <c r="F1645" s="5">
        <v>545.12</v>
      </c>
      <c r="G1645" s="5">
        <v>281</v>
      </c>
      <c r="H1645" s="5">
        <v>269</v>
      </c>
      <c r="I1645" s="5">
        <v>0</v>
      </c>
    </row>
    <row r="1646" spans="1:9" ht="63.75" hidden="1" outlineLevel="2" x14ac:dyDescent="0.2">
      <c r="A1646" s="4" t="s">
        <v>830</v>
      </c>
      <c r="B1646" s="11">
        <v>1441711.62</v>
      </c>
      <c r="C1646" s="5" t="s">
        <v>11</v>
      </c>
      <c r="D1646" s="5" t="s">
        <v>887</v>
      </c>
      <c r="E1646" s="5" t="s">
        <v>1126</v>
      </c>
      <c r="F1646" s="5">
        <v>1364.74</v>
      </c>
      <c r="G1646" s="5">
        <v>281</v>
      </c>
      <c r="H1646" s="5">
        <v>269</v>
      </c>
      <c r="I1646" s="5">
        <v>0</v>
      </c>
    </row>
    <row r="1647" spans="1:9" ht="63.75" hidden="1" outlineLevel="2" x14ac:dyDescent="0.2">
      <c r="A1647" s="4" t="s">
        <v>318</v>
      </c>
      <c r="B1647" s="11">
        <v>336651.36</v>
      </c>
      <c r="C1647" s="5" t="s">
        <v>11</v>
      </c>
      <c r="D1647" s="5" t="s">
        <v>887</v>
      </c>
      <c r="E1647" s="5" t="s">
        <v>887</v>
      </c>
      <c r="F1647" s="5">
        <v>653.47</v>
      </c>
      <c r="G1647" s="5">
        <v>365</v>
      </c>
      <c r="H1647" s="5">
        <v>350</v>
      </c>
      <c r="I1647" s="5">
        <v>0</v>
      </c>
    </row>
    <row r="1648" spans="1:9" ht="89.25" hidden="1" outlineLevel="2" x14ac:dyDescent="0.2">
      <c r="A1648" s="4" t="s">
        <v>84</v>
      </c>
      <c r="B1648" s="11">
        <v>2657015.64</v>
      </c>
      <c r="C1648" s="5" t="s">
        <v>11</v>
      </c>
      <c r="D1648" s="5" t="s">
        <v>887</v>
      </c>
      <c r="E1648" s="5" t="s">
        <v>931</v>
      </c>
      <c r="F1648" s="5">
        <v>100</v>
      </c>
      <c r="G1648" s="5">
        <v>0</v>
      </c>
      <c r="H1648" s="5">
        <v>0</v>
      </c>
      <c r="I1648" s="5">
        <v>500</v>
      </c>
    </row>
    <row r="1649" spans="1:9" ht="76.5" hidden="1" outlineLevel="2" x14ac:dyDescent="0.2">
      <c r="A1649" s="4" t="s">
        <v>438</v>
      </c>
      <c r="B1649" s="11">
        <v>73200.820000000007</v>
      </c>
      <c r="C1649" s="5" t="s">
        <v>11</v>
      </c>
      <c r="D1649" s="5" t="s">
        <v>887</v>
      </c>
      <c r="E1649" s="5" t="s">
        <v>887</v>
      </c>
      <c r="F1649" s="5">
        <v>2</v>
      </c>
      <c r="G1649" s="5">
        <v>365</v>
      </c>
      <c r="H1649" s="5">
        <v>350</v>
      </c>
      <c r="I1649" s="5">
        <v>0</v>
      </c>
    </row>
    <row r="1650" spans="1:9" ht="51" hidden="1" outlineLevel="2" x14ac:dyDescent="0.2">
      <c r="A1650" s="4" t="s">
        <v>530</v>
      </c>
      <c r="B1650" s="11">
        <v>2155523.9300000002</v>
      </c>
      <c r="C1650" s="5" t="s">
        <v>11</v>
      </c>
      <c r="D1650" s="5" t="s">
        <v>887</v>
      </c>
      <c r="E1650" s="5" t="s">
        <v>887</v>
      </c>
      <c r="F1650" s="5">
        <v>1839.8</v>
      </c>
      <c r="G1650" s="5">
        <v>365</v>
      </c>
      <c r="H1650" s="5">
        <v>350</v>
      </c>
      <c r="I1650" s="5">
        <v>0</v>
      </c>
    </row>
    <row r="1651" spans="1:9" ht="63.75" hidden="1" outlineLevel="2" x14ac:dyDescent="0.2">
      <c r="A1651" s="4" t="s">
        <v>222</v>
      </c>
      <c r="B1651" s="11">
        <v>64562.53</v>
      </c>
      <c r="C1651" s="5" t="s">
        <v>11</v>
      </c>
      <c r="D1651" s="5" t="s">
        <v>887</v>
      </c>
      <c r="E1651" s="5" t="s">
        <v>887</v>
      </c>
      <c r="F1651" s="5">
        <v>139.53</v>
      </c>
      <c r="G1651" s="5">
        <v>365</v>
      </c>
      <c r="H1651" s="5">
        <v>350</v>
      </c>
      <c r="I1651" s="5">
        <v>0</v>
      </c>
    </row>
    <row r="1652" spans="1:9" ht="140.25" hidden="1" outlineLevel="2" x14ac:dyDescent="0.2">
      <c r="A1652" s="4" t="s">
        <v>863</v>
      </c>
      <c r="B1652" s="11">
        <v>5269518.8499999996</v>
      </c>
      <c r="C1652" s="5" t="s">
        <v>11</v>
      </c>
      <c r="D1652" s="5" t="s">
        <v>887</v>
      </c>
      <c r="E1652" s="5" t="s">
        <v>887</v>
      </c>
      <c r="F1652" s="5">
        <v>100</v>
      </c>
      <c r="G1652" s="5">
        <v>0</v>
      </c>
      <c r="H1652" s="5">
        <v>0</v>
      </c>
      <c r="I1652" s="5">
        <v>313</v>
      </c>
    </row>
    <row r="1653" spans="1:9" ht="63.75" hidden="1" outlineLevel="2" x14ac:dyDescent="0.2">
      <c r="A1653" s="4" t="s">
        <v>127</v>
      </c>
      <c r="B1653" s="11">
        <v>48963.49</v>
      </c>
      <c r="C1653" s="5" t="s">
        <v>11</v>
      </c>
      <c r="D1653" s="5" t="s">
        <v>887</v>
      </c>
      <c r="E1653" s="5" t="s">
        <v>887</v>
      </c>
      <c r="F1653" s="5">
        <v>138.53</v>
      </c>
      <c r="G1653" s="5">
        <v>365</v>
      </c>
      <c r="H1653" s="5">
        <v>350</v>
      </c>
      <c r="I1653" s="5">
        <v>0</v>
      </c>
    </row>
    <row r="1654" spans="1:9" ht="89.25" hidden="1" outlineLevel="2" x14ac:dyDescent="0.2">
      <c r="A1654" s="4" t="s">
        <v>354</v>
      </c>
      <c r="B1654" s="11">
        <v>5285995.4000000004</v>
      </c>
      <c r="C1654" s="5" t="s">
        <v>11</v>
      </c>
      <c r="D1654" s="5" t="s">
        <v>887</v>
      </c>
      <c r="E1654" s="5" t="s">
        <v>887</v>
      </c>
      <c r="F1654" s="5">
        <v>100</v>
      </c>
      <c r="G1654" s="5">
        <v>0</v>
      </c>
      <c r="H1654" s="5">
        <v>0</v>
      </c>
      <c r="I1654" s="5">
        <v>220</v>
      </c>
    </row>
    <row r="1655" spans="1:9" s="12" customFormat="1" ht="63.75" hidden="1" outlineLevel="2" x14ac:dyDescent="0.2">
      <c r="A1655" s="4" t="s">
        <v>13339</v>
      </c>
      <c r="B1655" s="11">
        <v>96565.23</v>
      </c>
      <c r="C1655" s="5" t="s">
        <v>11</v>
      </c>
      <c r="D1655" s="5" t="s">
        <v>887</v>
      </c>
      <c r="E1655" s="5" t="s">
        <v>887</v>
      </c>
      <c r="F1655" s="5">
        <v>90</v>
      </c>
      <c r="G1655" s="5">
        <v>47</v>
      </c>
      <c r="H1655" s="5">
        <v>42</v>
      </c>
      <c r="I1655" s="5">
        <v>0</v>
      </c>
    </row>
    <row r="1656" spans="1:9" ht="63.75" hidden="1" outlineLevel="2" x14ac:dyDescent="0.2">
      <c r="A1656" s="4" t="s">
        <v>14944</v>
      </c>
      <c r="B1656" s="11">
        <v>271267.81</v>
      </c>
      <c r="C1656" s="5" t="s">
        <v>11</v>
      </c>
      <c r="D1656" s="5" t="s">
        <v>887</v>
      </c>
      <c r="E1656" s="5" t="s">
        <v>887</v>
      </c>
      <c r="F1656" s="5">
        <v>222</v>
      </c>
      <c r="G1656" s="5">
        <v>47</v>
      </c>
      <c r="H1656" s="5">
        <v>42</v>
      </c>
      <c r="I1656" s="5">
        <v>0</v>
      </c>
    </row>
    <row r="1657" spans="1:9" ht="76.5" hidden="1" outlineLevel="2" x14ac:dyDescent="0.2">
      <c r="A1657" s="4" t="s">
        <v>16224</v>
      </c>
      <c r="B1657" s="11">
        <v>43589.11</v>
      </c>
      <c r="C1657" s="5" t="s">
        <v>11</v>
      </c>
      <c r="D1657" s="5" t="s">
        <v>887</v>
      </c>
      <c r="E1657" s="5" t="s">
        <v>887</v>
      </c>
      <c r="F1657" s="5">
        <v>35</v>
      </c>
      <c r="G1657" s="5">
        <v>47</v>
      </c>
      <c r="H1657" s="5">
        <v>42</v>
      </c>
      <c r="I1657" s="5">
        <v>0</v>
      </c>
    </row>
    <row r="1658" spans="1:9" ht="76.5" hidden="1" outlineLevel="2" x14ac:dyDescent="0.2">
      <c r="A1658" s="4" t="s">
        <v>16921</v>
      </c>
      <c r="B1658" s="11">
        <v>1027062.36</v>
      </c>
      <c r="C1658" s="5" t="s">
        <v>11</v>
      </c>
      <c r="D1658" s="5" t="s">
        <v>887</v>
      </c>
      <c r="E1658" s="5" t="s">
        <v>887</v>
      </c>
      <c r="F1658" s="5">
        <v>785</v>
      </c>
      <c r="G1658" s="5">
        <v>47</v>
      </c>
      <c r="H1658" s="5">
        <v>42</v>
      </c>
      <c r="I1658" s="5">
        <v>0</v>
      </c>
    </row>
    <row r="1659" spans="1:9" outlineLevel="1" collapsed="1" x14ac:dyDescent="0.2">
      <c r="A1659" s="4"/>
      <c r="B1659" s="7">
        <v>19966780.390000001</v>
      </c>
      <c r="C1659" s="6"/>
      <c r="D1659" s="6" t="s">
        <v>1198</v>
      </c>
      <c r="E1659" s="5"/>
      <c r="F1659" s="5"/>
      <c r="G1659" s="5"/>
      <c r="H1659" s="5"/>
      <c r="I1659" s="5"/>
    </row>
    <row r="1660" spans="1:9" ht="25.5" hidden="1" outlineLevel="2" x14ac:dyDescent="0.2">
      <c r="A1660" s="4" t="s">
        <v>86</v>
      </c>
      <c r="B1660" s="11">
        <v>282278.75</v>
      </c>
      <c r="C1660" s="5" t="s">
        <v>11</v>
      </c>
      <c r="D1660" s="5" t="s">
        <v>884</v>
      </c>
      <c r="E1660" s="5" t="s">
        <v>937</v>
      </c>
      <c r="F1660" s="5">
        <v>100</v>
      </c>
      <c r="G1660" s="5">
        <v>0</v>
      </c>
      <c r="H1660" s="5">
        <v>0</v>
      </c>
      <c r="I1660" s="5">
        <v>8</v>
      </c>
    </row>
    <row r="1661" spans="1:9" ht="38.25" hidden="1" outlineLevel="2" x14ac:dyDescent="0.2">
      <c r="A1661" s="4" t="s">
        <v>576</v>
      </c>
      <c r="B1661" s="11">
        <v>0</v>
      </c>
      <c r="C1661" s="5" t="s">
        <v>11</v>
      </c>
      <c r="D1661" s="5" t="s">
        <v>884</v>
      </c>
      <c r="E1661" s="5" t="s">
        <v>1033</v>
      </c>
      <c r="F1661" s="5">
        <v>1</v>
      </c>
      <c r="G1661" s="5">
        <v>0</v>
      </c>
      <c r="H1661" s="5">
        <v>0</v>
      </c>
      <c r="I1661" s="5">
        <v>0</v>
      </c>
    </row>
    <row r="1662" spans="1:9" ht="89.25" hidden="1" outlineLevel="2" x14ac:dyDescent="0.2">
      <c r="A1662" s="4" t="s">
        <v>363</v>
      </c>
      <c r="B1662" s="11">
        <v>3169167</v>
      </c>
      <c r="C1662" s="5" t="s">
        <v>11</v>
      </c>
      <c r="D1662" s="5" t="s">
        <v>884</v>
      </c>
      <c r="E1662" s="5" t="s">
        <v>1033</v>
      </c>
      <c r="F1662" s="5">
        <v>1</v>
      </c>
      <c r="G1662" s="5">
        <v>4602</v>
      </c>
      <c r="H1662" s="5">
        <v>4237</v>
      </c>
      <c r="I1662" s="5">
        <v>0</v>
      </c>
    </row>
    <row r="1663" spans="1:9" ht="89.25" hidden="1" outlineLevel="2" x14ac:dyDescent="0.2">
      <c r="A1663" s="4" t="s">
        <v>756</v>
      </c>
      <c r="B1663" s="11">
        <v>7124931.7999999998</v>
      </c>
      <c r="C1663" s="5" t="s">
        <v>11</v>
      </c>
      <c r="D1663" s="5" t="s">
        <v>884</v>
      </c>
      <c r="E1663" s="5" t="s">
        <v>1033</v>
      </c>
      <c r="F1663" s="5">
        <v>5955.48</v>
      </c>
      <c r="G1663" s="5">
        <v>0</v>
      </c>
      <c r="H1663" s="5">
        <v>0</v>
      </c>
      <c r="I1663" s="5">
        <v>2556</v>
      </c>
    </row>
    <row r="1664" spans="1:9" ht="51" hidden="1" outlineLevel="2" x14ac:dyDescent="0.2">
      <c r="A1664" s="4" t="s">
        <v>87</v>
      </c>
      <c r="B1664" s="11">
        <v>474492.3</v>
      </c>
      <c r="C1664" s="5" t="s">
        <v>11</v>
      </c>
      <c r="D1664" s="5" t="s">
        <v>884</v>
      </c>
      <c r="E1664" s="5" t="s">
        <v>1046</v>
      </c>
      <c r="F1664" s="5">
        <v>100</v>
      </c>
      <c r="G1664" s="5">
        <v>0</v>
      </c>
      <c r="H1664" s="5">
        <v>0</v>
      </c>
      <c r="I1664" s="5">
        <v>11</v>
      </c>
    </row>
    <row r="1665" spans="1:9" ht="38.25" hidden="1" outlineLevel="2" x14ac:dyDescent="0.2">
      <c r="A1665" s="4" t="s">
        <v>15224</v>
      </c>
      <c r="B1665" s="11">
        <v>126585.09</v>
      </c>
      <c r="C1665" s="5" t="s">
        <v>11</v>
      </c>
      <c r="D1665" s="5" t="s">
        <v>884</v>
      </c>
      <c r="E1665" s="5" t="s">
        <v>1033</v>
      </c>
      <c r="F1665" s="5">
        <v>180</v>
      </c>
      <c r="G1665" s="5">
        <v>79</v>
      </c>
      <c r="H1665" s="5">
        <v>91</v>
      </c>
      <c r="I1665" s="5">
        <v>0</v>
      </c>
    </row>
    <row r="1666" spans="1:9" outlineLevel="1" collapsed="1" x14ac:dyDescent="0.2">
      <c r="A1666" s="4"/>
      <c r="B1666" s="7">
        <v>11177454.940000001</v>
      </c>
      <c r="C1666" s="6"/>
      <c r="D1666" s="6" t="s">
        <v>1199</v>
      </c>
      <c r="E1666" s="5"/>
      <c r="F1666" s="5"/>
      <c r="G1666" s="5"/>
      <c r="H1666" s="5"/>
      <c r="I1666" s="5"/>
    </row>
    <row r="1667" spans="1:9" ht="63.75" hidden="1" outlineLevel="2" x14ac:dyDescent="0.2">
      <c r="A1667" s="4" t="s">
        <v>642</v>
      </c>
      <c r="B1667" s="11">
        <v>717290.13</v>
      </c>
      <c r="C1667" s="5" t="s">
        <v>11</v>
      </c>
      <c r="D1667" s="5" t="s">
        <v>916</v>
      </c>
      <c r="E1667" s="5" t="s">
        <v>1055</v>
      </c>
      <c r="F1667" s="5">
        <v>325.52</v>
      </c>
      <c r="G1667" s="5">
        <v>112</v>
      </c>
      <c r="H1667" s="5">
        <v>108</v>
      </c>
      <c r="I1667" s="5">
        <v>0</v>
      </c>
    </row>
    <row r="1668" spans="1:9" ht="38.25" hidden="1" outlineLevel="2" x14ac:dyDescent="0.2">
      <c r="A1668" s="4" t="s">
        <v>3930</v>
      </c>
      <c r="B1668" s="11">
        <v>686232.65</v>
      </c>
      <c r="C1668" s="5" t="s">
        <v>11</v>
      </c>
      <c r="D1668" s="5" t="s">
        <v>916</v>
      </c>
      <c r="E1668" s="5" t="s">
        <v>1059</v>
      </c>
      <c r="F1668" s="5">
        <v>1</v>
      </c>
      <c r="G1668" s="5">
        <v>65</v>
      </c>
      <c r="H1668" s="5">
        <v>55</v>
      </c>
      <c r="I1668" s="5">
        <v>0</v>
      </c>
    </row>
    <row r="1669" spans="1:9" ht="63.75" hidden="1" outlineLevel="2" x14ac:dyDescent="0.2">
      <c r="A1669" s="4" t="s">
        <v>605</v>
      </c>
      <c r="B1669" s="11">
        <v>447350.91</v>
      </c>
      <c r="C1669" s="5" t="s">
        <v>11</v>
      </c>
      <c r="D1669" s="5" t="s">
        <v>916</v>
      </c>
      <c r="E1669" s="5" t="s">
        <v>1089</v>
      </c>
      <c r="F1669" s="5">
        <v>100</v>
      </c>
      <c r="G1669" s="5">
        <v>0</v>
      </c>
      <c r="H1669" s="5">
        <v>0</v>
      </c>
      <c r="I1669" s="5">
        <v>6</v>
      </c>
    </row>
    <row r="1670" spans="1:9" ht="63.75" hidden="1" outlineLevel="2" x14ac:dyDescent="0.2">
      <c r="A1670" s="4" t="s">
        <v>442</v>
      </c>
      <c r="B1670" s="11">
        <v>634638.53</v>
      </c>
      <c r="C1670" s="5" t="s">
        <v>11</v>
      </c>
      <c r="D1670" s="5" t="s">
        <v>916</v>
      </c>
      <c r="E1670" s="5" t="s">
        <v>1055</v>
      </c>
      <c r="F1670" s="5">
        <v>651.04999999999995</v>
      </c>
      <c r="G1670" s="5">
        <v>112</v>
      </c>
      <c r="H1670" s="5">
        <v>108</v>
      </c>
      <c r="I1670" s="5">
        <v>0</v>
      </c>
    </row>
    <row r="1671" spans="1:9" ht="76.5" hidden="1" outlineLevel="2" x14ac:dyDescent="0.2">
      <c r="A1671" s="4" t="s">
        <v>682</v>
      </c>
      <c r="B1671" s="11">
        <v>0</v>
      </c>
      <c r="C1671" s="5" t="s">
        <v>11</v>
      </c>
      <c r="D1671" s="5" t="s">
        <v>916</v>
      </c>
      <c r="E1671" s="5" t="s">
        <v>1102</v>
      </c>
      <c r="F1671" s="5">
        <v>1</v>
      </c>
      <c r="G1671" s="5">
        <v>586</v>
      </c>
      <c r="H1671" s="5">
        <v>576</v>
      </c>
      <c r="I1671" s="5">
        <v>0</v>
      </c>
    </row>
    <row r="1672" spans="1:9" ht="76.5" hidden="1" outlineLevel="2" x14ac:dyDescent="0.2">
      <c r="A1672" s="4" t="s">
        <v>8917</v>
      </c>
      <c r="B1672" s="11">
        <v>1404993.59</v>
      </c>
      <c r="C1672" s="5" t="s">
        <v>11</v>
      </c>
      <c r="D1672" s="5" t="s">
        <v>916</v>
      </c>
      <c r="E1672" s="5" t="s">
        <v>1083</v>
      </c>
      <c r="F1672" s="5">
        <v>100</v>
      </c>
      <c r="G1672" s="5">
        <v>0</v>
      </c>
      <c r="H1672" s="5">
        <v>0</v>
      </c>
      <c r="I1672" s="5">
        <v>282</v>
      </c>
    </row>
    <row r="1673" spans="1:9" ht="63.75" hidden="1" outlineLevel="2" x14ac:dyDescent="0.2">
      <c r="A1673" s="4" t="s">
        <v>641</v>
      </c>
      <c r="B1673" s="11">
        <v>342673.04</v>
      </c>
      <c r="C1673" s="5" t="s">
        <v>11</v>
      </c>
      <c r="D1673" s="5" t="s">
        <v>916</v>
      </c>
      <c r="E1673" s="5" t="s">
        <v>1055</v>
      </c>
      <c r="F1673" s="5">
        <v>325.52</v>
      </c>
      <c r="G1673" s="5">
        <v>112</v>
      </c>
      <c r="H1673" s="5">
        <v>108</v>
      </c>
      <c r="I1673" s="5">
        <v>0</v>
      </c>
    </row>
    <row r="1674" spans="1:9" ht="63.75" hidden="1" outlineLevel="2" x14ac:dyDescent="0.2">
      <c r="A1674" s="4" t="s">
        <v>441</v>
      </c>
      <c r="B1674" s="11">
        <v>3033717.3</v>
      </c>
      <c r="C1674" s="5" t="s">
        <v>11</v>
      </c>
      <c r="D1674" s="5" t="s">
        <v>916</v>
      </c>
      <c r="E1674" s="5" t="s">
        <v>1055</v>
      </c>
      <c r="F1674" s="5">
        <v>2994.92</v>
      </c>
      <c r="G1674" s="5">
        <v>112</v>
      </c>
      <c r="H1674" s="5">
        <v>108</v>
      </c>
      <c r="I1674" s="5">
        <v>0</v>
      </c>
    </row>
    <row r="1675" spans="1:9" ht="89.25" hidden="1" outlineLevel="2" x14ac:dyDescent="0.2">
      <c r="A1675" s="4" t="s">
        <v>560</v>
      </c>
      <c r="B1675" s="11">
        <v>1352913.5</v>
      </c>
      <c r="C1675" s="5" t="s">
        <v>11</v>
      </c>
      <c r="D1675" s="5" t="s">
        <v>916</v>
      </c>
      <c r="E1675" s="5" t="s">
        <v>1083</v>
      </c>
      <c r="F1675" s="5">
        <v>100</v>
      </c>
      <c r="G1675" s="5">
        <v>0</v>
      </c>
      <c r="H1675" s="5">
        <v>0</v>
      </c>
      <c r="I1675" s="5">
        <v>594</v>
      </c>
    </row>
    <row r="1676" spans="1:9" ht="51" hidden="1" outlineLevel="2" x14ac:dyDescent="0.2">
      <c r="A1676" s="4" t="s">
        <v>11998</v>
      </c>
      <c r="B1676" s="11">
        <v>46622.14</v>
      </c>
      <c r="C1676" s="5" t="s">
        <v>11</v>
      </c>
      <c r="D1676" s="5" t="s">
        <v>916</v>
      </c>
      <c r="E1676" s="5" t="s">
        <v>17414</v>
      </c>
      <c r="F1676" s="5">
        <v>30</v>
      </c>
      <c r="G1676" s="5">
        <v>6</v>
      </c>
      <c r="H1676" s="5">
        <v>15</v>
      </c>
      <c r="I1676" s="5">
        <v>0</v>
      </c>
    </row>
    <row r="1677" spans="1:9" ht="51" hidden="1" outlineLevel="2" x14ac:dyDescent="0.2">
      <c r="A1677" s="4" t="s">
        <v>12007</v>
      </c>
      <c r="B1677" s="11">
        <v>93540.31</v>
      </c>
      <c r="C1677" s="5" t="s">
        <v>11</v>
      </c>
      <c r="D1677" s="5" t="s">
        <v>916</v>
      </c>
      <c r="E1677" s="5" t="s">
        <v>1110</v>
      </c>
      <c r="F1677" s="5">
        <v>60</v>
      </c>
      <c r="G1677" s="5">
        <v>90</v>
      </c>
      <c r="H1677" s="5">
        <v>110</v>
      </c>
      <c r="I1677" s="5">
        <v>0</v>
      </c>
    </row>
    <row r="1678" spans="1:9" ht="76.5" hidden="1" outlineLevel="2" x14ac:dyDescent="0.2">
      <c r="A1678" s="4" t="s">
        <v>12014</v>
      </c>
      <c r="B1678" s="11">
        <v>85320.26</v>
      </c>
      <c r="C1678" s="5" t="s">
        <v>11</v>
      </c>
      <c r="D1678" s="5" t="s">
        <v>916</v>
      </c>
      <c r="E1678" s="5" t="s">
        <v>17415</v>
      </c>
      <c r="F1678" s="5">
        <v>9</v>
      </c>
      <c r="G1678" s="5">
        <v>27</v>
      </c>
      <c r="H1678" s="5">
        <v>18</v>
      </c>
      <c r="I1678" s="5">
        <v>0</v>
      </c>
    </row>
    <row r="1679" spans="1:9" ht="63.75" hidden="1" outlineLevel="2" x14ac:dyDescent="0.2">
      <c r="A1679" s="4" t="s">
        <v>12022</v>
      </c>
      <c r="B1679" s="11">
        <v>442746.49</v>
      </c>
      <c r="C1679" s="5" t="s">
        <v>11</v>
      </c>
      <c r="D1679" s="5" t="s">
        <v>916</v>
      </c>
      <c r="E1679" s="5" t="s">
        <v>17416</v>
      </c>
      <c r="F1679" s="5">
        <v>18</v>
      </c>
      <c r="G1679" s="5">
        <v>60</v>
      </c>
      <c r="H1679" s="5">
        <v>50</v>
      </c>
      <c r="I1679" s="5">
        <v>0</v>
      </c>
    </row>
    <row r="1680" spans="1:9" ht="63.75" hidden="1" outlineLevel="2" x14ac:dyDescent="0.2">
      <c r="A1680" s="4" t="s">
        <v>12031</v>
      </c>
      <c r="B1680" s="11">
        <v>58000</v>
      </c>
      <c r="C1680" s="5" t="s">
        <v>11</v>
      </c>
      <c r="D1680" s="5" t="s">
        <v>916</v>
      </c>
      <c r="E1680" s="5" t="s">
        <v>17417</v>
      </c>
      <c r="F1680" s="5">
        <v>5</v>
      </c>
      <c r="G1680" s="5">
        <v>15</v>
      </c>
      <c r="H1680" s="5">
        <v>15</v>
      </c>
      <c r="I1680" s="5">
        <v>0</v>
      </c>
    </row>
    <row r="1681" spans="1:9" ht="76.5" hidden="1" outlineLevel="2" x14ac:dyDescent="0.2">
      <c r="A1681" s="4" t="s">
        <v>12782</v>
      </c>
      <c r="B1681" s="11">
        <v>28275</v>
      </c>
      <c r="C1681" s="5" t="s">
        <v>11</v>
      </c>
      <c r="D1681" s="5" t="s">
        <v>916</v>
      </c>
      <c r="E1681" s="5" t="s">
        <v>1055</v>
      </c>
      <c r="F1681" s="5">
        <v>3</v>
      </c>
      <c r="G1681" s="5">
        <v>2</v>
      </c>
      <c r="H1681" s="5">
        <v>4</v>
      </c>
      <c r="I1681" s="5">
        <v>0</v>
      </c>
    </row>
    <row r="1682" spans="1:9" ht="63.75" hidden="1" outlineLevel="2" x14ac:dyDescent="0.2">
      <c r="A1682" s="4" t="s">
        <v>12790</v>
      </c>
      <c r="B1682" s="11">
        <v>58333.55</v>
      </c>
      <c r="C1682" s="5" t="s">
        <v>11</v>
      </c>
      <c r="D1682" s="5" t="s">
        <v>916</v>
      </c>
      <c r="E1682" s="5" t="s">
        <v>1083</v>
      </c>
      <c r="F1682" s="5">
        <v>210</v>
      </c>
      <c r="G1682" s="5">
        <v>5</v>
      </c>
      <c r="H1682" s="5">
        <v>4</v>
      </c>
      <c r="I1682" s="5">
        <v>0</v>
      </c>
    </row>
    <row r="1683" spans="1:9" ht="76.5" hidden="1" outlineLevel="2" x14ac:dyDescent="0.2">
      <c r="A1683" s="4" t="s">
        <v>12915</v>
      </c>
      <c r="B1683" s="11">
        <v>349999.96</v>
      </c>
      <c r="C1683" s="5" t="s">
        <v>11</v>
      </c>
      <c r="D1683" s="5" t="s">
        <v>916</v>
      </c>
      <c r="E1683" s="5" t="s">
        <v>17461</v>
      </c>
      <c r="F1683" s="5">
        <v>2989</v>
      </c>
      <c r="G1683" s="5">
        <v>150</v>
      </c>
      <c r="H1683" s="5">
        <v>140</v>
      </c>
      <c r="I1683" s="5">
        <v>0</v>
      </c>
    </row>
    <row r="1684" spans="1:9" ht="89.25" hidden="1" outlineLevel="2" x14ac:dyDescent="0.2">
      <c r="A1684" s="4" t="s">
        <v>13007</v>
      </c>
      <c r="B1684" s="11">
        <v>64465.68</v>
      </c>
      <c r="C1684" s="5" t="s">
        <v>11</v>
      </c>
      <c r="D1684" s="5" t="s">
        <v>916</v>
      </c>
      <c r="E1684" s="5" t="s">
        <v>1055</v>
      </c>
      <c r="F1684" s="5">
        <v>329</v>
      </c>
      <c r="G1684" s="5">
        <v>20</v>
      </c>
      <c r="H1684" s="5">
        <v>25</v>
      </c>
      <c r="I1684" s="5">
        <v>0</v>
      </c>
    </row>
    <row r="1685" spans="1:9" ht="76.5" hidden="1" outlineLevel="2" x14ac:dyDescent="0.2">
      <c r="A1685" s="4" t="s">
        <v>13438</v>
      </c>
      <c r="B1685" s="11">
        <v>63800</v>
      </c>
      <c r="C1685" s="5" t="s">
        <v>11</v>
      </c>
      <c r="D1685" s="5" t="s">
        <v>916</v>
      </c>
      <c r="E1685" s="5" t="s">
        <v>17476</v>
      </c>
      <c r="F1685" s="5">
        <v>1</v>
      </c>
      <c r="G1685" s="5">
        <v>20</v>
      </c>
      <c r="H1685" s="5">
        <v>15</v>
      </c>
      <c r="I1685" s="5">
        <v>0</v>
      </c>
    </row>
    <row r="1686" spans="1:9" ht="76.5" hidden="1" outlineLevel="2" x14ac:dyDescent="0.2">
      <c r="A1686" s="4" t="s">
        <v>13445</v>
      </c>
      <c r="B1686" s="11">
        <v>35932.54</v>
      </c>
      <c r="C1686" s="5" t="s">
        <v>11</v>
      </c>
      <c r="D1686" s="5" t="s">
        <v>916</v>
      </c>
      <c r="E1686" s="5" t="s">
        <v>1083</v>
      </c>
      <c r="F1686" s="5">
        <v>1</v>
      </c>
      <c r="G1686" s="5">
        <v>3</v>
      </c>
      <c r="H1686" s="5">
        <v>4</v>
      </c>
      <c r="I1686" s="5">
        <v>0</v>
      </c>
    </row>
    <row r="1687" spans="1:9" ht="63.75" hidden="1" outlineLevel="2" x14ac:dyDescent="0.2">
      <c r="A1687" s="4" t="s">
        <v>14255</v>
      </c>
      <c r="B1687" s="11">
        <v>55573.47</v>
      </c>
      <c r="C1687" s="5" t="s">
        <v>11</v>
      </c>
      <c r="D1687" s="5" t="s">
        <v>916</v>
      </c>
      <c r="E1687" s="5" t="s">
        <v>1083</v>
      </c>
      <c r="F1687" s="5">
        <v>1</v>
      </c>
      <c r="G1687" s="5">
        <v>8</v>
      </c>
      <c r="H1687" s="5">
        <v>12</v>
      </c>
      <c r="I1687" s="5">
        <v>0</v>
      </c>
    </row>
    <row r="1688" spans="1:9" ht="76.5" hidden="1" outlineLevel="2" x14ac:dyDescent="0.2">
      <c r="A1688" s="4" t="s">
        <v>14271</v>
      </c>
      <c r="B1688" s="11">
        <v>9476.0400000000009</v>
      </c>
      <c r="C1688" s="5" t="s">
        <v>11</v>
      </c>
      <c r="D1688" s="5" t="s">
        <v>916</v>
      </c>
      <c r="E1688" s="5" t="s">
        <v>1055</v>
      </c>
      <c r="F1688" s="5">
        <v>20</v>
      </c>
      <c r="G1688" s="5">
        <v>18</v>
      </c>
      <c r="H1688" s="5">
        <v>20</v>
      </c>
      <c r="I1688" s="5">
        <v>0</v>
      </c>
    </row>
    <row r="1689" spans="1:9" ht="63.75" hidden="1" outlineLevel="2" x14ac:dyDescent="0.2">
      <c r="A1689" s="4" t="s">
        <v>14279</v>
      </c>
      <c r="B1689" s="11">
        <v>81200</v>
      </c>
      <c r="C1689" s="5" t="s">
        <v>11</v>
      </c>
      <c r="D1689" s="5" t="s">
        <v>916</v>
      </c>
      <c r="E1689" s="5" t="s">
        <v>46</v>
      </c>
      <c r="F1689" s="5">
        <v>7</v>
      </c>
      <c r="G1689" s="5">
        <v>40</v>
      </c>
      <c r="H1689" s="5">
        <v>15</v>
      </c>
      <c r="I1689" s="5">
        <v>0</v>
      </c>
    </row>
    <row r="1690" spans="1:9" ht="63.75" hidden="1" outlineLevel="2" x14ac:dyDescent="0.2">
      <c r="A1690" s="4" t="s">
        <v>14286</v>
      </c>
      <c r="B1690" s="11">
        <v>213800</v>
      </c>
      <c r="C1690" s="5" t="s">
        <v>11</v>
      </c>
      <c r="D1690" s="5" t="s">
        <v>916</v>
      </c>
      <c r="E1690" s="5" t="s">
        <v>1102</v>
      </c>
      <c r="F1690" s="5">
        <v>108</v>
      </c>
      <c r="G1690" s="5">
        <v>30</v>
      </c>
      <c r="H1690" s="5">
        <v>20</v>
      </c>
      <c r="I1690" s="5">
        <v>0</v>
      </c>
    </row>
    <row r="1691" spans="1:9" ht="38.25" hidden="1" outlineLevel="2" x14ac:dyDescent="0.2">
      <c r="A1691" s="4" t="s">
        <v>14610</v>
      </c>
      <c r="B1691" s="11">
        <v>209657.97</v>
      </c>
      <c r="C1691" s="5" t="s">
        <v>11</v>
      </c>
      <c r="D1691" s="5" t="s">
        <v>916</v>
      </c>
      <c r="E1691" s="5" t="s">
        <v>17514</v>
      </c>
      <c r="F1691" s="5">
        <v>1</v>
      </c>
      <c r="G1691" s="5">
        <v>145</v>
      </c>
      <c r="H1691" s="5">
        <v>155</v>
      </c>
      <c r="I1691" s="5">
        <v>0</v>
      </c>
    </row>
    <row r="1692" spans="1:9" ht="63.75" hidden="1" outlineLevel="2" x14ac:dyDescent="0.2">
      <c r="A1692" s="4" t="s">
        <v>14618</v>
      </c>
      <c r="B1692" s="11">
        <v>224191.03</v>
      </c>
      <c r="C1692" s="5" t="s">
        <v>11</v>
      </c>
      <c r="D1692" s="5" t="s">
        <v>916</v>
      </c>
      <c r="E1692" s="5" t="s">
        <v>1083</v>
      </c>
      <c r="F1692" s="5">
        <v>12</v>
      </c>
      <c r="G1692" s="5">
        <v>240</v>
      </c>
      <c r="H1692" s="5">
        <v>320</v>
      </c>
      <c r="I1692" s="5">
        <v>0</v>
      </c>
    </row>
    <row r="1693" spans="1:9" ht="63.75" hidden="1" outlineLevel="2" x14ac:dyDescent="0.2">
      <c r="A1693" s="4" t="s">
        <v>14627</v>
      </c>
      <c r="B1693" s="11">
        <v>373970.08</v>
      </c>
      <c r="C1693" s="5" t="s">
        <v>11</v>
      </c>
      <c r="D1693" s="5" t="s">
        <v>916</v>
      </c>
      <c r="E1693" s="5" t="s">
        <v>1083</v>
      </c>
      <c r="F1693" s="5">
        <v>68</v>
      </c>
      <c r="G1693" s="5">
        <v>120</v>
      </c>
      <c r="H1693" s="5">
        <v>140</v>
      </c>
      <c r="I1693" s="5">
        <v>0</v>
      </c>
    </row>
    <row r="1694" spans="1:9" ht="38.25" hidden="1" outlineLevel="2" x14ac:dyDescent="0.2">
      <c r="A1694" s="4" t="s">
        <v>14979</v>
      </c>
      <c r="B1694" s="11">
        <v>77950.259999999995</v>
      </c>
      <c r="C1694" s="5" t="s">
        <v>11</v>
      </c>
      <c r="D1694" s="5" t="s">
        <v>916</v>
      </c>
      <c r="E1694" s="5" t="s">
        <v>17518</v>
      </c>
      <c r="F1694" s="5">
        <v>50</v>
      </c>
      <c r="G1694" s="5">
        <v>45</v>
      </c>
      <c r="H1694" s="5">
        <v>45</v>
      </c>
      <c r="I1694" s="5">
        <v>0</v>
      </c>
    </row>
    <row r="1695" spans="1:9" ht="76.5" hidden="1" outlineLevel="2" x14ac:dyDescent="0.2">
      <c r="A1695" s="4" t="s">
        <v>14986</v>
      </c>
      <c r="B1695" s="11">
        <v>25219.83</v>
      </c>
      <c r="C1695" s="5" t="s">
        <v>11</v>
      </c>
      <c r="D1695" s="5" t="s">
        <v>916</v>
      </c>
      <c r="E1695" s="5" t="s">
        <v>1083</v>
      </c>
      <c r="F1695" s="5">
        <v>15</v>
      </c>
      <c r="G1695" s="5">
        <v>20</v>
      </c>
      <c r="H1695" s="5">
        <v>15</v>
      </c>
      <c r="I1695" s="5">
        <v>0</v>
      </c>
    </row>
    <row r="1696" spans="1:9" ht="76.5" hidden="1" outlineLevel="2" x14ac:dyDescent="0.2">
      <c r="A1696" s="4" t="s">
        <v>14994</v>
      </c>
      <c r="B1696" s="11">
        <v>222304.63</v>
      </c>
      <c r="C1696" s="5" t="s">
        <v>11</v>
      </c>
      <c r="D1696" s="5" t="s">
        <v>916</v>
      </c>
      <c r="E1696" s="5" t="s">
        <v>1083</v>
      </c>
      <c r="F1696" s="5">
        <v>200</v>
      </c>
      <c r="G1696" s="5">
        <v>150</v>
      </c>
      <c r="H1696" s="5">
        <v>200</v>
      </c>
      <c r="I1696" s="5">
        <v>0</v>
      </c>
    </row>
    <row r="1697" spans="1:9" ht="114.75" hidden="1" outlineLevel="2" x14ac:dyDescent="0.2">
      <c r="A1697" s="4" t="s">
        <v>15317</v>
      </c>
      <c r="B1697" s="11">
        <v>32045.01</v>
      </c>
      <c r="C1697" s="5" t="s">
        <v>11</v>
      </c>
      <c r="D1697" s="5" t="s">
        <v>916</v>
      </c>
      <c r="E1697" s="5" t="s">
        <v>1083</v>
      </c>
      <c r="F1697" s="5">
        <v>9</v>
      </c>
      <c r="G1697" s="5">
        <v>5</v>
      </c>
      <c r="H1697" s="5">
        <v>12</v>
      </c>
      <c r="I1697" s="5">
        <v>0</v>
      </c>
    </row>
    <row r="1698" spans="1:9" ht="38.25" hidden="1" outlineLevel="2" x14ac:dyDescent="0.2">
      <c r="A1698" s="4" t="s">
        <v>15669</v>
      </c>
      <c r="B1698" s="11">
        <v>5615.97</v>
      </c>
      <c r="C1698" s="5" t="s">
        <v>11</v>
      </c>
      <c r="D1698" s="5" t="s">
        <v>916</v>
      </c>
      <c r="E1698" s="5" t="s">
        <v>17534</v>
      </c>
      <c r="F1698" s="5">
        <v>100</v>
      </c>
      <c r="G1698" s="5">
        <v>5</v>
      </c>
      <c r="H1698" s="5">
        <v>4</v>
      </c>
      <c r="I1698" s="5">
        <v>0</v>
      </c>
    </row>
    <row r="1699" spans="1:9" ht="63.75" hidden="1" outlineLevel="2" x14ac:dyDescent="0.2">
      <c r="A1699" s="4" t="s">
        <v>15676</v>
      </c>
      <c r="B1699" s="11">
        <v>32513.7</v>
      </c>
      <c r="C1699" s="5" t="s">
        <v>11</v>
      </c>
      <c r="D1699" s="5" t="s">
        <v>916</v>
      </c>
      <c r="E1699" s="5" t="s">
        <v>1083</v>
      </c>
      <c r="F1699" s="5">
        <v>100</v>
      </c>
      <c r="G1699" s="5">
        <v>3</v>
      </c>
      <c r="H1699" s="5">
        <v>2</v>
      </c>
      <c r="I1699" s="5">
        <v>0</v>
      </c>
    </row>
    <row r="1700" spans="1:9" ht="76.5" hidden="1" outlineLevel="2" x14ac:dyDescent="0.2">
      <c r="A1700" s="4" t="s">
        <v>15683</v>
      </c>
      <c r="B1700" s="11">
        <v>291577.59999999998</v>
      </c>
      <c r="C1700" s="5" t="s">
        <v>11</v>
      </c>
      <c r="D1700" s="5" t="s">
        <v>916</v>
      </c>
      <c r="E1700" s="5" t="s">
        <v>1089</v>
      </c>
      <c r="F1700" s="5">
        <v>2392</v>
      </c>
      <c r="G1700" s="5">
        <v>30</v>
      </c>
      <c r="H1700" s="5">
        <v>29</v>
      </c>
      <c r="I1700" s="5">
        <v>0</v>
      </c>
    </row>
    <row r="1701" spans="1:9" ht="38.25" hidden="1" outlineLevel="2" x14ac:dyDescent="0.2">
      <c r="A1701" s="4" t="s">
        <v>15899</v>
      </c>
      <c r="B1701" s="11">
        <v>22405.98</v>
      </c>
      <c r="C1701" s="5" t="s">
        <v>11</v>
      </c>
      <c r="D1701" s="5" t="s">
        <v>916</v>
      </c>
      <c r="E1701" s="5" t="s">
        <v>17541</v>
      </c>
      <c r="F1701" s="5">
        <v>1</v>
      </c>
      <c r="G1701" s="5">
        <v>25</v>
      </c>
      <c r="H1701" s="5">
        <v>30</v>
      </c>
      <c r="I1701" s="5">
        <v>0</v>
      </c>
    </row>
    <row r="1702" spans="1:9" ht="63.75" hidden="1" outlineLevel="2" x14ac:dyDescent="0.2">
      <c r="A1702" s="4" t="s">
        <v>15906</v>
      </c>
      <c r="B1702" s="11">
        <v>455590</v>
      </c>
      <c r="C1702" s="5" t="s">
        <v>11</v>
      </c>
      <c r="D1702" s="5" t="s">
        <v>916</v>
      </c>
      <c r="E1702" s="5" t="s">
        <v>1083</v>
      </c>
      <c r="F1702" s="5">
        <v>3736</v>
      </c>
      <c r="G1702" s="5">
        <v>280</v>
      </c>
      <c r="H1702" s="5">
        <v>250</v>
      </c>
      <c r="I1702" s="5">
        <v>0</v>
      </c>
    </row>
    <row r="1703" spans="1:9" ht="76.5" hidden="1" outlineLevel="2" x14ac:dyDescent="0.2">
      <c r="A1703" s="4" t="s">
        <v>16344</v>
      </c>
      <c r="B1703" s="11">
        <v>364472</v>
      </c>
      <c r="C1703" s="5" t="s">
        <v>11</v>
      </c>
      <c r="D1703" s="5" t="s">
        <v>916</v>
      </c>
      <c r="E1703" s="5" t="s">
        <v>17461</v>
      </c>
      <c r="F1703" s="5">
        <v>80</v>
      </c>
      <c r="G1703" s="5">
        <v>60</v>
      </c>
      <c r="H1703" s="5">
        <v>45</v>
      </c>
      <c r="I1703" s="5">
        <v>0</v>
      </c>
    </row>
    <row r="1704" spans="1:9" ht="63.75" hidden="1" outlineLevel="2" x14ac:dyDescent="0.2">
      <c r="A1704" s="4" t="s">
        <v>16360</v>
      </c>
      <c r="B1704" s="11">
        <v>77950.259999999995</v>
      </c>
      <c r="C1704" s="5" t="s">
        <v>11</v>
      </c>
      <c r="D1704" s="5" t="s">
        <v>916</v>
      </c>
      <c r="E1704" s="5" t="s">
        <v>17548</v>
      </c>
      <c r="F1704" s="5">
        <v>50</v>
      </c>
      <c r="G1704" s="5">
        <v>45</v>
      </c>
      <c r="H1704" s="5">
        <v>39</v>
      </c>
      <c r="I1704" s="5">
        <v>0</v>
      </c>
    </row>
    <row r="1705" spans="1:9" ht="51" hidden="1" outlineLevel="2" x14ac:dyDescent="0.2">
      <c r="A1705" s="4" t="s">
        <v>16624</v>
      </c>
      <c r="B1705" s="11">
        <v>168372.56</v>
      </c>
      <c r="C1705" s="5" t="s">
        <v>11</v>
      </c>
      <c r="D1705" s="5" t="s">
        <v>916</v>
      </c>
      <c r="E1705" s="5" t="s">
        <v>17518</v>
      </c>
      <c r="F1705" s="5">
        <v>108</v>
      </c>
      <c r="G1705" s="5">
        <v>212</v>
      </c>
      <c r="H1705" s="5">
        <v>220</v>
      </c>
      <c r="I1705" s="5">
        <v>0</v>
      </c>
    </row>
    <row r="1706" spans="1:9" ht="76.5" hidden="1" outlineLevel="2" x14ac:dyDescent="0.2">
      <c r="A1706" s="4" t="s">
        <v>16631</v>
      </c>
      <c r="B1706" s="11">
        <v>86950.45</v>
      </c>
      <c r="C1706" s="5" t="s">
        <v>11</v>
      </c>
      <c r="D1706" s="5" t="s">
        <v>916</v>
      </c>
      <c r="E1706" s="5" t="s">
        <v>1055</v>
      </c>
      <c r="F1706" s="5">
        <v>2</v>
      </c>
      <c r="G1706" s="5">
        <v>8</v>
      </c>
      <c r="H1706" s="5">
        <v>8</v>
      </c>
      <c r="I1706" s="5">
        <v>0</v>
      </c>
    </row>
    <row r="1707" spans="1:9" ht="76.5" hidden="1" outlineLevel="2" x14ac:dyDescent="0.2">
      <c r="A1707" s="4" t="s">
        <v>16638</v>
      </c>
      <c r="B1707" s="11">
        <v>549956</v>
      </c>
      <c r="C1707" s="5" t="s">
        <v>11</v>
      </c>
      <c r="D1707" s="5" t="s">
        <v>916</v>
      </c>
      <c r="E1707" s="5" t="s">
        <v>1055</v>
      </c>
      <c r="F1707" s="5">
        <v>100</v>
      </c>
      <c r="G1707" s="5">
        <v>130</v>
      </c>
      <c r="H1707" s="5">
        <v>260</v>
      </c>
      <c r="I1707" s="5">
        <v>0</v>
      </c>
    </row>
    <row r="1708" spans="1:9" ht="38.25" hidden="1" outlineLevel="2" x14ac:dyDescent="0.2">
      <c r="A1708" s="4" t="s">
        <v>16997</v>
      </c>
      <c r="B1708" s="11">
        <v>437504.97</v>
      </c>
      <c r="C1708" s="5" t="s">
        <v>11</v>
      </c>
      <c r="D1708" s="5" t="s">
        <v>916</v>
      </c>
      <c r="E1708" s="5" t="s">
        <v>17566</v>
      </c>
      <c r="F1708" s="5">
        <v>6480</v>
      </c>
      <c r="G1708" s="5">
        <v>205</v>
      </c>
      <c r="H1708" s="5">
        <v>200</v>
      </c>
      <c r="I1708" s="5">
        <v>0</v>
      </c>
    </row>
    <row r="1709" spans="1:9" ht="51" hidden="1" outlineLevel="2" x14ac:dyDescent="0.2">
      <c r="A1709" s="4" t="s">
        <v>17006</v>
      </c>
      <c r="B1709" s="11">
        <v>155900.51999999999</v>
      </c>
      <c r="C1709" s="5" t="s">
        <v>11</v>
      </c>
      <c r="D1709" s="5" t="s">
        <v>916</v>
      </c>
      <c r="E1709" s="5" t="s">
        <v>1055</v>
      </c>
      <c r="F1709" s="5">
        <v>100</v>
      </c>
      <c r="G1709" s="5">
        <v>260</v>
      </c>
      <c r="H1709" s="5">
        <v>240</v>
      </c>
      <c r="I1709" s="5">
        <v>0</v>
      </c>
    </row>
    <row r="1710" spans="1:9" ht="63.75" hidden="1" outlineLevel="2" x14ac:dyDescent="0.2">
      <c r="A1710" s="4" t="s">
        <v>17014</v>
      </c>
      <c r="B1710" s="11">
        <v>293128.71999999997</v>
      </c>
      <c r="C1710" s="5" t="s">
        <v>11</v>
      </c>
      <c r="D1710" s="5" t="s">
        <v>916</v>
      </c>
      <c r="E1710" s="5" t="s">
        <v>1083</v>
      </c>
      <c r="F1710" s="5">
        <v>74</v>
      </c>
      <c r="G1710" s="5">
        <v>30</v>
      </c>
      <c r="H1710" s="5">
        <v>15</v>
      </c>
      <c r="I1710" s="5">
        <v>0</v>
      </c>
    </row>
    <row r="1711" spans="1:9" ht="51" hidden="1" outlineLevel="2" x14ac:dyDescent="0.2">
      <c r="A1711" s="4" t="s">
        <v>17276</v>
      </c>
      <c r="B1711" s="11">
        <v>48708.4</v>
      </c>
      <c r="C1711" s="5" t="s">
        <v>11</v>
      </c>
      <c r="D1711" s="5" t="s">
        <v>916</v>
      </c>
      <c r="E1711" s="5" t="s">
        <v>926</v>
      </c>
      <c r="F1711" s="5">
        <v>3</v>
      </c>
      <c r="G1711" s="5">
        <v>15</v>
      </c>
      <c r="H1711" s="5">
        <v>80</v>
      </c>
      <c r="I1711" s="5">
        <v>0</v>
      </c>
    </row>
    <row r="1712" spans="1:9" ht="102" hidden="1" outlineLevel="2" x14ac:dyDescent="0.2">
      <c r="A1712" s="4" t="s">
        <v>17283</v>
      </c>
      <c r="B1712" s="11">
        <v>27018.98</v>
      </c>
      <c r="C1712" s="5" t="s">
        <v>11</v>
      </c>
      <c r="D1712" s="5" t="s">
        <v>916</v>
      </c>
      <c r="E1712" s="5" t="s">
        <v>1083</v>
      </c>
      <c r="F1712" s="5">
        <v>12</v>
      </c>
      <c r="G1712" s="5">
        <v>4</v>
      </c>
      <c r="H1712" s="5">
        <v>0</v>
      </c>
      <c r="I1712" s="5">
        <v>0</v>
      </c>
    </row>
    <row r="1713" spans="1:9" ht="38.25" hidden="1" outlineLevel="2" x14ac:dyDescent="0.2">
      <c r="A1713" s="4" t="s">
        <v>17290</v>
      </c>
      <c r="B1713" s="11">
        <v>83357.63</v>
      </c>
      <c r="C1713" s="5" t="s">
        <v>11</v>
      </c>
      <c r="D1713" s="5" t="s">
        <v>916</v>
      </c>
      <c r="E1713" s="5" t="s">
        <v>17570</v>
      </c>
      <c r="F1713" s="5">
        <v>25</v>
      </c>
      <c r="G1713" s="5">
        <v>15</v>
      </c>
      <c r="H1713" s="5">
        <v>25</v>
      </c>
      <c r="I1713" s="5">
        <v>0</v>
      </c>
    </row>
    <row r="1714" spans="1:9" outlineLevel="1" collapsed="1" x14ac:dyDescent="0.2">
      <c r="A1714" s="4"/>
      <c r="B1714" s="7">
        <v>14573257.640000002</v>
      </c>
      <c r="C1714" s="6"/>
      <c r="D1714" s="6" t="s">
        <v>1200</v>
      </c>
      <c r="E1714" s="5"/>
      <c r="F1714" s="5"/>
      <c r="G1714" s="5"/>
      <c r="H1714" s="5"/>
      <c r="I1714" s="5"/>
    </row>
    <row r="1715" spans="1:9" ht="165.75" hidden="1" outlineLevel="2" x14ac:dyDescent="0.2">
      <c r="A1715" s="4" t="s">
        <v>107</v>
      </c>
      <c r="B1715" s="11">
        <v>3824929.13</v>
      </c>
      <c r="C1715" s="5" t="s">
        <v>11</v>
      </c>
      <c r="D1715" s="5" t="s">
        <v>897</v>
      </c>
      <c r="E1715" s="5" t="s">
        <v>897</v>
      </c>
      <c r="F1715" s="5">
        <v>100</v>
      </c>
      <c r="G1715" s="5">
        <v>0</v>
      </c>
      <c r="H1715" s="5">
        <v>0</v>
      </c>
      <c r="I1715" s="5">
        <v>25</v>
      </c>
    </row>
    <row r="1716" spans="1:9" ht="38.25" hidden="1" outlineLevel="2" x14ac:dyDescent="0.2">
      <c r="A1716" s="4" t="s">
        <v>3825</v>
      </c>
      <c r="B1716" s="11">
        <v>1969850.22</v>
      </c>
      <c r="C1716" s="5" t="s">
        <v>11</v>
      </c>
      <c r="D1716" s="5" t="s">
        <v>897</v>
      </c>
      <c r="E1716" s="5" t="s">
        <v>891</v>
      </c>
      <c r="F1716" s="5">
        <v>635</v>
      </c>
      <c r="G1716" s="5">
        <v>150</v>
      </c>
      <c r="H1716" s="5">
        <v>150</v>
      </c>
      <c r="I1716" s="5">
        <v>0</v>
      </c>
    </row>
    <row r="1717" spans="1:9" ht="63.75" hidden="1" outlineLevel="2" x14ac:dyDescent="0.2">
      <c r="A1717" s="4" t="s">
        <v>82</v>
      </c>
      <c r="B1717" s="11">
        <v>2067996.11</v>
      </c>
      <c r="C1717" s="5" t="s">
        <v>11</v>
      </c>
      <c r="D1717" s="5" t="s">
        <v>897</v>
      </c>
      <c r="E1717" s="5" t="s">
        <v>929</v>
      </c>
      <c r="F1717" s="5">
        <v>100</v>
      </c>
      <c r="G1717" s="5">
        <v>0</v>
      </c>
      <c r="H1717" s="5">
        <v>0</v>
      </c>
      <c r="I1717" s="5">
        <v>0</v>
      </c>
    </row>
    <row r="1718" spans="1:9" ht="63.75" hidden="1" outlineLevel="2" x14ac:dyDescent="0.2">
      <c r="A1718" s="4" t="s">
        <v>404</v>
      </c>
      <c r="B1718" s="11">
        <v>1305559.46</v>
      </c>
      <c r="C1718" s="5" t="s">
        <v>11</v>
      </c>
      <c r="D1718" s="5" t="s">
        <v>897</v>
      </c>
      <c r="E1718" s="5" t="s">
        <v>1047</v>
      </c>
      <c r="F1718" s="5">
        <v>100</v>
      </c>
      <c r="G1718" s="5">
        <v>0</v>
      </c>
      <c r="H1718" s="5">
        <v>0</v>
      </c>
      <c r="I1718" s="5">
        <v>238</v>
      </c>
    </row>
    <row r="1719" spans="1:9" ht="76.5" hidden="1" outlineLevel="2" x14ac:dyDescent="0.2">
      <c r="A1719" s="4" t="s">
        <v>469</v>
      </c>
      <c r="B1719" s="11">
        <v>960250.48</v>
      </c>
      <c r="C1719" s="5" t="s">
        <v>11</v>
      </c>
      <c r="D1719" s="5" t="s">
        <v>897</v>
      </c>
      <c r="E1719" s="5" t="s">
        <v>897</v>
      </c>
      <c r="F1719" s="5">
        <v>100</v>
      </c>
      <c r="G1719" s="5">
        <v>0</v>
      </c>
      <c r="H1719" s="5">
        <v>0</v>
      </c>
      <c r="I1719" s="5">
        <v>119</v>
      </c>
    </row>
    <row r="1720" spans="1:9" ht="51" hidden="1" outlineLevel="2" x14ac:dyDescent="0.2">
      <c r="A1720" s="4" t="s">
        <v>5320</v>
      </c>
      <c r="B1720" s="11">
        <v>1998524.14</v>
      </c>
      <c r="C1720" s="5" t="s">
        <v>11</v>
      </c>
      <c r="D1720" s="5" t="s">
        <v>897</v>
      </c>
      <c r="E1720" s="5" t="s">
        <v>897</v>
      </c>
      <c r="F1720" s="5">
        <v>22</v>
      </c>
      <c r="G1720" s="5">
        <v>0</v>
      </c>
      <c r="H1720" s="5">
        <v>0</v>
      </c>
      <c r="I1720" s="5">
        <v>19502</v>
      </c>
    </row>
    <row r="1721" spans="1:9" ht="25.5" hidden="1" outlineLevel="2" x14ac:dyDescent="0.2">
      <c r="A1721" s="4" t="s">
        <v>279</v>
      </c>
      <c r="B1721" s="11">
        <v>449735.79</v>
      </c>
      <c r="C1721" s="5" t="s">
        <v>11</v>
      </c>
      <c r="D1721" s="5" t="s">
        <v>897</v>
      </c>
      <c r="E1721" s="5" t="s">
        <v>1002</v>
      </c>
      <c r="F1721" s="5">
        <v>100</v>
      </c>
      <c r="G1721" s="5">
        <v>0</v>
      </c>
      <c r="H1721" s="5">
        <v>0</v>
      </c>
      <c r="I1721" s="5">
        <v>198</v>
      </c>
    </row>
    <row r="1722" spans="1:9" ht="63.75" hidden="1" outlineLevel="2" x14ac:dyDescent="0.2">
      <c r="A1722" s="4" t="s">
        <v>164</v>
      </c>
      <c r="B1722" s="11">
        <v>12312347.85</v>
      </c>
      <c r="C1722" s="5" t="s">
        <v>11</v>
      </c>
      <c r="D1722" s="5" t="s">
        <v>897</v>
      </c>
      <c r="E1722" s="5" t="s">
        <v>897</v>
      </c>
      <c r="F1722" s="5">
        <v>8.3000000000000007</v>
      </c>
      <c r="G1722" s="5">
        <v>0</v>
      </c>
      <c r="H1722" s="5">
        <v>0</v>
      </c>
      <c r="I1722" s="5">
        <v>19506</v>
      </c>
    </row>
    <row r="1723" spans="1:9" ht="51" hidden="1" outlineLevel="2" x14ac:dyDescent="0.2">
      <c r="A1723" s="4" t="s">
        <v>87</v>
      </c>
      <c r="B1723" s="11">
        <v>449533.21</v>
      </c>
      <c r="C1723" s="5" t="s">
        <v>11</v>
      </c>
      <c r="D1723" s="5" t="s">
        <v>897</v>
      </c>
      <c r="E1723" s="5" t="s">
        <v>1090</v>
      </c>
      <c r="F1723" s="5">
        <v>100</v>
      </c>
      <c r="G1723" s="5">
        <v>0</v>
      </c>
      <c r="H1723" s="5">
        <v>0</v>
      </c>
      <c r="I1723" s="5">
        <v>146</v>
      </c>
    </row>
    <row r="1724" spans="1:9" ht="38.25" hidden="1" outlineLevel="2" x14ac:dyDescent="0.2">
      <c r="A1724" s="4" t="s">
        <v>502</v>
      </c>
      <c r="B1724" s="11">
        <v>17185643.289999999</v>
      </c>
      <c r="C1724" s="5" t="s">
        <v>11</v>
      </c>
      <c r="D1724" s="5" t="s">
        <v>897</v>
      </c>
      <c r="E1724" s="5" t="s">
        <v>47</v>
      </c>
      <c r="F1724" s="5">
        <v>12248</v>
      </c>
      <c r="G1724" s="5">
        <v>0</v>
      </c>
      <c r="H1724" s="5">
        <v>0</v>
      </c>
      <c r="I1724" s="5">
        <v>1500</v>
      </c>
    </row>
    <row r="1725" spans="1:9" ht="51" hidden="1" outlineLevel="2" x14ac:dyDescent="0.2">
      <c r="A1725" s="4" t="s">
        <v>15594</v>
      </c>
      <c r="B1725" s="11">
        <v>750000.78</v>
      </c>
      <c r="C1725" s="5" t="s">
        <v>11</v>
      </c>
      <c r="D1725" s="5" t="s">
        <v>897</v>
      </c>
      <c r="E1725" s="5" t="s">
        <v>17531</v>
      </c>
      <c r="F1725" s="5">
        <v>1774</v>
      </c>
      <c r="G1725" s="5">
        <v>100</v>
      </c>
      <c r="H1725" s="5">
        <v>80</v>
      </c>
      <c r="I1725" s="5">
        <v>0</v>
      </c>
    </row>
    <row r="1726" spans="1:9" ht="63.75" hidden="1" outlineLevel="2" x14ac:dyDescent="0.2">
      <c r="A1726" s="4" t="s">
        <v>16431</v>
      </c>
      <c r="B1726" s="11">
        <v>919256.44</v>
      </c>
      <c r="C1726" s="5" t="s">
        <v>11</v>
      </c>
      <c r="D1726" s="5" t="s">
        <v>897</v>
      </c>
      <c r="E1726" s="5" t="s">
        <v>17551</v>
      </c>
      <c r="F1726" s="5">
        <v>2470</v>
      </c>
      <c r="G1726" s="5">
        <v>100</v>
      </c>
      <c r="H1726" s="5">
        <v>100</v>
      </c>
      <c r="I1726" s="5">
        <v>0</v>
      </c>
    </row>
    <row r="1727" spans="1:9" outlineLevel="1" collapsed="1" x14ac:dyDescent="0.2">
      <c r="A1727" s="4"/>
      <c r="B1727" s="7">
        <v>44193626.899999999</v>
      </c>
      <c r="C1727" s="6"/>
      <c r="D1727" s="6" t="s">
        <v>1201</v>
      </c>
      <c r="E1727" s="5"/>
      <c r="F1727" s="5"/>
      <c r="G1727" s="5"/>
      <c r="H1727" s="5"/>
      <c r="I1727" s="5"/>
    </row>
    <row r="1728" spans="1:9" ht="51" hidden="1" outlineLevel="2" x14ac:dyDescent="0.2">
      <c r="A1728" s="4" t="s">
        <v>720</v>
      </c>
      <c r="B1728" s="11">
        <v>494385.05</v>
      </c>
      <c r="C1728" s="5" t="s">
        <v>11</v>
      </c>
      <c r="D1728" s="5" t="s">
        <v>907</v>
      </c>
      <c r="E1728" s="5" t="s">
        <v>907</v>
      </c>
      <c r="F1728" s="5">
        <v>694.12</v>
      </c>
      <c r="G1728" s="5">
        <v>156</v>
      </c>
      <c r="H1728" s="5">
        <v>149</v>
      </c>
      <c r="I1728" s="5">
        <v>0</v>
      </c>
    </row>
    <row r="1729" spans="1:9" ht="51" hidden="1" outlineLevel="2" x14ac:dyDescent="0.2">
      <c r="A1729" s="4" t="s">
        <v>683</v>
      </c>
      <c r="B1729" s="11">
        <v>9987853.4499999993</v>
      </c>
      <c r="C1729" s="5" t="s">
        <v>11</v>
      </c>
      <c r="D1729" s="5" t="s">
        <v>907</v>
      </c>
      <c r="E1729" s="5" t="s">
        <v>907</v>
      </c>
      <c r="F1729" s="5">
        <v>20</v>
      </c>
      <c r="G1729" s="5">
        <v>0</v>
      </c>
      <c r="H1729" s="5">
        <v>0</v>
      </c>
      <c r="I1729" s="5">
        <v>64892</v>
      </c>
    </row>
    <row r="1730" spans="1:9" ht="51" hidden="1" outlineLevel="2" x14ac:dyDescent="0.2">
      <c r="A1730" s="4" t="s">
        <v>777</v>
      </c>
      <c r="B1730" s="11">
        <v>9987759.1600000001</v>
      </c>
      <c r="C1730" s="5" t="s">
        <v>11</v>
      </c>
      <c r="D1730" s="5" t="s">
        <v>907</v>
      </c>
      <c r="E1730" s="5" t="s">
        <v>907</v>
      </c>
      <c r="F1730" s="5">
        <v>10</v>
      </c>
      <c r="G1730" s="5">
        <v>0</v>
      </c>
      <c r="H1730" s="5">
        <v>0</v>
      </c>
      <c r="I1730" s="5">
        <v>64892</v>
      </c>
    </row>
    <row r="1731" spans="1:9" ht="51" hidden="1" outlineLevel="2" x14ac:dyDescent="0.2">
      <c r="A1731" s="4" t="s">
        <v>669</v>
      </c>
      <c r="B1731" s="11">
        <v>1599877.47</v>
      </c>
      <c r="C1731" s="5" t="s">
        <v>11</v>
      </c>
      <c r="D1731" s="5" t="s">
        <v>907</v>
      </c>
      <c r="E1731" s="5" t="s">
        <v>907</v>
      </c>
      <c r="F1731" s="5">
        <v>726</v>
      </c>
      <c r="G1731" s="5">
        <v>0</v>
      </c>
      <c r="H1731" s="5">
        <v>0</v>
      </c>
      <c r="I1731" s="5">
        <v>1696</v>
      </c>
    </row>
    <row r="1732" spans="1:9" ht="38.25" hidden="1" outlineLevel="2" x14ac:dyDescent="0.2">
      <c r="A1732" s="4" t="s">
        <v>197</v>
      </c>
      <c r="B1732" s="11">
        <v>636351.80000000005</v>
      </c>
      <c r="C1732" s="5" t="s">
        <v>11</v>
      </c>
      <c r="D1732" s="5" t="s">
        <v>907</v>
      </c>
      <c r="E1732" s="5" t="s">
        <v>907</v>
      </c>
      <c r="F1732" s="5">
        <v>694.12</v>
      </c>
      <c r="G1732" s="5">
        <v>156</v>
      </c>
      <c r="H1732" s="5">
        <v>149</v>
      </c>
      <c r="I1732" s="5">
        <v>0</v>
      </c>
    </row>
    <row r="1733" spans="1:9" ht="38.25" hidden="1" outlineLevel="2" x14ac:dyDescent="0.2">
      <c r="A1733" s="4" t="s">
        <v>315</v>
      </c>
      <c r="B1733" s="11">
        <v>2003575.53</v>
      </c>
      <c r="C1733" s="5" t="s">
        <v>11</v>
      </c>
      <c r="D1733" s="5" t="s">
        <v>907</v>
      </c>
      <c r="E1733" s="5" t="s">
        <v>907</v>
      </c>
      <c r="F1733" s="5">
        <v>558</v>
      </c>
      <c r="G1733" s="5">
        <v>562</v>
      </c>
      <c r="H1733" s="5">
        <v>538</v>
      </c>
      <c r="I1733" s="5">
        <v>0</v>
      </c>
    </row>
    <row r="1734" spans="1:9" ht="127.5" hidden="1" outlineLevel="2" x14ac:dyDescent="0.2">
      <c r="A1734" s="4" t="s">
        <v>5259</v>
      </c>
      <c r="B1734" s="11">
        <v>3282758.72</v>
      </c>
      <c r="C1734" s="5" t="s">
        <v>11</v>
      </c>
      <c r="D1734" s="5" t="s">
        <v>907</v>
      </c>
      <c r="E1734" s="5" t="s">
        <v>907</v>
      </c>
      <c r="F1734" s="5">
        <v>100</v>
      </c>
      <c r="G1734" s="5">
        <v>0</v>
      </c>
      <c r="H1734" s="5">
        <v>0</v>
      </c>
      <c r="I1734" s="5">
        <v>242</v>
      </c>
    </row>
    <row r="1735" spans="1:9" ht="51" hidden="1" outlineLevel="2" x14ac:dyDescent="0.2">
      <c r="A1735" s="4" t="s">
        <v>808</v>
      </c>
      <c r="B1735" s="11">
        <v>1147880.24</v>
      </c>
      <c r="C1735" s="5" t="s">
        <v>11</v>
      </c>
      <c r="D1735" s="5" t="s">
        <v>907</v>
      </c>
      <c r="E1735" s="5" t="s">
        <v>907</v>
      </c>
      <c r="F1735" s="5">
        <v>694.12</v>
      </c>
      <c r="G1735" s="5">
        <v>156</v>
      </c>
      <c r="H1735" s="5">
        <v>149</v>
      </c>
      <c r="I1735" s="5">
        <v>0</v>
      </c>
    </row>
    <row r="1736" spans="1:9" ht="153" hidden="1" outlineLevel="2" x14ac:dyDescent="0.2">
      <c r="A1736" s="4" t="s">
        <v>625</v>
      </c>
      <c r="B1736" s="11">
        <v>5281011.38</v>
      </c>
      <c r="C1736" s="5" t="s">
        <v>11</v>
      </c>
      <c r="D1736" s="5" t="s">
        <v>907</v>
      </c>
      <c r="E1736" s="5" t="s">
        <v>907</v>
      </c>
      <c r="F1736" s="5">
        <v>100</v>
      </c>
      <c r="G1736" s="5">
        <v>0</v>
      </c>
      <c r="H1736" s="5">
        <v>0</v>
      </c>
      <c r="I1736" s="5">
        <v>158</v>
      </c>
    </row>
    <row r="1737" spans="1:9" ht="51" hidden="1" outlineLevel="2" x14ac:dyDescent="0.2">
      <c r="A1737" s="4" t="s">
        <v>221</v>
      </c>
      <c r="B1737" s="11">
        <v>221382.91</v>
      </c>
      <c r="C1737" s="5" t="s">
        <v>11</v>
      </c>
      <c r="D1737" s="5" t="s">
        <v>907</v>
      </c>
      <c r="E1737" s="5" t="s">
        <v>907</v>
      </c>
      <c r="F1737" s="5">
        <v>297.29000000000002</v>
      </c>
      <c r="G1737" s="5">
        <v>156</v>
      </c>
      <c r="H1737" s="5">
        <v>149</v>
      </c>
      <c r="I1737" s="5">
        <v>0</v>
      </c>
    </row>
    <row r="1738" spans="1:9" s="12" customFormat="1" ht="51" hidden="1" outlineLevel="2" x14ac:dyDescent="0.2">
      <c r="A1738" s="4" t="s">
        <v>475</v>
      </c>
      <c r="B1738" s="11">
        <v>9985216.3399999999</v>
      </c>
      <c r="C1738" s="5" t="s">
        <v>11</v>
      </c>
      <c r="D1738" s="5" t="s">
        <v>907</v>
      </c>
      <c r="E1738" s="5" t="s">
        <v>907</v>
      </c>
      <c r="F1738" s="5">
        <v>10</v>
      </c>
      <c r="G1738" s="5">
        <v>0</v>
      </c>
      <c r="H1738" s="5">
        <v>0</v>
      </c>
      <c r="I1738" s="5">
        <v>64892</v>
      </c>
    </row>
    <row r="1739" spans="1:9" outlineLevel="1" collapsed="1" x14ac:dyDescent="0.2">
      <c r="A1739" s="4"/>
      <c r="B1739" s="7">
        <v>44628052.049999997</v>
      </c>
      <c r="C1739" s="6"/>
      <c r="D1739" s="6" t="s">
        <v>1202</v>
      </c>
      <c r="E1739" s="5"/>
      <c r="F1739" s="5"/>
      <c r="G1739" s="5"/>
      <c r="H1739" s="5"/>
      <c r="I1739" s="5"/>
    </row>
    <row r="1740" spans="1:9" ht="25.5" hidden="1" outlineLevel="2" x14ac:dyDescent="0.2">
      <c r="A1740" s="4" t="s">
        <v>182</v>
      </c>
      <c r="B1740" s="11">
        <v>510589.48</v>
      </c>
      <c r="C1740" s="5" t="s">
        <v>11</v>
      </c>
      <c r="D1740" s="5" t="s">
        <v>17308</v>
      </c>
      <c r="E1740" s="5" t="s">
        <v>955</v>
      </c>
      <c r="F1740" s="5">
        <v>100</v>
      </c>
      <c r="G1740" s="5">
        <v>0</v>
      </c>
      <c r="H1740" s="5">
        <v>0</v>
      </c>
      <c r="I1740" s="5">
        <v>55</v>
      </c>
    </row>
    <row r="1741" spans="1:9" s="12" customFormat="1" ht="51" hidden="1" outlineLevel="2" x14ac:dyDescent="0.2">
      <c r="A1741" s="4" t="s">
        <v>124</v>
      </c>
      <c r="B1741" s="11">
        <v>201314.42</v>
      </c>
      <c r="C1741" s="5" t="s">
        <v>11</v>
      </c>
      <c r="D1741" s="5" t="s">
        <v>17308</v>
      </c>
      <c r="E1741" s="5" t="s">
        <v>955</v>
      </c>
      <c r="F1741" s="5">
        <v>96.5</v>
      </c>
      <c r="G1741" s="5">
        <v>271</v>
      </c>
      <c r="H1741" s="5">
        <v>259</v>
      </c>
      <c r="I1741" s="5">
        <v>0</v>
      </c>
    </row>
    <row r="1742" spans="1:9" ht="51" hidden="1" outlineLevel="2" x14ac:dyDescent="0.2">
      <c r="A1742" s="4" t="s">
        <v>834</v>
      </c>
      <c r="B1742" s="11">
        <v>93733.05</v>
      </c>
      <c r="C1742" s="5" t="s">
        <v>11</v>
      </c>
      <c r="D1742" s="5" t="s">
        <v>17308</v>
      </c>
      <c r="E1742" s="5" t="s">
        <v>955</v>
      </c>
      <c r="F1742" s="5">
        <v>213.76</v>
      </c>
      <c r="G1742" s="5">
        <v>271</v>
      </c>
      <c r="H1742" s="5">
        <v>259</v>
      </c>
      <c r="I1742" s="5">
        <v>0</v>
      </c>
    </row>
    <row r="1743" spans="1:9" ht="38.25" hidden="1" outlineLevel="2" x14ac:dyDescent="0.2">
      <c r="A1743" s="4" t="s">
        <v>344</v>
      </c>
      <c r="B1743" s="11">
        <v>2500000</v>
      </c>
      <c r="C1743" s="5" t="s">
        <v>11</v>
      </c>
      <c r="D1743" s="5" t="s">
        <v>17308</v>
      </c>
      <c r="E1743" s="5" t="s">
        <v>955</v>
      </c>
      <c r="F1743" s="5">
        <v>2099.6</v>
      </c>
      <c r="G1743" s="5">
        <v>0</v>
      </c>
      <c r="H1743" s="5">
        <v>0</v>
      </c>
      <c r="I1743" s="5">
        <v>210</v>
      </c>
    </row>
    <row r="1744" spans="1:9" s="12" customFormat="1" ht="63.75" hidden="1" outlineLevel="2" x14ac:dyDescent="0.2">
      <c r="A1744" s="4" t="s">
        <v>316</v>
      </c>
      <c r="B1744" s="11">
        <v>1601982.35</v>
      </c>
      <c r="C1744" s="5" t="s">
        <v>11</v>
      </c>
      <c r="D1744" s="5" t="s">
        <v>17308</v>
      </c>
      <c r="E1744" s="5" t="s">
        <v>955</v>
      </c>
      <c r="F1744" s="5">
        <v>2040.25</v>
      </c>
      <c r="G1744" s="5">
        <v>271</v>
      </c>
      <c r="H1744" s="5">
        <v>259</v>
      </c>
      <c r="I1744" s="5">
        <v>0</v>
      </c>
    </row>
    <row r="1745" spans="1:9" ht="51" hidden="1" outlineLevel="2" x14ac:dyDescent="0.2">
      <c r="A1745" s="4" t="s">
        <v>740</v>
      </c>
      <c r="B1745" s="11">
        <v>189052.02</v>
      </c>
      <c r="C1745" s="5" t="s">
        <v>11</v>
      </c>
      <c r="D1745" s="5" t="s">
        <v>17308</v>
      </c>
      <c r="E1745" s="5" t="s">
        <v>955</v>
      </c>
      <c r="F1745" s="5">
        <v>364.23</v>
      </c>
      <c r="G1745" s="5">
        <v>271</v>
      </c>
      <c r="H1745" s="5">
        <v>259</v>
      </c>
      <c r="I1745" s="5">
        <v>0</v>
      </c>
    </row>
    <row r="1746" spans="1:9" s="12" customFormat="1" ht="140.25" hidden="1" outlineLevel="2" x14ac:dyDescent="0.2">
      <c r="A1746" s="4" t="s">
        <v>295</v>
      </c>
      <c r="B1746" s="11">
        <v>5280929.0599999996</v>
      </c>
      <c r="C1746" s="5" t="s">
        <v>11</v>
      </c>
      <c r="D1746" s="5" t="s">
        <v>17308</v>
      </c>
      <c r="E1746" s="5" t="s">
        <v>955</v>
      </c>
      <c r="F1746" s="5">
        <v>100</v>
      </c>
      <c r="G1746" s="5">
        <v>0</v>
      </c>
      <c r="H1746" s="5">
        <v>0</v>
      </c>
      <c r="I1746" s="5">
        <v>131</v>
      </c>
    </row>
    <row r="1747" spans="1:9" outlineLevel="1" collapsed="1" x14ac:dyDescent="0.2">
      <c r="A1747" s="4"/>
      <c r="B1747" s="7">
        <v>10377600.379999999</v>
      </c>
      <c r="C1747" s="6"/>
      <c r="D1747" s="6" t="s">
        <v>17619</v>
      </c>
      <c r="E1747" s="5"/>
      <c r="F1747" s="5"/>
      <c r="G1747" s="5"/>
      <c r="H1747" s="5"/>
      <c r="I1747" s="5"/>
    </row>
    <row r="1748" spans="1:9" ht="102" hidden="1" outlineLevel="2" x14ac:dyDescent="0.2">
      <c r="A1748" s="4" t="s">
        <v>812</v>
      </c>
      <c r="B1748" s="11">
        <v>1594794.91</v>
      </c>
      <c r="C1748" s="5" t="s">
        <v>11</v>
      </c>
      <c r="D1748" s="5" t="s">
        <v>940</v>
      </c>
      <c r="E1748" s="5" t="s">
        <v>940</v>
      </c>
      <c r="F1748" s="5">
        <v>100</v>
      </c>
      <c r="G1748" s="5">
        <v>0</v>
      </c>
      <c r="H1748" s="5">
        <v>0</v>
      </c>
      <c r="I1748" s="5">
        <v>166</v>
      </c>
    </row>
    <row r="1749" spans="1:9" ht="51" hidden="1" outlineLevel="2" x14ac:dyDescent="0.2">
      <c r="A1749" s="4" t="s">
        <v>8376</v>
      </c>
      <c r="B1749" s="11">
        <v>324062.33</v>
      </c>
      <c r="C1749" s="5" t="s">
        <v>11</v>
      </c>
      <c r="D1749" s="5" t="s">
        <v>940</v>
      </c>
      <c r="E1749" s="5" t="s">
        <v>940</v>
      </c>
      <c r="F1749" s="5">
        <v>300</v>
      </c>
      <c r="G1749" s="5">
        <v>407</v>
      </c>
      <c r="H1749" s="5">
        <v>405</v>
      </c>
      <c r="I1749" s="5">
        <v>0</v>
      </c>
    </row>
    <row r="1750" spans="1:9" ht="38.25" hidden="1" outlineLevel="2" x14ac:dyDescent="0.2">
      <c r="A1750" s="4" t="s">
        <v>591</v>
      </c>
      <c r="B1750" s="11">
        <v>1273805.18</v>
      </c>
      <c r="C1750" s="5" t="s">
        <v>11</v>
      </c>
      <c r="D1750" s="5" t="s">
        <v>940</v>
      </c>
      <c r="E1750" s="5" t="s">
        <v>940</v>
      </c>
      <c r="F1750" s="5">
        <v>100</v>
      </c>
      <c r="G1750" s="5">
        <v>0</v>
      </c>
      <c r="H1750" s="5">
        <v>0</v>
      </c>
      <c r="I1750" s="5">
        <v>40</v>
      </c>
    </row>
    <row r="1751" spans="1:9" ht="51" hidden="1" outlineLevel="2" x14ac:dyDescent="0.2">
      <c r="A1751" s="4" t="s">
        <v>791</v>
      </c>
      <c r="B1751" s="11">
        <v>1317720.6399999999</v>
      </c>
      <c r="C1751" s="5" t="s">
        <v>11</v>
      </c>
      <c r="D1751" s="5" t="s">
        <v>940</v>
      </c>
      <c r="E1751" s="5" t="s">
        <v>940</v>
      </c>
      <c r="F1751" s="5">
        <v>100</v>
      </c>
      <c r="G1751" s="5">
        <v>0</v>
      </c>
      <c r="H1751" s="5">
        <v>0</v>
      </c>
      <c r="I1751" s="5">
        <v>156</v>
      </c>
    </row>
    <row r="1752" spans="1:9" ht="38.25" hidden="1" outlineLevel="2" x14ac:dyDescent="0.2">
      <c r="A1752" s="4" t="s">
        <v>193</v>
      </c>
      <c r="B1752" s="11">
        <v>2000000</v>
      </c>
      <c r="C1752" s="5" t="s">
        <v>11</v>
      </c>
      <c r="D1752" s="5" t="s">
        <v>940</v>
      </c>
      <c r="E1752" s="5" t="s">
        <v>47</v>
      </c>
      <c r="F1752" s="5">
        <v>1663</v>
      </c>
      <c r="G1752" s="5">
        <v>0</v>
      </c>
      <c r="H1752" s="5">
        <v>0</v>
      </c>
      <c r="I1752" s="5">
        <v>686</v>
      </c>
    </row>
    <row r="1753" spans="1:9" ht="51" hidden="1" outlineLevel="2" x14ac:dyDescent="0.2">
      <c r="A1753" s="4" t="s">
        <v>102</v>
      </c>
      <c r="B1753" s="11">
        <v>1294521.43</v>
      </c>
      <c r="C1753" s="5" t="s">
        <v>11</v>
      </c>
      <c r="D1753" s="5" t="s">
        <v>940</v>
      </c>
      <c r="E1753" s="5" t="s">
        <v>940</v>
      </c>
      <c r="F1753" s="5">
        <v>660.1</v>
      </c>
      <c r="G1753" s="5">
        <v>171</v>
      </c>
      <c r="H1753" s="5">
        <v>171</v>
      </c>
      <c r="I1753" s="5">
        <v>0</v>
      </c>
    </row>
    <row r="1754" spans="1:9" ht="38.25" hidden="1" outlineLevel="2" x14ac:dyDescent="0.2">
      <c r="A1754" s="4" t="s">
        <v>11785</v>
      </c>
      <c r="B1754" s="11">
        <v>172426.34</v>
      </c>
      <c r="C1754" s="5" t="s">
        <v>11</v>
      </c>
      <c r="D1754" s="5" t="s">
        <v>940</v>
      </c>
      <c r="E1754" s="5" t="s">
        <v>940</v>
      </c>
      <c r="F1754" s="5">
        <v>500</v>
      </c>
      <c r="G1754" s="5">
        <v>407</v>
      </c>
      <c r="H1754" s="5">
        <v>405</v>
      </c>
      <c r="I1754" s="5">
        <v>0</v>
      </c>
    </row>
    <row r="1755" spans="1:9" ht="25.5" hidden="1" outlineLevel="2" x14ac:dyDescent="0.2">
      <c r="A1755" s="4" t="s">
        <v>12524</v>
      </c>
      <c r="B1755" s="11">
        <v>147212.26</v>
      </c>
      <c r="C1755" s="5" t="s">
        <v>11</v>
      </c>
      <c r="D1755" s="5" t="s">
        <v>940</v>
      </c>
      <c r="E1755" s="5" t="s">
        <v>17447</v>
      </c>
      <c r="F1755" s="5">
        <v>5840</v>
      </c>
      <c r="G1755" s="5">
        <v>535</v>
      </c>
      <c r="H1755" s="5">
        <v>522</v>
      </c>
      <c r="I1755" s="5">
        <v>0</v>
      </c>
    </row>
    <row r="1756" spans="1:9" ht="38.25" hidden="1" outlineLevel="2" x14ac:dyDescent="0.2">
      <c r="A1756" s="4" t="s">
        <v>12556</v>
      </c>
      <c r="B1756" s="11">
        <v>46597.61</v>
      </c>
      <c r="C1756" s="5" t="s">
        <v>11</v>
      </c>
      <c r="D1756" s="5" t="s">
        <v>940</v>
      </c>
      <c r="E1756" s="5" t="s">
        <v>940</v>
      </c>
      <c r="F1756" s="5">
        <v>1044</v>
      </c>
      <c r="G1756" s="5">
        <v>4735</v>
      </c>
      <c r="H1756" s="5">
        <v>4744</v>
      </c>
      <c r="I1756" s="5">
        <v>0</v>
      </c>
    </row>
    <row r="1757" spans="1:9" ht="51" hidden="1" outlineLevel="2" x14ac:dyDescent="0.2">
      <c r="A1757" s="4" t="s">
        <v>12565</v>
      </c>
      <c r="B1757" s="11">
        <v>623227.81000000006</v>
      </c>
      <c r="C1757" s="5" t="s">
        <v>11</v>
      </c>
      <c r="D1757" s="5" t="s">
        <v>940</v>
      </c>
      <c r="E1757" s="5" t="s">
        <v>940</v>
      </c>
      <c r="F1757" s="5">
        <v>361</v>
      </c>
      <c r="G1757" s="5">
        <v>407</v>
      </c>
      <c r="H1757" s="5">
        <v>405</v>
      </c>
      <c r="I1757" s="5">
        <v>0</v>
      </c>
    </row>
    <row r="1758" spans="1:9" ht="51" hidden="1" outlineLevel="2" x14ac:dyDescent="0.2">
      <c r="A1758" s="4" t="s">
        <v>12574</v>
      </c>
      <c r="B1758" s="11">
        <v>620235.05000000005</v>
      </c>
      <c r="C1758" s="5" t="s">
        <v>11</v>
      </c>
      <c r="D1758" s="5" t="s">
        <v>940</v>
      </c>
      <c r="E1758" s="5" t="s">
        <v>940</v>
      </c>
      <c r="F1758" s="5">
        <v>1305</v>
      </c>
      <c r="G1758" s="5">
        <v>78</v>
      </c>
      <c r="H1758" s="5">
        <v>72</v>
      </c>
      <c r="I1758" s="5">
        <v>0</v>
      </c>
    </row>
    <row r="1759" spans="1:9" ht="51" hidden="1" outlineLevel="2" x14ac:dyDescent="0.2">
      <c r="A1759" s="4" t="s">
        <v>12583</v>
      </c>
      <c r="B1759" s="11">
        <v>119130.39</v>
      </c>
      <c r="C1759" s="5" t="s">
        <v>11</v>
      </c>
      <c r="D1759" s="5" t="s">
        <v>940</v>
      </c>
      <c r="E1759" s="5" t="s">
        <v>940</v>
      </c>
      <c r="F1759" s="5">
        <v>48</v>
      </c>
      <c r="G1759" s="5">
        <v>432</v>
      </c>
      <c r="H1759" s="5">
        <v>439</v>
      </c>
      <c r="I1759" s="5">
        <v>0</v>
      </c>
    </row>
    <row r="1760" spans="1:9" ht="63.75" hidden="1" outlineLevel="2" x14ac:dyDescent="0.2">
      <c r="A1760" s="4" t="s">
        <v>13167</v>
      </c>
      <c r="B1760" s="11">
        <v>190587.13</v>
      </c>
      <c r="C1760" s="5" t="s">
        <v>11</v>
      </c>
      <c r="D1760" s="5" t="s">
        <v>940</v>
      </c>
      <c r="E1760" s="5" t="s">
        <v>940</v>
      </c>
      <c r="F1760" s="5">
        <v>136</v>
      </c>
      <c r="G1760" s="5">
        <v>78</v>
      </c>
      <c r="H1760" s="5">
        <v>72</v>
      </c>
      <c r="I1760" s="5">
        <v>0</v>
      </c>
    </row>
    <row r="1761" spans="1:9" ht="51" hidden="1" outlineLevel="2" x14ac:dyDescent="0.2">
      <c r="A1761" s="4" t="s">
        <v>14025</v>
      </c>
      <c r="B1761" s="11">
        <v>75110.679999999993</v>
      </c>
      <c r="C1761" s="5" t="s">
        <v>11</v>
      </c>
      <c r="D1761" s="5" t="s">
        <v>940</v>
      </c>
      <c r="E1761" s="5" t="s">
        <v>940</v>
      </c>
      <c r="F1761" s="5">
        <v>136</v>
      </c>
      <c r="G1761" s="5">
        <v>78</v>
      </c>
      <c r="H1761" s="5">
        <v>72</v>
      </c>
      <c r="I1761" s="5">
        <v>0</v>
      </c>
    </row>
    <row r="1762" spans="1:9" ht="51" hidden="1" outlineLevel="2" x14ac:dyDescent="0.2">
      <c r="A1762" s="4" t="s">
        <v>14032</v>
      </c>
      <c r="B1762" s="11">
        <v>152416.03</v>
      </c>
      <c r="C1762" s="5" t="s">
        <v>11</v>
      </c>
      <c r="D1762" s="5" t="s">
        <v>940</v>
      </c>
      <c r="E1762" s="5" t="s">
        <v>940</v>
      </c>
      <c r="F1762" s="5">
        <v>150</v>
      </c>
      <c r="G1762" s="5">
        <v>78</v>
      </c>
      <c r="H1762" s="5">
        <v>72</v>
      </c>
      <c r="I1762" s="5">
        <v>0</v>
      </c>
    </row>
    <row r="1763" spans="1:9" ht="25.5" hidden="1" outlineLevel="2" x14ac:dyDescent="0.2">
      <c r="A1763" s="4" t="s">
        <v>14040</v>
      </c>
      <c r="B1763" s="11">
        <v>46289.8</v>
      </c>
      <c r="C1763" s="5" t="s">
        <v>11</v>
      </c>
      <c r="D1763" s="5" t="s">
        <v>940</v>
      </c>
      <c r="E1763" s="5" t="s">
        <v>940</v>
      </c>
      <c r="F1763" s="5">
        <v>1</v>
      </c>
      <c r="G1763" s="5">
        <v>0</v>
      </c>
      <c r="H1763" s="5">
        <v>0</v>
      </c>
      <c r="I1763" s="5">
        <v>0</v>
      </c>
    </row>
    <row r="1764" spans="1:9" ht="38.25" hidden="1" outlineLevel="2" x14ac:dyDescent="0.2">
      <c r="A1764" s="4" t="s">
        <v>15491</v>
      </c>
      <c r="B1764" s="11">
        <v>234604.67</v>
      </c>
      <c r="C1764" s="5" t="s">
        <v>11</v>
      </c>
      <c r="D1764" s="5" t="s">
        <v>940</v>
      </c>
      <c r="E1764" s="5" t="s">
        <v>940</v>
      </c>
      <c r="F1764" s="5">
        <v>399.41</v>
      </c>
      <c r="G1764" s="5">
        <v>68</v>
      </c>
      <c r="H1764" s="5">
        <v>72</v>
      </c>
      <c r="I1764" s="5">
        <v>0</v>
      </c>
    </row>
    <row r="1765" spans="1:9" ht="38.25" hidden="1" outlineLevel="2" x14ac:dyDescent="0.2">
      <c r="A1765" s="4" t="s">
        <v>15500</v>
      </c>
      <c r="B1765" s="11">
        <v>574293.69999999995</v>
      </c>
      <c r="C1765" s="5" t="s">
        <v>11</v>
      </c>
      <c r="D1765" s="5" t="s">
        <v>940</v>
      </c>
      <c r="E1765" s="5" t="s">
        <v>940</v>
      </c>
      <c r="F1765" s="5">
        <v>315</v>
      </c>
      <c r="G1765" s="5">
        <v>68</v>
      </c>
      <c r="H1765" s="5">
        <v>72</v>
      </c>
      <c r="I1765" s="5">
        <v>0</v>
      </c>
    </row>
    <row r="1766" spans="1:9" ht="51" hidden="1" outlineLevel="2" x14ac:dyDescent="0.2">
      <c r="A1766" s="4" t="s">
        <v>16835</v>
      </c>
      <c r="B1766" s="11">
        <v>1039886.67</v>
      </c>
      <c r="C1766" s="5" t="s">
        <v>11</v>
      </c>
      <c r="D1766" s="5" t="s">
        <v>940</v>
      </c>
      <c r="E1766" s="5" t="s">
        <v>940</v>
      </c>
      <c r="F1766" s="5">
        <v>169</v>
      </c>
      <c r="G1766" s="5">
        <v>407</v>
      </c>
      <c r="H1766" s="5">
        <v>405</v>
      </c>
      <c r="I1766" s="5">
        <v>0</v>
      </c>
    </row>
    <row r="1767" spans="1:9" outlineLevel="1" collapsed="1" x14ac:dyDescent="0.2">
      <c r="A1767" s="4"/>
      <c r="B1767" s="7">
        <v>11846922.630000001</v>
      </c>
      <c r="C1767" s="6"/>
      <c r="D1767" s="6" t="s">
        <v>17620</v>
      </c>
      <c r="E1767" s="5"/>
      <c r="F1767" s="5"/>
      <c r="G1767" s="5"/>
      <c r="H1767" s="5"/>
      <c r="I1767" s="5"/>
    </row>
    <row r="1768" spans="1:9" ht="51" hidden="1" outlineLevel="2" x14ac:dyDescent="0.2">
      <c r="A1768" s="4" t="s">
        <v>552</v>
      </c>
      <c r="B1768" s="11">
        <v>1984055.84</v>
      </c>
      <c r="C1768" s="5" t="s">
        <v>11</v>
      </c>
      <c r="D1768" s="5" t="s">
        <v>1080</v>
      </c>
      <c r="E1768" s="5" t="s">
        <v>1080</v>
      </c>
      <c r="F1768" s="5">
        <v>2126.5</v>
      </c>
      <c r="G1768" s="5">
        <v>0</v>
      </c>
      <c r="H1768" s="5">
        <v>0</v>
      </c>
      <c r="I1768" s="5">
        <v>250</v>
      </c>
    </row>
    <row r="1769" spans="1:9" ht="51" hidden="1" outlineLevel="2" x14ac:dyDescent="0.2">
      <c r="A1769" s="4" t="s">
        <v>10221</v>
      </c>
      <c r="B1769" s="11">
        <v>614852.19999999995</v>
      </c>
      <c r="C1769" s="5" t="s">
        <v>11</v>
      </c>
      <c r="D1769" s="5" t="s">
        <v>1080</v>
      </c>
      <c r="E1769" s="5" t="s">
        <v>1080</v>
      </c>
      <c r="F1769" s="5">
        <v>1620</v>
      </c>
      <c r="G1769" s="5">
        <v>0</v>
      </c>
      <c r="H1769" s="5">
        <v>0</v>
      </c>
      <c r="I1769" s="5">
        <v>3754</v>
      </c>
    </row>
    <row r="1770" spans="1:9" ht="38.25" hidden="1" outlineLevel="2" x14ac:dyDescent="0.2">
      <c r="A1770" s="4" t="s">
        <v>542</v>
      </c>
      <c r="B1770" s="11">
        <v>991895.56</v>
      </c>
      <c r="C1770" s="5" t="s">
        <v>11</v>
      </c>
      <c r="D1770" s="5" t="s">
        <v>1080</v>
      </c>
      <c r="E1770" s="5" t="s">
        <v>1080</v>
      </c>
      <c r="F1770" s="5">
        <v>1816.1</v>
      </c>
      <c r="G1770" s="5">
        <v>0</v>
      </c>
      <c r="H1770" s="5">
        <v>0</v>
      </c>
      <c r="I1770" s="5">
        <v>550</v>
      </c>
    </row>
    <row r="1771" spans="1:9" ht="38.25" hidden="1" outlineLevel="2" x14ac:dyDescent="0.2">
      <c r="A1771" s="4" t="s">
        <v>11566</v>
      </c>
      <c r="B1771" s="11">
        <v>4672259.07</v>
      </c>
      <c r="C1771" s="5" t="s">
        <v>11</v>
      </c>
      <c r="D1771" s="5" t="s">
        <v>1080</v>
      </c>
      <c r="E1771" s="5" t="s">
        <v>1080</v>
      </c>
      <c r="F1771" s="5">
        <v>720</v>
      </c>
      <c r="G1771" s="5">
        <v>0</v>
      </c>
      <c r="H1771" s="5">
        <v>0</v>
      </c>
      <c r="I1771" s="5">
        <v>7047</v>
      </c>
    </row>
    <row r="1772" spans="1:9" outlineLevel="1" collapsed="1" x14ac:dyDescent="0.2">
      <c r="A1772" s="4"/>
      <c r="B1772" s="7">
        <v>8263062.6699999999</v>
      </c>
      <c r="C1772" s="6"/>
      <c r="D1772" s="6" t="s">
        <v>17621</v>
      </c>
      <c r="E1772" s="5"/>
      <c r="F1772" s="5"/>
      <c r="G1772" s="5"/>
      <c r="H1772" s="5"/>
      <c r="I1772" s="5"/>
    </row>
    <row r="1773" spans="1:9" ht="114.75" hidden="1" outlineLevel="2" x14ac:dyDescent="0.2">
      <c r="A1773" s="4" t="s">
        <v>518</v>
      </c>
      <c r="B1773" s="11">
        <v>2862705</v>
      </c>
      <c r="C1773" s="5" t="s">
        <v>11</v>
      </c>
      <c r="D1773" s="5" t="s">
        <v>890</v>
      </c>
      <c r="E1773" s="5" t="s">
        <v>890</v>
      </c>
      <c r="F1773" s="5">
        <v>100</v>
      </c>
      <c r="G1773" s="5">
        <v>0</v>
      </c>
      <c r="H1773" s="5">
        <v>0</v>
      </c>
      <c r="I1773" s="5">
        <v>70</v>
      </c>
    </row>
    <row r="1774" spans="1:9" ht="25.5" hidden="1" outlineLevel="2" x14ac:dyDescent="0.2">
      <c r="A1774" s="4" t="s">
        <v>2090</v>
      </c>
      <c r="B1774" s="11">
        <v>700000</v>
      </c>
      <c r="C1774" s="5" t="s">
        <v>11</v>
      </c>
      <c r="D1774" s="5" t="s">
        <v>890</v>
      </c>
      <c r="E1774" s="5" t="s">
        <v>890</v>
      </c>
      <c r="F1774" s="5">
        <v>1</v>
      </c>
      <c r="G1774" s="5">
        <v>0</v>
      </c>
      <c r="H1774" s="5">
        <v>0</v>
      </c>
      <c r="I1774" s="5">
        <v>41278</v>
      </c>
    </row>
    <row r="1775" spans="1:9" ht="25.5" hidden="1" outlineLevel="2" x14ac:dyDescent="0.2">
      <c r="A1775" s="4" t="s">
        <v>150</v>
      </c>
      <c r="B1775" s="11">
        <v>13126131</v>
      </c>
      <c r="C1775" s="5" t="s">
        <v>11</v>
      </c>
      <c r="D1775" s="5" t="s">
        <v>890</v>
      </c>
      <c r="E1775" s="5" t="s">
        <v>890</v>
      </c>
      <c r="F1775" s="5">
        <v>637</v>
      </c>
      <c r="G1775" s="5">
        <v>0</v>
      </c>
      <c r="H1775" s="5">
        <v>0</v>
      </c>
      <c r="I1775" s="5">
        <v>3974</v>
      </c>
    </row>
    <row r="1776" spans="1:9" ht="38.25" hidden="1" outlineLevel="2" x14ac:dyDescent="0.2">
      <c r="A1776" s="4" t="s">
        <v>235</v>
      </c>
      <c r="B1776" s="11">
        <v>4738694.5999999996</v>
      </c>
      <c r="C1776" s="5" t="s">
        <v>11</v>
      </c>
      <c r="D1776" s="5" t="s">
        <v>890</v>
      </c>
      <c r="E1776" s="5" t="s">
        <v>996</v>
      </c>
      <c r="F1776" s="5">
        <v>50</v>
      </c>
      <c r="G1776" s="5">
        <v>0</v>
      </c>
      <c r="H1776" s="5">
        <v>0</v>
      </c>
      <c r="I1776" s="5">
        <v>227</v>
      </c>
    </row>
    <row r="1777" spans="1:9" ht="38.25" hidden="1" outlineLevel="2" x14ac:dyDescent="0.2">
      <c r="A1777" s="4" t="s">
        <v>5236</v>
      </c>
      <c r="B1777" s="11">
        <v>2192363.63</v>
      </c>
      <c r="C1777" s="5" t="s">
        <v>11</v>
      </c>
      <c r="D1777" s="5" t="s">
        <v>890</v>
      </c>
      <c r="E1777" s="5" t="s">
        <v>890</v>
      </c>
      <c r="F1777" s="5">
        <v>1680.3</v>
      </c>
      <c r="G1777" s="5">
        <v>64</v>
      </c>
      <c r="H1777" s="5">
        <v>95</v>
      </c>
      <c r="I1777" s="5">
        <v>0</v>
      </c>
    </row>
    <row r="1778" spans="1:9" ht="38.25" hidden="1" outlineLevel="2" x14ac:dyDescent="0.2">
      <c r="A1778" s="4" t="s">
        <v>793</v>
      </c>
      <c r="B1778" s="11">
        <v>1385414.27</v>
      </c>
      <c r="C1778" s="5" t="s">
        <v>11</v>
      </c>
      <c r="D1778" s="5" t="s">
        <v>890</v>
      </c>
      <c r="E1778" s="5" t="s">
        <v>1118</v>
      </c>
      <c r="F1778" s="5">
        <v>100</v>
      </c>
      <c r="G1778" s="5">
        <v>0</v>
      </c>
      <c r="H1778" s="5">
        <v>0</v>
      </c>
      <c r="I1778" s="5">
        <v>82</v>
      </c>
    </row>
    <row r="1779" spans="1:9" ht="51" hidden="1" outlineLevel="2" x14ac:dyDescent="0.2">
      <c r="A1779" s="4" t="s">
        <v>6631</v>
      </c>
      <c r="B1779" s="11">
        <v>2499055.42</v>
      </c>
      <c r="C1779" s="5" t="s">
        <v>11</v>
      </c>
      <c r="D1779" s="5" t="s">
        <v>890</v>
      </c>
      <c r="E1779" s="5" t="s">
        <v>890</v>
      </c>
      <c r="F1779" s="5">
        <v>85.97</v>
      </c>
      <c r="G1779" s="5">
        <v>891</v>
      </c>
      <c r="H1779" s="5">
        <v>594</v>
      </c>
      <c r="I1779" s="5">
        <v>0</v>
      </c>
    </row>
    <row r="1780" spans="1:9" ht="38.25" hidden="1" outlineLevel="2" x14ac:dyDescent="0.2">
      <c r="A1780" s="4" t="s">
        <v>6640</v>
      </c>
      <c r="B1780" s="11">
        <v>1949585.69</v>
      </c>
      <c r="C1780" s="5" t="s">
        <v>11</v>
      </c>
      <c r="D1780" s="5" t="s">
        <v>890</v>
      </c>
      <c r="E1780" s="5" t="s">
        <v>890</v>
      </c>
      <c r="F1780" s="5">
        <v>1249.7</v>
      </c>
      <c r="G1780" s="5">
        <v>975</v>
      </c>
      <c r="H1780" s="5">
        <v>975</v>
      </c>
      <c r="I1780" s="5">
        <v>0</v>
      </c>
    </row>
    <row r="1781" spans="1:9" ht="76.5" hidden="1" outlineLevel="2" x14ac:dyDescent="0.2">
      <c r="A1781" s="4" t="s">
        <v>871</v>
      </c>
      <c r="B1781" s="11">
        <v>4979885.58</v>
      </c>
      <c r="C1781" s="5" t="s">
        <v>11</v>
      </c>
      <c r="D1781" s="5" t="s">
        <v>890</v>
      </c>
      <c r="E1781" s="5" t="s">
        <v>890</v>
      </c>
      <c r="F1781" s="5">
        <v>100</v>
      </c>
      <c r="G1781" s="5">
        <v>0</v>
      </c>
      <c r="H1781" s="5">
        <v>0</v>
      </c>
      <c r="I1781" s="5">
        <v>118</v>
      </c>
    </row>
    <row r="1782" spans="1:9" ht="51" hidden="1" outlineLevel="2" x14ac:dyDescent="0.2">
      <c r="A1782" s="4" t="s">
        <v>92</v>
      </c>
      <c r="B1782" s="11">
        <v>461563.01</v>
      </c>
      <c r="C1782" s="5" t="s">
        <v>11</v>
      </c>
      <c r="D1782" s="5" t="s">
        <v>890</v>
      </c>
      <c r="E1782" s="5" t="s">
        <v>890</v>
      </c>
      <c r="F1782" s="5">
        <v>100</v>
      </c>
      <c r="G1782" s="5">
        <v>0</v>
      </c>
      <c r="H1782" s="5">
        <v>0</v>
      </c>
      <c r="I1782" s="5">
        <v>175</v>
      </c>
    </row>
    <row r="1783" spans="1:9" ht="89.25" hidden="1" outlineLevel="2" x14ac:dyDescent="0.2">
      <c r="A1783" s="4" t="s">
        <v>300</v>
      </c>
      <c r="B1783" s="11">
        <v>2607476.3199999998</v>
      </c>
      <c r="C1783" s="5" t="s">
        <v>11</v>
      </c>
      <c r="D1783" s="5" t="s">
        <v>890</v>
      </c>
      <c r="E1783" s="5" t="s">
        <v>890</v>
      </c>
      <c r="F1783" s="5">
        <v>100</v>
      </c>
      <c r="G1783" s="5">
        <v>0</v>
      </c>
      <c r="H1783" s="5">
        <v>0</v>
      </c>
      <c r="I1783" s="5">
        <v>289</v>
      </c>
    </row>
    <row r="1784" spans="1:9" ht="25.5" hidden="1" outlineLevel="2" x14ac:dyDescent="0.2">
      <c r="A1784" s="4" t="s">
        <v>9669</v>
      </c>
      <c r="B1784" s="11">
        <v>242000</v>
      </c>
      <c r="C1784" s="5" t="s">
        <v>11</v>
      </c>
      <c r="D1784" s="5" t="s">
        <v>890</v>
      </c>
      <c r="E1784" s="5" t="s">
        <v>890</v>
      </c>
      <c r="F1784" s="5">
        <v>1</v>
      </c>
      <c r="G1784" s="5">
        <v>0</v>
      </c>
      <c r="H1784" s="5">
        <v>0</v>
      </c>
      <c r="I1784" s="5">
        <v>42178</v>
      </c>
    </row>
    <row r="1785" spans="1:9" ht="63.75" hidden="1" outlineLevel="2" x14ac:dyDescent="0.2">
      <c r="A1785" s="4" t="s">
        <v>10093</v>
      </c>
      <c r="B1785" s="11">
        <v>604347</v>
      </c>
      <c r="C1785" s="5" t="s">
        <v>11</v>
      </c>
      <c r="D1785" s="5" t="s">
        <v>890</v>
      </c>
      <c r="E1785" s="5" t="s">
        <v>17388</v>
      </c>
      <c r="F1785" s="5">
        <v>686</v>
      </c>
      <c r="G1785" s="5">
        <v>1320</v>
      </c>
      <c r="H1785" s="5">
        <v>1068</v>
      </c>
      <c r="I1785" s="5">
        <v>0</v>
      </c>
    </row>
    <row r="1786" spans="1:9" ht="38.25" hidden="1" outlineLevel="2" x14ac:dyDescent="0.2">
      <c r="A1786" s="4" t="s">
        <v>461</v>
      </c>
      <c r="B1786" s="11">
        <v>2487837.79</v>
      </c>
      <c r="C1786" s="5" t="s">
        <v>11</v>
      </c>
      <c r="D1786" s="5" t="s">
        <v>890</v>
      </c>
      <c r="E1786" s="5" t="s">
        <v>890</v>
      </c>
      <c r="F1786" s="5">
        <v>2958.27</v>
      </c>
      <c r="G1786" s="5">
        <v>0</v>
      </c>
      <c r="H1786" s="5">
        <v>0</v>
      </c>
      <c r="I1786" s="5">
        <v>470</v>
      </c>
    </row>
    <row r="1787" spans="1:9" ht="63.75" hidden="1" outlineLevel="2" x14ac:dyDescent="0.2">
      <c r="A1787" s="4" t="s">
        <v>256</v>
      </c>
      <c r="B1787" s="11">
        <v>411999.64</v>
      </c>
      <c r="C1787" s="5" t="s">
        <v>11</v>
      </c>
      <c r="D1787" s="5" t="s">
        <v>890</v>
      </c>
      <c r="E1787" s="5" t="s">
        <v>890</v>
      </c>
      <c r="F1787" s="5">
        <v>100</v>
      </c>
      <c r="G1787" s="5">
        <v>0</v>
      </c>
      <c r="H1787" s="5">
        <v>0</v>
      </c>
      <c r="I1787" s="5">
        <v>170</v>
      </c>
    </row>
    <row r="1788" spans="1:9" outlineLevel="1" collapsed="1" x14ac:dyDescent="0.2">
      <c r="A1788" s="4"/>
      <c r="B1788" s="7">
        <v>41249058.950000003</v>
      </c>
      <c r="C1788" s="6"/>
      <c r="D1788" s="6" t="s">
        <v>1203</v>
      </c>
      <c r="E1788" s="5"/>
      <c r="F1788" s="5"/>
      <c r="G1788" s="5"/>
      <c r="H1788" s="5"/>
      <c r="I1788" s="5"/>
    </row>
    <row r="1789" spans="1:9" ht="51" hidden="1" outlineLevel="2" x14ac:dyDescent="0.2">
      <c r="A1789" s="4" t="s">
        <v>443</v>
      </c>
      <c r="B1789" s="11">
        <v>339050.33</v>
      </c>
      <c r="C1789" s="5" t="s">
        <v>11</v>
      </c>
      <c r="D1789" s="5" t="s">
        <v>10175</v>
      </c>
      <c r="E1789" s="5" t="s">
        <v>989</v>
      </c>
      <c r="F1789" s="5">
        <v>572</v>
      </c>
      <c r="G1789" s="5">
        <v>265</v>
      </c>
      <c r="H1789" s="5">
        <v>253</v>
      </c>
      <c r="I1789" s="5">
        <v>0</v>
      </c>
    </row>
    <row r="1790" spans="1:9" ht="51" hidden="1" outlineLevel="2" x14ac:dyDescent="0.2">
      <c r="A1790" s="4" t="s">
        <v>223</v>
      </c>
      <c r="B1790" s="11">
        <v>247946.41</v>
      </c>
      <c r="C1790" s="5" t="s">
        <v>11</v>
      </c>
      <c r="D1790" s="5" t="s">
        <v>10175</v>
      </c>
      <c r="E1790" s="5" t="s">
        <v>989</v>
      </c>
      <c r="F1790" s="5">
        <v>223</v>
      </c>
      <c r="G1790" s="5">
        <v>265</v>
      </c>
      <c r="H1790" s="5">
        <v>253</v>
      </c>
      <c r="I1790" s="5">
        <v>0</v>
      </c>
    </row>
    <row r="1791" spans="1:9" ht="178.5" hidden="1" outlineLevel="2" x14ac:dyDescent="0.2">
      <c r="A1791" s="4" t="s">
        <v>357</v>
      </c>
      <c r="B1791" s="11">
        <v>4937536.7300000004</v>
      </c>
      <c r="C1791" s="5" t="s">
        <v>11</v>
      </c>
      <c r="D1791" s="5" t="s">
        <v>10175</v>
      </c>
      <c r="E1791" s="5" t="s">
        <v>989</v>
      </c>
      <c r="F1791" s="5">
        <v>100</v>
      </c>
      <c r="G1791" s="5">
        <v>0</v>
      </c>
      <c r="H1791" s="5">
        <v>0</v>
      </c>
      <c r="I1791" s="5">
        <v>110</v>
      </c>
    </row>
    <row r="1792" spans="1:9" ht="51" hidden="1" outlineLevel="2" x14ac:dyDescent="0.2">
      <c r="A1792" s="4" t="s">
        <v>147</v>
      </c>
      <c r="B1792" s="11">
        <v>748983.22</v>
      </c>
      <c r="C1792" s="5" t="s">
        <v>11</v>
      </c>
      <c r="D1792" s="5" t="s">
        <v>10175</v>
      </c>
      <c r="E1792" s="5" t="s">
        <v>967</v>
      </c>
      <c r="F1792" s="5">
        <v>390</v>
      </c>
      <c r="G1792" s="5">
        <v>0</v>
      </c>
      <c r="H1792" s="5">
        <v>0</v>
      </c>
      <c r="I1792" s="5">
        <v>1126</v>
      </c>
    </row>
    <row r="1793" spans="1:9" ht="51" hidden="1" outlineLevel="2" x14ac:dyDescent="0.2">
      <c r="A1793" s="4" t="s">
        <v>322</v>
      </c>
      <c r="B1793" s="11">
        <v>1411383.88</v>
      </c>
      <c r="C1793" s="5" t="s">
        <v>11</v>
      </c>
      <c r="D1793" s="5" t="s">
        <v>10175</v>
      </c>
      <c r="E1793" s="5" t="s">
        <v>989</v>
      </c>
      <c r="F1793" s="5">
        <v>1659.06</v>
      </c>
      <c r="G1793" s="5">
        <v>265</v>
      </c>
      <c r="H1793" s="5">
        <v>253</v>
      </c>
      <c r="I1793" s="5">
        <v>0</v>
      </c>
    </row>
    <row r="1794" spans="1:9" ht="51" hidden="1" outlineLevel="2" x14ac:dyDescent="0.2">
      <c r="A1794" s="4" t="s">
        <v>9005</v>
      </c>
      <c r="B1794" s="11">
        <v>710036</v>
      </c>
      <c r="C1794" s="5" t="s">
        <v>11</v>
      </c>
      <c r="D1794" s="5" t="s">
        <v>10175</v>
      </c>
      <c r="E1794" s="5" t="s">
        <v>989</v>
      </c>
      <c r="F1794" s="5">
        <v>3323</v>
      </c>
      <c r="G1794" s="5">
        <v>0</v>
      </c>
      <c r="H1794" s="5">
        <v>0</v>
      </c>
      <c r="I1794" s="5">
        <v>3643</v>
      </c>
    </row>
    <row r="1795" spans="1:9" ht="51" hidden="1" outlineLevel="2" x14ac:dyDescent="0.2">
      <c r="A1795" s="4" t="s">
        <v>224</v>
      </c>
      <c r="B1795" s="11">
        <v>398324.15</v>
      </c>
      <c r="C1795" s="5" t="s">
        <v>11</v>
      </c>
      <c r="D1795" s="5" t="s">
        <v>10175</v>
      </c>
      <c r="E1795" s="5" t="s">
        <v>989</v>
      </c>
      <c r="F1795" s="5">
        <v>223</v>
      </c>
      <c r="G1795" s="5">
        <v>265</v>
      </c>
      <c r="H1795" s="5">
        <v>253</v>
      </c>
      <c r="I1795" s="5">
        <v>0</v>
      </c>
    </row>
    <row r="1796" spans="1:9" ht="51" hidden="1" outlineLevel="2" x14ac:dyDescent="0.2">
      <c r="A1796" s="4" t="s">
        <v>10174</v>
      </c>
      <c r="B1796" s="11">
        <v>2688476.99</v>
      </c>
      <c r="C1796" s="5" t="s">
        <v>11</v>
      </c>
      <c r="D1796" s="5" t="s">
        <v>10175</v>
      </c>
      <c r="E1796" s="5" t="s">
        <v>967</v>
      </c>
      <c r="F1796" s="5">
        <v>1890.76</v>
      </c>
      <c r="G1796" s="5">
        <v>0</v>
      </c>
      <c r="H1796" s="5">
        <v>0</v>
      </c>
      <c r="I1796" s="5">
        <v>10226</v>
      </c>
    </row>
    <row r="1797" spans="1:9" ht="38.25" hidden="1" outlineLevel="2" x14ac:dyDescent="0.2">
      <c r="A1797" s="4" t="s">
        <v>643</v>
      </c>
      <c r="B1797" s="11">
        <v>103295.23</v>
      </c>
      <c r="C1797" s="5" t="s">
        <v>11</v>
      </c>
      <c r="D1797" s="5" t="s">
        <v>10175</v>
      </c>
      <c r="E1797" s="5" t="s">
        <v>989</v>
      </c>
      <c r="F1797" s="5">
        <v>4</v>
      </c>
      <c r="G1797" s="5">
        <v>265</v>
      </c>
      <c r="H1797" s="5">
        <v>253</v>
      </c>
      <c r="I1797" s="5">
        <v>0</v>
      </c>
    </row>
    <row r="1798" spans="1:9" outlineLevel="1" collapsed="1" x14ac:dyDescent="0.2">
      <c r="A1798" s="4"/>
      <c r="B1798" s="7">
        <v>11585032.940000001</v>
      </c>
      <c r="C1798" s="6"/>
      <c r="D1798" s="6" t="s">
        <v>17622</v>
      </c>
      <c r="E1798" s="5"/>
      <c r="F1798" s="5"/>
      <c r="G1798" s="5"/>
      <c r="H1798" s="5"/>
      <c r="I1798" s="5"/>
    </row>
    <row r="1799" spans="1:9" ht="63.75" hidden="1" outlineLevel="2" x14ac:dyDescent="0.2">
      <c r="A1799" s="4" t="s">
        <v>1619</v>
      </c>
      <c r="B1799" s="11">
        <v>385831.9</v>
      </c>
      <c r="C1799" s="5" t="s">
        <v>11</v>
      </c>
      <c r="D1799" s="5" t="s">
        <v>888</v>
      </c>
      <c r="E1799" s="5" t="s">
        <v>17309</v>
      </c>
      <c r="F1799" s="5">
        <v>37.590000000000003</v>
      </c>
      <c r="G1799" s="5">
        <v>20</v>
      </c>
      <c r="H1799" s="5">
        <v>20</v>
      </c>
      <c r="I1799" s="5">
        <v>0</v>
      </c>
    </row>
    <row r="1800" spans="1:9" ht="153" hidden="1" outlineLevel="2" x14ac:dyDescent="0.2">
      <c r="A1800" s="4" t="s">
        <v>511</v>
      </c>
      <c r="B1800" s="11">
        <v>5053112.28</v>
      </c>
      <c r="C1800" s="5" t="s">
        <v>11</v>
      </c>
      <c r="D1800" s="5" t="s">
        <v>888</v>
      </c>
      <c r="E1800" s="5" t="s">
        <v>941</v>
      </c>
      <c r="F1800" s="5">
        <v>100</v>
      </c>
      <c r="G1800" s="5">
        <v>0</v>
      </c>
      <c r="H1800" s="5">
        <v>0</v>
      </c>
      <c r="I1800" s="5">
        <v>220</v>
      </c>
    </row>
    <row r="1801" spans="1:9" ht="63.75" hidden="1" outlineLevel="2" x14ac:dyDescent="0.2">
      <c r="A1801" s="4" t="s">
        <v>450</v>
      </c>
      <c r="B1801" s="11">
        <v>1862315.47</v>
      </c>
      <c r="C1801" s="5" t="s">
        <v>11</v>
      </c>
      <c r="D1801" s="5" t="s">
        <v>888</v>
      </c>
      <c r="E1801" s="5" t="s">
        <v>941</v>
      </c>
      <c r="F1801" s="5">
        <v>162</v>
      </c>
      <c r="G1801" s="5">
        <v>0</v>
      </c>
      <c r="H1801" s="5">
        <v>0</v>
      </c>
      <c r="I1801" s="5">
        <v>1449</v>
      </c>
    </row>
    <row r="1802" spans="1:9" ht="114.75" hidden="1" outlineLevel="2" x14ac:dyDescent="0.2">
      <c r="A1802" s="4" t="s">
        <v>2685</v>
      </c>
      <c r="B1802" s="11">
        <v>17576912.469999999</v>
      </c>
      <c r="C1802" s="5" t="s">
        <v>11</v>
      </c>
      <c r="D1802" s="5" t="s">
        <v>888</v>
      </c>
      <c r="E1802" s="5" t="s">
        <v>941</v>
      </c>
      <c r="F1802" s="5">
        <v>100</v>
      </c>
      <c r="G1802" s="5">
        <v>0</v>
      </c>
      <c r="H1802" s="5">
        <v>0</v>
      </c>
      <c r="I1802" s="5">
        <v>0</v>
      </c>
    </row>
    <row r="1803" spans="1:9" ht="38.25" hidden="1" outlineLevel="2" x14ac:dyDescent="0.2">
      <c r="A1803" s="4" t="s">
        <v>2861</v>
      </c>
      <c r="B1803" s="11">
        <v>778215.64</v>
      </c>
      <c r="C1803" s="5" t="s">
        <v>11</v>
      </c>
      <c r="D1803" s="5" t="s">
        <v>888</v>
      </c>
      <c r="E1803" s="5" t="s">
        <v>1071</v>
      </c>
      <c r="F1803" s="5">
        <v>1458</v>
      </c>
      <c r="G1803" s="5">
        <v>0</v>
      </c>
      <c r="H1803" s="5">
        <v>0</v>
      </c>
      <c r="I1803" s="5">
        <v>8090</v>
      </c>
    </row>
    <row r="1804" spans="1:9" ht="51" hidden="1" outlineLevel="2" x14ac:dyDescent="0.2">
      <c r="A1804" s="4" t="s">
        <v>87</v>
      </c>
      <c r="B1804" s="11">
        <v>477379.75</v>
      </c>
      <c r="C1804" s="5" t="s">
        <v>11</v>
      </c>
      <c r="D1804" s="5" t="s">
        <v>888</v>
      </c>
      <c r="E1804" s="5" t="s">
        <v>1071</v>
      </c>
      <c r="F1804" s="5">
        <v>100</v>
      </c>
      <c r="G1804" s="5">
        <v>0</v>
      </c>
      <c r="H1804" s="5">
        <v>0</v>
      </c>
      <c r="I1804" s="5">
        <v>157</v>
      </c>
    </row>
    <row r="1805" spans="1:9" ht="25.5" hidden="1" outlineLevel="2" x14ac:dyDescent="0.2">
      <c r="A1805" s="4" t="s">
        <v>403</v>
      </c>
      <c r="B1805" s="11">
        <v>474931.79</v>
      </c>
      <c r="C1805" s="5" t="s">
        <v>11</v>
      </c>
      <c r="D1805" s="5" t="s">
        <v>888</v>
      </c>
      <c r="E1805" s="5" t="s">
        <v>929</v>
      </c>
      <c r="F1805" s="5">
        <v>100</v>
      </c>
      <c r="G1805" s="5">
        <v>0</v>
      </c>
      <c r="H1805" s="5">
        <v>0</v>
      </c>
      <c r="I1805" s="5">
        <v>658</v>
      </c>
    </row>
    <row r="1806" spans="1:9" ht="63.75" hidden="1" outlineLevel="2" x14ac:dyDescent="0.2">
      <c r="A1806" s="4" t="s">
        <v>3136</v>
      </c>
      <c r="B1806" s="11">
        <v>697755.05</v>
      </c>
      <c r="C1806" s="5" t="s">
        <v>11</v>
      </c>
      <c r="D1806" s="5" t="s">
        <v>888</v>
      </c>
      <c r="E1806" s="5" t="s">
        <v>17329</v>
      </c>
      <c r="F1806" s="5">
        <v>98</v>
      </c>
      <c r="G1806" s="5">
        <v>52</v>
      </c>
      <c r="H1806" s="5">
        <v>60</v>
      </c>
      <c r="I1806" s="5">
        <v>0</v>
      </c>
    </row>
    <row r="1807" spans="1:9" ht="51" hidden="1" outlineLevel="2" x14ac:dyDescent="0.2">
      <c r="A1807" s="4" t="s">
        <v>4092</v>
      </c>
      <c r="B1807" s="11">
        <v>667633.06000000006</v>
      </c>
      <c r="C1807" s="5" t="s">
        <v>11</v>
      </c>
      <c r="D1807" s="5" t="s">
        <v>888</v>
      </c>
      <c r="E1807" s="5" t="s">
        <v>17338</v>
      </c>
      <c r="F1807" s="5">
        <v>765</v>
      </c>
      <c r="G1807" s="5">
        <v>0</v>
      </c>
      <c r="H1807" s="5">
        <v>0</v>
      </c>
      <c r="I1807" s="5">
        <v>500</v>
      </c>
    </row>
    <row r="1808" spans="1:9" ht="25.5" hidden="1" outlineLevel="2" x14ac:dyDescent="0.2">
      <c r="A1808" s="4" t="s">
        <v>595</v>
      </c>
      <c r="B1808" s="11">
        <v>11437918.6</v>
      </c>
      <c r="C1808" s="5" t="s">
        <v>11</v>
      </c>
      <c r="D1808" s="5" t="s">
        <v>888</v>
      </c>
      <c r="E1808" s="5" t="s">
        <v>929</v>
      </c>
      <c r="F1808" s="5">
        <v>100</v>
      </c>
      <c r="G1808" s="5">
        <v>0</v>
      </c>
      <c r="H1808" s="5">
        <v>0</v>
      </c>
      <c r="I1808" s="5">
        <v>0</v>
      </c>
    </row>
    <row r="1809" spans="1:9" ht="76.5" hidden="1" outlineLevel="2" x14ac:dyDescent="0.2">
      <c r="A1809" s="4" t="s">
        <v>5435</v>
      </c>
      <c r="B1809" s="11">
        <v>590000</v>
      </c>
      <c r="C1809" s="5" t="s">
        <v>11</v>
      </c>
      <c r="D1809" s="5" t="s">
        <v>888</v>
      </c>
      <c r="E1809" s="5" t="s">
        <v>941</v>
      </c>
      <c r="F1809" s="5">
        <v>520</v>
      </c>
      <c r="G1809" s="5">
        <v>0</v>
      </c>
      <c r="H1809" s="5">
        <v>0</v>
      </c>
      <c r="I1809" s="5">
        <v>1449</v>
      </c>
    </row>
    <row r="1810" spans="1:9" ht="51" hidden="1" outlineLevel="2" x14ac:dyDescent="0.2">
      <c r="A1810" s="4" t="s">
        <v>90</v>
      </c>
      <c r="B1810" s="11">
        <v>930393.67</v>
      </c>
      <c r="C1810" s="5" t="s">
        <v>11</v>
      </c>
      <c r="D1810" s="5" t="s">
        <v>888</v>
      </c>
      <c r="E1810" s="5" t="s">
        <v>929</v>
      </c>
      <c r="F1810" s="5">
        <v>100</v>
      </c>
      <c r="G1810" s="5">
        <v>0</v>
      </c>
      <c r="H1810" s="5">
        <v>0</v>
      </c>
      <c r="I1810" s="5">
        <v>92</v>
      </c>
    </row>
    <row r="1811" spans="1:9" ht="51" hidden="1" outlineLevel="2" x14ac:dyDescent="0.2">
      <c r="A1811" s="4" t="s">
        <v>6823</v>
      </c>
      <c r="B1811" s="11">
        <v>576548.22</v>
      </c>
      <c r="C1811" s="5" t="s">
        <v>11</v>
      </c>
      <c r="D1811" s="5" t="s">
        <v>888</v>
      </c>
      <c r="E1811" s="5" t="s">
        <v>1141</v>
      </c>
      <c r="F1811" s="5">
        <v>1</v>
      </c>
      <c r="G1811" s="5">
        <v>0</v>
      </c>
      <c r="H1811" s="5">
        <v>0</v>
      </c>
      <c r="I1811" s="5">
        <v>0</v>
      </c>
    </row>
    <row r="1812" spans="1:9" ht="51" hidden="1" outlineLevel="2" x14ac:dyDescent="0.2">
      <c r="A1812" s="4" t="s">
        <v>7894</v>
      </c>
      <c r="B1812" s="11">
        <v>380924.92</v>
      </c>
      <c r="C1812" s="5" t="s">
        <v>11</v>
      </c>
      <c r="D1812" s="5" t="s">
        <v>888</v>
      </c>
      <c r="E1812" s="5" t="s">
        <v>17371</v>
      </c>
      <c r="F1812" s="5">
        <v>469</v>
      </c>
      <c r="G1812" s="5">
        <v>0</v>
      </c>
      <c r="H1812" s="5">
        <v>0</v>
      </c>
      <c r="I1812" s="5">
        <v>40</v>
      </c>
    </row>
    <row r="1813" spans="1:9" ht="38.25" hidden="1" outlineLevel="2" x14ac:dyDescent="0.2">
      <c r="A1813" s="4" t="s">
        <v>7903</v>
      </c>
      <c r="B1813" s="11">
        <v>239350.46</v>
      </c>
      <c r="C1813" s="5" t="s">
        <v>11</v>
      </c>
      <c r="D1813" s="5" t="s">
        <v>888</v>
      </c>
      <c r="E1813" s="5" t="s">
        <v>17372</v>
      </c>
      <c r="F1813" s="5">
        <v>60</v>
      </c>
      <c r="G1813" s="5">
        <v>0</v>
      </c>
      <c r="H1813" s="5">
        <v>0</v>
      </c>
      <c r="I1813" s="5">
        <v>140</v>
      </c>
    </row>
    <row r="1814" spans="1:9" ht="76.5" hidden="1" outlineLevel="2" x14ac:dyDescent="0.2">
      <c r="A1814" s="4" t="s">
        <v>210</v>
      </c>
      <c r="B1814" s="11">
        <v>227138.18</v>
      </c>
      <c r="C1814" s="5" t="s">
        <v>11</v>
      </c>
      <c r="D1814" s="5" t="s">
        <v>888</v>
      </c>
      <c r="E1814" s="5" t="s">
        <v>941</v>
      </c>
      <c r="F1814" s="5">
        <v>100</v>
      </c>
      <c r="G1814" s="5">
        <v>0</v>
      </c>
      <c r="H1814" s="5">
        <v>0</v>
      </c>
      <c r="I1814" s="5">
        <v>322</v>
      </c>
    </row>
    <row r="1815" spans="1:9" ht="76.5" hidden="1" outlineLevel="2" x14ac:dyDescent="0.2">
      <c r="A1815" s="4" t="s">
        <v>255</v>
      </c>
      <c r="B1815" s="11">
        <v>798776.42</v>
      </c>
      <c r="C1815" s="5" t="s">
        <v>11</v>
      </c>
      <c r="D1815" s="5" t="s">
        <v>888</v>
      </c>
      <c r="E1815" s="5" t="s">
        <v>941</v>
      </c>
      <c r="F1815" s="5">
        <v>100</v>
      </c>
      <c r="G1815" s="5">
        <v>0</v>
      </c>
      <c r="H1815" s="5">
        <v>0</v>
      </c>
      <c r="I1815" s="5">
        <v>506</v>
      </c>
    </row>
    <row r="1816" spans="1:9" ht="25.5" hidden="1" outlineLevel="2" x14ac:dyDescent="0.2">
      <c r="A1816" s="4" t="s">
        <v>873</v>
      </c>
      <c r="B1816" s="11">
        <v>241338</v>
      </c>
      <c r="C1816" s="5" t="s">
        <v>11</v>
      </c>
      <c r="D1816" s="5" t="s">
        <v>888</v>
      </c>
      <c r="E1816" s="5" t="s">
        <v>941</v>
      </c>
      <c r="F1816" s="5">
        <v>100</v>
      </c>
      <c r="G1816" s="5">
        <v>0</v>
      </c>
      <c r="H1816" s="5">
        <v>0</v>
      </c>
      <c r="I1816" s="5">
        <v>0</v>
      </c>
    </row>
    <row r="1817" spans="1:9" ht="38.25" hidden="1" outlineLevel="2" x14ac:dyDescent="0.2">
      <c r="A1817" s="4" t="s">
        <v>264</v>
      </c>
      <c r="B1817" s="11">
        <v>1683650.24</v>
      </c>
      <c r="C1817" s="5" t="s">
        <v>11</v>
      </c>
      <c r="D1817" s="5" t="s">
        <v>888</v>
      </c>
      <c r="E1817" s="5" t="s">
        <v>1006</v>
      </c>
      <c r="F1817" s="5">
        <v>60</v>
      </c>
      <c r="G1817" s="5">
        <v>0</v>
      </c>
      <c r="H1817" s="5">
        <v>0</v>
      </c>
      <c r="I1817" s="5">
        <v>300</v>
      </c>
    </row>
    <row r="1818" spans="1:9" ht="51" hidden="1" outlineLevel="2" x14ac:dyDescent="0.2">
      <c r="A1818" s="4" t="s">
        <v>9119</v>
      </c>
      <c r="B1818" s="11">
        <v>273592.94</v>
      </c>
      <c r="C1818" s="5" t="s">
        <v>11</v>
      </c>
      <c r="D1818" s="5" t="s">
        <v>888</v>
      </c>
      <c r="E1818" s="5" t="s">
        <v>888</v>
      </c>
      <c r="F1818" s="5">
        <v>22</v>
      </c>
      <c r="G1818" s="5">
        <v>0</v>
      </c>
      <c r="H1818" s="5">
        <v>0</v>
      </c>
      <c r="I1818" s="5">
        <v>150</v>
      </c>
    </row>
    <row r="1819" spans="1:9" ht="63.75" hidden="1" outlineLevel="2" x14ac:dyDescent="0.2">
      <c r="A1819" s="4" t="s">
        <v>715</v>
      </c>
      <c r="B1819" s="11">
        <v>3657000</v>
      </c>
      <c r="C1819" s="5" t="s">
        <v>11</v>
      </c>
      <c r="D1819" s="5" t="s">
        <v>888</v>
      </c>
      <c r="E1819" s="5" t="s">
        <v>47</v>
      </c>
      <c r="F1819" s="5">
        <v>6859</v>
      </c>
      <c r="G1819" s="5">
        <v>0</v>
      </c>
      <c r="H1819" s="5">
        <v>0</v>
      </c>
      <c r="I1819" s="5">
        <v>1086</v>
      </c>
    </row>
    <row r="1820" spans="1:9" ht="51" hidden="1" outlineLevel="2" x14ac:dyDescent="0.2">
      <c r="A1820" s="4" t="s">
        <v>362</v>
      </c>
      <c r="B1820" s="11">
        <v>1552361.18</v>
      </c>
      <c r="C1820" s="5" t="s">
        <v>11</v>
      </c>
      <c r="D1820" s="5" t="s">
        <v>888</v>
      </c>
      <c r="E1820" s="5" t="s">
        <v>941</v>
      </c>
      <c r="F1820" s="5">
        <v>7.96</v>
      </c>
      <c r="G1820" s="5">
        <v>0</v>
      </c>
      <c r="H1820" s="5">
        <v>0</v>
      </c>
      <c r="I1820" s="5">
        <v>209841</v>
      </c>
    </row>
    <row r="1821" spans="1:9" ht="51" hidden="1" outlineLevel="2" x14ac:dyDescent="0.2">
      <c r="A1821" s="4" t="s">
        <v>582</v>
      </c>
      <c r="B1821" s="11">
        <v>683914.38</v>
      </c>
      <c r="C1821" s="5" t="s">
        <v>11</v>
      </c>
      <c r="D1821" s="5" t="s">
        <v>888</v>
      </c>
      <c r="E1821" s="5" t="s">
        <v>47</v>
      </c>
      <c r="F1821" s="5">
        <v>89</v>
      </c>
      <c r="G1821" s="5">
        <v>0</v>
      </c>
      <c r="H1821" s="5">
        <v>0</v>
      </c>
      <c r="I1821" s="5">
        <v>200</v>
      </c>
    </row>
    <row r="1822" spans="1:9" ht="38.25" hidden="1" outlineLevel="2" x14ac:dyDescent="0.2">
      <c r="A1822" s="4" t="s">
        <v>9810</v>
      </c>
      <c r="B1822" s="11">
        <v>9600000</v>
      </c>
      <c r="C1822" s="5" t="s">
        <v>11</v>
      </c>
      <c r="D1822" s="5" t="s">
        <v>888</v>
      </c>
      <c r="E1822" s="5" t="s">
        <v>967</v>
      </c>
      <c r="F1822" s="5">
        <v>459</v>
      </c>
      <c r="G1822" s="5">
        <v>0</v>
      </c>
      <c r="H1822" s="5">
        <v>0</v>
      </c>
      <c r="I1822" s="5">
        <v>4910</v>
      </c>
    </row>
    <row r="1823" spans="1:9" ht="25.5" hidden="1" outlineLevel="2" x14ac:dyDescent="0.2">
      <c r="A1823" s="4" t="s">
        <v>386</v>
      </c>
      <c r="B1823" s="11">
        <v>479954.24</v>
      </c>
      <c r="C1823" s="5" t="s">
        <v>11</v>
      </c>
      <c r="D1823" s="5" t="s">
        <v>888</v>
      </c>
      <c r="E1823" s="5" t="s">
        <v>888</v>
      </c>
      <c r="F1823" s="5">
        <v>100</v>
      </c>
      <c r="G1823" s="5">
        <v>0</v>
      </c>
      <c r="H1823" s="5">
        <v>0</v>
      </c>
      <c r="I1823" s="5">
        <v>29</v>
      </c>
    </row>
    <row r="1824" spans="1:9" ht="114.75" hidden="1" outlineLevel="2" x14ac:dyDescent="0.2">
      <c r="A1824" s="4" t="s">
        <v>11535</v>
      </c>
      <c r="B1824" s="11">
        <v>844814.65</v>
      </c>
      <c r="C1824" s="5" t="s">
        <v>11</v>
      </c>
      <c r="D1824" s="5" t="s">
        <v>888</v>
      </c>
      <c r="E1824" s="5" t="s">
        <v>941</v>
      </c>
      <c r="F1824" s="5">
        <v>100</v>
      </c>
      <c r="G1824" s="5">
        <v>0</v>
      </c>
      <c r="H1824" s="5">
        <v>0</v>
      </c>
      <c r="I1824" s="5">
        <v>506</v>
      </c>
    </row>
    <row r="1825" spans="1:9" ht="51" hidden="1" outlineLevel="2" x14ac:dyDescent="0.2">
      <c r="A1825" s="4" t="s">
        <v>11651</v>
      </c>
      <c r="B1825" s="11">
        <v>393002.66</v>
      </c>
      <c r="C1825" s="5" t="s">
        <v>11</v>
      </c>
      <c r="D1825" s="5" t="s">
        <v>888</v>
      </c>
      <c r="E1825" s="5" t="s">
        <v>17371</v>
      </c>
      <c r="F1825" s="5">
        <v>800</v>
      </c>
      <c r="G1825" s="5">
        <v>0</v>
      </c>
      <c r="H1825" s="5">
        <v>0</v>
      </c>
      <c r="I1825" s="5">
        <v>20</v>
      </c>
    </row>
    <row r="1826" spans="1:9" ht="38.25" hidden="1" outlineLevel="2" x14ac:dyDescent="0.2">
      <c r="A1826" s="4" t="s">
        <v>11660</v>
      </c>
      <c r="B1826" s="11">
        <v>167245.97</v>
      </c>
      <c r="C1826" s="5" t="s">
        <v>11</v>
      </c>
      <c r="D1826" s="5" t="s">
        <v>888</v>
      </c>
      <c r="E1826" s="5" t="s">
        <v>1143</v>
      </c>
      <c r="F1826" s="5">
        <v>57</v>
      </c>
      <c r="G1826" s="5">
        <v>0</v>
      </c>
      <c r="H1826" s="5">
        <v>0</v>
      </c>
      <c r="I1826" s="5">
        <v>300</v>
      </c>
    </row>
    <row r="1827" spans="1:9" ht="51" hidden="1" outlineLevel="2" x14ac:dyDescent="0.2">
      <c r="A1827" s="4" t="s">
        <v>11675</v>
      </c>
      <c r="B1827" s="11">
        <v>325248.34999999998</v>
      </c>
      <c r="C1827" s="5" t="s">
        <v>11</v>
      </c>
      <c r="D1827" s="5" t="s">
        <v>888</v>
      </c>
      <c r="E1827" s="5" t="s">
        <v>17338</v>
      </c>
      <c r="F1827" s="5">
        <v>100.08</v>
      </c>
      <c r="G1827" s="5">
        <v>0</v>
      </c>
      <c r="H1827" s="5">
        <v>0</v>
      </c>
      <c r="I1827" s="5">
        <v>0</v>
      </c>
    </row>
    <row r="1828" spans="1:9" ht="38.25" hidden="1" outlineLevel="2" x14ac:dyDescent="0.2">
      <c r="A1828" s="4" t="s">
        <v>390</v>
      </c>
      <c r="B1828" s="11">
        <v>1216030.78</v>
      </c>
      <c r="C1828" s="5" t="s">
        <v>11</v>
      </c>
      <c r="D1828" s="5" t="s">
        <v>888</v>
      </c>
      <c r="E1828" s="5" t="s">
        <v>1037</v>
      </c>
      <c r="F1828" s="5">
        <v>1</v>
      </c>
      <c r="G1828" s="5">
        <v>120</v>
      </c>
      <c r="H1828" s="5">
        <v>125</v>
      </c>
      <c r="I1828" s="5">
        <v>0</v>
      </c>
    </row>
    <row r="1829" spans="1:9" ht="76.5" hidden="1" outlineLevel="2" x14ac:dyDescent="0.2">
      <c r="A1829" s="4" t="s">
        <v>11767</v>
      </c>
      <c r="B1829" s="11">
        <v>515906.29</v>
      </c>
      <c r="C1829" s="5" t="s">
        <v>11</v>
      </c>
      <c r="D1829" s="5" t="s">
        <v>888</v>
      </c>
      <c r="E1829" s="5" t="s">
        <v>17403</v>
      </c>
      <c r="F1829" s="5">
        <v>69.84</v>
      </c>
      <c r="G1829" s="5">
        <v>25</v>
      </c>
      <c r="H1829" s="5">
        <v>30</v>
      </c>
      <c r="I1829" s="5">
        <v>0</v>
      </c>
    </row>
    <row r="1830" spans="1:9" ht="51" hidden="1" outlineLevel="2" x14ac:dyDescent="0.2">
      <c r="A1830" s="4" t="s">
        <v>12335</v>
      </c>
      <c r="B1830" s="11">
        <v>963518.21</v>
      </c>
      <c r="C1830" s="5" t="s">
        <v>11</v>
      </c>
      <c r="D1830" s="5" t="s">
        <v>888</v>
      </c>
      <c r="E1830" s="5" t="s">
        <v>17434</v>
      </c>
      <c r="F1830" s="5">
        <v>4360</v>
      </c>
      <c r="G1830" s="5">
        <v>0</v>
      </c>
      <c r="H1830" s="5">
        <v>0</v>
      </c>
      <c r="I1830" s="5">
        <v>0</v>
      </c>
    </row>
    <row r="1831" spans="1:9" ht="51" hidden="1" outlineLevel="2" x14ac:dyDescent="0.2">
      <c r="A1831" s="4" t="s">
        <v>12351</v>
      </c>
      <c r="B1831" s="11">
        <v>325009.37</v>
      </c>
      <c r="C1831" s="5" t="s">
        <v>11</v>
      </c>
      <c r="D1831" s="5" t="s">
        <v>888</v>
      </c>
      <c r="E1831" s="5" t="s">
        <v>17435</v>
      </c>
      <c r="F1831" s="5">
        <v>36.08</v>
      </c>
      <c r="G1831" s="5">
        <v>0</v>
      </c>
      <c r="H1831" s="5">
        <v>0</v>
      </c>
      <c r="I1831" s="5">
        <v>120</v>
      </c>
    </row>
    <row r="1832" spans="1:9" ht="51" hidden="1" outlineLevel="2" x14ac:dyDescent="0.2">
      <c r="A1832" s="4" t="s">
        <v>12360</v>
      </c>
      <c r="B1832" s="11">
        <v>1050939.6299999999</v>
      </c>
      <c r="C1832" s="5" t="s">
        <v>11</v>
      </c>
      <c r="D1832" s="5" t="s">
        <v>888</v>
      </c>
      <c r="E1832" s="5" t="s">
        <v>17436</v>
      </c>
      <c r="F1832" s="5">
        <v>1000</v>
      </c>
      <c r="G1832" s="5">
        <v>0</v>
      </c>
      <c r="H1832" s="5">
        <v>0</v>
      </c>
      <c r="I1832" s="5">
        <v>600</v>
      </c>
    </row>
    <row r="1833" spans="1:9" ht="51" hidden="1" outlineLevel="2" x14ac:dyDescent="0.2">
      <c r="A1833" s="4" t="s">
        <v>12377</v>
      </c>
      <c r="B1833" s="11">
        <v>281501.98</v>
      </c>
      <c r="C1833" s="5" t="s">
        <v>11</v>
      </c>
      <c r="D1833" s="5" t="s">
        <v>888</v>
      </c>
      <c r="E1833" s="5" t="s">
        <v>888</v>
      </c>
      <c r="F1833" s="5">
        <v>261.66000000000003</v>
      </c>
      <c r="G1833" s="5">
        <v>0</v>
      </c>
      <c r="H1833" s="5">
        <v>0</v>
      </c>
      <c r="I1833" s="5">
        <v>10</v>
      </c>
    </row>
    <row r="1834" spans="1:9" ht="51" hidden="1" outlineLevel="2" x14ac:dyDescent="0.2">
      <c r="A1834" s="4" t="s">
        <v>12386</v>
      </c>
      <c r="B1834" s="11">
        <v>324924.51</v>
      </c>
      <c r="C1834" s="5" t="s">
        <v>11</v>
      </c>
      <c r="D1834" s="5" t="s">
        <v>888</v>
      </c>
      <c r="E1834" s="5" t="s">
        <v>17438</v>
      </c>
      <c r="F1834" s="5">
        <v>36.08</v>
      </c>
      <c r="G1834" s="5">
        <v>0</v>
      </c>
      <c r="H1834" s="5">
        <v>0</v>
      </c>
      <c r="I1834" s="5">
        <v>60</v>
      </c>
    </row>
    <row r="1835" spans="1:9" ht="51" hidden="1" outlineLevel="2" x14ac:dyDescent="0.2">
      <c r="A1835" s="4" t="s">
        <v>12394</v>
      </c>
      <c r="B1835" s="11">
        <v>250410.5</v>
      </c>
      <c r="C1835" s="5" t="s">
        <v>11</v>
      </c>
      <c r="D1835" s="5" t="s">
        <v>888</v>
      </c>
      <c r="E1835" s="5" t="s">
        <v>17435</v>
      </c>
      <c r="F1835" s="5">
        <v>97.18</v>
      </c>
      <c r="G1835" s="5">
        <v>0</v>
      </c>
      <c r="H1835" s="5">
        <v>0</v>
      </c>
      <c r="I1835" s="5">
        <v>40</v>
      </c>
    </row>
    <row r="1836" spans="1:9" ht="51" hidden="1" outlineLevel="2" x14ac:dyDescent="0.2">
      <c r="A1836" s="4" t="s">
        <v>12412</v>
      </c>
      <c r="B1836" s="11">
        <v>406780.12</v>
      </c>
      <c r="C1836" s="5" t="s">
        <v>11</v>
      </c>
      <c r="D1836" s="5" t="s">
        <v>888</v>
      </c>
      <c r="E1836" s="5" t="s">
        <v>17440</v>
      </c>
      <c r="F1836" s="5">
        <v>900</v>
      </c>
      <c r="G1836" s="5">
        <v>0</v>
      </c>
      <c r="H1836" s="5">
        <v>0</v>
      </c>
      <c r="I1836" s="5">
        <v>0</v>
      </c>
    </row>
    <row r="1837" spans="1:9" ht="51" hidden="1" outlineLevel="2" x14ac:dyDescent="0.2">
      <c r="A1837" s="4" t="s">
        <v>12421</v>
      </c>
      <c r="B1837" s="11">
        <v>325009.75</v>
      </c>
      <c r="C1837" s="5" t="s">
        <v>11</v>
      </c>
      <c r="D1837" s="5" t="s">
        <v>888</v>
      </c>
      <c r="E1837" s="5" t="s">
        <v>17441</v>
      </c>
      <c r="F1837" s="5">
        <v>36.08</v>
      </c>
      <c r="G1837" s="5">
        <v>0</v>
      </c>
      <c r="H1837" s="5">
        <v>0</v>
      </c>
      <c r="I1837" s="5">
        <v>0</v>
      </c>
    </row>
    <row r="1838" spans="1:9" ht="63.75" hidden="1" outlineLevel="2" x14ac:dyDescent="0.2">
      <c r="A1838" s="4" t="s">
        <v>12458</v>
      </c>
      <c r="B1838" s="11">
        <v>465740</v>
      </c>
      <c r="C1838" s="5" t="s">
        <v>11</v>
      </c>
      <c r="D1838" s="5" t="s">
        <v>888</v>
      </c>
      <c r="E1838" s="5" t="s">
        <v>17436</v>
      </c>
      <c r="F1838" s="5">
        <v>320</v>
      </c>
      <c r="G1838" s="5">
        <v>0</v>
      </c>
      <c r="H1838" s="5">
        <v>0</v>
      </c>
      <c r="I1838" s="5">
        <v>120</v>
      </c>
    </row>
    <row r="1839" spans="1:9" ht="63.75" hidden="1" outlineLevel="2" x14ac:dyDescent="0.2">
      <c r="A1839" s="4" t="s">
        <v>12517</v>
      </c>
      <c r="B1839" s="11">
        <v>1255188.8899999999</v>
      </c>
      <c r="C1839" s="5" t="s">
        <v>11</v>
      </c>
      <c r="D1839" s="5" t="s">
        <v>888</v>
      </c>
      <c r="E1839" s="5" t="s">
        <v>17446</v>
      </c>
      <c r="F1839" s="5">
        <v>10</v>
      </c>
      <c r="G1839" s="5">
        <v>60</v>
      </c>
      <c r="H1839" s="5">
        <v>60</v>
      </c>
      <c r="I1839" s="5">
        <v>0</v>
      </c>
    </row>
    <row r="1840" spans="1:9" ht="63.75" hidden="1" outlineLevel="2" x14ac:dyDescent="0.2">
      <c r="A1840" s="4" t="s">
        <v>12534</v>
      </c>
      <c r="B1840" s="11">
        <v>468457.13</v>
      </c>
      <c r="C1840" s="5" t="s">
        <v>11</v>
      </c>
      <c r="D1840" s="5" t="s">
        <v>888</v>
      </c>
      <c r="E1840" s="5" t="s">
        <v>941</v>
      </c>
      <c r="F1840" s="5">
        <v>250</v>
      </c>
      <c r="G1840" s="5">
        <v>40</v>
      </c>
      <c r="H1840" s="5">
        <v>40</v>
      </c>
      <c r="I1840" s="5">
        <v>0</v>
      </c>
    </row>
    <row r="1841" spans="1:9" ht="63.75" hidden="1" outlineLevel="2" x14ac:dyDescent="0.2">
      <c r="A1841" s="4" t="s">
        <v>13036</v>
      </c>
      <c r="B1841" s="11">
        <v>2594300</v>
      </c>
      <c r="C1841" s="5" t="s">
        <v>11</v>
      </c>
      <c r="D1841" s="5" t="s">
        <v>888</v>
      </c>
      <c r="E1841" s="5" t="s">
        <v>941</v>
      </c>
      <c r="F1841" s="5">
        <v>5</v>
      </c>
      <c r="G1841" s="5">
        <v>0</v>
      </c>
      <c r="H1841" s="5">
        <v>0</v>
      </c>
      <c r="I1841" s="5">
        <v>5</v>
      </c>
    </row>
    <row r="1842" spans="1:9" ht="51" hidden="1" outlineLevel="2" x14ac:dyDescent="0.2">
      <c r="A1842" s="4" t="s">
        <v>13047</v>
      </c>
      <c r="B1842" s="11">
        <v>719936.85</v>
      </c>
      <c r="C1842" s="5" t="s">
        <v>11</v>
      </c>
      <c r="D1842" s="5" t="s">
        <v>888</v>
      </c>
      <c r="E1842" s="5" t="s">
        <v>17434</v>
      </c>
      <c r="F1842" s="5">
        <v>415</v>
      </c>
      <c r="G1842" s="5">
        <v>0</v>
      </c>
      <c r="H1842" s="5">
        <v>0</v>
      </c>
      <c r="I1842" s="5">
        <v>0</v>
      </c>
    </row>
    <row r="1843" spans="1:9" ht="51" hidden="1" outlineLevel="2" x14ac:dyDescent="0.2">
      <c r="A1843" s="4" t="s">
        <v>13056</v>
      </c>
      <c r="B1843" s="11">
        <v>72307.509999999995</v>
      </c>
      <c r="C1843" s="5" t="s">
        <v>11</v>
      </c>
      <c r="D1843" s="5" t="s">
        <v>888</v>
      </c>
      <c r="E1843" s="5" t="s">
        <v>17434</v>
      </c>
      <c r="F1843" s="5">
        <v>90</v>
      </c>
      <c r="G1843" s="5">
        <v>0</v>
      </c>
      <c r="H1843" s="5">
        <v>0</v>
      </c>
      <c r="I1843" s="5">
        <v>0</v>
      </c>
    </row>
    <row r="1844" spans="1:9" ht="51" hidden="1" outlineLevel="2" x14ac:dyDescent="0.2">
      <c r="A1844" s="4" t="s">
        <v>13064</v>
      </c>
      <c r="B1844" s="11">
        <v>74600.759999999995</v>
      </c>
      <c r="C1844" s="5" t="s">
        <v>11</v>
      </c>
      <c r="D1844" s="5" t="s">
        <v>888</v>
      </c>
      <c r="E1844" s="5" t="s">
        <v>17465</v>
      </c>
      <c r="F1844" s="5">
        <v>170</v>
      </c>
      <c r="G1844" s="5">
        <v>0</v>
      </c>
      <c r="H1844" s="5">
        <v>0</v>
      </c>
      <c r="I1844" s="5">
        <v>0</v>
      </c>
    </row>
    <row r="1845" spans="1:9" ht="51" hidden="1" outlineLevel="2" x14ac:dyDescent="0.2">
      <c r="A1845" s="4" t="s">
        <v>13073</v>
      </c>
      <c r="B1845" s="11">
        <v>320825.90000000002</v>
      </c>
      <c r="C1845" s="5" t="s">
        <v>11</v>
      </c>
      <c r="D1845" s="5" t="s">
        <v>888</v>
      </c>
      <c r="E1845" s="5" t="s">
        <v>17373</v>
      </c>
      <c r="F1845" s="5">
        <v>36.08</v>
      </c>
      <c r="G1845" s="5">
        <v>0</v>
      </c>
      <c r="H1845" s="5">
        <v>0</v>
      </c>
      <c r="I1845" s="5">
        <v>60</v>
      </c>
    </row>
    <row r="1846" spans="1:9" ht="51" hidden="1" outlineLevel="2" x14ac:dyDescent="0.2">
      <c r="A1846" s="4" t="s">
        <v>13080</v>
      </c>
      <c r="B1846" s="11">
        <v>458646.55</v>
      </c>
      <c r="C1846" s="5" t="s">
        <v>11</v>
      </c>
      <c r="D1846" s="5" t="s">
        <v>888</v>
      </c>
      <c r="E1846" s="5" t="s">
        <v>888</v>
      </c>
      <c r="F1846" s="5">
        <v>840</v>
      </c>
      <c r="G1846" s="5">
        <v>0</v>
      </c>
      <c r="H1846" s="5">
        <v>0</v>
      </c>
      <c r="I1846" s="5">
        <v>100</v>
      </c>
    </row>
    <row r="1847" spans="1:9" ht="51" hidden="1" outlineLevel="2" x14ac:dyDescent="0.2">
      <c r="A1847" s="4" t="s">
        <v>13089</v>
      </c>
      <c r="B1847" s="11">
        <v>412792.32000000001</v>
      </c>
      <c r="C1847" s="5" t="s">
        <v>11</v>
      </c>
      <c r="D1847" s="5" t="s">
        <v>888</v>
      </c>
      <c r="E1847" s="5" t="s">
        <v>17436</v>
      </c>
      <c r="F1847" s="5">
        <v>40</v>
      </c>
      <c r="G1847" s="5">
        <v>0</v>
      </c>
      <c r="H1847" s="5">
        <v>0</v>
      </c>
      <c r="I1847" s="5">
        <v>40</v>
      </c>
    </row>
    <row r="1848" spans="1:9" ht="63.75" hidden="1" outlineLevel="2" x14ac:dyDescent="0.2">
      <c r="A1848" s="4" t="s">
        <v>13158</v>
      </c>
      <c r="B1848" s="11">
        <v>297383.39</v>
      </c>
      <c r="C1848" s="5" t="s">
        <v>11</v>
      </c>
      <c r="D1848" s="5" t="s">
        <v>888</v>
      </c>
      <c r="E1848" s="5" t="s">
        <v>17435</v>
      </c>
      <c r="F1848" s="5">
        <v>764</v>
      </c>
      <c r="G1848" s="5">
        <v>0</v>
      </c>
      <c r="H1848" s="5">
        <v>0</v>
      </c>
      <c r="I1848" s="5">
        <v>80</v>
      </c>
    </row>
    <row r="1849" spans="1:9" ht="51" hidden="1" outlineLevel="2" x14ac:dyDescent="0.2">
      <c r="A1849" s="4" t="s">
        <v>13799</v>
      </c>
      <c r="B1849" s="11">
        <v>13345.21</v>
      </c>
      <c r="C1849" s="5" t="s">
        <v>11</v>
      </c>
      <c r="D1849" s="5" t="s">
        <v>888</v>
      </c>
      <c r="E1849" s="5" t="s">
        <v>888</v>
      </c>
      <c r="F1849" s="5">
        <v>45</v>
      </c>
      <c r="G1849" s="5">
        <v>0</v>
      </c>
      <c r="H1849" s="5">
        <v>0</v>
      </c>
      <c r="I1849" s="5">
        <v>0</v>
      </c>
    </row>
    <row r="1850" spans="1:9" ht="51" hidden="1" outlineLevel="2" x14ac:dyDescent="0.2">
      <c r="A1850" s="4" t="s">
        <v>13808</v>
      </c>
      <c r="B1850" s="11">
        <v>507069.73</v>
      </c>
      <c r="C1850" s="5" t="s">
        <v>11</v>
      </c>
      <c r="D1850" s="5" t="s">
        <v>888</v>
      </c>
      <c r="E1850" s="5" t="s">
        <v>888</v>
      </c>
      <c r="F1850" s="5">
        <v>2188.6</v>
      </c>
      <c r="G1850" s="5">
        <v>0</v>
      </c>
      <c r="H1850" s="5">
        <v>0</v>
      </c>
      <c r="I1850" s="5">
        <v>0</v>
      </c>
    </row>
    <row r="1851" spans="1:9" ht="38.25" hidden="1" outlineLevel="2" x14ac:dyDescent="0.2">
      <c r="A1851" s="4" t="s">
        <v>13817</v>
      </c>
      <c r="B1851" s="11">
        <v>534175.91</v>
      </c>
      <c r="C1851" s="5" t="s">
        <v>11</v>
      </c>
      <c r="D1851" s="5" t="s">
        <v>888</v>
      </c>
      <c r="E1851" s="5" t="s">
        <v>888</v>
      </c>
      <c r="F1851" s="5">
        <v>2523.13</v>
      </c>
      <c r="G1851" s="5">
        <v>0</v>
      </c>
      <c r="H1851" s="5">
        <v>0</v>
      </c>
      <c r="I1851" s="5">
        <v>0</v>
      </c>
    </row>
    <row r="1852" spans="1:9" ht="51" hidden="1" outlineLevel="2" x14ac:dyDescent="0.2">
      <c r="A1852" s="4" t="s">
        <v>13826</v>
      </c>
      <c r="B1852" s="11">
        <v>507103.78</v>
      </c>
      <c r="C1852" s="5" t="s">
        <v>11</v>
      </c>
      <c r="D1852" s="5" t="s">
        <v>888</v>
      </c>
      <c r="E1852" s="5" t="s">
        <v>17434</v>
      </c>
      <c r="F1852" s="5">
        <v>540</v>
      </c>
      <c r="G1852" s="5">
        <v>0</v>
      </c>
      <c r="H1852" s="5">
        <v>0</v>
      </c>
      <c r="I1852" s="5">
        <v>0</v>
      </c>
    </row>
    <row r="1853" spans="1:9" ht="51" hidden="1" outlineLevel="2" x14ac:dyDescent="0.2">
      <c r="A1853" s="4" t="s">
        <v>13857</v>
      </c>
      <c r="B1853" s="11">
        <v>482204.08</v>
      </c>
      <c r="C1853" s="5" t="s">
        <v>11</v>
      </c>
      <c r="D1853" s="5" t="s">
        <v>888</v>
      </c>
      <c r="E1853" s="5" t="s">
        <v>888</v>
      </c>
      <c r="F1853" s="5">
        <v>107.5</v>
      </c>
      <c r="G1853" s="5">
        <v>0</v>
      </c>
      <c r="H1853" s="5">
        <v>0</v>
      </c>
      <c r="I1853" s="5">
        <v>50</v>
      </c>
    </row>
    <row r="1854" spans="1:9" ht="51" hidden="1" outlineLevel="2" x14ac:dyDescent="0.2">
      <c r="A1854" s="4" t="s">
        <v>13875</v>
      </c>
      <c r="B1854" s="11">
        <v>139724.48000000001</v>
      </c>
      <c r="C1854" s="5" t="s">
        <v>11</v>
      </c>
      <c r="D1854" s="5" t="s">
        <v>888</v>
      </c>
      <c r="E1854" s="5" t="s">
        <v>17491</v>
      </c>
      <c r="F1854" s="5">
        <v>362</v>
      </c>
      <c r="G1854" s="5">
        <v>0</v>
      </c>
      <c r="H1854" s="5">
        <v>0</v>
      </c>
      <c r="I1854" s="5">
        <v>15</v>
      </c>
    </row>
    <row r="1855" spans="1:9" ht="51" hidden="1" outlineLevel="2" x14ac:dyDescent="0.2">
      <c r="A1855" s="4" t="s">
        <v>13884</v>
      </c>
      <c r="B1855" s="11">
        <v>280019.71999999997</v>
      </c>
      <c r="C1855" s="5" t="s">
        <v>11</v>
      </c>
      <c r="D1855" s="5" t="s">
        <v>888</v>
      </c>
      <c r="E1855" s="5" t="s">
        <v>17435</v>
      </c>
      <c r="F1855" s="5">
        <v>54</v>
      </c>
      <c r="G1855" s="5">
        <v>0</v>
      </c>
      <c r="H1855" s="5">
        <v>0</v>
      </c>
      <c r="I1855" s="5">
        <v>40</v>
      </c>
    </row>
    <row r="1856" spans="1:9" ht="51" hidden="1" outlineLevel="2" x14ac:dyDescent="0.2">
      <c r="A1856" s="4" t="s">
        <v>13915</v>
      </c>
      <c r="B1856" s="11">
        <v>15534.43</v>
      </c>
      <c r="C1856" s="5" t="s">
        <v>11</v>
      </c>
      <c r="D1856" s="5" t="s">
        <v>888</v>
      </c>
      <c r="E1856" s="5" t="s">
        <v>17493</v>
      </c>
      <c r="F1856" s="5">
        <v>40</v>
      </c>
      <c r="G1856" s="5">
        <v>0</v>
      </c>
      <c r="H1856" s="5">
        <v>0</v>
      </c>
      <c r="I1856" s="5">
        <v>10</v>
      </c>
    </row>
    <row r="1857" spans="1:9" ht="51" hidden="1" outlineLevel="2" x14ac:dyDescent="0.2">
      <c r="A1857" s="4" t="s">
        <v>13993</v>
      </c>
      <c r="B1857" s="11">
        <v>191290.31</v>
      </c>
      <c r="C1857" s="5" t="s">
        <v>11</v>
      </c>
      <c r="D1857" s="5" t="s">
        <v>888</v>
      </c>
      <c r="E1857" s="5" t="s">
        <v>1151</v>
      </c>
      <c r="F1857" s="5">
        <v>398</v>
      </c>
      <c r="G1857" s="5">
        <v>250</v>
      </c>
      <c r="H1857" s="5">
        <v>450</v>
      </c>
      <c r="I1857" s="5">
        <v>0</v>
      </c>
    </row>
    <row r="1858" spans="1:9" ht="63.75" hidden="1" outlineLevel="2" x14ac:dyDescent="0.2">
      <c r="A1858" s="4" t="s">
        <v>14016</v>
      </c>
      <c r="B1858" s="11">
        <v>282257</v>
      </c>
      <c r="C1858" s="5" t="s">
        <v>11</v>
      </c>
      <c r="D1858" s="5" t="s">
        <v>888</v>
      </c>
      <c r="E1858" s="5" t="s">
        <v>1035</v>
      </c>
      <c r="F1858" s="5">
        <v>35.42</v>
      </c>
      <c r="G1858" s="5">
        <v>30</v>
      </c>
      <c r="H1858" s="5">
        <v>30</v>
      </c>
      <c r="I1858" s="5">
        <v>0</v>
      </c>
    </row>
    <row r="1859" spans="1:9" ht="38.25" hidden="1" outlineLevel="2" x14ac:dyDescent="0.2">
      <c r="A1859" s="4" t="s">
        <v>265</v>
      </c>
      <c r="B1859" s="11">
        <v>1128082.76</v>
      </c>
      <c r="C1859" s="5" t="s">
        <v>11</v>
      </c>
      <c r="D1859" s="5" t="s">
        <v>888</v>
      </c>
      <c r="E1859" s="5" t="s">
        <v>47</v>
      </c>
      <c r="F1859" s="5">
        <v>355</v>
      </c>
      <c r="G1859" s="5">
        <v>0</v>
      </c>
      <c r="H1859" s="5">
        <v>0</v>
      </c>
      <c r="I1859" s="5">
        <v>50</v>
      </c>
    </row>
    <row r="1860" spans="1:9" ht="51" hidden="1" outlineLevel="2" x14ac:dyDescent="0.2">
      <c r="A1860" s="4" t="s">
        <v>14714</v>
      </c>
      <c r="B1860" s="11">
        <v>255931.79</v>
      </c>
      <c r="C1860" s="5" t="s">
        <v>11</v>
      </c>
      <c r="D1860" s="5" t="s">
        <v>888</v>
      </c>
      <c r="E1860" s="5" t="s">
        <v>17371</v>
      </c>
      <c r="F1860" s="5">
        <v>320</v>
      </c>
      <c r="G1860" s="5">
        <v>0</v>
      </c>
      <c r="H1860" s="5">
        <v>0</v>
      </c>
      <c r="I1860" s="5">
        <v>30</v>
      </c>
    </row>
    <row r="1861" spans="1:9" ht="38.25" hidden="1" outlineLevel="2" x14ac:dyDescent="0.2">
      <c r="A1861" s="4" t="s">
        <v>14740</v>
      </c>
      <c r="B1861" s="11">
        <v>188588.16</v>
      </c>
      <c r="C1861" s="5" t="s">
        <v>11</v>
      </c>
      <c r="D1861" s="5" t="s">
        <v>888</v>
      </c>
      <c r="E1861" s="5" t="s">
        <v>17373</v>
      </c>
      <c r="F1861" s="5">
        <v>800</v>
      </c>
      <c r="G1861" s="5">
        <v>0</v>
      </c>
      <c r="H1861" s="5">
        <v>0</v>
      </c>
      <c r="I1861" s="5">
        <v>130</v>
      </c>
    </row>
    <row r="1862" spans="1:9" ht="51" hidden="1" outlineLevel="2" x14ac:dyDescent="0.2">
      <c r="A1862" s="4" t="s">
        <v>14749</v>
      </c>
      <c r="B1862" s="11">
        <v>281531.81</v>
      </c>
      <c r="C1862" s="5" t="s">
        <v>11</v>
      </c>
      <c r="D1862" s="5" t="s">
        <v>888</v>
      </c>
      <c r="E1862" s="5" t="s">
        <v>17371</v>
      </c>
      <c r="F1862" s="5">
        <v>1005</v>
      </c>
      <c r="G1862" s="5">
        <v>0</v>
      </c>
      <c r="H1862" s="5">
        <v>0</v>
      </c>
      <c r="I1862" s="5">
        <v>15</v>
      </c>
    </row>
    <row r="1863" spans="1:9" ht="51" hidden="1" outlineLevel="2" x14ac:dyDescent="0.2">
      <c r="A1863" s="4" t="s">
        <v>14789</v>
      </c>
      <c r="B1863" s="11">
        <v>381731.98</v>
      </c>
      <c r="C1863" s="5" t="s">
        <v>11</v>
      </c>
      <c r="D1863" s="5" t="s">
        <v>888</v>
      </c>
      <c r="E1863" s="5" t="s">
        <v>888</v>
      </c>
      <c r="F1863" s="5">
        <v>40</v>
      </c>
      <c r="G1863" s="5">
        <v>0</v>
      </c>
      <c r="H1863" s="5">
        <v>0</v>
      </c>
      <c r="I1863" s="5">
        <v>40</v>
      </c>
    </row>
    <row r="1864" spans="1:9" ht="51" hidden="1" outlineLevel="2" x14ac:dyDescent="0.2">
      <c r="A1864" s="4" t="s">
        <v>14797</v>
      </c>
      <c r="B1864" s="11">
        <v>1289509.44</v>
      </c>
      <c r="C1864" s="5" t="s">
        <v>11</v>
      </c>
      <c r="D1864" s="5" t="s">
        <v>888</v>
      </c>
      <c r="E1864" s="5" t="s">
        <v>17440</v>
      </c>
      <c r="F1864" s="5">
        <v>1</v>
      </c>
      <c r="G1864" s="5">
        <v>0</v>
      </c>
      <c r="H1864" s="5">
        <v>0</v>
      </c>
      <c r="I1864" s="5">
        <v>160</v>
      </c>
    </row>
    <row r="1865" spans="1:9" ht="51" hidden="1" outlineLevel="2" x14ac:dyDescent="0.2">
      <c r="A1865" s="4" t="s">
        <v>14804</v>
      </c>
      <c r="B1865" s="11">
        <v>429497.17</v>
      </c>
      <c r="C1865" s="5" t="s">
        <v>11</v>
      </c>
      <c r="D1865" s="5" t="s">
        <v>888</v>
      </c>
      <c r="E1865" s="5" t="s">
        <v>17517</v>
      </c>
      <c r="F1865" s="5">
        <v>40</v>
      </c>
      <c r="G1865" s="5">
        <v>0</v>
      </c>
      <c r="H1865" s="5">
        <v>0</v>
      </c>
      <c r="I1865" s="5">
        <v>40</v>
      </c>
    </row>
    <row r="1866" spans="1:9" ht="63.75" hidden="1" outlineLevel="2" x14ac:dyDescent="0.2">
      <c r="A1866" s="4" t="s">
        <v>15060</v>
      </c>
      <c r="B1866" s="11">
        <v>1629168.08</v>
      </c>
      <c r="C1866" s="5" t="s">
        <v>11</v>
      </c>
      <c r="D1866" s="5" t="s">
        <v>888</v>
      </c>
      <c r="E1866" s="5" t="s">
        <v>941</v>
      </c>
      <c r="F1866" s="5">
        <v>725.7</v>
      </c>
      <c r="G1866" s="5">
        <v>150</v>
      </c>
      <c r="H1866" s="5">
        <v>150</v>
      </c>
      <c r="I1866" s="5">
        <v>0</v>
      </c>
    </row>
    <row r="1867" spans="1:9" ht="51" hidden="1" outlineLevel="2" x14ac:dyDescent="0.2">
      <c r="A1867" s="4" t="s">
        <v>15353</v>
      </c>
      <c r="B1867" s="11">
        <v>318301.40999999997</v>
      </c>
      <c r="C1867" s="5" t="s">
        <v>11</v>
      </c>
      <c r="D1867" s="5" t="s">
        <v>888</v>
      </c>
      <c r="E1867" s="5" t="s">
        <v>17529</v>
      </c>
      <c r="F1867" s="5">
        <v>68</v>
      </c>
      <c r="G1867" s="5">
        <v>0</v>
      </c>
      <c r="H1867" s="5">
        <v>0</v>
      </c>
      <c r="I1867" s="5">
        <v>0</v>
      </c>
    </row>
    <row r="1868" spans="1:9" ht="51" hidden="1" outlineLevel="2" x14ac:dyDescent="0.2">
      <c r="A1868" s="4" t="s">
        <v>15362</v>
      </c>
      <c r="B1868" s="11">
        <v>285151.23</v>
      </c>
      <c r="C1868" s="5" t="s">
        <v>11</v>
      </c>
      <c r="D1868" s="5" t="s">
        <v>888</v>
      </c>
      <c r="E1868" s="5" t="s">
        <v>1141</v>
      </c>
      <c r="F1868" s="5">
        <v>1298.82</v>
      </c>
      <c r="G1868" s="5">
        <v>0</v>
      </c>
      <c r="H1868" s="5">
        <v>0</v>
      </c>
      <c r="I1868" s="5">
        <v>0</v>
      </c>
    </row>
    <row r="1869" spans="1:9" ht="51" hidden="1" outlineLevel="2" x14ac:dyDescent="0.2">
      <c r="A1869" s="4" t="s">
        <v>15377</v>
      </c>
      <c r="B1869" s="11">
        <v>325392.53999999998</v>
      </c>
      <c r="C1869" s="5" t="s">
        <v>11</v>
      </c>
      <c r="D1869" s="5" t="s">
        <v>888</v>
      </c>
      <c r="E1869" s="5" t="s">
        <v>888</v>
      </c>
      <c r="F1869" s="5">
        <v>36.08</v>
      </c>
      <c r="G1869" s="5">
        <v>0</v>
      </c>
      <c r="H1869" s="5">
        <v>0</v>
      </c>
      <c r="I1869" s="5">
        <v>180</v>
      </c>
    </row>
    <row r="1870" spans="1:9" ht="51" hidden="1" outlineLevel="2" x14ac:dyDescent="0.2">
      <c r="A1870" s="4" t="s">
        <v>15391</v>
      </c>
      <c r="B1870" s="11">
        <v>340549.48</v>
      </c>
      <c r="C1870" s="5" t="s">
        <v>11</v>
      </c>
      <c r="D1870" s="5" t="s">
        <v>888</v>
      </c>
      <c r="E1870" s="5" t="s">
        <v>17372</v>
      </c>
      <c r="F1870" s="5">
        <v>1000</v>
      </c>
      <c r="G1870" s="5">
        <v>0</v>
      </c>
      <c r="H1870" s="5">
        <v>0</v>
      </c>
      <c r="I1870" s="5">
        <v>140</v>
      </c>
    </row>
    <row r="1871" spans="1:9" ht="38.25" hidden="1" outlineLevel="2" x14ac:dyDescent="0.2">
      <c r="A1871" s="4" t="s">
        <v>15407</v>
      </c>
      <c r="B1871" s="11">
        <v>237301.61</v>
      </c>
      <c r="C1871" s="5" t="s">
        <v>11</v>
      </c>
      <c r="D1871" s="5" t="s">
        <v>888</v>
      </c>
      <c r="E1871" s="5" t="s">
        <v>1141</v>
      </c>
      <c r="F1871" s="5">
        <v>814</v>
      </c>
      <c r="G1871" s="5">
        <v>0</v>
      </c>
      <c r="H1871" s="5">
        <v>0</v>
      </c>
      <c r="I1871" s="5">
        <v>0</v>
      </c>
    </row>
    <row r="1872" spans="1:9" ht="51" hidden="1" outlineLevel="2" x14ac:dyDescent="0.2">
      <c r="A1872" s="4" t="s">
        <v>700</v>
      </c>
      <c r="B1872" s="11">
        <v>324824.99</v>
      </c>
      <c r="C1872" s="5" t="s">
        <v>11</v>
      </c>
      <c r="D1872" s="5" t="s">
        <v>888</v>
      </c>
      <c r="E1872" s="5" t="s">
        <v>1104</v>
      </c>
      <c r="F1872" s="5">
        <v>1796</v>
      </c>
      <c r="G1872" s="5">
        <v>30</v>
      </c>
      <c r="H1872" s="5">
        <v>30</v>
      </c>
      <c r="I1872" s="5">
        <v>0</v>
      </c>
    </row>
    <row r="1873" spans="1:9" ht="63.75" hidden="1" outlineLevel="2" x14ac:dyDescent="0.2">
      <c r="A1873" s="4" t="s">
        <v>15723</v>
      </c>
      <c r="B1873" s="11">
        <v>338286.4</v>
      </c>
      <c r="C1873" s="5" t="s">
        <v>11</v>
      </c>
      <c r="D1873" s="5" t="s">
        <v>888</v>
      </c>
      <c r="E1873" s="5" t="s">
        <v>941</v>
      </c>
      <c r="F1873" s="5">
        <v>307.8</v>
      </c>
      <c r="G1873" s="5">
        <v>150</v>
      </c>
      <c r="H1873" s="5">
        <v>150</v>
      </c>
      <c r="I1873" s="5">
        <v>0</v>
      </c>
    </row>
    <row r="1874" spans="1:9" ht="51" hidden="1" outlineLevel="2" x14ac:dyDescent="0.2">
      <c r="A1874" s="4" t="s">
        <v>15931</v>
      </c>
      <c r="B1874" s="11">
        <v>336878.64</v>
      </c>
      <c r="C1874" s="5" t="s">
        <v>11</v>
      </c>
      <c r="D1874" s="5" t="s">
        <v>888</v>
      </c>
      <c r="E1874" s="5" t="s">
        <v>888</v>
      </c>
      <c r="F1874" s="5">
        <v>104.5</v>
      </c>
      <c r="G1874" s="5">
        <v>0</v>
      </c>
      <c r="H1874" s="5">
        <v>0</v>
      </c>
      <c r="I1874" s="5">
        <v>0</v>
      </c>
    </row>
    <row r="1875" spans="1:9" ht="51" hidden="1" outlineLevel="2" x14ac:dyDescent="0.2">
      <c r="A1875" s="4" t="s">
        <v>15940</v>
      </c>
      <c r="B1875" s="11">
        <v>61080.19</v>
      </c>
      <c r="C1875" s="5" t="s">
        <v>11</v>
      </c>
      <c r="D1875" s="5" t="s">
        <v>888</v>
      </c>
      <c r="E1875" s="5" t="s">
        <v>888</v>
      </c>
      <c r="F1875" s="5">
        <v>88</v>
      </c>
      <c r="G1875" s="5">
        <v>0</v>
      </c>
      <c r="H1875" s="5">
        <v>0</v>
      </c>
      <c r="I1875" s="5">
        <v>10</v>
      </c>
    </row>
    <row r="1876" spans="1:9" ht="51" hidden="1" outlineLevel="2" x14ac:dyDescent="0.2">
      <c r="A1876" s="4" t="s">
        <v>15949</v>
      </c>
      <c r="B1876" s="11">
        <v>563488.27</v>
      </c>
      <c r="C1876" s="5" t="s">
        <v>11</v>
      </c>
      <c r="D1876" s="5" t="s">
        <v>888</v>
      </c>
      <c r="E1876" s="5" t="s">
        <v>17434</v>
      </c>
      <c r="F1876" s="5">
        <v>750</v>
      </c>
      <c r="G1876" s="5">
        <v>0</v>
      </c>
      <c r="H1876" s="5">
        <v>0</v>
      </c>
      <c r="I1876" s="5">
        <v>150</v>
      </c>
    </row>
    <row r="1877" spans="1:9" ht="51" hidden="1" outlineLevel="2" x14ac:dyDescent="0.2">
      <c r="A1877" s="4" t="s">
        <v>15958</v>
      </c>
      <c r="B1877" s="11">
        <v>322482.09000000003</v>
      </c>
      <c r="C1877" s="5" t="s">
        <v>11</v>
      </c>
      <c r="D1877" s="5" t="s">
        <v>888</v>
      </c>
      <c r="E1877" s="5" t="s">
        <v>1138</v>
      </c>
      <c r="F1877" s="5">
        <v>36.08</v>
      </c>
      <c r="G1877" s="5">
        <v>0</v>
      </c>
      <c r="H1877" s="5">
        <v>0</v>
      </c>
      <c r="I1877" s="5">
        <v>40</v>
      </c>
    </row>
    <row r="1878" spans="1:9" ht="51" hidden="1" outlineLevel="2" x14ac:dyDescent="0.2">
      <c r="A1878" s="4" t="s">
        <v>15965</v>
      </c>
      <c r="B1878" s="11">
        <v>816520.05</v>
      </c>
      <c r="C1878" s="5" t="s">
        <v>11</v>
      </c>
      <c r="D1878" s="5" t="s">
        <v>888</v>
      </c>
      <c r="E1878" s="5" t="s">
        <v>17465</v>
      </c>
      <c r="F1878" s="5">
        <v>3000</v>
      </c>
      <c r="G1878" s="5">
        <v>0</v>
      </c>
      <c r="H1878" s="5">
        <v>0</v>
      </c>
      <c r="I1878" s="5">
        <v>200</v>
      </c>
    </row>
    <row r="1879" spans="1:9" ht="51" hidden="1" outlineLevel="2" x14ac:dyDescent="0.2">
      <c r="A1879" s="4" t="s">
        <v>15973</v>
      </c>
      <c r="B1879" s="11">
        <v>875853.51</v>
      </c>
      <c r="C1879" s="5" t="s">
        <v>11</v>
      </c>
      <c r="D1879" s="5" t="s">
        <v>888</v>
      </c>
      <c r="E1879" s="5" t="s">
        <v>17493</v>
      </c>
      <c r="F1879" s="5">
        <v>3000</v>
      </c>
      <c r="G1879" s="5">
        <v>0</v>
      </c>
      <c r="H1879" s="5">
        <v>0</v>
      </c>
      <c r="I1879" s="5">
        <v>50</v>
      </c>
    </row>
    <row r="1880" spans="1:9" ht="51" hidden="1" outlineLevel="2" x14ac:dyDescent="0.2">
      <c r="A1880" s="4" t="s">
        <v>16014</v>
      </c>
      <c r="B1880" s="11">
        <v>1299028.1100000001</v>
      </c>
      <c r="C1880" s="5" t="s">
        <v>11</v>
      </c>
      <c r="D1880" s="5" t="s">
        <v>888</v>
      </c>
      <c r="E1880" s="5" t="s">
        <v>888</v>
      </c>
      <c r="F1880" s="5">
        <v>1220</v>
      </c>
      <c r="G1880" s="5">
        <v>0</v>
      </c>
      <c r="H1880" s="5">
        <v>0</v>
      </c>
      <c r="I1880" s="5">
        <v>40</v>
      </c>
    </row>
    <row r="1881" spans="1:9" ht="63.75" hidden="1" outlineLevel="2" x14ac:dyDescent="0.2">
      <c r="A1881" s="4" t="s">
        <v>16060</v>
      </c>
      <c r="B1881" s="11">
        <v>1913598.38</v>
      </c>
      <c r="C1881" s="5" t="s">
        <v>11</v>
      </c>
      <c r="D1881" s="5" t="s">
        <v>888</v>
      </c>
      <c r="E1881" s="5" t="s">
        <v>17434</v>
      </c>
      <c r="F1881" s="5">
        <v>1200</v>
      </c>
      <c r="G1881" s="5">
        <v>0</v>
      </c>
      <c r="H1881" s="5">
        <v>0</v>
      </c>
      <c r="I1881" s="5">
        <v>284</v>
      </c>
    </row>
    <row r="1882" spans="1:9" ht="63.75" hidden="1" outlineLevel="2" x14ac:dyDescent="0.2">
      <c r="A1882" s="4" t="s">
        <v>16069</v>
      </c>
      <c r="B1882" s="11">
        <v>389592.1</v>
      </c>
      <c r="C1882" s="5" t="s">
        <v>11</v>
      </c>
      <c r="D1882" s="5" t="s">
        <v>888</v>
      </c>
      <c r="E1882" s="5" t="s">
        <v>17434</v>
      </c>
      <c r="F1882" s="5">
        <v>910</v>
      </c>
      <c r="G1882" s="5">
        <v>76</v>
      </c>
      <c r="H1882" s="5">
        <v>74</v>
      </c>
      <c r="I1882" s="5">
        <v>0</v>
      </c>
    </row>
    <row r="1883" spans="1:9" ht="63.75" hidden="1" outlineLevel="2" x14ac:dyDescent="0.2">
      <c r="A1883" s="4" t="s">
        <v>16078</v>
      </c>
      <c r="B1883" s="11">
        <v>553361.21</v>
      </c>
      <c r="C1883" s="5" t="s">
        <v>11</v>
      </c>
      <c r="D1883" s="5" t="s">
        <v>888</v>
      </c>
      <c r="E1883" s="5" t="s">
        <v>941</v>
      </c>
      <c r="F1883" s="5">
        <v>37.590000000000003</v>
      </c>
      <c r="G1883" s="5">
        <v>20</v>
      </c>
      <c r="H1883" s="5">
        <v>20</v>
      </c>
      <c r="I1883" s="5">
        <v>0</v>
      </c>
    </row>
    <row r="1884" spans="1:9" ht="38.25" hidden="1" outlineLevel="2" x14ac:dyDescent="0.2">
      <c r="A1884" s="4" t="s">
        <v>16704</v>
      </c>
      <c r="B1884" s="11">
        <v>847120.37</v>
      </c>
      <c r="C1884" s="5" t="s">
        <v>11</v>
      </c>
      <c r="D1884" s="5" t="s">
        <v>888</v>
      </c>
      <c r="E1884" s="5" t="s">
        <v>888</v>
      </c>
      <c r="F1884" s="5">
        <v>1200</v>
      </c>
      <c r="G1884" s="5">
        <v>0</v>
      </c>
      <c r="H1884" s="5">
        <v>0</v>
      </c>
      <c r="I1884" s="5">
        <v>0</v>
      </c>
    </row>
    <row r="1885" spans="1:9" ht="51" hidden="1" outlineLevel="2" x14ac:dyDescent="0.2">
      <c r="A1885" s="4" t="s">
        <v>16712</v>
      </c>
      <c r="B1885" s="11">
        <v>349937.89</v>
      </c>
      <c r="C1885" s="5" t="s">
        <v>11</v>
      </c>
      <c r="D1885" s="5" t="s">
        <v>888</v>
      </c>
      <c r="E1885" s="5" t="s">
        <v>888</v>
      </c>
      <c r="F1885" s="5">
        <v>1000</v>
      </c>
      <c r="G1885" s="5">
        <v>0</v>
      </c>
      <c r="H1885" s="5">
        <v>0</v>
      </c>
      <c r="I1885" s="5">
        <v>50</v>
      </c>
    </row>
    <row r="1886" spans="1:9" ht="51" hidden="1" outlineLevel="2" x14ac:dyDescent="0.2">
      <c r="A1886" s="4" t="s">
        <v>16721</v>
      </c>
      <c r="B1886" s="11">
        <v>484838.8</v>
      </c>
      <c r="C1886" s="5" t="s">
        <v>11</v>
      </c>
      <c r="D1886" s="5" t="s">
        <v>888</v>
      </c>
      <c r="E1886" s="5" t="s">
        <v>17434</v>
      </c>
      <c r="F1886" s="5">
        <v>41</v>
      </c>
      <c r="G1886" s="5">
        <v>0</v>
      </c>
      <c r="H1886" s="5">
        <v>0</v>
      </c>
      <c r="I1886" s="5">
        <v>35</v>
      </c>
    </row>
    <row r="1887" spans="1:9" ht="51" hidden="1" outlineLevel="2" x14ac:dyDescent="0.2">
      <c r="A1887" s="4" t="s">
        <v>16730</v>
      </c>
      <c r="B1887" s="11">
        <v>156408.51</v>
      </c>
      <c r="C1887" s="5" t="s">
        <v>11</v>
      </c>
      <c r="D1887" s="5" t="s">
        <v>888</v>
      </c>
      <c r="E1887" s="5" t="s">
        <v>17371</v>
      </c>
      <c r="F1887" s="5">
        <v>219</v>
      </c>
      <c r="G1887" s="5">
        <v>0</v>
      </c>
      <c r="H1887" s="5">
        <v>0</v>
      </c>
      <c r="I1887" s="5">
        <v>10</v>
      </c>
    </row>
    <row r="1888" spans="1:9" ht="38.25" hidden="1" outlineLevel="2" x14ac:dyDescent="0.2">
      <c r="A1888" s="4" t="s">
        <v>16755</v>
      </c>
      <c r="B1888" s="11">
        <v>149999.6</v>
      </c>
      <c r="C1888" s="5" t="s">
        <v>11</v>
      </c>
      <c r="D1888" s="5" t="s">
        <v>888</v>
      </c>
      <c r="E1888" s="5" t="s">
        <v>17559</v>
      </c>
      <c r="F1888" s="5">
        <v>30</v>
      </c>
      <c r="G1888" s="5">
        <v>0</v>
      </c>
      <c r="H1888" s="5">
        <v>0</v>
      </c>
      <c r="I1888" s="5">
        <v>30</v>
      </c>
    </row>
    <row r="1889" spans="1:9" ht="63.75" hidden="1" outlineLevel="2" x14ac:dyDescent="0.2">
      <c r="A1889" s="4" t="s">
        <v>16762</v>
      </c>
      <c r="B1889" s="11">
        <v>52700.12</v>
      </c>
      <c r="C1889" s="5" t="s">
        <v>11</v>
      </c>
      <c r="D1889" s="5" t="s">
        <v>888</v>
      </c>
      <c r="E1889" s="5" t="s">
        <v>1143</v>
      </c>
      <c r="F1889" s="5">
        <v>140</v>
      </c>
      <c r="G1889" s="5">
        <v>0</v>
      </c>
      <c r="H1889" s="5">
        <v>0</v>
      </c>
      <c r="I1889" s="5">
        <v>15</v>
      </c>
    </row>
    <row r="1890" spans="1:9" ht="63.75" hidden="1" outlineLevel="2" x14ac:dyDescent="0.2">
      <c r="A1890" s="4" t="s">
        <v>16844</v>
      </c>
      <c r="B1890" s="11">
        <v>416888.77</v>
      </c>
      <c r="C1890" s="5" t="s">
        <v>11</v>
      </c>
      <c r="D1890" s="5" t="s">
        <v>888</v>
      </c>
      <c r="E1890" s="5" t="s">
        <v>1104</v>
      </c>
      <c r="F1890" s="5">
        <v>37.590000000000003</v>
      </c>
      <c r="G1890" s="5">
        <v>30</v>
      </c>
      <c r="H1890" s="5">
        <v>30</v>
      </c>
      <c r="I1890" s="5">
        <v>0</v>
      </c>
    </row>
    <row r="1891" spans="1:9" ht="63.75" hidden="1" outlineLevel="2" x14ac:dyDescent="0.2">
      <c r="A1891" s="4" t="s">
        <v>17060</v>
      </c>
      <c r="B1891" s="11">
        <v>360000</v>
      </c>
      <c r="C1891" s="5" t="s">
        <v>11</v>
      </c>
      <c r="D1891" s="5" t="s">
        <v>888</v>
      </c>
      <c r="E1891" s="5" t="s">
        <v>1140</v>
      </c>
      <c r="F1891" s="5">
        <v>2000</v>
      </c>
      <c r="G1891" s="5">
        <v>40</v>
      </c>
      <c r="H1891" s="5">
        <v>40</v>
      </c>
      <c r="I1891" s="5">
        <v>0</v>
      </c>
    </row>
    <row r="1892" spans="1:9" outlineLevel="1" collapsed="1" x14ac:dyDescent="0.2">
      <c r="A1892" s="4"/>
      <c r="B1892" s="7">
        <v>96513821.040000021</v>
      </c>
      <c r="C1892" s="6"/>
      <c r="D1892" s="6" t="s">
        <v>1204</v>
      </c>
      <c r="E1892" s="5"/>
      <c r="F1892" s="5"/>
      <c r="G1892" s="5"/>
      <c r="H1892" s="5"/>
      <c r="I1892" s="5"/>
    </row>
    <row r="1893" spans="1:9" ht="51" hidden="1" outlineLevel="2" x14ac:dyDescent="0.2">
      <c r="A1893" s="4" t="s">
        <v>752</v>
      </c>
      <c r="B1893" s="11">
        <v>1599240.63</v>
      </c>
      <c r="C1893" s="5" t="s">
        <v>11</v>
      </c>
      <c r="D1893" s="5" t="s">
        <v>1021</v>
      </c>
      <c r="E1893" s="5" t="s">
        <v>1021</v>
      </c>
      <c r="F1893" s="5">
        <v>1313.39</v>
      </c>
      <c r="G1893" s="5">
        <v>0</v>
      </c>
      <c r="H1893" s="5">
        <v>0</v>
      </c>
      <c r="I1893" s="5">
        <v>9130</v>
      </c>
    </row>
    <row r="1894" spans="1:9" ht="38.25" hidden="1" outlineLevel="2" x14ac:dyDescent="0.2">
      <c r="A1894" s="4" t="s">
        <v>331</v>
      </c>
      <c r="B1894" s="11">
        <v>999639.71</v>
      </c>
      <c r="C1894" s="5" t="s">
        <v>11</v>
      </c>
      <c r="D1894" s="5" t="s">
        <v>1021</v>
      </c>
      <c r="E1894" s="5" t="s">
        <v>1021</v>
      </c>
      <c r="F1894" s="5">
        <v>852.93</v>
      </c>
      <c r="G1894" s="5">
        <v>0</v>
      </c>
      <c r="H1894" s="5">
        <v>0</v>
      </c>
      <c r="I1894" s="5">
        <v>5000</v>
      </c>
    </row>
    <row r="1895" spans="1:9" ht="51" hidden="1" outlineLevel="2" x14ac:dyDescent="0.2">
      <c r="A1895" s="4" t="s">
        <v>2768</v>
      </c>
      <c r="B1895" s="11">
        <v>1107493.52</v>
      </c>
      <c r="C1895" s="5" t="s">
        <v>11</v>
      </c>
      <c r="D1895" s="5" t="s">
        <v>1021</v>
      </c>
      <c r="E1895" s="5" t="s">
        <v>1077</v>
      </c>
      <c r="F1895" s="5">
        <v>400</v>
      </c>
      <c r="G1895" s="5">
        <v>0</v>
      </c>
      <c r="H1895" s="5">
        <v>0</v>
      </c>
      <c r="I1895" s="5">
        <v>1908</v>
      </c>
    </row>
    <row r="1896" spans="1:9" ht="63.75" hidden="1" outlineLevel="2" x14ac:dyDescent="0.2">
      <c r="A1896" s="4" t="s">
        <v>629</v>
      </c>
      <c r="B1896" s="11">
        <v>21000000</v>
      </c>
      <c r="C1896" s="5" t="s">
        <v>11</v>
      </c>
      <c r="D1896" s="5" t="s">
        <v>1021</v>
      </c>
      <c r="E1896" s="5" t="s">
        <v>1021</v>
      </c>
      <c r="F1896" s="5">
        <v>9042.2000000000007</v>
      </c>
      <c r="G1896" s="5">
        <v>11402</v>
      </c>
      <c r="H1896" s="5">
        <v>10912</v>
      </c>
      <c r="I1896" s="5">
        <v>0</v>
      </c>
    </row>
    <row r="1897" spans="1:9" ht="38.25" hidden="1" outlineLevel="2" x14ac:dyDescent="0.2">
      <c r="A1897" s="4" t="s">
        <v>329</v>
      </c>
      <c r="B1897" s="11">
        <v>749395.83</v>
      </c>
      <c r="C1897" s="5" t="s">
        <v>11</v>
      </c>
      <c r="D1897" s="5" t="s">
        <v>1021</v>
      </c>
      <c r="E1897" s="5" t="s">
        <v>47</v>
      </c>
      <c r="F1897" s="5">
        <v>1381.05</v>
      </c>
      <c r="G1897" s="5">
        <v>0</v>
      </c>
      <c r="H1897" s="5">
        <v>0</v>
      </c>
      <c r="I1897" s="5">
        <v>254</v>
      </c>
    </row>
    <row r="1898" spans="1:9" ht="38.25" hidden="1" outlineLevel="2" x14ac:dyDescent="0.2">
      <c r="A1898" s="4" t="s">
        <v>749</v>
      </c>
      <c r="B1898" s="11">
        <v>499682.52</v>
      </c>
      <c r="C1898" s="5" t="s">
        <v>11</v>
      </c>
      <c r="D1898" s="5" t="s">
        <v>1021</v>
      </c>
      <c r="E1898" s="5" t="s">
        <v>1112</v>
      </c>
      <c r="F1898" s="5">
        <v>950</v>
      </c>
      <c r="G1898" s="5">
        <v>0</v>
      </c>
      <c r="H1898" s="5">
        <v>0</v>
      </c>
      <c r="I1898" s="5">
        <v>129</v>
      </c>
    </row>
    <row r="1899" spans="1:9" ht="63.75" hidden="1" outlineLevel="2" x14ac:dyDescent="0.2">
      <c r="A1899" s="4" t="s">
        <v>620</v>
      </c>
      <c r="B1899" s="11">
        <v>1547998.39</v>
      </c>
      <c r="C1899" s="5" t="s">
        <v>11</v>
      </c>
      <c r="D1899" s="5" t="s">
        <v>1021</v>
      </c>
      <c r="E1899" s="5" t="s">
        <v>1021</v>
      </c>
      <c r="F1899" s="5">
        <v>395.19</v>
      </c>
      <c r="G1899" s="5">
        <v>198</v>
      </c>
      <c r="H1899" s="5">
        <v>189</v>
      </c>
      <c r="I1899" s="5">
        <v>0</v>
      </c>
    </row>
    <row r="1900" spans="1:9" ht="38.25" hidden="1" outlineLevel="2" x14ac:dyDescent="0.2">
      <c r="A1900" s="4" t="s">
        <v>538</v>
      </c>
      <c r="B1900" s="11">
        <v>498741.44</v>
      </c>
      <c r="C1900" s="5" t="s">
        <v>11</v>
      </c>
      <c r="D1900" s="5" t="s">
        <v>1021</v>
      </c>
      <c r="E1900" s="5" t="s">
        <v>1077</v>
      </c>
      <c r="F1900" s="5">
        <v>812.68</v>
      </c>
      <c r="G1900" s="5">
        <v>0</v>
      </c>
      <c r="H1900" s="5">
        <v>0</v>
      </c>
      <c r="I1900" s="5">
        <v>2500</v>
      </c>
    </row>
    <row r="1901" spans="1:9" ht="38.25" hidden="1" outlineLevel="2" x14ac:dyDescent="0.2">
      <c r="A1901" s="4" t="s">
        <v>7828</v>
      </c>
      <c r="B1901" s="11">
        <v>1950000</v>
      </c>
      <c r="C1901" s="5" t="s">
        <v>11</v>
      </c>
      <c r="D1901" s="5" t="s">
        <v>1021</v>
      </c>
      <c r="E1901" s="5" t="s">
        <v>1021</v>
      </c>
      <c r="F1901" s="5">
        <v>678.55</v>
      </c>
      <c r="G1901" s="5">
        <v>0</v>
      </c>
      <c r="H1901" s="5">
        <v>0</v>
      </c>
      <c r="I1901" s="5">
        <v>2900</v>
      </c>
    </row>
    <row r="1902" spans="1:9" ht="51" hidden="1" outlineLevel="2" x14ac:dyDescent="0.2">
      <c r="A1902" s="4" t="s">
        <v>652</v>
      </c>
      <c r="B1902" s="11">
        <v>1699661.76</v>
      </c>
      <c r="C1902" s="5" t="s">
        <v>11</v>
      </c>
      <c r="D1902" s="5" t="s">
        <v>1021</v>
      </c>
      <c r="E1902" s="5" t="s">
        <v>1021</v>
      </c>
      <c r="F1902" s="5">
        <v>1471.13</v>
      </c>
      <c r="G1902" s="5">
        <v>0</v>
      </c>
      <c r="H1902" s="5">
        <v>0</v>
      </c>
      <c r="I1902" s="5">
        <v>3500</v>
      </c>
    </row>
    <row r="1903" spans="1:9" ht="25.5" hidden="1" outlineLevel="2" x14ac:dyDescent="0.2">
      <c r="A1903" s="4" t="s">
        <v>80</v>
      </c>
      <c r="B1903" s="11">
        <v>476994.25</v>
      </c>
      <c r="C1903" s="5" t="s">
        <v>11</v>
      </c>
      <c r="D1903" s="5" t="s">
        <v>1021</v>
      </c>
      <c r="E1903" s="5" t="s">
        <v>1021</v>
      </c>
      <c r="F1903" s="5">
        <v>100</v>
      </c>
      <c r="G1903" s="5">
        <v>0</v>
      </c>
      <c r="H1903" s="5">
        <v>0</v>
      </c>
      <c r="I1903" s="5">
        <v>41</v>
      </c>
    </row>
    <row r="1904" spans="1:9" ht="51" hidden="1" outlineLevel="2" x14ac:dyDescent="0.2">
      <c r="A1904" s="4" t="s">
        <v>328</v>
      </c>
      <c r="B1904" s="11">
        <v>749635.67</v>
      </c>
      <c r="C1904" s="5" t="s">
        <v>11</v>
      </c>
      <c r="D1904" s="5" t="s">
        <v>1021</v>
      </c>
      <c r="E1904" s="5" t="s">
        <v>1020</v>
      </c>
      <c r="F1904" s="5">
        <v>1185</v>
      </c>
      <c r="G1904" s="5">
        <v>0</v>
      </c>
      <c r="H1904" s="5">
        <v>0</v>
      </c>
      <c r="I1904" s="5">
        <v>280</v>
      </c>
    </row>
    <row r="1905" spans="1:9" outlineLevel="1" collapsed="1" x14ac:dyDescent="0.2">
      <c r="A1905" s="4"/>
      <c r="B1905" s="7">
        <v>32878483.720000003</v>
      </c>
      <c r="C1905" s="6"/>
      <c r="D1905" s="6" t="s">
        <v>17623</v>
      </c>
      <c r="E1905" s="5"/>
      <c r="F1905" s="5"/>
      <c r="G1905" s="5"/>
      <c r="H1905" s="5"/>
      <c r="I1905" s="5"/>
    </row>
    <row r="1906" spans="1:9" ht="102" hidden="1" outlineLevel="2" x14ac:dyDescent="0.2">
      <c r="A1906" s="4" t="s">
        <v>667</v>
      </c>
      <c r="B1906" s="11">
        <v>3996964.37</v>
      </c>
      <c r="C1906" s="5" t="s">
        <v>11</v>
      </c>
      <c r="D1906" s="5" t="s">
        <v>33</v>
      </c>
      <c r="E1906" s="5" t="s">
        <v>54</v>
      </c>
      <c r="F1906" s="5">
        <v>100</v>
      </c>
      <c r="G1906" s="5">
        <v>0</v>
      </c>
      <c r="H1906" s="5">
        <v>0</v>
      </c>
      <c r="I1906" s="5">
        <v>410</v>
      </c>
    </row>
    <row r="1907" spans="1:9" ht="38.25" hidden="1" outlineLevel="2" x14ac:dyDescent="0.2">
      <c r="A1907" s="4" t="s">
        <v>841</v>
      </c>
      <c r="B1907" s="11">
        <v>2135070.48</v>
      </c>
      <c r="C1907" s="5" t="s">
        <v>11</v>
      </c>
      <c r="D1907" s="5" t="s">
        <v>33</v>
      </c>
      <c r="E1907" s="5" t="s">
        <v>54</v>
      </c>
      <c r="F1907" s="5">
        <v>2280</v>
      </c>
      <c r="G1907" s="5">
        <v>0</v>
      </c>
      <c r="H1907" s="5">
        <v>0</v>
      </c>
      <c r="I1907" s="5">
        <v>346</v>
      </c>
    </row>
    <row r="1908" spans="1:9" ht="63.75" hidden="1" outlineLevel="2" x14ac:dyDescent="0.2">
      <c r="A1908" s="4" t="s">
        <v>826</v>
      </c>
      <c r="B1908" s="11">
        <v>1918422.48</v>
      </c>
      <c r="C1908" s="5" t="s">
        <v>11</v>
      </c>
      <c r="D1908" s="5" t="s">
        <v>33</v>
      </c>
      <c r="E1908" s="5" t="s">
        <v>1124</v>
      </c>
      <c r="F1908" s="5">
        <v>2629.89</v>
      </c>
      <c r="G1908" s="5">
        <v>1022</v>
      </c>
      <c r="H1908" s="5">
        <v>978</v>
      </c>
      <c r="I1908" s="5">
        <v>0</v>
      </c>
    </row>
    <row r="1909" spans="1:9" ht="38.25" hidden="1" outlineLevel="2" x14ac:dyDescent="0.2">
      <c r="A1909" s="4" t="s">
        <v>467</v>
      </c>
      <c r="B1909" s="11">
        <v>1485250.24</v>
      </c>
      <c r="C1909" s="5" t="s">
        <v>11</v>
      </c>
      <c r="D1909" s="5" t="s">
        <v>33</v>
      </c>
      <c r="E1909" s="5" t="s">
        <v>54</v>
      </c>
      <c r="F1909" s="5">
        <v>633.75</v>
      </c>
      <c r="G1909" s="5">
        <v>0</v>
      </c>
      <c r="H1909" s="5">
        <v>0</v>
      </c>
      <c r="I1909" s="5">
        <v>20857</v>
      </c>
    </row>
    <row r="1910" spans="1:9" outlineLevel="1" collapsed="1" x14ac:dyDescent="0.2">
      <c r="A1910" s="4"/>
      <c r="B1910" s="7">
        <v>9535707.5700000003</v>
      </c>
      <c r="C1910" s="6"/>
      <c r="D1910" s="6" t="s">
        <v>1205</v>
      </c>
      <c r="E1910" s="5"/>
      <c r="F1910" s="5"/>
      <c r="G1910" s="5"/>
      <c r="H1910" s="5"/>
      <c r="I1910" s="5"/>
    </row>
    <row r="1911" spans="1:9" ht="51" hidden="1" outlineLevel="2" x14ac:dyDescent="0.2">
      <c r="A1911" s="4" t="s">
        <v>601</v>
      </c>
      <c r="B1911" s="11">
        <v>1441048.75</v>
      </c>
      <c r="C1911" s="5" t="s">
        <v>11</v>
      </c>
      <c r="D1911" s="5" t="s">
        <v>22</v>
      </c>
      <c r="E1911" s="5" t="s">
        <v>929</v>
      </c>
      <c r="F1911" s="5">
        <v>100</v>
      </c>
      <c r="G1911" s="5">
        <v>0</v>
      </c>
      <c r="H1911" s="5">
        <v>0</v>
      </c>
      <c r="I1911" s="5">
        <v>131</v>
      </c>
    </row>
    <row r="1912" spans="1:9" ht="51" hidden="1" outlineLevel="2" x14ac:dyDescent="0.2">
      <c r="A1912" s="4" t="s">
        <v>795</v>
      </c>
      <c r="B1912" s="11">
        <v>1849356.86</v>
      </c>
      <c r="C1912" s="5" t="s">
        <v>11</v>
      </c>
      <c r="D1912" s="5" t="s">
        <v>22</v>
      </c>
      <c r="E1912" s="5" t="s">
        <v>929</v>
      </c>
      <c r="F1912" s="5">
        <v>100</v>
      </c>
      <c r="G1912" s="5">
        <v>0</v>
      </c>
      <c r="H1912" s="5">
        <v>0</v>
      </c>
      <c r="I1912" s="5">
        <v>173</v>
      </c>
    </row>
    <row r="1913" spans="1:9" ht="127.5" hidden="1" outlineLevel="2" x14ac:dyDescent="0.2">
      <c r="A1913" s="4" t="s">
        <v>512</v>
      </c>
      <c r="B1913" s="11">
        <v>5864686.3099999996</v>
      </c>
      <c r="C1913" s="5" t="s">
        <v>11</v>
      </c>
      <c r="D1913" s="5" t="s">
        <v>22</v>
      </c>
      <c r="E1913" s="5" t="s">
        <v>55</v>
      </c>
      <c r="F1913" s="5">
        <v>100</v>
      </c>
      <c r="G1913" s="5">
        <v>0</v>
      </c>
      <c r="H1913" s="5">
        <v>0</v>
      </c>
      <c r="I1913" s="5">
        <v>166</v>
      </c>
    </row>
    <row r="1914" spans="1:9" ht="114.75" hidden="1" outlineLevel="2" x14ac:dyDescent="0.2">
      <c r="A1914" s="4" t="s">
        <v>554</v>
      </c>
      <c r="B1914" s="11">
        <v>3093394.67</v>
      </c>
      <c r="C1914" s="5" t="s">
        <v>11</v>
      </c>
      <c r="D1914" s="5" t="s">
        <v>22</v>
      </c>
      <c r="E1914" s="5" t="s">
        <v>55</v>
      </c>
      <c r="F1914" s="5">
        <v>100</v>
      </c>
      <c r="G1914" s="5">
        <v>0</v>
      </c>
      <c r="H1914" s="5">
        <v>0</v>
      </c>
      <c r="I1914" s="5">
        <v>0</v>
      </c>
    </row>
    <row r="1915" spans="1:9" ht="76.5" hidden="1" outlineLevel="2" x14ac:dyDescent="0.2">
      <c r="A1915" s="4" t="s">
        <v>2286</v>
      </c>
      <c r="B1915" s="11">
        <v>687119.88</v>
      </c>
      <c r="C1915" s="5" t="s">
        <v>11</v>
      </c>
      <c r="D1915" s="5" t="s">
        <v>22</v>
      </c>
      <c r="E1915" s="5" t="s">
        <v>17316</v>
      </c>
      <c r="F1915" s="5">
        <v>420</v>
      </c>
      <c r="G1915" s="5">
        <v>184</v>
      </c>
      <c r="H1915" s="5">
        <v>176</v>
      </c>
      <c r="I1915" s="5">
        <v>0</v>
      </c>
    </row>
    <row r="1916" spans="1:9" ht="63.75" hidden="1" outlineLevel="2" x14ac:dyDescent="0.2">
      <c r="A1916" s="4" t="s">
        <v>2321</v>
      </c>
      <c r="B1916" s="11">
        <v>1446375.95</v>
      </c>
      <c r="C1916" s="5" t="s">
        <v>11</v>
      </c>
      <c r="D1916" s="5" t="s">
        <v>22</v>
      </c>
      <c r="E1916" s="5" t="s">
        <v>17316</v>
      </c>
      <c r="F1916" s="5">
        <v>1695</v>
      </c>
      <c r="G1916" s="5">
        <v>268</v>
      </c>
      <c r="H1916" s="5">
        <v>257</v>
      </c>
      <c r="I1916" s="5">
        <v>0</v>
      </c>
    </row>
    <row r="1917" spans="1:9" ht="51" hidden="1" outlineLevel="2" x14ac:dyDescent="0.2">
      <c r="A1917" s="4" t="s">
        <v>2363</v>
      </c>
      <c r="B1917" s="11">
        <v>494148.12</v>
      </c>
      <c r="C1917" s="5" t="s">
        <v>11</v>
      </c>
      <c r="D1917" s="5" t="s">
        <v>22</v>
      </c>
      <c r="E1917" s="5" t="s">
        <v>17317</v>
      </c>
      <c r="F1917" s="5">
        <v>857.81</v>
      </c>
      <c r="G1917" s="5">
        <v>15</v>
      </c>
      <c r="H1917" s="5">
        <v>11</v>
      </c>
      <c r="I1917" s="5">
        <v>0</v>
      </c>
    </row>
    <row r="1918" spans="1:9" ht="63.75" hidden="1" outlineLevel="2" x14ac:dyDescent="0.2">
      <c r="A1918" s="4" t="s">
        <v>2410</v>
      </c>
      <c r="B1918" s="11">
        <v>205473.64</v>
      </c>
      <c r="C1918" s="5" t="s">
        <v>11</v>
      </c>
      <c r="D1918" s="5" t="s">
        <v>22</v>
      </c>
      <c r="E1918" s="5" t="s">
        <v>17316</v>
      </c>
      <c r="F1918" s="5">
        <v>120</v>
      </c>
      <c r="G1918" s="5">
        <v>11652</v>
      </c>
      <c r="H1918" s="5">
        <v>11347</v>
      </c>
      <c r="I1918" s="5">
        <v>0</v>
      </c>
    </row>
    <row r="1919" spans="1:9" ht="89.25" hidden="1" outlineLevel="2" x14ac:dyDescent="0.2">
      <c r="A1919" s="4" t="s">
        <v>2695</v>
      </c>
      <c r="B1919" s="11">
        <v>1205545.1299999999</v>
      </c>
      <c r="C1919" s="5" t="s">
        <v>11</v>
      </c>
      <c r="D1919" s="5" t="s">
        <v>22</v>
      </c>
      <c r="E1919" s="5" t="s">
        <v>55</v>
      </c>
      <c r="F1919" s="5">
        <v>100</v>
      </c>
      <c r="G1919" s="5">
        <v>0</v>
      </c>
      <c r="H1919" s="5">
        <v>0</v>
      </c>
      <c r="I1919" s="5">
        <v>377</v>
      </c>
    </row>
    <row r="1920" spans="1:9" ht="38.25" hidden="1" outlineLevel="2" x14ac:dyDescent="0.2">
      <c r="A1920" s="4" t="s">
        <v>186</v>
      </c>
      <c r="B1920" s="11">
        <v>911047.53</v>
      </c>
      <c r="C1920" s="5" t="s">
        <v>11</v>
      </c>
      <c r="D1920" s="5" t="s">
        <v>22</v>
      </c>
      <c r="E1920" s="5" t="s">
        <v>929</v>
      </c>
      <c r="F1920" s="5">
        <v>100</v>
      </c>
      <c r="G1920" s="5">
        <v>0</v>
      </c>
      <c r="H1920" s="5">
        <v>0</v>
      </c>
      <c r="I1920" s="5">
        <v>119</v>
      </c>
    </row>
    <row r="1921" spans="1:9" ht="140.25" hidden="1" outlineLevel="2" x14ac:dyDescent="0.2">
      <c r="A1921" s="4" t="s">
        <v>729</v>
      </c>
      <c r="B1921" s="11">
        <v>24230767.91</v>
      </c>
      <c r="C1921" s="5" t="s">
        <v>11</v>
      </c>
      <c r="D1921" s="5" t="s">
        <v>22</v>
      </c>
      <c r="E1921" s="5" t="s">
        <v>55</v>
      </c>
      <c r="F1921" s="5">
        <v>100</v>
      </c>
      <c r="G1921" s="5">
        <v>0</v>
      </c>
      <c r="H1921" s="5">
        <v>0</v>
      </c>
      <c r="I1921" s="5">
        <v>577</v>
      </c>
    </row>
    <row r="1922" spans="1:9" ht="102" hidden="1" outlineLevel="2" x14ac:dyDescent="0.2">
      <c r="A1922" s="4" t="s">
        <v>302</v>
      </c>
      <c r="B1922" s="11">
        <v>1630036.95</v>
      </c>
      <c r="C1922" s="5" t="s">
        <v>11</v>
      </c>
      <c r="D1922" s="5" t="s">
        <v>22</v>
      </c>
      <c r="E1922" s="5" t="s">
        <v>55</v>
      </c>
      <c r="F1922" s="5">
        <v>100</v>
      </c>
      <c r="G1922" s="5">
        <v>0</v>
      </c>
      <c r="H1922" s="5">
        <v>0</v>
      </c>
      <c r="I1922" s="5">
        <v>577</v>
      </c>
    </row>
    <row r="1923" spans="1:9" ht="89.25" hidden="1" outlineLevel="2" x14ac:dyDescent="0.2">
      <c r="A1923" s="4" t="s">
        <v>211</v>
      </c>
      <c r="B1923" s="11">
        <v>1845225.87</v>
      </c>
      <c r="C1923" s="5" t="s">
        <v>11</v>
      </c>
      <c r="D1923" s="5" t="s">
        <v>22</v>
      </c>
      <c r="E1923" s="5" t="s">
        <v>55</v>
      </c>
      <c r="F1923" s="5">
        <v>100</v>
      </c>
      <c r="G1923" s="5">
        <v>0</v>
      </c>
      <c r="H1923" s="5">
        <v>0</v>
      </c>
      <c r="I1923" s="5">
        <v>286</v>
      </c>
    </row>
    <row r="1924" spans="1:9" ht="38.25" hidden="1" outlineLevel="2" x14ac:dyDescent="0.2">
      <c r="A1924" s="4" t="s">
        <v>588</v>
      </c>
      <c r="B1924" s="11">
        <v>2257881.81</v>
      </c>
      <c r="C1924" s="5" t="s">
        <v>11</v>
      </c>
      <c r="D1924" s="5" t="s">
        <v>22</v>
      </c>
      <c r="E1924" s="5" t="s">
        <v>1086</v>
      </c>
      <c r="F1924" s="5">
        <v>1</v>
      </c>
      <c r="G1924" s="5">
        <v>0</v>
      </c>
      <c r="H1924" s="5">
        <v>0</v>
      </c>
      <c r="I1924" s="5">
        <v>888</v>
      </c>
    </row>
    <row r="1925" spans="1:9" ht="51" hidden="1" outlineLevel="2" x14ac:dyDescent="0.2">
      <c r="A1925" s="4" t="s">
        <v>3763</v>
      </c>
      <c r="B1925" s="11">
        <v>410710.24</v>
      </c>
      <c r="C1925" s="5" t="s">
        <v>11</v>
      </c>
      <c r="D1925" s="5" t="s">
        <v>22</v>
      </c>
      <c r="E1925" s="5" t="s">
        <v>17317</v>
      </c>
      <c r="F1925" s="5">
        <v>150</v>
      </c>
      <c r="G1925" s="5">
        <v>15</v>
      </c>
      <c r="H1925" s="5">
        <v>11</v>
      </c>
      <c r="I1925" s="5">
        <v>0</v>
      </c>
    </row>
    <row r="1926" spans="1:9" ht="114.75" hidden="1" outlineLevel="2" x14ac:dyDescent="0.2">
      <c r="A1926" s="4" t="s">
        <v>4065</v>
      </c>
      <c r="B1926" s="11">
        <v>2858406.08</v>
      </c>
      <c r="C1926" s="5" t="s">
        <v>11</v>
      </c>
      <c r="D1926" s="5" t="s">
        <v>22</v>
      </c>
      <c r="E1926" s="5" t="s">
        <v>55</v>
      </c>
      <c r="F1926" s="5">
        <v>100</v>
      </c>
      <c r="G1926" s="5">
        <v>0</v>
      </c>
      <c r="H1926" s="5">
        <v>0</v>
      </c>
      <c r="I1926" s="5">
        <v>687</v>
      </c>
    </row>
    <row r="1927" spans="1:9" ht="63.75" hidden="1" outlineLevel="2" x14ac:dyDescent="0.2">
      <c r="A1927" s="4" t="s">
        <v>4150</v>
      </c>
      <c r="B1927" s="11">
        <v>1470018.89</v>
      </c>
      <c r="C1927" s="5" t="s">
        <v>11</v>
      </c>
      <c r="D1927" s="5" t="s">
        <v>22</v>
      </c>
      <c r="E1927" s="5" t="s">
        <v>17316</v>
      </c>
      <c r="F1927" s="5">
        <v>2416</v>
      </c>
      <c r="G1927" s="5">
        <v>0</v>
      </c>
      <c r="H1927" s="5">
        <v>0</v>
      </c>
      <c r="I1927" s="5">
        <v>6263</v>
      </c>
    </row>
    <row r="1928" spans="1:9" ht="76.5" hidden="1" outlineLevel="2" x14ac:dyDescent="0.2">
      <c r="A1928" s="4" t="s">
        <v>509</v>
      </c>
      <c r="B1928" s="11">
        <v>568688.35</v>
      </c>
      <c r="C1928" s="5" t="s">
        <v>11</v>
      </c>
      <c r="D1928" s="5" t="s">
        <v>22</v>
      </c>
      <c r="E1928" s="5" t="s">
        <v>55</v>
      </c>
      <c r="F1928" s="5">
        <v>100</v>
      </c>
      <c r="G1928" s="5">
        <v>0</v>
      </c>
      <c r="H1928" s="5">
        <v>0</v>
      </c>
      <c r="I1928" s="5">
        <v>196</v>
      </c>
    </row>
    <row r="1929" spans="1:9" ht="63.75" hidden="1" outlineLevel="2" x14ac:dyDescent="0.2">
      <c r="A1929" s="4" t="s">
        <v>5001</v>
      </c>
      <c r="B1929" s="11">
        <v>298547.18</v>
      </c>
      <c r="C1929" s="5" t="s">
        <v>11</v>
      </c>
      <c r="D1929" s="5" t="s">
        <v>22</v>
      </c>
      <c r="E1929" s="5" t="s">
        <v>17317</v>
      </c>
      <c r="F1929" s="5">
        <v>150</v>
      </c>
      <c r="G1929" s="5">
        <v>15</v>
      </c>
      <c r="H1929" s="5">
        <v>11</v>
      </c>
      <c r="I1929" s="5">
        <v>0</v>
      </c>
    </row>
    <row r="1930" spans="1:9" ht="38.25" hidden="1" outlineLevel="2" x14ac:dyDescent="0.2">
      <c r="A1930" s="4" t="s">
        <v>592</v>
      </c>
      <c r="B1930" s="11">
        <v>953590.56</v>
      </c>
      <c r="C1930" s="5" t="s">
        <v>11</v>
      </c>
      <c r="D1930" s="5" t="s">
        <v>22</v>
      </c>
      <c r="E1930" s="5" t="s">
        <v>929</v>
      </c>
      <c r="F1930" s="5">
        <v>100</v>
      </c>
      <c r="G1930" s="5">
        <v>0</v>
      </c>
      <c r="H1930" s="5">
        <v>0</v>
      </c>
      <c r="I1930" s="5">
        <v>0</v>
      </c>
    </row>
    <row r="1931" spans="1:9" ht="51" hidden="1" outlineLevel="2" x14ac:dyDescent="0.2">
      <c r="A1931" s="4" t="s">
        <v>786</v>
      </c>
      <c r="B1931" s="11">
        <v>1404294.17</v>
      </c>
      <c r="C1931" s="5" t="s">
        <v>11</v>
      </c>
      <c r="D1931" s="5" t="s">
        <v>22</v>
      </c>
      <c r="E1931" s="5" t="s">
        <v>929</v>
      </c>
      <c r="F1931" s="5">
        <v>100</v>
      </c>
      <c r="G1931" s="5">
        <v>0</v>
      </c>
      <c r="H1931" s="5">
        <v>0</v>
      </c>
      <c r="I1931" s="5">
        <v>0</v>
      </c>
    </row>
    <row r="1932" spans="1:9" hidden="1" outlineLevel="2" x14ac:dyDescent="0.2">
      <c r="A1932" s="4" t="s">
        <v>790</v>
      </c>
      <c r="B1932" s="11">
        <v>1574004.76</v>
      </c>
      <c r="C1932" s="5" t="s">
        <v>11</v>
      </c>
      <c r="D1932" s="5" t="s">
        <v>22</v>
      </c>
      <c r="E1932" s="5" t="s">
        <v>55</v>
      </c>
      <c r="F1932" s="5">
        <v>100</v>
      </c>
      <c r="G1932" s="5">
        <v>0</v>
      </c>
      <c r="H1932" s="5">
        <v>0</v>
      </c>
      <c r="I1932" s="5">
        <v>0</v>
      </c>
    </row>
    <row r="1933" spans="1:9" ht="25.5" hidden="1" outlineLevel="2" x14ac:dyDescent="0.2">
      <c r="A1933" s="4" t="s">
        <v>86</v>
      </c>
      <c r="B1933" s="11">
        <v>259989.87</v>
      </c>
      <c r="C1933" s="5" t="s">
        <v>11</v>
      </c>
      <c r="D1933" s="5" t="s">
        <v>22</v>
      </c>
      <c r="E1933" s="5" t="s">
        <v>929</v>
      </c>
      <c r="F1933" s="5">
        <v>100</v>
      </c>
      <c r="G1933" s="5">
        <v>0</v>
      </c>
      <c r="H1933" s="5">
        <v>0</v>
      </c>
      <c r="I1933" s="5">
        <v>361</v>
      </c>
    </row>
    <row r="1934" spans="1:9" ht="25.5" hidden="1" outlineLevel="2" x14ac:dyDescent="0.2">
      <c r="A1934" s="4" t="s">
        <v>86</v>
      </c>
      <c r="B1934" s="11">
        <v>2152356.65</v>
      </c>
      <c r="C1934" s="5" t="s">
        <v>11</v>
      </c>
      <c r="D1934" s="5" t="s">
        <v>22</v>
      </c>
      <c r="E1934" s="5" t="s">
        <v>1111</v>
      </c>
      <c r="F1934" s="5">
        <v>100</v>
      </c>
      <c r="G1934" s="5">
        <v>0</v>
      </c>
      <c r="H1934" s="5">
        <v>0</v>
      </c>
      <c r="I1934" s="5">
        <v>299</v>
      </c>
    </row>
    <row r="1935" spans="1:9" ht="51" hidden="1" outlineLevel="2" x14ac:dyDescent="0.2">
      <c r="A1935" s="4" t="s">
        <v>5723</v>
      </c>
      <c r="B1935" s="11">
        <v>133913526.11</v>
      </c>
      <c r="C1935" s="5" t="s">
        <v>11</v>
      </c>
      <c r="D1935" s="5" t="s">
        <v>22</v>
      </c>
      <c r="E1935" s="5" t="s">
        <v>55</v>
      </c>
      <c r="F1935" s="5">
        <v>3000</v>
      </c>
      <c r="G1935" s="5">
        <v>0</v>
      </c>
      <c r="H1935" s="5">
        <v>0</v>
      </c>
      <c r="I1935" s="5">
        <v>188733</v>
      </c>
    </row>
    <row r="1936" spans="1:9" ht="127.5" hidden="1" outlineLevel="2" x14ac:dyDescent="0.2">
      <c r="A1936" s="4" t="s">
        <v>247</v>
      </c>
      <c r="B1936" s="11">
        <v>1950114.09</v>
      </c>
      <c r="C1936" s="5" t="s">
        <v>11</v>
      </c>
      <c r="D1936" s="5" t="s">
        <v>22</v>
      </c>
      <c r="E1936" s="5" t="s">
        <v>55</v>
      </c>
      <c r="F1936" s="5">
        <v>100</v>
      </c>
      <c r="G1936" s="5">
        <v>0</v>
      </c>
      <c r="H1936" s="5">
        <v>0</v>
      </c>
      <c r="I1936" s="5">
        <v>0</v>
      </c>
    </row>
    <row r="1937" spans="1:9" ht="63.75" hidden="1" outlineLevel="2" x14ac:dyDescent="0.2">
      <c r="A1937" s="4" t="s">
        <v>6270</v>
      </c>
      <c r="B1937" s="11">
        <v>338376.93</v>
      </c>
      <c r="C1937" s="5" t="s">
        <v>11</v>
      </c>
      <c r="D1937" s="5" t="s">
        <v>22</v>
      </c>
      <c r="E1937" s="5" t="s">
        <v>17316</v>
      </c>
      <c r="F1937" s="5">
        <v>355</v>
      </c>
      <c r="G1937" s="5">
        <v>199</v>
      </c>
      <c r="H1937" s="5">
        <v>191</v>
      </c>
      <c r="I1937" s="5">
        <v>0</v>
      </c>
    </row>
    <row r="1938" spans="1:9" ht="63.75" hidden="1" outlineLevel="2" x14ac:dyDescent="0.2">
      <c r="A1938" s="4" t="s">
        <v>6277</v>
      </c>
      <c r="B1938" s="11">
        <v>4028127.24</v>
      </c>
      <c r="C1938" s="5" t="s">
        <v>11</v>
      </c>
      <c r="D1938" s="5" t="s">
        <v>22</v>
      </c>
      <c r="E1938" s="5" t="s">
        <v>17316</v>
      </c>
      <c r="F1938" s="5">
        <v>3058</v>
      </c>
      <c r="G1938" s="5">
        <v>273</v>
      </c>
      <c r="H1938" s="5">
        <v>262</v>
      </c>
      <c r="I1938" s="5">
        <v>0</v>
      </c>
    </row>
    <row r="1939" spans="1:9" ht="63.75" hidden="1" outlineLevel="2" x14ac:dyDescent="0.2">
      <c r="A1939" s="4" t="s">
        <v>6315</v>
      </c>
      <c r="B1939" s="11">
        <v>230538.6</v>
      </c>
      <c r="C1939" s="5" t="s">
        <v>11</v>
      </c>
      <c r="D1939" s="5" t="s">
        <v>22</v>
      </c>
      <c r="E1939" s="5" t="s">
        <v>17317</v>
      </c>
      <c r="F1939" s="5">
        <v>150</v>
      </c>
      <c r="G1939" s="5">
        <v>15</v>
      </c>
      <c r="H1939" s="5">
        <v>11</v>
      </c>
      <c r="I1939" s="5">
        <v>0</v>
      </c>
    </row>
    <row r="1940" spans="1:9" ht="63.75" hidden="1" outlineLevel="2" x14ac:dyDescent="0.2">
      <c r="A1940" s="4" t="s">
        <v>6321</v>
      </c>
      <c r="B1940" s="11">
        <v>1816055.86</v>
      </c>
      <c r="C1940" s="5" t="s">
        <v>11</v>
      </c>
      <c r="D1940" s="5" t="s">
        <v>22</v>
      </c>
      <c r="E1940" s="5" t="s">
        <v>17317</v>
      </c>
      <c r="F1940" s="5">
        <v>1001.2</v>
      </c>
      <c r="G1940" s="5">
        <v>15</v>
      </c>
      <c r="H1940" s="5">
        <v>11</v>
      </c>
      <c r="I1940" s="5">
        <v>0</v>
      </c>
    </row>
    <row r="1941" spans="1:9" ht="63.75" hidden="1" outlineLevel="2" x14ac:dyDescent="0.2">
      <c r="A1941" s="4" t="s">
        <v>708</v>
      </c>
      <c r="B1941" s="11">
        <v>2258026.2200000002</v>
      </c>
      <c r="C1941" s="5" t="s">
        <v>11</v>
      </c>
      <c r="D1941" s="5" t="s">
        <v>22</v>
      </c>
      <c r="E1941" s="5" t="s">
        <v>1110</v>
      </c>
      <c r="F1941" s="5">
        <v>100</v>
      </c>
      <c r="G1941" s="5">
        <v>0</v>
      </c>
      <c r="H1941" s="5">
        <v>0</v>
      </c>
      <c r="I1941" s="5">
        <v>147</v>
      </c>
    </row>
    <row r="1942" spans="1:9" ht="51" hidden="1" outlineLevel="2" x14ac:dyDescent="0.2">
      <c r="A1942" s="4" t="s">
        <v>6963</v>
      </c>
      <c r="B1942" s="11">
        <v>76527798.379999995</v>
      </c>
      <c r="C1942" s="5" t="s">
        <v>11</v>
      </c>
      <c r="D1942" s="5" t="s">
        <v>22</v>
      </c>
      <c r="E1942" s="5" t="s">
        <v>55</v>
      </c>
      <c r="F1942" s="5">
        <v>2582</v>
      </c>
      <c r="G1942" s="5">
        <v>0</v>
      </c>
      <c r="H1942" s="5">
        <v>0</v>
      </c>
      <c r="I1942" s="5">
        <v>188733</v>
      </c>
    </row>
    <row r="1943" spans="1:9" ht="76.5" hidden="1" outlineLevel="2" x14ac:dyDescent="0.2">
      <c r="A1943" s="4" t="s">
        <v>589</v>
      </c>
      <c r="B1943" s="11">
        <v>41144573</v>
      </c>
      <c r="C1943" s="5" t="s">
        <v>11</v>
      </c>
      <c r="D1943" s="5" t="s">
        <v>22</v>
      </c>
      <c r="E1943" s="5" t="s">
        <v>55</v>
      </c>
      <c r="F1943" s="5">
        <v>1</v>
      </c>
      <c r="G1943" s="5">
        <v>0</v>
      </c>
      <c r="H1943" s="5">
        <v>0</v>
      </c>
      <c r="I1943" s="5">
        <v>304702</v>
      </c>
    </row>
    <row r="1944" spans="1:9" ht="63.75" hidden="1" outlineLevel="2" x14ac:dyDescent="0.2">
      <c r="A1944" s="4" t="s">
        <v>7468</v>
      </c>
      <c r="B1944" s="11">
        <v>1264893.57</v>
      </c>
      <c r="C1944" s="5" t="s">
        <v>11</v>
      </c>
      <c r="D1944" s="5" t="s">
        <v>22</v>
      </c>
      <c r="E1944" s="5" t="s">
        <v>17316</v>
      </c>
      <c r="F1944" s="5">
        <v>938</v>
      </c>
      <c r="G1944" s="5">
        <v>11652</v>
      </c>
      <c r="H1944" s="5">
        <v>11347</v>
      </c>
      <c r="I1944" s="5">
        <v>0</v>
      </c>
    </row>
    <row r="1945" spans="1:9" ht="102" hidden="1" outlineLevel="2" x14ac:dyDescent="0.2">
      <c r="A1945" s="4" t="s">
        <v>7726</v>
      </c>
      <c r="B1945" s="11">
        <v>891090.95</v>
      </c>
      <c r="C1945" s="5" t="s">
        <v>11</v>
      </c>
      <c r="D1945" s="5" t="s">
        <v>22</v>
      </c>
      <c r="E1945" s="5" t="s">
        <v>55</v>
      </c>
      <c r="F1945" s="5">
        <v>100</v>
      </c>
      <c r="G1945" s="5">
        <v>0</v>
      </c>
      <c r="H1945" s="5">
        <v>0</v>
      </c>
      <c r="I1945" s="5">
        <v>224</v>
      </c>
    </row>
    <row r="1946" spans="1:9" ht="114.75" hidden="1" outlineLevel="2" x14ac:dyDescent="0.2">
      <c r="A1946" s="4" t="s">
        <v>7759</v>
      </c>
      <c r="B1946" s="11">
        <v>2389737.87</v>
      </c>
      <c r="C1946" s="5" t="s">
        <v>11</v>
      </c>
      <c r="D1946" s="5" t="s">
        <v>22</v>
      </c>
      <c r="E1946" s="5" t="s">
        <v>55</v>
      </c>
      <c r="F1946" s="5">
        <v>100</v>
      </c>
      <c r="G1946" s="5">
        <v>0</v>
      </c>
      <c r="H1946" s="5">
        <v>0</v>
      </c>
      <c r="I1946" s="5">
        <v>577</v>
      </c>
    </row>
    <row r="1947" spans="1:9" ht="51" hidden="1" outlineLevel="2" x14ac:dyDescent="0.2">
      <c r="A1947" s="4" t="s">
        <v>388</v>
      </c>
      <c r="B1947" s="11">
        <v>949863.87</v>
      </c>
      <c r="C1947" s="5" t="s">
        <v>11</v>
      </c>
      <c r="D1947" s="5" t="s">
        <v>22</v>
      </c>
      <c r="E1947" s="5" t="s">
        <v>929</v>
      </c>
      <c r="F1947" s="5">
        <v>100</v>
      </c>
      <c r="G1947" s="5">
        <v>0</v>
      </c>
      <c r="H1947" s="5">
        <v>0</v>
      </c>
      <c r="I1947" s="5">
        <v>0</v>
      </c>
    </row>
    <row r="1948" spans="1:9" ht="38.25" hidden="1" outlineLevel="2" x14ac:dyDescent="0.2">
      <c r="A1948" s="4" t="s">
        <v>707</v>
      </c>
      <c r="B1948" s="11">
        <v>899892.68</v>
      </c>
      <c r="C1948" s="5" t="s">
        <v>11</v>
      </c>
      <c r="D1948" s="5" t="s">
        <v>22</v>
      </c>
      <c r="E1948" s="5" t="s">
        <v>929</v>
      </c>
      <c r="F1948" s="5">
        <v>100</v>
      </c>
      <c r="G1948" s="5">
        <v>0</v>
      </c>
      <c r="H1948" s="5">
        <v>0</v>
      </c>
      <c r="I1948" s="5">
        <v>109</v>
      </c>
    </row>
    <row r="1949" spans="1:9" ht="51" hidden="1" outlineLevel="2" x14ac:dyDescent="0.2">
      <c r="A1949" s="4" t="s">
        <v>8136</v>
      </c>
      <c r="B1949" s="11">
        <v>109437855.06</v>
      </c>
      <c r="C1949" s="5" t="s">
        <v>11</v>
      </c>
      <c r="D1949" s="5" t="s">
        <v>22</v>
      </c>
      <c r="E1949" s="5" t="s">
        <v>55</v>
      </c>
      <c r="F1949" s="5">
        <v>2392</v>
      </c>
      <c r="G1949" s="5">
        <v>0</v>
      </c>
      <c r="H1949" s="5">
        <v>0</v>
      </c>
      <c r="I1949" s="5">
        <v>188250</v>
      </c>
    </row>
    <row r="1950" spans="1:9" ht="63.75" hidden="1" outlineLevel="2" x14ac:dyDescent="0.2">
      <c r="A1950" s="4" t="s">
        <v>263</v>
      </c>
      <c r="B1950" s="11">
        <v>8883416.8800000008</v>
      </c>
      <c r="C1950" s="5" t="s">
        <v>11</v>
      </c>
      <c r="D1950" s="5" t="s">
        <v>22</v>
      </c>
      <c r="E1950" s="5" t="s">
        <v>55</v>
      </c>
      <c r="F1950" s="5">
        <v>1179</v>
      </c>
      <c r="G1950" s="5">
        <v>0</v>
      </c>
      <c r="H1950" s="5">
        <v>0</v>
      </c>
      <c r="I1950" s="5">
        <v>30215</v>
      </c>
    </row>
    <row r="1951" spans="1:9" ht="178.5" hidden="1" outlineLevel="2" x14ac:dyDescent="0.2">
      <c r="A1951" s="4" t="s">
        <v>8960</v>
      </c>
      <c r="B1951" s="11">
        <v>6170518.5899999999</v>
      </c>
      <c r="C1951" s="5" t="s">
        <v>11</v>
      </c>
      <c r="D1951" s="5" t="s">
        <v>22</v>
      </c>
      <c r="E1951" s="5" t="s">
        <v>55</v>
      </c>
      <c r="F1951" s="5">
        <v>100</v>
      </c>
      <c r="G1951" s="5">
        <v>0</v>
      </c>
      <c r="H1951" s="5">
        <v>0</v>
      </c>
      <c r="I1951" s="5">
        <v>219</v>
      </c>
    </row>
    <row r="1952" spans="1:9" ht="63.75" hidden="1" outlineLevel="2" x14ac:dyDescent="0.2">
      <c r="A1952" s="4" t="s">
        <v>490</v>
      </c>
      <c r="B1952" s="11">
        <v>5410442.0300000003</v>
      </c>
      <c r="C1952" s="5" t="s">
        <v>11</v>
      </c>
      <c r="D1952" s="5" t="s">
        <v>22</v>
      </c>
      <c r="E1952" s="5" t="s">
        <v>929</v>
      </c>
      <c r="F1952" s="5">
        <v>100</v>
      </c>
      <c r="G1952" s="5">
        <v>0</v>
      </c>
      <c r="H1952" s="5">
        <v>0</v>
      </c>
      <c r="I1952" s="5">
        <v>0</v>
      </c>
    </row>
    <row r="1953" spans="1:9" ht="51" hidden="1" outlineLevel="2" x14ac:dyDescent="0.2">
      <c r="A1953" s="4" t="s">
        <v>9331</v>
      </c>
      <c r="B1953" s="11">
        <v>54587654.420000002</v>
      </c>
      <c r="C1953" s="5" t="s">
        <v>11</v>
      </c>
      <c r="D1953" s="5" t="s">
        <v>22</v>
      </c>
      <c r="E1953" s="5" t="s">
        <v>55</v>
      </c>
      <c r="F1953" s="5">
        <v>1440</v>
      </c>
      <c r="G1953" s="5">
        <v>0</v>
      </c>
      <c r="H1953" s="5">
        <v>0</v>
      </c>
      <c r="I1953" s="5">
        <v>188733</v>
      </c>
    </row>
    <row r="1954" spans="1:9" ht="51" hidden="1" outlineLevel="2" x14ac:dyDescent="0.2">
      <c r="A1954" s="4" t="s">
        <v>9338</v>
      </c>
      <c r="B1954" s="11">
        <v>59460525.369999997</v>
      </c>
      <c r="C1954" s="5" t="s">
        <v>11</v>
      </c>
      <c r="D1954" s="5" t="s">
        <v>22</v>
      </c>
      <c r="E1954" s="5" t="s">
        <v>55</v>
      </c>
      <c r="F1954" s="5">
        <v>1023</v>
      </c>
      <c r="G1954" s="5">
        <v>0</v>
      </c>
      <c r="H1954" s="5">
        <v>0</v>
      </c>
      <c r="I1954" s="5">
        <v>188733</v>
      </c>
    </row>
    <row r="1955" spans="1:9" ht="38.25" hidden="1" outlineLevel="2" x14ac:dyDescent="0.2">
      <c r="A1955" s="4" t="s">
        <v>387</v>
      </c>
      <c r="B1955" s="11">
        <v>1317480.99</v>
      </c>
      <c r="C1955" s="5" t="s">
        <v>11</v>
      </c>
      <c r="D1955" s="5" t="s">
        <v>22</v>
      </c>
      <c r="E1955" s="5" t="s">
        <v>22</v>
      </c>
      <c r="F1955" s="5">
        <v>100</v>
      </c>
      <c r="G1955" s="5">
        <v>0</v>
      </c>
      <c r="H1955" s="5">
        <v>0</v>
      </c>
      <c r="I1955" s="5">
        <v>198</v>
      </c>
    </row>
    <row r="1956" spans="1:9" ht="153" hidden="1" outlineLevel="2" x14ac:dyDescent="0.2">
      <c r="A1956" s="4" t="s">
        <v>797</v>
      </c>
      <c r="B1956" s="11">
        <v>30994015.359999999</v>
      </c>
      <c r="C1956" s="5" t="s">
        <v>11</v>
      </c>
      <c r="D1956" s="5" t="s">
        <v>22</v>
      </c>
      <c r="E1956" s="5" t="s">
        <v>55</v>
      </c>
      <c r="F1956" s="5">
        <v>100</v>
      </c>
      <c r="G1956" s="5">
        <v>0</v>
      </c>
      <c r="H1956" s="5">
        <v>0</v>
      </c>
      <c r="I1956" s="5">
        <v>1501</v>
      </c>
    </row>
    <row r="1957" spans="1:9" ht="102" hidden="1" outlineLevel="2" x14ac:dyDescent="0.2">
      <c r="A1957" s="4" t="s">
        <v>420</v>
      </c>
      <c r="B1957" s="11">
        <v>1565589.24</v>
      </c>
      <c r="C1957" s="5" t="s">
        <v>11</v>
      </c>
      <c r="D1957" s="5" t="s">
        <v>22</v>
      </c>
      <c r="E1957" s="5" t="s">
        <v>55</v>
      </c>
      <c r="F1957" s="5">
        <v>100</v>
      </c>
      <c r="G1957" s="5">
        <v>0</v>
      </c>
      <c r="H1957" s="5">
        <v>0</v>
      </c>
      <c r="I1957" s="5">
        <v>183</v>
      </c>
    </row>
    <row r="1958" spans="1:9" ht="102" hidden="1" outlineLevel="2" x14ac:dyDescent="0.2">
      <c r="A1958" s="4" t="s">
        <v>11203</v>
      </c>
      <c r="B1958" s="11">
        <v>7000000</v>
      </c>
      <c r="C1958" s="5" t="s">
        <v>11</v>
      </c>
      <c r="D1958" s="5" t="s">
        <v>22</v>
      </c>
      <c r="E1958" s="5" t="s">
        <v>17316</v>
      </c>
      <c r="F1958" s="5">
        <v>1</v>
      </c>
      <c r="G1958" s="5">
        <v>17874</v>
      </c>
      <c r="H1958" s="5">
        <v>16012</v>
      </c>
      <c r="I1958" s="5">
        <v>0</v>
      </c>
    </row>
    <row r="1959" spans="1:9" ht="76.5" hidden="1" outlineLevel="2" x14ac:dyDescent="0.2">
      <c r="A1959" s="4" t="s">
        <v>11218</v>
      </c>
      <c r="B1959" s="11">
        <v>268490.62</v>
      </c>
      <c r="C1959" s="5" t="s">
        <v>11</v>
      </c>
      <c r="D1959" s="5" t="s">
        <v>22</v>
      </c>
      <c r="E1959" s="5" t="s">
        <v>17316</v>
      </c>
      <c r="F1959" s="5">
        <v>165</v>
      </c>
      <c r="G1959" s="5">
        <v>11652</v>
      </c>
      <c r="H1959" s="5">
        <v>11347</v>
      </c>
      <c r="I1959" s="5">
        <v>0</v>
      </c>
    </row>
    <row r="1960" spans="1:9" ht="76.5" hidden="1" outlineLevel="2" x14ac:dyDescent="0.2">
      <c r="A1960" s="4" t="s">
        <v>11243</v>
      </c>
      <c r="B1960" s="11">
        <v>361142.17</v>
      </c>
      <c r="C1960" s="5" t="s">
        <v>11</v>
      </c>
      <c r="D1960" s="5" t="s">
        <v>22</v>
      </c>
      <c r="E1960" s="5" t="s">
        <v>17316</v>
      </c>
      <c r="F1960" s="5">
        <v>528</v>
      </c>
      <c r="G1960" s="5">
        <v>11652</v>
      </c>
      <c r="H1960" s="5">
        <v>11347</v>
      </c>
      <c r="I1960" s="5">
        <v>0</v>
      </c>
    </row>
    <row r="1961" spans="1:9" ht="63.75" hidden="1" outlineLevel="2" x14ac:dyDescent="0.2">
      <c r="A1961" s="4" t="s">
        <v>11607</v>
      </c>
      <c r="B1961" s="11">
        <v>514088.38</v>
      </c>
      <c r="C1961" s="5" t="s">
        <v>11</v>
      </c>
      <c r="D1961" s="5" t="s">
        <v>22</v>
      </c>
      <c r="E1961" s="5" t="s">
        <v>17395</v>
      </c>
      <c r="F1961" s="5">
        <v>1775</v>
      </c>
      <c r="G1961" s="5">
        <v>0</v>
      </c>
      <c r="H1961" s="5">
        <v>0</v>
      </c>
      <c r="I1961" s="5">
        <v>4482</v>
      </c>
    </row>
    <row r="1962" spans="1:9" outlineLevel="1" collapsed="1" x14ac:dyDescent="0.2">
      <c r="A1962" s="4"/>
      <c r="B1962" s="7">
        <v>613686550.61000001</v>
      </c>
      <c r="C1962" s="6"/>
      <c r="D1962" s="6" t="s">
        <v>1206</v>
      </c>
      <c r="E1962" s="5"/>
      <c r="F1962" s="5"/>
      <c r="G1962" s="5"/>
      <c r="H1962" s="5"/>
      <c r="I1962" s="5"/>
    </row>
    <row r="1963" spans="1:9" ht="25.5" hidden="1" outlineLevel="2" x14ac:dyDescent="0.2">
      <c r="A1963" s="4" t="s">
        <v>615</v>
      </c>
      <c r="B1963" s="11">
        <v>1750000</v>
      </c>
      <c r="C1963" s="5" t="s">
        <v>11</v>
      </c>
      <c r="D1963" s="5" t="s">
        <v>17374</v>
      </c>
      <c r="E1963" s="5" t="s">
        <v>47</v>
      </c>
      <c r="F1963" s="5">
        <v>2100</v>
      </c>
      <c r="G1963" s="5">
        <v>0</v>
      </c>
      <c r="H1963" s="5">
        <v>0</v>
      </c>
      <c r="I1963" s="5">
        <v>1086</v>
      </c>
    </row>
    <row r="1964" spans="1:9" outlineLevel="1" collapsed="1" x14ac:dyDescent="0.2">
      <c r="A1964" s="4"/>
      <c r="B1964" s="7">
        <v>1750000</v>
      </c>
      <c r="C1964" s="6"/>
      <c r="D1964" s="6" t="s">
        <v>17624</v>
      </c>
      <c r="E1964" s="5"/>
      <c r="F1964" s="5"/>
      <c r="G1964" s="5"/>
      <c r="H1964" s="5"/>
      <c r="I1964" s="5"/>
    </row>
    <row r="1965" spans="1:9" ht="38.25" hidden="1" outlineLevel="2" x14ac:dyDescent="0.2">
      <c r="A1965" s="4" t="s">
        <v>593</v>
      </c>
      <c r="B1965" s="11">
        <v>1426457.75</v>
      </c>
      <c r="C1965" s="5" t="s">
        <v>11</v>
      </c>
      <c r="D1965" s="5" t="s">
        <v>1009</v>
      </c>
      <c r="E1965" s="5" t="s">
        <v>929</v>
      </c>
      <c r="F1965" s="5">
        <v>100</v>
      </c>
      <c r="G1965" s="5">
        <v>0</v>
      </c>
      <c r="H1965" s="5">
        <v>0</v>
      </c>
      <c r="I1965" s="5">
        <v>0</v>
      </c>
    </row>
    <row r="1966" spans="1:9" ht="25.5" hidden="1" outlineLevel="2" x14ac:dyDescent="0.2">
      <c r="A1966" s="4" t="s">
        <v>694</v>
      </c>
      <c r="B1966" s="11">
        <v>479683.92</v>
      </c>
      <c r="C1966" s="5" t="s">
        <v>11</v>
      </c>
      <c r="D1966" s="5" t="s">
        <v>1009</v>
      </c>
      <c r="E1966" s="5" t="s">
        <v>1009</v>
      </c>
      <c r="F1966" s="5">
        <v>100</v>
      </c>
      <c r="G1966" s="5">
        <v>0</v>
      </c>
      <c r="H1966" s="5">
        <v>0</v>
      </c>
      <c r="I1966" s="5">
        <v>37</v>
      </c>
    </row>
    <row r="1967" spans="1:9" ht="89.25" hidden="1" outlineLevel="2" x14ac:dyDescent="0.2">
      <c r="A1967" s="4" t="s">
        <v>278</v>
      </c>
      <c r="B1967" s="11">
        <v>11109794.470000001</v>
      </c>
      <c r="C1967" s="5" t="s">
        <v>11</v>
      </c>
      <c r="D1967" s="5" t="s">
        <v>1009</v>
      </c>
      <c r="E1967" s="5" t="s">
        <v>1009</v>
      </c>
      <c r="F1967" s="5">
        <v>100</v>
      </c>
      <c r="G1967" s="5">
        <v>0</v>
      </c>
      <c r="H1967" s="5">
        <v>0</v>
      </c>
      <c r="I1967" s="5">
        <v>0</v>
      </c>
    </row>
    <row r="1968" spans="1:9" ht="63.75" hidden="1" outlineLevel="2" x14ac:dyDescent="0.2">
      <c r="A1968" s="4" t="s">
        <v>123</v>
      </c>
      <c r="B1968" s="11">
        <v>2271505.98</v>
      </c>
      <c r="C1968" s="5" t="s">
        <v>11</v>
      </c>
      <c r="D1968" s="5" t="s">
        <v>1009</v>
      </c>
      <c r="E1968" s="5" t="s">
        <v>954</v>
      </c>
      <c r="F1968" s="5">
        <v>1386.97</v>
      </c>
      <c r="G1968" s="5">
        <v>540</v>
      </c>
      <c r="H1968" s="5">
        <v>516</v>
      </c>
      <c r="I1968" s="5">
        <v>0</v>
      </c>
    </row>
    <row r="1969" spans="1:9" ht="76.5" hidden="1" outlineLevel="2" x14ac:dyDescent="0.2">
      <c r="A1969" s="4" t="s">
        <v>684</v>
      </c>
      <c r="B1969" s="11">
        <v>3469436</v>
      </c>
      <c r="C1969" s="5" t="s">
        <v>11</v>
      </c>
      <c r="D1969" s="5" t="s">
        <v>1009</v>
      </c>
      <c r="E1969" s="5" t="s">
        <v>1103</v>
      </c>
      <c r="F1969" s="5">
        <v>1</v>
      </c>
      <c r="G1969" s="5">
        <v>464</v>
      </c>
      <c r="H1969" s="5">
        <v>476</v>
      </c>
      <c r="I1969" s="5">
        <v>0</v>
      </c>
    </row>
    <row r="1970" spans="1:9" ht="63.75" hidden="1" outlineLevel="2" x14ac:dyDescent="0.2">
      <c r="A1970" s="4" t="s">
        <v>640</v>
      </c>
      <c r="B1970" s="11">
        <v>11889839.23</v>
      </c>
      <c r="C1970" s="5" t="s">
        <v>11</v>
      </c>
      <c r="D1970" s="5" t="s">
        <v>1009</v>
      </c>
      <c r="E1970" s="5" t="s">
        <v>1096</v>
      </c>
      <c r="F1970" s="5">
        <v>28125.29</v>
      </c>
      <c r="G1970" s="5">
        <v>3538</v>
      </c>
      <c r="H1970" s="5">
        <v>3385</v>
      </c>
      <c r="I1970" s="5">
        <v>0</v>
      </c>
    </row>
    <row r="1971" spans="1:9" outlineLevel="1" collapsed="1" x14ac:dyDescent="0.2">
      <c r="A1971" s="4"/>
      <c r="B1971" s="7">
        <v>30646717.350000001</v>
      </c>
      <c r="C1971" s="6"/>
      <c r="D1971" s="6" t="s">
        <v>17625</v>
      </c>
      <c r="E1971" s="5"/>
      <c r="F1971" s="5"/>
      <c r="G1971" s="5"/>
      <c r="H1971" s="5"/>
      <c r="I1971" s="5"/>
    </row>
    <row r="1972" spans="1:9" ht="51" hidden="1" outlineLevel="2" x14ac:dyDescent="0.2">
      <c r="A1972" s="4" t="s">
        <v>402</v>
      </c>
      <c r="B1972" s="11">
        <v>945327.43</v>
      </c>
      <c r="C1972" s="5" t="s">
        <v>11</v>
      </c>
      <c r="D1972" s="5" t="s">
        <v>23</v>
      </c>
      <c r="E1972" s="5" t="s">
        <v>929</v>
      </c>
      <c r="F1972" s="5">
        <v>100</v>
      </c>
      <c r="G1972" s="5">
        <v>0</v>
      </c>
      <c r="H1972" s="5">
        <v>0</v>
      </c>
      <c r="I1972" s="5">
        <v>103</v>
      </c>
    </row>
    <row r="1973" spans="1:9" ht="89.25" hidden="1" outlineLevel="2" x14ac:dyDescent="0.2">
      <c r="A1973" s="4" t="s">
        <v>114</v>
      </c>
      <c r="B1973" s="11">
        <v>849200.92</v>
      </c>
      <c r="C1973" s="5" t="s">
        <v>11</v>
      </c>
      <c r="D1973" s="5" t="s">
        <v>23</v>
      </c>
      <c r="E1973" s="5" t="s">
        <v>23</v>
      </c>
      <c r="F1973" s="5">
        <v>100</v>
      </c>
      <c r="G1973" s="5">
        <v>0</v>
      </c>
      <c r="H1973" s="5">
        <v>0</v>
      </c>
      <c r="I1973" s="5">
        <v>210</v>
      </c>
    </row>
    <row r="1974" spans="1:9" hidden="1" outlineLevel="2" x14ac:dyDescent="0.2">
      <c r="A1974" s="4" t="s">
        <v>2705</v>
      </c>
      <c r="B1974" s="11">
        <v>1218051.04</v>
      </c>
      <c r="C1974" s="5" t="s">
        <v>11</v>
      </c>
      <c r="D1974" s="5" t="s">
        <v>23</v>
      </c>
      <c r="E1974" s="5" t="s">
        <v>23</v>
      </c>
      <c r="F1974" s="5">
        <v>100</v>
      </c>
      <c r="G1974" s="5">
        <v>0</v>
      </c>
      <c r="H1974" s="5">
        <v>0</v>
      </c>
      <c r="I1974" s="5">
        <v>475</v>
      </c>
    </row>
    <row r="1975" spans="1:9" ht="89.25" hidden="1" outlineLevel="2" x14ac:dyDescent="0.2">
      <c r="A1975" s="4" t="s">
        <v>91</v>
      </c>
      <c r="B1975" s="11">
        <v>1492452.5</v>
      </c>
      <c r="C1975" s="5" t="s">
        <v>11</v>
      </c>
      <c r="D1975" s="5" t="s">
        <v>23</v>
      </c>
      <c r="E1975" s="5" t="s">
        <v>929</v>
      </c>
      <c r="F1975" s="5">
        <v>100</v>
      </c>
      <c r="G1975" s="5">
        <v>0</v>
      </c>
      <c r="H1975" s="5">
        <v>0</v>
      </c>
      <c r="I1975" s="5">
        <v>248</v>
      </c>
    </row>
    <row r="1976" spans="1:9" ht="102" hidden="1" outlineLevel="2" x14ac:dyDescent="0.2">
      <c r="A1976" s="4" t="s">
        <v>611</v>
      </c>
      <c r="B1976" s="11">
        <v>598661.31000000006</v>
      </c>
      <c r="C1976" s="5" t="s">
        <v>11</v>
      </c>
      <c r="D1976" s="5" t="s">
        <v>23</v>
      </c>
      <c r="E1976" s="5" t="s">
        <v>23</v>
      </c>
      <c r="F1976" s="5">
        <v>100</v>
      </c>
      <c r="G1976" s="5">
        <v>0</v>
      </c>
      <c r="H1976" s="5">
        <v>0</v>
      </c>
      <c r="I1976" s="5">
        <v>151</v>
      </c>
    </row>
    <row r="1977" spans="1:9" ht="25.5" hidden="1" outlineLevel="2" x14ac:dyDescent="0.2">
      <c r="A1977" s="4" t="s">
        <v>3120</v>
      </c>
      <c r="B1977" s="11">
        <v>22178647.210000001</v>
      </c>
      <c r="C1977" s="5" t="s">
        <v>11</v>
      </c>
      <c r="D1977" s="5" t="s">
        <v>23</v>
      </c>
      <c r="E1977" s="5" t="s">
        <v>23</v>
      </c>
      <c r="F1977" s="5">
        <v>1</v>
      </c>
      <c r="G1977" s="5">
        <v>0</v>
      </c>
      <c r="H1977" s="5">
        <v>0</v>
      </c>
      <c r="I1977" s="5">
        <v>984701</v>
      </c>
    </row>
    <row r="1978" spans="1:9" ht="76.5" hidden="1" outlineLevel="2" x14ac:dyDescent="0.2">
      <c r="A1978" s="4" t="s">
        <v>4045</v>
      </c>
      <c r="B1978" s="11">
        <v>921552.56</v>
      </c>
      <c r="C1978" s="5" t="s">
        <v>11</v>
      </c>
      <c r="D1978" s="5" t="s">
        <v>23</v>
      </c>
      <c r="E1978" s="5" t="s">
        <v>23</v>
      </c>
      <c r="F1978" s="5">
        <v>100</v>
      </c>
      <c r="G1978" s="5">
        <v>0</v>
      </c>
      <c r="H1978" s="5">
        <v>0</v>
      </c>
      <c r="I1978" s="5">
        <v>0</v>
      </c>
    </row>
    <row r="1979" spans="1:9" ht="51" hidden="1" outlineLevel="2" x14ac:dyDescent="0.2">
      <c r="A1979" s="4" t="s">
        <v>4084</v>
      </c>
      <c r="B1979" s="11">
        <v>9480817.0199999996</v>
      </c>
      <c r="C1979" s="5" t="s">
        <v>11</v>
      </c>
      <c r="D1979" s="5" t="s">
        <v>23</v>
      </c>
      <c r="E1979" s="5" t="s">
        <v>23</v>
      </c>
      <c r="F1979" s="5">
        <v>1121</v>
      </c>
      <c r="G1979" s="5">
        <v>0</v>
      </c>
      <c r="H1979" s="5">
        <v>0</v>
      </c>
      <c r="I1979" s="5">
        <v>408759</v>
      </c>
    </row>
    <row r="1980" spans="1:9" ht="25.5" hidden="1" outlineLevel="2" x14ac:dyDescent="0.2">
      <c r="A1980" s="4" t="s">
        <v>3120</v>
      </c>
      <c r="B1980" s="11">
        <v>28283796.82</v>
      </c>
      <c r="C1980" s="5" t="s">
        <v>11</v>
      </c>
      <c r="D1980" s="5" t="s">
        <v>23</v>
      </c>
      <c r="E1980" s="5" t="s">
        <v>23</v>
      </c>
      <c r="F1980" s="5">
        <v>1</v>
      </c>
      <c r="G1980" s="5">
        <v>0</v>
      </c>
      <c r="H1980" s="5">
        <v>0</v>
      </c>
      <c r="I1980" s="5">
        <v>984701</v>
      </c>
    </row>
    <row r="1981" spans="1:9" ht="89.25" hidden="1" outlineLevel="2" x14ac:dyDescent="0.2">
      <c r="A1981" s="4" t="s">
        <v>824</v>
      </c>
      <c r="B1981" s="11">
        <v>496310.87</v>
      </c>
      <c r="C1981" s="5" t="s">
        <v>11</v>
      </c>
      <c r="D1981" s="5" t="s">
        <v>23</v>
      </c>
      <c r="E1981" s="5" t="s">
        <v>23</v>
      </c>
      <c r="F1981" s="5">
        <v>100</v>
      </c>
      <c r="G1981" s="5">
        <v>0</v>
      </c>
      <c r="H1981" s="5">
        <v>0</v>
      </c>
      <c r="I1981" s="5">
        <v>314</v>
      </c>
    </row>
    <row r="1982" spans="1:9" ht="76.5" hidden="1" outlineLevel="2" x14ac:dyDescent="0.2">
      <c r="A1982" s="4" t="s">
        <v>252</v>
      </c>
      <c r="B1982" s="11">
        <v>306353.94</v>
      </c>
      <c r="C1982" s="5" t="s">
        <v>11</v>
      </c>
      <c r="D1982" s="5" t="s">
        <v>23</v>
      </c>
      <c r="E1982" s="5" t="s">
        <v>23</v>
      </c>
      <c r="F1982" s="5">
        <v>100</v>
      </c>
      <c r="G1982" s="5">
        <v>0</v>
      </c>
      <c r="H1982" s="5">
        <v>0</v>
      </c>
      <c r="I1982" s="5">
        <v>0</v>
      </c>
    </row>
    <row r="1983" spans="1:9" ht="76.5" hidden="1" outlineLevel="2" x14ac:dyDescent="0.2">
      <c r="A1983" s="4" t="s">
        <v>5274</v>
      </c>
      <c r="B1983" s="11">
        <v>700448.41</v>
      </c>
      <c r="C1983" s="5" t="s">
        <v>11</v>
      </c>
      <c r="D1983" s="5" t="s">
        <v>23</v>
      </c>
      <c r="E1983" s="5" t="s">
        <v>23</v>
      </c>
      <c r="F1983" s="5">
        <v>100</v>
      </c>
      <c r="G1983" s="5">
        <v>0</v>
      </c>
      <c r="H1983" s="5">
        <v>0</v>
      </c>
      <c r="I1983" s="5">
        <v>59</v>
      </c>
    </row>
    <row r="1984" spans="1:9" ht="127.5" hidden="1" outlineLevel="2" x14ac:dyDescent="0.2">
      <c r="A1984" s="4" t="s">
        <v>5285</v>
      </c>
      <c r="B1984" s="11">
        <v>3218386.26</v>
      </c>
      <c r="C1984" s="5" t="s">
        <v>11</v>
      </c>
      <c r="D1984" s="5" t="s">
        <v>23</v>
      </c>
      <c r="E1984" s="5" t="s">
        <v>23</v>
      </c>
      <c r="F1984" s="5">
        <v>100</v>
      </c>
      <c r="G1984" s="5">
        <v>0</v>
      </c>
      <c r="H1984" s="5">
        <v>0</v>
      </c>
      <c r="I1984" s="5">
        <v>99</v>
      </c>
    </row>
    <row r="1985" spans="1:9" ht="51" hidden="1" outlineLevel="2" x14ac:dyDescent="0.2">
      <c r="A1985" s="4" t="s">
        <v>5312</v>
      </c>
      <c r="B1985" s="11">
        <v>9964716.3100000005</v>
      </c>
      <c r="C1985" s="5" t="s">
        <v>11</v>
      </c>
      <c r="D1985" s="5" t="s">
        <v>23</v>
      </c>
      <c r="E1985" s="5" t="s">
        <v>23</v>
      </c>
      <c r="F1985" s="5">
        <v>1046</v>
      </c>
      <c r="G1985" s="5">
        <v>0</v>
      </c>
      <c r="H1985" s="5">
        <v>0</v>
      </c>
      <c r="I1985" s="5">
        <v>408759</v>
      </c>
    </row>
    <row r="1986" spans="1:9" hidden="1" outlineLevel="2" x14ac:dyDescent="0.2">
      <c r="A1986" s="4" t="s">
        <v>491</v>
      </c>
      <c r="B1986" s="11">
        <v>12304235.859999999</v>
      </c>
      <c r="C1986" s="5" t="s">
        <v>11</v>
      </c>
      <c r="D1986" s="5" t="s">
        <v>23</v>
      </c>
      <c r="E1986" s="5" t="s">
        <v>929</v>
      </c>
      <c r="F1986" s="5">
        <v>100</v>
      </c>
      <c r="G1986" s="5">
        <v>0</v>
      </c>
      <c r="H1986" s="5">
        <v>0</v>
      </c>
      <c r="I1986" s="5">
        <v>0</v>
      </c>
    </row>
    <row r="1987" spans="1:9" ht="51" hidden="1" outlineLevel="2" x14ac:dyDescent="0.2">
      <c r="A1987" s="4" t="s">
        <v>751</v>
      </c>
      <c r="B1987" s="11">
        <v>25830000</v>
      </c>
      <c r="C1987" s="5" t="s">
        <v>11</v>
      </c>
      <c r="D1987" s="5" t="s">
        <v>23</v>
      </c>
      <c r="E1987" s="5" t="s">
        <v>23</v>
      </c>
      <c r="F1987" s="5">
        <v>2890</v>
      </c>
      <c r="G1987" s="5">
        <v>0</v>
      </c>
      <c r="H1987" s="5">
        <v>0</v>
      </c>
      <c r="I1987" s="5">
        <v>52948</v>
      </c>
    </row>
    <row r="1988" spans="1:9" ht="127.5" hidden="1" outlineLevel="2" x14ac:dyDescent="0.2">
      <c r="A1988" s="4" t="s">
        <v>239</v>
      </c>
      <c r="B1988" s="11">
        <v>5258958.95</v>
      </c>
      <c r="C1988" s="5" t="s">
        <v>11</v>
      </c>
      <c r="D1988" s="5" t="s">
        <v>23</v>
      </c>
      <c r="E1988" s="5" t="s">
        <v>23</v>
      </c>
      <c r="F1988" s="5">
        <v>100</v>
      </c>
      <c r="G1988" s="5">
        <v>0</v>
      </c>
      <c r="H1988" s="5">
        <v>0</v>
      </c>
      <c r="I1988" s="5">
        <v>370</v>
      </c>
    </row>
    <row r="1989" spans="1:9" ht="25.5" hidden="1" outlineLevel="2" x14ac:dyDescent="0.2">
      <c r="A1989" s="4" t="s">
        <v>245</v>
      </c>
      <c r="B1989" s="11">
        <v>13844986</v>
      </c>
      <c r="C1989" s="5" t="s">
        <v>11</v>
      </c>
      <c r="D1989" s="5" t="s">
        <v>23</v>
      </c>
      <c r="E1989" s="5" t="s">
        <v>23</v>
      </c>
      <c r="F1989" s="5">
        <v>100</v>
      </c>
      <c r="G1989" s="5">
        <v>3907</v>
      </c>
      <c r="H1989" s="5">
        <v>3603</v>
      </c>
      <c r="I1989" s="5">
        <v>0</v>
      </c>
    </row>
    <row r="1990" spans="1:9" ht="63.75" hidden="1" outlineLevel="2" x14ac:dyDescent="0.2">
      <c r="A1990" s="4" t="s">
        <v>6471</v>
      </c>
      <c r="B1990" s="11">
        <v>1714669.13</v>
      </c>
      <c r="C1990" s="5" t="s">
        <v>11</v>
      </c>
      <c r="D1990" s="5" t="s">
        <v>23</v>
      </c>
      <c r="E1990" s="5" t="s">
        <v>23</v>
      </c>
      <c r="F1990" s="5">
        <v>1579</v>
      </c>
      <c r="G1990" s="5">
        <v>600</v>
      </c>
      <c r="H1990" s="5">
        <v>600</v>
      </c>
      <c r="I1990" s="5">
        <v>0</v>
      </c>
    </row>
    <row r="1991" spans="1:9" ht="140.25" hidden="1" outlineLevel="2" x14ac:dyDescent="0.2">
      <c r="A1991" s="4" t="s">
        <v>6704</v>
      </c>
      <c r="B1991" s="11">
        <v>3951687.18</v>
      </c>
      <c r="C1991" s="5" t="s">
        <v>11</v>
      </c>
      <c r="D1991" s="5" t="s">
        <v>23</v>
      </c>
      <c r="E1991" s="5" t="s">
        <v>23</v>
      </c>
      <c r="F1991" s="5">
        <v>100</v>
      </c>
      <c r="G1991" s="5">
        <v>0</v>
      </c>
      <c r="H1991" s="5">
        <v>0</v>
      </c>
      <c r="I1991" s="5">
        <v>196</v>
      </c>
    </row>
    <row r="1992" spans="1:9" ht="51" hidden="1" outlineLevel="2" x14ac:dyDescent="0.2">
      <c r="A1992" s="4" t="s">
        <v>6754</v>
      </c>
      <c r="B1992" s="11">
        <v>778215.64</v>
      </c>
      <c r="C1992" s="5" t="s">
        <v>11</v>
      </c>
      <c r="D1992" s="5" t="s">
        <v>23</v>
      </c>
      <c r="E1992" s="5" t="s">
        <v>23</v>
      </c>
      <c r="F1992" s="5">
        <v>2717</v>
      </c>
      <c r="G1992" s="5">
        <v>0</v>
      </c>
      <c r="H1992" s="5">
        <v>0</v>
      </c>
      <c r="I1992" s="5">
        <v>8320</v>
      </c>
    </row>
    <row r="1993" spans="1:9" ht="25.5" hidden="1" outlineLevel="2" x14ac:dyDescent="0.2">
      <c r="A1993" s="4" t="s">
        <v>86</v>
      </c>
      <c r="B1993" s="11">
        <v>935470.96</v>
      </c>
      <c r="C1993" s="5" t="s">
        <v>11</v>
      </c>
      <c r="D1993" s="5" t="s">
        <v>23</v>
      </c>
      <c r="E1993" s="5" t="s">
        <v>929</v>
      </c>
      <c r="F1993" s="5">
        <v>100</v>
      </c>
      <c r="G1993" s="5">
        <v>0</v>
      </c>
      <c r="H1993" s="5">
        <v>0</v>
      </c>
      <c r="I1993" s="5">
        <v>60</v>
      </c>
    </row>
    <row r="1994" spans="1:9" ht="25.5" hidden="1" outlineLevel="2" x14ac:dyDescent="0.2">
      <c r="A1994" s="4" t="s">
        <v>170</v>
      </c>
      <c r="B1994" s="11">
        <v>3732377.03</v>
      </c>
      <c r="C1994" s="5" t="s">
        <v>11</v>
      </c>
      <c r="D1994" s="5" t="s">
        <v>23</v>
      </c>
      <c r="E1994" s="5" t="s">
        <v>23</v>
      </c>
      <c r="F1994" s="5">
        <v>100</v>
      </c>
      <c r="G1994" s="5">
        <v>0</v>
      </c>
      <c r="H1994" s="5">
        <v>0</v>
      </c>
      <c r="I1994" s="5">
        <v>405</v>
      </c>
    </row>
    <row r="1995" spans="1:9" ht="38.25" hidden="1" outlineLevel="2" x14ac:dyDescent="0.2">
      <c r="A1995" s="4" t="s">
        <v>705</v>
      </c>
      <c r="B1995" s="11">
        <v>1849962.82</v>
      </c>
      <c r="C1995" s="5" t="s">
        <v>11</v>
      </c>
      <c r="D1995" s="5" t="s">
        <v>23</v>
      </c>
      <c r="E1995" s="5" t="s">
        <v>929</v>
      </c>
      <c r="F1995" s="5">
        <v>100</v>
      </c>
      <c r="G1995" s="5">
        <v>0</v>
      </c>
      <c r="H1995" s="5">
        <v>0</v>
      </c>
      <c r="I1995" s="5">
        <v>107</v>
      </c>
    </row>
    <row r="1996" spans="1:9" ht="51" hidden="1" outlineLevel="2" x14ac:dyDescent="0.2">
      <c r="A1996" s="4" t="s">
        <v>796</v>
      </c>
      <c r="B1996" s="11">
        <v>995285.29</v>
      </c>
      <c r="C1996" s="5" t="s">
        <v>11</v>
      </c>
      <c r="D1996" s="5" t="s">
        <v>23</v>
      </c>
      <c r="E1996" s="5" t="s">
        <v>929</v>
      </c>
      <c r="F1996" s="5">
        <v>100</v>
      </c>
      <c r="G1996" s="5">
        <v>0</v>
      </c>
      <c r="H1996" s="5">
        <v>0</v>
      </c>
      <c r="I1996" s="5">
        <v>1362</v>
      </c>
    </row>
    <row r="1997" spans="1:9" ht="25.5" hidden="1" outlineLevel="2" x14ac:dyDescent="0.2">
      <c r="A1997" s="4" t="s">
        <v>8145</v>
      </c>
      <c r="B1997" s="11">
        <v>31214803.190000001</v>
      </c>
      <c r="C1997" s="5" t="s">
        <v>11</v>
      </c>
      <c r="D1997" s="5" t="s">
        <v>23</v>
      </c>
      <c r="E1997" s="5" t="s">
        <v>23</v>
      </c>
      <c r="F1997" s="5">
        <v>1</v>
      </c>
      <c r="G1997" s="5">
        <v>0</v>
      </c>
      <c r="H1997" s="5">
        <v>0</v>
      </c>
      <c r="I1997" s="5">
        <v>984701</v>
      </c>
    </row>
    <row r="1998" spans="1:9" ht="102" hidden="1" outlineLevel="2" x14ac:dyDescent="0.2">
      <c r="A1998" s="4" t="s">
        <v>767</v>
      </c>
      <c r="B1998" s="11">
        <v>487250.7</v>
      </c>
      <c r="C1998" s="5" t="s">
        <v>11</v>
      </c>
      <c r="D1998" s="5" t="s">
        <v>23</v>
      </c>
      <c r="E1998" s="5" t="s">
        <v>23</v>
      </c>
      <c r="F1998" s="5">
        <v>100</v>
      </c>
      <c r="G1998" s="5">
        <v>0</v>
      </c>
      <c r="H1998" s="5">
        <v>0</v>
      </c>
      <c r="I1998" s="5">
        <v>246</v>
      </c>
    </row>
    <row r="1999" spans="1:9" ht="89.25" hidden="1" outlineLevel="2" x14ac:dyDescent="0.2">
      <c r="A1999" s="4" t="s">
        <v>8945</v>
      </c>
      <c r="B1999" s="11">
        <v>1494236.44</v>
      </c>
      <c r="C1999" s="5" t="s">
        <v>11</v>
      </c>
      <c r="D1999" s="5" t="s">
        <v>23</v>
      </c>
      <c r="E1999" s="5" t="s">
        <v>23</v>
      </c>
      <c r="F1999" s="5">
        <v>100</v>
      </c>
      <c r="G1999" s="5">
        <v>0</v>
      </c>
      <c r="H1999" s="5">
        <v>0</v>
      </c>
      <c r="I1999" s="5">
        <v>669</v>
      </c>
    </row>
    <row r="2000" spans="1:9" ht="127.5" hidden="1" outlineLevel="2" x14ac:dyDescent="0.2">
      <c r="A2000" s="4" t="s">
        <v>814</v>
      </c>
      <c r="B2000" s="11">
        <v>4567941.91</v>
      </c>
      <c r="C2000" s="5" t="s">
        <v>11</v>
      </c>
      <c r="D2000" s="5" t="s">
        <v>23</v>
      </c>
      <c r="E2000" s="5" t="s">
        <v>23</v>
      </c>
      <c r="F2000" s="5">
        <v>100</v>
      </c>
      <c r="G2000" s="5">
        <v>0</v>
      </c>
      <c r="H2000" s="5">
        <v>0</v>
      </c>
      <c r="I2000" s="5">
        <v>271</v>
      </c>
    </row>
    <row r="2001" spans="1:9" ht="89.25" hidden="1" outlineLevel="2" x14ac:dyDescent="0.2">
      <c r="A2001" s="4" t="s">
        <v>116</v>
      </c>
      <c r="B2001" s="11">
        <v>245444.97</v>
      </c>
      <c r="C2001" s="5" t="s">
        <v>11</v>
      </c>
      <c r="D2001" s="5" t="s">
        <v>23</v>
      </c>
      <c r="E2001" s="5" t="s">
        <v>23</v>
      </c>
      <c r="F2001" s="5">
        <v>100</v>
      </c>
      <c r="G2001" s="5">
        <v>0</v>
      </c>
      <c r="H2001" s="5">
        <v>0</v>
      </c>
      <c r="I2001" s="5">
        <v>314</v>
      </c>
    </row>
    <row r="2002" spans="1:9" ht="51" hidden="1" outlineLevel="2" x14ac:dyDescent="0.2">
      <c r="A2002" s="4" t="s">
        <v>697</v>
      </c>
      <c r="B2002" s="11">
        <v>3130444.46</v>
      </c>
      <c r="C2002" s="5" t="s">
        <v>11</v>
      </c>
      <c r="D2002" s="5" t="s">
        <v>23</v>
      </c>
      <c r="E2002" s="5" t="s">
        <v>929</v>
      </c>
      <c r="F2002" s="5">
        <v>100</v>
      </c>
      <c r="G2002" s="5">
        <v>0</v>
      </c>
      <c r="H2002" s="5">
        <v>0</v>
      </c>
      <c r="I2002" s="5">
        <v>0</v>
      </c>
    </row>
    <row r="2003" spans="1:9" ht="76.5" hidden="1" outlineLevel="2" x14ac:dyDescent="0.2">
      <c r="A2003" s="4" t="s">
        <v>594</v>
      </c>
      <c r="B2003" s="11">
        <v>5253857.71</v>
      </c>
      <c r="C2003" s="5" t="s">
        <v>11</v>
      </c>
      <c r="D2003" s="5" t="s">
        <v>23</v>
      </c>
      <c r="E2003" s="5" t="s">
        <v>929</v>
      </c>
      <c r="F2003" s="5">
        <v>100</v>
      </c>
      <c r="G2003" s="5">
        <v>0</v>
      </c>
      <c r="H2003" s="5">
        <v>0</v>
      </c>
      <c r="I2003" s="5">
        <v>0</v>
      </c>
    </row>
    <row r="2004" spans="1:9" ht="51" hidden="1" outlineLevel="2" x14ac:dyDescent="0.2">
      <c r="A2004" s="4" t="s">
        <v>94</v>
      </c>
      <c r="B2004" s="11">
        <v>572211.17000000004</v>
      </c>
      <c r="C2004" s="5" t="s">
        <v>11</v>
      </c>
      <c r="D2004" s="5" t="s">
        <v>23</v>
      </c>
      <c r="E2004" s="5" t="s">
        <v>23</v>
      </c>
      <c r="F2004" s="5">
        <v>100</v>
      </c>
      <c r="G2004" s="5">
        <v>0</v>
      </c>
      <c r="H2004" s="5">
        <v>0</v>
      </c>
      <c r="I2004" s="5">
        <v>553</v>
      </c>
    </row>
    <row r="2005" spans="1:9" ht="51" hidden="1" outlineLevel="2" x14ac:dyDescent="0.2">
      <c r="A2005" s="4" t="s">
        <v>94</v>
      </c>
      <c r="B2005" s="11">
        <v>576260.71</v>
      </c>
      <c r="C2005" s="5" t="s">
        <v>11</v>
      </c>
      <c r="D2005" s="5" t="s">
        <v>23</v>
      </c>
      <c r="E2005" s="5" t="s">
        <v>23</v>
      </c>
      <c r="F2005" s="5">
        <v>100</v>
      </c>
      <c r="G2005" s="5">
        <v>0</v>
      </c>
      <c r="H2005" s="5">
        <v>0</v>
      </c>
      <c r="I2005" s="5">
        <v>497</v>
      </c>
    </row>
    <row r="2006" spans="1:9" ht="89.25" hidden="1" outlineLevel="2" x14ac:dyDescent="0.2">
      <c r="A2006" s="4" t="s">
        <v>597</v>
      </c>
      <c r="B2006" s="11">
        <v>3525594.77</v>
      </c>
      <c r="C2006" s="5" t="s">
        <v>11</v>
      </c>
      <c r="D2006" s="5" t="s">
        <v>23</v>
      </c>
      <c r="E2006" s="5" t="s">
        <v>23</v>
      </c>
      <c r="F2006" s="5">
        <v>100</v>
      </c>
      <c r="G2006" s="5">
        <v>0</v>
      </c>
      <c r="H2006" s="5">
        <v>0</v>
      </c>
      <c r="I2006" s="5">
        <v>0</v>
      </c>
    </row>
    <row r="2007" spans="1:9" hidden="1" outlineLevel="2" x14ac:dyDescent="0.2">
      <c r="A2007" s="4" t="s">
        <v>188</v>
      </c>
      <c r="B2007" s="11">
        <v>15204799.23</v>
      </c>
      <c r="C2007" s="5" t="s">
        <v>11</v>
      </c>
      <c r="D2007" s="5" t="s">
        <v>23</v>
      </c>
      <c r="E2007" s="5" t="s">
        <v>23</v>
      </c>
      <c r="F2007" s="5">
        <v>100</v>
      </c>
      <c r="G2007" s="5">
        <v>0</v>
      </c>
      <c r="H2007" s="5">
        <v>0</v>
      </c>
      <c r="I2007" s="5">
        <v>5550</v>
      </c>
    </row>
    <row r="2008" spans="1:9" ht="25.5" hidden="1" outlineLevel="2" x14ac:dyDescent="0.2">
      <c r="A2008" s="4" t="s">
        <v>8145</v>
      </c>
      <c r="B2008" s="11">
        <v>26528256.140000001</v>
      </c>
      <c r="C2008" s="5" t="s">
        <v>11</v>
      </c>
      <c r="D2008" s="5" t="s">
        <v>23</v>
      </c>
      <c r="E2008" s="5" t="s">
        <v>23</v>
      </c>
      <c r="F2008" s="5">
        <v>1</v>
      </c>
      <c r="G2008" s="5">
        <v>0</v>
      </c>
      <c r="H2008" s="5">
        <v>0</v>
      </c>
      <c r="I2008" s="5">
        <v>984701</v>
      </c>
    </row>
    <row r="2009" spans="1:9" ht="114.75" hidden="1" outlineLevel="2" x14ac:dyDescent="0.2">
      <c r="A2009" s="4" t="s">
        <v>202</v>
      </c>
      <c r="B2009" s="11">
        <v>4619162.43</v>
      </c>
      <c r="C2009" s="5" t="s">
        <v>11</v>
      </c>
      <c r="D2009" s="5" t="s">
        <v>23</v>
      </c>
      <c r="E2009" s="5" t="s">
        <v>23</v>
      </c>
      <c r="F2009" s="5">
        <v>100</v>
      </c>
      <c r="G2009" s="5">
        <v>0</v>
      </c>
      <c r="H2009" s="5">
        <v>0</v>
      </c>
      <c r="I2009" s="5">
        <v>417</v>
      </c>
    </row>
    <row r="2010" spans="1:9" ht="76.5" hidden="1" outlineLevel="2" x14ac:dyDescent="0.2">
      <c r="A2010" s="4" t="s">
        <v>731</v>
      </c>
      <c r="B2010" s="11">
        <v>479218.74</v>
      </c>
      <c r="C2010" s="5" t="s">
        <v>11</v>
      </c>
      <c r="D2010" s="5" t="s">
        <v>23</v>
      </c>
      <c r="E2010" s="5" t="s">
        <v>23</v>
      </c>
      <c r="F2010" s="5">
        <v>100</v>
      </c>
      <c r="G2010" s="5">
        <v>0</v>
      </c>
      <c r="H2010" s="5">
        <v>0</v>
      </c>
      <c r="I2010" s="5">
        <v>151</v>
      </c>
    </row>
    <row r="2011" spans="1:9" ht="51" hidden="1" outlineLevel="2" x14ac:dyDescent="0.2">
      <c r="A2011" s="4" t="s">
        <v>11853</v>
      </c>
      <c r="B2011" s="11">
        <v>88083.77</v>
      </c>
      <c r="C2011" s="5" t="s">
        <v>11</v>
      </c>
      <c r="D2011" s="5" t="s">
        <v>23</v>
      </c>
      <c r="E2011" s="5" t="s">
        <v>17406</v>
      </c>
      <c r="F2011" s="5">
        <v>15</v>
      </c>
      <c r="G2011" s="5">
        <v>1250</v>
      </c>
      <c r="H2011" s="5">
        <v>1250</v>
      </c>
      <c r="I2011" s="5">
        <v>0</v>
      </c>
    </row>
    <row r="2012" spans="1:9" ht="178.5" hidden="1" outlineLevel="2" x14ac:dyDescent="0.2">
      <c r="A2012" s="4" t="s">
        <v>11979</v>
      </c>
      <c r="B2012" s="11">
        <v>1518134.54</v>
      </c>
      <c r="C2012" s="5" t="s">
        <v>11</v>
      </c>
      <c r="D2012" s="5" t="s">
        <v>23</v>
      </c>
      <c r="E2012" s="5" t="s">
        <v>23</v>
      </c>
      <c r="F2012" s="5">
        <v>690</v>
      </c>
      <c r="G2012" s="5">
        <v>153</v>
      </c>
      <c r="H2012" s="5">
        <v>152</v>
      </c>
      <c r="I2012" s="5">
        <v>0</v>
      </c>
    </row>
    <row r="2013" spans="1:9" ht="63.75" hidden="1" outlineLevel="2" x14ac:dyDescent="0.2">
      <c r="A2013" s="4" t="s">
        <v>12127</v>
      </c>
      <c r="B2013" s="11">
        <v>447378.99</v>
      </c>
      <c r="C2013" s="5" t="s">
        <v>11</v>
      </c>
      <c r="D2013" s="5" t="s">
        <v>23</v>
      </c>
      <c r="E2013" s="5" t="s">
        <v>23</v>
      </c>
      <c r="F2013" s="5">
        <v>1336</v>
      </c>
      <c r="G2013" s="5">
        <v>400</v>
      </c>
      <c r="H2013" s="5">
        <v>400</v>
      </c>
      <c r="I2013" s="5">
        <v>0</v>
      </c>
    </row>
    <row r="2014" spans="1:9" ht="51" hidden="1" outlineLevel="2" x14ac:dyDescent="0.2">
      <c r="A2014" s="4" t="s">
        <v>12135</v>
      </c>
      <c r="B2014" s="11">
        <v>2014017.63</v>
      </c>
      <c r="C2014" s="5" t="s">
        <v>11</v>
      </c>
      <c r="D2014" s="5" t="s">
        <v>23</v>
      </c>
      <c r="E2014" s="5" t="s">
        <v>17424</v>
      </c>
      <c r="F2014" s="5">
        <v>226</v>
      </c>
      <c r="G2014" s="5">
        <v>400</v>
      </c>
      <c r="H2014" s="5">
        <v>400</v>
      </c>
      <c r="I2014" s="5">
        <v>0</v>
      </c>
    </row>
    <row r="2015" spans="1:9" ht="51" hidden="1" outlineLevel="2" x14ac:dyDescent="0.2">
      <c r="A2015" s="4" t="s">
        <v>12144</v>
      </c>
      <c r="B2015" s="11">
        <v>490840.03</v>
      </c>
      <c r="C2015" s="5" t="s">
        <v>11</v>
      </c>
      <c r="D2015" s="5" t="s">
        <v>23</v>
      </c>
      <c r="E2015" s="5" t="s">
        <v>23</v>
      </c>
      <c r="F2015" s="5">
        <v>228</v>
      </c>
      <c r="G2015" s="5">
        <v>53</v>
      </c>
      <c r="H2015" s="5">
        <v>52</v>
      </c>
      <c r="I2015" s="5">
        <v>0</v>
      </c>
    </row>
    <row r="2016" spans="1:9" ht="63.75" hidden="1" outlineLevel="2" x14ac:dyDescent="0.2">
      <c r="A2016" s="4" t="s">
        <v>12153</v>
      </c>
      <c r="B2016" s="11">
        <v>253838.9</v>
      </c>
      <c r="C2016" s="5" t="s">
        <v>11</v>
      </c>
      <c r="D2016" s="5" t="s">
        <v>23</v>
      </c>
      <c r="E2016" s="5" t="s">
        <v>23</v>
      </c>
      <c r="F2016" s="5">
        <v>238</v>
      </c>
      <c r="G2016" s="5">
        <v>150</v>
      </c>
      <c r="H2016" s="5">
        <v>150</v>
      </c>
      <c r="I2016" s="5">
        <v>0</v>
      </c>
    </row>
    <row r="2017" spans="1:9" ht="51" hidden="1" outlineLevel="2" x14ac:dyDescent="0.2">
      <c r="A2017" s="4" t="s">
        <v>12616</v>
      </c>
      <c r="B2017" s="11">
        <v>1957474.03</v>
      </c>
      <c r="C2017" s="5" t="s">
        <v>11</v>
      </c>
      <c r="D2017" s="5" t="s">
        <v>23</v>
      </c>
      <c r="E2017" s="5" t="s">
        <v>23</v>
      </c>
      <c r="F2017" s="5">
        <v>618</v>
      </c>
      <c r="G2017" s="5">
        <v>300</v>
      </c>
      <c r="H2017" s="5">
        <v>300</v>
      </c>
      <c r="I2017" s="5">
        <v>0</v>
      </c>
    </row>
    <row r="2018" spans="1:9" ht="63.75" hidden="1" outlineLevel="2" x14ac:dyDescent="0.2">
      <c r="A2018" s="4" t="s">
        <v>12625</v>
      </c>
      <c r="B2018" s="11">
        <v>497276.56</v>
      </c>
      <c r="C2018" s="5" t="s">
        <v>11</v>
      </c>
      <c r="D2018" s="5" t="s">
        <v>23</v>
      </c>
      <c r="E2018" s="5" t="s">
        <v>17450</v>
      </c>
      <c r="F2018" s="5">
        <v>1606.3</v>
      </c>
      <c r="G2018" s="5">
        <v>250</v>
      </c>
      <c r="H2018" s="5">
        <v>250</v>
      </c>
      <c r="I2018" s="5">
        <v>0</v>
      </c>
    </row>
    <row r="2019" spans="1:9" ht="51" hidden="1" outlineLevel="2" x14ac:dyDescent="0.2">
      <c r="A2019" s="4" t="s">
        <v>12669</v>
      </c>
      <c r="B2019" s="11">
        <v>286021.5</v>
      </c>
      <c r="C2019" s="5" t="s">
        <v>11</v>
      </c>
      <c r="D2019" s="5" t="s">
        <v>23</v>
      </c>
      <c r="E2019" s="5" t="s">
        <v>23</v>
      </c>
      <c r="F2019" s="5">
        <v>52</v>
      </c>
      <c r="G2019" s="5">
        <v>35</v>
      </c>
      <c r="H2019" s="5">
        <v>35</v>
      </c>
      <c r="I2019" s="5">
        <v>0</v>
      </c>
    </row>
    <row r="2020" spans="1:9" ht="51" hidden="1" outlineLevel="2" x14ac:dyDescent="0.2">
      <c r="A2020" s="4" t="s">
        <v>12702</v>
      </c>
      <c r="B2020" s="11">
        <v>932030.76</v>
      </c>
      <c r="C2020" s="5" t="s">
        <v>11</v>
      </c>
      <c r="D2020" s="5" t="s">
        <v>23</v>
      </c>
      <c r="E2020" s="5" t="s">
        <v>23</v>
      </c>
      <c r="F2020" s="5">
        <v>580</v>
      </c>
      <c r="G2020" s="5">
        <v>150</v>
      </c>
      <c r="H2020" s="5">
        <v>150</v>
      </c>
      <c r="I2020" s="5">
        <v>0</v>
      </c>
    </row>
    <row r="2021" spans="1:9" ht="114.75" hidden="1" outlineLevel="2" x14ac:dyDescent="0.2">
      <c r="A2021" s="4" t="s">
        <v>12718</v>
      </c>
      <c r="B2021" s="11">
        <v>690956.01</v>
      </c>
      <c r="C2021" s="5" t="s">
        <v>11</v>
      </c>
      <c r="D2021" s="5" t="s">
        <v>23</v>
      </c>
      <c r="E2021" s="5" t="s">
        <v>23</v>
      </c>
      <c r="F2021" s="5">
        <v>322.60000000000002</v>
      </c>
      <c r="G2021" s="5">
        <v>135</v>
      </c>
      <c r="H2021" s="5">
        <v>135</v>
      </c>
      <c r="I2021" s="5">
        <v>0</v>
      </c>
    </row>
    <row r="2022" spans="1:9" ht="89.25" hidden="1" outlineLevel="2" x14ac:dyDescent="0.2">
      <c r="A2022" s="4" t="s">
        <v>12740</v>
      </c>
      <c r="B2022" s="11">
        <v>319726.64</v>
      </c>
      <c r="C2022" s="5" t="s">
        <v>11</v>
      </c>
      <c r="D2022" s="5" t="s">
        <v>23</v>
      </c>
      <c r="E2022" s="5" t="s">
        <v>17424</v>
      </c>
      <c r="F2022" s="5">
        <v>136.9</v>
      </c>
      <c r="G2022" s="5">
        <v>45</v>
      </c>
      <c r="H2022" s="5">
        <v>45</v>
      </c>
      <c r="I2022" s="5">
        <v>0</v>
      </c>
    </row>
    <row r="2023" spans="1:9" ht="51" hidden="1" outlineLevel="2" x14ac:dyDescent="0.2">
      <c r="A2023" s="4" t="s">
        <v>12856</v>
      </c>
      <c r="B2023" s="11">
        <v>156831.20000000001</v>
      </c>
      <c r="C2023" s="5" t="s">
        <v>11</v>
      </c>
      <c r="D2023" s="5" t="s">
        <v>23</v>
      </c>
      <c r="E2023" s="5" t="s">
        <v>17424</v>
      </c>
      <c r="F2023" s="5">
        <v>146</v>
      </c>
      <c r="G2023" s="5">
        <v>53</v>
      </c>
      <c r="H2023" s="5">
        <v>52</v>
      </c>
      <c r="I2023" s="5">
        <v>0</v>
      </c>
    </row>
    <row r="2024" spans="1:9" ht="63.75" hidden="1" outlineLevel="2" x14ac:dyDescent="0.2">
      <c r="A2024" s="4" t="s">
        <v>12865</v>
      </c>
      <c r="B2024" s="11">
        <v>1281239.8400000001</v>
      </c>
      <c r="C2024" s="5" t="s">
        <v>11</v>
      </c>
      <c r="D2024" s="5" t="s">
        <v>23</v>
      </c>
      <c r="E2024" s="5" t="s">
        <v>23</v>
      </c>
      <c r="F2024" s="5">
        <v>408</v>
      </c>
      <c r="G2024" s="5">
        <v>90</v>
      </c>
      <c r="H2024" s="5">
        <v>90</v>
      </c>
      <c r="I2024" s="5">
        <v>0</v>
      </c>
    </row>
    <row r="2025" spans="1:9" ht="51" hidden="1" outlineLevel="2" x14ac:dyDescent="0.2">
      <c r="A2025" s="4" t="s">
        <v>12872</v>
      </c>
      <c r="B2025" s="11">
        <v>625471.66</v>
      </c>
      <c r="C2025" s="5" t="s">
        <v>11</v>
      </c>
      <c r="D2025" s="5" t="s">
        <v>23</v>
      </c>
      <c r="E2025" s="5" t="s">
        <v>23</v>
      </c>
      <c r="F2025" s="5">
        <v>208</v>
      </c>
      <c r="G2025" s="5">
        <v>280</v>
      </c>
      <c r="H2025" s="5">
        <v>280</v>
      </c>
      <c r="I2025" s="5">
        <v>0</v>
      </c>
    </row>
    <row r="2026" spans="1:9" ht="51" hidden="1" outlineLevel="2" x14ac:dyDescent="0.2">
      <c r="A2026" s="4" t="s">
        <v>12881</v>
      </c>
      <c r="B2026" s="11">
        <v>240511.93</v>
      </c>
      <c r="C2026" s="5" t="s">
        <v>11</v>
      </c>
      <c r="D2026" s="5" t="s">
        <v>23</v>
      </c>
      <c r="E2026" s="5" t="s">
        <v>23</v>
      </c>
      <c r="F2026" s="5">
        <v>128</v>
      </c>
      <c r="G2026" s="5">
        <v>70</v>
      </c>
      <c r="H2026" s="5">
        <v>70</v>
      </c>
      <c r="I2026" s="5">
        <v>0</v>
      </c>
    </row>
    <row r="2027" spans="1:9" ht="51" hidden="1" outlineLevel="2" x14ac:dyDescent="0.2">
      <c r="A2027" s="4" t="s">
        <v>12940</v>
      </c>
      <c r="B2027" s="11">
        <v>428106.89</v>
      </c>
      <c r="C2027" s="5" t="s">
        <v>11</v>
      </c>
      <c r="D2027" s="5" t="s">
        <v>23</v>
      </c>
      <c r="E2027" s="5" t="s">
        <v>23</v>
      </c>
      <c r="F2027" s="5">
        <v>1</v>
      </c>
      <c r="G2027" s="5">
        <v>50</v>
      </c>
      <c r="H2027" s="5">
        <v>50</v>
      </c>
      <c r="I2027" s="5">
        <v>0</v>
      </c>
    </row>
    <row r="2028" spans="1:9" ht="63.75" hidden="1" outlineLevel="2" x14ac:dyDescent="0.2">
      <c r="A2028" s="4" t="s">
        <v>12947</v>
      </c>
      <c r="B2028" s="11">
        <v>751514.38</v>
      </c>
      <c r="C2028" s="5" t="s">
        <v>11</v>
      </c>
      <c r="D2028" s="5" t="s">
        <v>23</v>
      </c>
      <c r="E2028" s="5" t="s">
        <v>23</v>
      </c>
      <c r="F2028" s="5">
        <v>1311.3</v>
      </c>
      <c r="G2028" s="5">
        <v>200</v>
      </c>
      <c r="H2028" s="5">
        <v>200</v>
      </c>
      <c r="I2028" s="5">
        <v>0</v>
      </c>
    </row>
    <row r="2029" spans="1:9" ht="51" hidden="1" outlineLevel="2" x14ac:dyDescent="0.2">
      <c r="A2029" s="4" t="s">
        <v>12965</v>
      </c>
      <c r="B2029" s="11">
        <v>267484.46000000002</v>
      </c>
      <c r="C2029" s="5" t="s">
        <v>11</v>
      </c>
      <c r="D2029" s="5" t="s">
        <v>23</v>
      </c>
      <c r="E2029" s="5" t="s">
        <v>23</v>
      </c>
      <c r="F2029" s="5">
        <v>132</v>
      </c>
      <c r="G2029" s="5">
        <v>53</v>
      </c>
      <c r="H2029" s="5">
        <v>52</v>
      </c>
      <c r="I2029" s="5">
        <v>0</v>
      </c>
    </row>
    <row r="2030" spans="1:9" ht="63.75" hidden="1" outlineLevel="2" x14ac:dyDescent="0.2">
      <c r="A2030" s="4" t="s">
        <v>13225</v>
      </c>
      <c r="B2030" s="11">
        <v>1087754.43</v>
      </c>
      <c r="C2030" s="5" t="s">
        <v>11</v>
      </c>
      <c r="D2030" s="5" t="s">
        <v>23</v>
      </c>
      <c r="E2030" s="5" t="s">
        <v>23</v>
      </c>
      <c r="F2030" s="5">
        <v>1779</v>
      </c>
      <c r="G2030" s="5">
        <v>400</v>
      </c>
      <c r="H2030" s="5">
        <v>400</v>
      </c>
      <c r="I2030" s="5">
        <v>0</v>
      </c>
    </row>
    <row r="2031" spans="1:9" ht="51" hidden="1" outlineLevel="2" x14ac:dyDescent="0.2">
      <c r="A2031" s="4" t="s">
        <v>13315</v>
      </c>
      <c r="B2031" s="11">
        <v>208706.22</v>
      </c>
      <c r="C2031" s="5" t="s">
        <v>11</v>
      </c>
      <c r="D2031" s="5" t="s">
        <v>23</v>
      </c>
      <c r="E2031" s="5" t="s">
        <v>23</v>
      </c>
      <c r="F2031" s="5">
        <v>98</v>
      </c>
      <c r="G2031" s="5">
        <v>33</v>
      </c>
      <c r="H2031" s="5">
        <v>32</v>
      </c>
      <c r="I2031" s="5">
        <v>0</v>
      </c>
    </row>
    <row r="2032" spans="1:9" ht="51" hidden="1" outlineLevel="2" x14ac:dyDescent="0.2">
      <c r="A2032" s="4" t="s">
        <v>13357</v>
      </c>
      <c r="B2032" s="11">
        <v>682082.25</v>
      </c>
      <c r="C2032" s="5" t="s">
        <v>11</v>
      </c>
      <c r="D2032" s="5" t="s">
        <v>23</v>
      </c>
      <c r="E2032" s="5" t="s">
        <v>23</v>
      </c>
      <c r="F2032" s="5">
        <v>1193</v>
      </c>
      <c r="G2032" s="5">
        <v>250</v>
      </c>
      <c r="H2032" s="5">
        <v>250</v>
      </c>
      <c r="I2032" s="5">
        <v>0</v>
      </c>
    </row>
    <row r="2033" spans="1:9" ht="51" hidden="1" outlineLevel="2" x14ac:dyDescent="0.2">
      <c r="A2033" s="4" t="s">
        <v>13373</v>
      </c>
      <c r="B2033" s="11">
        <v>375321.68</v>
      </c>
      <c r="C2033" s="5" t="s">
        <v>11</v>
      </c>
      <c r="D2033" s="5" t="s">
        <v>23</v>
      </c>
      <c r="E2033" s="5" t="s">
        <v>23</v>
      </c>
      <c r="F2033" s="5">
        <v>1</v>
      </c>
      <c r="G2033" s="5">
        <v>400</v>
      </c>
      <c r="H2033" s="5">
        <v>400</v>
      </c>
      <c r="I2033" s="5">
        <v>0</v>
      </c>
    </row>
    <row r="2034" spans="1:9" ht="127.5" hidden="1" outlineLevel="2" x14ac:dyDescent="0.2">
      <c r="A2034" s="4" t="s">
        <v>13414</v>
      </c>
      <c r="B2034" s="11">
        <v>558835.16</v>
      </c>
      <c r="C2034" s="5" t="s">
        <v>11</v>
      </c>
      <c r="D2034" s="5" t="s">
        <v>23</v>
      </c>
      <c r="E2034" s="5" t="s">
        <v>17450</v>
      </c>
      <c r="F2034" s="5">
        <v>160</v>
      </c>
      <c r="G2034" s="5">
        <v>60</v>
      </c>
      <c r="H2034" s="5">
        <v>60</v>
      </c>
      <c r="I2034" s="5">
        <v>0</v>
      </c>
    </row>
    <row r="2035" spans="1:9" ht="114.75" hidden="1" outlineLevel="2" x14ac:dyDescent="0.2">
      <c r="A2035" s="4" t="s">
        <v>13429</v>
      </c>
      <c r="B2035" s="11">
        <v>1284275.33</v>
      </c>
      <c r="C2035" s="5" t="s">
        <v>11</v>
      </c>
      <c r="D2035" s="5" t="s">
        <v>23</v>
      </c>
      <c r="E2035" s="5" t="s">
        <v>23</v>
      </c>
      <c r="F2035" s="5">
        <v>1776</v>
      </c>
      <c r="G2035" s="5">
        <v>125</v>
      </c>
      <c r="H2035" s="5">
        <v>125</v>
      </c>
      <c r="I2035" s="5">
        <v>0</v>
      </c>
    </row>
    <row r="2036" spans="1:9" ht="51" hidden="1" outlineLevel="2" x14ac:dyDescent="0.2">
      <c r="A2036" s="4" t="s">
        <v>13452</v>
      </c>
      <c r="B2036" s="11">
        <v>401149.21</v>
      </c>
      <c r="C2036" s="5" t="s">
        <v>11</v>
      </c>
      <c r="D2036" s="5" t="s">
        <v>23</v>
      </c>
      <c r="E2036" s="5" t="s">
        <v>23</v>
      </c>
      <c r="F2036" s="5">
        <v>40</v>
      </c>
      <c r="G2036" s="5">
        <v>205</v>
      </c>
      <c r="H2036" s="5">
        <v>205</v>
      </c>
      <c r="I2036" s="5">
        <v>0</v>
      </c>
    </row>
    <row r="2037" spans="1:9" ht="51" hidden="1" outlineLevel="2" x14ac:dyDescent="0.2">
      <c r="A2037" s="4" t="s">
        <v>13531</v>
      </c>
      <c r="B2037" s="11">
        <v>1631144.42</v>
      </c>
      <c r="C2037" s="5" t="s">
        <v>11</v>
      </c>
      <c r="D2037" s="5" t="s">
        <v>23</v>
      </c>
      <c r="E2037" s="5" t="s">
        <v>23</v>
      </c>
      <c r="F2037" s="5">
        <v>677</v>
      </c>
      <c r="G2037" s="5">
        <v>370</v>
      </c>
      <c r="H2037" s="5">
        <v>370</v>
      </c>
      <c r="I2037" s="5">
        <v>0</v>
      </c>
    </row>
    <row r="2038" spans="1:9" ht="38.25" hidden="1" outlineLevel="2" x14ac:dyDescent="0.2">
      <c r="A2038" s="4" t="s">
        <v>13540</v>
      </c>
      <c r="B2038" s="11">
        <v>1871280.12</v>
      </c>
      <c r="C2038" s="5" t="s">
        <v>11</v>
      </c>
      <c r="D2038" s="5" t="s">
        <v>23</v>
      </c>
      <c r="E2038" s="5" t="s">
        <v>23</v>
      </c>
      <c r="F2038" s="5">
        <v>558</v>
      </c>
      <c r="G2038" s="5">
        <v>205</v>
      </c>
      <c r="H2038" s="5">
        <v>205</v>
      </c>
      <c r="I2038" s="5">
        <v>0</v>
      </c>
    </row>
    <row r="2039" spans="1:9" ht="51" hidden="1" outlineLevel="2" x14ac:dyDescent="0.2">
      <c r="A2039" s="4" t="s">
        <v>13549</v>
      </c>
      <c r="B2039" s="11">
        <v>1011840.29</v>
      </c>
      <c r="C2039" s="5" t="s">
        <v>11</v>
      </c>
      <c r="D2039" s="5" t="s">
        <v>23</v>
      </c>
      <c r="E2039" s="5" t="s">
        <v>23</v>
      </c>
      <c r="F2039" s="5">
        <v>972</v>
      </c>
      <c r="G2039" s="5">
        <v>200</v>
      </c>
      <c r="H2039" s="5">
        <v>200</v>
      </c>
      <c r="I2039" s="5">
        <v>0</v>
      </c>
    </row>
    <row r="2040" spans="1:9" ht="89.25" hidden="1" outlineLevel="2" x14ac:dyDescent="0.2">
      <c r="A2040" s="4" t="s">
        <v>14156</v>
      </c>
      <c r="B2040" s="11">
        <v>483698.11</v>
      </c>
      <c r="C2040" s="5" t="s">
        <v>11</v>
      </c>
      <c r="D2040" s="5" t="s">
        <v>23</v>
      </c>
      <c r="E2040" s="5" t="s">
        <v>23</v>
      </c>
      <c r="F2040" s="5">
        <v>204</v>
      </c>
      <c r="G2040" s="5">
        <v>58</v>
      </c>
      <c r="H2040" s="5">
        <v>57</v>
      </c>
      <c r="I2040" s="5">
        <v>0</v>
      </c>
    </row>
    <row r="2041" spans="1:9" ht="51" hidden="1" outlineLevel="2" x14ac:dyDescent="0.2">
      <c r="A2041" s="4" t="s">
        <v>14186</v>
      </c>
      <c r="B2041" s="11">
        <v>291001.8</v>
      </c>
      <c r="C2041" s="5" t="s">
        <v>11</v>
      </c>
      <c r="D2041" s="5" t="s">
        <v>23</v>
      </c>
      <c r="E2041" s="5" t="s">
        <v>23</v>
      </c>
      <c r="F2041" s="5">
        <v>683</v>
      </c>
      <c r="G2041" s="5">
        <v>300</v>
      </c>
      <c r="H2041" s="5">
        <v>300</v>
      </c>
      <c r="I2041" s="5">
        <v>0</v>
      </c>
    </row>
    <row r="2042" spans="1:9" ht="51" hidden="1" outlineLevel="2" x14ac:dyDescent="0.2">
      <c r="A2042" s="4" t="s">
        <v>14236</v>
      </c>
      <c r="B2042" s="11">
        <v>736762.83</v>
      </c>
      <c r="C2042" s="5" t="s">
        <v>11</v>
      </c>
      <c r="D2042" s="5" t="s">
        <v>23</v>
      </c>
      <c r="E2042" s="5" t="s">
        <v>23</v>
      </c>
      <c r="F2042" s="5">
        <v>393.8</v>
      </c>
      <c r="G2042" s="5">
        <v>130</v>
      </c>
      <c r="H2042" s="5">
        <v>130</v>
      </c>
      <c r="I2042" s="5">
        <v>0</v>
      </c>
    </row>
    <row r="2043" spans="1:9" ht="63.75" hidden="1" outlineLevel="2" x14ac:dyDescent="0.2">
      <c r="A2043" s="4" t="s">
        <v>14317</v>
      </c>
      <c r="B2043" s="11">
        <v>786303.4</v>
      </c>
      <c r="C2043" s="5" t="s">
        <v>11</v>
      </c>
      <c r="D2043" s="5" t="s">
        <v>23</v>
      </c>
      <c r="E2043" s="5" t="s">
        <v>23</v>
      </c>
      <c r="F2043" s="5">
        <v>136</v>
      </c>
      <c r="G2043" s="5">
        <v>175</v>
      </c>
      <c r="H2043" s="5">
        <v>175</v>
      </c>
      <c r="I2043" s="5">
        <v>0</v>
      </c>
    </row>
    <row r="2044" spans="1:9" ht="63.75" hidden="1" outlineLevel="2" x14ac:dyDescent="0.2">
      <c r="A2044" s="4" t="s">
        <v>14398</v>
      </c>
      <c r="B2044" s="11">
        <v>1387438.15</v>
      </c>
      <c r="C2044" s="5" t="s">
        <v>11</v>
      </c>
      <c r="D2044" s="5" t="s">
        <v>23</v>
      </c>
      <c r="E2044" s="5" t="s">
        <v>17424</v>
      </c>
      <c r="F2044" s="5">
        <v>2011</v>
      </c>
      <c r="G2044" s="5">
        <v>500</v>
      </c>
      <c r="H2044" s="5">
        <v>500</v>
      </c>
      <c r="I2044" s="5">
        <v>0</v>
      </c>
    </row>
    <row r="2045" spans="1:9" ht="51" hidden="1" outlineLevel="2" x14ac:dyDescent="0.2">
      <c r="A2045" s="4" t="s">
        <v>14433</v>
      </c>
      <c r="B2045" s="11">
        <v>438401.26</v>
      </c>
      <c r="C2045" s="5" t="s">
        <v>11</v>
      </c>
      <c r="D2045" s="5" t="s">
        <v>23</v>
      </c>
      <c r="E2045" s="5" t="s">
        <v>23</v>
      </c>
      <c r="F2045" s="5">
        <v>42</v>
      </c>
      <c r="G2045" s="5">
        <v>150</v>
      </c>
      <c r="H2045" s="5">
        <v>150</v>
      </c>
      <c r="I2045" s="5">
        <v>0</v>
      </c>
    </row>
    <row r="2046" spans="1:9" ht="51" hidden="1" outlineLevel="2" x14ac:dyDescent="0.2">
      <c r="A2046" s="4" t="s">
        <v>14442</v>
      </c>
      <c r="B2046" s="11">
        <v>618315.78</v>
      </c>
      <c r="C2046" s="5" t="s">
        <v>11</v>
      </c>
      <c r="D2046" s="5" t="s">
        <v>23</v>
      </c>
      <c r="E2046" s="5" t="s">
        <v>17508</v>
      </c>
      <c r="F2046" s="5">
        <v>408</v>
      </c>
      <c r="G2046" s="5">
        <v>90</v>
      </c>
      <c r="H2046" s="5">
        <v>90</v>
      </c>
      <c r="I2046" s="5">
        <v>0</v>
      </c>
    </row>
    <row r="2047" spans="1:9" ht="63.75" hidden="1" outlineLevel="2" x14ac:dyDescent="0.2">
      <c r="A2047" s="4" t="s">
        <v>14528</v>
      </c>
      <c r="B2047" s="11">
        <v>1094158.33</v>
      </c>
      <c r="C2047" s="5" t="s">
        <v>11</v>
      </c>
      <c r="D2047" s="5" t="s">
        <v>23</v>
      </c>
      <c r="E2047" s="5" t="s">
        <v>23</v>
      </c>
      <c r="F2047" s="5">
        <v>1023</v>
      </c>
      <c r="G2047" s="5">
        <v>300</v>
      </c>
      <c r="H2047" s="5">
        <v>300</v>
      </c>
      <c r="I2047" s="5">
        <v>0</v>
      </c>
    </row>
    <row r="2048" spans="1:9" ht="51" hidden="1" outlineLevel="2" x14ac:dyDescent="0.2">
      <c r="A2048" s="4" t="s">
        <v>14870</v>
      </c>
      <c r="B2048" s="11">
        <v>1062580.3400000001</v>
      </c>
      <c r="C2048" s="5" t="s">
        <v>11</v>
      </c>
      <c r="D2048" s="5" t="s">
        <v>23</v>
      </c>
      <c r="E2048" s="5" t="s">
        <v>23</v>
      </c>
      <c r="F2048" s="5">
        <v>173</v>
      </c>
      <c r="G2048" s="5">
        <v>45</v>
      </c>
      <c r="H2048" s="5">
        <v>45</v>
      </c>
      <c r="I2048" s="5">
        <v>0</v>
      </c>
    </row>
    <row r="2049" spans="1:9" ht="89.25" hidden="1" outlineLevel="2" x14ac:dyDescent="0.2">
      <c r="A2049" s="4" t="s">
        <v>14919</v>
      </c>
      <c r="B2049" s="11">
        <v>971100.56</v>
      </c>
      <c r="C2049" s="5" t="s">
        <v>11</v>
      </c>
      <c r="D2049" s="5" t="s">
        <v>23</v>
      </c>
      <c r="E2049" s="5" t="s">
        <v>17450</v>
      </c>
      <c r="F2049" s="5">
        <v>200</v>
      </c>
      <c r="G2049" s="5">
        <v>40</v>
      </c>
      <c r="H2049" s="5">
        <v>40</v>
      </c>
      <c r="I2049" s="5">
        <v>0</v>
      </c>
    </row>
    <row r="2050" spans="1:9" ht="51" hidden="1" outlineLevel="2" x14ac:dyDescent="0.2">
      <c r="A2050" s="4" t="s">
        <v>14926</v>
      </c>
      <c r="B2050" s="11">
        <v>1956494.98</v>
      </c>
      <c r="C2050" s="5" t="s">
        <v>11</v>
      </c>
      <c r="D2050" s="5" t="s">
        <v>23</v>
      </c>
      <c r="E2050" s="5" t="s">
        <v>23</v>
      </c>
      <c r="F2050" s="5">
        <v>1304</v>
      </c>
      <c r="G2050" s="5">
        <v>520</v>
      </c>
      <c r="H2050" s="5">
        <v>520</v>
      </c>
      <c r="I2050" s="5">
        <v>0</v>
      </c>
    </row>
    <row r="2051" spans="1:9" ht="153" hidden="1" outlineLevel="2" x14ac:dyDescent="0.2">
      <c r="A2051" s="4" t="s">
        <v>14935</v>
      </c>
      <c r="B2051" s="11">
        <v>1029628.03</v>
      </c>
      <c r="C2051" s="5" t="s">
        <v>11</v>
      </c>
      <c r="D2051" s="5" t="s">
        <v>23</v>
      </c>
      <c r="E2051" s="5" t="s">
        <v>23</v>
      </c>
      <c r="F2051" s="5">
        <v>441</v>
      </c>
      <c r="G2051" s="5">
        <v>230</v>
      </c>
      <c r="H2051" s="5">
        <v>230</v>
      </c>
      <c r="I2051" s="5">
        <v>0</v>
      </c>
    </row>
    <row r="2052" spans="1:9" ht="114.75" hidden="1" outlineLevel="2" x14ac:dyDescent="0.2">
      <c r="A2052" s="4" t="s">
        <v>15027</v>
      </c>
      <c r="B2052" s="11">
        <v>1201393.54</v>
      </c>
      <c r="C2052" s="5" t="s">
        <v>11</v>
      </c>
      <c r="D2052" s="5" t="s">
        <v>23</v>
      </c>
      <c r="E2052" s="5" t="s">
        <v>23</v>
      </c>
      <c r="F2052" s="5">
        <v>101</v>
      </c>
      <c r="G2052" s="5">
        <v>300</v>
      </c>
      <c r="H2052" s="5">
        <v>300</v>
      </c>
      <c r="I2052" s="5">
        <v>0</v>
      </c>
    </row>
    <row r="2053" spans="1:9" ht="51" hidden="1" outlineLevel="2" x14ac:dyDescent="0.2">
      <c r="A2053" s="4" t="s">
        <v>15111</v>
      </c>
      <c r="B2053" s="11">
        <v>1567204.61</v>
      </c>
      <c r="C2053" s="5" t="s">
        <v>11</v>
      </c>
      <c r="D2053" s="5" t="s">
        <v>23</v>
      </c>
      <c r="E2053" s="5" t="s">
        <v>23</v>
      </c>
      <c r="F2053" s="5">
        <v>316</v>
      </c>
      <c r="G2053" s="5">
        <v>115</v>
      </c>
      <c r="H2053" s="5">
        <v>115</v>
      </c>
      <c r="I2053" s="5">
        <v>0</v>
      </c>
    </row>
    <row r="2054" spans="1:9" ht="63.75" hidden="1" outlineLevel="2" x14ac:dyDescent="0.2">
      <c r="A2054" s="4" t="s">
        <v>15143</v>
      </c>
      <c r="B2054" s="11">
        <v>1822318.67</v>
      </c>
      <c r="C2054" s="5" t="s">
        <v>11</v>
      </c>
      <c r="D2054" s="5" t="s">
        <v>23</v>
      </c>
      <c r="E2054" s="5" t="s">
        <v>23</v>
      </c>
      <c r="F2054" s="5">
        <v>2814</v>
      </c>
      <c r="G2054" s="5">
        <v>250</v>
      </c>
      <c r="H2054" s="5">
        <v>250</v>
      </c>
      <c r="I2054" s="5">
        <v>0</v>
      </c>
    </row>
    <row r="2055" spans="1:9" ht="51" hidden="1" outlineLevel="2" x14ac:dyDescent="0.2">
      <c r="A2055" s="4" t="s">
        <v>15152</v>
      </c>
      <c r="B2055" s="11">
        <v>878361.09</v>
      </c>
      <c r="C2055" s="5" t="s">
        <v>11</v>
      </c>
      <c r="D2055" s="5" t="s">
        <v>23</v>
      </c>
      <c r="E2055" s="5" t="s">
        <v>23</v>
      </c>
      <c r="F2055" s="5">
        <v>214</v>
      </c>
      <c r="G2055" s="5">
        <v>68</v>
      </c>
      <c r="H2055" s="5">
        <v>67</v>
      </c>
      <c r="I2055" s="5">
        <v>0</v>
      </c>
    </row>
    <row r="2056" spans="1:9" ht="63.75" hidden="1" outlineLevel="2" x14ac:dyDescent="0.2">
      <c r="A2056" s="4" t="s">
        <v>15234</v>
      </c>
      <c r="B2056" s="11">
        <v>2011938.21</v>
      </c>
      <c r="C2056" s="5" t="s">
        <v>11</v>
      </c>
      <c r="D2056" s="5" t="s">
        <v>23</v>
      </c>
      <c r="E2056" s="5" t="s">
        <v>17508</v>
      </c>
      <c r="F2056" s="5">
        <v>1816</v>
      </c>
      <c r="G2056" s="5">
        <v>1000</v>
      </c>
      <c r="H2056" s="5">
        <v>1000</v>
      </c>
      <c r="I2056" s="5">
        <v>0</v>
      </c>
    </row>
    <row r="2057" spans="1:9" ht="89.25" hidden="1" outlineLevel="2" x14ac:dyDescent="0.2">
      <c r="A2057" s="4" t="s">
        <v>15257</v>
      </c>
      <c r="B2057" s="11">
        <v>308571.59999999998</v>
      </c>
      <c r="C2057" s="5" t="s">
        <v>11</v>
      </c>
      <c r="D2057" s="5" t="s">
        <v>23</v>
      </c>
      <c r="E2057" s="5" t="s">
        <v>23</v>
      </c>
      <c r="F2057" s="5">
        <v>157</v>
      </c>
      <c r="G2057" s="5">
        <v>78</v>
      </c>
      <c r="H2057" s="5">
        <v>77</v>
      </c>
      <c r="I2057" s="5">
        <v>0</v>
      </c>
    </row>
    <row r="2058" spans="1:9" ht="153" hidden="1" outlineLevel="2" x14ac:dyDescent="0.2">
      <c r="A2058" s="4" t="s">
        <v>15603</v>
      </c>
      <c r="B2058" s="11">
        <v>517527.92</v>
      </c>
      <c r="C2058" s="5" t="s">
        <v>11</v>
      </c>
      <c r="D2058" s="5" t="s">
        <v>23</v>
      </c>
      <c r="E2058" s="5" t="s">
        <v>23</v>
      </c>
      <c r="F2058" s="5">
        <v>398</v>
      </c>
      <c r="G2058" s="5">
        <v>200</v>
      </c>
      <c r="H2058" s="5">
        <v>200</v>
      </c>
      <c r="I2058" s="5">
        <v>0</v>
      </c>
    </row>
    <row r="2059" spans="1:9" ht="51" hidden="1" outlineLevel="2" x14ac:dyDescent="0.2">
      <c r="A2059" s="4" t="s">
        <v>15705</v>
      </c>
      <c r="B2059" s="11">
        <v>199048.83</v>
      </c>
      <c r="C2059" s="5" t="s">
        <v>11</v>
      </c>
      <c r="D2059" s="5" t="s">
        <v>23</v>
      </c>
      <c r="E2059" s="5" t="s">
        <v>23</v>
      </c>
      <c r="F2059" s="5">
        <v>83</v>
      </c>
      <c r="G2059" s="5">
        <v>28</v>
      </c>
      <c r="H2059" s="5">
        <v>27</v>
      </c>
      <c r="I2059" s="5">
        <v>0</v>
      </c>
    </row>
    <row r="2060" spans="1:9" ht="63.75" hidden="1" outlineLevel="2" x14ac:dyDescent="0.2">
      <c r="A2060" s="4" t="s">
        <v>16111</v>
      </c>
      <c r="B2060" s="11">
        <v>2013112.4</v>
      </c>
      <c r="C2060" s="5" t="s">
        <v>11</v>
      </c>
      <c r="D2060" s="5" t="s">
        <v>23</v>
      </c>
      <c r="E2060" s="5" t="s">
        <v>23</v>
      </c>
      <c r="F2060" s="5">
        <v>2867</v>
      </c>
      <c r="G2060" s="5">
        <v>600</v>
      </c>
      <c r="H2060" s="5">
        <v>600</v>
      </c>
      <c r="I2060" s="5">
        <v>0</v>
      </c>
    </row>
    <row r="2061" spans="1:9" ht="51" hidden="1" outlineLevel="2" x14ac:dyDescent="0.2">
      <c r="A2061" s="4" t="s">
        <v>16120</v>
      </c>
      <c r="B2061" s="11">
        <v>1956042.96</v>
      </c>
      <c r="C2061" s="5" t="s">
        <v>11</v>
      </c>
      <c r="D2061" s="5" t="s">
        <v>23</v>
      </c>
      <c r="E2061" s="5" t="s">
        <v>17424</v>
      </c>
      <c r="F2061" s="5">
        <v>478</v>
      </c>
      <c r="G2061" s="5">
        <v>210</v>
      </c>
      <c r="H2061" s="5">
        <v>210</v>
      </c>
      <c r="I2061" s="5">
        <v>0</v>
      </c>
    </row>
    <row r="2062" spans="1:9" ht="127.5" hidden="1" outlineLevel="2" x14ac:dyDescent="0.2">
      <c r="A2062" s="4" t="s">
        <v>16148</v>
      </c>
      <c r="B2062" s="11">
        <v>1952413.26</v>
      </c>
      <c r="C2062" s="5" t="s">
        <v>11</v>
      </c>
      <c r="D2062" s="5" t="s">
        <v>23</v>
      </c>
      <c r="E2062" s="5" t="s">
        <v>23</v>
      </c>
      <c r="F2062" s="5">
        <v>3312</v>
      </c>
      <c r="G2062" s="5">
        <v>500</v>
      </c>
      <c r="H2062" s="5">
        <v>500</v>
      </c>
      <c r="I2062" s="5">
        <v>0</v>
      </c>
    </row>
    <row r="2063" spans="1:9" ht="51" hidden="1" outlineLevel="2" x14ac:dyDescent="0.2">
      <c r="A2063" s="4" t="s">
        <v>16190</v>
      </c>
      <c r="B2063" s="11">
        <v>325994.15999999997</v>
      </c>
      <c r="C2063" s="5" t="s">
        <v>11</v>
      </c>
      <c r="D2063" s="5" t="s">
        <v>23</v>
      </c>
      <c r="E2063" s="5" t="s">
        <v>23</v>
      </c>
      <c r="F2063" s="5">
        <v>122.2</v>
      </c>
      <c r="G2063" s="5">
        <v>68</v>
      </c>
      <c r="H2063" s="5">
        <v>67</v>
      </c>
      <c r="I2063" s="5">
        <v>0</v>
      </c>
    </row>
    <row r="2064" spans="1:9" ht="51" hidden="1" outlineLevel="2" x14ac:dyDescent="0.2">
      <c r="A2064" s="4" t="s">
        <v>16199</v>
      </c>
      <c r="B2064" s="11">
        <v>416604.02</v>
      </c>
      <c r="C2064" s="5" t="s">
        <v>11</v>
      </c>
      <c r="D2064" s="5" t="s">
        <v>23</v>
      </c>
      <c r="E2064" s="5" t="s">
        <v>23</v>
      </c>
      <c r="F2064" s="5">
        <v>109.5</v>
      </c>
      <c r="G2064" s="5">
        <v>78</v>
      </c>
      <c r="H2064" s="5">
        <v>77</v>
      </c>
      <c r="I2064" s="5">
        <v>0</v>
      </c>
    </row>
    <row r="2065" spans="1:9" ht="114.75" hidden="1" outlineLevel="2" x14ac:dyDescent="0.2">
      <c r="A2065" s="4" t="s">
        <v>16215</v>
      </c>
      <c r="B2065" s="11">
        <v>735348.22</v>
      </c>
      <c r="C2065" s="5" t="s">
        <v>11</v>
      </c>
      <c r="D2065" s="5" t="s">
        <v>23</v>
      </c>
      <c r="E2065" s="5" t="s">
        <v>23</v>
      </c>
      <c r="F2065" s="5">
        <v>323.10000000000002</v>
      </c>
      <c r="G2065" s="5">
        <v>135</v>
      </c>
      <c r="H2065" s="5">
        <v>135</v>
      </c>
      <c r="I2065" s="5">
        <v>0</v>
      </c>
    </row>
    <row r="2066" spans="1:9" ht="51" hidden="1" outlineLevel="2" x14ac:dyDescent="0.2">
      <c r="A2066" s="4" t="s">
        <v>16275</v>
      </c>
      <c r="B2066" s="11">
        <v>1227622.76</v>
      </c>
      <c r="C2066" s="5" t="s">
        <v>11</v>
      </c>
      <c r="D2066" s="5" t="s">
        <v>23</v>
      </c>
      <c r="E2066" s="5" t="s">
        <v>23</v>
      </c>
      <c r="F2066" s="5">
        <v>1992</v>
      </c>
      <c r="G2066" s="5">
        <v>200</v>
      </c>
      <c r="H2066" s="5">
        <v>200</v>
      </c>
      <c r="I2066" s="5">
        <v>0</v>
      </c>
    </row>
    <row r="2067" spans="1:9" ht="191.25" hidden="1" outlineLevel="2" x14ac:dyDescent="0.2">
      <c r="A2067" s="4" t="s">
        <v>16284</v>
      </c>
      <c r="B2067" s="11">
        <v>2013195.02</v>
      </c>
      <c r="C2067" s="5" t="s">
        <v>11</v>
      </c>
      <c r="D2067" s="5" t="s">
        <v>23</v>
      </c>
      <c r="E2067" s="5" t="s">
        <v>17424</v>
      </c>
      <c r="F2067" s="5">
        <v>1121.3</v>
      </c>
      <c r="G2067" s="5">
        <v>288</v>
      </c>
      <c r="H2067" s="5">
        <v>287</v>
      </c>
      <c r="I2067" s="5">
        <v>0</v>
      </c>
    </row>
    <row r="2068" spans="1:9" ht="51" hidden="1" outlineLevel="2" x14ac:dyDescent="0.2">
      <c r="A2068" s="4" t="s">
        <v>16293</v>
      </c>
      <c r="B2068" s="11">
        <v>1286860.8799999999</v>
      </c>
      <c r="C2068" s="5" t="s">
        <v>11</v>
      </c>
      <c r="D2068" s="5" t="s">
        <v>23</v>
      </c>
      <c r="E2068" s="5" t="s">
        <v>23</v>
      </c>
      <c r="F2068" s="5">
        <v>1143.8</v>
      </c>
      <c r="G2068" s="5">
        <v>300</v>
      </c>
      <c r="H2068" s="5">
        <v>300</v>
      </c>
      <c r="I2068" s="5">
        <v>0</v>
      </c>
    </row>
    <row r="2069" spans="1:9" ht="76.5" hidden="1" outlineLevel="2" x14ac:dyDescent="0.2">
      <c r="A2069" s="4" t="s">
        <v>16308</v>
      </c>
      <c r="B2069" s="11">
        <v>1989839.4</v>
      </c>
      <c r="C2069" s="5" t="s">
        <v>11</v>
      </c>
      <c r="D2069" s="5" t="s">
        <v>23</v>
      </c>
      <c r="E2069" s="5" t="s">
        <v>17547</v>
      </c>
      <c r="F2069" s="5">
        <v>698</v>
      </c>
      <c r="G2069" s="5">
        <v>100</v>
      </c>
      <c r="H2069" s="5">
        <v>100</v>
      </c>
      <c r="I2069" s="5">
        <v>0</v>
      </c>
    </row>
    <row r="2070" spans="1:9" ht="51" hidden="1" outlineLevel="2" x14ac:dyDescent="0.2">
      <c r="A2070" s="4" t="s">
        <v>16352</v>
      </c>
      <c r="B2070" s="11">
        <v>714814.56</v>
      </c>
      <c r="C2070" s="5" t="s">
        <v>11</v>
      </c>
      <c r="D2070" s="5" t="s">
        <v>23</v>
      </c>
      <c r="E2070" s="5" t="s">
        <v>23</v>
      </c>
      <c r="F2070" s="5">
        <v>93</v>
      </c>
      <c r="G2070" s="5">
        <v>130</v>
      </c>
      <c r="H2070" s="5">
        <v>130</v>
      </c>
      <c r="I2070" s="5">
        <v>0</v>
      </c>
    </row>
    <row r="2071" spans="1:9" ht="51" hidden="1" outlineLevel="2" x14ac:dyDescent="0.2">
      <c r="A2071" s="4" t="s">
        <v>16380</v>
      </c>
      <c r="B2071" s="11">
        <v>340736.87</v>
      </c>
      <c r="C2071" s="5" t="s">
        <v>11</v>
      </c>
      <c r="D2071" s="5" t="s">
        <v>23</v>
      </c>
      <c r="E2071" s="5" t="s">
        <v>23</v>
      </c>
      <c r="F2071" s="5">
        <v>156</v>
      </c>
      <c r="G2071" s="5">
        <v>53</v>
      </c>
      <c r="H2071" s="5">
        <v>52</v>
      </c>
      <c r="I2071" s="5">
        <v>0</v>
      </c>
    </row>
    <row r="2072" spans="1:9" ht="51" hidden="1" outlineLevel="2" x14ac:dyDescent="0.2">
      <c r="A2072" s="4" t="s">
        <v>16395</v>
      </c>
      <c r="B2072" s="11">
        <v>1150709.1000000001</v>
      </c>
      <c r="C2072" s="5" t="s">
        <v>11</v>
      </c>
      <c r="D2072" s="5" t="s">
        <v>23</v>
      </c>
      <c r="E2072" s="5" t="s">
        <v>23</v>
      </c>
      <c r="F2072" s="5">
        <v>940</v>
      </c>
      <c r="G2072" s="5">
        <v>70</v>
      </c>
      <c r="H2072" s="5">
        <v>70</v>
      </c>
      <c r="I2072" s="5">
        <v>0</v>
      </c>
    </row>
    <row r="2073" spans="1:9" ht="102" hidden="1" outlineLevel="2" x14ac:dyDescent="0.2">
      <c r="A2073" s="4" t="s">
        <v>16564</v>
      </c>
      <c r="B2073" s="11">
        <v>686868.87</v>
      </c>
      <c r="C2073" s="5" t="s">
        <v>11</v>
      </c>
      <c r="D2073" s="5" t="s">
        <v>23</v>
      </c>
      <c r="E2073" s="5" t="s">
        <v>23</v>
      </c>
      <c r="F2073" s="5">
        <v>238</v>
      </c>
      <c r="G2073" s="5">
        <v>120</v>
      </c>
      <c r="H2073" s="5">
        <v>120</v>
      </c>
      <c r="I2073" s="5">
        <v>0</v>
      </c>
    </row>
    <row r="2074" spans="1:9" ht="114.75" hidden="1" outlineLevel="2" x14ac:dyDescent="0.2">
      <c r="A2074" s="4" t="s">
        <v>16880</v>
      </c>
      <c r="B2074" s="11">
        <v>626807.52</v>
      </c>
      <c r="C2074" s="5" t="s">
        <v>11</v>
      </c>
      <c r="D2074" s="5" t="s">
        <v>23</v>
      </c>
      <c r="E2074" s="5" t="s">
        <v>23</v>
      </c>
      <c r="F2074" s="5">
        <v>1</v>
      </c>
      <c r="G2074" s="5">
        <v>29</v>
      </c>
      <c r="H2074" s="5">
        <v>29</v>
      </c>
      <c r="I2074" s="5">
        <v>0</v>
      </c>
    </row>
    <row r="2075" spans="1:9" ht="51" hidden="1" outlineLevel="2" x14ac:dyDescent="0.2">
      <c r="A2075" s="4" t="s">
        <v>16894</v>
      </c>
      <c r="B2075" s="11">
        <v>1965467.21</v>
      </c>
      <c r="C2075" s="5" t="s">
        <v>11</v>
      </c>
      <c r="D2075" s="5" t="s">
        <v>23</v>
      </c>
      <c r="E2075" s="5" t="s">
        <v>17424</v>
      </c>
      <c r="F2075" s="5">
        <v>3417</v>
      </c>
      <c r="G2075" s="5">
        <v>400</v>
      </c>
      <c r="H2075" s="5">
        <v>400</v>
      </c>
      <c r="I2075" s="5">
        <v>0</v>
      </c>
    </row>
    <row r="2076" spans="1:9" ht="114.75" hidden="1" outlineLevel="2" x14ac:dyDescent="0.2">
      <c r="A2076" s="4" t="s">
        <v>16949</v>
      </c>
      <c r="B2076" s="11">
        <v>845240.11</v>
      </c>
      <c r="C2076" s="5" t="s">
        <v>11</v>
      </c>
      <c r="D2076" s="5" t="s">
        <v>23</v>
      </c>
      <c r="E2076" s="5" t="s">
        <v>23</v>
      </c>
      <c r="F2076" s="5">
        <v>552.20000000000005</v>
      </c>
      <c r="G2076" s="5">
        <v>160</v>
      </c>
      <c r="H2076" s="5">
        <v>160</v>
      </c>
      <c r="I2076" s="5">
        <v>0</v>
      </c>
    </row>
    <row r="2077" spans="1:9" ht="89.25" hidden="1" outlineLevel="2" x14ac:dyDescent="0.2">
      <c r="A2077" s="4" t="s">
        <v>16970</v>
      </c>
      <c r="B2077" s="11">
        <v>431217.54</v>
      </c>
      <c r="C2077" s="5" t="s">
        <v>11</v>
      </c>
      <c r="D2077" s="5" t="s">
        <v>23</v>
      </c>
      <c r="E2077" s="5" t="s">
        <v>23</v>
      </c>
      <c r="F2077" s="5">
        <v>1</v>
      </c>
      <c r="G2077" s="5">
        <v>300</v>
      </c>
      <c r="H2077" s="5">
        <v>300</v>
      </c>
      <c r="I2077" s="5">
        <v>0</v>
      </c>
    </row>
    <row r="2078" spans="1:9" ht="76.5" hidden="1" outlineLevel="2" x14ac:dyDescent="0.2">
      <c r="A2078" s="4" t="s">
        <v>16984</v>
      </c>
      <c r="B2078" s="11">
        <v>457249.22</v>
      </c>
      <c r="C2078" s="5" t="s">
        <v>11</v>
      </c>
      <c r="D2078" s="5" t="s">
        <v>23</v>
      </c>
      <c r="E2078" s="5" t="s">
        <v>23</v>
      </c>
      <c r="F2078" s="5">
        <v>301</v>
      </c>
      <c r="G2078" s="5">
        <v>70</v>
      </c>
      <c r="H2078" s="5">
        <v>70</v>
      </c>
      <c r="I2078" s="5">
        <v>0</v>
      </c>
    </row>
    <row r="2079" spans="1:9" ht="63.75" hidden="1" outlineLevel="2" x14ac:dyDescent="0.2">
      <c r="A2079" s="4" t="s">
        <v>17099</v>
      </c>
      <c r="B2079" s="11">
        <v>526981.53</v>
      </c>
      <c r="C2079" s="5" t="s">
        <v>11</v>
      </c>
      <c r="D2079" s="5" t="s">
        <v>23</v>
      </c>
      <c r="E2079" s="5" t="s">
        <v>17424</v>
      </c>
      <c r="F2079" s="5">
        <v>580</v>
      </c>
      <c r="G2079" s="5">
        <v>250</v>
      </c>
      <c r="H2079" s="5">
        <v>250</v>
      </c>
      <c r="I2079" s="5">
        <v>0</v>
      </c>
    </row>
    <row r="2080" spans="1:9" ht="63.75" hidden="1" outlineLevel="2" x14ac:dyDescent="0.2">
      <c r="A2080" s="4" t="s">
        <v>17108</v>
      </c>
      <c r="B2080" s="11">
        <v>545263.64</v>
      </c>
      <c r="C2080" s="5" t="s">
        <v>11</v>
      </c>
      <c r="D2080" s="5" t="s">
        <v>23</v>
      </c>
      <c r="E2080" s="5" t="s">
        <v>23</v>
      </c>
      <c r="F2080" s="5">
        <v>523</v>
      </c>
      <c r="G2080" s="5">
        <v>200</v>
      </c>
      <c r="H2080" s="5">
        <v>200</v>
      </c>
      <c r="I2080" s="5">
        <v>0</v>
      </c>
    </row>
    <row r="2081" spans="1:9" ht="63.75" hidden="1" outlineLevel="2" x14ac:dyDescent="0.2">
      <c r="A2081" s="4" t="s">
        <v>17115</v>
      </c>
      <c r="B2081" s="11">
        <v>2009831.56</v>
      </c>
      <c r="C2081" s="5" t="s">
        <v>11</v>
      </c>
      <c r="D2081" s="5" t="s">
        <v>23</v>
      </c>
      <c r="E2081" s="5" t="s">
        <v>23</v>
      </c>
      <c r="F2081" s="5">
        <v>1816</v>
      </c>
      <c r="G2081" s="5">
        <v>750</v>
      </c>
      <c r="H2081" s="5">
        <v>750</v>
      </c>
      <c r="I2081" s="5">
        <v>0</v>
      </c>
    </row>
    <row r="2082" spans="1:9" ht="51" hidden="1" outlineLevel="2" x14ac:dyDescent="0.2">
      <c r="A2082" s="4" t="s">
        <v>17122</v>
      </c>
      <c r="B2082" s="11">
        <v>487135</v>
      </c>
      <c r="C2082" s="5" t="s">
        <v>11</v>
      </c>
      <c r="D2082" s="5" t="s">
        <v>23</v>
      </c>
      <c r="E2082" s="5" t="s">
        <v>17508</v>
      </c>
      <c r="F2082" s="5">
        <v>276</v>
      </c>
      <c r="G2082" s="5">
        <v>100</v>
      </c>
      <c r="H2082" s="5">
        <v>100</v>
      </c>
      <c r="I2082" s="5">
        <v>0</v>
      </c>
    </row>
    <row r="2083" spans="1:9" ht="63.75" hidden="1" outlineLevel="2" x14ac:dyDescent="0.2">
      <c r="A2083" s="4" t="s">
        <v>17230</v>
      </c>
      <c r="B2083" s="11">
        <v>903487.06</v>
      </c>
      <c r="C2083" s="5" t="s">
        <v>11</v>
      </c>
      <c r="D2083" s="5" t="s">
        <v>23</v>
      </c>
      <c r="E2083" s="5" t="s">
        <v>23</v>
      </c>
      <c r="F2083" s="5">
        <v>196</v>
      </c>
      <c r="G2083" s="5">
        <v>80</v>
      </c>
      <c r="H2083" s="5">
        <v>80</v>
      </c>
      <c r="I2083" s="5">
        <v>0</v>
      </c>
    </row>
    <row r="2084" spans="1:9" outlineLevel="1" collapsed="1" x14ac:dyDescent="0.2">
      <c r="A2084" s="4"/>
      <c r="B2084" s="7">
        <v>317080473.76999992</v>
      </c>
      <c r="C2084" s="6"/>
      <c r="D2084" s="6" t="s">
        <v>1207</v>
      </c>
      <c r="E2084" s="5"/>
      <c r="F2084" s="5"/>
      <c r="G2084" s="5"/>
      <c r="H2084" s="5"/>
      <c r="I2084" s="5"/>
    </row>
    <row r="2085" spans="1:9" ht="102" hidden="1" outlineLevel="2" x14ac:dyDescent="0.2">
      <c r="A2085" s="4" t="s">
        <v>5280</v>
      </c>
      <c r="B2085" s="11">
        <v>3824660.49</v>
      </c>
      <c r="C2085" s="5" t="s">
        <v>11</v>
      </c>
      <c r="D2085" s="5" t="s">
        <v>925</v>
      </c>
      <c r="E2085" s="5" t="s">
        <v>925</v>
      </c>
      <c r="F2085" s="5">
        <v>100</v>
      </c>
      <c r="G2085" s="5">
        <v>0</v>
      </c>
      <c r="H2085" s="5">
        <v>0</v>
      </c>
      <c r="I2085" s="5">
        <v>210</v>
      </c>
    </row>
    <row r="2086" spans="1:9" ht="38.25" hidden="1" outlineLevel="2" x14ac:dyDescent="0.2">
      <c r="A2086" s="4" t="s">
        <v>840</v>
      </c>
      <c r="B2086" s="11">
        <v>1864631.01</v>
      </c>
      <c r="C2086" s="5" t="s">
        <v>11</v>
      </c>
      <c r="D2086" s="5" t="s">
        <v>925</v>
      </c>
      <c r="E2086" s="5" t="s">
        <v>1127</v>
      </c>
      <c r="F2086" s="5">
        <v>1630.89</v>
      </c>
      <c r="G2086" s="5">
        <v>0</v>
      </c>
      <c r="H2086" s="5">
        <v>0</v>
      </c>
      <c r="I2086" s="5">
        <v>450</v>
      </c>
    </row>
    <row r="2087" spans="1:9" ht="51" hidden="1" outlineLevel="2" x14ac:dyDescent="0.2">
      <c r="A2087" s="4" t="s">
        <v>858</v>
      </c>
      <c r="B2087" s="11">
        <v>1499718.1</v>
      </c>
      <c r="C2087" s="5" t="s">
        <v>11</v>
      </c>
      <c r="D2087" s="5" t="s">
        <v>925</v>
      </c>
      <c r="E2087" s="5" t="s">
        <v>925</v>
      </c>
      <c r="F2087" s="5">
        <v>723.42</v>
      </c>
      <c r="G2087" s="5">
        <v>0</v>
      </c>
      <c r="H2087" s="5">
        <v>0</v>
      </c>
      <c r="I2087" s="5">
        <v>7892</v>
      </c>
    </row>
    <row r="2088" spans="1:9" outlineLevel="1" collapsed="1" x14ac:dyDescent="0.2">
      <c r="A2088" s="4"/>
      <c r="B2088" s="7">
        <v>7189009.5999999996</v>
      </c>
      <c r="C2088" s="6"/>
      <c r="D2088" s="6" t="s">
        <v>1208</v>
      </c>
      <c r="E2088" s="5"/>
      <c r="F2088" s="5"/>
      <c r="G2088" s="5"/>
      <c r="H2088" s="5"/>
      <c r="I2088" s="5"/>
    </row>
    <row r="2089" spans="1:9" ht="140.25" hidden="1" outlineLevel="2" x14ac:dyDescent="0.2">
      <c r="A2089" s="4" t="s">
        <v>815</v>
      </c>
      <c r="B2089" s="11">
        <v>4612707.42</v>
      </c>
      <c r="C2089" s="5" t="s">
        <v>11</v>
      </c>
      <c r="D2089" s="5" t="s">
        <v>1123</v>
      </c>
      <c r="E2089" s="5" t="s">
        <v>1123</v>
      </c>
      <c r="F2089" s="5">
        <v>100</v>
      </c>
      <c r="G2089" s="5">
        <v>0</v>
      </c>
      <c r="H2089" s="5">
        <v>0</v>
      </c>
      <c r="I2089" s="5">
        <v>171</v>
      </c>
    </row>
    <row r="2090" spans="1:9" ht="89.25" hidden="1" outlineLevel="2" x14ac:dyDescent="0.2">
      <c r="A2090" s="4" t="s">
        <v>4060</v>
      </c>
      <c r="B2090" s="11">
        <v>4048102.55</v>
      </c>
      <c r="C2090" s="5" t="s">
        <v>11</v>
      </c>
      <c r="D2090" s="5" t="s">
        <v>1123</v>
      </c>
      <c r="E2090" s="5" t="s">
        <v>1123</v>
      </c>
      <c r="F2090" s="5">
        <v>100</v>
      </c>
      <c r="G2090" s="5">
        <v>0</v>
      </c>
      <c r="H2090" s="5">
        <v>0</v>
      </c>
      <c r="I2090" s="5">
        <v>239</v>
      </c>
    </row>
    <row r="2091" spans="1:9" ht="38.25" hidden="1" outlineLevel="2" x14ac:dyDescent="0.2">
      <c r="A2091" s="4" t="s">
        <v>11574</v>
      </c>
      <c r="B2091" s="11">
        <v>1957250.24</v>
      </c>
      <c r="C2091" s="5" t="s">
        <v>11</v>
      </c>
      <c r="D2091" s="5" t="s">
        <v>1123</v>
      </c>
      <c r="E2091" s="5" t="s">
        <v>1123</v>
      </c>
      <c r="F2091" s="5">
        <v>1345</v>
      </c>
      <c r="G2091" s="5">
        <v>0</v>
      </c>
      <c r="H2091" s="5">
        <v>0</v>
      </c>
      <c r="I2091" s="5">
        <v>7256</v>
      </c>
    </row>
    <row r="2092" spans="1:9" outlineLevel="1" collapsed="1" x14ac:dyDescent="0.2">
      <c r="A2092" s="4"/>
      <c r="B2092" s="7">
        <v>10618060.209999999</v>
      </c>
      <c r="C2092" s="6"/>
      <c r="D2092" s="6" t="s">
        <v>17626</v>
      </c>
      <c r="E2092" s="5"/>
      <c r="F2092" s="5"/>
      <c r="G2092" s="5"/>
      <c r="H2092" s="5"/>
      <c r="I2092" s="5"/>
    </row>
    <row r="2093" spans="1:9" ht="51" hidden="1" outlineLevel="2" x14ac:dyDescent="0.2">
      <c r="A2093" s="4" t="s">
        <v>844</v>
      </c>
      <c r="B2093" s="11">
        <v>3654886.4</v>
      </c>
      <c r="C2093" s="5" t="s">
        <v>11</v>
      </c>
      <c r="D2093" s="5" t="s">
        <v>1066</v>
      </c>
      <c r="E2093" s="5" t="s">
        <v>1129</v>
      </c>
      <c r="F2093" s="5">
        <v>3830.5</v>
      </c>
      <c r="G2093" s="5">
        <v>0</v>
      </c>
      <c r="H2093" s="5">
        <v>0</v>
      </c>
      <c r="I2093" s="5">
        <v>1421</v>
      </c>
    </row>
    <row r="2094" spans="1:9" ht="51" hidden="1" outlineLevel="2" x14ac:dyDescent="0.2">
      <c r="A2094" s="4" t="s">
        <v>656</v>
      </c>
      <c r="B2094" s="11">
        <v>2482922.33</v>
      </c>
      <c r="C2094" s="5" t="s">
        <v>11</v>
      </c>
      <c r="D2094" s="5" t="s">
        <v>1066</v>
      </c>
      <c r="E2094" s="5" t="s">
        <v>35</v>
      </c>
      <c r="F2094" s="5">
        <v>2063.09</v>
      </c>
      <c r="G2094" s="5">
        <v>0</v>
      </c>
      <c r="H2094" s="5">
        <v>0</v>
      </c>
      <c r="I2094" s="5">
        <v>263</v>
      </c>
    </row>
    <row r="2095" spans="1:9" ht="63.75" hidden="1" outlineLevel="2" x14ac:dyDescent="0.2">
      <c r="A2095" s="4" t="s">
        <v>142</v>
      </c>
      <c r="B2095" s="11">
        <v>1499636.46</v>
      </c>
      <c r="C2095" s="5" t="s">
        <v>11</v>
      </c>
      <c r="D2095" s="5" t="s">
        <v>1066</v>
      </c>
      <c r="E2095" s="5" t="s">
        <v>963</v>
      </c>
      <c r="F2095" s="5">
        <v>1676.8</v>
      </c>
      <c r="G2095" s="5">
        <v>0</v>
      </c>
      <c r="H2095" s="5">
        <v>0</v>
      </c>
      <c r="I2095" s="5">
        <v>335</v>
      </c>
    </row>
    <row r="2096" spans="1:9" outlineLevel="1" collapsed="1" x14ac:dyDescent="0.2">
      <c r="A2096" s="4"/>
      <c r="B2096" s="7">
        <v>7637445.1900000004</v>
      </c>
      <c r="C2096" s="6"/>
      <c r="D2096" s="6" t="s">
        <v>17627</v>
      </c>
      <c r="E2096" s="5"/>
      <c r="F2096" s="5"/>
      <c r="G2096" s="5"/>
      <c r="H2096" s="5"/>
      <c r="I2096" s="5"/>
    </row>
    <row r="2097" spans="1:9" ht="51" hidden="1" outlineLevel="2" x14ac:dyDescent="0.2">
      <c r="A2097" s="4" t="s">
        <v>4459</v>
      </c>
      <c r="B2097" s="11">
        <v>949000</v>
      </c>
      <c r="C2097" s="5" t="s">
        <v>11</v>
      </c>
      <c r="D2097" s="5" t="s">
        <v>946</v>
      </c>
      <c r="E2097" s="5" t="s">
        <v>17345</v>
      </c>
      <c r="F2097" s="5">
        <v>4120</v>
      </c>
      <c r="G2097" s="5">
        <v>0</v>
      </c>
      <c r="H2097" s="5">
        <v>0</v>
      </c>
      <c r="I2097" s="5">
        <v>378</v>
      </c>
    </row>
    <row r="2098" spans="1:9" ht="178.5" hidden="1" outlineLevel="2" x14ac:dyDescent="0.2">
      <c r="A2098" s="4" t="s">
        <v>145</v>
      </c>
      <c r="B2098" s="11">
        <v>14653545.74</v>
      </c>
      <c r="C2098" s="5" t="s">
        <v>11</v>
      </c>
      <c r="D2098" s="5" t="s">
        <v>946</v>
      </c>
      <c r="E2098" s="5" t="s">
        <v>946</v>
      </c>
      <c r="F2098" s="5">
        <v>100</v>
      </c>
      <c r="G2098" s="5">
        <v>0</v>
      </c>
      <c r="H2098" s="5">
        <v>0</v>
      </c>
      <c r="I2098" s="5">
        <v>480</v>
      </c>
    </row>
    <row r="2099" spans="1:9" ht="165.75" hidden="1" outlineLevel="2" x14ac:dyDescent="0.2">
      <c r="A2099" s="4" t="s">
        <v>666</v>
      </c>
      <c r="B2099" s="11">
        <v>5259994.62</v>
      </c>
      <c r="C2099" s="5" t="s">
        <v>11</v>
      </c>
      <c r="D2099" s="5" t="s">
        <v>946</v>
      </c>
      <c r="E2099" s="5" t="s">
        <v>946</v>
      </c>
      <c r="F2099" s="5">
        <v>100</v>
      </c>
      <c r="G2099" s="5">
        <v>0</v>
      </c>
      <c r="H2099" s="5">
        <v>0</v>
      </c>
      <c r="I2099" s="5">
        <v>180</v>
      </c>
    </row>
    <row r="2100" spans="1:9" ht="38.25" hidden="1" outlineLevel="2" x14ac:dyDescent="0.2">
      <c r="A2100" s="4" t="s">
        <v>7778</v>
      </c>
      <c r="B2100" s="11">
        <v>1111540.69</v>
      </c>
      <c r="C2100" s="5" t="s">
        <v>11</v>
      </c>
      <c r="D2100" s="5" t="s">
        <v>946</v>
      </c>
      <c r="E2100" s="5" t="s">
        <v>946</v>
      </c>
      <c r="F2100" s="5">
        <v>225</v>
      </c>
      <c r="G2100" s="5">
        <v>0</v>
      </c>
      <c r="H2100" s="5">
        <v>0</v>
      </c>
      <c r="I2100" s="5">
        <v>12997</v>
      </c>
    </row>
    <row r="2101" spans="1:9" ht="102" hidden="1" outlineLevel="2" x14ac:dyDescent="0.2">
      <c r="A2101" s="4" t="s">
        <v>105</v>
      </c>
      <c r="B2101" s="11">
        <v>1088694.46</v>
      </c>
      <c r="C2101" s="5" t="s">
        <v>11</v>
      </c>
      <c r="D2101" s="5" t="s">
        <v>946</v>
      </c>
      <c r="E2101" s="5" t="s">
        <v>946</v>
      </c>
      <c r="F2101" s="5">
        <v>100</v>
      </c>
      <c r="G2101" s="5">
        <v>0</v>
      </c>
      <c r="H2101" s="5">
        <v>0</v>
      </c>
      <c r="I2101" s="5">
        <v>131</v>
      </c>
    </row>
    <row r="2102" spans="1:9" ht="165.75" hidden="1" outlineLevel="2" x14ac:dyDescent="0.2">
      <c r="A2102" s="4" t="s">
        <v>292</v>
      </c>
      <c r="B2102" s="11">
        <v>4742784.8899999997</v>
      </c>
      <c r="C2102" s="5" t="s">
        <v>11</v>
      </c>
      <c r="D2102" s="5" t="s">
        <v>946</v>
      </c>
      <c r="E2102" s="5" t="s">
        <v>946</v>
      </c>
      <c r="F2102" s="5">
        <v>100</v>
      </c>
      <c r="G2102" s="5">
        <v>0</v>
      </c>
      <c r="H2102" s="5">
        <v>0</v>
      </c>
      <c r="I2102" s="5">
        <v>55</v>
      </c>
    </row>
    <row r="2103" spans="1:9" outlineLevel="1" collapsed="1" x14ac:dyDescent="0.2">
      <c r="A2103" s="4"/>
      <c r="B2103" s="7">
        <v>27805560.400000002</v>
      </c>
      <c r="C2103" s="6"/>
      <c r="D2103" s="6" t="s">
        <v>17628</v>
      </c>
      <c r="E2103" s="5"/>
      <c r="F2103" s="5"/>
      <c r="G2103" s="5"/>
      <c r="H2103" s="5"/>
      <c r="I2103" s="5"/>
    </row>
    <row r="2104" spans="1:9" ht="38.25" hidden="1" outlineLevel="2" x14ac:dyDescent="0.2">
      <c r="A2104" s="4" t="s">
        <v>411</v>
      </c>
      <c r="B2104" s="11">
        <v>1900000</v>
      </c>
      <c r="C2104" s="5" t="s">
        <v>11</v>
      </c>
      <c r="D2104" s="5" t="s">
        <v>17344</v>
      </c>
      <c r="E2104" s="5" t="s">
        <v>1051</v>
      </c>
      <c r="F2104" s="5">
        <v>5400</v>
      </c>
      <c r="G2104" s="5">
        <v>0</v>
      </c>
      <c r="H2104" s="5">
        <v>0</v>
      </c>
      <c r="I2104" s="5">
        <v>1036</v>
      </c>
    </row>
    <row r="2105" spans="1:9" outlineLevel="1" collapsed="1" x14ac:dyDescent="0.2">
      <c r="A2105" s="4"/>
      <c r="B2105" s="7">
        <v>1900000</v>
      </c>
      <c r="C2105" s="6"/>
      <c r="D2105" s="6" t="s">
        <v>17629</v>
      </c>
      <c r="E2105" s="5"/>
      <c r="F2105" s="5"/>
      <c r="G2105" s="5"/>
      <c r="H2105" s="5"/>
      <c r="I2105" s="5"/>
    </row>
    <row r="2106" spans="1:9" ht="89.25" hidden="1" outlineLevel="2" x14ac:dyDescent="0.2">
      <c r="A2106" s="4" t="s">
        <v>133</v>
      </c>
      <c r="B2106" s="11">
        <v>9517414.3100000005</v>
      </c>
      <c r="C2106" s="5" t="s">
        <v>11</v>
      </c>
      <c r="D2106" s="5" t="s">
        <v>961</v>
      </c>
      <c r="E2106" s="5" t="s">
        <v>47</v>
      </c>
      <c r="F2106" s="5">
        <v>3714</v>
      </c>
      <c r="G2106" s="5">
        <v>0</v>
      </c>
      <c r="H2106" s="5">
        <v>0</v>
      </c>
      <c r="I2106" s="5">
        <v>1200</v>
      </c>
    </row>
    <row r="2107" spans="1:9" ht="127.5" hidden="1" outlineLevel="2" x14ac:dyDescent="0.2">
      <c r="A2107" s="4" t="s">
        <v>701</v>
      </c>
      <c r="B2107" s="11">
        <v>913088.87</v>
      </c>
      <c r="C2107" s="5" t="s">
        <v>11</v>
      </c>
      <c r="D2107" s="5" t="s">
        <v>961</v>
      </c>
      <c r="E2107" s="5" t="s">
        <v>1105</v>
      </c>
      <c r="F2107" s="5">
        <v>100</v>
      </c>
      <c r="G2107" s="5">
        <v>0</v>
      </c>
      <c r="H2107" s="5">
        <v>0</v>
      </c>
      <c r="I2107" s="5">
        <v>500</v>
      </c>
    </row>
    <row r="2108" spans="1:9" ht="25.5" hidden="1" outlineLevel="2" x14ac:dyDescent="0.2">
      <c r="A2108" s="4" t="s">
        <v>453</v>
      </c>
      <c r="B2108" s="11">
        <v>2000000</v>
      </c>
      <c r="C2108" s="5" t="s">
        <v>11</v>
      </c>
      <c r="D2108" s="5" t="s">
        <v>961</v>
      </c>
      <c r="E2108" s="5" t="s">
        <v>961</v>
      </c>
      <c r="F2108" s="5">
        <v>1816.1</v>
      </c>
      <c r="G2108" s="5">
        <v>0</v>
      </c>
      <c r="H2108" s="5">
        <v>0</v>
      </c>
      <c r="I2108" s="5">
        <v>259</v>
      </c>
    </row>
    <row r="2109" spans="1:9" ht="25.5" hidden="1" outlineLevel="2" x14ac:dyDescent="0.2">
      <c r="A2109" s="4" t="s">
        <v>170</v>
      </c>
      <c r="B2109" s="11">
        <v>1542204.08</v>
      </c>
      <c r="C2109" s="5" t="s">
        <v>11</v>
      </c>
      <c r="D2109" s="5" t="s">
        <v>961</v>
      </c>
      <c r="E2109" s="5" t="s">
        <v>961</v>
      </c>
      <c r="F2109" s="5">
        <v>100</v>
      </c>
      <c r="G2109" s="5">
        <v>0</v>
      </c>
      <c r="H2109" s="5">
        <v>0</v>
      </c>
      <c r="I2109" s="5">
        <v>228</v>
      </c>
    </row>
    <row r="2110" spans="1:9" ht="76.5" hidden="1" outlineLevel="2" x14ac:dyDescent="0.2">
      <c r="A2110" s="4" t="s">
        <v>140</v>
      </c>
      <c r="B2110" s="11">
        <v>9855085.3200000003</v>
      </c>
      <c r="C2110" s="5" t="s">
        <v>11</v>
      </c>
      <c r="D2110" s="5" t="s">
        <v>961</v>
      </c>
      <c r="E2110" s="5" t="s">
        <v>961</v>
      </c>
      <c r="F2110" s="5">
        <v>3715</v>
      </c>
      <c r="G2110" s="5">
        <v>0</v>
      </c>
      <c r="H2110" s="5">
        <v>0</v>
      </c>
      <c r="I2110" s="5">
        <v>1200</v>
      </c>
    </row>
    <row r="2111" spans="1:9" ht="25.5" hidden="1" outlineLevel="2" x14ac:dyDescent="0.2">
      <c r="A2111" s="4" t="s">
        <v>170</v>
      </c>
      <c r="B2111" s="11">
        <v>736258.81</v>
      </c>
      <c r="C2111" s="5" t="s">
        <v>11</v>
      </c>
      <c r="D2111" s="5" t="s">
        <v>961</v>
      </c>
      <c r="E2111" s="5" t="s">
        <v>961</v>
      </c>
      <c r="F2111" s="5">
        <v>100</v>
      </c>
      <c r="G2111" s="5">
        <v>0</v>
      </c>
      <c r="H2111" s="5">
        <v>0</v>
      </c>
      <c r="I2111" s="5">
        <v>198</v>
      </c>
    </row>
    <row r="2112" spans="1:9" outlineLevel="1" collapsed="1" x14ac:dyDescent="0.2">
      <c r="A2112" s="4"/>
      <c r="B2112" s="7">
        <v>24564051.389999997</v>
      </c>
      <c r="C2112" s="6"/>
      <c r="D2112" s="6" t="s">
        <v>17630</v>
      </c>
      <c r="E2112" s="5"/>
      <c r="F2112" s="5"/>
      <c r="G2112" s="5"/>
      <c r="H2112" s="5"/>
      <c r="I2112" s="5"/>
    </row>
    <row r="2113" spans="1:9" ht="63.75" hidden="1" outlineLevel="2" x14ac:dyDescent="0.2">
      <c r="A2113" s="4" t="s">
        <v>1488</v>
      </c>
      <c r="B2113" s="11">
        <v>7449219.4400000004</v>
      </c>
      <c r="C2113" s="5" t="s">
        <v>11</v>
      </c>
      <c r="D2113" s="5" t="s">
        <v>1076</v>
      </c>
      <c r="E2113" s="5" t="s">
        <v>970</v>
      </c>
      <c r="F2113" s="5">
        <v>1</v>
      </c>
      <c r="G2113" s="5">
        <v>438</v>
      </c>
      <c r="H2113" s="5">
        <v>429</v>
      </c>
      <c r="I2113" s="5">
        <v>0</v>
      </c>
    </row>
    <row r="2114" spans="1:9" ht="51" hidden="1" outlineLevel="2" x14ac:dyDescent="0.2">
      <c r="A2114" s="4" t="s">
        <v>528</v>
      </c>
      <c r="B2114" s="11">
        <v>1813641.09</v>
      </c>
      <c r="C2114" s="5" t="s">
        <v>11</v>
      </c>
      <c r="D2114" s="5" t="s">
        <v>1076</v>
      </c>
      <c r="E2114" s="5" t="s">
        <v>1076</v>
      </c>
      <c r="F2114" s="5">
        <v>2000</v>
      </c>
      <c r="G2114" s="5">
        <v>715</v>
      </c>
      <c r="H2114" s="5">
        <v>685</v>
      </c>
      <c r="I2114" s="5">
        <v>0</v>
      </c>
    </row>
    <row r="2115" spans="1:9" ht="51" hidden="1" outlineLevel="2" x14ac:dyDescent="0.2">
      <c r="A2115" s="4" t="s">
        <v>529</v>
      </c>
      <c r="B2115" s="11">
        <v>438987.2</v>
      </c>
      <c r="C2115" s="5" t="s">
        <v>11</v>
      </c>
      <c r="D2115" s="5" t="s">
        <v>1076</v>
      </c>
      <c r="E2115" s="5" t="s">
        <v>1076</v>
      </c>
      <c r="F2115" s="5">
        <v>700</v>
      </c>
      <c r="G2115" s="5">
        <v>715</v>
      </c>
      <c r="H2115" s="5">
        <v>685</v>
      </c>
      <c r="I2115" s="5">
        <v>0</v>
      </c>
    </row>
    <row r="2116" spans="1:9" ht="25.5" hidden="1" outlineLevel="2" x14ac:dyDescent="0.2">
      <c r="A2116" s="4" t="s">
        <v>86</v>
      </c>
      <c r="B2116" s="11">
        <v>513210.47</v>
      </c>
      <c r="C2116" s="5" t="s">
        <v>11</v>
      </c>
      <c r="D2116" s="5" t="s">
        <v>1076</v>
      </c>
      <c r="E2116" s="5" t="s">
        <v>1108</v>
      </c>
      <c r="F2116" s="5">
        <v>100</v>
      </c>
      <c r="G2116" s="5">
        <v>0</v>
      </c>
      <c r="H2116" s="5">
        <v>0</v>
      </c>
      <c r="I2116" s="5">
        <v>63</v>
      </c>
    </row>
    <row r="2117" spans="1:9" ht="63.75" hidden="1" outlineLevel="2" x14ac:dyDescent="0.2">
      <c r="A2117" s="4" t="s">
        <v>156</v>
      </c>
      <c r="B2117" s="11">
        <v>3799869</v>
      </c>
      <c r="C2117" s="5" t="s">
        <v>11</v>
      </c>
      <c r="D2117" s="5" t="s">
        <v>1076</v>
      </c>
      <c r="E2117" s="5" t="s">
        <v>970</v>
      </c>
      <c r="F2117" s="5">
        <v>1</v>
      </c>
      <c r="G2117" s="5">
        <v>356</v>
      </c>
      <c r="H2117" s="5">
        <v>344</v>
      </c>
      <c r="I2117" s="5">
        <v>0</v>
      </c>
    </row>
    <row r="2118" spans="1:9" outlineLevel="1" collapsed="1" x14ac:dyDescent="0.2">
      <c r="A2118" s="4"/>
      <c r="B2118" s="7">
        <v>14014927.200000001</v>
      </c>
      <c r="C2118" s="6"/>
      <c r="D2118" s="6" t="s">
        <v>17631</v>
      </c>
      <c r="E2118" s="5"/>
      <c r="F2118" s="5"/>
      <c r="G2118" s="5"/>
      <c r="H2118" s="5"/>
      <c r="I2118" s="5"/>
    </row>
    <row r="2119" spans="1:9" ht="63.75" hidden="1" outlineLevel="2" x14ac:dyDescent="0.2">
      <c r="A2119" s="4" t="s">
        <v>337</v>
      </c>
      <c r="B2119" s="11">
        <v>4986702.17</v>
      </c>
      <c r="C2119" s="5" t="s">
        <v>11</v>
      </c>
      <c r="D2119" s="5" t="s">
        <v>12800</v>
      </c>
      <c r="E2119" s="5" t="s">
        <v>1026</v>
      </c>
      <c r="F2119" s="5">
        <v>660</v>
      </c>
      <c r="G2119" s="5">
        <v>0</v>
      </c>
      <c r="H2119" s="5">
        <v>0</v>
      </c>
      <c r="I2119" s="5">
        <v>977</v>
      </c>
    </row>
    <row r="2120" spans="1:9" hidden="1" outlineLevel="2" x14ac:dyDescent="0.2">
      <c r="A2120" s="4" t="s">
        <v>4070</v>
      </c>
      <c r="B2120" s="11">
        <v>110285.86</v>
      </c>
      <c r="C2120" s="5" t="s">
        <v>11</v>
      </c>
      <c r="D2120" s="5" t="s">
        <v>12800</v>
      </c>
      <c r="E2120" s="5" t="s">
        <v>1026</v>
      </c>
      <c r="F2120" s="5">
        <v>100</v>
      </c>
      <c r="G2120" s="5">
        <v>0</v>
      </c>
      <c r="H2120" s="5">
        <v>0</v>
      </c>
      <c r="I2120" s="5">
        <v>580</v>
      </c>
    </row>
    <row r="2121" spans="1:9" ht="38.25" hidden="1" outlineLevel="2" x14ac:dyDescent="0.2">
      <c r="A2121" s="4" t="s">
        <v>330</v>
      </c>
      <c r="B2121" s="11">
        <v>4988350</v>
      </c>
      <c r="C2121" s="5" t="s">
        <v>11</v>
      </c>
      <c r="D2121" s="5" t="s">
        <v>12800</v>
      </c>
      <c r="E2121" s="5" t="s">
        <v>56</v>
      </c>
      <c r="F2121" s="5">
        <v>21650</v>
      </c>
      <c r="G2121" s="5">
        <v>0</v>
      </c>
      <c r="H2121" s="5">
        <v>0</v>
      </c>
      <c r="I2121" s="5">
        <v>8600</v>
      </c>
    </row>
    <row r="2122" spans="1:9" ht="76.5" hidden="1" outlineLevel="2" x14ac:dyDescent="0.2">
      <c r="A2122" s="4" t="s">
        <v>8912</v>
      </c>
      <c r="B2122" s="11">
        <v>4859182.51</v>
      </c>
      <c r="C2122" s="5" t="s">
        <v>11</v>
      </c>
      <c r="D2122" s="5" t="s">
        <v>12800</v>
      </c>
      <c r="E2122" s="5" t="s">
        <v>1026</v>
      </c>
      <c r="F2122" s="5">
        <v>100</v>
      </c>
      <c r="G2122" s="5">
        <v>0</v>
      </c>
      <c r="H2122" s="5">
        <v>0</v>
      </c>
      <c r="I2122" s="5">
        <v>367</v>
      </c>
    </row>
    <row r="2123" spans="1:9" ht="38.25" hidden="1" outlineLevel="2" x14ac:dyDescent="0.2">
      <c r="A2123" s="4" t="s">
        <v>12799</v>
      </c>
      <c r="B2123" s="11">
        <v>1017817.63</v>
      </c>
      <c r="C2123" s="5" t="s">
        <v>11</v>
      </c>
      <c r="D2123" s="5" t="s">
        <v>12800</v>
      </c>
      <c r="E2123" s="5" t="s">
        <v>17457</v>
      </c>
      <c r="F2123" s="5">
        <v>19</v>
      </c>
      <c r="G2123" s="5">
        <v>50</v>
      </c>
      <c r="H2123" s="5">
        <v>40</v>
      </c>
      <c r="I2123" s="5">
        <v>0</v>
      </c>
    </row>
    <row r="2124" spans="1:9" outlineLevel="1" collapsed="1" x14ac:dyDescent="0.2">
      <c r="A2124" s="4"/>
      <c r="B2124" s="7">
        <v>15962338.170000002</v>
      </c>
      <c r="C2124" s="6"/>
      <c r="D2124" s="6" t="s">
        <v>17632</v>
      </c>
      <c r="E2124" s="5"/>
      <c r="F2124" s="5"/>
      <c r="G2124" s="5"/>
      <c r="H2124" s="5"/>
      <c r="I2124" s="5"/>
    </row>
    <row r="2125" spans="1:9" ht="127.5" hidden="1" outlineLevel="2" x14ac:dyDescent="0.2">
      <c r="A2125" s="4" t="s">
        <v>809</v>
      </c>
      <c r="B2125" s="11">
        <v>4157776.23</v>
      </c>
      <c r="C2125" s="5" t="s">
        <v>11</v>
      </c>
      <c r="D2125" s="5" t="s">
        <v>17331</v>
      </c>
      <c r="E2125" s="5" t="s">
        <v>1121</v>
      </c>
      <c r="F2125" s="5">
        <v>100</v>
      </c>
      <c r="G2125" s="5">
        <v>0</v>
      </c>
      <c r="H2125" s="5">
        <v>0</v>
      </c>
      <c r="I2125" s="5">
        <v>293</v>
      </c>
    </row>
    <row r="2126" spans="1:9" ht="63.75" hidden="1" outlineLevel="2" x14ac:dyDescent="0.2">
      <c r="A2126" s="4" t="s">
        <v>735</v>
      </c>
      <c r="B2126" s="11">
        <v>346511.86</v>
      </c>
      <c r="C2126" s="5" t="s">
        <v>11</v>
      </c>
      <c r="D2126" s="5" t="s">
        <v>17331</v>
      </c>
      <c r="E2126" s="5" t="s">
        <v>988</v>
      </c>
      <c r="F2126" s="5">
        <v>271.87</v>
      </c>
      <c r="G2126" s="5">
        <v>50</v>
      </c>
      <c r="H2126" s="5">
        <v>50</v>
      </c>
      <c r="I2126" s="5">
        <v>0</v>
      </c>
    </row>
    <row r="2127" spans="1:9" ht="89.25" hidden="1" outlineLevel="2" x14ac:dyDescent="0.2">
      <c r="A2127" s="4" t="s">
        <v>4050</v>
      </c>
      <c r="B2127" s="11">
        <v>3647090.02</v>
      </c>
      <c r="C2127" s="5" t="s">
        <v>11</v>
      </c>
      <c r="D2127" s="5" t="s">
        <v>17331</v>
      </c>
      <c r="E2127" s="5" t="s">
        <v>1121</v>
      </c>
      <c r="F2127" s="5">
        <v>100</v>
      </c>
      <c r="G2127" s="5">
        <v>0</v>
      </c>
      <c r="H2127" s="5">
        <v>0</v>
      </c>
      <c r="I2127" s="5">
        <v>119</v>
      </c>
    </row>
    <row r="2128" spans="1:9" ht="63.75" hidden="1" outlineLevel="2" x14ac:dyDescent="0.2">
      <c r="A2128" s="4" t="s">
        <v>218</v>
      </c>
      <c r="B2128" s="11">
        <v>1337859.8799999999</v>
      </c>
      <c r="C2128" s="5" t="s">
        <v>11</v>
      </c>
      <c r="D2128" s="5" t="s">
        <v>17331</v>
      </c>
      <c r="E2128" s="5" t="s">
        <v>988</v>
      </c>
      <c r="F2128" s="5">
        <v>1592.1</v>
      </c>
      <c r="G2128" s="5">
        <v>50</v>
      </c>
      <c r="H2128" s="5">
        <v>50</v>
      </c>
      <c r="I2128" s="5">
        <v>0</v>
      </c>
    </row>
    <row r="2129" spans="1:9" ht="63.75" hidden="1" outlineLevel="2" x14ac:dyDescent="0.2">
      <c r="A2129" s="4" t="s">
        <v>634</v>
      </c>
      <c r="B2129" s="11">
        <v>262181.77</v>
      </c>
      <c r="C2129" s="5" t="s">
        <v>11</v>
      </c>
      <c r="D2129" s="5" t="s">
        <v>17331</v>
      </c>
      <c r="E2129" s="5" t="s">
        <v>988</v>
      </c>
      <c r="F2129" s="5">
        <v>271.87</v>
      </c>
      <c r="G2129" s="5">
        <v>50</v>
      </c>
      <c r="H2129" s="5">
        <v>50</v>
      </c>
      <c r="I2129" s="5">
        <v>0</v>
      </c>
    </row>
    <row r="2130" spans="1:9" ht="63.75" hidden="1" outlineLevel="2" x14ac:dyDescent="0.2">
      <c r="A2130" s="4" t="s">
        <v>435</v>
      </c>
      <c r="B2130" s="11">
        <v>387636.93</v>
      </c>
      <c r="C2130" s="5" t="s">
        <v>11</v>
      </c>
      <c r="D2130" s="5" t="s">
        <v>17331</v>
      </c>
      <c r="E2130" s="5" t="s">
        <v>988</v>
      </c>
      <c r="F2130" s="5">
        <v>579.58000000000004</v>
      </c>
      <c r="G2130" s="5">
        <v>56</v>
      </c>
      <c r="H2130" s="5">
        <v>50</v>
      </c>
      <c r="I2130" s="5">
        <v>0</v>
      </c>
    </row>
    <row r="2131" spans="1:9" ht="51" hidden="1" outlineLevel="2" x14ac:dyDescent="0.2">
      <c r="A2131" s="4" t="s">
        <v>10266</v>
      </c>
      <c r="B2131" s="11">
        <v>5411390</v>
      </c>
      <c r="C2131" s="5" t="s">
        <v>11</v>
      </c>
      <c r="D2131" s="5" t="s">
        <v>17331</v>
      </c>
      <c r="E2131" s="5" t="s">
        <v>1121</v>
      </c>
      <c r="F2131" s="5">
        <v>1394.93</v>
      </c>
      <c r="G2131" s="5">
        <v>0</v>
      </c>
      <c r="H2131" s="5">
        <v>0</v>
      </c>
      <c r="I2131" s="5">
        <v>164</v>
      </c>
    </row>
    <row r="2132" spans="1:9" outlineLevel="1" collapsed="1" x14ac:dyDescent="0.2">
      <c r="A2132" s="4"/>
      <c r="B2132" s="7">
        <v>15550446.689999998</v>
      </c>
      <c r="C2132" s="6"/>
      <c r="D2132" s="6" t="s">
        <v>17633</v>
      </c>
      <c r="E2132" s="5"/>
      <c r="F2132" s="5"/>
      <c r="G2132" s="5"/>
      <c r="H2132" s="5"/>
      <c r="I2132" s="5"/>
    </row>
    <row r="2133" spans="1:9" ht="38.25" hidden="1" outlineLevel="2" x14ac:dyDescent="0.2">
      <c r="A2133" s="4" t="s">
        <v>762</v>
      </c>
      <c r="B2133" s="11">
        <v>2439004.59</v>
      </c>
      <c r="C2133" s="5" t="s">
        <v>11</v>
      </c>
      <c r="D2133" s="5" t="s">
        <v>17312</v>
      </c>
      <c r="E2133" s="5" t="s">
        <v>1029</v>
      </c>
      <c r="F2133" s="5">
        <v>2436</v>
      </c>
      <c r="G2133" s="5">
        <v>0</v>
      </c>
      <c r="H2133" s="5">
        <v>0</v>
      </c>
      <c r="I2133" s="5">
        <v>2500</v>
      </c>
    </row>
    <row r="2134" spans="1:9" ht="63.75" hidden="1" outlineLevel="2" x14ac:dyDescent="0.2">
      <c r="A2134" s="4" t="s">
        <v>754</v>
      </c>
      <c r="B2134" s="11">
        <v>1329720.05</v>
      </c>
      <c r="C2134" s="5" t="s">
        <v>11</v>
      </c>
      <c r="D2134" s="5" t="s">
        <v>17312</v>
      </c>
      <c r="E2134" s="5" t="s">
        <v>1029</v>
      </c>
      <c r="F2134" s="5">
        <v>542.72</v>
      </c>
      <c r="G2134" s="5">
        <v>0</v>
      </c>
      <c r="H2134" s="5">
        <v>0</v>
      </c>
      <c r="I2134" s="5">
        <v>800</v>
      </c>
    </row>
    <row r="2135" spans="1:9" ht="89.25" hidden="1" outlineLevel="2" x14ac:dyDescent="0.2">
      <c r="A2135" s="4" t="s">
        <v>458</v>
      </c>
      <c r="B2135" s="11">
        <v>8000000</v>
      </c>
      <c r="C2135" s="5" t="s">
        <v>11</v>
      </c>
      <c r="D2135" s="5" t="s">
        <v>17312</v>
      </c>
      <c r="E2135" s="5" t="s">
        <v>1029</v>
      </c>
      <c r="F2135" s="5">
        <v>5969.8</v>
      </c>
      <c r="G2135" s="5">
        <v>0</v>
      </c>
      <c r="H2135" s="5">
        <v>0</v>
      </c>
      <c r="I2135" s="5">
        <v>5000</v>
      </c>
    </row>
    <row r="2136" spans="1:9" ht="63.75" hidden="1" outlineLevel="2" x14ac:dyDescent="0.2">
      <c r="A2136" s="4" t="s">
        <v>340</v>
      </c>
      <c r="B2136" s="11">
        <v>1739008.26</v>
      </c>
      <c r="C2136" s="5" t="s">
        <v>11</v>
      </c>
      <c r="D2136" s="5" t="s">
        <v>17312</v>
      </c>
      <c r="E2136" s="5" t="s">
        <v>1029</v>
      </c>
      <c r="F2136" s="5">
        <v>617.70000000000005</v>
      </c>
      <c r="G2136" s="5">
        <v>0</v>
      </c>
      <c r="H2136" s="5">
        <v>0</v>
      </c>
      <c r="I2136" s="5">
        <v>6500</v>
      </c>
    </row>
    <row r="2137" spans="1:9" outlineLevel="1" collapsed="1" x14ac:dyDescent="0.2">
      <c r="A2137" s="4"/>
      <c r="B2137" s="7">
        <v>13507732.9</v>
      </c>
      <c r="C2137" s="6"/>
      <c r="D2137" s="6" t="s">
        <v>17634</v>
      </c>
      <c r="E2137" s="5"/>
      <c r="F2137" s="5"/>
      <c r="G2137" s="5"/>
      <c r="H2137" s="5"/>
      <c r="I2137" s="5"/>
    </row>
    <row r="2138" spans="1:9" ht="51" hidden="1" outlineLevel="2" x14ac:dyDescent="0.2">
      <c r="A2138" s="4" t="s">
        <v>335</v>
      </c>
      <c r="B2138" s="11">
        <v>749100.15</v>
      </c>
      <c r="C2138" s="5" t="s">
        <v>11</v>
      </c>
      <c r="D2138" s="5" t="s">
        <v>883</v>
      </c>
      <c r="E2138" s="5" t="s">
        <v>1025</v>
      </c>
      <c r="F2138" s="5">
        <v>394.73</v>
      </c>
      <c r="G2138" s="5">
        <v>0</v>
      </c>
      <c r="H2138" s="5">
        <v>0</v>
      </c>
      <c r="I2138" s="5">
        <v>523</v>
      </c>
    </row>
    <row r="2139" spans="1:9" ht="51" hidden="1" outlineLevel="2" x14ac:dyDescent="0.2">
      <c r="A2139" s="4" t="s">
        <v>544</v>
      </c>
      <c r="B2139" s="11">
        <v>1199250.48</v>
      </c>
      <c r="C2139" s="5" t="s">
        <v>11</v>
      </c>
      <c r="D2139" s="5" t="s">
        <v>883</v>
      </c>
      <c r="E2139" s="5" t="s">
        <v>1082</v>
      </c>
      <c r="F2139" s="5">
        <v>1252.94</v>
      </c>
      <c r="G2139" s="5">
        <v>0</v>
      </c>
      <c r="H2139" s="5">
        <v>0</v>
      </c>
      <c r="I2139" s="5">
        <v>42</v>
      </c>
    </row>
    <row r="2140" spans="1:9" ht="51" hidden="1" outlineLevel="2" x14ac:dyDescent="0.2">
      <c r="A2140" s="4" t="s">
        <v>334</v>
      </c>
      <c r="B2140" s="11">
        <v>999900.05</v>
      </c>
      <c r="C2140" s="5" t="s">
        <v>11</v>
      </c>
      <c r="D2140" s="5" t="s">
        <v>883</v>
      </c>
      <c r="E2140" s="5" t="s">
        <v>1024</v>
      </c>
      <c r="F2140" s="5">
        <v>596.33000000000004</v>
      </c>
      <c r="G2140" s="5">
        <v>0</v>
      </c>
      <c r="H2140" s="5">
        <v>0</v>
      </c>
      <c r="I2140" s="5">
        <v>5389</v>
      </c>
    </row>
    <row r="2141" spans="1:9" ht="63.75" hidden="1" outlineLevel="2" x14ac:dyDescent="0.2">
      <c r="A2141" s="4" t="s">
        <v>464</v>
      </c>
      <c r="B2141" s="11">
        <v>849950.24</v>
      </c>
      <c r="C2141" s="5" t="s">
        <v>11</v>
      </c>
      <c r="D2141" s="5" t="s">
        <v>883</v>
      </c>
      <c r="E2141" s="5" t="s">
        <v>1058</v>
      </c>
      <c r="F2141" s="5">
        <v>686.65</v>
      </c>
      <c r="G2141" s="5">
        <v>0</v>
      </c>
      <c r="H2141" s="5">
        <v>0</v>
      </c>
      <c r="I2141" s="5">
        <v>32</v>
      </c>
    </row>
    <row r="2142" spans="1:9" ht="38.25" hidden="1" outlineLevel="2" x14ac:dyDescent="0.2">
      <c r="A2142" s="4" t="s">
        <v>6718</v>
      </c>
      <c r="B2142" s="11">
        <v>1996235.87</v>
      </c>
      <c r="C2142" s="5" t="s">
        <v>11</v>
      </c>
      <c r="D2142" s="5" t="s">
        <v>883</v>
      </c>
      <c r="E2142" s="5" t="s">
        <v>1024</v>
      </c>
      <c r="F2142" s="5">
        <v>25.4</v>
      </c>
      <c r="G2142" s="5">
        <v>0</v>
      </c>
      <c r="H2142" s="5">
        <v>0</v>
      </c>
      <c r="I2142" s="5">
        <v>5389</v>
      </c>
    </row>
    <row r="2143" spans="1:9" ht="38.25" hidden="1" outlineLevel="2" x14ac:dyDescent="0.2">
      <c r="A2143" s="4" t="s">
        <v>843</v>
      </c>
      <c r="B2143" s="11">
        <v>2494438.7999999998</v>
      </c>
      <c r="C2143" s="5" t="s">
        <v>11</v>
      </c>
      <c r="D2143" s="5" t="s">
        <v>883</v>
      </c>
      <c r="E2143" s="5" t="s">
        <v>1128</v>
      </c>
      <c r="F2143" s="5">
        <v>3630</v>
      </c>
      <c r="G2143" s="5">
        <v>0</v>
      </c>
      <c r="H2143" s="5">
        <v>0</v>
      </c>
      <c r="I2143" s="5">
        <v>5389</v>
      </c>
    </row>
    <row r="2144" spans="1:9" ht="51" hidden="1" outlineLevel="2" x14ac:dyDescent="0.2">
      <c r="A2144" s="4" t="s">
        <v>463</v>
      </c>
      <c r="B2144" s="11">
        <v>1198750.48</v>
      </c>
      <c r="C2144" s="5" t="s">
        <v>11</v>
      </c>
      <c r="D2144" s="5" t="s">
        <v>883</v>
      </c>
      <c r="E2144" s="5" t="s">
        <v>1024</v>
      </c>
      <c r="F2144" s="5">
        <v>1252.94</v>
      </c>
      <c r="G2144" s="5">
        <v>0</v>
      </c>
      <c r="H2144" s="5">
        <v>0</v>
      </c>
      <c r="I2144" s="5">
        <v>224</v>
      </c>
    </row>
    <row r="2145" spans="1:9" outlineLevel="1" collapsed="1" x14ac:dyDescent="0.2">
      <c r="A2145" s="4"/>
      <c r="B2145" s="7">
        <v>9487626.0700000003</v>
      </c>
      <c r="C2145" s="6"/>
      <c r="D2145" s="6" t="s">
        <v>1209</v>
      </c>
      <c r="E2145" s="5"/>
      <c r="F2145" s="5"/>
      <c r="G2145" s="5"/>
      <c r="H2145" s="5"/>
      <c r="I2145" s="5"/>
    </row>
    <row r="2146" spans="1:9" ht="63.75" hidden="1" outlineLevel="2" x14ac:dyDescent="0.2">
      <c r="A2146" s="4" t="s">
        <v>723</v>
      </c>
      <c r="B2146" s="11">
        <v>1363083.84</v>
      </c>
      <c r="C2146" s="5" t="s">
        <v>11</v>
      </c>
      <c r="D2146" s="5" t="s">
        <v>958</v>
      </c>
      <c r="E2146" s="5" t="s">
        <v>958</v>
      </c>
      <c r="F2146" s="5">
        <v>100</v>
      </c>
      <c r="G2146" s="5">
        <v>0</v>
      </c>
      <c r="H2146" s="5">
        <v>0</v>
      </c>
      <c r="I2146" s="5">
        <v>436</v>
      </c>
    </row>
    <row r="2147" spans="1:9" ht="63.75" hidden="1" outlineLevel="2" x14ac:dyDescent="0.2">
      <c r="A2147" s="4" t="s">
        <v>131</v>
      </c>
      <c r="B2147" s="11">
        <v>1709998.88</v>
      </c>
      <c r="C2147" s="5" t="s">
        <v>11</v>
      </c>
      <c r="D2147" s="5" t="s">
        <v>958</v>
      </c>
      <c r="E2147" s="5" t="s">
        <v>958</v>
      </c>
      <c r="F2147" s="5">
        <v>2123.12</v>
      </c>
      <c r="G2147" s="5">
        <v>250</v>
      </c>
      <c r="H2147" s="5">
        <v>240</v>
      </c>
      <c r="I2147" s="5">
        <v>0</v>
      </c>
    </row>
    <row r="2148" spans="1:9" ht="51" hidden="1" outlineLevel="2" x14ac:dyDescent="0.2">
      <c r="A2148" s="4" t="s">
        <v>225</v>
      </c>
      <c r="B2148" s="11">
        <v>520444.84</v>
      </c>
      <c r="C2148" s="5" t="s">
        <v>11</v>
      </c>
      <c r="D2148" s="5" t="s">
        <v>958</v>
      </c>
      <c r="E2148" s="5" t="s">
        <v>958</v>
      </c>
      <c r="F2148" s="5">
        <v>286.87</v>
      </c>
      <c r="G2148" s="5">
        <v>250</v>
      </c>
      <c r="H2148" s="5">
        <v>240</v>
      </c>
      <c r="I2148" s="5">
        <v>0</v>
      </c>
    </row>
    <row r="2149" spans="1:9" ht="63.75" hidden="1" outlineLevel="2" x14ac:dyDescent="0.2">
      <c r="A2149" s="4" t="s">
        <v>5444</v>
      </c>
      <c r="B2149" s="11">
        <v>3000000</v>
      </c>
      <c r="C2149" s="5" t="s">
        <v>11</v>
      </c>
      <c r="D2149" s="5" t="s">
        <v>958</v>
      </c>
      <c r="E2149" s="5" t="s">
        <v>958</v>
      </c>
      <c r="F2149" s="5">
        <v>1600</v>
      </c>
      <c r="G2149" s="5">
        <v>0</v>
      </c>
      <c r="H2149" s="5">
        <v>0</v>
      </c>
      <c r="I2149" s="5">
        <v>200</v>
      </c>
    </row>
    <row r="2150" spans="1:9" ht="102" hidden="1" outlineLevel="2" x14ac:dyDescent="0.2">
      <c r="A2150" s="4" t="s">
        <v>290</v>
      </c>
      <c r="B2150" s="11">
        <v>1307119.0900000001</v>
      </c>
      <c r="C2150" s="5" t="s">
        <v>11</v>
      </c>
      <c r="D2150" s="5" t="s">
        <v>958</v>
      </c>
      <c r="E2150" s="5" t="s">
        <v>958</v>
      </c>
      <c r="F2150" s="5">
        <v>100</v>
      </c>
      <c r="G2150" s="5">
        <v>0</v>
      </c>
      <c r="H2150" s="5">
        <v>0</v>
      </c>
      <c r="I2150" s="5">
        <v>168</v>
      </c>
    </row>
    <row r="2151" spans="1:9" ht="51" hidden="1" outlineLevel="2" x14ac:dyDescent="0.2">
      <c r="A2151" s="4" t="s">
        <v>836</v>
      </c>
      <c r="B2151" s="11">
        <v>309264.90000000002</v>
      </c>
      <c r="C2151" s="5" t="s">
        <v>11</v>
      </c>
      <c r="D2151" s="5" t="s">
        <v>958</v>
      </c>
      <c r="E2151" s="5" t="s">
        <v>958</v>
      </c>
      <c r="F2151" s="5">
        <v>286.87</v>
      </c>
      <c r="G2151" s="5">
        <v>250</v>
      </c>
      <c r="H2151" s="5">
        <v>240</v>
      </c>
      <c r="I2151" s="5">
        <v>0</v>
      </c>
    </row>
    <row r="2152" spans="1:9" ht="51" hidden="1" outlineLevel="2" x14ac:dyDescent="0.2">
      <c r="A2152" s="4" t="s">
        <v>445</v>
      </c>
      <c r="B2152" s="11">
        <v>460291.38</v>
      </c>
      <c r="C2152" s="5" t="s">
        <v>11</v>
      </c>
      <c r="D2152" s="5" t="s">
        <v>958</v>
      </c>
      <c r="E2152" s="5" t="s">
        <v>958</v>
      </c>
      <c r="F2152" s="5">
        <v>734.5</v>
      </c>
      <c r="G2152" s="5">
        <v>250</v>
      </c>
      <c r="H2152" s="5">
        <v>240</v>
      </c>
      <c r="I2152" s="5">
        <v>0</v>
      </c>
    </row>
    <row r="2153" spans="1:9" ht="102" hidden="1" outlineLevel="2" x14ac:dyDescent="0.2">
      <c r="A2153" s="4" t="s">
        <v>10111</v>
      </c>
      <c r="B2153" s="11">
        <v>1280862.6200000001</v>
      </c>
      <c r="C2153" s="5" t="s">
        <v>11</v>
      </c>
      <c r="D2153" s="5" t="s">
        <v>958</v>
      </c>
      <c r="E2153" s="5" t="s">
        <v>958</v>
      </c>
      <c r="F2153" s="5">
        <v>100</v>
      </c>
      <c r="G2153" s="5">
        <v>0</v>
      </c>
      <c r="H2153" s="5">
        <v>0</v>
      </c>
      <c r="I2153" s="5">
        <v>103</v>
      </c>
    </row>
    <row r="2154" spans="1:9" outlineLevel="1" collapsed="1" x14ac:dyDescent="0.2">
      <c r="A2154" s="4"/>
      <c r="B2154" s="7">
        <v>9951065.5500000007</v>
      </c>
      <c r="C2154" s="6"/>
      <c r="D2154" s="6" t="s">
        <v>17635</v>
      </c>
      <c r="E2154" s="5"/>
      <c r="F2154" s="5"/>
      <c r="G2154" s="5"/>
      <c r="H2154" s="5"/>
      <c r="I2154" s="5"/>
    </row>
    <row r="2155" spans="1:9" ht="63.75" hidden="1" outlineLevel="2" x14ac:dyDescent="0.2">
      <c r="A2155" s="4" t="s">
        <v>2744</v>
      </c>
      <c r="B2155" s="11">
        <v>2105128.14</v>
      </c>
      <c r="C2155" s="5" t="s">
        <v>11</v>
      </c>
      <c r="D2155" s="5" t="s">
        <v>912</v>
      </c>
      <c r="E2155" s="5" t="s">
        <v>912</v>
      </c>
      <c r="F2155" s="5">
        <v>4247</v>
      </c>
      <c r="G2155" s="5">
        <v>0</v>
      </c>
      <c r="H2155" s="5">
        <v>0</v>
      </c>
      <c r="I2155" s="5">
        <v>3744</v>
      </c>
    </row>
    <row r="2156" spans="1:9" ht="63.75" hidden="1" outlineLevel="2" x14ac:dyDescent="0.2">
      <c r="A2156" s="4" t="s">
        <v>212</v>
      </c>
      <c r="B2156" s="11">
        <v>77285.350000000006</v>
      </c>
      <c r="C2156" s="5" t="s">
        <v>11</v>
      </c>
      <c r="D2156" s="5" t="s">
        <v>912</v>
      </c>
      <c r="E2156" s="5" t="s">
        <v>912</v>
      </c>
      <c r="F2156" s="5">
        <v>43</v>
      </c>
      <c r="G2156" s="5">
        <v>15</v>
      </c>
      <c r="H2156" s="5">
        <v>15</v>
      </c>
      <c r="I2156" s="5">
        <v>0</v>
      </c>
    </row>
    <row r="2157" spans="1:9" ht="38.25" hidden="1" outlineLevel="2" x14ac:dyDescent="0.2">
      <c r="A2157" s="4" t="s">
        <v>580</v>
      </c>
      <c r="B2157" s="11">
        <v>5153105.91</v>
      </c>
      <c r="C2157" s="5" t="s">
        <v>11</v>
      </c>
      <c r="D2157" s="5" t="s">
        <v>912</v>
      </c>
      <c r="E2157" s="5" t="s">
        <v>912</v>
      </c>
      <c r="F2157" s="5">
        <v>3</v>
      </c>
      <c r="G2157" s="5">
        <v>0</v>
      </c>
      <c r="H2157" s="5">
        <v>0</v>
      </c>
      <c r="I2157" s="5">
        <v>78445</v>
      </c>
    </row>
    <row r="2158" spans="1:9" outlineLevel="1" collapsed="1" x14ac:dyDescent="0.2">
      <c r="A2158" s="4"/>
      <c r="B2158" s="7">
        <v>7335519.4000000004</v>
      </c>
      <c r="C2158" s="6"/>
      <c r="D2158" s="6" t="s">
        <v>1210</v>
      </c>
      <c r="E2158" s="5"/>
      <c r="F2158" s="5"/>
      <c r="G2158" s="5"/>
      <c r="H2158" s="5"/>
      <c r="I2158" s="5"/>
    </row>
    <row r="2159" spans="1:9" ht="25.5" hidden="1" outlineLevel="2" x14ac:dyDescent="0.2">
      <c r="A2159" s="4" t="s">
        <v>1418</v>
      </c>
      <c r="B2159" s="11">
        <v>174166.74</v>
      </c>
      <c r="C2159" s="5" t="s">
        <v>11</v>
      </c>
      <c r="D2159" s="5" t="s">
        <v>34</v>
      </c>
      <c r="E2159" s="5" t="s">
        <v>34</v>
      </c>
      <c r="F2159" s="5">
        <v>11</v>
      </c>
      <c r="G2159" s="5">
        <v>0</v>
      </c>
      <c r="H2159" s="5">
        <v>0</v>
      </c>
      <c r="I2159" s="5">
        <v>50</v>
      </c>
    </row>
    <row r="2160" spans="1:9" ht="25.5" hidden="1" outlineLevel="2" x14ac:dyDescent="0.2">
      <c r="A2160" s="4" t="s">
        <v>1427</v>
      </c>
      <c r="B2160" s="11">
        <v>31666.68</v>
      </c>
      <c r="C2160" s="5" t="s">
        <v>11</v>
      </c>
      <c r="D2160" s="5" t="s">
        <v>34</v>
      </c>
      <c r="E2160" s="5" t="s">
        <v>34</v>
      </c>
      <c r="F2160" s="5">
        <v>2</v>
      </c>
      <c r="G2160" s="5">
        <v>0</v>
      </c>
      <c r="H2160" s="5">
        <v>0</v>
      </c>
      <c r="I2160" s="5">
        <v>9</v>
      </c>
    </row>
    <row r="2161" spans="1:9" ht="25.5" hidden="1" outlineLevel="2" x14ac:dyDescent="0.2">
      <c r="A2161" s="4" t="s">
        <v>1436</v>
      </c>
      <c r="B2161" s="11">
        <v>15833.33</v>
      </c>
      <c r="C2161" s="5" t="s">
        <v>11</v>
      </c>
      <c r="D2161" s="5" t="s">
        <v>34</v>
      </c>
      <c r="E2161" s="5" t="s">
        <v>17307</v>
      </c>
      <c r="F2161" s="5">
        <v>1</v>
      </c>
      <c r="G2161" s="5">
        <v>0</v>
      </c>
      <c r="H2161" s="5">
        <v>0</v>
      </c>
      <c r="I2161" s="5">
        <v>10</v>
      </c>
    </row>
    <row r="2162" spans="1:9" ht="51" hidden="1" outlineLevel="2" x14ac:dyDescent="0.2">
      <c r="A2162" s="4" t="s">
        <v>2586</v>
      </c>
      <c r="B2162" s="11">
        <v>511120.14</v>
      </c>
      <c r="C2162" s="5" t="s">
        <v>11</v>
      </c>
      <c r="D2162" s="5" t="s">
        <v>34</v>
      </c>
      <c r="E2162" s="5" t="s">
        <v>34</v>
      </c>
      <c r="F2162" s="5">
        <v>791.81</v>
      </c>
      <c r="G2162" s="5">
        <v>15</v>
      </c>
      <c r="H2162" s="5">
        <v>8</v>
      </c>
      <c r="I2162" s="5">
        <v>0</v>
      </c>
    </row>
    <row r="2163" spans="1:9" ht="25.5" hidden="1" outlineLevel="2" x14ac:dyDescent="0.2">
      <c r="A2163" s="4" t="s">
        <v>2962</v>
      </c>
      <c r="B2163" s="11">
        <v>15833.33</v>
      </c>
      <c r="C2163" s="5" t="s">
        <v>11</v>
      </c>
      <c r="D2163" s="5" t="s">
        <v>34</v>
      </c>
      <c r="E2163" s="5" t="s">
        <v>34</v>
      </c>
      <c r="F2163" s="5">
        <v>1</v>
      </c>
      <c r="G2163" s="5">
        <v>0</v>
      </c>
      <c r="H2163" s="5">
        <v>0</v>
      </c>
      <c r="I2163" s="5">
        <v>3</v>
      </c>
    </row>
    <row r="2164" spans="1:9" ht="38.25" hidden="1" outlineLevel="2" x14ac:dyDescent="0.2">
      <c r="A2164" s="4" t="s">
        <v>2969</v>
      </c>
      <c r="B2164" s="11">
        <v>94999.98</v>
      </c>
      <c r="C2164" s="5" t="s">
        <v>11</v>
      </c>
      <c r="D2164" s="5" t="s">
        <v>34</v>
      </c>
      <c r="E2164" s="5" t="s">
        <v>34</v>
      </c>
      <c r="F2164" s="5">
        <v>6</v>
      </c>
      <c r="G2164" s="5">
        <v>12</v>
      </c>
      <c r="H2164" s="5">
        <v>8</v>
      </c>
      <c r="I2164" s="5">
        <v>0</v>
      </c>
    </row>
    <row r="2165" spans="1:9" ht="38.25" hidden="1" outlineLevel="2" x14ac:dyDescent="0.2">
      <c r="A2165" s="4" t="s">
        <v>2978</v>
      </c>
      <c r="B2165" s="11">
        <v>15833.33</v>
      </c>
      <c r="C2165" s="5" t="s">
        <v>11</v>
      </c>
      <c r="D2165" s="5" t="s">
        <v>34</v>
      </c>
      <c r="E2165" s="5" t="s">
        <v>34</v>
      </c>
      <c r="F2165" s="5">
        <v>1</v>
      </c>
      <c r="G2165" s="5">
        <v>2</v>
      </c>
      <c r="H2165" s="5">
        <v>1</v>
      </c>
      <c r="I2165" s="5">
        <v>0</v>
      </c>
    </row>
    <row r="2166" spans="1:9" ht="51" hidden="1" outlineLevel="2" x14ac:dyDescent="0.2">
      <c r="A2166" s="4" t="s">
        <v>70</v>
      </c>
      <c r="B2166" s="11">
        <v>77940.63</v>
      </c>
      <c r="C2166" s="5" t="s">
        <v>11</v>
      </c>
      <c r="D2166" s="5" t="s">
        <v>34</v>
      </c>
      <c r="E2166" s="5" t="s">
        <v>34</v>
      </c>
      <c r="F2166" s="5">
        <v>26</v>
      </c>
      <c r="G2166" s="5">
        <v>0</v>
      </c>
      <c r="H2166" s="5">
        <v>0</v>
      </c>
      <c r="I2166" s="5">
        <v>106</v>
      </c>
    </row>
    <row r="2167" spans="1:9" ht="25.5" hidden="1" outlineLevel="2" x14ac:dyDescent="0.2">
      <c r="A2167" s="4" t="s">
        <v>4271</v>
      </c>
      <c r="B2167" s="11">
        <v>205833.29</v>
      </c>
      <c r="C2167" s="5" t="s">
        <v>11</v>
      </c>
      <c r="D2167" s="5" t="s">
        <v>34</v>
      </c>
      <c r="E2167" s="5" t="s">
        <v>34</v>
      </c>
      <c r="F2167" s="5">
        <v>13</v>
      </c>
      <c r="G2167" s="5">
        <v>0</v>
      </c>
      <c r="H2167" s="5">
        <v>0</v>
      </c>
      <c r="I2167" s="5">
        <v>58</v>
      </c>
    </row>
    <row r="2168" spans="1:9" ht="38.25" hidden="1" outlineLevel="2" x14ac:dyDescent="0.2">
      <c r="A2168" s="4" t="s">
        <v>4279</v>
      </c>
      <c r="B2168" s="11">
        <v>47499.99</v>
      </c>
      <c r="C2168" s="5" t="s">
        <v>11</v>
      </c>
      <c r="D2168" s="5" t="s">
        <v>34</v>
      </c>
      <c r="E2168" s="5" t="s">
        <v>34</v>
      </c>
      <c r="F2168" s="5">
        <v>3</v>
      </c>
      <c r="G2168" s="5">
        <v>7</v>
      </c>
      <c r="H2168" s="5">
        <v>4</v>
      </c>
      <c r="I2168" s="5">
        <v>0</v>
      </c>
    </row>
    <row r="2169" spans="1:9" ht="25.5" hidden="1" outlineLevel="2" x14ac:dyDescent="0.2">
      <c r="A2169" s="4" t="s">
        <v>5509</v>
      </c>
      <c r="B2169" s="11">
        <v>0.01</v>
      </c>
      <c r="C2169" s="5" t="s">
        <v>11</v>
      </c>
      <c r="D2169" s="5" t="s">
        <v>34</v>
      </c>
      <c r="E2169" s="5" t="s">
        <v>17307</v>
      </c>
      <c r="F2169" s="5">
        <v>1</v>
      </c>
      <c r="G2169" s="5">
        <v>0</v>
      </c>
      <c r="H2169" s="5">
        <v>0</v>
      </c>
      <c r="I2169" s="5">
        <v>4</v>
      </c>
    </row>
    <row r="2170" spans="1:9" ht="25.5" hidden="1" outlineLevel="2" x14ac:dyDescent="0.2">
      <c r="A2170" s="4" t="s">
        <v>5556</v>
      </c>
      <c r="B2170" s="11">
        <v>15833.34</v>
      </c>
      <c r="C2170" s="5" t="s">
        <v>11</v>
      </c>
      <c r="D2170" s="5" t="s">
        <v>34</v>
      </c>
      <c r="E2170" s="5" t="s">
        <v>34</v>
      </c>
      <c r="F2170" s="5">
        <v>1</v>
      </c>
      <c r="G2170" s="5">
        <v>0</v>
      </c>
      <c r="H2170" s="5">
        <v>0</v>
      </c>
      <c r="I2170" s="5">
        <v>4</v>
      </c>
    </row>
    <row r="2171" spans="1:9" ht="51" hidden="1" outlineLevel="2" x14ac:dyDescent="0.2">
      <c r="A2171" s="4" t="s">
        <v>6392</v>
      </c>
      <c r="B2171" s="11">
        <v>224252.02</v>
      </c>
      <c r="C2171" s="5" t="s">
        <v>11</v>
      </c>
      <c r="D2171" s="5" t="s">
        <v>34</v>
      </c>
      <c r="E2171" s="5" t="s">
        <v>17362</v>
      </c>
      <c r="F2171" s="5">
        <v>48</v>
      </c>
      <c r="G2171" s="5">
        <v>28</v>
      </c>
      <c r="H2171" s="5">
        <v>15</v>
      </c>
      <c r="I2171" s="5">
        <v>0</v>
      </c>
    </row>
    <row r="2172" spans="1:9" ht="51" hidden="1" outlineLevel="2" x14ac:dyDescent="0.2">
      <c r="A2172" s="4" t="s">
        <v>6440</v>
      </c>
      <c r="B2172" s="11">
        <v>49420.36</v>
      </c>
      <c r="C2172" s="5" t="s">
        <v>11</v>
      </c>
      <c r="D2172" s="5" t="s">
        <v>34</v>
      </c>
      <c r="E2172" s="5" t="s">
        <v>34</v>
      </c>
      <c r="F2172" s="5">
        <v>164.07</v>
      </c>
      <c r="G2172" s="5">
        <v>135</v>
      </c>
      <c r="H2172" s="5">
        <v>90</v>
      </c>
      <c r="I2172" s="5">
        <v>0</v>
      </c>
    </row>
    <row r="2173" spans="1:9" ht="51" hidden="1" outlineLevel="2" x14ac:dyDescent="0.2">
      <c r="A2173" s="4" t="s">
        <v>6539</v>
      </c>
      <c r="B2173" s="11">
        <v>37595.26</v>
      </c>
      <c r="C2173" s="5" t="s">
        <v>11</v>
      </c>
      <c r="D2173" s="5" t="s">
        <v>34</v>
      </c>
      <c r="E2173" s="5" t="s">
        <v>34</v>
      </c>
      <c r="F2173" s="5">
        <v>125</v>
      </c>
      <c r="G2173" s="5">
        <v>15</v>
      </c>
      <c r="H2173" s="5">
        <v>8</v>
      </c>
      <c r="I2173" s="5">
        <v>0</v>
      </c>
    </row>
    <row r="2174" spans="1:9" ht="25.5" hidden="1" outlineLevel="2" x14ac:dyDescent="0.2">
      <c r="A2174" s="4" t="s">
        <v>6850</v>
      </c>
      <c r="B2174" s="11">
        <v>110833.31</v>
      </c>
      <c r="C2174" s="5" t="s">
        <v>11</v>
      </c>
      <c r="D2174" s="5" t="s">
        <v>34</v>
      </c>
      <c r="E2174" s="5" t="s">
        <v>34</v>
      </c>
      <c r="F2174" s="5">
        <v>7</v>
      </c>
      <c r="G2174" s="5">
        <v>0</v>
      </c>
      <c r="H2174" s="5">
        <v>0</v>
      </c>
      <c r="I2174" s="5">
        <v>35</v>
      </c>
    </row>
    <row r="2175" spans="1:9" ht="38.25" hidden="1" outlineLevel="2" x14ac:dyDescent="0.2">
      <c r="A2175" s="4" t="s">
        <v>153</v>
      </c>
      <c r="B2175" s="11">
        <v>369143</v>
      </c>
      <c r="C2175" s="5" t="s">
        <v>11</v>
      </c>
      <c r="D2175" s="5" t="s">
        <v>34</v>
      </c>
      <c r="E2175" s="5" t="s">
        <v>34</v>
      </c>
      <c r="F2175" s="5">
        <v>1</v>
      </c>
      <c r="G2175" s="5">
        <v>0</v>
      </c>
      <c r="H2175" s="5">
        <v>0</v>
      </c>
      <c r="I2175" s="5">
        <v>18711</v>
      </c>
    </row>
    <row r="2176" spans="1:9" ht="51" hidden="1" outlineLevel="2" x14ac:dyDescent="0.2">
      <c r="A2176" s="4" t="s">
        <v>7605</v>
      </c>
      <c r="B2176" s="11">
        <v>125422.12</v>
      </c>
      <c r="C2176" s="5" t="s">
        <v>11</v>
      </c>
      <c r="D2176" s="5" t="s">
        <v>34</v>
      </c>
      <c r="E2176" s="5" t="s">
        <v>34</v>
      </c>
      <c r="F2176" s="5">
        <v>122.84</v>
      </c>
      <c r="G2176" s="5">
        <v>15</v>
      </c>
      <c r="H2176" s="5">
        <v>8</v>
      </c>
      <c r="I2176" s="5">
        <v>0</v>
      </c>
    </row>
    <row r="2177" spans="1:9" ht="25.5" hidden="1" outlineLevel="2" x14ac:dyDescent="0.2">
      <c r="A2177" s="4" t="s">
        <v>7910</v>
      </c>
      <c r="B2177" s="11">
        <v>0.01</v>
      </c>
      <c r="C2177" s="5" t="s">
        <v>11</v>
      </c>
      <c r="D2177" s="5" t="s">
        <v>34</v>
      </c>
      <c r="E2177" s="5" t="s">
        <v>34</v>
      </c>
      <c r="F2177" s="5">
        <v>1</v>
      </c>
      <c r="G2177" s="5">
        <v>0</v>
      </c>
      <c r="H2177" s="5">
        <v>0</v>
      </c>
      <c r="I2177" s="5">
        <v>2</v>
      </c>
    </row>
    <row r="2178" spans="1:9" ht="25.5" hidden="1" outlineLevel="2" x14ac:dyDescent="0.2">
      <c r="A2178" s="4" t="s">
        <v>7954</v>
      </c>
      <c r="B2178" s="11">
        <v>15833.33</v>
      </c>
      <c r="C2178" s="5" t="s">
        <v>11</v>
      </c>
      <c r="D2178" s="5" t="s">
        <v>34</v>
      </c>
      <c r="E2178" s="5" t="s">
        <v>34</v>
      </c>
      <c r="F2178" s="5">
        <v>1</v>
      </c>
      <c r="G2178" s="5">
        <v>0</v>
      </c>
      <c r="H2178" s="5">
        <v>0</v>
      </c>
      <c r="I2178" s="5">
        <v>7</v>
      </c>
    </row>
    <row r="2179" spans="1:9" ht="25.5" hidden="1" outlineLevel="2" x14ac:dyDescent="0.2">
      <c r="A2179" s="4" t="s">
        <v>71</v>
      </c>
      <c r="B2179" s="11">
        <v>0.01</v>
      </c>
      <c r="C2179" s="5" t="s">
        <v>11</v>
      </c>
      <c r="D2179" s="5" t="s">
        <v>34</v>
      </c>
      <c r="E2179" s="5" t="s">
        <v>34</v>
      </c>
      <c r="F2179" s="5">
        <v>1</v>
      </c>
      <c r="G2179" s="5">
        <v>0</v>
      </c>
      <c r="H2179" s="5">
        <v>0</v>
      </c>
      <c r="I2179" s="5">
        <v>7</v>
      </c>
    </row>
    <row r="2180" spans="1:9" ht="25.5" hidden="1" outlineLevel="2" x14ac:dyDescent="0.2">
      <c r="A2180" s="4" t="s">
        <v>9162</v>
      </c>
      <c r="B2180" s="11">
        <v>15833.33</v>
      </c>
      <c r="C2180" s="5" t="s">
        <v>11</v>
      </c>
      <c r="D2180" s="5" t="s">
        <v>34</v>
      </c>
      <c r="E2180" s="5" t="s">
        <v>17383</v>
      </c>
      <c r="F2180" s="5">
        <v>1</v>
      </c>
      <c r="G2180" s="5">
        <v>0</v>
      </c>
      <c r="H2180" s="5">
        <v>0</v>
      </c>
      <c r="I2180" s="5">
        <v>9</v>
      </c>
    </row>
    <row r="2181" spans="1:9" ht="25.5" hidden="1" outlineLevel="2" x14ac:dyDescent="0.2">
      <c r="A2181" s="4" t="s">
        <v>9178</v>
      </c>
      <c r="B2181" s="11">
        <v>15833.33</v>
      </c>
      <c r="C2181" s="5" t="s">
        <v>11</v>
      </c>
      <c r="D2181" s="5" t="s">
        <v>34</v>
      </c>
      <c r="E2181" s="5" t="s">
        <v>17384</v>
      </c>
      <c r="F2181" s="5">
        <v>1</v>
      </c>
      <c r="G2181" s="5">
        <v>0</v>
      </c>
      <c r="H2181" s="5">
        <v>0</v>
      </c>
      <c r="I2181" s="5">
        <v>5</v>
      </c>
    </row>
    <row r="2182" spans="1:9" ht="89.25" hidden="1" outlineLevel="2" x14ac:dyDescent="0.2">
      <c r="A2182" s="4" t="s">
        <v>537</v>
      </c>
      <c r="B2182" s="11">
        <v>2277665.15</v>
      </c>
      <c r="C2182" s="5" t="s">
        <v>11</v>
      </c>
      <c r="D2182" s="5" t="s">
        <v>34</v>
      </c>
      <c r="E2182" s="5" t="s">
        <v>34</v>
      </c>
      <c r="F2182" s="5">
        <v>603.79999999999995</v>
      </c>
      <c r="G2182" s="5">
        <v>0</v>
      </c>
      <c r="H2182" s="5">
        <v>0</v>
      </c>
      <c r="I2182" s="5">
        <v>508</v>
      </c>
    </row>
    <row r="2183" spans="1:9" ht="51" hidden="1" outlineLevel="2" x14ac:dyDescent="0.2">
      <c r="A2183" s="4" t="s">
        <v>9986</v>
      </c>
      <c r="B2183" s="11">
        <v>108284.73</v>
      </c>
      <c r="C2183" s="5" t="s">
        <v>11</v>
      </c>
      <c r="D2183" s="5" t="s">
        <v>34</v>
      </c>
      <c r="E2183" s="5" t="s">
        <v>34</v>
      </c>
      <c r="F2183" s="5">
        <v>296.27999999999997</v>
      </c>
      <c r="G2183" s="5">
        <v>135</v>
      </c>
      <c r="H2183" s="5">
        <v>90</v>
      </c>
      <c r="I2183" s="5">
        <v>0</v>
      </c>
    </row>
    <row r="2184" spans="1:9" ht="51" hidden="1" outlineLevel="2" x14ac:dyDescent="0.2">
      <c r="A2184" s="4" t="s">
        <v>10040</v>
      </c>
      <c r="B2184" s="11">
        <v>181449.14</v>
      </c>
      <c r="C2184" s="5" t="s">
        <v>11</v>
      </c>
      <c r="D2184" s="5" t="s">
        <v>34</v>
      </c>
      <c r="E2184" s="5" t="s">
        <v>34</v>
      </c>
      <c r="F2184" s="5">
        <v>178.83</v>
      </c>
      <c r="G2184" s="5">
        <v>15</v>
      </c>
      <c r="H2184" s="5">
        <v>8</v>
      </c>
      <c r="I2184" s="5">
        <v>0</v>
      </c>
    </row>
    <row r="2185" spans="1:9" ht="25.5" hidden="1" outlineLevel="2" x14ac:dyDescent="0.2">
      <c r="A2185" s="4" t="s">
        <v>10374</v>
      </c>
      <c r="B2185" s="11">
        <v>15833.33</v>
      </c>
      <c r="C2185" s="5" t="s">
        <v>11</v>
      </c>
      <c r="D2185" s="5" t="s">
        <v>34</v>
      </c>
      <c r="E2185" s="5" t="s">
        <v>34</v>
      </c>
      <c r="F2185" s="5">
        <v>1</v>
      </c>
      <c r="G2185" s="5">
        <v>0</v>
      </c>
      <c r="H2185" s="5">
        <v>0</v>
      </c>
      <c r="I2185" s="5">
        <v>4</v>
      </c>
    </row>
    <row r="2186" spans="1:9" ht="38.25" hidden="1" outlineLevel="2" x14ac:dyDescent="0.2">
      <c r="A2186" s="4" t="s">
        <v>233</v>
      </c>
      <c r="B2186" s="11">
        <v>2773695.12</v>
      </c>
      <c r="C2186" s="5" t="s">
        <v>11</v>
      </c>
      <c r="D2186" s="5" t="s">
        <v>34</v>
      </c>
      <c r="E2186" s="5" t="s">
        <v>34</v>
      </c>
      <c r="F2186" s="5">
        <v>2221.3000000000002</v>
      </c>
      <c r="G2186" s="5">
        <v>0</v>
      </c>
      <c r="H2186" s="5">
        <v>0</v>
      </c>
      <c r="I2186" s="5">
        <v>508</v>
      </c>
    </row>
    <row r="2187" spans="1:9" ht="51" hidden="1" outlineLevel="2" x14ac:dyDescent="0.2">
      <c r="A2187" s="4" t="s">
        <v>11279</v>
      </c>
      <c r="B2187" s="11">
        <v>193570.45</v>
      </c>
      <c r="C2187" s="5" t="s">
        <v>11</v>
      </c>
      <c r="D2187" s="5" t="s">
        <v>34</v>
      </c>
      <c r="E2187" s="5" t="s">
        <v>34</v>
      </c>
      <c r="F2187" s="5">
        <v>8</v>
      </c>
      <c r="G2187" s="5">
        <v>135</v>
      </c>
      <c r="H2187" s="5">
        <v>90</v>
      </c>
      <c r="I2187" s="5">
        <v>0</v>
      </c>
    </row>
    <row r="2188" spans="1:9" ht="51" hidden="1" outlineLevel="2" x14ac:dyDescent="0.2">
      <c r="A2188" s="4" t="s">
        <v>11308</v>
      </c>
      <c r="B2188" s="11">
        <v>17460.96</v>
      </c>
      <c r="C2188" s="5" t="s">
        <v>11</v>
      </c>
      <c r="D2188" s="5" t="s">
        <v>34</v>
      </c>
      <c r="E2188" s="5" t="s">
        <v>34</v>
      </c>
      <c r="F2188" s="5">
        <v>15</v>
      </c>
      <c r="G2188" s="5">
        <v>135</v>
      </c>
      <c r="H2188" s="5">
        <v>90</v>
      </c>
      <c r="I2188" s="5">
        <v>0</v>
      </c>
    </row>
    <row r="2189" spans="1:9" outlineLevel="1" collapsed="1" x14ac:dyDescent="0.2">
      <c r="A2189" s="4"/>
      <c r="B2189" s="7">
        <v>7738685.75</v>
      </c>
      <c r="C2189" s="6"/>
      <c r="D2189" s="6" t="s">
        <v>1211</v>
      </c>
      <c r="E2189" s="5"/>
      <c r="F2189" s="5"/>
      <c r="G2189" s="5"/>
      <c r="H2189" s="5"/>
      <c r="I2189" s="5"/>
    </row>
    <row r="2190" spans="1:9" ht="153" hidden="1" outlineLevel="2" x14ac:dyDescent="0.2">
      <c r="A2190" s="4" t="s">
        <v>293</v>
      </c>
      <c r="B2190" s="11">
        <v>5070744.16</v>
      </c>
      <c r="C2190" s="5" t="s">
        <v>11</v>
      </c>
      <c r="D2190" s="5" t="s">
        <v>1014</v>
      </c>
      <c r="E2190" s="5" t="s">
        <v>1014</v>
      </c>
      <c r="F2190" s="5">
        <v>100</v>
      </c>
      <c r="G2190" s="5">
        <v>0</v>
      </c>
      <c r="H2190" s="5">
        <v>0</v>
      </c>
      <c r="I2190" s="5">
        <v>193</v>
      </c>
    </row>
    <row r="2191" spans="1:9" ht="38.25" hidden="1" outlineLevel="2" x14ac:dyDescent="0.2">
      <c r="A2191" s="4" t="s">
        <v>3968</v>
      </c>
      <c r="B2191" s="11">
        <v>117262.38</v>
      </c>
      <c r="C2191" s="5" t="s">
        <v>11</v>
      </c>
      <c r="D2191" s="5" t="s">
        <v>1014</v>
      </c>
      <c r="E2191" s="5" t="s">
        <v>17336</v>
      </c>
      <c r="F2191" s="5">
        <v>280</v>
      </c>
      <c r="G2191" s="5">
        <v>50</v>
      </c>
      <c r="H2191" s="5">
        <v>30</v>
      </c>
      <c r="I2191" s="5">
        <v>0</v>
      </c>
    </row>
    <row r="2192" spans="1:9" ht="38.25" hidden="1" outlineLevel="2" x14ac:dyDescent="0.2">
      <c r="A2192" s="4" t="s">
        <v>3977</v>
      </c>
      <c r="B2192" s="11">
        <v>390485.47</v>
      </c>
      <c r="C2192" s="5" t="s">
        <v>11</v>
      </c>
      <c r="D2192" s="5" t="s">
        <v>1014</v>
      </c>
      <c r="E2192" s="5" t="s">
        <v>1014</v>
      </c>
      <c r="F2192" s="5">
        <v>643.20000000000005</v>
      </c>
      <c r="G2192" s="5">
        <v>106</v>
      </c>
      <c r="H2192" s="5">
        <v>80</v>
      </c>
      <c r="I2192" s="5">
        <v>0</v>
      </c>
    </row>
    <row r="2193" spans="1:9" ht="63.75" hidden="1" outlineLevel="2" x14ac:dyDescent="0.2">
      <c r="A2193" s="4" t="s">
        <v>619</v>
      </c>
      <c r="B2193" s="11">
        <v>4658906.16</v>
      </c>
      <c r="C2193" s="5" t="s">
        <v>11</v>
      </c>
      <c r="D2193" s="5" t="s">
        <v>1014</v>
      </c>
      <c r="E2193" s="5" t="s">
        <v>1093</v>
      </c>
      <c r="F2193" s="5">
        <v>260</v>
      </c>
      <c r="G2193" s="5">
        <v>427</v>
      </c>
      <c r="H2193" s="5">
        <v>409</v>
      </c>
      <c r="I2193" s="5">
        <v>0</v>
      </c>
    </row>
    <row r="2194" spans="1:9" ht="38.25" hidden="1" outlineLevel="2" x14ac:dyDescent="0.2">
      <c r="A2194" s="4" t="s">
        <v>5079</v>
      </c>
      <c r="B2194" s="11">
        <v>55000</v>
      </c>
      <c r="C2194" s="5" t="s">
        <v>11</v>
      </c>
      <c r="D2194" s="5" t="s">
        <v>1014</v>
      </c>
      <c r="E2194" s="5" t="s">
        <v>17350</v>
      </c>
      <c r="F2194" s="5">
        <v>1</v>
      </c>
      <c r="G2194" s="5">
        <v>4</v>
      </c>
      <c r="H2194" s="5">
        <v>3</v>
      </c>
      <c r="I2194" s="5">
        <v>0</v>
      </c>
    </row>
    <row r="2195" spans="1:9" ht="153" hidden="1" outlineLevel="2" x14ac:dyDescent="0.2">
      <c r="A2195" s="4" t="s">
        <v>284</v>
      </c>
      <c r="B2195" s="11">
        <v>4139827.01</v>
      </c>
      <c r="C2195" s="5" t="s">
        <v>11</v>
      </c>
      <c r="D2195" s="5" t="s">
        <v>1014</v>
      </c>
      <c r="E2195" s="5" t="s">
        <v>1014</v>
      </c>
      <c r="F2195" s="5">
        <v>100</v>
      </c>
      <c r="G2195" s="5">
        <v>0</v>
      </c>
      <c r="H2195" s="5">
        <v>0</v>
      </c>
      <c r="I2195" s="5">
        <v>193</v>
      </c>
    </row>
    <row r="2196" spans="1:9" ht="38.25" hidden="1" outlineLevel="2" x14ac:dyDescent="0.2">
      <c r="A2196" s="4" t="s">
        <v>8885</v>
      </c>
      <c r="B2196" s="11">
        <v>1570551.02</v>
      </c>
      <c r="C2196" s="5" t="s">
        <v>11</v>
      </c>
      <c r="D2196" s="5" t="s">
        <v>1014</v>
      </c>
      <c r="E2196" s="5" t="s">
        <v>1014</v>
      </c>
      <c r="F2196" s="5">
        <v>2840.8</v>
      </c>
      <c r="G2196" s="5">
        <v>106</v>
      </c>
      <c r="H2196" s="5">
        <v>80</v>
      </c>
      <c r="I2196" s="5">
        <v>0</v>
      </c>
    </row>
    <row r="2197" spans="1:9" ht="38.25" hidden="1" outlineLevel="2" x14ac:dyDescent="0.2">
      <c r="A2197" s="4" t="s">
        <v>11485</v>
      </c>
      <c r="B2197" s="11">
        <v>314215.43</v>
      </c>
      <c r="C2197" s="5" t="s">
        <v>11</v>
      </c>
      <c r="D2197" s="5" t="s">
        <v>1014</v>
      </c>
      <c r="E2197" s="5" t="s">
        <v>17336</v>
      </c>
      <c r="F2197" s="5">
        <v>558.6</v>
      </c>
      <c r="G2197" s="5">
        <v>20</v>
      </c>
      <c r="H2197" s="5">
        <v>30</v>
      </c>
      <c r="I2197" s="5">
        <v>0</v>
      </c>
    </row>
    <row r="2198" spans="1:9" ht="38.25" hidden="1" outlineLevel="2" x14ac:dyDescent="0.2">
      <c r="A2198" s="4" t="s">
        <v>11493</v>
      </c>
      <c r="B2198" s="11">
        <v>1281375.06</v>
      </c>
      <c r="C2198" s="5" t="s">
        <v>11</v>
      </c>
      <c r="D2198" s="5" t="s">
        <v>1014</v>
      </c>
      <c r="E2198" s="5" t="s">
        <v>17336</v>
      </c>
      <c r="F2198" s="5">
        <v>1816.5</v>
      </c>
      <c r="G2198" s="5">
        <v>106</v>
      </c>
      <c r="H2198" s="5">
        <v>80</v>
      </c>
      <c r="I2198" s="5">
        <v>0</v>
      </c>
    </row>
    <row r="2199" spans="1:9" ht="51" hidden="1" outlineLevel="2" x14ac:dyDescent="0.2">
      <c r="A2199" s="4" t="s">
        <v>11910</v>
      </c>
      <c r="B2199" s="11">
        <v>688946.87</v>
      </c>
      <c r="C2199" s="5" t="s">
        <v>11</v>
      </c>
      <c r="D2199" s="5" t="s">
        <v>1014</v>
      </c>
      <c r="E2199" s="5" t="s">
        <v>1127</v>
      </c>
      <c r="F2199" s="5">
        <v>3000</v>
      </c>
      <c r="G2199" s="5">
        <v>30</v>
      </c>
      <c r="H2199" s="5">
        <v>20</v>
      </c>
      <c r="I2199" s="5">
        <v>0</v>
      </c>
    </row>
    <row r="2200" spans="1:9" ht="38.25" hidden="1" outlineLevel="2" x14ac:dyDescent="0.2">
      <c r="A2200" s="4" t="s">
        <v>12205</v>
      </c>
      <c r="B2200" s="11">
        <v>80000</v>
      </c>
      <c r="C2200" s="5" t="s">
        <v>11</v>
      </c>
      <c r="D2200" s="5" t="s">
        <v>1014</v>
      </c>
      <c r="E2200" s="5" t="s">
        <v>17350</v>
      </c>
      <c r="F2200" s="5">
        <v>1</v>
      </c>
      <c r="G2200" s="5">
        <v>4</v>
      </c>
      <c r="H2200" s="5">
        <v>3</v>
      </c>
      <c r="I2200" s="5">
        <v>0</v>
      </c>
    </row>
    <row r="2201" spans="1:9" ht="51" hidden="1" outlineLevel="2" x14ac:dyDescent="0.2">
      <c r="A2201" s="4" t="s">
        <v>12759</v>
      </c>
      <c r="B2201" s="11">
        <v>700921</v>
      </c>
      <c r="C2201" s="5" t="s">
        <v>11</v>
      </c>
      <c r="D2201" s="5" t="s">
        <v>1014</v>
      </c>
      <c r="E2201" s="5" t="s">
        <v>17455</v>
      </c>
      <c r="F2201" s="5">
        <v>2250</v>
      </c>
      <c r="G2201" s="5">
        <v>182</v>
      </c>
      <c r="H2201" s="5">
        <v>135</v>
      </c>
      <c r="I2201" s="5">
        <v>0</v>
      </c>
    </row>
    <row r="2202" spans="1:9" ht="51" hidden="1" outlineLevel="2" x14ac:dyDescent="0.2">
      <c r="A2202" s="4" t="s">
        <v>12829</v>
      </c>
      <c r="B2202" s="11">
        <v>961386.86</v>
      </c>
      <c r="C2202" s="5" t="s">
        <v>11</v>
      </c>
      <c r="D2202" s="5" t="s">
        <v>1014</v>
      </c>
      <c r="E2202" s="5" t="s">
        <v>17460</v>
      </c>
      <c r="F2202" s="5">
        <v>1748</v>
      </c>
      <c r="G2202" s="5">
        <v>110</v>
      </c>
      <c r="H2202" s="5">
        <v>55</v>
      </c>
      <c r="I2202" s="5">
        <v>0</v>
      </c>
    </row>
    <row r="2203" spans="1:9" ht="38.25" hidden="1" outlineLevel="2" x14ac:dyDescent="0.2">
      <c r="A2203" s="4" t="s">
        <v>13459</v>
      </c>
      <c r="B2203" s="11">
        <v>67127.25</v>
      </c>
      <c r="C2203" s="5" t="s">
        <v>11</v>
      </c>
      <c r="D2203" s="5" t="s">
        <v>1014</v>
      </c>
      <c r="E2203" s="5" t="s">
        <v>17477</v>
      </c>
      <c r="F2203" s="5">
        <v>1</v>
      </c>
      <c r="G2203" s="5">
        <v>140</v>
      </c>
      <c r="H2203" s="5">
        <v>80</v>
      </c>
      <c r="I2203" s="5">
        <v>0</v>
      </c>
    </row>
    <row r="2204" spans="1:9" ht="63.75" hidden="1" outlineLevel="2" x14ac:dyDescent="0.2">
      <c r="A2204" s="4" t="s">
        <v>13478</v>
      </c>
      <c r="B2204" s="11">
        <v>247065.2</v>
      </c>
      <c r="C2204" s="5" t="s">
        <v>11</v>
      </c>
      <c r="D2204" s="5" t="s">
        <v>1014</v>
      </c>
      <c r="E2204" s="5" t="s">
        <v>17460</v>
      </c>
      <c r="F2204" s="5">
        <v>463</v>
      </c>
      <c r="G2204" s="5">
        <v>110</v>
      </c>
      <c r="H2204" s="5">
        <v>55</v>
      </c>
      <c r="I2204" s="5">
        <v>0</v>
      </c>
    </row>
    <row r="2205" spans="1:9" ht="38.25" hidden="1" outlineLevel="2" x14ac:dyDescent="0.2">
      <c r="A2205" s="4" t="s">
        <v>13565</v>
      </c>
      <c r="B2205" s="11">
        <v>80000</v>
      </c>
      <c r="C2205" s="5" t="s">
        <v>11</v>
      </c>
      <c r="D2205" s="5" t="s">
        <v>1014</v>
      </c>
      <c r="E2205" s="5" t="s">
        <v>17481</v>
      </c>
      <c r="F2205" s="5">
        <v>1</v>
      </c>
      <c r="G2205" s="5">
        <v>3</v>
      </c>
      <c r="H2205" s="5">
        <v>2</v>
      </c>
      <c r="I2205" s="5">
        <v>0</v>
      </c>
    </row>
    <row r="2206" spans="1:9" ht="63.75" hidden="1" outlineLevel="2" x14ac:dyDescent="0.2">
      <c r="A2206" s="4" t="s">
        <v>14120</v>
      </c>
      <c r="B2206" s="11">
        <v>201210.89</v>
      </c>
      <c r="C2206" s="5" t="s">
        <v>11</v>
      </c>
      <c r="D2206" s="5" t="s">
        <v>1014</v>
      </c>
      <c r="E2206" s="5" t="s">
        <v>17460</v>
      </c>
      <c r="F2206" s="5">
        <v>320</v>
      </c>
      <c r="G2206" s="5">
        <v>110</v>
      </c>
      <c r="H2206" s="5">
        <v>55</v>
      </c>
      <c r="I2206" s="5">
        <v>0</v>
      </c>
    </row>
    <row r="2207" spans="1:9" ht="51" hidden="1" outlineLevel="2" x14ac:dyDescent="0.2">
      <c r="A2207" s="4" t="s">
        <v>14195</v>
      </c>
      <c r="B2207" s="11">
        <v>58186.52</v>
      </c>
      <c r="C2207" s="5" t="s">
        <v>11</v>
      </c>
      <c r="D2207" s="5" t="s">
        <v>1014</v>
      </c>
      <c r="E2207" s="5" t="s">
        <v>17455</v>
      </c>
      <c r="F2207" s="5">
        <v>1</v>
      </c>
      <c r="G2207" s="5">
        <v>182</v>
      </c>
      <c r="H2207" s="5">
        <v>120</v>
      </c>
      <c r="I2207" s="5">
        <v>0</v>
      </c>
    </row>
    <row r="2208" spans="1:9" ht="51" hidden="1" outlineLevel="2" x14ac:dyDescent="0.2">
      <c r="A2208" s="4" t="s">
        <v>14383</v>
      </c>
      <c r="B2208" s="11">
        <v>55000</v>
      </c>
      <c r="C2208" s="5" t="s">
        <v>11</v>
      </c>
      <c r="D2208" s="5" t="s">
        <v>1014</v>
      </c>
      <c r="E2208" s="5" t="s">
        <v>17506</v>
      </c>
      <c r="F2208" s="5">
        <v>1</v>
      </c>
      <c r="G2208" s="5">
        <v>6</v>
      </c>
      <c r="H2208" s="5">
        <v>4</v>
      </c>
      <c r="I2208" s="5">
        <v>0</v>
      </c>
    </row>
    <row r="2209" spans="1:9" ht="38.25" hidden="1" outlineLevel="2" x14ac:dyDescent="0.2">
      <c r="A2209" s="4" t="s">
        <v>14655</v>
      </c>
      <c r="B2209" s="11">
        <v>305666.69</v>
      </c>
      <c r="C2209" s="5" t="s">
        <v>11</v>
      </c>
      <c r="D2209" s="5" t="s">
        <v>1014</v>
      </c>
      <c r="E2209" s="5" t="s">
        <v>17336</v>
      </c>
      <c r="F2209" s="5">
        <v>26</v>
      </c>
      <c r="G2209" s="5">
        <v>106</v>
      </c>
      <c r="H2209" s="5">
        <v>80</v>
      </c>
      <c r="I2209" s="5">
        <v>0</v>
      </c>
    </row>
    <row r="2210" spans="1:9" ht="51" hidden="1" outlineLevel="2" x14ac:dyDescent="0.2">
      <c r="A2210" s="4" t="s">
        <v>15089</v>
      </c>
      <c r="B2210" s="11">
        <v>55000</v>
      </c>
      <c r="C2210" s="5" t="s">
        <v>11</v>
      </c>
      <c r="D2210" s="5" t="s">
        <v>1014</v>
      </c>
      <c r="E2210" s="5" t="s">
        <v>17522</v>
      </c>
      <c r="F2210" s="5">
        <v>1</v>
      </c>
      <c r="G2210" s="5">
        <v>5</v>
      </c>
      <c r="H2210" s="5">
        <v>2</v>
      </c>
      <c r="I2210" s="5">
        <v>0</v>
      </c>
    </row>
    <row r="2211" spans="1:9" ht="38.25" hidden="1" outlineLevel="2" x14ac:dyDescent="0.2">
      <c r="A2211" s="4" t="s">
        <v>15104</v>
      </c>
      <c r="B2211" s="11">
        <v>80000</v>
      </c>
      <c r="C2211" s="5" t="s">
        <v>11</v>
      </c>
      <c r="D2211" s="5" t="s">
        <v>1014</v>
      </c>
      <c r="E2211" s="5" t="s">
        <v>17523</v>
      </c>
      <c r="F2211" s="5">
        <v>1</v>
      </c>
      <c r="G2211" s="5">
        <v>4</v>
      </c>
      <c r="H2211" s="5">
        <v>3</v>
      </c>
      <c r="I2211" s="5">
        <v>0</v>
      </c>
    </row>
    <row r="2212" spans="1:9" ht="38.25" hidden="1" outlineLevel="2" x14ac:dyDescent="0.2">
      <c r="A2212" s="4" t="s">
        <v>15134</v>
      </c>
      <c r="B2212" s="11">
        <v>224512.95</v>
      </c>
      <c r="C2212" s="5" t="s">
        <v>11</v>
      </c>
      <c r="D2212" s="5" t="s">
        <v>1014</v>
      </c>
      <c r="E2212" s="5" t="s">
        <v>17524</v>
      </c>
      <c r="F2212" s="5">
        <v>1200</v>
      </c>
      <c r="G2212" s="5">
        <v>21</v>
      </c>
      <c r="H2212" s="5">
        <v>14</v>
      </c>
      <c r="I2212" s="5">
        <v>0</v>
      </c>
    </row>
    <row r="2213" spans="1:9" ht="38.25" hidden="1" outlineLevel="2" x14ac:dyDescent="0.2">
      <c r="A2213" s="4" t="s">
        <v>15738</v>
      </c>
      <c r="B2213" s="11">
        <v>55000</v>
      </c>
      <c r="C2213" s="5" t="s">
        <v>11</v>
      </c>
      <c r="D2213" s="5" t="s">
        <v>1014</v>
      </c>
      <c r="E2213" s="5" t="s">
        <v>17481</v>
      </c>
      <c r="F2213" s="5">
        <v>4</v>
      </c>
      <c r="G2213" s="5">
        <v>3</v>
      </c>
      <c r="H2213" s="5">
        <v>2</v>
      </c>
      <c r="I2213" s="5">
        <v>0</v>
      </c>
    </row>
    <row r="2214" spans="1:9" ht="63.75" hidden="1" outlineLevel="2" x14ac:dyDescent="0.2">
      <c r="A2214" s="4" t="s">
        <v>16157</v>
      </c>
      <c r="B2214" s="11">
        <v>305703.26</v>
      </c>
      <c r="C2214" s="5" t="s">
        <v>11</v>
      </c>
      <c r="D2214" s="5" t="s">
        <v>1014</v>
      </c>
      <c r="E2214" s="5" t="s">
        <v>17506</v>
      </c>
      <c r="F2214" s="5">
        <v>1100</v>
      </c>
      <c r="G2214" s="5">
        <v>38</v>
      </c>
      <c r="H2214" s="5">
        <v>18</v>
      </c>
      <c r="I2214" s="5">
        <v>0</v>
      </c>
    </row>
    <row r="2215" spans="1:9" ht="38.25" hidden="1" outlineLevel="2" x14ac:dyDescent="0.2">
      <c r="A2215" s="4" t="s">
        <v>16647</v>
      </c>
      <c r="B2215" s="11">
        <v>68500.39</v>
      </c>
      <c r="C2215" s="5" t="s">
        <v>11</v>
      </c>
      <c r="D2215" s="5" t="s">
        <v>1014</v>
      </c>
      <c r="E2215" s="5" t="s">
        <v>1014</v>
      </c>
      <c r="F2215" s="5">
        <v>27</v>
      </c>
      <c r="G2215" s="5">
        <v>106</v>
      </c>
      <c r="H2215" s="5">
        <v>80</v>
      </c>
      <c r="I2215" s="5">
        <v>0</v>
      </c>
    </row>
    <row r="2216" spans="1:9" ht="51" hidden="1" outlineLevel="2" x14ac:dyDescent="0.2">
      <c r="A2216" s="4" t="s">
        <v>17085</v>
      </c>
      <c r="B2216" s="11">
        <v>80000</v>
      </c>
      <c r="C2216" s="5" t="s">
        <v>11</v>
      </c>
      <c r="D2216" s="5" t="s">
        <v>1014</v>
      </c>
      <c r="E2216" s="5" t="s">
        <v>17506</v>
      </c>
      <c r="F2216" s="5">
        <v>1</v>
      </c>
      <c r="G2216" s="5">
        <v>6</v>
      </c>
      <c r="H2216" s="5">
        <v>4</v>
      </c>
      <c r="I2216" s="5">
        <v>0</v>
      </c>
    </row>
    <row r="2217" spans="1:9" outlineLevel="1" collapsed="1" x14ac:dyDescent="0.2">
      <c r="A2217" s="4"/>
      <c r="B2217" s="7">
        <v>21912594.57</v>
      </c>
      <c r="C2217" s="6"/>
      <c r="D2217" s="6" t="s">
        <v>17636</v>
      </c>
      <c r="E2217" s="5"/>
      <c r="F2217" s="5"/>
      <c r="G2217" s="5"/>
      <c r="H2217" s="5"/>
      <c r="I2217" s="5"/>
    </row>
    <row r="2218" spans="1:9" ht="38.25" hidden="1" outlineLevel="2" x14ac:dyDescent="0.2">
      <c r="A2218" s="4" t="s">
        <v>498</v>
      </c>
      <c r="B2218" s="11">
        <v>926449.7</v>
      </c>
      <c r="C2218" s="5" t="s">
        <v>11</v>
      </c>
      <c r="D2218" s="5" t="s">
        <v>17355</v>
      </c>
      <c r="E2218" s="5" t="s">
        <v>1072</v>
      </c>
      <c r="F2218" s="5">
        <v>100</v>
      </c>
      <c r="G2218" s="5">
        <v>0</v>
      </c>
      <c r="H2218" s="5">
        <v>0</v>
      </c>
      <c r="I2218" s="5">
        <v>22</v>
      </c>
    </row>
    <row r="2219" spans="1:9" ht="114.75" hidden="1" outlineLevel="2" x14ac:dyDescent="0.2">
      <c r="A2219" s="4" t="s">
        <v>608</v>
      </c>
      <c r="B2219" s="11">
        <v>3153363.12</v>
      </c>
      <c r="C2219" s="5" t="s">
        <v>11</v>
      </c>
      <c r="D2219" s="5" t="s">
        <v>17355</v>
      </c>
      <c r="E2219" s="5" t="s">
        <v>1092</v>
      </c>
      <c r="F2219" s="5">
        <v>100</v>
      </c>
      <c r="G2219" s="5">
        <v>0</v>
      </c>
      <c r="H2219" s="5">
        <v>0</v>
      </c>
      <c r="I2219" s="5">
        <v>100</v>
      </c>
    </row>
    <row r="2220" spans="1:9" ht="51" hidden="1" outlineLevel="2" x14ac:dyDescent="0.2">
      <c r="A2220" s="4" t="s">
        <v>6731</v>
      </c>
      <c r="B2220" s="11">
        <v>2388645.84</v>
      </c>
      <c r="C2220" s="5" t="s">
        <v>11</v>
      </c>
      <c r="D2220" s="5" t="s">
        <v>17355</v>
      </c>
      <c r="E2220" s="5" t="s">
        <v>1092</v>
      </c>
      <c r="F2220" s="5">
        <v>3275</v>
      </c>
      <c r="G2220" s="5">
        <v>0</v>
      </c>
      <c r="H2220" s="5">
        <v>0</v>
      </c>
      <c r="I2220" s="5">
        <v>12457</v>
      </c>
    </row>
    <row r="2221" spans="1:9" ht="63.75" hidden="1" outlineLevel="2" x14ac:dyDescent="0.2">
      <c r="A2221" s="4" t="s">
        <v>714</v>
      </c>
      <c r="B2221" s="11">
        <v>1614840</v>
      </c>
      <c r="C2221" s="5" t="s">
        <v>11</v>
      </c>
      <c r="D2221" s="5" t="s">
        <v>17355</v>
      </c>
      <c r="E2221" s="5" t="s">
        <v>47</v>
      </c>
      <c r="F2221" s="5">
        <v>857</v>
      </c>
      <c r="G2221" s="5">
        <v>0</v>
      </c>
      <c r="H2221" s="5">
        <v>0</v>
      </c>
      <c r="I2221" s="5">
        <v>1086</v>
      </c>
    </row>
    <row r="2222" spans="1:9" ht="76.5" hidden="1" outlineLevel="2" x14ac:dyDescent="0.2">
      <c r="A2222" s="4" t="s">
        <v>7836</v>
      </c>
      <c r="B2222" s="11">
        <v>907000</v>
      </c>
      <c r="C2222" s="5" t="s">
        <v>11</v>
      </c>
      <c r="D2222" s="5" t="s">
        <v>17355</v>
      </c>
      <c r="E2222" s="5" t="s">
        <v>1092</v>
      </c>
      <c r="F2222" s="5">
        <v>70352</v>
      </c>
      <c r="G2222" s="5">
        <v>0</v>
      </c>
      <c r="H2222" s="5">
        <v>0</v>
      </c>
      <c r="I2222" s="5">
        <v>2243</v>
      </c>
    </row>
    <row r="2223" spans="1:9" outlineLevel="1" collapsed="1" x14ac:dyDescent="0.2">
      <c r="A2223" s="4"/>
      <c r="B2223" s="7">
        <v>8990298.6600000001</v>
      </c>
      <c r="C2223" s="6"/>
      <c r="D2223" s="6" t="s">
        <v>17637</v>
      </c>
      <c r="E2223" s="5"/>
      <c r="F2223" s="5"/>
      <c r="G2223" s="5"/>
      <c r="H2223" s="5"/>
      <c r="I2223" s="5"/>
    </row>
    <row r="2224" spans="1:9" ht="38.25" hidden="1" outlineLevel="2" x14ac:dyDescent="0.2">
      <c r="A2224" s="4" t="s">
        <v>543</v>
      </c>
      <c r="B2224" s="11">
        <v>1175581.32</v>
      </c>
      <c r="C2224" s="5" t="s">
        <v>11</v>
      </c>
      <c r="D2224" s="5" t="s">
        <v>17333</v>
      </c>
      <c r="E2224" s="5" t="s">
        <v>1081</v>
      </c>
      <c r="F2224" s="5">
        <v>2799.4</v>
      </c>
      <c r="G2224" s="5">
        <v>0</v>
      </c>
      <c r="H2224" s="5">
        <v>0</v>
      </c>
      <c r="I2224" s="5">
        <v>921</v>
      </c>
    </row>
    <row r="2225" spans="1:9" ht="51" hidden="1" outlineLevel="2" x14ac:dyDescent="0.2">
      <c r="A2225" s="4" t="s">
        <v>570</v>
      </c>
      <c r="B2225" s="11">
        <v>1385193</v>
      </c>
      <c r="C2225" s="5" t="s">
        <v>11</v>
      </c>
      <c r="D2225" s="5" t="s">
        <v>17333</v>
      </c>
      <c r="E2225" s="5" t="s">
        <v>1084</v>
      </c>
      <c r="F2225" s="5">
        <v>1</v>
      </c>
      <c r="G2225" s="5">
        <v>0</v>
      </c>
      <c r="H2225" s="5">
        <v>0</v>
      </c>
      <c r="I2225" s="5">
        <v>0</v>
      </c>
    </row>
    <row r="2226" spans="1:9" ht="51" hidden="1" outlineLevel="2" x14ac:dyDescent="0.2">
      <c r="A2226" s="4" t="s">
        <v>187</v>
      </c>
      <c r="B2226" s="11">
        <v>896163.2</v>
      </c>
      <c r="C2226" s="5" t="s">
        <v>11</v>
      </c>
      <c r="D2226" s="5" t="s">
        <v>17333</v>
      </c>
      <c r="E2226" s="5" t="s">
        <v>979</v>
      </c>
      <c r="F2226" s="5">
        <v>100</v>
      </c>
      <c r="G2226" s="5">
        <v>0</v>
      </c>
      <c r="H2226" s="5">
        <v>0</v>
      </c>
      <c r="I2226" s="5">
        <v>14</v>
      </c>
    </row>
    <row r="2227" spans="1:9" ht="38.25" hidden="1" outlineLevel="2" x14ac:dyDescent="0.2">
      <c r="A2227" s="4" t="s">
        <v>766</v>
      </c>
      <c r="B2227" s="11">
        <v>1492028.95</v>
      </c>
      <c r="C2227" s="5" t="s">
        <v>11</v>
      </c>
      <c r="D2227" s="5" t="s">
        <v>17333</v>
      </c>
      <c r="E2227" s="5" t="s">
        <v>1081</v>
      </c>
      <c r="F2227" s="5">
        <v>433.99</v>
      </c>
      <c r="G2227" s="5">
        <v>0</v>
      </c>
      <c r="H2227" s="5">
        <v>0</v>
      </c>
      <c r="I2227" s="5">
        <v>869</v>
      </c>
    </row>
    <row r="2228" spans="1:9" ht="89.25" hidden="1" outlineLevel="2" x14ac:dyDescent="0.2">
      <c r="A2228" s="4" t="s">
        <v>765</v>
      </c>
      <c r="B2228" s="11">
        <v>1496203.64</v>
      </c>
      <c r="C2228" s="5" t="s">
        <v>11</v>
      </c>
      <c r="D2228" s="5" t="s">
        <v>17333</v>
      </c>
      <c r="E2228" s="5" t="s">
        <v>1013</v>
      </c>
      <c r="F2228" s="5">
        <v>2042.87</v>
      </c>
      <c r="G2228" s="5">
        <v>0</v>
      </c>
      <c r="H2228" s="5">
        <v>0</v>
      </c>
      <c r="I2228" s="5">
        <v>3112</v>
      </c>
    </row>
    <row r="2229" spans="1:9" outlineLevel="1" collapsed="1" x14ac:dyDescent="0.2">
      <c r="A2229" s="4"/>
      <c r="B2229" s="7">
        <v>6445170.1100000003</v>
      </c>
      <c r="C2229" s="6"/>
      <c r="D2229" s="6" t="s">
        <v>17638</v>
      </c>
      <c r="E2229" s="5"/>
      <c r="F2229" s="5"/>
      <c r="G2229" s="5"/>
      <c r="H2229" s="5"/>
      <c r="I2229" s="5"/>
    </row>
    <row r="2230" spans="1:9" ht="102" hidden="1" outlineLevel="2" x14ac:dyDescent="0.2">
      <c r="A2230" s="4" t="s">
        <v>810</v>
      </c>
      <c r="B2230" s="11">
        <v>1422626.75</v>
      </c>
      <c r="C2230" s="5" t="s">
        <v>11</v>
      </c>
      <c r="D2230" s="5" t="s">
        <v>24</v>
      </c>
      <c r="E2230" s="5" t="s">
        <v>24</v>
      </c>
      <c r="F2230" s="5">
        <v>100</v>
      </c>
      <c r="G2230" s="5">
        <v>0</v>
      </c>
      <c r="H2230" s="5">
        <v>0</v>
      </c>
      <c r="I2230" s="5">
        <v>152</v>
      </c>
    </row>
    <row r="2231" spans="1:9" ht="153" hidden="1" outlineLevel="2" x14ac:dyDescent="0.2">
      <c r="A2231" s="4" t="s">
        <v>726</v>
      </c>
      <c r="B2231" s="11">
        <v>1821127.45</v>
      </c>
      <c r="C2231" s="5" t="s">
        <v>11</v>
      </c>
      <c r="D2231" s="5" t="s">
        <v>24</v>
      </c>
      <c r="E2231" s="5" t="s">
        <v>24</v>
      </c>
      <c r="F2231" s="5">
        <v>100</v>
      </c>
      <c r="G2231" s="5">
        <v>0</v>
      </c>
      <c r="H2231" s="5">
        <v>0</v>
      </c>
      <c r="I2231" s="5">
        <v>361</v>
      </c>
    </row>
    <row r="2232" spans="1:9" ht="63.75" hidden="1" outlineLevel="2" x14ac:dyDescent="0.2">
      <c r="A2232" s="4" t="s">
        <v>825</v>
      </c>
      <c r="B2232" s="11">
        <v>680429.93</v>
      </c>
      <c r="C2232" s="5" t="s">
        <v>11</v>
      </c>
      <c r="D2232" s="5" t="s">
        <v>24</v>
      </c>
      <c r="E2232" s="5" t="s">
        <v>24</v>
      </c>
      <c r="F2232" s="5">
        <v>100</v>
      </c>
      <c r="G2232" s="5">
        <v>0</v>
      </c>
      <c r="H2232" s="5">
        <v>0</v>
      </c>
      <c r="I2232" s="5">
        <v>236</v>
      </c>
    </row>
    <row r="2233" spans="1:9" ht="89.25" hidden="1" outlineLevel="2" x14ac:dyDescent="0.2">
      <c r="A2233" s="4" t="s">
        <v>855</v>
      </c>
      <c r="B2233" s="11">
        <v>1363105.41</v>
      </c>
      <c r="C2233" s="5" t="s">
        <v>11</v>
      </c>
      <c r="D2233" s="5" t="s">
        <v>24</v>
      </c>
      <c r="E2233" s="5" t="s">
        <v>24</v>
      </c>
      <c r="F2233" s="5">
        <v>100</v>
      </c>
      <c r="G2233" s="5">
        <v>0</v>
      </c>
      <c r="H2233" s="5">
        <v>0</v>
      </c>
      <c r="I2233" s="5">
        <v>0</v>
      </c>
    </row>
    <row r="2234" spans="1:9" ht="38.25" hidden="1" outlineLevel="2" x14ac:dyDescent="0.2">
      <c r="A2234" s="4" t="s">
        <v>349</v>
      </c>
      <c r="B2234" s="11">
        <v>8000000</v>
      </c>
      <c r="C2234" s="5" t="s">
        <v>11</v>
      </c>
      <c r="D2234" s="5" t="s">
        <v>24</v>
      </c>
      <c r="E2234" s="5" t="s">
        <v>24</v>
      </c>
      <c r="F2234" s="5">
        <v>100</v>
      </c>
      <c r="G2234" s="5">
        <v>10589</v>
      </c>
      <c r="H2234" s="5">
        <v>9093</v>
      </c>
      <c r="I2234" s="5">
        <v>0</v>
      </c>
    </row>
    <row r="2235" spans="1:9" ht="63.75" hidden="1" outlineLevel="2" x14ac:dyDescent="0.2">
      <c r="A2235" s="4" t="s">
        <v>148</v>
      </c>
      <c r="B2235" s="11">
        <v>274474.27</v>
      </c>
      <c r="C2235" s="5" t="s">
        <v>11</v>
      </c>
      <c r="D2235" s="5" t="s">
        <v>24</v>
      </c>
      <c r="E2235" s="5" t="s">
        <v>24</v>
      </c>
      <c r="F2235" s="5">
        <v>100</v>
      </c>
      <c r="G2235" s="5">
        <v>0</v>
      </c>
      <c r="H2235" s="5">
        <v>0</v>
      </c>
      <c r="I2235" s="5">
        <v>0</v>
      </c>
    </row>
    <row r="2236" spans="1:9" ht="51" hidden="1" outlineLevel="2" x14ac:dyDescent="0.2">
      <c r="A2236" s="4" t="s">
        <v>266</v>
      </c>
      <c r="B2236" s="11">
        <v>600896.34</v>
      </c>
      <c r="C2236" s="5" t="s">
        <v>11</v>
      </c>
      <c r="D2236" s="5" t="s">
        <v>24</v>
      </c>
      <c r="E2236" s="5" t="s">
        <v>24</v>
      </c>
      <c r="F2236" s="5">
        <v>1</v>
      </c>
      <c r="G2236" s="5">
        <v>0</v>
      </c>
      <c r="H2236" s="5">
        <v>0</v>
      </c>
      <c r="I2236" s="5">
        <v>5000</v>
      </c>
    </row>
    <row r="2237" spans="1:9" ht="63.75" hidden="1" outlineLevel="2" x14ac:dyDescent="0.2">
      <c r="A2237" s="4" t="s">
        <v>586</v>
      </c>
      <c r="B2237" s="11">
        <v>4877723.0599999996</v>
      </c>
      <c r="C2237" s="5" t="s">
        <v>11</v>
      </c>
      <c r="D2237" s="5" t="s">
        <v>24</v>
      </c>
      <c r="E2237" s="5" t="s">
        <v>24</v>
      </c>
      <c r="F2237" s="5">
        <v>1</v>
      </c>
      <c r="G2237" s="5">
        <v>0</v>
      </c>
      <c r="H2237" s="5">
        <v>0</v>
      </c>
      <c r="I2237" s="5">
        <v>3000</v>
      </c>
    </row>
    <row r="2238" spans="1:9" ht="63.75" hidden="1" outlineLevel="2" x14ac:dyDescent="0.2">
      <c r="A2238" s="4" t="s">
        <v>784</v>
      </c>
      <c r="B2238" s="11">
        <v>4963986.33</v>
      </c>
      <c r="C2238" s="5" t="s">
        <v>11</v>
      </c>
      <c r="D2238" s="5" t="s">
        <v>24</v>
      </c>
      <c r="E2238" s="5" t="s">
        <v>24</v>
      </c>
      <c r="F2238" s="5">
        <v>1</v>
      </c>
      <c r="G2238" s="5">
        <v>0</v>
      </c>
      <c r="H2238" s="5">
        <v>0</v>
      </c>
      <c r="I2238" s="5">
        <v>3000</v>
      </c>
    </row>
    <row r="2239" spans="1:9" ht="38.25" hidden="1" outlineLevel="2" x14ac:dyDescent="0.2">
      <c r="A2239" s="4" t="s">
        <v>2602</v>
      </c>
      <c r="B2239" s="11">
        <v>312643.63</v>
      </c>
      <c r="C2239" s="5" t="s">
        <v>11</v>
      </c>
      <c r="D2239" s="5" t="s">
        <v>24</v>
      </c>
      <c r="E2239" s="5" t="s">
        <v>24</v>
      </c>
      <c r="F2239" s="5">
        <v>2</v>
      </c>
      <c r="G2239" s="5">
        <v>600</v>
      </c>
      <c r="H2239" s="5">
        <v>490</v>
      </c>
      <c r="I2239" s="5">
        <v>0</v>
      </c>
    </row>
    <row r="2240" spans="1:9" ht="165.75" hidden="1" outlineLevel="2" x14ac:dyDescent="0.2">
      <c r="A2240" s="4" t="s">
        <v>2700</v>
      </c>
      <c r="B2240" s="11">
        <v>9642039.7799999993</v>
      </c>
      <c r="C2240" s="5" t="s">
        <v>11</v>
      </c>
      <c r="D2240" s="5" t="s">
        <v>24</v>
      </c>
      <c r="E2240" s="5" t="s">
        <v>24</v>
      </c>
      <c r="F2240" s="5">
        <v>100</v>
      </c>
      <c r="G2240" s="5">
        <v>0</v>
      </c>
      <c r="H2240" s="5">
        <v>0</v>
      </c>
      <c r="I2240" s="5">
        <v>340</v>
      </c>
    </row>
    <row r="2241" spans="1:9" hidden="1" outlineLevel="2" x14ac:dyDescent="0.2">
      <c r="A2241" s="4" t="s">
        <v>77</v>
      </c>
      <c r="B2241" s="11">
        <v>0</v>
      </c>
      <c r="C2241" s="5" t="s">
        <v>11</v>
      </c>
      <c r="D2241" s="5" t="s">
        <v>24</v>
      </c>
      <c r="E2241" s="5" t="s">
        <v>24</v>
      </c>
      <c r="F2241" s="5">
        <v>1</v>
      </c>
      <c r="G2241" s="5">
        <v>0</v>
      </c>
      <c r="H2241" s="5">
        <v>0</v>
      </c>
      <c r="I2241" s="5">
        <v>0</v>
      </c>
    </row>
    <row r="2242" spans="1:9" ht="25.5" hidden="1" outlineLevel="2" x14ac:dyDescent="0.2">
      <c r="A2242" s="4" t="s">
        <v>174</v>
      </c>
      <c r="B2242" s="11">
        <v>4398134.57</v>
      </c>
      <c r="C2242" s="5" t="s">
        <v>11</v>
      </c>
      <c r="D2242" s="5" t="s">
        <v>24</v>
      </c>
      <c r="E2242" s="5" t="s">
        <v>24</v>
      </c>
      <c r="F2242" s="5">
        <v>100</v>
      </c>
      <c r="G2242" s="5">
        <v>0</v>
      </c>
      <c r="H2242" s="5">
        <v>0</v>
      </c>
      <c r="I2242" s="5">
        <v>123</v>
      </c>
    </row>
    <row r="2243" spans="1:9" ht="114.75" hidden="1" outlineLevel="2" x14ac:dyDescent="0.2">
      <c r="A2243" s="4" t="s">
        <v>500</v>
      </c>
      <c r="B2243" s="11">
        <v>525010.12</v>
      </c>
      <c r="C2243" s="5" t="s">
        <v>11</v>
      </c>
      <c r="D2243" s="5" t="s">
        <v>24</v>
      </c>
      <c r="E2243" s="5" t="s">
        <v>24</v>
      </c>
      <c r="F2243" s="5">
        <v>100</v>
      </c>
      <c r="G2243" s="5">
        <v>0</v>
      </c>
      <c r="H2243" s="5">
        <v>0</v>
      </c>
      <c r="I2243" s="5">
        <v>665</v>
      </c>
    </row>
    <row r="2244" spans="1:9" ht="153" hidden="1" outlineLevel="2" x14ac:dyDescent="0.2">
      <c r="A2244" s="4" t="s">
        <v>716</v>
      </c>
      <c r="B2244" s="11">
        <v>425394086.75999999</v>
      </c>
      <c r="C2244" s="5" t="s">
        <v>11</v>
      </c>
      <c r="D2244" s="5" t="s">
        <v>24</v>
      </c>
      <c r="E2244" s="5" t="s">
        <v>24</v>
      </c>
      <c r="F2244" s="5">
        <v>1</v>
      </c>
      <c r="G2244" s="5">
        <v>0</v>
      </c>
      <c r="H2244" s="5">
        <v>0</v>
      </c>
      <c r="I2244" s="5">
        <v>1300000</v>
      </c>
    </row>
    <row r="2245" spans="1:9" ht="127.5" hidden="1" outlineLevel="2" x14ac:dyDescent="0.2">
      <c r="A2245" s="4" t="s">
        <v>417</v>
      </c>
      <c r="B2245" s="11">
        <v>265520.18</v>
      </c>
      <c r="C2245" s="5" t="s">
        <v>11</v>
      </c>
      <c r="D2245" s="5" t="s">
        <v>24</v>
      </c>
      <c r="E2245" s="5" t="s">
        <v>24</v>
      </c>
      <c r="F2245" s="5">
        <v>100</v>
      </c>
      <c r="G2245" s="5">
        <v>0</v>
      </c>
      <c r="H2245" s="5">
        <v>0</v>
      </c>
      <c r="I2245" s="5">
        <v>135</v>
      </c>
    </row>
    <row r="2246" spans="1:9" ht="76.5" hidden="1" outlineLevel="2" x14ac:dyDescent="0.2">
      <c r="A2246" s="4" t="s">
        <v>203</v>
      </c>
      <c r="B2246" s="11">
        <v>905125.79</v>
      </c>
      <c r="C2246" s="5" t="s">
        <v>11</v>
      </c>
      <c r="D2246" s="5" t="s">
        <v>24</v>
      </c>
      <c r="E2246" s="5" t="s">
        <v>24</v>
      </c>
      <c r="F2246" s="5">
        <v>100</v>
      </c>
      <c r="G2246" s="5">
        <v>0</v>
      </c>
      <c r="H2246" s="5">
        <v>0</v>
      </c>
      <c r="I2246" s="5">
        <v>0</v>
      </c>
    </row>
    <row r="2247" spans="1:9" ht="63.75" hidden="1" outlineLevel="2" x14ac:dyDescent="0.2">
      <c r="A2247" s="4" t="s">
        <v>303</v>
      </c>
      <c r="B2247" s="11">
        <v>79932.69</v>
      </c>
      <c r="C2247" s="5" t="s">
        <v>11</v>
      </c>
      <c r="D2247" s="5" t="s">
        <v>24</v>
      </c>
      <c r="E2247" s="5" t="s">
        <v>24</v>
      </c>
      <c r="F2247" s="5">
        <v>100</v>
      </c>
      <c r="G2247" s="5">
        <v>0</v>
      </c>
      <c r="H2247" s="5">
        <v>0</v>
      </c>
      <c r="I2247" s="5">
        <v>0</v>
      </c>
    </row>
    <row r="2248" spans="1:9" ht="51" hidden="1" outlineLevel="2" x14ac:dyDescent="0.2">
      <c r="A2248" s="4" t="s">
        <v>755</v>
      </c>
      <c r="B2248" s="11">
        <v>188000000</v>
      </c>
      <c r="C2248" s="5" t="s">
        <v>11</v>
      </c>
      <c r="D2248" s="5" t="s">
        <v>24</v>
      </c>
      <c r="E2248" s="5" t="s">
        <v>24</v>
      </c>
      <c r="F2248" s="5">
        <v>9408.59</v>
      </c>
      <c r="G2248" s="5">
        <v>0</v>
      </c>
      <c r="H2248" s="5">
        <v>0</v>
      </c>
      <c r="I2248" s="5">
        <v>1000000</v>
      </c>
    </row>
    <row r="2249" spans="1:9" ht="51" hidden="1" outlineLevel="2" x14ac:dyDescent="0.2">
      <c r="A2249" s="4" t="s">
        <v>658</v>
      </c>
      <c r="B2249" s="11">
        <v>6000000</v>
      </c>
      <c r="C2249" s="5" t="s">
        <v>11</v>
      </c>
      <c r="D2249" s="5" t="s">
        <v>24</v>
      </c>
      <c r="E2249" s="5" t="s">
        <v>24</v>
      </c>
      <c r="F2249" s="5">
        <v>237</v>
      </c>
      <c r="G2249" s="5">
        <v>0</v>
      </c>
      <c r="H2249" s="5">
        <v>0</v>
      </c>
      <c r="I2249" s="5">
        <v>3978</v>
      </c>
    </row>
    <row r="2250" spans="1:9" ht="63.75" hidden="1" outlineLevel="2" x14ac:dyDescent="0.2">
      <c r="A2250" s="4" t="s">
        <v>558</v>
      </c>
      <c r="B2250" s="11">
        <v>319003.58</v>
      </c>
      <c r="C2250" s="5" t="s">
        <v>11</v>
      </c>
      <c r="D2250" s="5" t="s">
        <v>24</v>
      </c>
      <c r="E2250" s="5" t="s">
        <v>24</v>
      </c>
      <c r="F2250" s="5">
        <v>100</v>
      </c>
      <c r="G2250" s="5">
        <v>0</v>
      </c>
      <c r="H2250" s="5">
        <v>0</v>
      </c>
      <c r="I2250" s="5">
        <v>0</v>
      </c>
    </row>
    <row r="2251" spans="1:9" ht="76.5" hidden="1" outlineLevel="2" x14ac:dyDescent="0.2">
      <c r="A2251" s="4" t="s">
        <v>867</v>
      </c>
      <c r="B2251" s="11">
        <v>312179.51</v>
      </c>
      <c r="C2251" s="5" t="s">
        <v>11</v>
      </c>
      <c r="D2251" s="5" t="s">
        <v>24</v>
      </c>
      <c r="E2251" s="5" t="s">
        <v>24</v>
      </c>
      <c r="F2251" s="5">
        <v>100</v>
      </c>
      <c r="G2251" s="5">
        <v>0</v>
      </c>
      <c r="H2251" s="5">
        <v>0</v>
      </c>
      <c r="I2251" s="5">
        <v>733</v>
      </c>
    </row>
    <row r="2252" spans="1:9" ht="38.25" hidden="1" outlineLevel="2" x14ac:dyDescent="0.2">
      <c r="A2252" s="4" t="s">
        <v>688</v>
      </c>
      <c r="B2252" s="11">
        <v>550928.4</v>
      </c>
      <c r="C2252" s="5" t="s">
        <v>11</v>
      </c>
      <c r="D2252" s="5" t="s">
        <v>24</v>
      </c>
      <c r="E2252" s="5" t="s">
        <v>24</v>
      </c>
      <c r="F2252" s="5">
        <v>1</v>
      </c>
      <c r="G2252" s="5">
        <v>0</v>
      </c>
      <c r="H2252" s="5">
        <v>0</v>
      </c>
      <c r="I2252" s="5">
        <v>6000</v>
      </c>
    </row>
    <row r="2253" spans="1:9" ht="51" hidden="1" outlineLevel="2" x14ac:dyDescent="0.2">
      <c r="A2253" s="4" t="s">
        <v>374</v>
      </c>
      <c r="B2253" s="11">
        <v>699978.62</v>
      </c>
      <c r="C2253" s="5" t="s">
        <v>11</v>
      </c>
      <c r="D2253" s="5" t="s">
        <v>24</v>
      </c>
      <c r="E2253" s="5" t="s">
        <v>24</v>
      </c>
      <c r="F2253" s="5">
        <v>1</v>
      </c>
      <c r="G2253" s="5">
        <v>0</v>
      </c>
      <c r="H2253" s="5">
        <v>0</v>
      </c>
      <c r="I2253" s="5">
        <v>6000</v>
      </c>
    </row>
    <row r="2254" spans="1:9" ht="63.75" hidden="1" outlineLevel="2" x14ac:dyDescent="0.2">
      <c r="A2254" s="4" t="s">
        <v>486</v>
      </c>
      <c r="B2254" s="11">
        <v>3386174.64</v>
      </c>
      <c r="C2254" s="5" t="s">
        <v>11</v>
      </c>
      <c r="D2254" s="5" t="s">
        <v>24</v>
      </c>
      <c r="E2254" s="5" t="s">
        <v>24</v>
      </c>
      <c r="F2254" s="5">
        <v>1</v>
      </c>
      <c r="G2254" s="5">
        <v>0</v>
      </c>
      <c r="H2254" s="5">
        <v>0</v>
      </c>
      <c r="I2254" s="5">
        <v>2500</v>
      </c>
    </row>
    <row r="2255" spans="1:9" ht="76.5" hidden="1" outlineLevel="2" x14ac:dyDescent="0.2">
      <c r="A2255" s="4" t="s">
        <v>587</v>
      </c>
      <c r="B2255" s="11">
        <v>5696546.4100000001</v>
      </c>
      <c r="C2255" s="5" t="s">
        <v>11</v>
      </c>
      <c r="D2255" s="5" t="s">
        <v>24</v>
      </c>
      <c r="E2255" s="5" t="s">
        <v>24</v>
      </c>
      <c r="F2255" s="5">
        <v>1</v>
      </c>
      <c r="G2255" s="5">
        <v>0</v>
      </c>
      <c r="H2255" s="5">
        <v>0</v>
      </c>
      <c r="I2255" s="5">
        <v>3000</v>
      </c>
    </row>
    <row r="2256" spans="1:9" ht="38.25" hidden="1" outlineLevel="2" x14ac:dyDescent="0.2">
      <c r="A2256" s="4" t="s">
        <v>167</v>
      </c>
      <c r="B2256" s="11">
        <v>4597649.0599999996</v>
      </c>
      <c r="C2256" s="5" t="s">
        <v>11</v>
      </c>
      <c r="D2256" s="5" t="s">
        <v>24</v>
      </c>
      <c r="E2256" s="5" t="s">
        <v>24</v>
      </c>
      <c r="F2256" s="5">
        <v>1</v>
      </c>
      <c r="G2256" s="5">
        <v>0</v>
      </c>
      <c r="H2256" s="5">
        <v>0</v>
      </c>
      <c r="I2256" s="5">
        <v>5000</v>
      </c>
    </row>
    <row r="2257" spans="1:9" ht="38.25" hidden="1" outlineLevel="2" x14ac:dyDescent="0.2">
      <c r="A2257" s="4" t="s">
        <v>3938</v>
      </c>
      <c r="B2257" s="11">
        <v>593991.34</v>
      </c>
      <c r="C2257" s="5" t="s">
        <v>11</v>
      </c>
      <c r="D2257" s="5" t="s">
        <v>24</v>
      </c>
      <c r="E2257" s="5" t="s">
        <v>24</v>
      </c>
      <c r="F2257" s="5">
        <v>117</v>
      </c>
      <c r="G2257" s="5">
        <v>600</v>
      </c>
      <c r="H2257" s="5">
        <v>490</v>
      </c>
      <c r="I2257" s="5">
        <v>0</v>
      </c>
    </row>
    <row r="2258" spans="1:9" ht="102" hidden="1" outlineLevel="2" x14ac:dyDescent="0.2">
      <c r="A2258" s="4" t="s">
        <v>4018</v>
      </c>
      <c r="B2258" s="11">
        <v>1525409.63</v>
      </c>
      <c r="C2258" s="5" t="s">
        <v>11</v>
      </c>
      <c r="D2258" s="5" t="s">
        <v>24</v>
      </c>
      <c r="E2258" s="5" t="s">
        <v>24</v>
      </c>
      <c r="F2258" s="5">
        <v>100</v>
      </c>
      <c r="G2258" s="5">
        <v>0</v>
      </c>
      <c r="H2258" s="5">
        <v>0</v>
      </c>
      <c r="I2258" s="5">
        <v>0</v>
      </c>
    </row>
    <row r="2259" spans="1:9" ht="76.5" hidden="1" outlineLevel="2" x14ac:dyDescent="0.2">
      <c r="A2259" s="4" t="s">
        <v>4101</v>
      </c>
      <c r="B2259" s="11">
        <v>2075428.74</v>
      </c>
      <c r="C2259" s="5" t="s">
        <v>11</v>
      </c>
      <c r="D2259" s="5" t="s">
        <v>24</v>
      </c>
      <c r="E2259" s="5" t="s">
        <v>24</v>
      </c>
      <c r="F2259" s="5">
        <v>100</v>
      </c>
      <c r="G2259" s="5">
        <v>0</v>
      </c>
      <c r="H2259" s="5">
        <v>0</v>
      </c>
      <c r="I2259" s="5">
        <v>920</v>
      </c>
    </row>
    <row r="2260" spans="1:9" ht="153" hidden="1" outlineLevel="2" x14ac:dyDescent="0.2">
      <c r="A2260" s="4" t="s">
        <v>4106</v>
      </c>
      <c r="B2260" s="11">
        <v>6123550.25</v>
      </c>
      <c r="C2260" s="5" t="s">
        <v>11</v>
      </c>
      <c r="D2260" s="5" t="s">
        <v>24</v>
      </c>
      <c r="E2260" s="5" t="s">
        <v>24</v>
      </c>
      <c r="F2260" s="5">
        <v>100</v>
      </c>
      <c r="G2260" s="5">
        <v>0</v>
      </c>
      <c r="H2260" s="5">
        <v>0</v>
      </c>
      <c r="I2260" s="5">
        <v>385</v>
      </c>
    </row>
    <row r="2261" spans="1:9" ht="51" hidden="1" outlineLevel="2" x14ac:dyDescent="0.2">
      <c r="A2261" s="4" t="s">
        <v>175</v>
      </c>
      <c r="B2261" s="11">
        <v>978263.71</v>
      </c>
      <c r="C2261" s="5" t="s">
        <v>11</v>
      </c>
      <c r="D2261" s="5" t="s">
        <v>24</v>
      </c>
      <c r="E2261" s="5" t="s">
        <v>24</v>
      </c>
      <c r="F2261" s="5">
        <v>100</v>
      </c>
      <c r="G2261" s="5">
        <v>0</v>
      </c>
      <c r="H2261" s="5">
        <v>0</v>
      </c>
      <c r="I2261" s="5">
        <v>953</v>
      </c>
    </row>
    <row r="2262" spans="1:9" ht="38.25" hidden="1" outlineLevel="2" x14ac:dyDescent="0.2">
      <c r="A2262" s="4" t="s">
        <v>100</v>
      </c>
      <c r="B2262" s="11">
        <v>4544361.43</v>
      </c>
      <c r="C2262" s="5" t="s">
        <v>11</v>
      </c>
      <c r="D2262" s="5" t="s">
        <v>24</v>
      </c>
      <c r="E2262" s="5" t="s">
        <v>47</v>
      </c>
      <c r="F2262" s="5">
        <v>1</v>
      </c>
      <c r="G2262" s="5">
        <v>0</v>
      </c>
      <c r="H2262" s="5">
        <v>0</v>
      </c>
      <c r="I2262" s="5">
        <v>1500000</v>
      </c>
    </row>
    <row r="2263" spans="1:9" ht="89.25" hidden="1" outlineLevel="2" x14ac:dyDescent="0.2">
      <c r="A2263" s="4" t="s">
        <v>426</v>
      </c>
      <c r="B2263" s="11">
        <v>691823.19</v>
      </c>
      <c r="C2263" s="5" t="s">
        <v>11</v>
      </c>
      <c r="D2263" s="5" t="s">
        <v>24</v>
      </c>
      <c r="E2263" s="5" t="s">
        <v>24</v>
      </c>
      <c r="F2263" s="5">
        <v>100</v>
      </c>
      <c r="G2263" s="5">
        <v>0</v>
      </c>
      <c r="H2263" s="5">
        <v>0</v>
      </c>
      <c r="I2263" s="5">
        <v>458</v>
      </c>
    </row>
    <row r="2264" spans="1:9" ht="89.25" hidden="1" outlineLevel="2" x14ac:dyDescent="0.2">
      <c r="A2264" s="4" t="s">
        <v>207</v>
      </c>
      <c r="B2264" s="11">
        <v>1248658.58</v>
      </c>
      <c r="C2264" s="5" t="s">
        <v>11</v>
      </c>
      <c r="D2264" s="5" t="s">
        <v>24</v>
      </c>
      <c r="E2264" s="5" t="s">
        <v>24</v>
      </c>
      <c r="F2264" s="5">
        <v>100</v>
      </c>
      <c r="G2264" s="5">
        <v>0</v>
      </c>
      <c r="H2264" s="5">
        <v>0</v>
      </c>
      <c r="I2264" s="5">
        <v>0</v>
      </c>
    </row>
    <row r="2265" spans="1:9" hidden="1" outlineLevel="2" x14ac:dyDescent="0.2">
      <c r="A2265" s="4" t="s">
        <v>665</v>
      </c>
      <c r="B2265" s="11">
        <v>16717224</v>
      </c>
      <c r="C2265" s="5" t="s">
        <v>11</v>
      </c>
      <c r="D2265" s="5" t="s">
        <v>24</v>
      </c>
      <c r="E2265" s="5" t="s">
        <v>24</v>
      </c>
      <c r="F2265" s="5">
        <v>100</v>
      </c>
      <c r="G2265" s="5">
        <v>0</v>
      </c>
      <c r="H2265" s="5">
        <v>0</v>
      </c>
      <c r="I2265" s="5">
        <v>0</v>
      </c>
    </row>
    <row r="2266" spans="1:9" ht="38.25" hidden="1" outlineLevel="2" x14ac:dyDescent="0.2">
      <c r="A2266" s="4" t="s">
        <v>567</v>
      </c>
      <c r="B2266" s="11">
        <v>5627821.3600000003</v>
      </c>
      <c r="C2266" s="5" t="s">
        <v>11</v>
      </c>
      <c r="D2266" s="5" t="s">
        <v>24</v>
      </c>
      <c r="E2266" s="5" t="s">
        <v>24</v>
      </c>
      <c r="F2266" s="5">
        <v>100</v>
      </c>
      <c r="G2266" s="5">
        <v>0</v>
      </c>
      <c r="H2266" s="5">
        <v>0</v>
      </c>
      <c r="I2266" s="5">
        <v>318</v>
      </c>
    </row>
    <row r="2267" spans="1:9" ht="76.5" hidden="1" outlineLevel="2" x14ac:dyDescent="0.2">
      <c r="A2267" s="4" t="s">
        <v>880</v>
      </c>
      <c r="B2267" s="11">
        <v>897854.87</v>
      </c>
      <c r="C2267" s="5" t="s">
        <v>11</v>
      </c>
      <c r="D2267" s="5" t="s">
        <v>24</v>
      </c>
      <c r="E2267" s="5" t="s">
        <v>24</v>
      </c>
      <c r="F2267" s="5">
        <v>1</v>
      </c>
      <c r="G2267" s="5">
        <v>0</v>
      </c>
      <c r="H2267" s="5">
        <v>0</v>
      </c>
      <c r="I2267" s="5">
        <v>1500</v>
      </c>
    </row>
    <row r="2268" spans="1:9" ht="51" hidden="1" outlineLevel="2" x14ac:dyDescent="0.2">
      <c r="A2268" s="4" t="s">
        <v>590</v>
      </c>
      <c r="B2268" s="11">
        <v>0</v>
      </c>
      <c r="C2268" s="5" t="s">
        <v>11</v>
      </c>
      <c r="D2268" s="5" t="s">
        <v>24</v>
      </c>
      <c r="E2268" s="5" t="s">
        <v>47</v>
      </c>
      <c r="F2268" s="5">
        <v>1</v>
      </c>
      <c r="G2268" s="5">
        <v>0</v>
      </c>
      <c r="H2268" s="5">
        <v>0</v>
      </c>
      <c r="I2268" s="5">
        <v>1</v>
      </c>
    </row>
    <row r="2269" spans="1:9" ht="25.5" hidden="1" outlineLevel="2" x14ac:dyDescent="0.2">
      <c r="A2269" s="4" t="s">
        <v>698</v>
      </c>
      <c r="B2269" s="11">
        <v>2609738.61</v>
      </c>
      <c r="C2269" s="5" t="s">
        <v>11</v>
      </c>
      <c r="D2269" s="5" t="s">
        <v>24</v>
      </c>
      <c r="E2269" s="5" t="s">
        <v>929</v>
      </c>
      <c r="F2269" s="5">
        <v>100</v>
      </c>
      <c r="G2269" s="5">
        <v>0</v>
      </c>
      <c r="H2269" s="5">
        <v>0</v>
      </c>
      <c r="I2269" s="5">
        <v>0</v>
      </c>
    </row>
    <row r="2270" spans="1:9" ht="38.25" hidden="1" outlineLevel="2" x14ac:dyDescent="0.2">
      <c r="A2270" s="4" t="s">
        <v>283</v>
      </c>
      <c r="B2270" s="11">
        <v>3234605.28</v>
      </c>
      <c r="C2270" s="5" t="s">
        <v>11</v>
      </c>
      <c r="D2270" s="5" t="s">
        <v>24</v>
      </c>
      <c r="E2270" s="5" t="s">
        <v>929</v>
      </c>
      <c r="F2270" s="5">
        <v>100</v>
      </c>
      <c r="G2270" s="5">
        <v>0</v>
      </c>
      <c r="H2270" s="5">
        <v>0</v>
      </c>
      <c r="I2270" s="5">
        <v>1604</v>
      </c>
    </row>
    <row r="2271" spans="1:9" ht="38.25" hidden="1" outlineLevel="2" x14ac:dyDescent="0.2">
      <c r="A2271" s="4" t="s">
        <v>99</v>
      </c>
      <c r="B2271" s="11">
        <v>2244618</v>
      </c>
      <c r="C2271" s="5" t="s">
        <v>11</v>
      </c>
      <c r="D2271" s="5" t="s">
        <v>24</v>
      </c>
      <c r="E2271" s="5" t="s">
        <v>47</v>
      </c>
      <c r="F2271" s="5">
        <v>2700</v>
      </c>
      <c r="G2271" s="5">
        <v>0</v>
      </c>
      <c r="H2271" s="5">
        <v>0</v>
      </c>
      <c r="I2271" s="5">
        <v>3000</v>
      </c>
    </row>
    <row r="2272" spans="1:9" ht="38.25" hidden="1" outlineLevel="2" x14ac:dyDescent="0.2">
      <c r="A2272" s="4" t="s">
        <v>101</v>
      </c>
      <c r="B2272" s="11">
        <v>7000000</v>
      </c>
      <c r="C2272" s="5" t="s">
        <v>11</v>
      </c>
      <c r="D2272" s="5" t="s">
        <v>24</v>
      </c>
      <c r="E2272" s="5" t="s">
        <v>47</v>
      </c>
      <c r="F2272" s="5">
        <v>1</v>
      </c>
      <c r="G2272" s="5">
        <v>0</v>
      </c>
      <c r="H2272" s="5">
        <v>0</v>
      </c>
      <c r="I2272" s="5">
        <v>1500000</v>
      </c>
    </row>
    <row r="2273" spans="1:9" ht="89.25" hidden="1" outlineLevel="2" x14ac:dyDescent="0.2">
      <c r="A2273" s="4" t="s">
        <v>817</v>
      </c>
      <c r="B2273" s="11">
        <v>907711.26</v>
      </c>
      <c r="C2273" s="5" t="s">
        <v>11</v>
      </c>
      <c r="D2273" s="5" t="s">
        <v>24</v>
      </c>
      <c r="E2273" s="5" t="s">
        <v>24</v>
      </c>
      <c r="F2273" s="5">
        <v>100</v>
      </c>
      <c r="G2273" s="5">
        <v>0</v>
      </c>
      <c r="H2273" s="5">
        <v>0</v>
      </c>
      <c r="I2273" s="5">
        <v>226</v>
      </c>
    </row>
    <row r="2274" spans="1:9" ht="102" hidden="1" outlineLevel="2" x14ac:dyDescent="0.2">
      <c r="A2274" s="4" t="s">
        <v>624</v>
      </c>
      <c r="B2274" s="11">
        <v>956109.55</v>
      </c>
      <c r="C2274" s="5" t="s">
        <v>11</v>
      </c>
      <c r="D2274" s="5" t="s">
        <v>24</v>
      </c>
      <c r="E2274" s="5" t="s">
        <v>24</v>
      </c>
      <c r="F2274" s="5">
        <v>100</v>
      </c>
      <c r="G2274" s="5">
        <v>0</v>
      </c>
      <c r="H2274" s="5">
        <v>0</v>
      </c>
      <c r="I2274" s="5">
        <v>148</v>
      </c>
    </row>
    <row r="2275" spans="1:9" ht="51" hidden="1" outlineLevel="2" x14ac:dyDescent="0.2">
      <c r="A2275" s="4" t="s">
        <v>134</v>
      </c>
      <c r="B2275" s="11">
        <v>19076791</v>
      </c>
      <c r="C2275" s="5" t="s">
        <v>11</v>
      </c>
      <c r="D2275" s="5" t="s">
        <v>24</v>
      </c>
      <c r="E2275" s="5" t="s">
        <v>24</v>
      </c>
      <c r="F2275" s="5">
        <v>855</v>
      </c>
      <c r="G2275" s="5">
        <v>0</v>
      </c>
      <c r="H2275" s="5">
        <v>0</v>
      </c>
      <c r="I2275" s="5">
        <v>1120000</v>
      </c>
    </row>
    <row r="2276" spans="1:9" ht="114.75" hidden="1" outlineLevel="2" x14ac:dyDescent="0.2">
      <c r="A2276" s="4" t="s">
        <v>241</v>
      </c>
      <c r="B2276" s="11">
        <v>3262576.75</v>
      </c>
      <c r="C2276" s="5" t="s">
        <v>11</v>
      </c>
      <c r="D2276" s="5" t="s">
        <v>24</v>
      </c>
      <c r="E2276" s="5" t="s">
        <v>24</v>
      </c>
      <c r="F2276" s="5">
        <v>100</v>
      </c>
      <c r="G2276" s="5">
        <v>0</v>
      </c>
      <c r="H2276" s="5">
        <v>0</v>
      </c>
      <c r="I2276" s="5">
        <v>237</v>
      </c>
    </row>
    <row r="2277" spans="1:9" ht="38.25" hidden="1" outlineLevel="2" x14ac:dyDescent="0.2">
      <c r="A2277" s="4" t="s">
        <v>583</v>
      </c>
      <c r="B2277" s="11">
        <v>902538.76</v>
      </c>
      <c r="C2277" s="5" t="s">
        <v>11</v>
      </c>
      <c r="D2277" s="5" t="s">
        <v>24</v>
      </c>
      <c r="E2277" s="5" t="s">
        <v>24</v>
      </c>
      <c r="F2277" s="5">
        <v>1</v>
      </c>
      <c r="G2277" s="5">
        <v>0</v>
      </c>
      <c r="H2277" s="5">
        <v>0</v>
      </c>
      <c r="I2277" s="5">
        <v>5000</v>
      </c>
    </row>
    <row r="2278" spans="1:9" ht="63.75" hidden="1" outlineLevel="2" x14ac:dyDescent="0.2">
      <c r="A2278" s="4" t="s">
        <v>378</v>
      </c>
      <c r="B2278" s="11">
        <v>6460026.5099999998</v>
      </c>
      <c r="C2278" s="5" t="s">
        <v>11</v>
      </c>
      <c r="D2278" s="5" t="s">
        <v>24</v>
      </c>
      <c r="E2278" s="5" t="s">
        <v>24</v>
      </c>
      <c r="F2278" s="5">
        <v>1</v>
      </c>
      <c r="G2278" s="5">
        <v>0</v>
      </c>
      <c r="H2278" s="5">
        <v>0</v>
      </c>
      <c r="I2278" s="5">
        <v>3000</v>
      </c>
    </row>
    <row r="2279" spans="1:9" ht="89.25" hidden="1" outlineLevel="2" x14ac:dyDescent="0.2">
      <c r="A2279" s="4" t="s">
        <v>6684</v>
      </c>
      <c r="B2279" s="11">
        <v>843331.97</v>
      </c>
      <c r="C2279" s="5" t="s">
        <v>11</v>
      </c>
      <c r="D2279" s="5" t="s">
        <v>24</v>
      </c>
      <c r="E2279" s="5" t="s">
        <v>24</v>
      </c>
      <c r="F2279" s="5">
        <v>100</v>
      </c>
      <c r="G2279" s="5">
        <v>0</v>
      </c>
      <c r="H2279" s="5">
        <v>0</v>
      </c>
      <c r="I2279" s="5">
        <v>0</v>
      </c>
    </row>
    <row r="2280" spans="1:9" ht="51" hidden="1" outlineLevel="2" x14ac:dyDescent="0.2">
      <c r="A2280" s="4" t="s">
        <v>6743</v>
      </c>
      <c r="B2280" s="11">
        <v>514088.38</v>
      </c>
      <c r="C2280" s="5" t="s">
        <v>11</v>
      </c>
      <c r="D2280" s="5" t="s">
        <v>24</v>
      </c>
      <c r="E2280" s="5" t="s">
        <v>17366</v>
      </c>
      <c r="F2280" s="5">
        <v>1690</v>
      </c>
      <c r="G2280" s="5">
        <v>0</v>
      </c>
      <c r="H2280" s="5">
        <v>0</v>
      </c>
      <c r="I2280" s="5">
        <v>23502</v>
      </c>
    </row>
    <row r="2281" spans="1:9" ht="63.75" hidden="1" outlineLevel="2" x14ac:dyDescent="0.2">
      <c r="A2281" s="4" t="s">
        <v>74</v>
      </c>
      <c r="B2281" s="11">
        <v>0</v>
      </c>
      <c r="C2281" s="5" t="s">
        <v>11</v>
      </c>
      <c r="D2281" s="5" t="s">
        <v>24</v>
      </c>
      <c r="E2281" s="5" t="s">
        <v>47</v>
      </c>
      <c r="F2281" s="5">
        <v>1</v>
      </c>
      <c r="G2281" s="5">
        <v>0</v>
      </c>
      <c r="H2281" s="5">
        <v>0</v>
      </c>
      <c r="I2281" s="5">
        <v>0</v>
      </c>
    </row>
    <row r="2282" spans="1:9" ht="38.25" hidden="1" outlineLevel="2" x14ac:dyDescent="0.2">
      <c r="A2282" s="4" t="s">
        <v>76</v>
      </c>
      <c r="B2282" s="11">
        <v>0</v>
      </c>
      <c r="C2282" s="5" t="s">
        <v>11</v>
      </c>
      <c r="D2282" s="5" t="s">
        <v>24</v>
      </c>
      <c r="E2282" s="5" t="s">
        <v>24</v>
      </c>
      <c r="F2282" s="5">
        <v>0</v>
      </c>
      <c r="G2282" s="5">
        <v>34</v>
      </c>
      <c r="H2282" s="5">
        <v>30</v>
      </c>
      <c r="I2282" s="5">
        <v>0</v>
      </c>
    </row>
    <row r="2283" spans="1:9" ht="140.25" hidden="1" outlineLevel="2" x14ac:dyDescent="0.2">
      <c r="A2283" s="4" t="s">
        <v>181</v>
      </c>
      <c r="B2283" s="11">
        <v>35367596.280000001</v>
      </c>
      <c r="C2283" s="5" t="s">
        <v>11</v>
      </c>
      <c r="D2283" s="5" t="s">
        <v>24</v>
      </c>
      <c r="E2283" s="5" t="s">
        <v>24</v>
      </c>
      <c r="F2283" s="5">
        <v>100</v>
      </c>
      <c r="G2283" s="5">
        <v>0</v>
      </c>
      <c r="H2283" s="5">
        <v>0</v>
      </c>
      <c r="I2283" s="5">
        <v>0</v>
      </c>
    </row>
    <row r="2284" spans="1:9" ht="127.5" hidden="1" outlineLevel="2" x14ac:dyDescent="0.2">
      <c r="A2284" s="4" t="s">
        <v>277</v>
      </c>
      <c r="B2284" s="11">
        <v>14250760.279999999</v>
      </c>
      <c r="C2284" s="5" t="s">
        <v>11</v>
      </c>
      <c r="D2284" s="5" t="s">
        <v>24</v>
      </c>
      <c r="E2284" s="5" t="s">
        <v>24</v>
      </c>
      <c r="F2284" s="5">
        <v>100</v>
      </c>
      <c r="G2284" s="5">
        <v>0</v>
      </c>
      <c r="H2284" s="5">
        <v>0</v>
      </c>
      <c r="I2284" s="5">
        <v>0</v>
      </c>
    </row>
    <row r="2285" spans="1:9" ht="63.75" hidden="1" outlineLevel="2" x14ac:dyDescent="0.2">
      <c r="A2285" s="4" t="s">
        <v>516</v>
      </c>
      <c r="B2285" s="11">
        <v>896199.76</v>
      </c>
      <c r="C2285" s="5" t="s">
        <v>11</v>
      </c>
      <c r="D2285" s="5" t="s">
        <v>24</v>
      </c>
      <c r="E2285" s="5" t="s">
        <v>24</v>
      </c>
      <c r="F2285" s="5">
        <v>100</v>
      </c>
      <c r="G2285" s="5">
        <v>0</v>
      </c>
      <c r="H2285" s="5">
        <v>0</v>
      </c>
      <c r="I2285" s="5">
        <v>410</v>
      </c>
    </row>
    <row r="2286" spans="1:9" ht="76.5" hidden="1" outlineLevel="2" x14ac:dyDescent="0.2">
      <c r="A2286" s="4" t="s">
        <v>881</v>
      </c>
      <c r="B2286" s="11">
        <v>5697547.6600000001</v>
      </c>
      <c r="C2286" s="5" t="s">
        <v>11</v>
      </c>
      <c r="D2286" s="5" t="s">
        <v>24</v>
      </c>
      <c r="E2286" s="5" t="s">
        <v>24</v>
      </c>
      <c r="F2286" s="5">
        <v>1</v>
      </c>
      <c r="G2286" s="5">
        <v>0</v>
      </c>
      <c r="H2286" s="5">
        <v>0</v>
      </c>
      <c r="I2286" s="5">
        <v>2500</v>
      </c>
    </row>
    <row r="2287" spans="1:9" ht="51" hidden="1" outlineLevel="2" x14ac:dyDescent="0.2">
      <c r="A2287" s="4" t="s">
        <v>377</v>
      </c>
      <c r="B2287" s="11">
        <v>1435405.44</v>
      </c>
      <c r="C2287" s="5" t="s">
        <v>11</v>
      </c>
      <c r="D2287" s="5" t="s">
        <v>24</v>
      </c>
      <c r="E2287" s="5" t="s">
        <v>24</v>
      </c>
      <c r="F2287" s="5">
        <v>1</v>
      </c>
      <c r="G2287" s="5">
        <v>0</v>
      </c>
      <c r="H2287" s="5">
        <v>0</v>
      </c>
      <c r="I2287" s="5">
        <v>3000</v>
      </c>
    </row>
    <row r="2288" spans="1:9" ht="38.25" hidden="1" outlineLevel="2" x14ac:dyDescent="0.2">
      <c r="A2288" s="4" t="s">
        <v>7657</v>
      </c>
      <c r="B2288" s="11">
        <v>597998.9</v>
      </c>
      <c r="C2288" s="5" t="s">
        <v>11</v>
      </c>
      <c r="D2288" s="5" t="s">
        <v>24</v>
      </c>
      <c r="E2288" s="5" t="s">
        <v>24</v>
      </c>
      <c r="F2288" s="5">
        <v>67</v>
      </c>
      <c r="G2288" s="5">
        <v>600</v>
      </c>
      <c r="H2288" s="5">
        <v>490</v>
      </c>
      <c r="I2288" s="5">
        <v>0</v>
      </c>
    </row>
    <row r="2289" spans="1:9" ht="38.25" hidden="1" outlineLevel="2" x14ac:dyDescent="0.2">
      <c r="A2289" s="4" t="s">
        <v>695</v>
      </c>
      <c r="B2289" s="11">
        <v>2249254.4</v>
      </c>
      <c r="C2289" s="5" t="s">
        <v>11</v>
      </c>
      <c r="D2289" s="5" t="s">
        <v>24</v>
      </c>
      <c r="E2289" s="5" t="s">
        <v>24</v>
      </c>
      <c r="F2289" s="5">
        <v>100</v>
      </c>
      <c r="G2289" s="5">
        <v>0</v>
      </c>
      <c r="H2289" s="5">
        <v>0</v>
      </c>
      <c r="I2289" s="5">
        <v>152</v>
      </c>
    </row>
    <row r="2290" spans="1:9" ht="89.25" hidden="1" outlineLevel="2" x14ac:dyDescent="0.2">
      <c r="A2290" s="4" t="s">
        <v>598</v>
      </c>
      <c r="B2290" s="11">
        <v>15702045.939999999</v>
      </c>
      <c r="C2290" s="5" t="s">
        <v>11</v>
      </c>
      <c r="D2290" s="5" t="s">
        <v>24</v>
      </c>
      <c r="E2290" s="5" t="s">
        <v>24</v>
      </c>
      <c r="F2290" s="5">
        <v>100</v>
      </c>
      <c r="G2290" s="5">
        <v>0</v>
      </c>
      <c r="H2290" s="5">
        <v>0</v>
      </c>
      <c r="I2290" s="5">
        <v>0</v>
      </c>
    </row>
    <row r="2291" spans="1:9" ht="51" hidden="1" outlineLevel="2" x14ac:dyDescent="0.2">
      <c r="A2291" s="4" t="s">
        <v>405</v>
      </c>
      <c r="B2291" s="11">
        <v>1872305.41</v>
      </c>
      <c r="C2291" s="5" t="s">
        <v>11</v>
      </c>
      <c r="D2291" s="5" t="s">
        <v>24</v>
      </c>
      <c r="E2291" s="5" t="s">
        <v>929</v>
      </c>
      <c r="F2291" s="5">
        <v>100</v>
      </c>
      <c r="G2291" s="5">
        <v>0</v>
      </c>
      <c r="H2291" s="5">
        <v>0</v>
      </c>
      <c r="I2291" s="5">
        <v>269</v>
      </c>
    </row>
    <row r="2292" spans="1:9" ht="127.5" hidden="1" outlineLevel="2" x14ac:dyDescent="0.2">
      <c r="A2292" s="4" t="s">
        <v>727</v>
      </c>
      <c r="B2292" s="11">
        <v>1123438.26</v>
      </c>
      <c r="C2292" s="5" t="s">
        <v>11</v>
      </c>
      <c r="D2292" s="5" t="s">
        <v>24</v>
      </c>
      <c r="E2292" s="5" t="s">
        <v>24</v>
      </c>
      <c r="F2292" s="5">
        <v>100</v>
      </c>
      <c r="G2292" s="5">
        <v>0</v>
      </c>
      <c r="H2292" s="5">
        <v>0</v>
      </c>
      <c r="I2292" s="5">
        <v>150</v>
      </c>
    </row>
    <row r="2293" spans="1:9" ht="127.5" hidden="1" outlineLevel="2" x14ac:dyDescent="0.2">
      <c r="A2293" s="4" t="s">
        <v>566</v>
      </c>
      <c r="B2293" s="11">
        <v>9988933.9900000002</v>
      </c>
      <c r="C2293" s="5" t="s">
        <v>11</v>
      </c>
      <c r="D2293" s="5" t="s">
        <v>24</v>
      </c>
      <c r="E2293" s="5" t="s">
        <v>24</v>
      </c>
      <c r="F2293" s="5">
        <v>100</v>
      </c>
      <c r="G2293" s="5">
        <v>0</v>
      </c>
      <c r="H2293" s="5">
        <v>0</v>
      </c>
      <c r="I2293" s="5">
        <v>778</v>
      </c>
    </row>
    <row r="2294" spans="1:9" ht="51" hidden="1" outlineLevel="2" x14ac:dyDescent="0.2">
      <c r="A2294" s="4" t="s">
        <v>373</v>
      </c>
      <c r="B2294" s="11">
        <v>7527350.5499999998</v>
      </c>
      <c r="C2294" s="5" t="s">
        <v>11</v>
      </c>
      <c r="D2294" s="5" t="s">
        <v>24</v>
      </c>
      <c r="E2294" s="5" t="s">
        <v>24</v>
      </c>
      <c r="F2294" s="5">
        <v>1</v>
      </c>
      <c r="G2294" s="5">
        <v>0</v>
      </c>
      <c r="H2294" s="5">
        <v>0</v>
      </c>
      <c r="I2294" s="5">
        <v>500</v>
      </c>
    </row>
    <row r="2295" spans="1:9" ht="51" hidden="1" outlineLevel="2" x14ac:dyDescent="0.2">
      <c r="A2295" s="4" t="s">
        <v>379</v>
      </c>
      <c r="B2295" s="11">
        <v>8121709.3600000003</v>
      </c>
      <c r="C2295" s="5" t="s">
        <v>11</v>
      </c>
      <c r="D2295" s="5" t="s">
        <v>24</v>
      </c>
      <c r="E2295" s="5" t="s">
        <v>24</v>
      </c>
      <c r="F2295" s="5">
        <v>1</v>
      </c>
      <c r="G2295" s="5">
        <v>0</v>
      </c>
      <c r="H2295" s="5">
        <v>0</v>
      </c>
      <c r="I2295" s="5">
        <v>2500</v>
      </c>
    </row>
    <row r="2296" spans="1:9" ht="38.25" hidden="1" outlineLevel="2" x14ac:dyDescent="0.2">
      <c r="A2296" s="4" t="s">
        <v>8858</v>
      </c>
      <c r="B2296" s="11">
        <v>1985285.35</v>
      </c>
      <c r="C2296" s="5" t="s">
        <v>11</v>
      </c>
      <c r="D2296" s="5" t="s">
        <v>24</v>
      </c>
      <c r="E2296" s="5" t="s">
        <v>24</v>
      </c>
      <c r="F2296" s="5">
        <v>991</v>
      </c>
      <c r="G2296" s="5">
        <v>138</v>
      </c>
      <c r="H2296" s="5">
        <v>112</v>
      </c>
      <c r="I2296" s="5">
        <v>0</v>
      </c>
    </row>
    <row r="2297" spans="1:9" ht="25.5" hidden="1" outlineLevel="2" x14ac:dyDescent="0.2">
      <c r="A2297" s="4" t="s">
        <v>8992</v>
      </c>
      <c r="B2297" s="11">
        <v>14047400.93</v>
      </c>
      <c r="C2297" s="5" t="s">
        <v>11</v>
      </c>
      <c r="D2297" s="5" t="s">
        <v>24</v>
      </c>
      <c r="E2297" s="5" t="s">
        <v>24</v>
      </c>
      <c r="F2297" s="5">
        <v>1</v>
      </c>
      <c r="G2297" s="5">
        <v>0</v>
      </c>
      <c r="H2297" s="5">
        <v>0</v>
      </c>
      <c r="I2297" s="5">
        <v>100</v>
      </c>
    </row>
    <row r="2298" spans="1:9" ht="51" hidden="1" outlineLevel="2" x14ac:dyDescent="0.2">
      <c r="A2298" s="4" t="s">
        <v>8999</v>
      </c>
      <c r="B2298" s="11">
        <v>9979971.5299999993</v>
      </c>
      <c r="C2298" s="5" t="s">
        <v>11</v>
      </c>
      <c r="D2298" s="5" t="s">
        <v>24</v>
      </c>
      <c r="E2298" s="5" t="s">
        <v>24</v>
      </c>
      <c r="F2298" s="5">
        <v>1</v>
      </c>
      <c r="G2298" s="5">
        <v>0</v>
      </c>
      <c r="H2298" s="5">
        <v>0</v>
      </c>
      <c r="I2298" s="5">
        <v>500</v>
      </c>
    </row>
    <row r="2299" spans="1:9" ht="51" hidden="1" outlineLevel="2" x14ac:dyDescent="0.2">
      <c r="A2299" s="4" t="s">
        <v>493</v>
      </c>
      <c r="B2299" s="11">
        <v>0</v>
      </c>
      <c r="C2299" s="5" t="s">
        <v>11</v>
      </c>
      <c r="D2299" s="5" t="s">
        <v>24</v>
      </c>
      <c r="E2299" s="5" t="s">
        <v>24</v>
      </c>
      <c r="F2299" s="5">
        <v>1</v>
      </c>
      <c r="G2299" s="5">
        <v>0</v>
      </c>
      <c r="H2299" s="5">
        <v>0</v>
      </c>
      <c r="I2299" s="5">
        <v>3000</v>
      </c>
    </row>
    <row r="2300" spans="1:9" ht="51" hidden="1" outlineLevel="2" x14ac:dyDescent="0.2">
      <c r="A2300" s="4" t="s">
        <v>388</v>
      </c>
      <c r="B2300" s="11">
        <v>1135202.44</v>
      </c>
      <c r="C2300" s="5" t="s">
        <v>11</v>
      </c>
      <c r="D2300" s="5" t="s">
        <v>24</v>
      </c>
      <c r="E2300" s="5" t="s">
        <v>929</v>
      </c>
      <c r="F2300" s="5">
        <v>100</v>
      </c>
      <c r="G2300" s="5">
        <v>0</v>
      </c>
      <c r="H2300" s="5">
        <v>0</v>
      </c>
      <c r="I2300" s="5">
        <v>1110</v>
      </c>
    </row>
    <row r="2301" spans="1:9" ht="76.5" hidden="1" outlineLevel="2" x14ac:dyDescent="0.2">
      <c r="A2301" s="4" t="s">
        <v>407</v>
      </c>
      <c r="B2301" s="11">
        <v>5742604.5800000001</v>
      </c>
      <c r="C2301" s="5" t="s">
        <v>11</v>
      </c>
      <c r="D2301" s="5" t="s">
        <v>24</v>
      </c>
      <c r="E2301" s="5" t="s">
        <v>24</v>
      </c>
      <c r="F2301" s="5">
        <v>100</v>
      </c>
      <c r="G2301" s="5">
        <v>0</v>
      </c>
      <c r="H2301" s="5">
        <v>0</v>
      </c>
      <c r="I2301" s="5">
        <v>213</v>
      </c>
    </row>
    <row r="2302" spans="1:9" ht="178.5" hidden="1" outlineLevel="2" x14ac:dyDescent="0.2">
      <c r="A2302" s="4" t="s">
        <v>499</v>
      </c>
      <c r="B2302" s="11">
        <v>4122995.96</v>
      </c>
      <c r="C2302" s="5" t="s">
        <v>11</v>
      </c>
      <c r="D2302" s="5" t="s">
        <v>24</v>
      </c>
      <c r="E2302" s="5" t="s">
        <v>24</v>
      </c>
      <c r="F2302" s="5">
        <v>100</v>
      </c>
      <c r="G2302" s="5">
        <v>0</v>
      </c>
      <c r="H2302" s="5">
        <v>0</v>
      </c>
      <c r="I2302" s="5">
        <v>97</v>
      </c>
    </row>
    <row r="2303" spans="1:9" ht="25.5" hidden="1" outlineLevel="2" x14ac:dyDescent="0.2">
      <c r="A2303" s="4" t="s">
        <v>139</v>
      </c>
      <c r="B2303" s="11">
        <v>9273982</v>
      </c>
      <c r="C2303" s="5" t="s">
        <v>11</v>
      </c>
      <c r="D2303" s="5" t="s">
        <v>24</v>
      </c>
      <c r="E2303" s="5" t="s">
        <v>24</v>
      </c>
      <c r="F2303" s="5">
        <v>2157</v>
      </c>
      <c r="G2303" s="5">
        <v>0</v>
      </c>
      <c r="H2303" s="5">
        <v>0</v>
      </c>
      <c r="I2303" s="5">
        <v>1500</v>
      </c>
    </row>
    <row r="2304" spans="1:9" ht="38.25" hidden="1" outlineLevel="2" x14ac:dyDescent="0.2">
      <c r="A2304" s="4" t="s">
        <v>689</v>
      </c>
      <c r="B2304" s="11">
        <v>585694.21</v>
      </c>
      <c r="C2304" s="5" t="s">
        <v>11</v>
      </c>
      <c r="D2304" s="5" t="s">
        <v>24</v>
      </c>
      <c r="E2304" s="5" t="s">
        <v>24</v>
      </c>
      <c r="F2304" s="5">
        <v>1</v>
      </c>
      <c r="G2304" s="5">
        <v>0</v>
      </c>
      <c r="H2304" s="5">
        <v>0</v>
      </c>
      <c r="I2304" s="5">
        <v>5000</v>
      </c>
    </row>
    <row r="2305" spans="1:9" ht="51" hidden="1" outlineLevel="2" x14ac:dyDescent="0.2">
      <c r="A2305" s="4" t="s">
        <v>376</v>
      </c>
      <c r="B2305" s="11">
        <v>1411629.82</v>
      </c>
      <c r="C2305" s="5" t="s">
        <v>11</v>
      </c>
      <c r="D2305" s="5" t="s">
        <v>24</v>
      </c>
      <c r="E2305" s="5" t="s">
        <v>24</v>
      </c>
      <c r="F2305" s="5">
        <v>1</v>
      </c>
      <c r="G2305" s="5">
        <v>0</v>
      </c>
      <c r="H2305" s="5">
        <v>0</v>
      </c>
      <c r="I2305" s="5">
        <v>2500</v>
      </c>
    </row>
    <row r="2306" spans="1:9" ht="38.25" hidden="1" outlineLevel="2" x14ac:dyDescent="0.2">
      <c r="A2306" s="4" t="s">
        <v>10081</v>
      </c>
      <c r="B2306" s="11">
        <v>726732.17</v>
      </c>
      <c r="C2306" s="5" t="s">
        <v>11</v>
      </c>
      <c r="D2306" s="5" t="s">
        <v>24</v>
      </c>
      <c r="E2306" s="5" t="s">
        <v>24</v>
      </c>
      <c r="F2306" s="5">
        <v>67</v>
      </c>
      <c r="G2306" s="5">
        <v>600</v>
      </c>
      <c r="H2306" s="5">
        <v>490</v>
      </c>
      <c r="I2306" s="5">
        <v>0</v>
      </c>
    </row>
    <row r="2307" spans="1:9" ht="76.5" hidden="1" outlineLevel="2" x14ac:dyDescent="0.2">
      <c r="A2307" s="4" t="s">
        <v>10121</v>
      </c>
      <c r="B2307" s="11">
        <v>876730.19</v>
      </c>
      <c r="C2307" s="5" t="s">
        <v>11</v>
      </c>
      <c r="D2307" s="5" t="s">
        <v>24</v>
      </c>
      <c r="E2307" s="5" t="s">
        <v>24</v>
      </c>
      <c r="F2307" s="5">
        <v>100</v>
      </c>
      <c r="G2307" s="5">
        <v>0</v>
      </c>
      <c r="H2307" s="5">
        <v>0</v>
      </c>
      <c r="I2307" s="5">
        <v>0</v>
      </c>
    </row>
    <row r="2308" spans="1:9" ht="76.5" hidden="1" outlineLevel="2" x14ac:dyDescent="0.2">
      <c r="A2308" s="4" t="s">
        <v>10135</v>
      </c>
      <c r="B2308" s="11">
        <v>958972.15</v>
      </c>
      <c r="C2308" s="5" t="s">
        <v>11</v>
      </c>
      <c r="D2308" s="5" t="s">
        <v>24</v>
      </c>
      <c r="E2308" s="5" t="s">
        <v>24</v>
      </c>
      <c r="F2308" s="5">
        <v>100</v>
      </c>
      <c r="G2308" s="5">
        <v>0</v>
      </c>
      <c r="H2308" s="5">
        <v>0</v>
      </c>
      <c r="I2308" s="5">
        <v>0</v>
      </c>
    </row>
    <row r="2309" spans="1:9" ht="38.25" hidden="1" outlineLevel="2" x14ac:dyDescent="0.2">
      <c r="A2309" s="4" t="s">
        <v>10193</v>
      </c>
      <c r="B2309" s="11">
        <v>32779475.629999999</v>
      </c>
      <c r="C2309" s="5" t="s">
        <v>11</v>
      </c>
      <c r="D2309" s="5" t="s">
        <v>24</v>
      </c>
      <c r="E2309" s="5" t="s">
        <v>24</v>
      </c>
      <c r="F2309" s="5">
        <v>1</v>
      </c>
      <c r="G2309" s="5">
        <v>0</v>
      </c>
      <c r="H2309" s="5">
        <v>0</v>
      </c>
      <c r="I2309" s="5">
        <v>100</v>
      </c>
    </row>
    <row r="2310" spans="1:9" ht="165.75" hidden="1" outlineLevel="2" x14ac:dyDescent="0.2">
      <c r="A2310" s="4" t="s">
        <v>10204</v>
      </c>
      <c r="B2310" s="11">
        <v>7490050.4100000001</v>
      </c>
      <c r="C2310" s="5" t="s">
        <v>11</v>
      </c>
      <c r="D2310" s="5" t="s">
        <v>24</v>
      </c>
      <c r="E2310" s="5" t="s">
        <v>24</v>
      </c>
      <c r="F2310" s="5">
        <v>100</v>
      </c>
      <c r="G2310" s="5">
        <v>0</v>
      </c>
      <c r="H2310" s="5">
        <v>0</v>
      </c>
      <c r="I2310" s="5">
        <v>54</v>
      </c>
    </row>
    <row r="2311" spans="1:9" ht="63.75" hidden="1" outlineLevel="2" x14ac:dyDescent="0.2">
      <c r="A2311" s="4" t="s">
        <v>10237</v>
      </c>
      <c r="B2311" s="11">
        <v>2463626.96</v>
      </c>
      <c r="C2311" s="5" t="s">
        <v>11</v>
      </c>
      <c r="D2311" s="5" t="s">
        <v>24</v>
      </c>
      <c r="E2311" s="5" t="s">
        <v>24</v>
      </c>
      <c r="F2311" s="5">
        <v>1440</v>
      </c>
      <c r="G2311" s="5">
        <v>0</v>
      </c>
      <c r="H2311" s="5">
        <v>0</v>
      </c>
      <c r="I2311" s="5">
        <v>992</v>
      </c>
    </row>
    <row r="2312" spans="1:9" ht="63.75" hidden="1" outlineLevel="2" x14ac:dyDescent="0.2">
      <c r="A2312" s="4" t="s">
        <v>10242</v>
      </c>
      <c r="B2312" s="11">
        <v>778215.64</v>
      </c>
      <c r="C2312" s="5" t="s">
        <v>11</v>
      </c>
      <c r="D2312" s="5" t="s">
        <v>24</v>
      </c>
      <c r="E2312" s="5" t="s">
        <v>24</v>
      </c>
      <c r="F2312" s="5">
        <v>1138</v>
      </c>
      <c r="G2312" s="5">
        <v>0</v>
      </c>
      <c r="H2312" s="5">
        <v>0</v>
      </c>
      <c r="I2312" s="5">
        <v>15675</v>
      </c>
    </row>
    <row r="2313" spans="1:9" hidden="1" outlineLevel="2" x14ac:dyDescent="0.2">
      <c r="A2313" s="4" t="s">
        <v>75</v>
      </c>
      <c r="B2313" s="11">
        <v>0</v>
      </c>
      <c r="C2313" s="5" t="s">
        <v>11</v>
      </c>
      <c r="D2313" s="5" t="s">
        <v>24</v>
      </c>
      <c r="E2313" s="5" t="s">
        <v>24</v>
      </c>
      <c r="F2313" s="5">
        <v>1</v>
      </c>
      <c r="G2313" s="5">
        <v>0</v>
      </c>
      <c r="H2313" s="5">
        <v>0</v>
      </c>
      <c r="I2313" s="5">
        <v>0</v>
      </c>
    </row>
    <row r="2314" spans="1:9" ht="25.5" hidden="1" outlineLevel="2" x14ac:dyDescent="0.2">
      <c r="A2314" s="4" t="s">
        <v>271</v>
      </c>
      <c r="B2314" s="11">
        <v>4129881.78</v>
      </c>
      <c r="C2314" s="5" t="s">
        <v>11</v>
      </c>
      <c r="D2314" s="5" t="s">
        <v>24</v>
      </c>
      <c r="E2314" s="5" t="s">
        <v>24</v>
      </c>
      <c r="F2314" s="5">
        <v>100</v>
      </c>
      <c r="G2314" s="5">
        <v>0</v>
      </c>
      <c r="H2314" s="5">
        <v>0</v>
      </c>
      <c r="I2314" s="5">
        <v>0</v>
      </c>
    </row>
    <row r="2315" spans="1:9" ht="63.75" hidden="1" outlineLevel="2" x14ac:dyDescent="0.2">
      <c r="A2315" s="4" t="s">
        <v>515</v>
      </c>
      <c r="B2315" s="11">
        <v>639639.9</v>
      </c>
      <c r="C2315" s="5" t="s">
        <v>11</v>
      </c>
      <c r="D2315" s="5" t="s">
        <v>24</v>
      </c>
      <c r="E2315" s="5" t="s">
        <v>24</v>
      </c>
      <c r="F2315" s="5">
        <v>100</v>
      </c>
      <c r="G2315" s="5">
        <v>0</v>
      </c>
      <c r="H2315" s="5">
        <v>0</v>
      </c>
      <c r="I2315" s="5">
        <v>268</v>
      </c>
    </row>
    <row r="2316" spans="1:9" ht="38.25" hidden="1" outlineLevel="2" x14ac:dyDescent="0.2">
      <c r="A2316" s="4" t="s">
        <v>72</v>
      </c>
      <c r="B2316" s="11">
        <v>0</v>
      </c>
      <c r="C2316" s="5" t="s">
        <v>11</v>
      </c>
      <c r="D2316" s="5" t="s">
        <v>24</v>
      </c>
      <c r="E2316" s="5" t="s">
        <v>24</v>
      </c>
      <c r="F2316" s="5">
        <v>205</v>
      </c>
      <c r="G2316" s="5">
        <v>849</v>
      </c>
      <c r="H2316" s="5">
        <v>783</v>
      </c>
      <c r="I2316" s="5">
        <v>0</v>
      </c>
    </row>
    <row r="2317" spans="1:9" ht="38.25" hidden="1" outlineLevel="2" x14ac:dyDescent="0.2">
      <c r="A2317" s="4" t="s">
        <v>73</v>
      </c>
      <c r="B2317" s="11">
        <v>0</v>
      </c>
      <c r="C2317" s="5" t="s">
        <v>11</v>
      </c>
      <c r="D2317" s="5" t="s">
        <v>24</v>
      </c>
      <c r="E2317" s="5" t="s">
        <v>24</v>
      </c>
      <c r="F2317" s="5">
        <v>69</v>
      </c>
      <c r="G2317" s="5">
        <v>55</v>
      </c>
      <c r="H2317" s="5">
        <v>60</v>
      </c>
      <c r="I2317" s="5">
        <v>0</v>
      </c>
    </row>
    <row r="2318" spans="1:9" ht="102" hidden="1" outlineLevel="2" x14ac:dyDescent="0.2">
      <c r="A2318" s="4" t="s">
        <v>868</v>
      </c>
      <c r="B2318" s="11">
        <v>941744.18</v>
      </c>
      <c r="C2318" s="5" t="s">
        <v>11</v>
      </c>
      <c r="D2318" s="5" t="s">
        <v>24</v>
      </c>
      <c r="E2318" s="5" t="s">
        <v>24</v>
      </c>
      <c r="F2318" s="5">
        <v>100</v>
      </c>
      <c r="G2318" s="5">
        <v>0</v>
      </c>
      <c r="H2318" s="5">
        <v>0</v>
      </c>
      <c r="I2318" s="5">
        <v>465</v>
      </c>
    </row>
    <row r="2319" spans="1:9" ht="25.5" hidden="1" outlineLevel="2" x14ac:dyDescent="0.2">
      <c r="A2319" s="4" t="s">
        <v>690</v>
      </c>
      <c r="B2319" s="11">
        <v>719847.66</v>
      </c>
      <c r="C2319" s="5" t="s">
        <v>11</v>
      </c>
      <c r="D2319" s="5" t="s">
        <v>24</v>
      </c>
      <c r="E2319" s="5" t="s">
        <v>24</v>
      </c>
      <c r="F2319" s="5">
        <v>1</v>
      </c>
      <c r="G2319" s="5">
        <v>0</v>
      </c>
      <c r="H2319" s="5">
        <v>0</v>
      </c>
      <c r="I2319" s="5">
        <v>5000</v>
      </c>
    </row>
    <row r="2320" spans="1:9" ht="76.5" hidden="1" outlineLevel="2" x14ac:dyDescent="0.2">
      <c r="A2320" s="4" t="s">
        <v>691</v>
      </c>
      <c r="B2320" s="11">
        <v>3634920.04</v>
      </c>
      <c r="C2320" s="5" t="s">
        <v>11</v>
      </c>
      <c r="D2320" s="5" t="s">
        <v>24</v>
      </c>
      <c r="E2320" s="5" t="s">
        <v>24</v>
      </c>
      <c r="F2320" s="5">
        <v>1</v>
      </c>
      <c r="G2320" s="5">
        <v>0</v>
      </c>
      <c r="H2320" s="5">
        <v>0</v>
      </c>
      <c r="I2320" s="5">
        <v>2500</v>
      </c>
    </row>
    <row r="2321" spans="1:9" ht="63.75" hidden="1" outlineLevel="2" x14ac:dyDescent="0.2">
      <c r="A2321" s="4" t="s">
        <v>378</v>
      </c>
      <c r="B2321" s="11">
        <v>4993492.5</v>
      </c>
      <c r="C2321" s="5" t="s">
        <v>11</v>
      </c>
      <c r="D2321" s="5" t="s">
        <v>24</v>
      </c>
      <c r="E2321" s="5" t="s">
        <v>24</v>
      </c>
      <c r="F2321" s="5">
        <v>1</v>
      </c>
      <c r="G2321" s="5">
        <v>0</v>
      </c>
      <c r="H2321" s="5">
        <v>0</v>
      </c>
      <c r="I2321" s="5">
        <v>2500</v>
      </c>
    </row>
    <row r="2322" spans="1:9" ht="76.5" hidden="1" outlineLevel="2" x14ac:dyDescent="0.2">
      <c r="A2322" s="4" t="s">
        <v>11544</v>
      </c>
      <c r="B2322" s="11">
        <v>1070764.33</v>
      </c>
      <c r="C2322" s="5" t="s">
        <v>11</v>
      </c>
      <c r="D2322" s="5" t="s">
        <v>24</v>
      </c>
      <c r="E2322" s="5" t="s">
        <v>24</v>
      </c>
      <c r="F2322" s="5">
        <v>100</v>
      </c>
      <c r="G2322" s="5">
        <v>0</v>
      </c>
      <c r="H2322" s="5">
        <v>0</v>
      </c>
      <c r="I2322" s="5">
        <v>275</v>
      </c>
    </row>
    <row r="2323" spans="1:9" ht="76.5" hidden="1" outlineLevel="2" x14ac:dyDescent="0.2">
      <c r="A2323" s="4" t="s">
        <v>11550</v>
      </c>
      <c r="B2323" s="11">
        <v>1794399.99</v>
      </c>
      <c r="C2323" s="5" t="s">
        <v>11</v>
      </c>
      <c r="D2323" s="5" t="s">
        <v>24</v>
      </c>
      <c r="E2323" s="5" t="s">
        <v>24</v>
      </c>
      <c r="F2323" s="5">
        <v>100</v>
      </c>
      <c r="G2323" s="5">
        <v>0</v>
      </c>
      <c r="H2323" s="5">
        <v>0</v>
      </c>
      <c r="I2323" s="5">
        <v>608</v>
      </c>
    </row>
    <row r="2324" spans="1:9" ht="102" hidden="1" outlineLevel="2" x14ac:dyDescent="0.2">
      <c r="A2324" s="4" t="s">
        <v>11591</v>
      </c>
      <c r="B2324" s="11">
        <v>834876.3</v>
      </c>
      <c r="C2324" s="5" t="s">
        <v>11</v>
      </c>
      <c r="D2324" s="5" t="s">
        <v>24</v>
      </c>
      <c r="E2324" s="5" t="s">
        <v>24</v>
      </c>
      <c r="F2324" s="5">
        <v>100</v>
      </c>
      <c r="G2324" s="5">
        <v>0</v>
      </c>
      <c r="H2324" s="5">
        <v>0</v>
      </c>
      <c r="I2324" s="5">
        <v>9852</v>
      </c>
    </row>
    <row r="2325" spans="1:9" outlineLevel="1" collapsed="1" x14ac:dyDescent="0.2">
      <c r="A2325" s="4"/>
      <c r="B2325" s="7">
        <v>982074529.3299998</v>
      </c>
      <c r="C2325" s="6"/>
      <c r="D2325" s="6" t="s">
        <v>25</v>
      </c>
      <c r="E2325" s="5"/>
      <c r="F2325" s="5"/>
      <c r="G2325" s="5"/>
      <c r="H2325" s="5"/>
      <c r="I2325" s="5"/>
    </row>
    <row r="2326" spans="1:9" ht="25.5" hidden="1" outlineLevel="2" x14ac:dyDescent="0.2">
      <c r="A2326" s="4" t="s">
        <v>1258</v>
      </c>
      <c r="B2326" s="11">
        <v>11000</v>
      </c>
      <c r="C2326" s="5" t="s">
        <v>11</v>
      </c>
      <c r="D2326" s="5" t="s">
        <v>992</v>
      </c>
      <c r="E2326" s="5" t="s">
        <v>992</v>
      </c>
      <c r="F2326" s="5">
        <v>1</v>
      </c>
      <c r="G2326" s="5">
        <v>0</v>
      </c>
      <c r="H2326" s="5">
        <v>0</v>
      </c>
      <c r="I2326" s="5">
        <v>0</v>
      </c>
    </row>
    <row r="2327" spans="1:9" ht="38.25" hidden="1" outlineLevel="2" x14ac:dyDescent="0.2">
      <c r="A2327" s="4" t="s">
        <v>1274</v>
      </c>
      <c r="B2327" s="11">
        <v>11000</v>
      </c>
      <c r="C2327" s="5" t="s">
        <v>11</v>
      </c>
      <c r="D2327" s="5" t="s">
        <v>992</v>
      </c>
      <c r="E2327" s="5" t="s">
        <v>992</v>
      </c>
      <c r="F2327" s="5">
        <v>1</v>
      </c>
      <c r="G2327" s="5">
        <v>0</v>
      </c>
      <c r="H2327" s="5">
        <v>0</v>
      </c>
      <c r="I2327" s="5">
        <v>0</v>
      </c>
    </row>
    <row r="2328" spans="1:9" ht="38.25" hidden="1" outlineLevel="2" x14ac:dyDescent="0.2">
      <c r="A2328" s="4" t="s">
        <v>1281</v>
      </c>
      <c r="B2328" s="11">
        <v>16500</v>
      </c>
      <c r="C2328" s="5" t="s">
        <v>11</v>
      </c>
      <c r="D2328" s="5" t="s">
        <v>992</v>
      </c>
      <c r="E2328" s="5" t="s">
        <v>992</v>
      </c>
      <c r="F2328" s="5">
        <v>1</v>
      </c>
      <c r="G2328" s="5">
        <v>0</v>
      </c>
      <c r="H2328" s="5">
        <v>0</v>
      </c>
      <c r="I2328" s="5">
        <v>0</v>
      </c>
    </row>
    <row r="2329" spans="1:9" ht="25.5" hidden="1" outlineLevel="2" x14ac:dyDescent="0.2">
      <c r="A2329" s="4" t="s">
        <v>1288</v>
      </c>
      <c r="B2329" s="11">
        <v>16500</v>
      </c>
      <c r="C2329" s="5" t="s">
        <v>11</v>
      </c>
      <c r="D2329" s="5" t="s">
        <v>992</v>
      </c>
      <c r="E2329" s="5" t="s">
        <v>992</v>
      </c>
      <c r="F2329" s="5">
        <v>1</v>
      </c>
      <c r="G2329" s="5">
        <v>0</v>
      </c>
      <c r="H2329" s="5">
        <v>0</v>
      </c>
      <c r="I2329" s="5">
        <v>0</v>
      </c>
    </row>
    <row r="2330" spans="1:9" ht="38.25" hidden="1" outlineLevel="2" x14ac:dyDescent="0.2">
      <c r="A2330" s="4" t="s">
        <v>1295</v>
      </c>
      <c r="B2330" s="11">
        <v>27500</v>
      </c>
      <c r="C2330" s="5" t="s">
        <v>11</v>
      </c>
      <c r="D2330" s="5" t="s">
        <v>992</v>
      </c>
      <c r="E2330" s="5" t="s">
        <v>992</v>
      </c>
      <c r="F2330" s="5">
        <v>1</v>
      </c>
      <c r="G2330" s="5">
        <v>0</v>
      </c>
      <c r="H2330" s="5">
        <v>0</v>
      </c>
      <c r="I2330" s="5">
        <v>0</v>
      </c>
    </row>
    <row r="2331" spans="1:9" ht="25.5" hidden="1" outlineLevel="2" x14ac:dyDescent="0.2">
      <c r="A2331" s="4" t="s">
        <v>1302</v>
      </c>
      <c r="B2331" s="11">
        <v>33000</v>
      </c>
      <c r="C2331" s="5" t="s">
        <v>11</v>
      </c>
      <c r="D2331" s="5" t="s">
        <v>992</v>
      </c>
      <c r="E2331" s="5" t="s">
        <v>992</v>
      </c>
      <c r="F2331" s="5">
        <v>1</v>
      </c>
      <c r="G2331" s="5">
        <v>0</v>
      </c>
      <c r="H2331" s="5">
        <v>0</v>
      </c>
      <c r="I2331" s="5">
        <v>0</v>
      </c>
    </row>
    <row r="2332" spans="1:9" ht="25.5" hidden="1" outlineLevel="2" x14ac:dyDescent="0.2">
      <c r="A2332" s="4" t="s">
        <v>1309</v>
      </c>
      <c r="B2332" s="11">
        <v>16500</v>
      </c>
      <c r="C2332" s="5" t="s">
        <v>11</v>
      </c>
      <c r="D2332" s="5" t="s">
        <v>992</v>
      </c>
      <c r="E2332" s="5" t="s">
        <v>17302</v>
      </c>
      <c r="F2332" s="5">
        <v>1</v>
      </c>
      <c r="G2332" s="5">
        <v>0</v>
      </c>
      <c r="H2332" s="5">
        <v>0</v>
      </c>
      <c r="I2332" s="5">
        <v>0</v>
      </c>
    </row>
    <row r="2333" spans="1:9" ht="25.5" hidden="1" outlineLevel="2" x14ac:dyDescent="0.2">
      <c r="A2333" s="4" t="s">
        <v>1316</v>
      </c>
      <c r="B2333" s="11">
        <v>5500</v>
      </c>
      <c r="C2333" s="5" t="s">
        <v>11</v>
      </c>
      <c r="D2333" s="5" t="s">
        <v>992</v>
      </c>
      <c r="E2333" s="5" t="s">
        <v>17303</v>
      </c>
      <c r="F2333" s="5">
        <v>1</v>
      </c>
      <c r="G2333" s="5">
        <v>0</v>
      </c>
      <c r="H2333" s="5">
        <v>0</v>
      </c>
      <c r="I2333" s="5">
        <v>0</v>
      </c>
    </row>
    <row r="2334" spans="1:9" ht="51" hidden="1" outlineLevel="2" x14ac:dyDescent="0.2">
      <c r="A2334" s="4" t="s">
        <v>1358</v>
      </c>
      <c r="B2334" s="11">
        <v>713443.08</v>
      </c>
      <c r="C2334" s="5" t="s">
        <v>11</v>
      </c>
      <c r="D2334" s="5" t="s">
        <v>992</v>
      </c>
      <c r="E2334" s="5" t="s">
        <v>992</v>
      </c>
      <c r="F2334" s="5">
        <v>1</v>
      </c>
      <c r="G2334" s="5">
        <v>0</v>
      </c>
      <c r="H2334" s="5">
        <v>0</v>
      </c>
      <c r="I2334" s="5">
        <v>0</v>
      </c>
    </row>
    <row r="2335" spans="1:9" ht="25.5" hidden="1" outlineLevel="2" x14ac:dyDescent="0.2">
      <c r="A2335" s="4" t="s">
        <v>1399</v>
      </c>
      <c r="B2335" s="11">
        <v>1789454.77</v>
      </c>
      <c r="C2335" s="5" t="s">
        <v>11</v>
      </c>
      <c r="D2335" s="5" t="s">
        <v>992</v>
      </c>
      <c r="E2335" s="5" t="s">
        <v>992</v>
      </c>
      <c r="F2335" s="5">
        <v>1</v>
      </c>
      <c r="G2335" s="5">
        <v>0</v>
      </c>
      <c r="H2335" s="5">
        <v>0</v>
      </c>
      <c r="I2335" s="5">
        <v>400</v>
      </c>
    </row>
    <row r="2336" spans="1:9" ht="25.5" hidden="1" outlineLevel="2" x14ac:dyDescent="0.2">
      <c r="A2336" s="4" t="s">
        <v>1405</v>
      </c>
      <c r="B2336" s="11">
        <v>664133.88</v>
      </c>
      <c r="C2336" s="5" t="s">
        <v>11</v>
      </c>
      <c r="D2336" s="5" t="s">
        <v>992</v>
      </c>
      <c r="E2336" s="5" t="s">
        <v>17305</v>
      </c>
      <c r="F2336" s="5">
        <v>1</v>
      </c>
      <c r="G2336" s="5">
        <v>0</v>
      </c>
      <c r="H2336" s="5">
        <v>0</v>
      </c>
      <c r="I2336" s="5">
        <v>316</v>
      </c>
    </row>
    <row r="2337" spans="1:9" ht="63.75" hidden="1" outlineLevel="2" x14ac:dyDescent="0.2">
      <c r="A2337" s="4" t="s">
        <v>533</v>
      </c>
      <c r="B2337" s="11">
        <v>1718453.28</v>
      </c>
      <c r="C2337" s="5" t="s">
        <v>11</v>
      </c>
      <c r="D2337" s="5" t="s">
        <v>992</v>
      </c>
      <c r="E2337" s="5" t="s">
        <v>992</v>
      </c>
      <c r="F2337" s="5">
        <v>1513.75</v>
      </c>
      <c r="G2337" s="5">
        <v>77</v>
      </c>
      <c r="H2337" s="5">
        <v>73</v>
      </c>
      <c r="I2337" s="5">
        <v>0</v>
      </c>
    </row>
    <row r="2338" spans="1:9" ht="63.75" hidden="1" outlineLevel="2" x14ac:dyDescent="0.2">
      <c r="A2338" s="4" t="s">
        <v>446</v>
      </c>
      <c r="B2338" s="11">
        <v>362032.69</v>
      </c>
      <c r="C2338" s="5" t="s">
        <v>11</v>
      </c>
      <c r="D2338" s="5" t="s">
        <v>992</v>
      </c>
      <c r="E2338" s="5" t="s">
        <v>992</v>
      </c>
      <c r="F2338" s="5">
        <v>143.38999999999999</v>
      </c>
      <c r="G2338" s="5">
        <v>77</v>
      </c>
      <c r="H2338" s="5">
        <v>73</v>
      </c>
      <c r="I2338" s="5">
        <v>0</v>
      </c>
    </row>
    <row r="2339" spans="1:9" ht="38.25" hidden="1" outlineLevel="2" x14ac:dyDescent="0.2">
      <c r="A2339" s="4" t="s">
        <v>1894</v>
      </c>
      <c r="B2339" s="11">
        <v>1</v>
      </c>
      <c r="C2339" s="5" t="s">
        <v>11</v>
      </c>
      <c r="D2339" s="5" t="s">
        <v>992</v>
      </c>
      <c r="E2339" s="5" t="s">
        <v>17310</v>
      </c>
      <c r="F2339" s="5">
        <v>895</v>
      </c>
      <c r="G2339" s="5">
        <v>235</v>
      </c>
      <c r="H2339" s="5">
        <v>200</v>
      </c>
      <c r="I2339" s="5">
        <v>0</v>
      </c>
    </row>
    <row r="2340" spans="1:9" ht="25.5" hidden="1" outlineLevel="2" x14ac:dyDescent="0.2">
      <c r="A2340" s="4" t="s">
        <v>2896</v>
      </c>
      <c r="B2340" s="11">
        <v>1419254.01</v>
      </c>
      <c r="C2340" s="5" t="s">
        <v>11</v>
      </c>
      <c r="D2340" s="5" t="s">
        <v>992</v>
      </c>
      <c r="E2340" s="5" t="s">
        <v>992</v>
      </c>
      <c r="F2340" s="5">
        <v>1</v>
      </c>
      <c r="G2340" s="5">
        <v>0</v>
      </c>
      <c r="H2340" s="5">
        <v>0</v>
      </c>
      <c r="I2340" s="5">
        <v>0</v>
      </c>
    </row>
    <row r="2341" spans="1:9" ht="25.5" hidden="1" outlineLevel="2" x14ac:dyDescent="0.2">
      <c r="A2341" s="4" t="s">
        <v>2902</v>
      </c>
      <c r="B2341" s="11">
        <v>5500</v>
      </c>
      <c r="C2341" s="5" t="s">
        <v>11</v>
      </c>
      <c r="D2341" s="5" t="s">
        <v>992</v>
      </c>
      <c r="E2341" s="5" t="s">
        <v>992</v>
      </c>
      <c r="F2341" s="5">
        <v>1</v>
      </c>
      <c r="G2341" s="5">
        <v>0</v>
      </c>
      <c r="H2341" s="5">
        <v>0</v>
      </c>
      <c r="I2341" s="5">
        <v>0</v>
      </c>
    </row>
    <row r="2342" spans="1:9" ht="25.5" hidden="1" outlineLevel="2" x14ac:dyDescent="0.2">
      <c r="A2342" s="4" t="s">
        <v>2908</v>
      </c>
      <c r="B2342" s="11">
        <v>16500</v>
      </c>
      <c r="C2342" s="5" t="s">
        <v>11</v>
      </c>
      <c r="D2342" s="5" t="s">
        <v>992</v>
      </c>
      <c r="E2342" s="5" t="s">
        <v>17324</v>
      </c>
      <c r="F2342" s="5">
        <v>1</v>
      </c>
      <c r="G2342" s="5">
        <v>0</v>
      </c>
      <c r="H2342" s="5">
        <v>0</v>
      </c>
      <c r="I2342" s="5">
        <v>0</v>
      </c>
    </row>
    <row r="2343" spans="1:9" ht="25.5" hidden="1" outlineLevel="2" x14ac:dyDescent="0.2">
      <c r="A2343" s="4" t="s">
        <v>2914</v>
      </c>
      <c r="B2343" s="11">
        <v>16500</v>
      </c>
      <c r="C2343" s="5" t="s">
        <v>11</v>
      </c>
      <c r="D2343" s="5" t="s">
        <v>992</v>
      </c>
      <c r="E2343" s="5" t="s">
        <v>17325</v>
      </c>
      <c r="F2343" s="5">
        <v>1</v>
      </c>
      <c r="G2343" s="5">
        <v>0</v>
      </c>
      <c r="H2343" s="5">
        <v>0</v>
      </c>
      <c r="I2343" s="5">
        <v>0</v>
      </c>
    </row>
    <row r="2344" spans="1:9" ht="25.5" hidden="1" outlineLevel="2" x14ac:dyDescent="0.2">
      <c r="A2344" s="4" t="s">
        <v>2921</v>
      </c>
      <c r="B2344" s="11">
        <v>34656</v>
      </c>
      <c r="C2344" s="5" t="s">
        <v>11</v>
      </c>
      <c r="D2344" s="5" t="s">
        <v>992</v>
      </c>
      <c r="E2344" s="5" t="s">
        <v>17326</v>
      </c>
      <c r="F2344" s="5">
        <v>1</v>
      </c>
      <c r="G2344" s="5">
        <v>0</v>
      </c>
      <c r="H2344" s="5">
        <v>0</v>
      </c>
      <c r="I2344" s="5">
        <v>0</v>
      </c>
    </row>
    <row r="2345" spans="1:9" ht="25.5" hidden="1" outlineLevel="2" x14ac:dyDescent="0.2">
      <c r="A2345" s="4" t="s">
        <v>2928</v>
      </c>
      <c r="B2345" s="11">
        <v>33000</v>
      </c>
      <c r="C2345" s="5" t="s">
        <v>11</v>
      </c>
      <c r="D2345" s="5" t="s">
        <v>992</v>
      </c>
      <c r="E2345" s="5" t="s">
        <v>1137</v>
      </c>
      <c r="F2345" s="5">
        <v>1</v>
      </c>
      <c r="G2345" s="5">
        <v>0</v>
      </c>
      <c r="H2345" s="5">
        <v>0</v>
      </c>
      <c r="I2345" s="5">
        <v>0</v>
      </c>
    </row>
    <row r="2346" spans="1:9" ht="25.5" hidden="1" outlineLevel="2" x14ac:dyDescent="0.2">
      <c r="A2346" s="4" t="s">
        <v>4171</v>
      </c>
      <c r="B2346" s="11">
        <v>5500</v>
      </c>
      <c r="C2346" s="5" t="s">
        <v>11</v>
      </c>
      <c r="D2346" s="5" t="s">
        <v>992</v>
      </c>
      <c r="E2346" s="5" t="s">
        <v>992</v>
      </c>
      <c r="F2346" s="5">
        <v>1</v>
      </c>
      <c r="G2346" s="5">
        <v>0</v>
      </c>
      <c r="H2346" s="5">
        <v>0</v>
      </c>
      <c r="I2346" s="5">
        <v>0</v>
      </c>
    </row>
    <row r="2347" spans="1:9" ht="38.25" hidden="1" outlineLevel="2" x14ac:dyDescent="0.2">
      <c r="A2347" s="4" t="s">
        <v>4178</v>
      </c>
      <c r="B2347" s="11">
        <v>60500</v>
      </c>
      <c r="C2347" s="5" t="s">
        <v>11</v>
      </c>
      <c r="D2347" s="5" t="s">
        <v>992</v>
      </c>
      <c r="E2347" s="5" t="s">
        <v>992</v>
      </c>
      <c r="F2347" s="5">
        <v>1</v>
      </c>
      <c r="G2347" s="5">
        <v>0</v>
      </c>
      <c r="H2347" s="5">
        <v>0</v>
      </c>
      <c r="I2347" s="5">
        <v>0</v>
      </c>
    </row>
    <row r="2348" spans="1:9" ht="25.5" hidden="1" outlineLevel="2" x14ac:dyDescent="0.2">
      <c r="A2348" s="4" t="s">
        <v>4185</v>
      </c>
      <c r="B2348" s="11">
        <v>24476</v>
      </c>
      <c r="C2348" s="5" t="s">
        <v>11</v>
      </c>
      <c r="D2348" s="5" t="s">
        <v>992</v>
      </c>
      <c r="E2348" s="5" t="s">
        <v>17340</v>
      </c>
      <c r="F2348" s="5">
        <v>1</v>
      </c>
      <c r="G2348" s="5">
        <v>0</v>
      </c>
      <c r="H2348" s="5">
        <v>0</v>
      </c>
      <c r="I2348" s="5">
        <v>0</v>
      </c>
    </row>
    <row r="2349" spans="1:9" ht="25.5" hidden="1" outlineLevel="2" x14ac:dyDescent="0.2">
      <c r="A2349" s="4" t="s">
        <v>4192</v>
      </c>
      <c r="B2349" s="11">
        <v>63800</v>
      </c>
      <c r="C2349" s="5" t="s">
        <v>11</v>
      </c>
      <c r="D2349" s="5" t="s">
        <v>992</v>
      </c>
      <c r="E2349" s="5" t="s">
        <v>17340</v>
      </c>
      <c r="F2349" s="5">
        <v>1</v>
      </c>
      <c r="G2349" s="5">
        <v>0</v>
      </c>
      <c r="H2349" s="5">
        <v>0</v>
      </c>
      <c r="I2349" s="5">
        <v>0</v>
      </c>
    </row>
    <row r="2350" spans="1:9" ht="38.25" hidden="1" outlineLevel="2" x14ac:dyDescent="0.2">
      <c r="A2350" s="4" t="s">
        <v>4199</v>
      </c>
      <c r="B2350" s="11">
        <v>38500</v>
      </c>
      <c r="C2350" s="5" t="s">
        <v>11</v>
      </c>
      <c r="D2350" s="5" t="s">
        <v>992</v>
      </c>
      <c r="E2350" s="5" t="s">
        <v>17341</v>
      </c>
      <c r="F2350" s="5">
        <v>1</v>
      </c>
      <c r="G2350" s="5">
        <v>0</v>
      </c>
      <c r="H2350" s="5">
        <v>0</v>
      </c>
      <c r="I2350" s="5">
        <v>0</v>
      </c>
    </row>
    <row r="2351" spans="1:9" ht="25.5" hidden="1" outlineLevel="2" x14ac:dyDescent="0.2">
      <c r="A2351" s="4" t="s">
        <v>4206</v>
      </c>
      <c r="B2351" s="11">
        <v>82500</v>
      </c>
      <c r="C2351" s="5" t="s">
        <v>11</v>
      </c>
      <c r="D2351" s="5" t="s">
        <v>992</v>
      </c>
      <c r="E2351" s="5" t="s">
        <v>17342</v>
      </c>
      <c r="F2351" s="5">
        <v>1</v>
      </c>
      <c r="G2351" s="5">
        <v>0</v>
      </c>
      <c r="H2351" s="5">
        <v>0</v>
      </c>
      <c r="I2351" s="5">
        <v>0</v>
      </c>
    </row>
    <row r="2352" spans="1:9" ht="38.25" hidden="1" outlineLevel="2" x14ac:dyDescent="0.2">
      <c r="A2352" s="4" t="s">
        <v>4213</v>
      </c>
      <c r="B2352" s="11">
        <v>22000</v>
      </c>
      <c r="C2352" s="5" t="s">
        <v>11</v>
      </c>
      <c r="D2352" s="5" t="s">
        <v>992</v>
      </c>
      <c r="E2352" s="5" t="s">
        <v>17326</v>
      </c>
      <c r="F2352" s="5">
        <v>1</v>
      </c>
      <c r="G2352" s="5">
        <v>0</v>
      </c>
      <c r="H2352" s="5">
        <v>0</v>
      </c>
      <c r="I2352" s="5">
        <v>0</v>
      </c>
    </row>
    <row r="2353" spans="1:9" ht="25.5" hidden="1" outlineLevel="2" x14ac:dyDescent="0.2">
      <c r="A2353" s="4" t="s">
        <v>4227</v>
      </c>
      <c r="B2353" s="11">
        <v>1241980.3999999999</v>
      </c>
      <c r="C2353" s="5" t="s">
        <v>11</v>
      </c>
      <c r="D2353" s="5" t="s">
        <v>992</v>
      </c>
      <c r="E2353" s="5" t="s">
        <v>17305</v>
      </c>
      <c r="F2353" s="5">
        <v>1</v>
      </c>
      <c r="G2353" s="5">
        <v>0</v>
      </c>
      <c r="H2353" s="5">
        <v>0</v>
      </c>
      <c r="I2353" s="5">
        <v>0</v>
      </c>
    </row>
    <row r="2354" spans="1:9" ht="25.5" hidden="1" outlineLevel="2" x14ac:dyDescent="0.2">
      <c r="A2354" s="4" t="s">
        <v>4246</v>
      </c>
      <c r="B2354" s="11">
        <v>106852.52</v>
      </c>
      <c r="C2354" s="5" t="s">
        <v>11</v>
      </c>
      <c r="D2354" s="5" t="s">
        <v>992</v>
      </c>
      <c r="E2354" s="5" t="s">
        <v>992</v>
      </c>
      <c r="F2354" s="5">
        <v>1</v>
      </c>
      <c r="G2354" s="5">
        <v>0</v>
      </c>
      <c r="H2354" s="5">
        <v>0</v>
      </c>
      <c r="I2354" s="5">
        <v>0</v>
      </c>
    </row>
    <row r="2355" spans="1:9" ht="51" hidden="1" outlineLevel="2" x14ac:dyDescent="0.2">
      <c r="A2355" s="4" t="s">
        <v>229</v>
      </c>
      <c r="B2355" s="11">
        <v>367454.78</v>
      </c>
      <c r="C2355" s="5" t="s">
        <v>11</v>
      </c>
      <c r="D2355" s="5" t="s">
        <v>992</v>
      </c>
      <c r="E2355" s="5" t="s">
        <v>992</v>
      </c>
      <c r="F2355" s="5">
        <v>117.85</v>
      </c>
      <c r="G2355" s="5">
        <v>122</v>
      </c>
      <c r="H2355" s="5">
        <v>116</v>
      </c>
      <c r="I2355" s="5">
        <v>0</v>
      </c>
    </row>
    <row r="2356" spans="1:9" ht="38.25" hidden="1" outlineLevel="2" x14ac:dyDescent="0.2">
      <c r="A2356" s="4" t="s">
        <v>5476</v>
      </c>
      <c r="B2356" s="11">
        <v>16500</v>
      </c>
      <c r="C2356" s="5" t="s">
        <v>11</v>
      </c>
      <c r="D2356" s="5" t="s">
        <v>992</v>
      </c>
      <c r="E2356" s="5" t="s">
        <v>992</v>
      </c>
      <c r="F2356" s="5">
        <v>1</v>
      </c>
      <c r="G2356" s="5">
        <v>0</v>
      </c>
      <c r="H2356" s="5">
        <v>0</v>
      </c>
      <c r="I2356" s="5">
        <v>0</v>
      </c>
    </row>
    <row r="2357" spans="1:9" ht="25.5" hidden="1" outlineLevel="2" x14ac:dyDescent="0.2">
      <c r="A2357" s="4" t="s">
        <v>5483</v>
      </c>
      <c r="B2357" s="11">
        <v>5500</v>
      </c>
      <c r="C2357" s="5" t="s">
        <v>11</v>
      </c>
      <c r="D2357" s="5" t="s">
        <v>992</v>
      </c>
      <c r="E2357" s="5" t="s">
        <v>992</v>
      </c>
      <c r="F2357" s="5">
        <v>1</v>
      </c>
      <c r="G2357" s="5">
        <v>0</v>
      </c>
      <c r="H2357" s="5">
        <v>0</v>
      </c>
      <c r="I2357" s="5">
        <v>0</v>
      </c>
    </row>
    <row r="2358" spans="1:9" ht="25.5" hidden="1" outlineLevel="2" x14ac:dyDescent="0.2">
      <c r="A2358" s="4" t="s">
        <v>5490</v>
      </c>
      <c r="B2358" s="11">
        <v>84009.94</v>
      </c>
      <c r="C2358" s="5" t="s">
        <v>11</v>
      </c>
      <c r="D2358" s="5" t="s">
        <v>992</v>
      </c>
      <c r="E2358" s="5" t="s">
        <v>17326</v>
      </c>
      <c r="F2358" s="5">
        <v>1</v>
      </c>
      <c r="G2358" s="5">
        <v>0</v>
      </c>
      <c r="H2358" s="5">
        <v>0</v>
      </c>
      <c r="I2358" s="5">
        <v>0</v>
      </c>
    </row>
    <row r="2359" spans="1:9" ht="38.25" hidden="1" outlineLevel="2" x14ac:dyDescent="0.2">
      <c r="A2359" s="4" t="s">
        <v>5534</v>
      </c>
      <c r="B2359" s="11">
        <v>293468.55</v>
      </c>
      <c r="C2359" s="5" t="s">
        <v>11</v>
      </c>
      <c r="D2359" s="5" t="s">
        <v>992</v>
      </c>
      <c r="E2359" s="5" t="s">
        <v>992</v>
      </c>
      <c r="F2359" s="5">
        <v>1</v>
      </c>
      <c r="G2359" s="5">
        <v>0</v>
      </c>
      <c r="H2359" s="5">
        <v>0</v>
      </c>
      <c r="I2359" s="5">
        <v>400</v>
      </c>
    </row>
    <row r="2360" spans="1:9" ht="38.25" hidden="1" outlineLevel="2" x14ac:dyDescent="0.2">
      <c r="A2360" s="4" t="s">
        <v>5539</v>
      </c>
      <c r="B2360" s="11">
        <v>388193.33</v>
      </c>
      <c r="C2360" s="5" t="s">
        <v>11</v>
      </c>
      <c r="D2360" s="5" t="s">
        <v>992</v>
      </c>
      <c r="E2360" s="5" t="s">
        <v>992</v>
      </c>
      <c r="F2360" s="5">
        <v>1</v>
      </c>
      <c r="G2360" s="5">
        <v>0</v>
      </c>
      <c r="H2360" s="5">
        <v>0</v>
      </c>
      <c r="I2360" s="5">
        <v>200</v>
      </c>
    </row>
    <row r="2361" spans="1:9" ht="38.25" hidden="1" outlineLevel="2" x14ac:dyDescent="0.2">
      <c r="A2361" s="4" t="s">
        <v>6196</v>
      </c>
      <c r="B2361" s="11">
        <v>1747113.85</v>
      </c>
      <c r="C2361" s="5" t="s">
        <v>11</v>
      </c>
      <c r="D2361" s="5" t="s">
        <v>992</v>
      </c>
      <c r="E2361" s="5" t="s">
        <v>992</v>
      </c>
      <c r="F2361" s="5">
        <v>405</v>
      </c>
      <c r="G2361" s="5">
        <v>100</v>
      </c>
      <c r="H2361" s="5">
        <v>100</v>
      </c>
      <c r="I2361" s="5">
        <v>0</v>
      </c>
    </row>
    <row r="2362" spans="1:9" ht="38.25" hidden="1" outlineLevel="2" x14ac:dyDescent="0.2">
      <c r="A2362" s="4" t="s">
        <v>6776</v>
      </c>
      <c r="B2362" s="11">
        <v>5500</v>
      </c>
      <c r="C2362" s="5" t="s">
        <v>11</v>
      </c>
      <c r="D2362" s="5" t="s">
        <v>992</v>
      </c>
      <c r="E2362" s="5" t="s">
        <v>992</v>
      </c>
      <c r="F2362" s="5">
        <v>1</v>
      </c>
      <c r="G2362" s="5">
        <v>0</v>
      </c>
      <c r="H2362" s="5">
        <v>0</v>
      </c>
      <c r="I2362" s="5">
        <v>0</v>
      </c>
    </row>
    <row r="2363" spans="1:9" ht="25.5" hidden="1" outlineLevel="2" x14ac:dyDescent="0.2">
      <c r="A2363" s="4" t="s">
        <v>6783</v>
      </c>
      <c r="B2363" s="11">
        <v>11100</v>
      </c>
      <c r="C2363" s="5" t="s">
        <v>11</v>
      </c>
      <c r="D2363" s="5" t="s">
        <v>992</v>
      </c>
      <c r="E2363" s="5" t="s">
        <v>992</v>
      </c>
      <c r="F2363" s="5">
        <v>1</v>
      </c>
      <c r="G2363" s="5">
        <v>0</v>
      </c>
      <c r="H2363" s="5">
        <v>0</v>
      </c>
      <c r="I2363" s="5">
        <v>0</v>
      </c>
    </row>
    <row r="2364" spans="1:9" ht="38.25" hidden="1" outlineLevel="2" x14ac:dyDescent="0.2">
      <c r="A2364" s="4" t="s">
        <v>6790</v>
      </c>
      <c r="B2364" s="11">
        <v>66000</v>
      </c>
      <c r="C2364" s="5" t="s">
        <v>11</v>
      </c>
      <c r="D2364" s="5" t="s">
        <v>992</v>
      </c>
      <c r="E2364" s="5" t="s">
        <v>992</v>
      </c>
      <c r="F2364" s="5">
        <v>1</v>
      </c>
      <c r="G2364" s="5">
        <v>0</v>
      </c>
      <c r="H2364" s="5">
        <v>0</v>
      </c>
      <c r="I2364" s="5">
        <v>0</v>
      </c>
    </row>
    <row r="2365" spans="1:9" ht="25.5" hidden="1" outlineLevel="2" x14ac:dyDescent="0.2">
      <c r="A2365" s="4" t="s">
        <v>6797</v>
      </c>
      <c r="B2365" s="11">
        <v>104218.88</v>
      </c>
      <c r="C2365" s="5" t="s">
        <v>11</v>
      </c>
      <c r="D2365" s="5" t="s">
        <v>992</v>
      </c>
      <c r="E2365" s="5" t="s">
        <v>17340</v>
      </c>
      <c r="F2365" s="5">
        <v>1</v>
      </c>
      <c r="G2365" s="5">
        <v>0</v>
      </c>
      <c r="H2365" s="5">
        <v>0</v>
      </c>
      <c r="I2365" s="5">
        <v>0</v>
      </c>
    </row>
    <row r="2366" spans="1:9" ht="25.5" hidden="1" outlineLevel="2" x14ac:dyDescent="0.2">
      <c r="A2366" s="4" t="s">
        <v>6803</v>
      </c>
      <c r="B2366" s="11">
        <v>11000</v>
      </c>
      <c r="C2366" s="5" t="s">
        <v>11</v>
      </c>
      <c r="D2366" s="5" t="s">
        <v>992</v>
      </c>
      <c r="E2366" s="5" t="s">
        <v>17340</v>
      </c>
      <c r="F2366" s="5">
        <v>1</v>
      </c>
      <c r="G2366" s="5">
        <v>0</v>
      </c>
      <c r="H2366" s="5">
        <v>0</v>
      </c>
      <c r="I2366" s="5">
        <v>0</v>
      </c>
    </row>
    <row r="2367" spans="1:9" ht="25.5" hidden="1" outlineLevel="2" x14ac:dyDescent="0.2">
      <c r="A2367" s="4" t="s">
        <v>6810</v>
      </c>
      <c r="B2367" s="11">
        <v>22000</v>
      </c>
      <c r="C2367" s="5" t="s">
        <v>11</v>
      </c>
      <c r="D2367" s="5" t="s">
        <v>992</v>
      </c>
      <c r="E2367" s="5" t="s">
        <v>17367</v>
      </c>
      <c r="F2367" s="5">
        <v>1</v>
      </c>
      <c r="G2367" s="5">
        <v>0</v>
      </c>
      <c r="H2367" s="5">
        <v>0</v>
      </c>
      <c r="I2367" s="5">
        <v>0</v>
      </c>
    </row>
    <row r="2368" spans="1:9" ht="38.25" hidden="1" outlineLevel="2" x14ac:dyDescent="0.2">
      <c r="A2368" s="4" t="s">
        <v>6845</v>
      </c>
      <c r="B2368" s="11">
        <v>81776.62</v>
      </c>
      <c r="C2368" s="5" t="s">
        <v>11</v>
      </c>
      <c r="D2368" s="5" t="s">
        <v>992</v>
      </c>
      <c r="E2368" s="5" t="s">
        <v>992</v>
      </c>
      <c r="F2368" s="5">
        <v>1</v>
      </c>
      <c r="G2368" s="5">
        <v>0</v>
      </c>
      <c r="H2368" s="5">
        <v>0</v>
      </c>
      <c r="I2368" s="5">
        <v>400</v>
      </c>
    </row>
    <row r="2369" spans="1:9" ht="63.75" hidden="1" outlineLevel="2" x14ac:dyDescent="0.2">
      <c r="A2369" s="4" t="s">
        <v>748</v>
      </c>
      <c r="B2369" s="11">
        <v>230385</v>
      </c>
      <c r="C2369" s="5" t="s">
        <v>11</v>
      </c>
      <c r="D2369" s="5" t="s">
        <v>992</v>
      </c>
      <c r="E2369" s="5" t="s">
        <v>992</v>
      </c>
      <c r="F2369" s="5">
        <v>189.22</v>
      </c>
      <c r="G2369" s="5">
        <v>77</v>
      </c>
      <c r="H2369" s="5">
        <v>73</v>
      </c>
      <c r="I2369" s="5">
        <v>0</v>
      </c>
    </row>
    <row r="2370" spans="1:9" ht="63.75" hidden="1" outlineLevel="2" x14ac:dyDescent="0.2">
      <c r="A2370" s="4" t="s">
        <v>839</v>
      </c>
      <c r="B2370" s="11">
        <v>254352.3</v>
      </c>
      <c r="C2370" s="5" t="s">
        <v>11</v>
      </c>
      <c r="D2370" s="5" t="s">
        <v>992</v>
      </c>
      <c r="E2370" s="5" t="s">
        <v>992</v>
      </c>
      <c r="F2370" s="5">
        <v>117.85</v>
      </c>
      <c r="G2370" s="5">
        <v>122</v>
      </c>
      <c r="H2370" s="5">
        <v>116</v>
      </c>
      <c r="I2370" s="5">
        <v>0</v>
      </c>
    </row>
    <row r="2371" spans="1:9" ht="51" hidden="1" outlineLevel="2" x14ac:dyDescent="0.2">
      <c r="A2371" s="4" t="s">
        <v>7135</v>
      </c>
      <c r="B2371" s="11">
        <v>0.01</v>
      </c>
      <c r="C2371" s="5" t="s">
        <v>11</v>
      </c>
      <c r="D2371" s="5" t="s">
        <v>992</v>
      </c>
      <c r="E2371" s="5" t="s">
        <v>17310</v>
      </c>
      <c r="F2371" s="5">
        <v>200</v>
      </c>
      <c r="G2371" s="5">
        <v>200</v>
      </c>
      <c r="H2371" s="5">
        <v>200</v>
      </c>
      <c r="I2371" s="5">
        <v>0</v>
      </c>
    </row>
    <row r="2372" spans="1:9" ht="89.25" hidden="1" outlineLevel="2" x14ac:dyDescent="0.2">
      <c r="A2372" s="4" t="s">
        <v>7721</v>
      </c>
      <c r="B2372" s="11">
        <v>1013854.27</v>
      </c>
      <c r="C2372" s="5" t="s">
        <v>11</v>
      </c>
      <c r="D2372" s="5" t="s">
        <v>992</v>
      </c>
      <c r="E2372" s="5" t="s">
        <v>992</v>
      </c>
      <c r="F2372" s="5">
        <v>100</v>
      </c>
      <c r="G2372" s="5">
        <v>0</v>
      </c>
      <c r="H2372" s="5">
        <v>0</v>
      </c>
      <c r="I2372" s="5">
        <v>0</v>
      </c>
    </row>
    <row r="2373" spans="1:9" ht="38.25" hidden="1" outlineLevel="2" x14ac:dyDescent="0.2">
      <c r="A2373" s="4" t="s">
        <v>7880</v>
      </c>
      <c r="B2373" s="11">
        <v>5500</v>
      </c>
      <c r="C2373" s="5" t="s">
        <v>11</v>
      </c>
      <c r="D2373" s="5" t="s">
        <v>992</v>
      </c>
      <c r="E2373" s="5" t="s">
        <v>992</v>
      </c>
      <c r="F2373" s="5">
        <v>1</v>
      </c>
      <c r="G2373" s="5">
        <v>0</v>
      </c>
      <c r="H2373" s="5">
        <v>0</v>
      </c>
      <c r="I2373" s="5">
        <v>0</v>
      </c>
    </row>
    <row r="2374" spans="1:9" ht="25.5" hidden="1" outlineLevel="2" x14ac:dyDescent="0.2">
      <c r="A2374" s="4" t="s">
        <v>7887</v>
      </c>
      <c r="B2374" s="11">
        <v>25090</v>
      </c>
      <c r="C2374" s="5" t="s">
        <v>11</v>
      </c>
      <c r="D2374" s="5" t="s">
        <v>992</v>
      </c>
      <c r="E2374" s="5" t="s">
        <v>17326</v>
      </c>
      <c r="F2374" s="5">
        <v>1</v>
      </c>
      <c r="G2374" s="5">
        <v>0</v>
      </c>
      <c r="H2374" s="5">
        <v>0</v>
      </c>
      <c r="I2374" s="5">
        <v>0</v>
      </c>
    </row>
    <row r="2375" spans="1:9" ht="38.25" hidden="1" outlineLevel="2" x14ac:dyDescent="0.2">
      <c r="A2375" s="4" t="s">
        <v>7961</v>
      </c>
      <c r="B2375" s="11">
        <v>640811.91</v>
      </c>
      <c r="C2375" s="5" t="s">
        <v>11</v>
      </c>
      <c r="D2375" s="5" t="s">
        <v>992</v>
      </c>
      <c r="E2375" s="5" t="s">
        <v>17342</v>
      </c>
      <c r="F2375" s="5">
        <v>367</v>
      </c>
      <c r="G2375" s="5">
        <v>120</v>
      </c>
      <c r="H2375" s="5">
        <v>80</v>
      </c>
      <c r="I2375" s="5">
        <v>0</v>
      </c>
    </row>
    <row r="2376" spans="1:9" ht="63.75" hidden="1" outlineLevel="2" x14ac:dyDescent="0.2">
      <c r="A2376" s="4" t="s">
        <v>327</v>
      </c>
      <c r="B2376" s="11">
        <v>228008.76</v>
      </c>
      <c r="C2376" s="5" t="s">
        <v>11</v>
      </c>
      <c r="D2376" s="5" t="s">
        <v>992</v>
      </c>
      <c r="E2376" s="5" t="s">
        <v>992</v>
      </c>
      <c r="F2376" s="5">
        <v>341.39</v>
      </c>
      <c r="G2376" s="5">
        <v>122</v>
      </c>
      <c r="H2376" s="5">
        <v>116</v>
      </c>
      <c r="I2376" s="5">
        <v>0</v>
      </c>
    </row>
    <row r="2377" spans="1:9" ht="38.25" hidden="1" outlineLevel="2" x14ac:dyDescent="0.2">
      <c r="A2377" s="4" t="s">
        <v>8371</v>
      </c>
      <c r="B2377" s="11">
        <v>1</v>
      </c>
      <c r="C2377" s="5" t="s">
        <v>11</v>
      </c>
      <c r="D2377" s="5" t="s">
        <v>992</v>
      </c>
      <c r="E2377" s="5" t="s">
        <v>17376</v>
      </c>
      <c r="F2377" s="5">
        <v>1</v>
      </c>
      <c r="G2377" s="5">
        <v>250</v>
      </c>
      <c r="H2377" s="5">
        <v>250</v>
      </c>
      <c r="I2377" s="5">
        <v>0</v>
      </c>
    </row>
    <row r="2378" spans="1:9" ht="38.25" hidden="1" outlineLevel="2" x14ac:dyDescent="0.2">
      <c r="A2378" s="4" t="s">
        <v>9076</v>
      </c>
      <c r="B2378" s="11">
        <v>38500</v>
      </c>
      <c r="C2378" s="5" t="s">
        <v>11</v>
      </c>
      <c r="D2378" s="5" t="s">
        <v>992</v>
      </c>
      <c r="E2378" s="5" t="s">
        <v>992</v>
      </c>
      <c r="F2378" s="5">
        <v>1</v>
      </c>
      <c r="G2378" s="5">
        <v>0</v>
      </c>
      <c r="H2378" s="5">
        <v>0</v>
      </c>
      <c r="I2378" s="5">
        <v>0</v>
      </c>
    </row>
    <row r="2379" spans="1:9" ht="25.5" hidden="1" outlineLevel="2" x14ac:dyDescent="0.2">
      <c r="A2379" s="4" t="s">
        <v>9082</v>
      </c>
      <c r="B2379" s="11">
        <v>5500</v>
      </c>
      <c r="C2379" s="5" t="s">
        <v>11</v>
      </c>
      <c r="D2379" s="5" t="s">
        <v>992</v>
      </c>
      <c r="E2379" s="5" t="s">
        <v>992</v>
      </c>
      <c r="F2379" s="5">
        <v>1</v>
      </c>
      <c r="G2379" s="5">
        <v>0</v>
      </c>
      <c r="H2379" s="5">
        <v>0</v>
      </c>
      <c r="I2379" s="5">
        <v>0</v>
      </c>
    </row>
    <row r="2380" spans="1:9" ht="38.25" hidden="1" outlineLevel="2" x14ac:dyDescent="0.2">
      <c r="A2380" s="4" t="s">
        <v>9367</v>
      </c>
      <c r="B2380" s="11">
        <v>165056.4</v>
      </c>
      <c r="C2380" s="5" t="s">
        <v>11</v>
      </c>
      <c r="D2380" s="5" t="s">
        <v>992</v>
      </c>
      <c r="E2380" s="5" t="s">
        <v>17385</v>
      </c>
      <c r="F2380" s="5">
        <v>1</v>
      </c>
      <c r="G2380" s="5">
        <v>200</v>
      </c>
      <c r="H2380" s="5">
        <v>200</v>
      </c>
      <c r="I2380" s="5">
        <v>0</v>
      </c>
    </row>
    <row r="2381" spans="1:9" ht="63.75" hidden="1" outlineLevel="2" x14ac:dyDescent="0.2">
      <c r="A2381" s="4" t="s">
        <v>650</v>
      </c>
      <c r="B2381" s="11">
        <v>1420184.16</v>
      </c>
      <c r="C2381" s="5" t="s">
        <v>11</v>
      </c>
      <c r="D2381" s="5" t="s">
        <v>992</v>
      </c>
      <c r="E2381" s="5" t="s">
        <v>992</v>
      </c>
      <c r="F2381" s="5">
        <v>824.93</v>
      </c>
      <c r="G2381" s="5">
        <v>122</v>
      </c>
      <c r="H2381" s="5">
        <v>116</v>
      </c>
      <c r="I2381" s="5">
        <v>0</v>
      </c>
    </row>
    <row r="2382" spans="1:9" ht="63.75" hidden="1" outlineLevel="2" x14ac:dyDescent="0.2">
      <c r="A2382" s="4" t="s">
        <v>9843</v>
      </c>
      <c r="B2382" s="11">
        <v>2287638.6</v>
      </c>
      <c r="C2382" s="5" t="s">
        <v>11</v>
      </c>
      <c r="D2382" s="5" t="s">
        <v>992</v>
      </c>
      <c r="E2382" s="5" t="s">
        <v>992</v>
      </c>
      <c r="F2382" s="5">
        <v>1420</v>
      </c>
      <c r="G2382" s="5">
        <v>1250</v>
      </c>
      <c r="H2382" s="5">
        <v>1250</v>
      </c>
      <c r="I2382" s="5">
        <v>0</v>
      </c>
    </row>
    <row r="2383" spans="1:9" ht="25.5" hidden="1" outlineLevel="2" x14ac:dyDescent="0.2">
      <c r="A2383" s="4" t="s">
        <v>10286</v>
      </c>
      <c r="B2383" s="11">
        <v>104788</v>
      </c>
      <c r="C2383" s="5" t="s">
        <v>11</v>
      </c>
      <c r="D2383" s="5" t="s">
        <v>992</v>
      </c>
      <c r="E2383" s="5" t="s">
        <v>992</v>
      </c>
      <c r="F2383" s="5">
        <v>1</v>
      </c>
      <c r="G2383" s="5">
        <v>0</v>
      </c>
      <c r="H2383" s="5">
        <v>0</v>
      </c>
      <c r="I2383" s="5">
        <v>0</v>
      </c>
    </row>
    <row r="2384" spans="1:9" ht="25.5" hidden="1" outlineLevel="2" x14ac:dyDescent="0.2">
      <c r="A2384" s="4" t="s">
        <v>10291</v>
      </c>
      <c r="B2384" s="11">
        <v>16500</v>
      </c>
      <c r="C2384" s="5" t="s">
        <v>11</v>
      </c>
      <c r="D2384" s="5" t="s">
        <v>992</v>
      </c>
      <c r="E2384" s="5" t="s">
        <v>992</v>
      </c>
      <c r="F2384" s="5">
        <v>1</v>
      </c>
      <c r="G2384" s="5">
        <v>0</v>
      </c>
      <c r="H2384" s="5">
        <v>0</v>
      </c>
      <c r="I2384" s="5">
        <v>0</v>
      </c>
    </row>
    <row r="2385" spans="1:9" ht="38.25" hidden="1" outlineLevel="2" x14ac:dyDescent="0.2">
      <c r="A2385" s="4" t="s">
        <v>10380</v>
      </c>
      <c r="B2385" s="11">
        <v>223481.12</v>
      </c>
      <c r="C2385" s="5" t="s">
        <v>11</v>
      </c>
      <c r="D2385" s="5" t="s">
        <v>992</v>
      </c>
      <c r="E2385" s="5" t="s">
        <v>17342</v>
      </c>
      <c r="F2385" s="5">
        <v>221</v>
      </c>
      <c r="G2385" s="5">
        <v>80</v>
      </c>
      <c r="H2385" s="5">
        <v>80</v>
      </c>
      <c r="I2385" s="5">
        <v>0</v>
      </c>
    </row>
    <row r="2386" spans="1:9" ht="63.75" hidden="1" outlineLevel="2" x14ac:dyDescent="0.2">
      <c r="A2386" s="4" t="s">
        <v>447</v>
      </c>
      <c r="B2386" s="11">
        <v>418379.27</v>
      </c>
      <c r="C2386" s="5" t="s">
        <v>11</v>
      </c>
      <c r="D2386" s="5" t="s">
        <v>992</v>
      </c>
      <c r="E2386" s="5" t="s">
        <v>992</v>
      </c>
      <c r="F2386" s="5">
        <v>454.12</v>
      </c>
      <c r="G2386" s="5">
        <v>77</v>
      </c>
      <c r="H2386" s="5">
        <v>73</v>
      </c>
      <c r="I2386" s="5">
        <v>0</v>
      </c>
    </row>
    <row r="2387" spans="1:9" ht="38.25" hidden="1" outlineLevel="2" x14ac:dyDescent="0.2">
      <c r="A2387" s="4" t="s">
        <v>11740</v>
      </c>
      <c r="B2387" s="11">
        <v>270336.49</v>
      </c>
      <c r="C2387" s="5" t="s">
        <v>11</v>
      </c>
      <c r="D2387" s="5" t="s">
        <v>992</v>
      </c>
      <c r="E2387" s="5" t="s">
        <v>17367</v>
      </c>
      <c r="F2387" s="5">
        <v>1</v>
      </c>
      <c r="G2387" s="5">
        <v>200</v>
      </c>
      <c r="H2387" s="5">
        <v>200</v>
      </c>
      <c r="I2387" s="5">
        <v>0</v>
      </c>
    </row>
    <row r="2388" spans="1:9" ht="38.25" hidden="1" outlineLevel="2" x14ac:dyDescent="0.2">
      <c r="A2388" s="4" t="s">
        <v>11755</v>
      </c>
      <c r="B2388" s="11">
        <v>18250</v>
      </c>
      <c r="C2388" s="5" t="s">
        <v>11</v>
      </c>
      <c r="D2388" s="5" t="s">
        <v>992</v>
      </c>
      <c r="E2388" s="5" t="s">
        <v>17402</v>
      </c>
      <c r="F2388" s="5">
        <v>5</v>
      </c>
      <c r="G2388" s="5">
        <v>10</v>
      </c>
      <c r="H2388" s="5">
        <v>10</v>
      </c>
      <c r="I2388" s="5">
        <v>0</v>
      </c>
    </row>
    <row r="2389" spans="1:9" ht="25.5" hidden="1" outlineLevel="2" x14ac:dyDescent="0.2">
      <c r="A2389" s="4" t="s">
        <v>12327</v>
      </c>
      <c r="B2389" s="11">
        <v>62176</v>
      </c>
      <c r="C2389" s="5" t="s">
        <v>11</v>
      </c>
      <c r="D2389" s="5" t="s">
        <v>992</v>
      </c>
      <c r="E2389" s="5" t="s">
        <v>1137</v>
      </c>
      <c r="F2389" s="5">
        <v>1</v>
      </c>
      <c r="G2389" s="5">
        <v>0</v>
      </c>
      <c r="H2389" s="5">
        <v>0</v>
      </c>
      <c r="I2389" s="5">
        <v>0</v>
      </c>
    </row>
    <row r="2390" spans="1:9" ht="63.75" hidden="1" outlineLevel="2" x14ac:dyDescent="0.2">
      <c r="A2390" s="4" t="s">
        <v>12711</v>
      </c>
      <c r="B2390" s="11">
        <v>494777.75</v>
      </c>
      <c r="C2390" s="5" t="s">
        <v>11</v>
      </c>
      <c r="D2390" s="5" t="s">
        <v>992</v>
      </c>
      <c r="E2390" s="5" t="s">
        <v>992</v>
      </c>
      <c r="F2390" s="5">
        <v>241.21</v>
      </c>
      <c r="G2390" s="5">
        <v>150</v>
      </c>
      <c r="H2390" s="5">
        <v>150</v>
      </c>
      <c r="I2390" s="5">
        <v>0</v>
      </c>
    </row>
    <row r="2391" spans="1:9" ht="38.25" hidden="1" outlineLevel="2" x14ac:dyDescent="0.2">
      <c r="A2391" s="4" t="s">
        <v>14002</v>
      </c>
      <c r="B2391" s="11">
        <v>10950</v>
      </c>
      <c r="C2391" s="5" t="s">
        <v>11</v>
      </c>
      <c r="D2391" s="5" t="s">
        <v>992</v>
      </c>
      <c r="E2391" s="5" t="s">
        <v>17303</v>
      </c>
      <c r="F2391" s="5">
        <v>3</v>
      </c>
      <c r="G2391" s="5">
        <v>6</v>
      </c>
      <c r="H2391" s="5">
        <v>6</v>
      </c>
      <c r="I2391" s="5">
        <v>0</v>
      </c>
    </row>
    <row r="2392" spans="1:9" ht="38.25" hidden="1" outlineLevel="2" x14ac:dyDescent="0.2">
      <c r="A2392" s="4" t="s">
        <v>14696</v>
      </c>
      <c r="B2392" s="11">
        <v>793515.85</v>
      </c>
      <c r="C2392" s="5" t="s">
        <v>11</v>
      </c>
      <c r="D2392" s="5" t="s">
        <v>992</v>
      </c>
      <c r="E2392" s="5" t="s">
        <v>992</v>
      </c>
      <c r="F2392" s="5">
        <v>1</v>
      </c>
      <c r="G2392" s="5">
        <v>0</v>
      </c>
      <c r="H2392" s="5">
        <v>0</v>
      </c>
      <c r="I2392" s="5">
        <v>0</v>
      </c>
    </row>
    <row r="2393" spans="1:9" ht="38.25" hidden="1" outlineLevel="2" x14ac:dyDescent="0.2">
      <c r="A2393" s="4" t="s">
        <v>15484</v>
      </c>
      <c r="B2393" s="11">
        <v>284700</v>
      </c>
      <c r="C2393" s="5" t="s">
        <v>11</v>
      </c>
      <c r="D2393" s="5" t="s">
        <v>992</v>
      </c>
      <c r="E2393" s="5" t="s">
        <v>992</v>
      </c>
      <c r="F2393" s="5">
        <v>78</v>
      </c>
      <c r="G2393" s="5">
        <v>156</v>
      </c>
      <c r="H2393" s="5">
        <v>156</v>
      </c>
      <c r="I2393" s="5">
        <v>0</v>
      </c>
    </row>
    <row r="2394" spans="1:9" ht="63.75" hidden="1" outlineLevel="2" x14ac:dyDescent="0.2">
      <c r="A2394" s="4" t="s">
        <v>16208</v>
      </c>
      <c r="B2394" s="11">
        <v>1142754.8</v>
      </c>
      <c r="C2394" s="5" t="s">
        <v>11</v>
      </c>
      <c r="D2394" s="5" t="s">
        <v>992</v>
      </c>
      <c r="E2394" s="5" t="s">
        <v>992</v>
      </c>
      <c r="F2394" s="5">
        <v>274.45999999999998</v>
      </c>
      <c r="G2394" s="5">
        <v>100</v>
      </c>
      <c r="H2394" s="5">
        <v>100</v>
      </c>
      <c r="I2394" s="5">
        <v>0</v>
      </c>
    </row>
    <row r="2395" spans="1:9" outlineLevel="1" collapsed="1" x14ac:dyDescent="0.2">
      <c r="A2395" s="4"/>
      <c r="B2395" s="7">
        <v>21915865.27</v>
      </c>
      <c r="C2395" s="6"/>
      <c r="D2395" s="6" t="s">
        <v>17639</v>
      </c>
      <c r="E2395" s="5"/>
      <c r="F2395" s="5"/>
      <c r="G2395" s="5"/>
      <c r="H2395" s="5"/>
      <c r="I2395" s="5"/>
    </row>
    <row r="2396" spans="1:9" ht="114.75" hidden="1" outlineLevel="2" x14ac:dyDescent="0.2">
      <c r="A2396" s="4" t="s">
        <v>414</v>
      </c>
      <c r="B2396" s="11">
        <v>4554526.4000000004</v>
      </c>
      <c r="C2396" s="5" t="s">
        <v>11</v>
      </c>
      <c r="D2396" s="5" t="s">
        <v>5035</v>
      </c>
      <c r="E2396" s="5" t="s">
        <v>991</v>
      </c>
      <c r="F2396" s="5">
        <v>100</v>
      </c>
      <c r="G2396" s="5">
        <v>0</v>
      </c>
      <c r="H2396" s="5">
        <v>0</v>
      </c>
      <c r="I2396" s="5">
        <v>143</v>
      </c>
    </row>
    <row r="2397" spans="1:9" ht="51" hidden="1" outlineLevel="2" x14ac:dyDescent="0.2">
      <c r="A2397" s="4" t="s">
        <v>2760</v>
      </c>
      <c r="B2397" s="11">
        <v>980582.8</v>
      </c>
      <c r="C2397" s="5" t="s">
        <v>11</v>
      </c>
      <c r="D2397" s="5" t="s">
        <v>5035</v>
      </c>
      <c r="E2397" s="5" t="s">
        <v>991</v>
      </c>
      <c r="F2397" s="5">
        <v>3764</v>
      </c>
      <c r="G2397" s="5">
        <v>0</v>
      </c>
      <c r="H2397" s="5">
        <v>0</v>
      </c>
      <c r="I2397" s="5">
        <v>3347</v>
      </c>
    </row>
    <row r="2398" spans="1:9" ht="51" hidden="1" outlineLevel="2" x14ac:dyDescent="0.2">
      <c r="A2398" s="4" t="s">
        <v>227</v>
      </c>
      <c r="B2398" s="11">
        <v>1026602.39</v>
      </c>
      <c r="C2398" s="5" t="s">
        <v>11</v>
      </c>
      <c r="D2398" s="5" t="s">
        <v>5035</v>
      </c>
      <c r="E2398" s="5" t="s">
        <v>991</v>
      </c>
      <c r="F2398" s="5">
        <v>681.17</v>
      </c>
      <c r="G2398" s="5">
        <v>479</v>
      </c>
      <c r="H2398" s="5">
        <v>458</v>
      </c>
      <c r="I2398" s="5">
        <v>0</v>
      </c>
    </row>
    <row r="2399" spans="1:9" ht="51" hidden="1" outlineLevel="2" x14ac:dyDescent="0.2">
      <c r="A2399" s="4" t="s">
        <v>5034</v>
      </c>
      <c r="B2399" s="11">
        <v>354671.96</v>
      </c>
      <c r="C2399" s="5" t="s">
        <v>11</v>
      </c>
      <c r="D2399" s="5" t="s">
        <v>5035</v>
      </c>
      <c r="E2399" s="5" t="s">
        <v>17348</v>
      </c>
      <c r="F2399" s="5">
        <v>140</v>
      </c>
      <c r="G2399" s="5">
        <v>72</v>
      </c>
      <c r="H2399" s="5">
        <v>78</v>
      </c>
      <c r="I2399" s="5">
        <v>0</v>
      </c>
    </row>
    <row r="2400" spans="1:9" ht="51" hidden="1" outlineLevel="2" x14ac:dyDescent="0.2">
      <c r="A2400" s="4" t="s">
        <v>5043</v>
      </c>
      <c r="B2400" s="11">
        <v>341876.41</v>
      </c>
      <c r="C2400" s="5" t="s">
        <v>11</v>
      </c>
      <c r="D2400" s="5" t="s">
        <v>5035</v>
      </c>
      <c r="E2400" s="5" t="s">
        <v>17349</v>
      </c>
      <c r="F2400" s="5">
        <v>157</v>
      </c>
      <c r="G2400" s="5">
        <v>95</v>
      </c>
      <c r="H2400" s="5">
        <v>104</v>
      </c>
      <c r="I2400" s="5">
        <v>0</v>
      </c>
    </row>
    <row r="2401" spans="1:9" ht="51" hidden="1" outlineLevel="2" x14ac:dyDescent="0.2">
      <c r="A2401" s="4" t="s">
        <v>6364</v>
      </c>
      <c r="B2401" s="11">
        <v>321936.19</v>
      </c>
      <c r="C2401" s="5" t="s">
        <v>11</v>
      </c>
      <c r="D2401" s="5" t="s">
        <v>5035</v>
      </c>
      <c r="E2401" s="5" t="s">
        <v>17361</v>
      </c>
      <c r="F2401" s="5">
        <v>87</v>
      </c>
      <c r="G2401" s="5">
        <v>32</v>
      </c>
      <c r="H2401" s="5">
        <v>26</v>
      </c>
      <c r="I2401" s="5">
        <v>0</v>
      </c>
    </row>
    <row r="2402" spans="1:9" ht="51" hidden="1" outlineLevel="2" x14ac:dyDescent="0.2">
      <c r="A2402" s="4" t="s">
        <v>7494</v>
      </c>
      <c r="B2402" s="11">
        <v>340129.96</v>
      </c>
      <c r="C2402" s="5" t="s">
        <v>11</v>
      </c>
      <c r="D2402" s="5" t="s">
        <v>5035</v>
      </c>
      <c r="E2402" s="5" t="s">
        <v>17361</v>
      </c>
      <c r="F2402" s="5">
        <v>104</v>
      </c>
      <c r="G2402" s="5">
        <v>32</v>
      </c>
      <c r="H2402" s="5">
        <v>26</v>
      </c>
      <c r="I2402" s="5">
        <v>0</v>
      </c>
    </row>
    <row r="2403" spans="1:9" ht="38.25" hidden="1" outlineLevel="2" x14ac:dyDescent="0.2">
      <c r="A2403" s="4" t="s">
        <v>9952</v>
      </c>
      <c r="B2403" s="11">
        <v>704569.43</v>
      </c>
      <c r="C2403" s="5" t="s">
        <v>11</v>
      </c>
      <c r="D2403" s="5" t="s">
        <v>5035</v>
      </c>
      <c r="E2403" s="5" t="s">
        <v>17386</v>
      </c>
      <c r="F2403" s="5">
        <v>420</v>
      </c>
      <c r="G2403" s="5">
        <v>36</v>
      </c>
      <c r="H2403" s="5">
        <v>32</v>
      </c>
      <c r="I2403" s="5">
        <v>0</v>
      </c>
    </row>
    <row r="2404" spans="1:9" ht="51" hidden="1" outlineLevel="2" x14ac:dyDescent="0.2">
      <c r="A2404" s="4" t="s">
        <v>645</v>
      </c>
      <c r="B2404" s="11">
        <v>1473397.61</v>
      </c>
      <c r="C2404" s="5" t="s">
        <v>11</v>
      </c>
      <c r="D2404" s="5" t="s">
        <v>5035</v>
      </c>
      <c r="E2404" s="5" t="s">
        <v>991</v>
      </c>
      <c r="F2404" s="5">
        <v>681.17</v>
      </c>
      <c r="G2404" s="5">
        <v>479</v>
      </c>
      <c r="H2404" s="5">
        <v>458</v>
      </c>
      <c r="I2404" s="5">
        <v>0</v>
      </c>
    </row>
    <row r="2405" spans="1:9" outlineLevel="1" collapsed="1" x14ac:dyDescent="0.2">
      <c r="A2405" s="4"/>
      <c r="B2405" s="7">
        <v>10098293.15</v>
      </c>
      <c r="C2405" s="6"/>
      <c r="D2405" s="6" t="s">
        <v>17640</v>
      </c>
      <c r="E2405" s="5"/>
      <c r="F2405" s="5"/>
      <c r="G2405" s="5"/>
      <c r="H2405" s="5"/>
      <c r="I2405" s="5"/>
    </row>
    <row r="2406" spans="1:9" ht="63.75" hidden="1" outlineLevel="2" x14ac:dyDescent="0.2">
      <c r="A2406" s="4" t="s">
        <v>439</v>
      </c>
      <c r="B2406" s="11">
        <v>682607.09</v>
      </c>
      <c r="C2406" s="5" t="s">
        <v>11</v>
      </c>
      <c r="D2406" s="5" t="s">
        <v>911</v>
      </c>
      <c r="E2406" s="5" t="s">
        <v>1015</v>
      </c>
      <c r="F2406" s="5">
        <v>910</v>
      </c>
      <c r="G2406" s="5">
        <v>485</v>
      </c>
      <c r="H2406" s="5">
        <v>465</v>
      </c>
      <c r="I2406" s="5">
        <v>0</v>
      </c>
    </row>
    <row r="2407" spans="1:9" ht="51" hidden="1" outlineLevel="2" x14ac:dyDescent="0.2">
      <c r="A2407" s="4" t="s">
        <v>440</v>
      </c>
      <c r="B2407" s="11">
        <v>404667.7</v>
      </c>
      <c r="C2407" s="5" t="s">
        <v>11</v>
      </c>
      <c r="D2407" s="5" t="s">
        <v>911</v>
      </c>
      <c r="E2407" s="5" t="s">
        <v>1015</v>
      </c>
      <c r="F2407" s="5">
        <v>1036</v>
      </c>
      <c r="G2407" s="5">
        <v>485</v>
      </c>
      <c r="H2407" s="5">
        <v>465</v>
      </c>
      <c r="I2407" s="5">
        <v>0</v>
      </c>
    </row>
    <row r="2408" spans="1:9" ht="114.75" hidden="1" outlineLevel="2" x14ac:dyDescent="0.2">
      <c r="A2408" s="4" t="s">
        <v>291</v>
      </c>
      <c r="B2408" s="11">
        <v>4213796.28</v>
      </c>
      <c r="C2408" s="5" t="s">
        <v>11</v>
      </c>
      <c r="D2408" s="5" t="s">
        <v>911</v>
      </c>
      <c r="E2408" s="5" t="s">
        <v>1015</v>
      </c>
      <c r="F2408" s="5">
        <v>100</v>
      </c>
      <c r="G2408" s="5">
        <v>0</v>
      </c>
      <c r="H2408" s="5">
        <v>0</v>
      </c>
      <c r="I2408" s="5">
        <v>168</v>
      </c>
    </row>
    <row r="2409" spans="1:9" ht="51" hidden="1" outlineLevel="2" x14ac:dyDescent="0.2">
      <c r="A2409" s="4" t="s">
        <v>320</v>
      </c>
      <c r="B2409" s="11">
        <v>878201.47</v>
      </c>
      <c r="C2409" s="5" t="s">
        <v>11</v>
      </c>
      <c r="D2409" s="5" t="s">
        <v>911</v>
      </c>
      <c r="E2409" s="5" t="s">
        <v>1015</v>
      </c>
      <c r="F2409" s="5">
        <v>450</v>
      </c>
      <c r="G2409" s="5">
        <v>485</v>
      </c>
      <c r="H2409" s="5">
        <v>465</v>
      </c>
      <c r="I2409" s="5">
        <v>0</v>
      </c>
    </row>
    <row r="2410" spans="1:9" ht="38.25" hidden="1" outlineLevel="2" x14ac:dyDescent="0.2">
      <c r="A2410" s="4" t="s">
        <v>484</v>
      </c>
      <c r="B2410" s="11">
        <v>1587250.24</v>
      </c>
      <c r="C2410" s="5" t="s">
        <v>11</v>
      </c>
      <c r="D2410" s="5" t="s">
        <v>911</v>
      </c>
      <c r="E2410" s="5" t="s">
        <v>1064</v>
      </c>
      <c r="F2410" s="5">
        <v>198.43</v>
      </c>
      <c r="G2410" s="5">
        <v>0</v>
      </c>
      <c r="H2410" s="5">
        <v>0</v>
      </c>
      <c r="I2410" s="5">
        <v>1442</v>
      </c>
    </row>
    <row r="2411" spans="1:9" ht="51" hidden="1" outlineLevel="2" x14ac:dyDescent="0.2">
      <c r="A2411" s="4" t="s">
        <v>10358</v>
      </c>
      <c r="B2411" s="11">
        <v>5000000</v>
      </c>
      <c r="C2411" s="5" t="s">
        <v>11</v>
      </c>
      <c r="D2411" s="5" t="s">
        <v>911</v>
      </c>
      <c r="E2411" s="5" t="s">
        <v>17392</v>
      </c>
      <c r="F2411" s="5">
        <v>1070</v>
      </c>
      <c r="G2411" s="5">
        <v>0</v>
      </c>
      <c r="H2411" s="5">
        <v>0</v>
      </c>
      <c r="I2411" s="5">
        <v>100</v>
      </c>
    </row>
    <row r="2412" spans="1:9" ht="63.75" hidden="1" outlineLevel="2" x14ac:dyDescent="0.2">
      <c r="A2412" s="4" t="s">
        <v>321</v>
      </c>
      <c r="B2412" s="11">
        <v>34517.519999999997</v>
      </c>
      <c r="C2412" s="5" t="s">
        <v>11</v>
      </c>
      <c r="D2412" s="5" t="s">
        <v>911</v>
      </c>
      <c r="E2412" s="5" t="s">
        <v>1015</v>
      </c>
      <c r="F2412" s="5">
        <v>72</v>
      </c>
      <c r="G2412" s="5">
        <v>485</v>
      </c>
      <c r="H2412" s="5">
        <v>465</v>
      </c>
      <c r="I2412" s="5">
        <v>0</v>
      </c>
    </row>
    <row r="2413" spans="1:9" ht="51" hidden="1" outlineLevel="2" x14ac:dyDescent="0.2">
      <c r="A2413" s="4" t="s">
        <v>15384</v>
      </c>
      <c r="B2413" s="11">
        <v>353440.31</v>
      </c>
      <c r="C2413" s="5" t="s">
        <v>11</v>
      </c>
      <c r="D2413" s="5" t="s">
        <v>911</v>
      </c>
      <c r="E2413" s="5" t="s">
        <v>17530</v>
      </c>
      <c r="F2413" s="5">
        <v>1</v>
      </c>
      <c r="G2413" s="5">
        <v>0</v>
      </c>
      <c r="H2413" s="5">
        <v>0</v>
      </c>
      <c r="I2413" s="5">
        <v>0</v>
      </c>
    </row>
    <row r="2414" spans="1:9" outlineLevel="1" collapsed="1" x14ac:dyDescent="0.2">
      <c r="A2414" s="4"/>
      <c r="B2414" s="7">
        <v>13154480.610000001</v>
      </c>
      <c r="C2414" s="6"/>
      <c r="D2414" s="6" t="s">
        <v>17641</v>
      </c>
      <c r="E2414" s="5"/>
      <c r="F2414" s="5"/>
      <c r="G2414" s="5"/>
      <c r="H2414" s="5"/>
      <c r="I2414" s="5"/>
    </row>
    <row r="2415" spans="1:9" ht="51" hidden="1" outlineLevel="2" x14ac:dyDescent="0.2">
      <c r="A2415" s="4" t="s">
        <v>485</v>
      </c>
      <c r="B2415" s="11">
        <v>8789531.25</v>
      </c>
      <c r="C2415" s="5" t="s">
        <v>11</v>
      </c>
      <c r="D2415" s="5" t="s">
        <v>892</v>
      </c>
      <c r="E2415" s="5" t="s">
        <v>968</v>
      </c>
      <c r="F2415" s="5">
        <v>347</v>
      </c>
      <c r="G2415" s="5">
        <v>0</v>
      </c>
      <c r="H2415" s="5">
        <v>0</v>
      </c>
      <c r="I2415" s="5">
        <v>65000</v>
      </c>
    </row>
    <row r="2416" spans="1:9" ht="114.75" hidden="1" outlineLevel="2" x14ac:dyDescent="0.2">
      <c r="A2416" s="4" t="s">
        <v>2675</v>
      </c>
      <c r="B2416" s="11">
        <v>6903814.5099999998</v>
      </c>
      <c r="C2416" s="5" t="s">
        <v>11</v>
      </c>
      <c r="D2416" s="5" t="s">
        <v>892</v>
      </c>
      <c r="E2416" s="5" t="s">
        <v>968</v>
      </c>
      <c r="F2416" s="5">
        <v>100</v>
      </c>
      <c r="G2416" s="5">
        <v>0</v>
      </c>
      <c r="H2416" s="5">
        <v>0</v>
      </c>
      <c r="I2416" s="5">
        <v>0</v>
      </c>
    </row>
    <row r="2417" spans="1:9" ht="127.5" hidden="1" outlineLevel="2" x14ac:dyDescent="0.2">
      <c r="A2417" s="4" t="s">
        <v>816</v>
      </c>
      <c r="B2417" s="11">
        <v>5207809.57</v>
      </c>
      <c r="C2417" s="5" t="s">
        <v>11</v>
      </c>
      <c r="D2417" s="5" t="s">
        <v>892</v>
      </c>
      <c r="E2417" s="5" t="s">
        <v>968</v>
      </c>
      <c r="F2417" s="5">
        <v>100</v>
      </c>
      <c r="G2417" s="5">
        <v>0</v>
      </c>
      <c r="H2417" s="5">
        <v>0</v>
      </c>
      <c r="I2417" s="5">
        <v>420</v>
      </c>
    </row>
    <row r="2418" spans="1:9" ht="89.25" hidden="1" outlineLevel="2" x14ac:dyDescent="0.2">
      <c r="A2418" s="4" t="s">
        <v>355</v>
      </c>
      <c r="B2418" s="11">
        <v>4611743.5599999996</v>
      </c>
      <c r="C2418" s="5" t="s">
        <v>11</v>
      </c>
      <c r="D2418" s="5" t="s">
        <v>892</v>
      </c>
      <c r="E2418" s="5" t="s">
        <v>968</v>
      </c>
      <c r="F2418" s="5">
        <v>100</v>
      </c>
      <c r="G2418" s="5">
        <v>0</v>
      </c>
      <c r="H2418" s="5">
        <v>0</v>
      </c>
      <c r="I2418" s="5">
        <v>0</v>
      </c>
    </row>
    <row r="2419" spans="1:9" ht="114.75" hidden="1" outlineLevel="2" x14ac:dyDescent="0.2">
      <c r="A2419" s="4" t="s">
        <v>607</v>
      </c>
      <c r="B2419" s="11">
        <v>3594611.33</v>
      </c>
      <c r="C2419" s="5" t="s">
        <v>11</v>
      </c>
      <c r="D2419" s="5" t="s">
        <v>892</v>
      </c>
      <c r="E2419" s="5" t="s">
        <v>968</v>
      </c>
      <c r="F2419" s="5">
        <v>100</v>
      </c>
      <c r="G2419" s="5">
        <v>0</v>
      </c>
      <c r="H2419" s="5">
        <v>0</v>
      </c>
      <c r="I2419" s="5">
        <v>0</v>
      </c>
    </row>
    <row r="2420" spans="1:9" ht="51" hidden="1" outlineLevel="2" x14ac:dyDescent="0.2">
      <c r="A2420" s="4" t="s">
        <v>712</v>
      </c>
      <c r="B2420" s="11">
        <v>22000000</v>
      </c>
      <c r="C2420" s="5" t="s">
        <v>11</v>
      </c>
      <c r="D2420" s="5" t="s">
        <v>892</v>
      </c>
      <c r="E2420" s="5" t="s">
        <v>47</v>
      </c>
      <c r="F2420" s="5">
        <v>2160</v>
      </c>
      <c r="G2420" s="5">
        <v>0</v>
      </c>
      <c r="H2420" s="5">
        <v>0</v>
      </c>
      <c r="I2420" s="5">
        <v>105423</v>
      </c>
    </row>
    <row r="2421" spans="1:9" ht="178.5" hidden="1" outlineLevel="2" x14ac:dyDescent="0.2">
      <c r="A2421" s="4" t="s">
        <v>294</v>
      </c>
      <c r="B2421" s="11">
        <v>5073499.93</v>
      </c>
      <c r="C2421" s="5" t="s">
        <v>11</v>
      </c>
      <c r="D2421" s="5" t="s">
        <v>892</v>
      </c>
      <c r="E2421" s="5" t="s">
        <v>968</v>
      </c>
      <c r="F2421" s="5">
        <v>100</v>
      </c>
      <c r="G2421" s="5">
        <v>0</v>
      </c>
      <c r="H2421" s="5">
        <v>0</v>
      </c>
      <c r="I2421" s="5">
        <v>422</v>
      </c>
    </row>
    <row r="2422" spans="1:9" ht="38.25" hidden="1" outlineLevel="2" x14ac:dyDescent="0.2">
      <c r="A2422" s="4" t="s">
        <v>10419</v>
      </c>
      <c r="B2422" s="11">
        <v>1303921.78</v>
      </c>
      <c r="C2422" s="5" t="s">
        <v>11</v>
      </c>
      <c r="D2422" s="5" t="s">
        <v>892</v>
      </c>
      <c r="E2422" s="5" t="s">
        <v>968</v>
      </c>
      <c r="F2422" s="5">
        <v>1</v>
      </c>
      <c r="G2422" s="5">
        <v>0</v>
      </c>
      <c r="H2422" s="5">
        <v>0</v>
      </c>
      <c r="I2422" s="5">
        <v>0</v>
      </c>
    </row>
    <row r="2423" spans="1:9" ht="38.25" hidden="1" outlineLevel="2" x14ac:dyDescent="0.2">
      <c r="A2423" s="4" t="s">
        <v>152</v>
      </c>
      <c r="B2423" s="11">
        <v>1162695.27</v>
      </c>
      <c r="C2423" s="5" t="s">
        <v>11</v>
      </c>
      <c r="D2423" s="5" t="s">
        <v>892</v>
      </c>
      <c r="E2423" s="5" t="s">
        <v>968</v>
      </c>
      <c r="F2423" s="5">
        <v>10278</v>
      </c>
      <c r="G2423" s="5">
        <v>0</v>
      </c>
      <c r="H2423" s="5">
        <v>0</v>
      </c>
      <c r="I2423" s="5">
        <v>34638</v>
      </c>
    </row>
    <row r="2424" spans="1:9" ht="63.75" hidden="1" outlineLevel="2" x14ac:dyDescent="0.2">
      <c r="A2424" s="4" t="s">
        <v>676</v>
      </c>
      <c r="B2424" s="11">
        <v>1929750.22</v>
      </c>
      <c r="C2424" s="5" t="s">
        <v>11</v>
      </c>
      <c r="D2424" s="5" t="s">
        <v>892</v>
      </c>
      <c r="E2424" s="5" t="s">
        <v>968</v>
      </c>
      <c r="F2424" s="5">
        <v>100</v>
      </c>
      <c r="G2424" s="5">
        <v>0</v>
      </c>
      <c r="H2424" s="5">
        <v>0</v>
      </c>
      <c r="I2424" s="5">
        <v>779</v>
      </c>
    </row>
    <row r="2425" spans="1:9" outlineLevel="1" collapsed="1" x14ac:dyDescent="0.2">
      <c r="A2425" s="4"/>
      <c r="B2425" s="7">
        <v>60577377.420000002</v>
      </c>
      <c r="C2425" s="6"/>
      <c r="D2425" s="6" t="s">
        <v>1212</v>
      </c>
      <c r="E2425" s="5"/>
      <c r="F2425" s="5"/>
      <c r="G2425" s="5"/>
      <c r="H2425" s="5"/>
      <c r="I2425" s="5"/>
    </row>
    <row r="2426" spans="1:9" ht="76.5" hidden="1" outlineLevel="2" x14ac:dyDescent="0.2">
      <c r="A2426" s="4" t="s">
        <v>423</v>
      </c>
      <c r="B2426" s="11">
        <v>998729.99</v>
      </c>
      <c r="C2426" s="5" t="s">
        <v>11</v>
      </c>
      <c r="D2426" s="5" t="s">
        <v>917</v>
      </c>
      <c r="E2426" s="5" t="s">
        <v>917</v>
      </c>
      <c r="F2426" s="5">
        <v>100</v>
      </c>
      <c r="G2426" s="5">
        <v>0</v>
      </c>
      <c r="H2426" s="5">
        <v>0</v>
      </c>
      <c r="I2426" s="5">
        <v>162</v>
      </c>
    </row>
    <row r="2427" spans="1:9" ht="153" hidden="1" outlineLevel="2" x14ac:dyDescent="0.2">
      <c r="A2427" s="4" t="s">
        <v>800</v>
      </c>
      <c r="B2427" s="11">
        <v>2502980.2000000002</v>
      </c>
      <c r="C2427" s="5" t="s">
        <v>11</v>
      </c>
      <c r="D2427" s="5" t="s">
        <v>917</v>
      </c>
      <c r="E2427" s="5" t="s">
        <v>917</v>
      </c>
      <c r="F2427" s="5">
        <v>100</v>
      </c>
      <c r="G2427" s="5">
        <v>0</v>
      </c>
      <c r="H2427" s="5">
        <v>0</v>
      </c>
      <c r="I2427" s="5">
        <v>527</v>
      </c>
    </row>
    <row r="2428" spans="1:9" ht="114.75" hidden="1" outlineLevel="2" x14ac:dyDescent="0.2">
      <c r="A2428" s="4" t="s">
        <v>872</v>
      </c>
      <c r="B2428" s="11">
        <v>502250.23</v>
      </c>
      <c r="C2428" s="5" t="s">
        <v>11</v>
      </c>
      <c r="D2428" s="5" t="s">
        <v>917</v>
      </c>
      <c r="E2428" s="5" t="s">
        <v>917</v>
      </c>
      <c r="F2428" s="5">
        <v>100</v>
      </c>
      <c r="G2428" s="5">
        <v>0</v>
      </c>
      <c r="H2428" s="5">
        <v>0</v>
      </c>
      <c r="I2428" s="5">
        <v>30</v>
      </c>
    </row>
    <row r="2429" spans="1:9" ht="114.75" hidden="1" outlineLevel="2" x14ac:dyDescent="0.2">
      <c r="A2429" s="4" t="s">
        <v>415</v>
      </c>
      <c r="B2429" s="11">
        <v>1048717.8799999999</v>
      </c>
      <c r="C2429" s="5" t="s">
        <v>11</v>
      </c>
      <c r="D2429" s="5" t="s">
        <v>917</v>
      </c>
      <c r="E2429" s="5" t="s">
        <v>917</v>
      </c>
      <c r="F2429" s="5">
        <v>100</v>
      </c>
      <c r="G2429" s="5">
        <v>0</v>
      </c>
      <c r="H2429" s="5">
        <v>0</v>
      </c>
      <c r="I2429" s="5">
        <v>153</v>
      </c>
    </row>
    <row r="2430" spans="1:9" ht="102" hidden="1" outlineLevel="2" x14ac:dyDescent="0.2">
      <c r="A2430" s="4" t="s">
        <v>111</v>
      </c>
      <c r="B2430" s="11">
        <v>1018095.48</v>
      </c>
      <c r="C2430" s="5" t="s">
        <v>11</v>
      </c>
      <c r="D2430" s="5" t="s">
        <v>917</v>
      </c>
      <c r="E2430" s="5" t="s">
        <v>917</v>
      </c>
      <c r="F2430" s="5">
        <v>100</v>
      </c>
      <c r="G2430" s="5">
        <v>0</v>
      </c>
      <c r="H2430" s="5">
        <v>0</v>
      </c>
      <c r="I2430" s="5">
        <v>167</v>
      </c>
    </row>
    <row r="2431" spans="1:9" ht="89.25" hidden="1" outlineLevel="2" x14ac:dyDescent="0.2">
      <c r="A2431" s="4" t="s">
        <v>298</v>
      </c>
      <c r="B2431" s="11">
        <v>900668.01</v>
      </c>
      <c r="C2431" s="5" t="s">
        <v>11</v>
      </c>
      <c r="D2431" s="5" t="s">
        <v>917</v>
      </c>
      <c r="E2431" s="5" t="s">
        <v>917</v>
      </c>
      <c r="F2431" s="5">
        <v>100</v>
      </c>
      <c r="G2431" s="5">
        <v>0</v>
      </c>
      <c r="H2431" s="5">
        <v>0</v>
      </c>
      <c r="I2431" s="5">
        <v>208</v>
      </c>
    </row>
    <row r="2432" spans="1:9" ht="127.5" hidden="1" outlineLevel="2" x14ac:dyDescent="0.2">
      <c r="A2432" s="4" t="s">
        <v>199</v>
      </c>
      <c r="B2432" s="11">
        <v>973696.87</v>
      </c>
      <c r="C2432" s="5" t="s">
        <v>11</v>
      </c>
      <c r="D2432" s="5" t="s">
        <v>917</v>
      </c>
      <c r="E2432" s="5" t="s">
        <v>917</v>
      </c>
      <c r="F2432" s="5">
        <v>100</v>
      </c>
      <c r="G2432" s="5">
        <v>0</v>
      </c>
      <c r="H2432" s="5">
        <v>0</v>
      </c>
      <c r="I2432" s="5">
        <v>64</v>
      </c>
    </row>
    <row r="2433" spans="1:9" ht="76.5" hidden="1" outlineLevel="2" x14ac:dyDescent="0.2">
      <c r="A2433" s="4" t="s">
        <v>621</v>
      </c>
      <c r="B2433" s="11">
        <v>655292.43999999994</v>
      </c>
      <c r="C2433" s="5" t="s">
        <v>11</v>
      </c>
      <c r="D2433" s="5" t="s">
        <v>917</v>
      </c>
      <c r="E2433" s="5" t="s">
        <v>917</v>
      </c>
      <c r="F2433" s="5">
        <v>100</v>
      </c>
      <c r="G2433" s="5">
        <v>0</v>
      </c>
      <c r="H2433" s="5">
        <v>0</v>
      </c>
      <c r="I2433" s="5">
        <v>399</v>
      </c>
    </row>
    <row r="2434" spans="1:9" ht="114.75" hidden="1" outlineLevel="2" x14ac:dyDescent="0.2">
      <c r="A2434" s="4" t="s">
        <v>811</v>
      </c>
      <c r="B2434" s="11">
        <v>1234721.8500000001</v>
      </c>
      <c r="C2434" s="5" t="s">
        <v>11</v>
      </c>
      <c r="D2434" s="5" t="s">
        <v>917</v>
      </c>
      <c r="E2434" s="5" t="s">
        <v>917</v>
      </c>
      <c r="F2434" s="5">
        <v>100</v>
      </c>
      <c r="G2434" s="5">
        <v>0</v>
      </c>
      <c r="H2434" s="5">
        <v>0</v>
      </c>
      <c r="I2434" s="5">
        <v>342</v>
      </c>
    </row>
    <row r="2435" spans="1:9" ht="38.25" hidden="1" outlineLevel="2" x14ac:dyDescent="0.2">
      <c r="A2435" s="4" t="s">
        <v>780</v>
      </c>
      <c r="B2435" s="11">
        <v>1345236.87</v>
      </c>
      <c r="C2435" s="5" t="s">
        <v>11</v>
      </c>
      <c r="D2435" s="5" t="s">
        <v>917</v>
      </c>
      <c r="E2435" s="5" t="s">
        <v>1116</v>
      </c>
      <c r="F2435" s="5">
        <v>12.8</v>
      </c>
      <c r="G2435" s="5">
        <v>0</v>
      </c>
      <c r="H2435" s="5">
        <v>0</v>
      </c>
      <c r="I2435" s="5">
        <v>90049</v>
      </c>
    </row>
    <row r="2436" spans="1:9" ht="102" hidden="1" outlineLevel="2" x14ac:dyDescent="0.2">
      <c r="A2436" s="4" t="s">
        <v>200</v>
      </c>
      <c r="B2436" s="11">
        <v>923694.5</v>
      </c>
      <c r="C2436" s="5" t="s">
        <v>11</v>
      </c>
      <c r="D2436" s="5" t="s">
        <v>917</v>
      </c>
      <c r="E2436" s="5" t="s">
        <v>917</v>
      </c>
      <c r="F2436" s="5">
        <v>100</v>
      </c>
      <c r="G2436" s="5">
        <v>0</v>
      </c>
      <c r="H2436" s="5">
        <v>0</v>
      </c>
      <c r="I2436" s="5">
        <v>260</v>
      </c>
    </row>
    <row r="2437" spans="1:9" ht="89.25" hidden="1" outlineLevel="2" x14ac:dyDescent="0.2">
      <c r="A2437" s="4" t="s">
        <v>297</v>
      </c>
      <c r="B2437" s="11">
        <v>863079.7</v>
      </c>
      <c r="C2437" s="5" t="s">
        <v>11</v>
      </c>
      <c r="D2437" s="5" t="s">
        <v>917</v>
      </c>
      <c r="E2437" s="5" t="s">
        <v>917</v>
      </c>
      <c r="F2437" s="5">
        <v>100</v>
      </c>
      <c r="G2437" s="5">
        <v>0</v>
      </c>
      <c r="H2437" s="5">
        <v>0</v>
      </c>
      <c r="I2437" s="5">
        <v>180</v>
      </c>
    </row>
    <row r="2438" spans="1:9" ht="102" hidden="1" outlineLevel="2" x14ac:dyDescent="0.2">
      <c r="A2438" s="4" t="s">
        <v>11519</v>
      </c>
      <c r="B2438" s="11">
        <v>939978.35</v>
      </c>
      <c r="C2438" s="5" t="s">
        <v>11</v>
      </c>
      <c r="D2438" s="5" t="s">
        <v>917</v>
      </c>
      <c r="E2438" s="5" t="s">
        <v>917</v>
      </c>
      <c r="F2438" s="5">
        <v>100</v>
      </c>
      <c r="G2438" s="5">
        <v>0</v>
      </c>
      <c r="H2438" s="5">
        <v>0</v>
      </c>
      <c r="I2438" s="5">
        <v>103</v>
      </c>
    </row>
    <row r="2439" spans="1:9" outlineLevel="1" collapsed="1" x14ac:dyDescent="0.2">
      <c r="A2439" s="4"/>
      <c r="B2439" s="7">
        <v>13907142.369999999</v>
      </c>
      <c r="C2439" s="6"/>
      <c r="D2439" s="6" t="s">
        <v>1213</v>
      </c>
      <c r="E2439" s="5"/>
      <c r="F2439" s="5"/>
      <c r="G2439" s="5"/>
      <c r="H2439" s="5"/>
      <c r="I2439" s="5"/>
    </row>
    <row r="2440" spans="1:9" x14ac:dyDescent="0.2">
      <c r="A2440" s="4"/>
      <c r="B2440" s="7">
        <v>6195164657.5700054</v>
      </c>
      <c r="C2440" s="6"/>
      <c r="D2440" s="6" t="s">
        <v>26</v>
      </c>
      <c r="E2440" s="5"/>
      <c r="F2440" s="5"/>
      <c r="G2440" s="5"/>
      <c r="H2440" s="5"/>
      <c r="I2440" s="5"/>
    </row>
  </sheetData>
  <mergeCells count="9">
    <mergeCell ref="B5:B6"/>
    <mergeCell ref="C5:E5"/>
    <mergeCell ref="A1:I1"/>
    <mergeCell ref="A2:I2"/>
    <mergeCell ref="A3:I3"/>
    <mergeCell ref="A4:I4"/>
    <mergeCell ref="G5:I5"/>
    <mergeCell ref="F5:F6"/>
    <mergeCell ref="A5:A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35"/>
  <sheetViews>
    <sheetView workbookViewId="0">
      <selection activeCell="C2435" sqref="C2435"/>
    </sheetView>
  </sheetViews>
  <sheetFormatPr baseColWidth="10" defaultRowHeight="12.75" outlineLevelRow="2" x14ac:dyDescent="0.2"/>
  <cols>
    <col min="1" max="1" width="11.42578125" style="2"/>
    <col min="2" max="2" width="23.28515625" bestFit="1" customWidth="1"/>
    <col min="3" max="3" width="15.28515625" bestFit="1" customWidth="1"/>
    <col min="10" max="10" width="13.140625" bestFit="1" customWidth="1"/>
  </cols>
  <sheetData>
    <row r="1" spans="2:10" x14ac:dyDescent="0.2">
      <c r="B1" s="9" t="s">
        <v>1152</v>
      </c>
      <c r="C1" s="9" t="s">
        <v>1153</v>
      </c>
      <c r="D1" s="10" t="s">
        <v>9</v>
      </c>
      <c r="E1" s="1" t="s">
        <v>5</v>
      </c>
      <c r="F1" s="1" t="s">
        <v>6</v>
      </c>
      <c r="G1" s="9" t="s">
        <v>1154</v>
      </c>
      <c r="H1" s="1" t="s">
        <v>58</v>
      </c>
      <c r="I1" s="1" t="s">
        <v>57</v>
      </c>
      <c r="J1" s="1" t="s">
        <v>59</v>
      </c>
    </row>
    <row r="2" spans="2:10" outlineLevel="2" x14ac:dyDescent="0.2">
      <c r="B2" t="s">
        <v>2232</v>
      </c>
      <c r="C2" s="17">
        <v>297642.08</v>
      </c>
      <c r="D2" t="s">
        <v>11</v>
      </c>
      <c r="E2" t="s">
        <v>10</v>
      </c>
      <c r="F2" t="s">
        <v>35</v>
      </c>
      <c r="G2">
        <v>336</v>
      </c>
      <c r="H2">
        <v>34</v>
      </c>
      <c r="I2">
        <v>44</v>
      </c>
      <c r="J2">
        <v>0</v>
      </c>
    </row>
    <row r="3" spans="2:10" outlineLevel="2" x14ac:dyDescent="0.2">
      <c r="B3" t="s">
        <v>3002</v>
      </c>
      <c r="C3" s="17">
        <v>1793548.11</v>
      </c>
      <c r="D3" t="s">
        <v>11</v>
      </c>
      <c r="E3" t="s">
        <v>10</v>
      </c>
      <c r="F3" t="s">
        <v>10</v>
      </c>
      <c r="G3">
        <v>0.4</v>
      </c>
      <c r="H3">
        <v>0</v>
      </c>
      <c r="I3">
        <v>0</v>
      </c>
      <c r="J3">
        <v>0</v>
      </c>
    </row>
    <row r="4" spans="2:10" outlineLevel="2" x14ac:dyDescent="0.2">
      <c r="B4" t="s">
        <v>842</v>
      </c>
      <c r="C4" s="17">
        <v>947369.87</v>
      </c>
      <c r="D4" t="s">
        <v>11</v>
      </c>
      <c r="E4" t="s">
        <v>10</v>
      </c>
      <c r="F4" t="s">
        <v>10</v>
      </c>
      <c r="G4">
        <v>899.37</v>
      </c>
      <c r="H4">
        <v>0</v>
      </c>
      <c r="I4">
        <v>0</v>
      </c>
      <c r="J4">
        <v>1000</v>
      </c>
    </row>
    <row r="5" spans="2:10" outlineLevel="2" x14ac:dyDescent="0.2">
      <c r="B5" t="s">
        <v>3692</v>
      </c>
      <c r="C5" s="17">
        <v>58429.2</v>
      </c>
      <c r="D5" t="s">
        <v>11</v>
      </c>
      <c r="E5" t="s">
        <v>10</v>
      </c>
      <c r="F5" t="s">
        <v>10</v>
      </c>
      <c r="G5">
        <v>460</v>
      </c>
      <c r="H5">
        <v>22</v>
      </c>
      <c r="I5">
        <v>18</v>
      </c>
      <c r="J5">
        <v>0</v>
      </c>
    </row>
    <row r="6" spans="2:10" outlineLevel="2" x14ac:dyDescent="0.2">
      <c r="B6" t="s">
        <v>3986</v>
      </c>
      <c r="C6" s="17">
        <v>118482.87</v>
      </c>
      <c r="D6" t="s">
        <v>11</v>
      </c>
      <c r="E6" t="s">
        <v>10</v>
      </c>
      <c r="F6" t="s">
        <v>10</v>
      </c>
      <c r="G6">
        <v>938.85</v>
      </c>
      <c r="H6">
        <v>32</v>
      </c>
      <c r="I6">
        <v>28</v>
      </c>
      <c r="J6">
        <v>0</v>
      </c>
    </row>
    <row r="7" spans="2:10" outlineLevel="2" x14ac:dyDescent="0.2">
      <c r="B7" t="s">
        <v>718</v>
      </c>
      <c r="C7" s="17">
        <v>499636.74</v>
      </c>
      <c r="D7" t="s">
        <v>11</v>
      </c>
      <c r="E7" t="s">
        <v>10</v>
      </c>
      <c r="F7" t="s">
        <v>10</v>
      </c>
      <c r="G7">
        <v>411.9</v>
      </c>
      <c r="H7">
        <v>26</v>
      </c>
      <c r="I7">
        <v>24</v>
      </c>
      <c r="J7">
        <v>0</v>
      </c>
    </row>
    <row r="8" spans="2:10" outlineLevel="2" x14ac:dyDescent="0.2">
      <c r="B8" t="s">
        <v>618</v>
      </c>
      <c r="C8" s="17">
        <v>497233.15</v>
      </c>
      <c r="D8" t="s">
        <v>11</v>
      </c>
      <c r="E8" t="s">
        <v>10</v>
      </c>
      <c r="F8" t="s">
        <v>10</v>
      </c>
      <c r="G8">
        <v>544.1</v>
      </c>
      <c r="H8">
        <v>77</v>
      </c>
      <c r="I8">
        <v>73</v>
      </c>
      <c r="J8">
        <v>0</v>
      </c>
    </row>
    <row r="9" spans="2:10" outlineLevel="2" x14ac:dyDescent="0.2">
      <c r="B9" t="s">
        <v>4958</v>
      </c>
      <c r="C9" s="17">
        <v>110132.72</v>
      </c>
      <c r="D9" t="s">
        <v>11</v>
      </c>
      <c r="E9" t="s">
        <v>10</v>
      </c>
      <c r="F9" t="s">
        <v>17347</v>
      </c>
      <c r="G9">
        <v>836</v>
      </c>
      <c r="H9">
        <v>32</v>
      </c>
      <c r="I9">
        <v>28</v>
      </c>
      <c r="J9">
        <v>0</v>
      </c>
    </row>
    <row r="10" spans="2:10" outlineLevel="2" x14ac:dyDescent="0.2">
      <c r="B10" t="s">
        <v>654</v>
      </c>
      <c r="C10" s="17">
        <v>949636.54</v>
      </c>
      <c r="D10" t="s">
        <v>11</v>
      </c>
      <c r="E10" t="s">
        <v>10</v>
      </c>
      <c r="F10" t="s">
        <v>10</v>
      </c>
      <c r="G10">
        <v>2073.83</v>
      </c>
      <c r="H10">
        <v>0</v>
      </c>
      <c r="I10">
        <v>0</v>
      </c>
      <c r="J10">
        <v>1000</v>
      </c>
    </row>
    <row r="11" spans="2:10" outlineLevel="2" x14ac:dyDescent="0.2">
      <c r="B11" t="s">
        <v>6219</v>
      </c>
      <c r="C11" s="17">
        <v>89980.97</v>
      </c>
      <c r="D11" t="s">
        <v>11</v>
      </c>
      <c r="E11" t="s">
        <v>10</v>
      </c>
      <c r="F11" t="s">
        <v>10</v>
      </c>
      <c r="G11">
        <v>708</v>
      </c>
      <c r="H11">
        <v>33</v>
      </c>
      <c r="I11">
        <v>31</v>
      </c>
      <c r="J11">
        <v>0</v>
      </c>
    </row>
    <row r="12" spans="2:10" outlineLevel="2" x14ac:dyDescent="0.2">
      <c r="B12" t="s">
        <v>7382</v>
      </c>
      <c r="C12" s="17">
        <v>103987.49</v>
      </c>
      <c r="D12" t="s">
        <v>11</v>
      </c>
      <c r="E12" t="s">
        <v>10</v>
      </c>
      <c r="F12" t="s">
        <v>17347</v>
      </c>
      <c r="G12">
        <v>787.62</v>
      </c>
      <c r="H12">
        <v>32</v>
      </c>
      <c r="I12">
        <v>28</v>
      </c>
      <c r="J12">
        <v>0</v>
      </c>
    </row>
    <row r="13" spans="2:10" outlineLevel="2" x14ac:dyDescent="0.2">
      <c r="B13" t="s">
        <v>540</v>
      </c>
      <c r="C13" s="17">
        <v>947213.18</v>
      </c>
      <c r="D13" t="s">
        <v>11</v>
      </c>
      <c r="E13" t="s">
        <v>10</v>
      </c>
      <c r="F13" t="s">
        <v>1078</v>
      </c>
      <c r="G13">
        <v>419.55</v>
      </c>
      <c r="H13">
        <v>0</v>
      </c>
      <c r="I13">
        <v>0</v>
      </c>
      <c r="J13">
        <v>200</v>
      </c>
    </row>
    <row r="14" spans="2:10" outlineLevel="2" x14ac:dyDescent="0.2">
      <c r="B14" t="s">
        <v>8648</v>
      </c>
      <c r="C14" s="17">
        <v>20479</v>
      </c>
      <c r="D14" t="s">
        <v>11</v>
      </c>
      <c r="E14" t="s">
        <v>10</v>
      </c>
      <c r="F14" t="s">
        <v>17347</v>
      </c>
      <c r="G14">
        <v>11</v>
      </c>
      <c r="H14">
        <v>32</v>
      </c>
      <c r="I14">
        <v>28</v>
      </c>
      <c r="J14">
        <v>0</v>
      </c>
    </row>
    <row r="15" spans="2:10" outlineLevel="2" x14ac:dyDescent="0.2">
      <c r="B15" t="s">
        <v>8657</v>
      </c>
      <c r="C15" s="17">
        <v>116858.4</v>
      </c>
      <c r="D15" t="s">
        <v>11</v>
      </c>
      <c r="E15" t="s">
        <v>10</v>
      </c>
      <c r="F15" t="s">
        <v>10</v>
      </c>
      <c r="G15">
        <v>920</v>
      </c>
      <c r="H15">
        <v>52</v>
      </c>
      <c r="I15">
        <v>48</v>
      </c>
      <c r="J15">
        <v>0</v>
      </c>
    </row>
    <row r="16" spans="2:10" outlineLevel="2" x14ac:dyDescent="0.2">
      <c r="B16" t="s">
        <v>8666</v>
      </c>
      <c r="C16" s="17">
        <v>125495.76</v>
      </c>
      <c r="D16" t="s">
        <v>11</v>
      </c>
      <c r="E16" t="s">
        <v>10</v>
      </c>
      <c r="F16" t="s">
        <v>10</v>
      </c>
      <c r="G16">
        <v>988</v>
      </c>
      <c r="H16">
        <v>13</v>
      </c>
      <c r="I16">
        <v>12</v>
      </c>
      <c r="J16">
        <v>0</v>
      </c>
    </row>
    <row r="17" spans="2:10" outlineLevel="2" x14ac:dyDescent="0.2">
      <c r="B17" t="s">
        <v>8876</v>
      </c>
      <c r="C17" s="17">
        <v>92249.97</v>
      </c>
      <c r="D17" t="s">
        <v>11</v>
      </c>
      <c r="E17" t="s">
        <v>10</v>
      </c>
      <c r="F17" t="s">
        <v>17347</v>
      </c>
      <c r="G17">
        <v>168</v>
      </c>
      <c r="H17">
        <v>780</v>
      </c>
      <c r="I17">
        <v>766</v>
      </c>
      <c r="J17">
        <v>0</v>
      </c>
    </row>
    <row r="18" spans="2:10" outlineLevel="2" x14ac:dyDescent="0.2">
      <c r="B18" t="s">
        <v>11133</v>
      </c>
      <c r="C18" s="17">
        <v>139220.29999999999</v>
      </c>
      <c r="D18" t="s">
        <v>11</v>
      </c>
      <c r="E18" t="s">
        <v>10</v>
      </c>
      <c r="F18" t="s">
        <v>17347</v>
      </c>
      <c r="G18">
        <v>1065</v>
      </c>
      <c r="H18">
        <v>47</v>
      </c>
      <c r="I18">
        <v>43</v>
      </c>
      <c r="J18">
        <v>0</v>
      </c>
    </row>
    <row r="19" spans="2:10" outlineLevel="2" x14ac:dyDescent="0.2">
      <c r="B19" t="s">
        <v>11181</v>
      </c>
      <c r="C19" s="17">
        <v>120669</v>
      </c>
      <c r="D19" t="s">
        <v>11</v>
      </c>
      <c r="E19" t="s">
        <v>10</v>
      </c>
      <c r="F19" t="s">
        <v>10</v>
      </c>
      <c r="G19">
        <v>950</v>
      </c>
      <c r="H19">
        <v>13</v>
      </c>
      <c r="I19">
        <v>12</v>
      </c>
      <c r="J19">
        <v>0</v>
      </c>
    </row>
    <row r="20" spans="2:10" outlineLevel="2" x14ac:dyDescent="0.2">
      <c r="B20" t="s">
        <v>11468</v>
      </c>
      <c r="C20" s="17">
        <v>34332.519999999997</v>
      </c>
      <c r="D20" t="s">
        <v>11</v>
      </c>
      <c r="E20" t="s">
        <v>10</v>
      </c>
      <c r="F20" t="s">
        <v>10</v>
      </c>
      <c r="G20">
        <v>48</v>
      </c>
      <c r="H20">
        <v>26</v>
      </c>
      <c r="I20">
        <v>24</v>
      </c>
      <c r="J20">
        <v>0</v>
      </c>
    </row>
    <row r="21" spans="2:10" outlineLevel="2" x14ac:dyDescent="0.2">
      <c r="B21" t="s">
        <v>11583</v>
      </c>
      <c r="C21" s="17">
        <v>720000</v>
      </c>
      <c r="D21" t="s">
        <v>11</v>
      </c>
      <c r="E21" t="s">
        <v>10</v>
      </c>
      <c r="F21" t="s">
        <v>10</v>
      </c>
      <c r="G21">
        <v>600</v>
      </c>
      <c r="H21">
        <v>0</v>
      </c>
      <c r="I21">
        <v>0</v>
      </c>
      <c r="J21">
        <v>11890</v>
      </c>
    </row>
    <row r="22" spans="2:10" outlineLevel="2" x14ac:dyDescent="0.2">
      <c r="B22" t="s">
        <v>15552</v>
      </c>
      <c r="C22" s="17">
        <v>291786.62</v>
      </c>
      <c r="D22" t="s">
        <v>11</v>
      </c>
      <c r="E22" t="s">
        <v>10</v>
      </c>
      <c r="F22" t="s">
        <v>17347</v>
      </c>
      <c r="G22">
        <v>328</v>
      </c>
      <c r="H22">
        <v>87</v>
      </c>
      <c r="I22">
        <v>128</v>
      </c>
      <c r="J22">
        <v>0</v>
      </c>
    </row>
    <row r="23" spans="2:10" outlineLevel="2" x14ac:dyDescent="0.2">
      <c r="B23" t="s">
        <v>16617</v>
      </c>
      <c r="C23" s="17">
        <v>716293.31</v>
      </c>
      <c r="D23" t="s">
        <v>11</v>
      </c>
      <c r="E23" t="s">
        <v>10</v>
      </c>
      <c r="F23" t="s">
        <v>17555</v>
      </c>
      <c r="G23">
        <v>1</v>
      </c>
      <c r="H23">
        <v>350</v>
      </c>
      <c r="I23">
        <v>330</v>
      </c>
      <c r="J23">
        <v>0</v>
      </c>
    </row>
    <row r="24" spans="2:10" s="2" customFormat="1" outlineLevel="1" x14ac:dyDescent="0.2">
      <c r="C24" s="17">
        <f>SUBTOTAL(9,C2:C23)</f>
        <v>8790677.7999999989</v>
      </c>
      <c r="E24" s="16" t="s">
        <v>1155</v>
      </c>
    </row>
    <row r="25" spans="2:10" outlineLevel="2" x14ac:dyDescent="0.2">
      <c r="B25" t="s">
        <v>730</v>
      </c>
      <c r="C25" s="17">
        <v>5081558.25</v>
      </c>
      <c r="D25" t="s">
        <v>11</v>
      </c>
      <c r="E25" t="s">
        <v>922</v>
      </c>
      <c r="F25" t="s">
        <v>986</v>
      </c>
      <c r="G25">
        <v>100</v>
      </c>
      <c r="H25">
        <v>0</v>
      </c>
      <c r="I25">
        <v>0</v>
      </c>
      <c r="J25">
        <v>547</v>
      </c>
    </row>
    <row r="26" spans="2:10" outlineLevel="2" x14ac:dyDescent="0.2">
      <c r="B26" t="s">
        <v>5349</v>
      </c>
      <c r="C26" s="17">
        <v>200000</v>
      </c>
      <c r="D26" t="s">
        <v>11</v>
      </c>
      <c r="E26" t="s">
        <v>922</v>
      </c>
      <c r="F26" t="s">
        <v>986</v>
      </c>
      <c r="G26">
        <v>3071.6</v>
      </c>
      <c r="H26">
        <v>0</v>
      </c>
      <c r="I26">
        <v>0</v>
      </c>
      <c r="J26">
        <v>2936</v>
      </c>
    </row>
    <row r="27" spans="2:10" outlineLevel="2" x14ac:dyDescent="0.2">
      <c r="B27" t="s">
        <v>5385</v>
      </c>
      <c r="C27" s="17">
        <v>830734</v>
      </c>
      <c r="D27" t="s">
        <v>11</v>
      </c>
      <c r="E27" t="s">
        <v>922</v>
      </c>
      <c r="F27" t="s">
        <v>986</v>
      </c>
      <c r="G27">
        <v>3350</v>
      </c>
      <c r="H27">
        <v>0</v>
      </c>
      <c r="I27">
        <v>0</v>
      </c>
      <c r="J27">
        <v>9053</v>
      </c>
    </row>
    <row r="28" spans="2:10" outlineLevel="2" x14ac:dyDescent="0.2">
      <c r="B28" t="s">
        <v>5586</v>
      </c>
      <c r="C28" s="17">
        <v>3470837.62</v>
      </c>
      <c r="D28" t="s">
        <v>11</v>
      </c>
      <c r="E28" t="s">
        <v>922</v>
      </c>
      <c r="F28" t="s">
        <v>1136</v>
      </c>
      <c r="G28">
        <v>1.03</v>
      </c>
      <c r="H28">
        <v>0</v>
      </c>
      <c r="I28">
        <v>0</v>
      </c>
      <c r="J28">
        <v>2388</v>
      </c>
    </row>
    <row r="29" spans="2:10" outlineLevel="2" x14ac:dyDescent="0.2">
      <c r="B29" t="s">
        <v>201</v>
      </c>
      <c r="C29" s="17">
        <v>1974779.95</v>
      </c>
      <c r="D29" t="s">
        <v>11</v>
      </c>
      <c r="E29" t="s">
        <v>922</v>
      </c>
      <c r="F29" t="s">
        <v>986</v>
      </c>
      <c r="G29">
        <v>100</v>
      </c>
      <c r="H29">
        <v>0</v>
      </c>
      <c r="I29">
        <v>0</v>
      </c>
      <c r="J29">
        <v>351</v>
      </c>
    </row>
    <row r="30" spans="2:10" outlineLevel="2" x14ac:dyDescent="0.2">
      <c r="B30" t="s">
        <v>10116</v>
      </c>
      <c r="C30" s="17">
        <v>3366452.75</v>
      </c>
      <c r="D30" t="s">
        <v>11</v>
      </c>
      <c r="E30" t="s">
        <v>922</v>
      </c>
      <c r="F30" t="s">
        <v>986</v>
      </c>
      <c r="G30">
        <v>100</v>
      </c>
      <c r="H30">
        <v>0</v>
      </c>
      <c r="I30">
        <v>0</v>
      </c>
      <c r="J30">
        <v>370</v>
      </c>
    </row>
    <row r="31" spans="2:10" s="2" customFormat="1" outlineLevel="1" x14ac:dyDescent="0.2">
      <c r="C31" s="17">
        <f>SUBTOTAL(9,C25:C30)</f>
        <v>14924362.57</v>
      </c>
      <c r="E31" s="16" t="s">
        <v>17577</v>
      </c>
    </row>
    <row r="32" spans="2:10" outlineLevel="2" x14ac:dyDescent="0.2">
      <c r="B32" t="s">
        <v>821</v>
      </c>
      <c r="C32" s="17">
        <v>5285354.92</v>
      </c>
      <c r="D32" t="s">
        <v>11</v>
      </c>
      <c r="E32" t="s">
        <v>11558</v>
      </c>
      <c r="F32" t="s">
        <v>1001</v>
      </c>
      <c r="G32">
        <v>100</v>
      </c>
      <c r="H32">
        <v>0</v>
      </c>
      <c r="I32">
        <v>0</v>
      </c>
      <c r="J32">
        <v>46</v>
      </c>
    </row>
    <row r="33" spans="2:10" outlineLevel="2" x14ac:dyDescent="0.2">
      <c r="B33" t="s">
        <v>249</v>
      </c>
      <c r="C33" s="17">
        <v>4690142.13</v>
      </c>
      <c r="D33" t="s">
        <v>11</v>
      </c>
      <c r="E33" t="s">
        <v>11558</v>
      </c>
      <c r="F33" t="s">
        <v>1001</v>
      </c>
      <c r="G33">
        <v>100</v>
      </c>
      <c r="H33">
        <v>0</v>
      </c>
      <c r="I33">
        <v>0</v>
      </c>
      <c r="J33">
        <v>155</v>
      </c>
    </row>
    <row r="34" spans="2:10" outlineLevel="2" x14ac:dyDescent="0.2">
      <c r="B34" t="s">
        <v>332</v>
      </c>
      <c r="C34" s="17">
        <v>2342343.48</v>
      </c>
      <c r="D34" t="s">
        <v>11</v>
      </c>
      <c r="E34" t="s">
        <v>11558</v>
      </c>
      <c r="F34" t="s">
        <v>1022</v>
      </c>
      <c r="G34">
        <v>7424</v>
      </c>
      <c r="H34">
        <v>0</v>
      </c>
      <c r="I34">
        <v>0</v>
      </c>
      <c r="J34">
        <v>1557</v>
      </c>
    </row>
    <row r="35" spans="2:10" outlineLevel="2" x14ac:dyDescent="0.2">
      <c r="B35" t="s">
        <v>5358</v>
      </c>
      <c r="C35" s="17">
        <v>1200000</v>
      </c>
      <c r="D35" t="s">
        <v>11</v>
      </c>
      <c r="E35" t="s">
        <v>11558</v>
      </c>
      <c r="F35" t="s">
        <v>1001</v>
      </c>
      <c r="G35">
        <v>3385.66</v>
      </c>
      <c r="H35">
        <v>0</v>
      </c>
      <c r="I35">
        <v>0</v>
      </c>
      <c r="J35">
        <v>21465</v>
      </c>
    </row>
    <row r="36" spans="2:10" outlineLevel="2" x14ac:dyDescent="0.2">
      <c r="B36" t="s">
        <v>5367</v>
      </c>
      <c r="C36" s="17">
        <v>725000</v>
      </c>
      <c r="D36" t="s">
        <v>11</v>
      </c>
      <c r="E36" t="s">
        <v>11558</v>
      </c>
      <c r="F36" t="s">
        <v>1001</v>
      </c>
      <c r="G36">
        <v>16</v>
      </c>
      <c r="H36">
        <v>0</v>
      </c>
      <c r="I36">
        <v>0</v>
      </c>
      <c r="J36">
        <v>1200</v>
      </c>
    </row>
    <row r="37" spans="2:10" outlineLevel="2" x14ac:dyDescent="0.2">
      <c r="B37" t="s">
        <v>6760</v>
      </c>
      <c r="C37" s="17">
        <v>401840.23</v>
      </c>
      <c r="D37" t="s">
        <v>11</v>
      </c>
      <c r="E37" t="s">
        <v>11558</v>
      </c>
      <c r="F37" t="s">
        <v>1001</v>
      </c>
      <c r="G37">
        <v>466.17</v>
      </c>
      <c r="H37">
        <v>0</v>
      </c>
      <c r="I37">
        <v>0</v>
      </c>
      <c r="J37">
        <v>1557</v>
      </c>
    </row>
    <row r="38" spans="2:10" outlineLevel="2" x14ac:dyDescent="0.2">
      <c r="B38" t="s">
        <v>7751</v>
      </c>
      <c r="C38" s="17">
        <v>1354929.65</v>
      </c>
      <c r="D38" t="s">
        <v>11</v>
      </c>
      <c r="E38" t="s">
        <v>11558</v>
      </c>
      <c r="F38" t="s">
        <v>1001</v>
      </c>
      <c r="G38">
        <v>100</v>
      </c>
      <c r="H38">
        <v>0</v>
      </c>
      <c r="I38">
        <v>0</v>
      </c>
      <c r="J38">
        <v>624</v>
      </c>
    </row>
    <row r="39" spans="2:10" outlineLevel="2" x14ac:dyDescent="0.2">
      <c r="B39" t="s">
        <v>476</v>
      </c>
      <c r="C39" s="17">
        <v>696606</v>
      </c>
      <c r="D39" t="s">
        <v>11</v>
      </c>
      <c r="E39" t="s">
        <v>11558</v>
      </c>
      <c r="F39" t="s">
        <v>1060</v>
      </c>
      <c r="G39">
        <v>1</v>
      </c>
      <c r="H39">
        <v>169</v>
      </c>
      <c r="I39">
        <v>186</v>
      </c>
      <c r="J39">
        <v>0</v>
      </c>
    </row>
    <row r="40" spans="2:10" outlineLevel="2" x14ac:dyDescent="0.2">
      <c r="B40" t="s">
        <v>11557</v>
      </c>
      <c r="C40" s="17">
        <v>2457150.58</v>
      </c>
      <c r="D40" t="s">
        <v>11</v>
      </c>
      <c r="E40" t="s">
        <v>11558</v>
      </c>
      <c r="F40" t="s">
        <v>1001</v>
      </c>
      <c r="G40">
        <v>19</v>
      </c>
      <c r="H40">
        <v>0</v>
      </c>
      <c r="I40">
        <v>0</v>
      </c>
      <c r="J40">
        <v>23362</v>
      </c>
    </row>
    <row r="41" spans="2:10" s="2" customFormat="1" outlineLevel="1" x14ac:dyDescent="0.2">
      <c r="C41" s="17">
        <f>SUBTOTAL(9,C32:C40)</f>
        <v>19153366.990000002</v>
      </c>
      <c r="E41" s="16" t="s">
        <v>17585</v>
      </c>
    </row>
    <row r="42" spans="2:10" outlineLevel="2" x14ac:dyDescent="0.2">
      <c r="B42" t="s">
        <v>242</v>
      </c>
      <c r="C42" s="17">
        <v>3852460.32</v>
      </c>
      <c r="D42" t="s">
        <v>11</v>
      </c>
      <c r="E42" t="s">
        <v>906</v>
      </c>
      <c r="F42" t="s">
        <v>906</v>
      </c>
      <c r="G42">
        <v>100</v>
      </c>
      <c r="H42">
        <v>0</v>
      </c>
      <c r="I42">
        <v>0</v>
      </c>
      <c r="J42">
        <v>44</v>
      </c>
    </row>
    <row r="43" spans="2:10" outlineLevel="2" x14ac:dyDescent="0.2">
      <c r="B43" t="s">
        <v>474</v>
      </c>
      <c r="C43" s="17">
        <v>2616898.58</v>
      </c>
      <c r="D43" t="s">
        <v>11</v>
      </c>
      <c r="E43" t="s">
        <v>906</v>
      </c>
      <c r="F43" t="s">
        <v>906</v>
      </c>
      <c r="G43">
        <v>1.8</v>
      </c>
      <c r="H43">
        <v>0</v>
      </c>
      <c r="I43">
        <v>0</v>
      </c>
      <c r="J43">
        <v>5385</v>
      </c>
    </row>
    <row r="44" spans="2:10" outlineLevel="2" x14ac:dyDescent="0.2">
      <c r="B44" t="s">
        <v>520</v>
      </c>
      <c r="C44" s="17">
        <v>5273415.1500000004</v>
      </c>
      <c r="D44" t="s">
        <v>11</v>
      </c>
      <c r="E44" t="s">
        <v>906</v>
      </c>
      <c r="F44" t="s">
        <v>906</v>
      </c>
      <c r="G44">
        <v>100</v>
      </c>
      <c r="H44">
        <v>0</v>
      </c>
      <c r="I44">
        <v>0</v>
      </c>
      <c r="J44">
        <v>166</v>
      </c>
    </row>
    <row r="45" spans="2:10" outlineLevel="2" x14ac:dyDescent="0.2">
      <c r="B45" t="s">
        <v>141</v>
      </c>
      <c r="C45" s="17">
        <v>1828957.14</v>
      </c>
      <c r="D45" t="s">
        <v>11</v>
      </c>
      <c r="E45" t="s">
        <v>906</v>
      </c>
      <c r="F45" t="s">
        <v>962</v>
      </c>
      <c r="G45">
        <v>1502.78</v>
      </c>
      <c r="H45">
        <v>0</v>
      </c>
      <c r="I45">
        <v>0</v>
      </c>
      <c r="J45">
        <v>1900</v>
      </c>
    </row>
    <row r="46" spans="2:10" s="2" customFormat="1" outlineLevel="1" x14ac:dyDescent="0.2">
      <c r="C46" s="17">
        <f>SUBTOTAL(9,C42:C45)</f>
        <v>13571731.190000001</v>
      </c>
      <c r="E46" s="16" t="s">
        <v>1156</v>
      </c>
    </row>
    <row r="47" spans="2:10" outlineLevel="2" x14ac:dyDescent="0.2">
      <c r="B47" t="s">
        <v>8152</v>
      </c>
      <c r="C47" s="17">
        <v>11500000</v>
      </c>
      <c r="D47" t="s">
        <v>11</v>
      </c>
      <c r="E47" t="s">
        <v>17375</v>
      </c>
      <c r="F47" t="s">
        <v>17375</v>
      </c>
      <c r="G47">
        <v>2129.8200000000002</v>
      </c>
      <c r="H47">
        <v>0</v>
      </c>
      <c r="I47">
        <v>0</v>
      </c>
      <c r="J47">
        <v>12050</v>
      </c>
    </row>
    <row r="48" spans="2:10" s="2" customFormat="1" outlineLevel="1" x14ac:dyDescent="0.2">
      <c r="C48" s="17">
        <f>SUBTOTAL(9,C47:C47)</f>
        <v>11500000</v>
      </c>
      <c r="E48" s="16" t="s">
        <v>17578</v>
      </c>
    </row>
    <row r="49" spans="2:10" outlineLevel="2" x14ac:dyDescent="0.2">
      <c r="B49" t="s">
        <v>228</v>
      </c>
      <c r="C49" s="17">
        <v>460449.65</v>
      </c>
      <c r="D49" t="s">
        <v>11</v>
      </c>
      <c r="E49" t="s">
        <v>909</v>
      </c>
      <c r="F49" t="s">
        <v>909</v>
      </c>
      <c r="G49">
        <v>645.09</v>
      </c>
      <c r="H49">
        <v>299</v>
      </c>
      <c r="I49">
        <v>286</v>
      </c>
      <c r="J49">
        <v>0</v>
      </c>
    </row>
    <row r="50" spans="2:10" outlineLevel="2" x14ac:dyDescent="0.2">
      <c r="B50" t="s">
        <v>556</v>
      </c>
      <c r="C50" s="17">
        <v>1498657.18</v>
      </c>
      <c r="D50" t="s">
        <v>11</v>
      </c>
      <c r="E50" t="s">
        <v>909</v>
      </c>
      <c r="F50" t="s">
        <v>909</v>
      </c>
      <c r="G50">
        <v>1545.75</v>
      </c>
      <c r="H50">
        <v>0</v>
      </c>
      <c r="I50">
        <v>0</v>
      </c>
      <c r="J50">
        <v>346</v>
      </c>
    </row>
    <row r="51" spans="2:10" outlineLevel="2" x14ac:dyDescent="0.2">
      <c r="B51" t="s">
        <v>514</v>
      </c>
      <c r="C51" s="17">
        <v>1131054.03</v>
      </c>
      <c r="D51" t="s">
        <v>11</v>
      </c>
      <c r="E51" t="s">
        <v>909</v>
      </c>
      <c r="F51" t="s">
        <v>909</v>
      </c>
      <c r="G51">
        <v>100</v>
      </c>
      <c r="H51">
        <v>0</v>
      </c>
      <c r="I51">
        <v>0</v>
      </c>
      <c r="J51">
        <v>0</v>
      </c>
    </row>
    <row r="52" spans="2:10" outlineLevel="2" x14ac:dyDescent="0.2">
      <c r="B52" t="s">
        <v>479</v>
      </c>
      <c r="C52" s="17">
        <v>2580444.14</v>
      </c>
      <c r="D52" t="s">
        <v>11</v>
      </c>
      <c r="E52" t="s">
        <v>909</v>
      </c>
      <c r="F52" t="s">
        <v>909</v>
      </c>
      <c r="G52">
        <v>30.6</v>
      </c>
      <c r="H52">
        <v>0</v>
      </c>
      <c r="I52">
        <v>0</v>
      </c>
      <c r="J52">
        <v>84313</v>
      </c>
    </row>
    <row r="53" spans="2:10" outlineLevel="2" x14ac:dyDescent="0.2">
      <c r="B53" t="s">
        <v>878</v>
      </c>
      <c r="C53" s="17">
        <v>3989299.57</v>
      </c>
      <c r="D53" t="s">
        <v>11</v>
      </c>
      <c r="E53" t="s">
        <v>909</v>
      </c>
      <c r="F53" t="s">
        <v>909</v>
      </c>
      <c r="G53">
        <v>2.4</v>
      </c>
      <c r="H53">
        <v>0</v>
      </c>
      <c r="I53">
        <v>0</v>
      </c>
      <c r="J53">
        <v>60951</v>
      </c>
    </row>
    <row r="54" spans="2:10" outlineLevel="2" x14ac:dyDescent="0.2">
      <c r="B54" t="s">
        <v>4111</v>
      </c>
      <c r="C54" s="17">
        <v>1000000</v>
      </c>
      <c r="D54" t="s">
        <v>11</v>
      </c>
      <c r="E54" t="s">
        <v>909</v>
      </c>
      <c r="F54" t="s">
        <v>909</v>
      </c>
      <c r="G54">
        <v>224.34</v>
      </c>
      <c r="H54">
        <v>0</v>
      </c>
      <c r="I54">
        <v>0</v>
      </c>
      <c r="J54">
        <v>14335</v>
      </c>
    </row>
    <row r="55" spans="2:10" outlineLevel="2" x14ac:dyDescent="0.2">
      <c r="B55" t="s">
        <v>92</v>
      </c>
      <c r="C55" s="17">
        <v>470384.67</v>
      </c>
      <c r="D55" t="s">
        <v>11</v>
      </c>
      <c r="E55" t="s">
        <v>909</v>
      </c>
      <c r="F55" t="s">
        <v>1038</v>
      </c>
      <c r="G55">
        <v>100</v>
      </c>
      <c r="H55">
        <v>0</v>
      </c>
      <c r="I55">
        <v>0</v>
      </c>
      <c r="J55">
        <v>45</v>
      </c>
    </row>
    <row r="56" spans="2:10" outlineLevel="2" x14ac:dyDescent="0.2">
      <c r="B56" t="s">
        <v>97</v>
      </c>
      <c r="C56" s="17">
        <v>20473068.129999999</v>
      </c>
      <c r="D56" t="s">
        <v>11</v>
      </c>
      <c r="E56" t="s">
        <v>909</v>
      </c>
      <c r="F56" t="s">
        <v>929</v>
      </c>
      <c r="G56">
        <v>100</v>
      </c>
      <c r="H56">
        <v>0</v>
      </c>
      <c r="I56">
        <v>0</v>
      </c>
      <c r="J56">
        <v>4364</v>
      </c>
    </row>
    <row r="57" spans="2:10" outlineLevel="2" x14ac:dyDescent="0.2">
      <c r="B57" t="s">
        <v>5329</v>
      </c>
      <c r="C57" s="17">
        <v>9981867.5700000003</v>
      </c>
      <c r="D57" t="s">
        <v>11</v>
      </c>
      <c r="E57" t="s">
        <v>909</v>
      </c>
      <c r="F57" t="s">
        <v>909</v>
      </c>
      <c r="G57">
        <v>1820</v>
      </c>
      <c r="H57">
        <v>0</v>
      </c>
      <c r="I57">
        <v>0</v>
      </c>
      <c r="J57">
        <v>57340</v>
      </c>
    </row>
    <row r="58" spans="2:10" outlineLevel="2" x14ac:dyDescent="0.2">
      <c r="B58" t="s">
        <v>610</v>
      </c>
      <c r="C58" s="17">
        <v>2638311.0499999998</v>
      </c>
      <c r="D58" t="s">
        <v>11</v>
      </c>
      <c r="E58" t="s">
        <v>909</v>
      </c>
      <c r="F58" t="s">
        <v>929</v>
      </c>
      <c r="G58">
        <v>100</v>
      </c>
      <c r="H58">
        <v>0</v>
      </c>
      <c r="I58">
        <v>0</v>
      </c>
      <c r="J58">
        <v>4364</v>
      </c>
    </row>
    <row r="59" spans="2:10" outlineLevel="2" x14ac:dyDescent="0.2">
      <c r="B59" t="s">
        <v>627</v>
      </c>
      <c r="C59" s="17">
        <v>5106505.8</v>
      </c>
      <c r="D59" t="s">
        <v>11</v>
      </c>
      <c r="E59" t="s">
        <v>909</v>
      </c>
      <c r="F59" t="s">
        <v>909</v>
      </c>
      <c r="G59">
        <v>100</v>
      </c>
      <c r="H59">
        <v>0</v>
      </c>
      <c r="I59">
        <v>0</v>
      </c>
      <c r="J59">
        <v>710</v>
      </c>
    </row>
    <row r="60" spans="2:10" outlineLevel="2" x14ac:dyDescent="0.2">
      <c r="B60" t="s">
        <v>753</v>
      </c>
      <c r="C60" s="17">
        <v>3987298.17</v>
      </c>
      <c r="D60" t="s">
        <v>11</v>
      </c>
      <c r="E60" t="s">
        <v>909</v>
      </c>
      <c r="F60" t="s">
        <v>909</v>
      </c>
      <c r="G60">
        <v>3500</v>
      </c>
      <c r="H60">
        <v>0</v>
      </c>
      <c r="I60">
        <v>0</v>
      </c>
      <c r="J60">
        <v>2250</v>
      </c>
    </row>
    <row r="61" spans="2:10" outlineLevel="2" x14ac:dyDescent="0.2">
      <c r="B61" t="s">
        <v>270</v>
      </c>
      <c r="C61" s="17">
        <v>8829220.5199999996</v>
      </c>
      <c r="D61" t="s">
        <v>11</v>
      </c>
      <c r="E61" t="s">
        <v>909</v>
      </c>
      <c r="F61" t="s">
        <v>909</v>
      </c>
      <c r="G61">
        <v>100</v>
      </c>
      <c r="H61">
        <v>0</v>
      </c>
      <c r="I61">
        <v>0</v>
      </c>
      <c r="J61">
        <v>0</v>
      </c>
    </row>
    <row r="62" spans="2:10" outlineLevel="2" x14ac:dyDescent="0.2">
      <c r="B62" t="s">
        <v>531</v>
      </c>
      <c r="C62" s="17">
        <v>3039550.35</v>
      </c>
      <c r="D62" t="s">
        <v>11</v>
      </c>
      <c r="E62" t="s">
        <v>909</v>
      </c>
      <c r="F62" t="s">
        <v>909</v>
      </c>
      <c r="G62">
        <v>3471.62</v>
      </c>
      <c r="H62">
        <v>299</v>
      </c>
      <c r="I62">
        <v>286</v>
      </c>
      <c r="J62">
        <v>0</v>
      </c>
    </row>
    <row r="63" spans="2:10" outlineLevel="2" x14ac:dyDescent="0.2">
      <c r="B63" t="s">
        <v>10130</v>
      </c>
      <c r="C63" s="17">
        <v>337538.67</v>
      </c>
      <c r="D63" t="s">
        <v>11</v>
      </c>
      <c r="E63" t="s">
        <v>909</v>
      </c>
      <c r="F63" t="s">
        <v>909</v>
      </c>
      <c r="G63">
        <v>100</v>
      </c>
      <c r="H63">
        <v>0</v>
      </c>
      <c r="I63">
        <v>0</v>
      </c>
      <c r="J63">
        <v>352</v>
      </c>
    </row>
    <row r="64" spans="2:10" s="2" customFormat="1" outlineLevel="1" x14ac:dyDescent="0.2">
      <c r="C64" s="17">
        <f>SUBTOTAL(9,C49:C63)</f>
        <v>65523649.499999993</v>
      </c>
      <c r="E64" s="16" t="s">
        <v>1157</v>
      </c>
    </row>
    <row r="65" spans="2:10" outlineLevel="2" x14ac:dyDescent="0.2">
      <c r="B65" t="s">
        <v>159</v>
      </c>
      <c r="C65" s="17">
        <v>8395573.8599999994</v>
      </c>
      <c r="D65" t="s">
        <v>11</v>
      </c>
      <c r="E65" t="s">
        <v>12</v>
      </c>
      <c r="F65" t="s">
        <v>12</v>
      </c>
      <c r="G65">
        <v>5.3</v>
      </c>
      <c r="H65">
        <v>0</v>
      </c>
      <c r="I65">
        <v>0</v>
      </c>
      <c r="J65">
        <v>256859</v>
      </c>
    </row>
    <row r="66" spans="2:10" outlineLevel="2" x14ac:dyDescent="0.2">
      <c r="B66" t="s">
        <v>2436</v>
      </c>
      <c r="C66" s="17">
        <v>534463.56000000006</v>
      </c>
      <c r="D66" t="s">
        <v>11</v>
      </c>
      <c r="E66" t="s">
        <v>12</v>
      </c>
      <c r="F66" t="s">
        <v>12</v>
      </c>
      <c r="G66">
        <v>162</v>
      </c>
      <c r="H66">
        <v>28</v>
      </c>
      <c r="I66">
        <v>23</v>
      </c>
      <c r="J66">
        <v>0</v>
      </c>
    </row>
    <row r="67" spans="2:10" outlineLevel="2" x14ac:dyDescent="0.2">
      <c r="B67" t="s">
        <v>2454</v>
      </c>
      <c r="C67" s="17">
        <v>65380.72</v>
      </c>
      <c r="D67" t="s">
        <v>11</v>
      </c>
      <c r="E67" t="s">
        <v>12</v>
      </c>
      <c r="F67" t="s">
        <v>12</v>
      </c>
      <c r="G67">
        <v>116.6</v>
      </c>
      <c r="H67">
        <v>57</v>
      </c>
      <c r="I67">
        <v>44</v>
      </c>
      <c r="J67">
        <v>0</v>
      </c>
    </row>
    <row r="68" spans="2:10" outlineLevel="2" x14ac:dyDescent="0.2">
      <c r="B68" t="s">
        <v>2463</v>
      </c>
      <c r="C68" s="17">
        <v>484797.12</v>
      </c>
      <c r="D68" t="s">
        <v>11</v>
      </c>
      <c r="E68" t="s">
        <v>12</v>
      </c>
      <c r="F68" t="s">
        <v>12</v>
      </c>
      <c r="G68">
        <v>400.58</v>
      </c>
      <c r="H68">
        <v>57</v>
      </c>
      <c r="I68">
        <v>44</v>
      </c>
      <c r="J68">
        <v>0</v>
      </c>
    </row>
    <row r="69" spans="2:10" outlineLevel="2" x14ac:dyDescent="0.2">
      <c r="B69" t="s">
        <v>661</v>
      </c>
      <c r="C69" s="17">
        <v>3880000</v>
      </c>
      <c r="D69" t="s">
        <v>11</v>
      </c>
      <c r="E69" t="s">
        <v>12</v>
      </c>
      <c r="F69" t="s">
        <v>12</v>
      </c>
      <c r="G69">
        <v>3173.25</v>
      </c>
      <c r="H69">
        <v>0</v>
      </c>
      <c r="I69">
        <v>0</v>
      </c>
      <c r="J69">
        <v>20000</v>
      </c>
    </row>
    <row r="70" spans="2:10" outlineLevel="2" x14ac:dyDescent="0.2">
      <c r="B70" t="s">
        <v>385</v>
      </c>
      <c r="C70" s="17">
        <v>199643.96</v>
      </c>
      <c r="D70" t="s">
        <v>11</v>
      </c>
      <c r="E70" t="s">
        <v>12</v>
      </c>
      <c r="F70" t="s">
        <v>929</v>
      </c>
      <c r="G70">
        <v>100</v>
      </c>
      <c r="H70">
        <v>0</v>
      </c>
      <c r="I70">
        <v>0</v>
      </c>
      <c r="J70">
        <v>0</v>
      </c>
    </row>
    <row r="71" spans="2:10" outlineLevel="2" x14ac:dyDescent="0.2">
      <c r="B71" t="s">
        <v>271</v>
      </c>
      <c r="C71" s="17">
        <v>548807.34</v>
      </c>
      <c r="D71" t="s">
        <v>11</v>
      </c>
      <c r="E71" t="s">
        <v>12</v>
      </c>
      <c r="F71" t="s">
        <v>12</v>
      </c>
      <c r="G71">
        <v>100</v>
      </c>
      <c r="H71">
        <v>0</v>
      </c>
      <c r="I71">
        <v>0</v>
      </c>
      <c r="J71">
        <v>0</v>
      </c>
    </row>
    <row r="72" spans="2:10" outlineLevel="2" x14ac:dyDescent="0.2">
      <c r="B72" t="s">
        <v>87</v>
      </c>
      <c r="C72" s="17">
        <v>472859.51</v>
      </c>
      <c r="D72" t="s">
        <v>11</v>
      </c>
      <c r="E72" t="s">
        <v>12</v>
      </c>
      <c r="F72" t="s">
        <v>974</v>
      </c>
      <c r="G72">
        <v>100</v>
      </c>
      <c r="H72">
        <v>0</v>
      </c>
      <c r="I72">
        <v>0</v>
      </c>
      <c r="J72">
        <v>162</v>
      </c>
    </row>
    <row r="73" spans="2:10" outlineLevel="2" x14ac:dyDescent="0.2">
      <c r="B73" t="s">
        <v>395</v>
      </c>
      <c r="C73" s="17">
        <v>475333.28</v>
      </c>
      <c r="D73" t="s">
        <v>11</v>
      </c>
      <c r="E73" t="s">
        <v>12</v>
      </c>
      <c r="F73" t="s">
        <v>1039</v>
      </c>
      <c r="G73">
        <v>100</v>
      </c>
      <c r="H73">
        <v>0</v>
      </c>
      <c r="I73">
        <v>0</v>
      </c>
      <c r="J73">
        <v>62</v>
      </c>
    </row>
    <row r="74" spans="2:10" outlineLevel="2" x14ac:dyDescent="0.2">
      <c r="B74" t="s">
        <v>115</v>
      </c>
      <c r="C74" s="17">
        <v>5287801.07</v>
      </c>
      <c r="D74" t="s">
        <v>11</v>
      </c>
      <c r="E74" t="s">
        <v>12</v>
      </c>
      <c r="F74" t="s">
        <v>12</v>
      </c>
      <c r="G74">
        <v>100</v>
      </c>
      <c r="H74">
        <v>0</v>
      </c>
      <c r="I74">
        <v>0</v>
      </c>
      <c r="J74">
        <v>481</v>
      </c>
    </row>
    <row r="75" spans="2:10" outlineLevel="2" x14ac:dyDescent="0.2">
      <c r="B75" t="s">
        <v>369</v>
      </c>
      <c r="C75" s="17">
        <v>5593892.5700000003</v>
      </c>
      <c r="D75" t="s">
        <v>11</v>
      </c>
      <c r="E75" t="s">
        <v>12</v>
      </c>
      <c r="F75" t="s">
        <v>12</v>
      </c>
      <c r="G75">
        <v>5</v>
      </c>
      <c r="H75">
        <v>0</v>
      </c>
      <c r="I75">
        <v>0</v>
      </c>
      <c r="J75">
        <v>256859</v>
      </c>
    </row>
    <row r="76" spans="2:10" outlineLevel="2" x14ac:dyDescent="0.2">
      <c r="B76" t="s">
        <v>5106</v>
      </c>
      <c r="C76" s="17">
        <v>274038.64</v>
      </c>
      <c r="D76" t="s">
        <v>11</v>
      </c>
      <c r="E76" t="s">
        <v>12</v>
      </c>
      <c r="F76" t="s">
        <v>12</v>
      </c>
      <c r="G76">
        <v>95</v>
      </c>
      <c r="H76">
        <v>68</v>
      </c>
      <c r="I76">
        <v>57</v>
      </c>
      <c r="J76">
        <v>0</v>
      </c>
    </row>
    <row r="77" spans="2:10" outlineLevel="2" x14ac:dyDescent="0.2">
      <c r="B77" t="s">
        <v>5580</v>
      </c>
      <c r="C77" s="17">
        <v>6869321.4900000002</v>
      </c>
      <c r="D77" t="s">
        <v>11</v>
      </c>
      <c r="E77" t="s">
        <v>12</v>
      </c>
      <c r="F77" t="s">
        <v>12</v>
      </c>
      <c r="G77">
        <v>1</v>
      </c>
      <c r="H77">
        <v>0</v>
      </c>
      <c r="I77">
        <v>0</v>
      </c>
      <c r="J77">
        <v>4483</v>
      </c>
    </row>
    <row r="78" spans="2:10" outlineLevel="2" x14ac:dyDescent="0.2">
      <c r="B78" t="s">
        <v>391</v>
      </c>
      <c r="C78" s="17">
        <v>456194.64</v>
      </c>
      <c r="D78" t="s">
        <v>11</v>
      </c>
      <c r="E78" t="s">
        <v>12</v>
      </c>
      <c r="F78" t="s">
        <v>12</v>
      </c>
      <c r="G78">
        <v>100</v>
      </c>
      <c r="H78">
        <v>0</v>
      </c>
      <c r="I78">
        <v>0</v>
      </c>
      <c r="J78">
        <v>82</v>
      </c>
    </row>
    <row r="79" spans="2:10" outlineLevel="2" x14ac:dyDescent="0.2">
      <c r="B79" t="s">
        <v>711</v>
      </c>
      <c r="C79" s="17">
        <v>3484615.88</v>
      </c>
      <c r="D79" t="s">
        <v>11</v>
      </c>
      <c r="E79" t="s">
        <v>12</v>
      </c>
      <c r="F79" t="s">
        <v>12</v>
      </c>
      <c r="G79">
        <v>526</v>
      </c>
      <c r="H79">
        <v>0</v>
      </c>
      <c r="I79">
        <v>0</v>
      </c>
      <c r="J79">
        <v>20000</v>
      </c>
    </row>
    <row r="80" spans="2:10" outlineLevel="2" x14ac:dyDescent="0.2">
      <c r="B80" t="s">
        <v>6432</v>
      </c>
      <c r="C80" s="17">
        <v>137174.18</v>
      </c>
      <c r="D80" t="s">
        <v>11</v>
      </c>
      <c r="E80" t="s">
        <v>12</v>
      </c>
      <c r="F80" t="s">
        <v>12</v>
      </c>
      <c r="G80">
        <v>98</v>
      </c>
      <c r="H80">
        <v>68</v>
      </c>
      <c r="I80">
        <v>57</v>
      </c>
      <c r="J80">
        <v>0</v>
      </c>
    </row>
    <row r="81" spans="2:10" outlineLevel="2" x14ac:dyDescent="0.2">
      <c r="B81" t="s">
        <v>6447</v>
      </c>
      <c r="C81" s="17">
        <v>45981.97</v>
      </c>
      <c r="D81" t="s">
        <v>11</v>
      </c>
      <c r="E81" t="s">
        <v>12</v>
      </c>
      <c r="F81" t="s">
        <v>12</v>
      </c>
      <c r="G81">
        <v>5</v>
      </c>
      <c r="H81">
        <v>68</v>
      </c>
      <c r="I81">
        <v>57</v>
      </c>
      <c r="J81">
        <v>0</v>
      </c>
    </row>
    <row r="82" spans="2:10" outlineLevel="2" x14ac:dyDescent="0.2">
      <c r="B82" t="s">
        <v>6497</v>
      </c>
      <c r="C82" s="17">
        <v>178143.13</v>
      </c>
      <c r="D82" t="s">
        <v>11</v>
      </c>
      <c r="E82" t="s">
        <v>12</v>
      </c>
      <c r="F82" t="s">
        <v>12</v>
      </c>
      <c r="G82">
        <v>176</v>
      </c>
      <c r="H82">
        <v>114</v>
      </c>
      <c r="I82">
        <v>96</v>
      </c>
      <c r="J82">
        <v>0</v>
      </c>
    </row>
    <row r="83" spans="2:10" outlineLevel="2" x14ac:dyDescent="0.2">
      <c r="B83" t="s">
        <v>455</v>
      </c>
      <c r="C83" s="17">
        <v>1937200.01</v>
      </c>
      <c r="D83" t="s">
        <v>11</v>
      </c>
      <c r="E83" t="s">
        <v>12</v>
      </c>
      <c r="F83" t="s">
        <v>12</v>
      </c>
      <c r="G83">
        <v>458.86</v>
      </c>
      <c r="H83">
        <v>0</v>
      </c>
      <c r="I83">
        <v>0</v>
      </c>
      <c r="J83">
        <v>4132</v>
      </c>
    </row>
    <row r="84" spans="2:10" outlineLevel="2" x14ac:dyDescent="0.2">
      <c r="B84" t="s">
        <v>581</v>
      </c>
      <c r="C84" s="17">
        <v>8344517.4299999997</v>
      </c>
      <c r="D84" t="s">
        <v>11</v>
      </c>
      <c r="E84" t="s">
        <v>12</v>
      </c>
      <c r="F84" t="s">
        <v>12</v>
      </c>
      <c r="G84">
        <v>944</v>
      </c>
      <c r="H84">
        <v>0</v>
      </c>
      <c r="I84">
        <v>0</v>
      </c>
      <c r="J84">
        <v>72812</v>
      </c>
    </row>
    <row r="85" spans="2:10" outlineLevel="2" x14ac:dyDescent="0.2">
      <c r="B85" t="s">
        <v>7845</v>
      </c>
      <c r="C85" s="17">
        <v>1309665.31</v>
      </c>
      <c r="D85" t="s">
        <v>11</v>
      </c>
      <c r="E85" t="s">
        <v>12</v>
      </c>
      <c r="F85" t="s">
        <v>12</v>
      </c>
      <c r="G85">
        <v>2850</v>
      </c>
      <c r="H85">
        <v>0</v>
      </c>
      <c r="I85">
        <v>0</v>
      </c>
      <c r="J85">
        <v>843</v>
      </c>
    </row>
    <row r="86" spans="2:10" outlineLevel="2" x14ac:dyDescent="0.2">
      <c r="B86" t="s">
        <v>394</v>
      </c>
      <c r="C86" s="17">
        <v>478469.69</v>
      </c>
      <c r="D86" t="s">
        <v>11</v>
      </c>
      <c r="E86" t="s">
        <v>12</v>
      </c>
      <c r="F86" t="s">
        <v>12</v>
      </c>
      <c r="G86">
        <v>100</v>
      </c>
      <c r="H86">
        <v>0</v>
      </c>
      <c r="I86">
        <v>0</v>
      </c>
      <c r="J86">
        <v>86</v>
      </c>
    </row>
    <row r="87" spans="2:10" outlineLevel="2" x14ac:dyDescent="0.2">
      <c r="B87" t="s">
        <v>87</v>
      </c>
      <c r="C87" s="17">
        <v>476554.88</v>
      </c>
      <c r="D87" t="s">
        <v>11</v>
      </c>
      <c r="E87" t="s">
        <v>12</v>
      </c>
      <c r="F87" t="s">
        <v>934</v>
      </c>
      <c r="G87">
        <v>100</v>
      </c>
      <c r="H87">
        <v>0</v>
      </c>
      <c r="I87">
        <v>0</v>
      </c>
      <c r="J87">
        <v>13</v>
      </c>
    </row>
    <row r="88" spans="2:10" outlineLevel="2" x14ac:dyDescent="0.2">
      <c r="B88" t="s">
        <v>87</v>
      </c>
      <c r="C88" s="17">
        <v>474693.66</v>
      </c>
      <c r="D88" t="s">
        <v>11</v>
      </c>
      <c r="E88" t="s">
        <v>12</v>
      </c>
      <c r="F88" t="s">
        <v>975</v>
      </c>
      <c r="G88">
        <v>100</v>
      </c>
      <c r="H88">
        <v>0</v>
      </c>
      <c r="I88">
        <v>0</v>
      </c>
      <c r="J88">
        <v>52</v>
      </c>
    </row>
    <row r="89" spans="2:10" outlineLevel="2" x14ac:dyDescent="0.2">
      <c r="B89" t="s">
        <v>8748</v>
      </c>
      <c r="C89" s="17">
        <v>247719.8</v>
      </c>
      <c r="D89" t="s">
        <v>11</v>
      </c>
      <c r="E89" t="s">
        <v>12</v>
      </c>
      <c r="F89" t="s">
        <v>12</v>
      </c>
      <c r="G89">
        <v>187</v>
      </c>
      <c r="H89">
        <v>122</v>
      </c>
      <c r="I89">
        <v>113</v>
      </c>
      <c r="J89">
        <v>0</v>
      </c>
    </row>
    <row r="90" spans="2:10" outlineLevel="2" x14ac:dyDescent="0.2">
      <c r="B90" t="s">
        <v>9018</v>
      </c>
      <c r="C90" s="17">
        <v>778215.64</v>
      </c>
      <c r="D90" t="s">
        <v>11</v>
      </c>
      <c r="E90" t="s">
        <v>12</v>
      </c>
      <c r="F90" t="s">
        <v>12</v>
      </c>
      <c r="G90">
        <v>3672</v>
      </c>
      <c r="H90">
        <v>0</v>
      </c>
      <c r="I90">
        <v>0</v>
      </c>
      <c r="J90">
        <v>7979</v>
      </c>
    </row>
    <row r="91" spans="2:10" outlineLevel="2" x14ac:dyDescent="0.2">
      <c r="B91" t="s">
        <v>792</v>
      </c>
      <c r="C91" s="17">
        <v>1046423.98</v>
      </c>
      <c r="D91" t="s">
        <v>11</v>
      </c>
      <c r="E91" t="s">
        <v>12</v>
      </c>
      <c r="F91" t="s">
        <v>929</v>
      </c>
      <c r="G91">
        <v>100</v>
      </c>
      <c r="H91">
        <v>0</v>
      </c>
      <c r="I91">
        <v>0</v>
      </c>
      <c r="J91">
        <v>364</v>
      </c>
    </row>
    <row r="92" spans="2:10" outlineLevel="2" x14ac:dyDescent="0.2">
      <c r="B92" t="s">
        <v>9864</v>
      </c>
      <c r="C92" s="17">
        <v>693870.89</v>
      </c>
      <c r="D92" t="s">
        <v>11</v>
      </c>
      <c r="E92" t="s">
        <v>12</v>
      </c>
      <c r="F92" t="s">
        <v>12</v>
      </c>
      <c r="G92">
        <v>301</v>
      </c>
      <c r="H92">
        <v>396</v>
      </c>
      <c r="I92">
        <v>388</v>
      </c>
      <c r="J92">
        <v>0</v>
      </c>
    </row>
    <row r="93" spans="2:10" outlineLevel="2" x14ac:dyDescent="0.2">
      <c r="B93" t="s">
        <v>10007</v>
      </c>
      <c r="C93" s="17">
        <v>149138.29999999999</v>
      </c>
      <c r="D93" t="s">
        <v>11</v>
      </c>
      <c r="E93" t="s">
        <v>12</v>
      </c>
      <c r="F93" t="s">
        <v>12</v>
      </c>
      <c r="G93">
        <v>51</v>
      </c>
      <c r="H93">
        <v>57</v>
      </c>
      <c r="I93">
        <v>44</v>
      </c>
      <c r="J93">
        <v>0</v>
      </c>
    </row>
    <row r="94" spans="2:10" outlineLevel="2" x14ac:dyDescent="0.2">
      <c r="B94" t="s">
        <v>672</v>
      </c>
      <c r="C94" s="17">
        <v>398657.48</v>
      </c>
      <c r="D94" t="s">
        <v>11</v>
      </c>
      <c r="E94" t="s">
        <v>12</v>
      </c>
      <c r="F94" t="s">
        <v>12</v>
      </c>
      <c r="G94">
        <v>3000</v>
      </c>
      <c r="H94">
        <v>0</v>
      </c>
      <c r="I94">
        <v>0</v>
      </c>
      <c r="J94">
        <v>5065</v>
      </c>
    </row>
    <row r="95" spans="2:10" outlineLevel="2" x14ac:dyDescent="0.2">
      <c r="B95" t="s">
        <v>11321</v>
      </c>
      <c r="C95" s="17">
        <v>500704.8</v>
      </c>
      <c r="D95" t="s">
        <v>11</v>
      </c>
      <c r="E95" t="s">
        <v>12</v>
      </c>
      <c r="F95" t="s">
        <v>12</v>
      </c>
      <c r="G95">
        <v>192</v>
      </c>
      <c r="H95">
        <v>114</v>
      </c>
      <c r="I95">
        <v>96</v>
      </c>
      <c r="J95">
        <v>0</v>
      </c>
    </row>
    <row r="96" spans="2:10" outlineLevel="2" x14ac:dyDescent="0.2">
      <c r="B96" t="s">
        <v>11337</v>
      </c>
      <c r="C96" s="17">
        <v>59425.15</v>
      </c>
      <c r="D96" t="s">
        <v>11</v>
      </c>
      <c r="E96" t="s">
        <v>12</v>
      </c>
      <c r="F96" t="s">
        <v>12</v>
      </c>
      <c r="G96">
        <v>56.65</v>
      </c>
      <c r="H96">
        <v>57</v>
      </c>
      <c r="I96">
        <v>44</v>
      </c>
      <c r="J96">
        <v>0</v>
      </c>
    </row>
    <row r="97" spans="2:10" outlineLevel="2" x14ac:dyDescent="0.2">
      <c r="B97" t="s">
        <v>11359</v>
      </c>
      <c r="C97" s="17">
        <v>189955.01</v>
      </c>
      <c r="D97" t="s">
        <v>11</v>
      </c>
      <c r="E97" t="s">
        <v>12</v>
      </c>
      <c r="F97" t="s">
        <v>12</v>
      </c>
      <c r="G97">
        <v>40</v>
      </c>
      <c r="H97">
        <v>57</v>
      </c>
      <c r="I97">
        <v>44</v>
      </c>
      <c r="J97">
        <v>0</v>
      </c>
    </row>
    <row r="98" spans="2:10" outlineLevel="2" x14ac:dyDescent="0.2">
      <c r="B98" t="s">
        <v>12179</v>
      </c>
      <c r="C98" s="17">
        <v>448306.89</v>
      </c>
      <c r="D98" t="s">
        <v>11</v>
      </c>
      <c r="E98" t="s">
        <v>12</v>
      </c>
      <c r="F98" t="s">
        <v>12</v>
      </c>
      <c r="G98">
        <v>173</v>
      </c>
      <c r="H98">
        <v>122</v>
      </c>
      <c r="I98">
        <v>113</v>
      </c>
      <c r="J98">
        <v>0</v>
      </c>
    </row>
    <row r="99" spans="2:10" outlineLevel="2" x14ac:dyDescent="0.2">
      <c r="B99" t="s">
        <v>12774</v>
      </c>
      <c r="C99" s="17">
        <v>723252.79</v>
      </c>
      <c r="D99" t="s">
        <v>11</v>
      </c>
      <c r="E99" t="s">
        <v>12</v>
      </c>
      <c r="F99" t="s">
        <v>12</v>
      </c>
      <c r="G99">
        <v>324</v>
      </c>
      <c r="H99">
        <v>59</v>
      </c>
      <c r="I99">
        <v>47</v>
      </c>
      <c r="J99">
        <v>0</v>
      </c>
    </row>
    <row r="100" spans="2:10" outlineLevel="2" x14ac:dyDescent="0.2">
      <c r="B100" t="s">
        <v>12957</v>
      </c>
      <c r="C100" s="17">
        <v>201122.93</v>
      </c>
      <c r="D100" t="s">
        <v>11</v>
      </c>
      <c r="E100" t="s">
        <v>12</v>
      </c>
      <c r="F100" t="s">
        <v>12</v>
      </c>
      <c r="G100">
        <v>364.26</v>
      </c>
      <c r="H100">
        <v>114</v>
      </c>
      <c r="I100">
        <v>96</v>
      </c>
      <c r="J100">
        <v>0</v>
      </c>
    </row>
    <row r="101" spans="2:10" outlineLevel="2" x14ac:dyDescent="0.2">
      <c r="B101" t="s">
        <v>13608</v>
      </c>
      <c r="C101" s="17">
        <v>171766.1</v>
      </c>
      <c r="D101" t="s">
        <v>11</v>
      </c>
      <c r="E101" t="s">
        <v>12</v>
      </c>
      <c r="F101" t="s">
        <v>12</v>
      </c>
      <c r="G101">
        <v>199</v>
      </c>
      <c r="H101">
        <v>122</v>
      </c>
      <c r="I101">
        <v>13</v>
      </c>
      <c r="J101">
        <v>0</v>
      </c>
    </row>
    <row r="102" spans="2:10" outlineLevel="2" x14ac:dyDescent="0.2">
      <c r="B102" t="s">
        <v>14493</v>
      </c>
      <c r="C102" s="17">
        <v>95796.36</v>
      </c>
      <c r="D102" t="s">
        <v>11</v>
      </c>
      <c r="E102" t="s">
        <v>12</v>
      </c>
      <c r="F102" t="s">
        <v>12</v>
      </c>
      <c r="G102">
        <v>196</v>
      </c>
      <c r="H102">
        <v>68</v>
      </c>
      <c r="I102">
        <v>57</v>
      </c>
      <c r="J102">
        <v>0</v>
      </c>
    </row>
    <row r="103" spans="2:10" outlineLevel="2" x14ac:dyDescent="0.2">
      <c r="B103" t="s">
        <v>15194</v>
      </c>
      <c r="C103" s="17">
        <v>203936.05</v>
      </c>
      <c r="D103" t="s">
        <v>11</v>
      </c>
      <c r="E103" t="s">
        <v>12</v>
      </c>
      <c r="F103" t="s">
        <v>12</v>
      </c>
      <c r="G103">
        <v>376</v>
      </c>
      <c r="H103">
        <v>122</v>
      </c>
      <c r="I103">
        <v>113</v>
      </c>
      <c r="J103">
        <v>0</v>
      </c>
    </row>
    <row r="104" spans="2:10" outlineLevel="2" x14ac:dyDescent="0.2">
      <c r="B104" t="s">
        <v>15208</v>
      </c>
      <c r="C104" s="17">
        <v>50816.51</v>
      </c>
      <c r="D104" t="s">
        <v>11</v>
      </c>
      <c r="E104" t="s">
        <v>12</v>
      </c>
      <c r="F104" t="s">
        <v>12</v>
      </c>
      <c r="G104">
        <v>9</v>
      </c>
      <c r="H104">
        <v>122</v>
      </c>
      <c r="I104">
        <v>113</v>
      </c>
      <c r="J104">
        <v>0</v>
      </c>
    </row>
    <row r="105" spans="2:10" outlineLevel="2" x14ac:dyDescent="0.2">
      <c r="B105" t="s">
        <v>15249</v>
      </c>
      <c r="C105" s="17">
        <v>71022.649999999994</v>
      </c>
      <c r="D105" t="s">
        <v>11</v>
      </c>
      <c r="E105" t="s">
        <v>12</v>
      </c>
      <c r="F105" t="s">
        <v>12</v>
      </c>
      <c r="G105">
        <v>66</v>
      </c>
      <c r="H105">
        <v>68</v>
      </c>
      <c r="I105">
        <v>57</v>
      </c>
      <c r="J105">
        <v>0</v>
      </c>
    </row>
    <row r="106" spans="2:10" outlineLevel="2" x14ac:dyDescent="0.2">
      <c r="B106" t="s">
        <v>15273</v>
      </c>
      <c r="C106" s="17">
        <v>1200484.77</v>
      </c>
      <c r="D106" t="s">
        <v>11</v>
      </c>
      <c r="E106" t="s">
        <v>12</v>
      </c>
      <c r="F106" t="s">
        <v>12</v>
      </c>
      <c r="G106">
        <v>1093</v>
      </c>
      <c r="H106">
        <v>114</v>
      </c>
      <c r="I106">
        <v>96</v>
      </c>
      <c r="J106">
        <v>0</v>
      </c>
    </row>
    <row r="107" spans="2:10" outlineLevel="2" x14ac:dyDescent="0.2">
      <c r="B107" t="s">
        <v>15844</v>
      </c>
      <c r="C107" s="17">
        <v>158673.95000000001</v>
      </c>
      <c r="D107" t="s">
        <v>11</v>
      </c>
      <c r="E107" t="s">
        <v>12</v>
      </c>
      <c r="F107" t="s">
        <v>12</v>
      </c>
      <c r="G107">
        <v>195.01</v>
      </c>
      <c r="H107">
        <v>114</v>
      </c>
      <c r="I107">
        <v>96</v>
      </c>
      <c r="J107">
        <v>0</v>
      </c>
    </row>
    <row r="108" spans="2:10" outlineLevel="2" x14ac:dyDescent="0.2">
      <c r="B108" t="s">
        <v>16531</v>
      </c>
      <c r="C108" s="17">
        <v>1229138.1599999999</v>
      </c>
      <c r="D108" t="s">
        <v>11</v>
      </c>
      <c r="E108" t="s">
        <v>12</v>
      </c>
      <c r="F108" t="s">
        <v>12</v>
      </c>
      <c r="G108">
        <v>1121</v>
      </c>
      <c r="H108">
        <v>122</v>
      </c>
      <c r="I108">
        <v>113</v>
      </c>
      <c r="J108">
        <v>0</v>
      </c>
    </row>
    <row r="109" spans="2:10" outlineLevel="2" x14ac:dyDescent="0.2">
      <c r="B109" t="s">
        <v>16589</v>
      </c>
      <c r="C109" s="17">
        <v>385521.67</v>
      </c>
      <c r="D109" t="s">
        <v>11</v>
      </c>
      <c r="E109" t="s">
        <v>12</v>
      </c>
      <c r="F109" t="s">
        <v>12</v>
      </c>
      <c r="G109">
        <v>33</v>
      </c>
      <c r="H109">
        <v>114</v>
      </c>
      <c r="I109">
        <v>96</v>
      </c>
      <c r="J109">
        <v>0</v>
      </c>
    </row>
    <row r="110" spans="2:10" outlineLevel="2" x14ac:dyDescent="0.2">
      <c r="B110" t="s">
        <v>17208</v>
      </c>
      <c r="C110" s="17">
        <v>626664.51</v>
      </c>
      <c r="D110" t="s">
        <v>11</v>
      </c>
      <c r="E110" t="s">
        <v>12</v>
      </c>
      <c r="F110" t="s">
        <v>12</v>
      </c>
      <c r="G110">
        <v>588</v>
      </c>
      <c r="H110">
        <v>68</v>
      </c>
      <c r="I110">
        <v>57</v>
      </c>
      <c r="J110">
        <v>0</v>
      </c>
    </row>
    <row r="111" spans="2:10" s="2" customFormat="1" outlineLevel="1" x14ac:dyDescent="0.2">
      <c r="C111" s="17">
        <f>SUBTOTAL(9,C65:C110)</f>
        <v>60035738.289999984</v>
      </c>
      <c r="E111" s="16" t="s">
        <v>1158</v>
      </c>
    </row>
    <row r="112" spans="2:10" outlineLevel="2" x14ac:dyDescent="0.2">
      <c r="B112" t="s">
        <v>637</v>
      </c>
      <c r="C112" s="17">
        <v>371764.45</v>
      </c>
      <c r="D112" t="s">
        <v>11</v>
      </c>
      <c r="E112" t="s">
        <v>903</v>
      </c>
      <c r="F112" t="s">
        <v>950</v>
      </c>
      <c r="G112">
        <v>300.31</v>
      </c>
      <c r="H112">
        <v>188</v>
      </c>
      <c r="I112">
        <v>179</v>
      </c>
      <c r="J112">
        <v>0</v>
      </c>
    </row>
    <row r="113" spans="2:10" outlineLevel="2" x14ac:dyDescent="0.2">
      <c r="B113" t="s">
        <v>483</v>
      </c>
      <c r="C113" s="17">
        <v>8343019.1500000004</v>
      </c>
      <c r="D113" t="s">
        <v>11</v>
      </c>
      <c r="E113" t="s">
        <v>903</v>
      </c>
      <c r="F113" t="s">
        <v>950</v>
      </c>
      <c r="G113">
        <v>16.8</v>
      </c>
      <c r="H113">
        <v>0</v>
      </c>
      <c r="I113">
        <v>0</v>
      </c>
      <c r="J113">
        <v>34922</v>
      </c>
    </row>
    <row r="114" spans="2:10" outlineLevel="2" x14ac:dyDescent="0.2">
      <c r="B114" t="s">
        <v>478</v>
      </c>
      <c r="C114" s="17">
        <v>8183181.5599999996</v>
      </c>
      <c r="D114" t="s">
        <v>11</v>
      </c>
      <c r="E114" t="s">
        <v>903</v>
      </c>
      <c r="F114" t="s">
        <v>950</v>
      </c>
      <c r="G114">
        <v>11.4</v>
      </c>
      <c r="H114">
        <v>0</v>
      </c>
      <c r="I114">
        <v>0</v>
      </c>
      <c r="J114">
        <v>34922</v>
      </c>
    </row>
    <row r="115" spans="2:10" outlineLevel="2" x14ac:dyDescent="0.2">
      <c r="B115" t="s">
        <v>118</v>
      </c>
      <c r="C115" s="17">
        <v>284450.40000000002</v>
      </c>
      <c r="D115" t="s">
        <v>11</v>
      </c>
      <c r="E115" t="s">
        <v>903</v>
      </c>
      <c r="F115" t="s">
        <v>950</v>
      </c>
      <c r="G115">
        <v>346.15</v>
      </c>
      <c r="H115">
        <v>188</v>
      </c>
      <c r="I115">
        <v>179</v>
      </c>
      <c r="J115">
        <v>0</v>
      </c>
    </row>
    <row r="116" spans="2:10" outlineLevel="2" x14ac:dyDescent="0.2">
      <c r="B116" t="s">
        <v>220</v>
      </c>
      <c r="C116" s="17">
        <v>1233786.8500000001</v>
      </c>
      <c r="D116" t="s">
        <v>11</v>
      </c>
      <c r="E116" t="s">
        <v>903</v>
      </c>
      <c r="F116" t="s">
        <v>950</v>
      </c>
      <c r="G116">
        <v>2402.5100000000002</v>
      </c>
      <c r="H116">
        <v>188</v>
      </c>
      <c r="I116">
        <v>179</v>
      </c>
      <c r="J116">
        <v>0</v>
      </c>
    </row>
    <row r="117" spans="2:10" outlineLevel="2" x14ac:dyDescent="0.2">
      <c r="B117" t="s">
        <v>638</v>
      </c>
      <c r="C117" s="17">
        <v>687491.5</v>
      </c>
      <c r="D117" t="s">
        <v>11</v>
      </c>
      <c r="E117" t="s">
        <v>903</v>
      </c>
      <c r="F117" t="s">
        <v>950</v>
      </c>
      <c r="G117">
        <v>300.31</v>
      </c>
      <c r="H117">
        <v>188</v>
      </c>
      <c r="I117">
        <v>179</v>
      </c>
      <c r="J117">
        <v>0</v>
      </c>
    </row>
    <row r="118" spans="2:10" outlineLevel="2" x14ac:dyDescent="0.2">
      <c r="B118" t="s">
        <v>737</v>
      </c>
      <c r="C118" s="17">
        <v>723983.45</v>
      </c>
      <c r="D118" t="s">
        <v>11</v>
      </c>
      <c r="E118" t="s">
        <v>903</v>
      </c>
      <c r="F118" t="s">
        <v>950</v>
      </c>
      <c r="G118">
        <v>342.02</v>
      </c>
      <c r="H118">
        <v>188</v>
      </c>
      <c r="I118">
        <v>179</v>
      </c>
      <c r="J118">
        <v>0</v>
      </c>
    </row>
    <row r="119" spans="2:10" outlineLevel="2" x14ac:dyDescent="0.2">
      <c r="B119" t="s">
        <v>230</v>
      </c>
      <c r="C119" s="17">
        <v>78578.77</v>
      </c>
      <c r="D119" t="s">
        <v>11</v>
      </c>
      <c r="E119" t="s">
        <v>903</v>
      </c>
      <c r="F119" t="s">
        <v>950</v>
      </c>
      <c r="G119">
        <v>51.92</v>
      </c>
      <c r="H119">
        <v>188</v>
      </c>
      <c r="I119">
        <v>179</v>
      </c>
      <c r="J119">
        <v>0</v>
      </c>
    </row>
    <row r="120" spans="2:10" outlineLevel="2" x14ac:dyDescent="0.2">
      <c r="B120" t="s">
        <v>368</v>
      </c>
      <c r="C120" s="17">
        <v>8445584.7400000002</v>
      </c>
      <c r="D120" t="s">
        <v>11</v>
      </c>
      <c r="E120" t="s">
        <v>903</v>
      </c>
      <c r="F120" t="s">
        <v>950</v>
      </c>
      <c r="G120">
        <v>6</v>
      </c>
      <c r="H120">
        <v>0</v>
      </c>
      <c r="I120">
        <v>0</v>
      </c>
      <c r="J120">
        <v>34922</v>
      </c>
    </row>
    <row r="121" spans="2:10" outlineLevel="2" x14ac:dyDescent="0.2">
      <c r="B121" t="s">
        <v>309</v>
      </c>
      <c r="C121" s="17">
        <v>1536971.2</v>
      </c>
      <c r="D121" t="s">
        <v>11</v>
      </c>
      <c r="E121" t="s">
        <v>903</v>
      </c>
      <c r="F121" t="s">
        <v>950</v>
      </c>
      <c r="G121">
        <v>723.2</v>
      </c>
      <c r="H121">
        <v>188</v>
      </c>
      <c r="I121">
        <v>179</v>
      </c>
      <c r="J121">
        <v>0</v>
      </c>
    </row>
    <row r="122" spans="2:10" s="2" customFormat="1" outlineLevel="1" x14ac:dyDescent="0.2">
      <c r="C122" s="17">
        <f>SUBTOTAL(9,C112:C121)</f>
        <v>29888812.069999997</v>
      </c>
      <c r="E122" s="16" t="s">
        <v>1159</v>
      </c>
    </row>
    <row r="123" spans="2:10" outlineLevel="2" x14ac:dyDescent="0.2">
      <c r="B123" t="s">
        <v>61</v>
      </c>
      <c r="C123" s="17">
        <v>1070118.1399999999</v>
      </c>
      <c r="D123" t="s">
        <v>11</v>
      </c>
      <c r="E123" t="s">
        <v>29</v>
      </c>
      <c r="F123" t="s">
        <v>37</v>
      </c>
      <c r="G123">
        <v>1</v>
      </c>
      <c r="H123">
        <v>0</v>
      </c>
      <c r="I123">
        <v>0</v>
      </c>
      <c r="J123">
        <v>358</v>
      </c>
    </row>
    <row r="124" spans="2:10" outlineLevel="2" x14ac:dyDescent="0.2">
      <c r="B124" t="s">
        <v>526</v>
      </c>
      <c r="C124" s="17">
        <v>320937.63</v>
      </c>
      <c r="D124" t="s">
        <v>11</v>
      </c>
      <c r="E124" t="s">
        <v>29</v>
      </c>
      <c r="F124" t="s">
        <v>29</v>
      </c>
      <c r="G124">
        <v>404.23</v>
      </c>
      <c r="H124">
        <v>146</v>
      </c>
      <c r="I124">
        <v>139</v>
      </c>
      <c r="J124">
        <v>0</v>
      </c>
    </row>
    <row r="125" spans="2:10" outlineLevel="2" x14ac:dyDescent="0.2">
      <c r="B125" t="s">
        <v>62</v>
      </c>
      <c r="C125" s="17">
        <v>225769.41</v>
      </c>
      <c r="D125" t="s">
        <v>11</v>
      </c>
      <c r="E125" t="s">
        <v>29</v>
      </c>
      <c r="F125" t="s">
        <v>36</v>
      </c>
      <c r="G125">
        <v>145</v>
      </c>
      <c r="H125">
        <v>0</v>
      </c>
      <c r="I125">
        <v>0</v>
      </c>
      <c r="J125">
        <v>40</v>
      </c>
    </row>
    <row r="126" spans="2:10" outlineLevel="2" x14ac:dyDescent="0.2">
      <c r="B126" t="s">
        <v>86</v>
      </c>
      <c r="C126" s="17">
        <v>382470.01</v>
      </c>
      <c r="D126" t="s">
        <v>11</v>
      </c>
      <c r="E126" t="s">
        <v>29</v>
      </c>
      <c r="F126" t="s">
        <v>933</v>
      </c>
      <c r="G126">
        <v>100</v>
      </c>
      <c r="H126">
        <v>0</v>
      </c>
      <c r="I126">
        <v>0</v>
      </c>
      <c r="J126">
        <v>145</v>
      </c>
    </row>
    <row r="127" spans="2:10" outlineLevel="2" x14ac:dyDescent="0.2">
      <c r="B127" t="s">
        <v>10226</v>
      </c>
      <c r="C127" s="17">
        <v>682335.2</v>
      </c>
      <c r="D127" t="s">
        <v>11</v>
      </c>
      <c r="E127" t="s">
        <v>29</v>
      </c>
      <c r="F127" t="s">
        <v>29</v>
      </c>
      <c r="G127">
        <v>1880</v>
      </c>
      <c r="H127">
        <v>0</v>
      </c>
      <c r="I127">
        <v>0</v>
      </c>
      <c r="J127">
        <v>1534</v>
      </c>
    </row>
    <row r="128" spans="2:10" outlineLevel="2" x14ac:dyDescent="0.2">
      <c r="B128" t="s">
        <v>60</v>
      </c>
      <c r="C128" s="17">
        <v>86231.43</v>
      </c>
      <c r="D128" t="s">
        <v>11</v>
      </c>
      <c r="E128" t="s">
        <v>29</v>
      </c>
      <c r="F128" t="s">
        <v>36</v>
      </c>
      <c r="G128">
        <v>180</v>
      </c>
      <c r="H128">
        <v>0</v>
      </c>
      <c r="I128">
        <v>0</v>
      </c>
      <c r="J128">
        <v>40</v>
      </c>
    </row>
    <row r="129" spans="2:10" outlineLevel="2" x14ac:dyDescent="0.2">
      <c r="B129" t="s">
        <v>448</v>
      </c>
      <c r="C129" s="17">
        <v>666688.63</v>
      </c>
      <c r="D129" t="s">
        <v>11</v>
      </c>
      <c r="E129" t="s">
        <v>29</v>
      </c>
      <c r="F129" t="s">
        <v>29</v>
      </c>
      <c r="G129">
        <v>417.69</v>
      </c>
      <c r="H129">
        <v>146</v>
      </c>
      <c r="I129">
        <v>139</v>
      </c>
      <c r="J129">
        <v>0</v>
      </c>
    </row>
    <row r="130" spans="2:10" s="2" customFormat="1" outlineLevel="1" x14ac:dyDescent="0.2">
      <c r="C130" s="17">
        <f>SUBTOTAL(9,C123:C129)</f>
        <v>3434550.4499999997</v>
      </c>
      <c r="E130" s="16" t="s">
        <v>1160</v>
      </c>
    </row>
    <row r="131" spans="2:10" outlineLevel="2" x14ac:dyDescent="0.2">
      <c r="B131" t="s">
        <v>517</v>
      </c>
      <c r="C131" s="17">
        <v>5050433.7300000004</v>
      </c>
      <c r="D131" t="s">
        <v>11</v>
      </c>
      <c r="E131" t="s">
        <v>1028</v>
      </c>
      <c r="F131" t="s">
        <v>1028</v>
      </c>
      <c r="G131">
        <v>100</v>
      </c>
      <c r="H131">
        <v>0</v>
      </c>
      <c r="I131">
        <v>0</v>
      </c>
      <c r="J131">
        <v>111</v>
      </c>
    </row>
    <row r="132" spans="2:10" outlineLevel="2" x14ac:dyDescent="0.2">
      <c r="B132" t="s">
        <v>4253</v>
      </c>
      <c r="C132" s="17">
        <v>46771.199999999997</v>
      </c>
      <c r="D132" t="s">
        <v>11</v>
      </c>
      <c r="E132" t="s">
        <v>1028</v>
      </c>
      <c r="F132" t="s">
        <v>1028</v>
      </c>
      <c r="G132">
        <v>1</v>
      </c>
      <c r="H132">
        <v>0</v>
      </c>
      <c r="I132">
        <v>0</v>
      </c>
      <c r="J132">
        <v>1547</v>
      </c>
    </row>
    <row r="133" spans="2:10" outlineLevel="2" x14ac:dyDescent="0.2">
      <c r="B133" t="s">
        <v>339</v>
      </c>
      <c r="C133" s="17">
        <v>2092307.18</v>
      </c>
      <c r="D133" t="s">
        <v>11</v>
      </c>
      <c r="E133" t="s">
        <v>1028</v>
      </c>
      <c r="F133" t="s">
        <v>1028</v>
      </c>
      <c r="G133">
        <v>214.38</v>
      </c>
      <c r="H133">
        <v>0</v>
      </c>
      <c r="I133">
        <v>0</v>
      </c>
      <c r="J133">
        <v>132</v>
      </c>
    </row>
    <row r="134" spans="2:10" outlineLevel="2" x14ac:dyDescent="0.2">
      <c r="B134" t="s">
        <v>10184</v>
      </c>
      <c r="C134" s="17">
        <v>2483988.31</v>
      </c>
      <c r="D134" t="s">
        <v>11</v>
      </c>
      <c r="E134" t="s">
        <v>1028</v>
      </c>
      <c r="F134" t="s">
        <v>1028</v>
      </c>
      <c r="G134">
        <v>1036.47</v>
      </c>
      <c r="H134">
        <v>0</v>
      </c>
      <c r="I134">
        <v>0</v>
      </c>
      <c r="J134">
        <v>4107</v>
      </c>
    </row>
    <row r="135" spans="2:10" outlineLevel="2" x14ac:dyDescent="0.2">
      <c r="B135" t="s">
        <v>11684</v>
      </c>
      <c r="C135" s="17">
        <v>50518</v>
      </c>
      <c r="D135" t="s">
        <v>11</v>
      </c>
      <c r="E135" t="s">
        <v>1028</v>
      </c>
      <c r="F135" t="s">
        <v>17396</v>
      </c>
      <c r="G135">
        <v>1</v>
      </c>
      <c r="H135">
        <v>0</v>
      </c>
      <c r="I135">
        <v>0</v>
      </c>
      <c r="J135">
        <v>420</v>
      </c>
    </row>
    <row r="136" spans="2:10" outlineLevel="2" x14ac:dyDescent="0.2">
      <c r="B136" t="s">
        <v>11691</v>
      </c>
      <c r="C136" s="17">
        <v>85561.600000000006</v>
      </c>
      <c r="D136" t="s">
        <v>11</v>
      </c>
      <c r="E136" t="s">
        <v>1028</v>
      </c>
      <c r="F136" t="s">
        <v>17397</v>
      </c>
      <c r="G136">
        <v>1</v>
      </c>
      <c r="H136">
        <v>0</v>
      </c>
      <c r="I136">
        <v>0</v>
      </c>
      <c r="J136">
        <v>58</v>
      </c>
    </row>
    <row r="137" spans="2:10" outlineLevel="2" x14ac:dyDescent="0.2">
      <c r="B137" t="s">
        <v>11698</v>
      </c>
      <c r="C137" s="17">
        <v>3250</v>
      </c>
      <c r="D137" t="s">
        <v>11</v>
      </c>
      <c r="E137" t="s">
        <v>1028</v>
      </c>
      <c r="F137" t="s">
        <v>17398</v>
      </c>
      <c r="G137">
        <v>1</v>
      </c>
      <c r="H137">
        <v>0</v>
      </c>
      <c r="I137">
        <v>0</v>
      </c>
      <c r="J137">
        <v>1</v>
      </c>
    </row>
    <row r="138" spans="2:10" outlineLevel="2" x14ac:dyDescent="0.2">
      <c r="B138" t="s">
        <v>11705</v>
      </c>
      <c r="C138" s="17">
        <v>4600</v>
      </c>
      <c r="D138" t="s">
        <v>11</v>
      </c>
      <c r="E138" t="s">
        <v>1028</v>
      </c>
      <c r="F138" t="s">
        <v>17399</v>
      </c>
      <c r="G138">
        <v>2</v>
      </c>
      <c r="H138">
        <v>0</v>
      </c>
      <c r="I138">
        <v>0</v>
      </c>
      <c r="J138">
        <v>5</v>
      </c>
    </row>
    <row r="139" spans="2:10" outlineLevel="2" x14ac:dyDescent="0.2">
      <c r="B139" t="s">
        <v>11714</v>
      </c>
      <c r="C139" s="17">
        <v>16250</v>
      </c>
      <c r="D139" t="s">
        <v>11</v>
      </c>
      <c r="E139" t="s">
        <v>1028</v>
      </c>
      <c r="F139" t="s">
        <v>17400</v>
      </c>
      <c r="G139">
        <v>5</v>
      </c>
      <c r="H139">
        <v>0</v>
      </c>
      <c r="I139">
        <v>0</v>
      </c>
      <c r="J139">
        <v>17</v>
      </c>
    </row>
    <row r="140" spans="2:10" outlineLevel="2" x14ac:dyDescent="0.2">
      <c r="B140" t="s">
        <v>11723</v>
      </c>
      <c r="C140" s="17">
        <v>206050.04</v>
      </c>
      <c r="D140" t="s">
        <v>11</v>
      </c>
      <c r="E140" t="s">
        <v>1028</v>
      </c>
      <c r="F140" t="s">
        <v>1028</v>
      </c>
      <c r="G140">
        <v>999</v>
      </c>
      <c r="H140">
        <v>131</v>
      </c>
      <c r="I140">
        <v>113</v>
      </c>
      <c r="J140">
        <v>0</v>
      </c>
    </row>
    <row r="141" spans="2:10" outlineLevel="2" x14ac:dyDescent="0.2">
      <c r="B141" t="s">
        <v>12428</v>
      </c>
      <c r="C141" s="17">
        <v>333523.20000000001</v>
      </c>
      <c r="D141" t="s">
        <v>11</v>
      </c>
      <c r="E141" t="s">
        <v>1028</v>
      </c>
      <c r="F141" t="s">
        <v>17442</v>
      </c>
      <c r="G141">
        <v>1</v>
      </c>
      <c r="H141">
        <v>0</v>
      </c>
      <c r="I141">
        <v>0</v>
      </c>
      <c r="J141">
        <v>163</v>
      </c>
    </row>
    <row r="142" spans="2:10" outlineLevel="2" x14ac:dyDescent="0.2">
      <c r="B142" t="s">
        <v>12434</v>
      </c>
      <c r="C142" s="17">
        <v>50518</v>
      </c>
      <c r="D142" t="s">
        <v>11</v>
      </c>
      <c r="E142" t="s">
        <v>1028</v>
      </c>
      <c r="F142" t="s">
        <v>1059</v>
      </c>
      <c r="G142">
        <v>1</v>
      </c>
      <c r="H142">
        <v>0</v>
      </c>
      <c r="I142">
        <v>0</v>
      </c>
      <c r="J142">
        <v>100</v>
      </c>
    </row>
    <row r="143" spans="2:10" outlineLevel="2" x14ac:dyDescent="0.2">
      <c r="B143" t="s">
        <v>12468</v>
      </c>
      <c r="C143" s="17">
        <v>2300</v>
      </c>
      <c r="D143" t="s">
        <v>11</v>
      </c>
      <c r="E143" t="s">
        <v>1028</v>
      </c>
      <c r="F143" t="s">
        <v>17443</v>
      </c>
      <c r="G143">
        <v>1</v>
      </c>
      <c r="H143">
        <v>0</v>
      </c>
      <c r="I143">
        <v>0</v>
      </c>
      <c r="J143">
        <v>5</v>
      </c>
    </row>
    <row r="144" spans="2:10" outlineLevel="2" x14ac:dyDescent="0.2">
      <c r="B144" t="s">
        <v>12475</v>
      </c>
      <c r="C144" s="17">
        <v>39000</v>
      </c>
      <c r="D144" t="s">
        <v>11</v>
      </c>
      <c r="E144" t="s">
        <v>1028</v>
      </c>
      <c r="F144" t="s">
        <v>1059</v>
      </c>
      <c r="G144">
        <v>12</v>
      </c>
      <c r="H144">
        <v>0</v>
      </c>
      <c r="I144">
        <v>0</v>
      </c>
      <c r="J144">
        <v>49</v>
      </c>
    </row>
    <row r="145" spans="2:10" outlineLevel="2" x14ac:dyDescent="0.2">
      <c r="B145" t="s">
        <v>12484</v>
      </c>
      <c r="C145" s="17">
        <v>8353.3799999999992</v>
      </c>
      <c r="D145" t="s">
        <v>11</v>
      </c>
      <c r="E145" t="s">
        <v>1028</v>
      </c>
      <c r="F145" t="s">
        <v>17444</v>
      </c>
      <c r="G145">
        <v>40.5</v>
      </c>
      <c r="H145">
        <v>0</v>
      </c>
      <c r="I145">
        <v>0</v>
      </c>
      <c r="J145">
        <v>7</v>
      </c>
    </row>
    <row r="146" spans="2:10" outlineLevel="2" x14ac:dyDescent="0.2">
      <c r="B146" t="s">
        <v>12493</v>
      </c>
      <c r="C146" s="17">
        <v>19500</v>
      </c>
      <c r="D146" t="s">
        <v>11</v>
      </c>
      <c r="E146" t="s">
        <v>1028</v>
      </c>
      <c r="F146" t="s">
        <v>17429</v>
      </c>
      <c r="G146">
        <v>6</v>
      </c>
      <c r="H146">
        <v>0</v>
      </c>
      <c r="I146">
        <v>0</v>
      </c>
      <c r="J146">
        <v>12</v>
      </c>
    </row>
    <row r="147" spans="2:10" outlineLevel="2" x14ac:dyDescent="0.2">
      <c r="B147" t="s">
        <v>12501</v>
      </c>
      <c r="C147" s="17">
        <v>5568.92</v>
      </c>
      <c r="D147" t="s">
        <v>11</v>
      </c>
      <c r="E147" t="s">
        <v>1028</v>
      </c>
      <c r="F147" t="s">
        <v>17345</v>
      </c>
      <c r="G147">
        <v>27</v>
      </c>
      <c r="H147">
        <v>0</v>
      </c>
      <c r="I147">
        <v>0</v>
      </c>
      <c r="J147">
        <v>7</v>
      </c>
    </row>
    <row r="148" spans="2:10" outlineLevel="2" x14ac:dyDescent="0.2">
      <c r="B148" t="s">
        <v>12510</v>
      </c>
      <c r="C148" s="17">
        <v>6500</v>
      </c>
      <c r="D148" t="s">
        <v>11</v>
      </c>
      <c r="E148" t="s">
        <v>1028</v>
      </c>
      <c r="F148" t="s">
        <v>17445</v>
      </c>
      <c r="G148">
        <v>2</v>
      </c>
      <c r="H148">
        <v>0</v>
      </c>
      <c r="I148">
        <v>0</v>
      </c>
      <c r="J148">
        <v>8</v>
      </c>
    </row>
    <row r="149" spans="2:10" outlineLevel="2" x14ac:dyDescent="0.2">
      <c r="B149" t="s">
        <v>13098</v>
      </c>
      <c r="C149" s="17">
        <v>2784.46</v>
      </c>
      <c r="D149" t="s">
        <v>11</v>
      </c>
      <c r="E149" t="s">
        <v>1028</v>
      </c>
      <c r="F149" t="s">
        <v>17466</v>
      </c>
      <c r="G149">
        <v>13.5</v>
      </c>
      <c r="H149">
        <v>0</v>
      </c>
      <c r="I149">
        <v>0</v>
      </c>
      <c r="J149">
        <v>2</v>
      </c>
    </row>
    <row r="150" spans="2:10" outlineLevel="2" x14ac:dyDescent="0.2">
      <c r="B150" t="s">
        <v>13106</v>
      </c>
      <c r="C150" s="17">
        <v>2300</v>
      </c>
      <c r="D150" t="s">
        <v>11</v>
      </c>
      <c r="E150" t="s">
        <v>1028</v>
      </c>
      <c r="F150" t="s">
        <v>17429</v>
      </c>
      <c r="G150">
        <v>1</v>
      </c>
      <c r="H150">
        <v>0</v>
      </c>
      <c r="I150">
        <v>0</v>
      </c>
      <c r="J150">
        <v>5</v>
      </c>
    </row>
    <row r="151" spans="2:10" outlineLevel="2" x14ac:dyDescent="0.2">
      <c r="B151" t="s">
        <v>13112</v>
      </c>
      <c r="C151" s="17">
        <v>2784.46</v>
      </c>
      <c r="D151" t="s">
        <v>11</v>
      </c>
      <c r="E151" t="s">
        <v>1028</v>
      </c>
      <c r="F151" t="s">
        <v>17467</v>
      </c>
      <c r="G151">
        <v>13.5</v>
      </c>
      <c r="H151">
        <v>0</v>
      </c>
      <c r="I151">
        <v>0</v>
      </c>
      <c r="J151">
        <v>3</v>
      </c>
    </row>
    <row r="152" spans="2:10" outlineLevel="2" x14ac:dyDescent="0.2">
      <c r="B152" t="s">
        <v>13118</v>
      </c>
      <c r="C152" s="17">
        <v>6500</v>
      </c>
      <c r="D152" t="s">
        <v>11</v>
      </c>
      <c r="E152" t="s">
        <v>1028</v>
      </c>
      <c r="F152" t="s">
        <v>17468</v>
      </c>
      <c r="G152">
        <v>2</v>
      </c>
      <c r="H152">
        <v>0</v>
      </c>
      <c r="I152">
        <v>0</v>
      </c>
      <c r="J152">
        <v>6</v>
      </c>
    </row>
    <row r="153" spans="2:10" outlineLevel="2" x14ac:dyDescent="0.2">
      <c r="B153" t="s">
        <v>13124</v>
      </c>
      <c r="C153" s="17">
        <v>6500</v>
      </c>
      <c r="D153" t="s">
        <v>11</v>
      </c>
      <c r="E153" t="s">
        <v>1028</v>
      </c>
      <c r="F153" t="s">
        <v>17469</v>
      </c>
      <c r="G153">
        <v>2</v>
      </c>
      <c r="H153">
        <v>0</v>
      </c>
      <c r="I153">
        <v>0</v>
      </c>
      <c r="J153">
        <v>7</v>
      </c>
    </row>
    <row r="154" spans="2:10" outlineLevel="2" x14ac:dyDescent="0.2">
      <c r="B154" t="s">
        <v>13131</v>
      </c>
      <c r="C154" s="17">
        <v>169852.06</v>
      </c>
      <c r="D154" t="s">
        <v>11</v>
      </c>
      <c r="E154" t="s">
        <v>1028</v>
      </c>
      <c r="F154" t="s">
        <v>17399</v>
      </c>
      <c r="G154">
        <v>823.5</v>
      </c>
      <c r="H154">
        <v>0</v>
      </c>
      <c r="I154">
        <v>0</v>
      </c>
      <c r="J154">
        <v>198</v>
      </c>
    </row>
    <row r="155" spans="2:10" outlineLevel="2" x14ac:dyDescent="0.2">
      <c r="B155" t="s">
        <v>13140</v>
      </c>
      <c r="C155" s="17">
        <v>6900</v>
      </c>
      <c r="D155" t="s">
        <v>11</v>
      </c>
      <c r="E155" t="s">
        <v>1028</v>
      </c>
      <c r="F155" t="s">
        <v>17396</v>
      </c>
      <c r="G155">
        <v>3</v>
      </c>
      <c r="H155">
        <v>0</v>
      </c>
      <c r="I155">
        <v>0</v>
      </c>
      <c r="J155">
        <v>4</v>
      </c>
    </row>
    <row r="156" spans="2:10" outlineLevel="2" x14ac:dyDescent="0.2">
      <c r="B156" t="s">
        <v>13149</v>
      </c>
      <c r="C156" s="17">
        <v>30629.06</v>
      </c>
      <c r="D156" t="s">
        <v>11</v>
      </c>
      <c r="E156" t="s">
        <v>1028</v>
      </c>
      <c r="F156" t="s">
        <v>17445</v>
      </c>
      <c r="G156">
        <v>148.5</v>
      </c>
      <c r="H156">
        <v>0</v>
      </c>
      <c r="I156">
        <v>0</v>
      </c>
      <c r="J156">
        <v>25</v>
      </c>
    </row>
    <row r="157" spans="2:10" outlineLevel="2" x14ac:dyDescent="0.2">
      <c r="B157" t="s">
        <v>13646</v>
      </c>
      <c r="C157" s="17">
        <v>3480</v>
      </c>
      <c r="D157" t="s">
        <v>11</v>
      </c>
      <c r="E157" t="s">
        <v>1028</v>
      </c>
      <c r="F157" t="s">
        <v>17483</v>
      </c>
      <c r="G157">
        <v>1</v>
      </c>
      <c r="H157">
        <v>1</v>
      </c>
      <c r="I157">
        <v>1</v>
      </c>
      <c r="J157">
        <v>0</v>
      </c>
    </row>
    <row r="158" spans="2:10" outlineLevel="2" x14ac:dyDescent="0.2">
      <c r="B158" t="s">
        <v>13671</v>
      </c>
      <c r="C158" s="17">
        <v>2623.2</v>
      </c>
      <c r="D158" t="s">
        <v>11</v>
      </c>
      <c r="E158" t="s">
        <v>1028</v>
      </c>
      <c r="F158" t="s">
        <v>17407</v>
      </c>
      <c r="G158">
        <v>1</v>
      </c>
      <c r="H158">
        <v>2</v>
      </c>
      <c r="I158">
        <v>3</v>
      </c>
      <c r="J158">
        <v>0</v>
      </c>
    </row>
    <row r="159" spans="2:10" outlineLevel="2" x14ac:dyDescent="0.2">
      <c r="B159" t="s">
        <v>13902</v>
      </c>
      <c r="C159" s="17">
        <v>55000</v>
      </c>
      <c r="D159" t="s">
        <v>11</v>
      </c>
      <c r="E159" t="s">
        <v>1028</v>
      </c>
      <c r="F159" t="s">
        <v>46</v>
      </c>
      <c r="G159">
        <v>1</v>
      </c>
      <c r="H159">
        <v>0</v>
      </c>
      <c r="I159">
        <v>0</v>
      </c>
      <c r="J159">
        <v>3</v>
      </c>
    </row>
    <row r="160" spans="2:10" outlineLevel="2" x14ac:dyDescent="0.2">
      <c r="B160" t="s">
        <v>13908</v>
      </c>
      <c r="C160" s="17">
        <v>50518</v>
      </c>
      <c r="D160" t="s">
        <v>11</v>
      </c>
      <c r="E160" t="s">
        <v>1028</v>
      </c>
      <c r="F160" t="s">
        <v>17492</v>
      </c>
      <c r="G160">
        <v>1</v>
      </c>
      <c r="H160">
        <v>0</v>
      </c>
      <c r="I160">
        <v>0</v>
      </c>
      <c r="J160">
        <v>88</v>
      </c>
    </row>
    <row r="161" spans="2:10" outlineLevel="2" x14ac:dyDescent="0.2">
      <c r="B161" t="s">
        <v>13922</v>
      </c>
      <c r="C161" s="17">
        <v>15957.9</v>
      </c>
      <c r="D161" t="s">
        <v>11</v>
      </c>
      <c r="E161" t="s">
        <v>1028</v>
      </c>
      <c r="F161" t="s">
        <v>17494</v>
      </c>
      <c r="G161">
        <v>1300</v>
      </c>
      <c r="H161">
        <v>0</v>
      </c>
      <c r="I161">
        <v>0</v>
      </c>
      <c r="J161">
        <v>2</v>
      </c>
    </row>
    <row r="162" spans="2:10" outlineLevel="2" x14ac:dyDescent="0.2">
      <c r="B162" t="s">
        <v>13929</v>
      </c>
      <c r="C162" s="17">
        <v>2784.46</v>
      </c>
      <c r="D162" t="s">
        <v>11</v>
      </c>
      <c r="E162" t="s">
        <v>1028</v>
      </c>
      <c r="F162" t="s">
        <v>17494</v>
      </c>
      <c r="G162">
        <v>13.5</v>
      </c>
      <c r="H162">
        <v>0</v>
      </c>
      <c r="I162">
        <v>0</v>
      </c>
      <c r="J162">
        <v>2</v>
      </c>
    </row>
    <row r="163" spans="2:10" outlineLevel="2" x14ac:dyDescent="0.2">
      <c r="B163" t="s">
        <v>13935</v>
      </c>
      <c r="C163" s="17">
        <v>2784.46</v>
      </c>
      <c r="D163" t="s">
        <v>11</v>
      </c>
      <c r="E163" t="s">
        <v>1028</v>
      </c>
      <c r="F163" t="s">
        <v>46</v>
      </c>
      <c r="G163">
        <v>13.5</v>
      </c>
      <c r="H163">
        <v>0</v>
      </c>
      <c r="I163">
        <v>0</v>
      </c>
      <c r="J163">
        <v>3</v>
      </c>
    </row>
    <row r="164" spans="2:10" outlineLevel="2" x14ac:dyDescent="0.2">
      <c r="B164" t="s">
        <v>13941</v>
      </c>
      <c r="C164" s="17">
        <v>2784.46</v>
      </c>
      <c r="D164" t="s">
        <v>11</v>
      </c>
      <c r="E164" t="s">
        <v>1028</v>
      </c>
      <c r="F164" t="s">
        <v>17495</v>
      </c>
      <c r="G164">
        <v>13.5</v>
      </c>
      <c r="H164">
        <v>0</v>
      </c>
      <c r="I164">
        <v>0</v>
      </c>
      <c r="J164">
        <v>5</v>
      </c>
    </row>
    <row r="165" spans="2:10" outlineLevel="2" x14ac:dyDescent="0.2">
      <c r="B165" t="s">
        <v>13948</v>
      </c>
      <c r="C165" s="17">
        <v>11137.84</v>
      </c>
      <c r="D165" t="s">
        <v>11</v>
      </c>
      <c r="E165" t="s">
        <v>1028</v>
      </c>
      <c r="F165" t="s">
        <v>17398</v>
      </c>
      <c r="G165">
        <v>54</v>
      </c>
      <c r="H165">
        <v>0</v>
      </c>
      <c r="I165">
        <v>0</v>
      </c>
      <c r="J165">
        <v>8</v>
      </c>
    </row>
    <row r="166" spans="2:10" outlineLevel="2" x14ac:dyDescent="0.2">
      <c r="B166" t="s">
        <v>13956</v>
      </c>
      <c r="C166" s="17">
        <v>6500</v>
      </c>
      <c r="D166" t="s">
        <v>11</v>
      </c>
      <c r="E166" t="s">
        <v>1028</v>
      </c>
      <c r="F166" t="s">
        <v>17444</v>
      </c>
      <c r="G166">
        <v>2</v>
      </c>
      <c r="H166">
        <v>0</v>
      </c>
      <c r="I166">
        <v>0</v>
      </c>
      <c r="J166">
        <v>4</v>
      </c>
    </row>
    <row r="167" spans="2:10" outlineLevel="2" x14ac:dyDescent="0.2">
      <c r="B167" t="s">
        <v>13962</v>
      </c>
      <c r="C167" s="17">
        <v>5568.92</v>
      </c>
      <c r="D167" t="s">
        <v>11</v>
      </c>
      <c r="E167" t="s">
        <v>1028</v>
      </c>
      <c r="F167" t="s">
        <v>17397</v>
      </c>
      <c r="G167">
        <v>27</v>
      </c>
      <c r="H167">
        <v>0</v>
      </c>
      <c r="I167">
        <v>0</v>
      </c>
      <c r="J167">
        <v>3</v>
      </c>
    </row>
    <row r="168" spans="2:10" outlineLevel="2" x14ac:dyDescent="0.2">
      <c r="B168" t="s">
        <v>13968</v>
      </c>
      <c r="C168" s="17">
        <v>5568.92</v>
      </c>
      <c r="D168" t="s">
        <v>11</v>
      </c>
      <c r="E168" t="s">
        <v>1028</v>
      </c>
      <c r="F168" t="s">
        <v>17496</v>
      </c>
      <c r="G168">
        <v>27</v>
      </c>
      <c r="H168">
        <v>0</v>
      </c>
      <c r="I168">
        <v>0</v>
      </c>
      <c r="J168">
        <v>6</v>
      </c>
    </row>
    <row r="169" spans="2:10" outlineLevel="2" x14ac:dyDescent="0.2">
      <c r="B169" t="s">
        <v>13975</v>
      </c>
      <c r="C169" s="17">
        <v>354250</v>
      </c>
      <c r="D169" t="s">
        <v>11</v>
      </c>
      <c r="E169" t="s">
        <v>1028</v>
      </c>
      <c r="F169" t="s">
        <v>1028</v>
      </c>
      <c r="G169">
        <v>109</v>
      </c>
      <c r="H169">
        <v>171</v>
      </c>
      <c r="I169">
        <v>151</v>
      </c>
      <c r="J169">
        <v>0</v>
      </c>
    </row>
    <row r="170" spans="2:10" outlineLevel="2" x14ac:dyDescent="0.2">
      <c r="B170" t="s">
        <v>14500</v>
      </c>
      <c r="C170" s="17">
        <v>6960</v>
      </c>
      <c r="D170" t="s">
        <v>11</v>
      </c>
      <c r="E170" t="s">
        <v>1028</v>
      </c>
      <c r="F170" t="s">
        <v>17510</v>
      </c>
      <c r="G170">
        <v>2</v>
      </c>
      <c r="H170">
        <v>3</v>
      </c>
      <c r="I170">
        <v>2</v>
      </c>
      <c r="J170">
        <v>0</v>
      </c>
    </row>
    <row r="171" spans="2:10" outlineLevel="2" x14ac:dyDescent="0.2">
      <c r="B171" t="s">
        <v>14506</v>
      </c>
      <c r="C171" s="17">
        <v>3480</v>
      </c>
      <c r="D171" t="s">
        <v>11</v>
      </c>
      <c r="E171" t="s">
        <v>1028</v>
      </c>
      <c r="F171" t="s">
        <v>17398</v>
      </c>
      <c r="G171">
        <v>1</v>
      </c>
      <c r="H171">
        <v>1</v>
      </c>
      <c r="I171">
        <v>3</v>
      </c>
      <c r="J171">
        <v>0</v>
      </c>
    </row>
    <row r="172" spans="2:10" outlineLevel="2" x14ac:dyDescent="0.2">
      <c r="B172" t="s">
        <v>14512</v>
      </c>
      <c r="C172" s="17">
        <v>3480</v>
      </c>
      <c r="D172" t="s">
        <v>11</v>
      </c>
      <c r="E172" t="s">
        <v>1028</v>
      </c>
      <c r="F172" t="s">
        <v>17468</v>
      </c>
      <c r="G172">
        <v>1</v>
      </c>
      <c r="H172">
        <v>1</v>
      </c>
      <c r="I172">
        <v>0</v>
      </c>
      <c r="J172">
        <v>0</v>
      </c>
    </row>
    <row r="173" spans="2:10" outlineLevel="2" x14ac:dyDescent="0.2">
      <c r="B173" t="s">
        <v>14554</v>
      </c>
      <c r="C173" s="17">
        <v>2623.2</v>
      </c>
      <c r="D173" t="s">
        <v>11</v>
      </c>
      <c r="E173" t="s">
        <v>1028</v>
      </c>
      <c r="F173" t="s">
        <v>17512</v>
      </c>
      <c r="G173">
        <v>1</v>
      </c>
      <c r="H173">
        <v>3</v>
      </c>
      <c r="I173">
        <v>2</v>
      </c>
      <c r="J173">
        <v>0</v>
      </c>
    </row>
    <row r="174" spans="2:10" outlineLevel="2" x14ac:dyDescent="0.2">
      <c r="B174" t="s">
        <v>14811</v>
      </c>
      <c r="C174" s="17">
        <v>351500.54</v>
      </c>
      <c r="D174" t="s">
        <v>11</v>
      </c>
      <c r="E174" t="s">
        <v>1028</v>
      </c>
      <c r="F174" t="s">
        <v>1028</v>
      </c>
      <c r="G174">
        <v>307</v>
      </c>
      <c r="H174">
        <v>0</v>
      </c>
      <c r="I174">
        <v>0</v>
      </c>
      <c r="J174">
        <v>1547</v>
      </c>
    </row>
    <row r="175" spans="2:10" outlineLevel="2" x14ac:dyDescent="0.2">
      <c r="B175" t="s">
        <v>14820</v>
      </c>
      <c r="C175" s="17">
        <v>55250</v>
      </c>
      <c r="D175" t="s">
        <v>11</v>
      </c>
      <c r="E175" t="s">
        <v>1028</v>
      </c>
      <c r="F175" t="s">
        <v>17512</v>
      </c>
      <c r="G175">
        <v>17</v>
      </c>
      <c r="H175">
        <v>0</v>
      </c>
      <c r="I175">
        <v>0</v>
      </c>
      <c r="J175">
        <v>59</v>
      </c>
    </row>
    <row r="176" spans="2:10" outlineLevel="2" x14ac:dyDescent="0.2">
      <c r="B176" t="s">
        <v>14829</v>
      </c>
      <c r="C176" s="17">
        <v>16100</v>
      </c>
      <c r="D176" t="s">
        <v>11</v>
      </c>
      <c r="E176" t="s">
        <v>1028</v>
      </c>
      <c r="F176" t="s">
        <v>1028</v>
      </c>
      <c r="G176">
        <v>7</v>
      </c>
      <c r="H176">
        <v>0</v>
      </c>
      <c r="I176">
        <v>0</v>
      </c>
      <c r="J176">
        <v>26</v>
      </c>
    </row>
    <row r="177" spans="2:10" outlineLevel="2" x14ac:dyDescent="0.2">
      <c r="B177" t="s">
        <v>14836</v>
      </c>
      <c r="C177" s="17">
        <v>2300</v>
      </c>
      <c r="D177" t="s">
        <v>11</v>
      </c>
      <c r="E177" t="s">
        <v>1028</v>
      </c>
      <c r="F177" t="s">
        <v>17492</v>
      </c>
      <c r="G177">
        <v>1</v>
      </c>
      <c r="H177">
        <v>0</v>
      </c>
      <c r="I177">
        <v>0</v>
      </c>
      <c r="J177">
        <v>5</v>
      </c>
    </row>
    <row r="178" spans="2:10" outlineLevel="2" x14ac:dyDescent="0.2">
      <c r="B178" t="s">
        <v>15242</v>
      </c>
      <c r="C178" s="17">
        <v>6960</v>
      </c>
      <c r="D178" t="s">
        <v>11</v>
      </c>
      <c r="E178" t="s">
        <v>1028</v>
      </c>
      <c r="F178" t="s">
        <v>17400</v>
      </c>
      <c r="G178">
        <v>2</v>
      </c>
      <c r="H178">
        <v>1</v>
      </c>
      <c r="I178">
        <v>2</v>
      </c>
      <c r="J178">
        <v>0</v>
      </c>
    </row>
    <row r="179" spans="2:10" outlineLevel="2" x14ac:dyDescent="0.2">
      <c r="B179" t="s">
        <v>15416</v>
      </c>
      <c r="C179" s="17">
        <v>182015</v>
      </c>
      <c r="D179" t="s">
        <v>11</v>
      </c>
      <c r="E179" t="s">
        <v>1028</v>
      </c>
      <c r="F179" t="s">
        <v>1028</v>
      </c>
      <c r="G179">
        <v>313.02</v>
      </c>
      <c r="H179">
        <v>0</v>
      </c>
      <c r="I179">
        <v>0</v>
      </c>
      <c r="J179">
        <v>1547</v>
      </c>
    </row>
    <row r="180" spans="2:10" outlineLevel="2" x14ac:dyDescent="0.2">
      <c r="B180" t="s">
        <v>15425</v>
      </c>
      <c r="C180" s="17">
        <v>22275.68</v>
      </c>
      <c r="D180" t="s">
        <v>11</v>
      </c>
      <c r="E180" t="s">
        <v>1028</v>
      </c>
      <c r="F180" t="s">
        <v>17429</v>
      </c>
      <c r="G180">
        <v>108</v>
      </c>
      <c r="H180">
        <v>0</v>
      </c>
      <c r="I180">
        <v>0</v>
      </c>
      <c r="J180">
        <v>19</v>
      </c>
    </row>
    <row r="181" spans="2:10" outlineLevel="2" x14ac:dyDescent="0.2">
      <c r="B181" t="s">
        <v>15434</v>
      </c>
      <c r="C181" s="17">
        <v>42250</v>
      </c>
      <c r="D181" t="s">
        <v>11</v>
      </c>
      <c r="E181" t="s">
        <v>1028</v>
      </c>
      <c r="F181" t="s">
        <v>17442</v>
      </c>
      <c r="G181">
        <v>13</v>
      </c>
      <c r="H181">
        <v>0</v>
      </c>
      <c r="I181">
        <v>0</v>
      </c>
      <c r="J181">
        <v>52</v>
      </c>
    </row>
    <row r="182" spans="2:10" outlineLevel="2" x14ac:dyDescent="0.2">
      <c r="B182" t="s">
        <v>15441</v>
      </c>
      <c r="C182" s="17">
        <v>107250</v>
      </c>
      <c r="D182" t="s">
        <v>11</v>
      </c>
      <c r="E182" t="s">
        <v>1028</v>
      </c>
      <c r="F182" t="s">
        <v>17396</v>
      </c>
      <c r="G182">
        <v>33</v>
      </c>
      <c r="H182">
        <v>0</v>
      </c>
      <c r="I182">
        <v>0</v>
      </c>
      <c r="J182">
        <v>99</v>
      </c>
    </row>
    <row r="183" spans="2:10" outlineLevel="2" x14ac:dyDescent="0.2">
      <c r="B183" t="s">
        <v>15450</v>
      </c>
      <c r="C183" s="17">
        <v>52904.74</v>
      </c>
      <c r="D183" t="s">
        <v>11</v>
      </c>
      <c r="E183" t="s">
        <v>1028</v>
      </c>
      <c r="F183" t="s">
        <v>17396</v>
      </c>
      <c r="G183">
        <v>256.5</v>
      </c>
      <c r="H183">
        <v>0</v>
      </c>
      <c r="I183">
        <v>0</v>
      </c>
      <c r="J183">
        <v>55</v>
      </c>
    </row>
    <row r="184" spans="2:10" outlineLevel="2" x14ac:dyDescent="0.2">
      <c r="B184" t="s">
        <v>15459</v>
      </c>
      <c r="C184" s="17">
        <v>26000</v>
      </c>
      <c r="D184" t="s">
        <v>11</v>
      </c>
      <c r="E184" t="s">
        <v>1028</v>
      </c>
      <c r="F184" t="s">
        <v>17492</v>
      </c>
      <c r="G184">
        <v>8</v>
      </c>
      <c r="H184">
        <v>0</v>
      </c>
      <c r="I184">
        <v>0</v>
      </c>
      <c r="J184">
        <v>15</v>
      </c>
    </row>
    <row r="185" spans="2:10" outlineLevel="2" x14ac:dyDescent="0.2">
      <c r="B185" t="s">
        <v>15465</v>
      </c>
      <c r="C185" s="17">
        <v>22275.68</v>
      </c>
      <c r="D185" t="s">
        <v>11</v>
      </c>
      <c r="E185" t="s">
        <v>1028</v>
      </c>
      <c r="F185" t="s">
        <v>17492</v>
      </c>
      <c r="G185">
        <v>108</v>
      </c>
      <c r="H185">
        <v>0</v>
      </c>
      <c r="I185">
        <v>0</v>
      </c>
      <c r="J185">
        <v>12</v>
      </c>
    </row>
    <row r="186" spans="2:10" outlineLevel="2" x14ac:dyDescent="0.2">
      <c r="B186" t="s">
        <v>15837</v>
      </c>
      <c r="C186" s="17">
        <v>3480</v>
      </c>
      <c r="D186" t="s">
        <v>11</v>
      </c>
      <c r="E186" t="s">
        <v>1028</v>
      </c>
      <c r="F186" t="s">
        <v>17536</v>
      </c>
      <c r="G186">
        <v>1</v>
      </c>
      <c r="H186">
        <v>0</v>
      </c>
      <c r="I186">
        <v>1</v>
      </c>
      <c r="J186">
        <v>0</v>
      </c>
    </row>
    <row r="187" spans="2:10" outlineLevel="2" x14ac:dyDescent="0.2">
      <c r="B187" t="s">
        <v>16022</v>
      </c>
      <c r="C187" s="17">
        <v>3250</v>
      </c>
      <c r="D187" t="s">
        <v>11</v>
      </c>
      <c r="E187" t="s">
        <v>1028</v>
      </c>
      <c r="F187" t="s">
        <v>17494</v>
      </c>
      <c r="G187">
        <v>1</v>
      </c>
      <c r="H187">
        <v>0</v>
      </c>
      <c r="I187">
        <v>0</v>
      </c>
      <c r="J187">
        <v>4</v>
      </c>
    </row>
    <row r="188" spans="2:10" outlineLevel="2" x14ac:dyDescent="0.2">
      <c r="B188" t="s">
        <v>16028</v>
      </c>
      <c r="C188" s="17">
        <v>2784.46</v>
      </c>
      <c r="D188" t="s">
        <v>11</v>
      </c>
      <c r="E188" t="s">
        <v>1028</v>
      </c>
      <c r="F188" t="s">
        <v>17468</v>
      </c>
      <c r="G188">
        <v>13.5</v>
      </c>
      <c r="H188">
        <v>0</v>
      </c>
      <c r="I188">
        <v>0</v>
      </c>
      <c r="J188">
        <v>1</v>
      </c>
    </row>
    <row r="189" spans="2:10" outlineLevel="2" x14ac:dyDescent="0.2">
      <c r="B189" t="s">
        <v>16035</v>
      </c>
      <c r="C189" s="17">
        <v>27844.6</v>
      </c>
      <c r="D189" t="s">
        <v>11</v>
      </c>
      <c r="E189" t="s">
        <v>1028</v>
      </c>
      <c r="F189" t="s">
        <v>17512</v>
      </c>
      <c r="G189">
        <v>135</v>
      </c>
      <c r="H189">
        <v>0</v>
      </c>
      <c r="I189">
        <v>0</v>
      </c>
      <c r="J189">
        <v>31</v>
      </c>
    </row>
    <row r="190" spans="2:10" outlineLevel="2" x14ac:dyDescent="0.2">
      <c r="B190" t="s">
        <v>16044</v>
      </c>
      <c r="C190" s="17">
        <v>16706.759999999998</v>
      </c>
      <c r="D190" t="s">
        <v>11</v>
      </c>
      <c r="E190" t="s">
        <v>1028</v>
      </c>
      <c r="F190" t="s">
        <v>1059</v>
      </c>
      <c r="G190">
        <v>81</v>
      </c>
      <c r="H190">
        <v>0</v>
      </c>
      <c r="I190">
        <v>0</v>
      </c>
      <c r="J190">
        <v>16</v>
      </c>
    </row>
    <row r="191" spans="2:10" outlineLevel="2" x14ac:dyDescent="0.2">
      <c r="B191" t="s">
        <v>16053</v>
      </c>
      <c r="C191" s="17">
        <v>9750</v>
      </c>
      <c r="D191" t="s">
        <v>11</v>
      </c>
      <c r="E191" t="s">
        <v>1028</v>
      </c>
      <c r="F191" t="s">
        <v>17345</v>
      </c>
      <c r="G191">
        <v>3</v>
      </c>
      <c r="H191">
        <v>0</v>
      </c>
      <c r="I191">
        <v>0</v>
      </c>
      <c r="J191">
        <v>7</v>
      </c>
    </row>
    <row r="192" spans="2:10" outlineLevel="2" x14ac:dyDescent="0.2">
      <c r="B192" t="s">
        <v>16487</v>
      </c>
      <c r="C192" s="17">
        <v>420100.08</v>
      </c>
      <c r="D192" t="s">
        <v>11</v>
      </c>
      <c r="E192" t="s">
        <v>1028</v>
      </c>
      <c r="F192" t="s">
        <v>17442</v>
      </c>
      <c r="G192">
        <v>10010</v>
      </c>
      <c r="H192">
        <v>86</v>
      </c>
      <c r="I192">
        <v>77</v>
      </c>
      <c r="J192">
        <v>0</v>
      </c>
    </row>
    <row r="193" spans="2:10" outlineLevel="2" x14ac:dyDescent="0.2">
      <c r="B193" t="s">
        <v>16496</v>
      </c>
      <c r="C193" s="17">
        <v>327601.82</v>
      </c>
      <c r="D193" t="s">
        <v>11</v>
      </c>
      <c r="E193" t="s">
        <v>1028</v>
      </c>
      <c r="F193" t="s">
        <v>1028</v>
      </c>
      <c r="G193">
        <v>220</v>
      </c>
      <c r="H193">
        <v>798</v>
      </c>
      <c r="I193">
        <v>749</v>
      </c>
      <c r="J193">
        <v>0</v>
      </c>
    </row>
    <row r="194" spans="2:10" outlineLevel="2" x14ac:dyDescent="0.2">
      <c r="B194" t="s">
        <v>16770</v>
      </c>
      <c r="C194" s="17">
        <v>2784.46</v>
      </c>
      <c r="D194" t="s">
        <v>11</v>
      </c>
      <c r="E194" t="s">
        <v>1028</v>
      </c>
      <c r="F194" t="s">
        <v>17560</v>
      </c>
      <c r="G194">
        <v>13.5</v>
      </c>
      <c r="H194">
        <v>0</v>
      </c>
      <c r="I194">
        <v>0</v>
      </c>
      <c r="J194">
        <v>1</v>
      </c>
    </row>
    <row r="195" spans="2:10" outlineLevel="2" x14ac:dyDescent="0.2">
      <c r="B195" t="s">
        <v>16776</v>
      </c>
      <c r="C195" s="17">
        <v>2784.46</v>
      </c>
      <c r="D195" t="s">
        <v>11</v>
      </c>
      <c r="E195" t="s">
        <v>1028</v>
      </c>
      <c r="F195" t="s">
        <v>17400</v>
      </c>
      <c r="G195">
        <v>13.5</v>
      </c>
      <c r="H195">
        <v>0</v>
      </c>
      <c r="I195">
        <v>0</v>
      </c>
      <c r="J195">
        <v>4</v>
      </c>
    </row>
    <row r="196" spans="2:10" outlineLevel="2" x14ac:dyDescent="0.2">
      <c r="B196" t="s">
        <v>16782</v>
      </c>
      <c r="C196" s="17">
        <v>6500</v>
      </c>
      <c r="D196" t="s">
        <v>11</v>
      </c>
      <c r="E196" t="s">
        <v>1028</v>
      </c>
      <c r="F196" t="s">
        <v>17407</v>
      </c>
      <c r="G196">
        <v>2</v>
      </c>
      <c r="H196">
        <v>0</v>
      </c>
      <c r="I196">
        <v>0</v>
      </c>
      <c r="J196">
        <v>7</v>
      </c>
    </row>
    <row r="197" spans="2:10" outlineLevel="2" x14ac:dyDescent="0.2">
      <c r="B197" t="s">
        <v>16789</v>
      </c>
      <c r="C197" s="17">
        <v>33413.519999999997</v>
      </c>
      <c r="D197" t="s">
        <v>11</v>
      </c>
      <c r="E197" t="s">
        <v>1028</v>
      </c>
      <c r="F197" t="s">
        <v>17442</v>
      </c>
      <c r="G197">
        <v>162</v>
      </c>
      <c r="H197">
        <v>0</v>
      </c>
      <c r="I197">
        <v>0</v>
      </c>
      <c r="J197">
        <v>40</v>
      </c>
    </row>
    <row r="198" spans="2:10" outlineLevel="2" x14ac:dyDescent="0.2">
      <c r="B198" t="s">
        <v>16798</v>
      </c>
      <c r="C198" s="17">
        <v>234000</v>
      </c>
      <c r="D198" t="s">
        <v>11</v>
      </c>
      <c r="E198" t="s">
        <v>1028</v>
      </c>
      <c r="F198" t="s">
        <v>17399</v>
      </c>
      <c r="G198">
        <v>72</v>
      </c>
      <c r="H198">
        <v>0</v>
      </c>
      <c r="I198">
        <v>0</v>
      </c>
      <c r="J198">
        <v>193</v>
      </c>
    </row>
    <row r="199" spans="2:10" outlineLevel="2" x14ac:dyDescent="0.2">
      <c r="B199" t="s">
        <v>16806</v>
      </c>
      <c r="C199" s="17">
        <v>6900</v>
      </c>
      <c r="D199" t="s">
        <v>11</v>
      </c>
      <c r="E199" t="s">
        <v>1028</v>
      </c>
      <c r="F199" t="s">
        <v>17400</v>
      </c>
      <c r="G199">
        <v>3</v>
      </c>
      <c r="H199">
        <v>0</v>
      </c>
      <c r="I199">
        <v>0</v>
      </c>
      <c r="J199">
        <v>6</v>
      </c>
    </row>
    <row r="200" spans="2:10" outlineLevel="2" x14ac:dyDescent="0.2">
      <c r="B200" t="s">
        <v>16812</v>
      </c>
      <c r="C200" s="17">
        <v>5568.92</v>
      </c>
      <c r="D200" t="s">
        <v>11</v>
      </c>
      <c r="E200" t="s">
        <v>1028</v>
      </c>
      <c r="F200" t="s">
        <v>17561</v>
      </c>
      <c r="G200">
        <v>27</v>
      </c>
      <c r="H200">
        <v>0</v>
      </c>
      <c r="I200">
        <v>0</v>
      </c>
      <c r="J200">
        <v>7</v>
      </c>
    </row>
    <row r="201" spans="2:10" outlineLevel="2" x14ac:dyDescent="0.2">
      <c r="B201" t="s">
        <v>17175</v>
      </c>
      <c r="C201" s="17">
        <v>304894</v>
      </c>
      <c r="D201" t="s">
        <v>11</v>
      </c>
      <c r="E201" t="s">
        <v>1028</v>
      </c>
      <c r="F201" t="s">
        <v>1028</v>
      </c>
      <c r="G201">
        <v>210</v>
      </c>
      <c r="H201">
        <v>798</v>
      </c>
      <c r="I201">
        <v>749</v>
      </c>
      <c r="J201">
        <v>0</v>
      </c>
    </row>
    <row r="202" spans="2:10" outlineLevel="2" x14ac:dyDescent="0.2">
      <c r="B202" t="s">
        <v>17214</v>
      </c>
      <c r="C202" s="17">
        <v>3480</v>
      </c>
      <c r="D202" t="s">
        <v>11</v>
      </c>
      <c r="E202" t="s">
        <v>1028</v>
      </c>
      <c r="F202" t="s">
        <v>17488</v>
      </c>
      <c r="G202">
        <v>1</v>
      </c>
      <c r="H202">
        <v>2</v>
      </c>
      <c r="I202">
        <v>1</v>
      </c>
      <c r="J202">
        <v>0</v>
      </c>
    </row>
    <row r="203" spans="2:10" s="2" customFormat="1" outlineLevel="1" x14ac:dyDescent="0.2">
      <c r="C203" s="17">
        <f>SUBTOTAL(9,C131:C202)</f>
        <v>13567669.680000003</v>
      </c>
      <c r="E203" s="16" t="s">
        <v>17579</v>
      </c>
    </row>
    <row r="204" spans="2:10" outlineLevel="2" x14ac:dyDescent="0.2">
      <c r="B204" t="s">
        <v>396</v>
      </c>
      <c r="C204" s="17">
        <v>476724.97</v>
      </c>
      <c r="D204" t="s">
        <v>11</v>
      </c>
      <c r="E204" t="s">
        <v>13</v>
      </c>
      <c r="F204" t="s">
        <v>929</v>
      </c>
      <c r="G204">
        <v>100</v>
      </c>
      <c r="H204">
        <v>0</v>
      </c>
      <c r="I204">
        <v>0</v>
      </c>
      <c r="J204">
        <v>76</v>
      </c>
    </row>
    <row r="205" spans="2:10" outlineLevel="2" x14ac:dyDescent="0.2">
      <c r="B205" t="s">
        <v>522</v>
      </c>
      <c r="C205" s="17">
        <v>5285465.76</v>
      </c>
      <c r="D205" t="s">
        <v>11</v>
      </c>
      <c r="E205" t="s">
        <v>13</v>
      </c>
      <c r="F205" t="s">
        <v>1075</v>
      </c>
      <c r="G205">
        <v>100</v>
      </c>
      <c r="H205">
        <v>0</v>
      </c>
      <c r="I205">
        <v>0</v>
      </c>
      <c r="J205">
        <v>284</v>
      </c>
    </row>
    <row r="206" spans="2:10" outlineLevel="2" x14ac:dyDescent="0.2">
      <c r="B206" t="s">
        <v>5269</v>
      </c>
      <c r="C206" s="17">
        <v>4109732.66</v>
      </c>
      <c r="D206" t="s">
        <v>11</v>
      </c>
      <c r="E206" t="s">
        <v>13</v>
      </c>
      <c r="F206" t="s">
        <v>1075</v>
      </c>
      <c r="G206">
        <v>100</v>
      </c>
      <c r="H206">
        <v>0</v>
      </c>
      <c r="I206">
        <v>0</v>
      </c>
      <c r="J206">
        <v>659</v>
      </c>
    </row>
    <row r="207" spans="2:10" outlineLevel="2" x14ac:dyDescent="0.2">
      <c r="B207" t="s">
        <v>6737</v>
      </c>
      <c r="C207" s="17">
        <v>1102817.08</v>
      </c>
      <c r="D207" t="s">
        <v>11</v>
      </c>
      <c r="E207" t="s">
        <v>13</v>
      </c>
      <c r="F207" t="s">
        <v>17365</v>
      </c>
      <c r="G207">
        <v>3387</v>
      </c>
      <c r="H207">
        <v>0</v>
      </c>
      <c r="I207">
        <v>0</v>
      </c>
      <c r="J207">
        <v>4482</v>
      </c>
    </row>
    <row r="208" spans="2:10" outlineLevel="2" x14ac:dyDescent="0.2">
      <c r="B208" t="s">
        <v>386</v>
      </c>
      <c r="C208" s="17">
        <v>472519.53</v>
      </c>
      <c r="D208" t="s">
        <v>11</v>
      </c>
      <c r="E208" t="s">
        <v>13</v>
      </c>
      <c r="F208" t="s">
        <v>13</v>
      </c>
      <c r="G208">
        <v>100</v>
      </c>
      <c r="H208">
        <v>0</v>
      </c>
      <c r="I208">
        <v>0</v>
      </c>
      <c r="J208">
        <v>28</v>
      </c>
    </row>
    <row r="209" spans="2:10" outlineLevel="2" x14ac:dyDescent="0.2">
      <c r="B209" t="s">
        <v>521</v>
      </c>
      <c r="C209" s="17">
        <v>5279999.99</v>
      </c>
      <c r="D209" t="s">
        <v>11</v>
      </c>
      <c r="E209" t="s">
        <v>13</v>
      </c>
      <c r="F209" t="s">
        <v>1075</v>
      </c>
      <c r="G209">
        <v>100</v>
      </c>
      <c r="H209">
        <v>0</v>
      </c>
      <c r="I209">
        <v>0</v>
      </c>
      <c r="J209">
        <v>456</v>
      </c>
    </row>
    <row r="210" spans="2:10" outlineLevel="2" x14ac:dyDescent="0.2">
      <c r="B210" t="s">
        <v>600</v>
      </c>
      <c r="C210" s="17">
        <v>477600.36</v>
      </c>
      <c r="D210" t="s">
        <v>11</v>
      </c>
      <c r="E210" t="s">
        <v>13</v>
      </c>
      <c r="F210" t="s">
        <v>929</v>
      </c>
      <c r="G210">
        <v>100</v>
      </c>
      <c r="H210">
        <v>0</v>
      </c>
      <c r="I210">
        <v>0</v>
      </c>
      <c r="J210">
        <v>114</v>
      </c>
    </row>
    <row r="211" spans="2:10" s="2" customFormat="1" outlineLevel="1" x14ac:dyDescent="0.2">
      <c r="C211" s="17">
        <f>SUBTOTAL(9,C204:C210)</f>
        <v>17204860.350000001</v>
      </c>
      <c r="E211" s="16" t="s">
        <v>1161</v>
      </c>
    </row>
    <row r="212" spans="2:10" outlineLevel="2" x14ac:dyDescent="0.2">
      <c r="B212" t="s">
        <v>366</v>
      </c>
      <c r="C212" s="17">
        <v>7560000</v>
      </c>
      <c r="D212" t="s">
        <v>11</v>
      </c>
      <c r="E212" t="s">
        <v>951</v>
      </c>
      <c r="F212" t="s">
        <v>951</v>
      </c>
      <c r="G212">
        <v>1</v>
      </c>
      <c r="H212">
        <v>0</v>
      </c>
      <c r="I212">
        <v>0</v>
      </c>
      <c r="J212">
        <v>5052</v>
      </c>
    </row>
    <row r="213" spans="2:10" outlineLevel="2" x14ac:dyDescent="0.2">
      <c r="B213" t="s">
        <v>194</v>
      </c>
      <c r="C213" s="17">
        <v>2500000</v>
      </c>
      <c r="D213" t="s">
        <v>11</v>
      </c>
      <c r="E213" t="s">
        <v>951</v>
      </c>
      <c r="F213" t="s">
        <v>982</v>
      </c>
      <c r="G213">
        <v>199</v>
      </c>
      <c r="H213">
        <v>0</v>
      </c>
      <c r="I213">
        <v>0</v>
      </c>
      <c r="J213">
        <v>925</v>
      </c>
    </row>
    <row r="214" spans="2:10" outlineLevel="2" x14ac:dyDescent="0.2">
      <c r="B214" t="s">
        <v>119</v>
      </c>
      <c r="C214" s="17">
        <v>1143969.94</v>
      </c>
      <c r="D214" t="s">
        <v>11</v>
      </c>
      <c r="E214" t="s">
        <v>951</v>
      </c>
      <c r="F214" t="s">
        <v>951</v>
      </c>
      <c r="G214">
        <v>1</v>
      </c>
      <c r="H214">
        <v>2582</v>
      </c>
      <c r="I214">
        <v>2470</v>
      </c>
      <c r="J214">
        <v>0</v>
      </c>
    </row>
    <row r="215" spans="2:10" s="2" customFormat="1" outlineLevel="1" x14ac:dyDescent="0.2">
      <c r="C215" s="17">
        <f>SUBTOTAL(9,C212:C214)</f>
        <v>11203969.939999999</v>
      </c>
      <c r="E215" s="16" t="s">
        <v>17580</v>
      </c>
    </row>
    <row r="216" spans="2:10" outlineLevel="2" x14ac:dyDescent="0.2">
      <c r="B216" t="s">
        <v>3665</v>
      </c>
      <c r="C216" s="17">
        <v>88454.83</v>
      </c>
      <c r="D216" t="s">
        <v>11</v>
      </c>
      <c r="E216" t="s">
        <v>902</v>
      </c>
      <c r="F216" t="s">
        <v>964</v>
      </c>
      <c r="G216">
        <v>115</v>
      </c>
      <c r="H216">
        <v>32</v>
      </c>
      <c r="I216">
        <v>28</v>
      </c>
      <c r="J216">
        <v>0</v>
      </c>
    </row>
    <row r="217" spans="2:10" outlineLevel="2" x14ac:dyDescent="0.2">
      <c r="B217" t="s">
        <v>170</v>
      </c>
      <c r="C217" s="17">
        <v>4498762.74</v>
      </c>
      <c r="D217" t="s">
        <v>11</v>
      </c>
      <c r="E217" t="s">
        <v>902</v>
      </c>
      <c r="F217" t="s">
        <v>902</v>
      </c>
      <c r="G217">
        <v>100</v>
      </c>
      <c r="H217">
        <v>0</v>
      </c>
      <c r="I217">
        <v>0</v>
      </c>
      <c r="J217">
        <v>493</v>
      </c>
    </row>
    <row r="218" spans="2:10" outlineLevel="2" x14ac:dyDescent="0.2">
      <c r="B218" t="s">
        <v>5337</v>
      </c>
      <c r="C218" s="17">
        <v>1032310.68</v>
      </c>
      <c r="D218" t="s">
        <v>11</v>
      </c>
      <c r="E218" t="s">
        <v>902</v>
      </c>
      <c r="F218" t="s">
        <v>964</v>
      </c>
      <c r="G218">
        <v>1374</v>
      </c>
      <c r="H218">
        <v>0</v>
      </c>
      <c r="I218">
        <v>0</v>
      </c>
      <c r="J218">
        <v>16629</v>
      </c>
    </row>
    <row r="219" spans="2:10" outlineLevel="2" x14ac:dyDescent="0.2">
      <c r="B219" t="s">
        <v>144</v>
      </c>
      <c r="C219" s="17">
        <v>1635921.45</v>
      </c>
      <c r="D219" t="s">
        <v>11</v>
      </c>
      <c r="E219" t="s">
        <v>902</v>
      </c>
      <c r="F219" t="s">
        <v>964</v>
      </c>
      <c r="G219">
        <v>742.09</v>
      </c>
      <c r="H219">
        <v>0</v>
      </c>
      <c r="I219">
        <v>0</v>
      </c>
      <c r="J219">
        <v>802</v>
      </c>
    </row>
    <row r="220" spans="2:10" outlineLevel="2" x14ac:dyDescent="0.2">
      <c r="B220" t="s">
        <v>551</v>
      </c>
      <c r="C220" s="17">
        <v>1246893.79</v>
      </c>
      <c r="D220" t="s">
        <v>11</v>
      </c>
      <c r="E220" t="s">
        <v>902</v>
      </c>
      <c r="F220" t="s">
        <v>964</v>
      </c>
      <c r="G220">
        <v>963.42</v>
      </c>
      <c r="H220">
        <v>0</v>
      </c>
      <c r="I220">
        <v>0</v>
      </c>
      <c r="J220">
        <v>802</v>
      </c>
    </row>
    <row r="221" spans="2:10" outlineLevel="2" x14ac:dyDescent="0.2">
      <c r="B221" t="s">
        <v>6178</v>
      </c>
      <c r="C221" s="17">
        <v>831676.47</v>
      </c>
      <c r="D221" t="s">
        <v>11</v>
      </c>
      <c r="E221" t="s">
        <v>902</v>
      </c>
      <c r="F221" t="s">
        <v>964</v>
      </c>
      <c r="G221">
        <v>321</v>
      </c>
      <c r="H221">
        <v>67</v>
      </c>
      <c r="I221">
        <v>65</v>
      </c>
      <c r="J221">
        <v>0</v>
      </c>
    </row>
    <row r="222" spans="2:10" outlineLevel="2" x14ac:dyDescent="0.2">
      <c r="B222" t="s">
        <v>6187</v>
      </c>
      <c r="C222" s="17">
        <v>295463.58</v>
      </c>
      <c r="D222" t="s">
        <v>11</v>
      </c>
      <c r="E222" t="s">
        <v>902</v>
      </c>
      <c r="F222" t="s">
        <v>964</v>
      </c>
      <c r="G222">
        <v>157360</v>
      </c>
      <c r="H222">
        <v>63</v>
      </c>
      <c r="I222">
        <v>65</v>
      </c>
      <c r="J222">
        <v>0</v>
      </c>
    </row>
    <row r="223" spans="2:10" outlineLevel="2" x14ac:dyDescent="0.2">
      <c r="B223" t="s">
        <v>6210</v>
      </c>
      <c r="C223" s="17">
        <v>175899.46</v>
      </c>
      <c r="D223" t="s">
        <v>11</v>
      </c>
      <c r="E223" t="s">
        <v>902</v>
      </c>
      <c r="F223" t="s">
        <v>964</v>
      </c>
      <c r="G223">
        <v>118</v>
      </c>
      <c r="H223">
        <v>35</v>
      </c>
      <c r="I223">
        <v>34</v>
      </c>
      <c r="J223">
        <v>0</v>
      </c>
    </row>
    <row r="224" spans="2:10" outlineLevel="2" x14ac:dyDescent="0.2">
      <c r="B224" t="s">
        <v>6355</v>
      </c>
      <c r="C224" s="17">
        <v>338950.35</v>
      </c>
      <c r="D224" t="s">
        <v>11</v>
      </c>
      <c r="E224" t="s">
        <v>902</v>
      </c>
      <c r="F224" t="s">
        <v>964</v>
      </c>
      <c r="G224">
        <v>318</v>
      </c>
      <c r="H224">
        <v>37</v>
      </c>
      <c r="I224">
        <v>43</v>
      </c>
      <c r="J224">
        <v>0</v>
      </c>
    </row>
    <row r="225" spans="2:10" outlineLevel="2" x14ac:dyDescent="0.2">
      <c r="B225" t="s">
        <v>7407</v>
      </c>
      <c r="C225" s="17">
        <v>505344.08</v>
      </c>
      <c r="D225" t="s">
        <v>11</v>
      </c>
      <c r="E225" t="s">
        <v>902</v>
      </c>
      <c r="F225" t="s">
        <v>964</v>
      </c>
      <c r="G225">
        <v>218</v>
      </c>
      <c r="H225">
        <v>76</v>
      </c>
      <c r="I225">
        <v>74</v>
      </c>
      <c r="J225">
        <v>0</v>
      </c>
    </row>
    <row r="226" spans="2:10" outlineLevel="2" x14ac:dyDescent="0.2">
      <c r="B226" t="s">
        <v>7476</v>
      </c>
      <c r="C226" s="17">
        <v>462036.29</v>
      </c>
      <c r="D226" t="s">
        <v>11</v>
      </c>
      <c r="E226" t="s">
        <v>902</v>
      </c>
      <c r="F226" t="s">
        <v>964</v>
      </c>
      <c r="G226">
        <v>571</v>
      </c>
      <c r="H226">
        <v>58</v>
      </c>
      <c r="I226">
        <v>56</v>
      </c>
      <c r="J226">
        <v>0</v>
      </c>
    </row>
    <row r="227" spans="2:10" outlineLevel="2" x14ac:dyDescent="0.2">
      <c r="B227" t="s">
        <v>345</v>
      </c>
      <c r="C227" s="17">
        <v>4937291.3600000003</v>
      </c>
      <c r="D227" t="s">
        <v>11</v>
      </c>
      <c r="E227" t="s">
        <v>902</v>
      </c>
      <c r="F227" t="s">
        <v>964</v>
      </c>
      <c r="G227">
        <v>2046.64</v>
      </c>
      <c r="H227">
        <v>0</v>
      </c>
      <c r="I227">
        <v>0</v>
      </c>
      <c r="J227">
        <v>802</v>
      </c>
    </row>
    <row r="228" spans="2:10" outlineLevel="2" x14ac:dyDescent="0.2">
      <c r="B228" t="s">
        <v>8639</v>
      </c>
      <c r="C228" s="17">
        <v>300690.78999999998</v>
      </c>
      <c r="D228" t="s">
        <v>11</v>
      </c>
      <c r="E228" t="s">
        <v>902</v>
      </c>
      <c r="F228" t="s">
        <v>964</v>
      </c>
      <c r="G228">
        <v>128</v>
      </c>
      <c r="H228">
        <v>43</v>
      </c>
      <c r="I228">
        <v>45</v>
      </c>
      <c r="J228">
        <v>0</v>
      </c>
    </row>
    <row r="229" spans="2:10" outlineLevel="2" x14ac:dyDescent="0.2">
      <c r="B229" t="s">
        <v>8726</v>
      </c>
      <c r="C229" s="17">
        <v>433990.51</v>
      </c>
      <c r="D229" t="s">
        <v>11</v>
      </c>
      <c r="E229" t="s">
        <v>902</v>
      </c>
      <c r="F229" t="s">
        <v>964</v>
      </c>
      <c r="G229">
        <v>22</v>
      </c>
      <c r="H229">
        <v>47</v>
      </c>
      <c r="I229">
        <v>43</v>
      </c>
      <c r="J229">
        <v>0</v>
      </c>
    </row>
    <row r="230" spans="2:10" outlineLevel="2" x14ac:dyDescent="0.2">
      <c r="B230" t="s">
        <v>8849</v>
      </c>
      <c r="C230" s="17">
        <v>1279554.3899999999</v>
      </c>
      <c r="D230" t="s">
        <v>11</v>
      </c>
      <c r="E230" t="s">
        <v>902</v>
      </c>
      <c r="F230" t="s">
        <v>964</v>
      </c>
      <c r="G230">
        <v>2872</v>
      </c>
      <c r="H230">
        <v>67</v>
      </c>
      <c r="I230">
        <v>65</v>
      </c>
      <c r="J230">
        <v>0</v>
      </c>
    </row>
    <row r="231" spans="2:10" outlineLevel="2" x14ac:dyDescent="0.2">
      <c r="B231" t="s">
        <v>8922</v>
      </c>
      <c r="C231" s="17">
        <v>929252.58</v>
      </c>
      <c r="D231" t="s">
        <v>11</v>
      </c>
      <c r="E231" t="s">
        <v>902</v>
      </c>
      <c r="F231" t="s">
        <v>964</v>
      </c>
      <c r="G231">
        <v>100</v>
      </c>
      <c r="H231">
        <v>0</v>
      </c>
      <c r="I231">
        <v>0</v>
      </c>
      <c r="J231">
        <v>87</v>
      </c>
    </row>
    <row r="232" spans="2:10" outlineLevel="2" x14ac:dyDescent="0.2">
      <c r="B232" t="s">
        <v>628</v>
      </c>
      <c r="C232" s="17">
        <v>137340.42000000001</v>
      </c>
      <c r="D232" t="s">
        <v>11</v>
      </c>
      <c r="E232" t="s">
        <v>902</v>
      </c>
      <c r="F232" t="s">
        <v>964</v>
      </c>
      <c r="G232">
        <v>100</v>
      </c>
      <c r="H232">
        <v>0</v>
      </c>
      <c r="I232">
        <v>0</v>
      </c>
      <c r="J232">
        <v>395</v>
      </c>
    </row>
    <row r="233" spans="2:10" outlineLevel="2" x14ac:dyDescent="0.2">
      <c r="B233" t="s">
        <v>9817</v>
      </c>
      <c r="C233" s="17">
        <v>277170.90000000002</v>
      </c>
      <c r="D233" t="s">
        <v>11</v>
      </c>
      <c r="E233" t="s">
        <v>902</v>
      </c>
      <c r="F233" t="s">
        <v>964</v>
      </c>
      <c r="G233">
        <v>638</v>
      </c>
      <c r="H233">
        <v>28</v>
      </c>
      <c r="I233">
        <v>32</v>
      </c>
      <c r="J233">
        <v>0</v>
      </c>
    </row>
    <row r="234" spans="2:10" outlineLevel="2" x14ac:dyDescent="0.2">
      <c r="B234" t="s">
        <v>9826</v>
      </c>
      <c r="C234" s="17">
        <v>173355.39</v>
      </c>
      <c r="D234" t="s">
        <v>11</v>
      </c>
      <c r="E234" t="s">
        <v>902</v>
      </c>
      <c r="F234" t="s">
        <v>964</v>
      </c>
      <c r="G234">
        <v>114</v>
      </c>
      <c r="H234">
        <v>34</v>
      </c>
      <c r="I234">
        <v>35</v>
      </c>
      <c r="J234">
        <v>0</v>
      </c>
    </row>
    <row r="235" spans="2:10" outlineLevel="2" x14ac:dyDescent="0.2">
      <c r="B235" t="s">
        <v>9849</v>
      </c>
      <c r="C235" s="17">
        <v>196154.25</v>
      </c>
      <c r="D235" t="s">
        <v>11</v>
      </c>
      <c r="E235" t="s">
        <v>902</v>
      </c>
      <c r="F235" t="s">
        <v>964</v>
      </c>
      <c r="G235">
        <v>117</v>
      </c>
      <c r="H235">
        <v>43</v>
      </c>
      <c r="I235">
        <v>41</v>
      </c>
      <c r="J235">
        <v>0</v>
      </c>
    </row>
    <row r="236" spans="2:10" outlineLevel="2" x14ac:dyDescent="0.2">
      <c r="B236" t="s">
        <v>709</v>
      </c>
      <c r="C236" s="17">
        <v>6965684.8200000003</v>
      </c>
      <c r="D236" t="s">
        <v>11</v>
      </c>
      <c r="E236" t="s">
        <v>902</v>
      </c>
      <c r="F236" t="s">
        <v>929</v>
      </c>
      <c r="G236">
        <v>100</v>
      </c>
      <c r="H236">
        <v>0</v>
      </c>
      <c r="I236">
        <v>0</v>
      </c>
      <c r="J236">
        <v>0</v>
      </c>
    </row>
    <row r="237" spans="2:10" outlineLevel="2" x14ac:dyDescent="0.2">
      <c r="B237" t="s">
        <v>11116</v>
      </c>
      <c r="C237" s="17">
        <v>301735.8</v>
      </c>
      <c r="D237" t="s">
        <v>11</v>
      </c>
      <c r="E237" t="s">
        <v>902</v>
      </c>
      <c r="F237" t="s">
        <v>964</v>
      </c>
      <c r="G237">
        <v>636</v>
      </c>
      <c r="H237">
        <v>34</v>
      </c>
      <c r="I237">
        <v>30</v>
      </c>
      <c r="J237">
        <v>0</v>
      </c>
    </row>
    <row r="238" spans="2:10" outlineLevel="2" x14ac:dyDescent="0.2">
      <c r="B238" t="s">
        <v>11125</v>
      </c>
      <c r="C238" s="17">
        <v>171417.57</v>
      </c>
      <c r="D238" t="s">
        <v>11</v>
      </c>
      <c r="E238" t="s">
        <v>902</v>
      </c>
      <c r="F238" t="s">
        <v>964</v>
      </c>
      <c r="G238">
        <v>121</v>
      </c>
      <c r="H238">
        <v>43</v>
      </c>
      <c r="I238">
        <v>45</v>
      </c>
      <c r="J238">
        <v>0</v>
      </c>
    </row>
    <row r="239" spans="2:10" outlineLevel="2" x14ac:dyDescent="0.2">
      <c r="B239" t="s">
        <v>11157</v>
      </c>
      <c r="C239" s="17">
        <v>890603.52000000002</v>
      </c>
      <c r="D239" t="s">
        <v>11</v>
      </c>
      <c r="E239" t="s">
        <v>902</v>
      </c>
      <c r="F239" t="s">
        <v>17345</v>
      </c>
      <c r="G239">
        <v>1991</v>
      </c>
      <c r="H239">
        <v>22</v>
      </c>
      <c r="I239">
        <v>25</v>
      </c>
      <c r="J239">
        <v>0</v>
      </c>
    </row>
    <row r="240" spans="2:10" outlineLevel="2" x14ac:dyDescent="0.2">
      <c r="B240" t="s">
        <v>11300</v>
      </c>
      <c r="C240" s="17">
        <v>335496.48</v>
      </c>
      <c r="D240" t="s">
        <v>11</v>
      </c>
      <c r="E240" t="s">
        <v>902</v>
      </c>
      <c r="F240" t="s">
        <v>964</v>
      </c>
      <c r="G240">
        <v>290</v>
      </c>
      <c r="H240">
        <v>25</v>
      </c>
      <c r="I240">
        <v>23</v>
      </c>
      <c r="J240">
        <v>0</v>
      </c>
    </row>
    <row r="241" spans="2:10" s="2" customFormat="1" outlineLevel="1" x14ac:dyDescent="0.2">
      <c r="C241" s="17">
        <f>SUBTOTAL(9,C216:C240)</f>
        <v>28441452.500000004</v>
      </c>
      <c r="E241" s="16" t="s">
        <v>1162</v>
      </c>
    </row>
    <row r="242" spans="2:10" outlineLevel="2" x14ac:dyDescent="0.2">
      <c r="B242" t="s">
        <v>3816</v>
      </c>
      <c r="C242" s="17">
        <v>0</v>
      </c>
      <c r="D242" t="s">
        <v>11</v>
      </c>
      <c r="E242" t="s">
        <v>928</v>
      </c>
      <c r="F242" t="s">
        <v>928</v>
      </c>
      <c r="G242">
        <v>0</v>
      </c>
      <c r="H242">
        <v>65</v>
      </c>
      <c r="I242">
        <v>60</v>
      </c>
      <c r="J242">
        <v>0</v>
      </c>
    </row>
    <row r="243" spans="2:10" outlineLevel="2" x14ac:dyDescent="0.2">
      <c r="B243" t="s">
        <v>392</v>
      </c>
      <c r="C243" s="17">
        <v>1307956.6200000001</v>
      </c>
      <c r="D243" t="s">
        <v>11</v>
      </c>
      <c r="E243" t="s">
        <v>928</v>
      </c>
      <c r="F243" t="s">
        <v>928</v>
      </c>
      <c r="G243">
        <v>100</v>
      </c>
      <c r="H243">
        <v>0</v>
      </c>
      <c r="I243">
        <v>0</v>
      </c>
      <c r="J243">
        <v>46</v>
      </c>
    </row>
    <row r="244" spans="2:10" outlineLevel="2" x14ac:dyDescent="0.2">
      <c r="B244" t="s">
        <v>722</v>
      </c>
      <c r="C244" s="17">
        <v>1413517.71</v>
      </c>
      <c r="D244" t="s">
        <v>11</v>
      </c>
      <c r="E244" t="s">
        <v>928</v>
      </c>
      <c r="F244" t="s">
        <v>928</v>
      </c>
      <c r="G244">
        <v>100</v>
      </c>
      <c r="H244">
        <v>0</v>
      </c>
      <c r="I244">
        <v>0</v>
      </c>
      <c r="J244">
        <v>119</v>
      </c>
    </row>
    <row r="245" spans="2:10" outlineLevel="2" x14ac:dyDescent="0.2">
      <c r="B245" t="s">
        <v>282</v>
      </c>
      <c r="C245" s="17">
        <v>2839226.57</v>
      </c>
      <c r="D245" t="s">
        <v>11</v>
      </c>
      <c r="E245" t="s">
        <v>928</v>
      </c>
      <c r="F245" t="s">
        <v>928</v>
      </c>
      <c r="G245">
        <v>100</v>
      </c>
      <c r="H245">
        <v>0</v>
      </c>
      <c r="I245">
        <v>0</v>
      </c>
      <c r="J245">
        <v>119</v>
      </c>
    </row>
    <row r="246" spans="2:10" outlineLevel="2" x14ac:dyDescent="0.2">
      <c r="B246" t="s">
        <v>81</v>
      </c>
      <c r="C246" s="17">
        <v>469790.29</v>
      </c>
      <c r="D246" t="s">
        <v>11</v>
      </c>
      <c r="E246" t="s">
        <v>928</v>
      </c>
      <c r="F246" t="s">
        <v>928</v>
      </c>
      <c r="G246">
        <v>100</v>
      </c>
      <c r="H246">
        <v>0</v>
      </c>
      <c r="I246">
        <v>0</v>
      </c>
      <c r="J246">
        <v>61</v>
      </c>
    </row>
    <row r="247" spans="2:10" outlineLevel="2" x14ac:dyDescent="0.2">
      <c r="B247" t="s">
        <v>11792</v>
      </c>
      <c r="C247" s="17">
        <v>1325876.03</v>
      </c>
      <c r="D247" t="s">
        <v>11</v>
      </c>
      <c r="E247" t="s">
        <v>928</v>
      </c>
      <c r="F247" t="s">
        <v>35</v>
      </c>
      <c r="G247">
        <v>1873</v>
      </c>
      <c r="H247">
        <v>34</v>
      </c>
      <c r="I247">
        <v>27</v>
      </c>
      <c r="J247">
        <v>0</v>
      </c>
    </row>
    <row r="248" spans="2:10" outlineLevel="2" x14ac:dyDescent="0.2">
      <c r="B248" t="s">
        <v>11810</v>
      </c>
      <c r="C248" s="17">
        <v>20426.580000000002</v>
      </c>
      <c r="D248" t="s">
        <v>11</v>
      </c>
      <c r="E248" t="s">
        <v>928</v>
      </c>
      <c r="F248" t="s">
        <v>35</v>
      </c>
      <c r="G248">
        <v>35</v>
      </c>
      <c r="H248">
        <v>30</v>
      </c>
      <c r="I248">
        <v>30</v>
      </c>
      <c r="J248">
        <v>0</v>
      </c>
    </row>
    <row r="249" spans="2:10" outlineLevel="2" x14ac:dyDescent="0.2">
      <c r="B249" t="s">
        <v>11818</v>
      </c>
      <c r="C249" s="17">
        <v>27078.15</v>
      </c>
      <c r="D249" t="s">
        <v>11</v>
      </c>
      <c r="E249" t="s">
        <v>928</v>
      </c>
      <c r="F249" t="s">
        <v>35</v>
      </c>
      <c r="G249">
        <v>47</v>
      </c>
      <c r="H249">
        <v>33</v>
      </c>
      <c r="I249">
        <v>27</v>
      </c>
      <c r="J249">
        <v>0</v>
      </c>
    </row>
    <row r="250" spans="2:10" outlineLevel="2" x14ac:dyDescent="0.2">
      <c r="B250" t="s">
        <v>11827</v>
      </c>
      <c r="C250" s="17">
        <v>34291.5</v>
      </c>
      <c r="D250" t="s">
        <v>11</v>
      </c>
      <c r="E250" t="s">
        <v>928</v>
      </c>
      <c r="F250" t="s">
        <v>928</v>
      </c>
      <c r="G250">
        <v>12</v>
      </c>
      <c r="H250">
        <v>32</v>
      </c>
      <c r="I250">
        <v>28</v>
      </c>
      <c r="J250">
        <v>0</v>
      </c>
    </row>
    <row r="251" spans="2:10" outlineLevel="2" x14ac:dyDescent="0.2">
      <c r="B251" t="s">
        <v>11836</v>
      </c>
      <c r="C251" s="17">
        <v>6830.59</v>
      </c>
      <c r="D251" t="s">
        <v>11</v>
      </c>
      <c r="E251" t="s">
        <v>928</v>
      </c>
      <c r="F251" t="s">
        <v>1144</v>
      </c>
      <c r="G251">
        <v>2</v>
      </c>
      <c r="H251">
        <v>6</v>
      </c>
      <c r="I251">
        <v>4</v>
      </c>
      <c r="J251">
        <v>0</v>
      </c>
    </row>
    <row r="252" spans="2:10" outlineLevel="2" x14ac:dyDescent="0.2">
      <c r="B252" t="s">
        <v>11916</v>
      </c>
      <c r="C252" s="17">
        <v>20426.580000000002</v>
      </c>
      <c r="D252" t="s">
        <v>11</v>
      </c>
      <c r="E252" t="s">
        <v>928</v>
      </c>
      <c r="F252" t="s">
        <v>35</v>
      </c>
      <c r="G252">
        <v>36</v>
      </c>
      <c r="H252">
        <v>34</v>
      </c>
      <c r="I252">
        <v>27</v>
      </c>
      <c r="J252">
        <v>0</v>
      </c>
    </row>
    <row r="253" spans="2:10" outlineLevel="2" x14ac:dyDescent="0.2">
      <c r="B253" t="s">
        <v>11925</v>
      </c>
      <c r="C253" s="17">
        <v>65349.760000000002</v>
      </c>
      <c r="D253" t="s">
        <v>11</v>
      </c>
      <c r="E253" t="s">
        <v>928</v>
      </c>
      <c r="F253" t="s">
        <v>928</v>
      </c>
      <c r="G253">
        <v>48</v>
      </c>
      <c r="H253">
        <v>18</v>
      </c>
      <c r="I253">
        <v>17</v>
      </c>
      <c r="J253">
        <v>0</v>
      </c>
    </row>
    <row r="254" spans="2:10" outlineLevel="2" x14ac:dyDescent="0.2">
      <c r="B254" t="s">
        <v>12162</v>
      </c>
      <c r="C254" s="17">
        <v>216071.83</v>
      </c>
      <c r="D254" t="s">
        <v>11</v>
      </c>
      <c r="E254" t="s">
        <v>928</v>
      </c>
      <c r="F254" t="s">
        <v>17425</v>
      </c>
      <c r="G254">
        <v>327.2</v>
      </c>
      <c r="H254">
        <v>50</v>
      </c>
      <c r="I254">
        <v>75</v>
      </c>
      <c r="J254">
        <v>0</v>
      </c>
    </row>
    <row r="255" spans="2:10" outlineLevel="2" x14ac:dyDescent="0.2">
      <c r="B255" t="s">
        <v>12171</v>
      </c>
      <c r="C255" s="17">
        <v>191906.45</v>
      </c>
      <c r="D255" t="s">
        <v>11</v>
      </c>
      <c r="E255" t="s">
        <v>928</v>
      </c>
      <c r="F255" t="s">
        <v>928</v>
      </c>
      <c r="G255">
        <v>70</v>
      </c>
      <c r="H255">
        <v>35</v>
      </c>
      <c r="I255">
        <v>32</v>
      </c>
      <c r="J255">
        <v>0</v>
      </c>
    </row>
    <row r="256" spans="2:10" outlineLevel="2" x14ac:dyDescent="0.2">
      <c r="B256" t="s">
        <v>12602</v>
      </c>
      <c r="C256" s="17">
        <v>172059.13</v>
      </c>
      <c r="D256" t="s">
        <v>11</v>
      </c>
      <c r="E256" t="s">
        <v>928</v>
      </c>
      <c r="F256" t="s">
        <v>17448</v>
      </c>
      <c r="G256">
        <v>26</v>
      </c>
      <c r="H256">
        <v>2</v>
      </c>
      <c r="I256">
        <v>2</v>
      </c>
      <c r="J256">
        <v>0</v>
      </c>
    </row>
    <row r="257" spans="2:10" outlineLevel="2" x14ac:dyDescent="0.2">
      <c r="B257" t="s">
        <v>12733</v>
      </c>
      <c r="C257" s="17">
        <v>36540.01</v>
      </c>
      <c r="D257" t="s">
        <v>11</v>
      </c>
      <c r="E257" t="s">
        <v>928</v>
      </c>
      <c r="F257" t="s">
        <v>928</v>
      </c>
      <c r="G257">
        <v>7</v>
      </c>
      <c r="H257">
        <v>18</v>
      </c>
      <c r="I257">
        <v>17</v>
      </c>
      <c r="J257">
        <v>0</v>
      </c>
    </row>
    <row r="258" spans="2:10" outlineLevel="2" x14ac:dyDescent="0.2">
      <c r="B258" t="s">
        <v>13180</v>
      </c>
      <c r="C258" s="17">
        <v>448753.51</v>
      </c>
      <c r="D258" t="s">
        <v>11</v>
      </c>
      <c r="E258" t="s">
        <v>928</v>
      </c>
      <c r="F258" t="s">
        <v>928</v>
      </c>
      <c r="G258">
        <v>445</v>
      </c>
      <c r="H258">
        <v>22</v>
      </c>
      <c r="I258">
        <v>18</v>
      </c>
      <c r="J258">
        <v>0</v>
      </c>
    </row>
    <row r="259" spans="2:10" outlineLevel="2" x14ac:dyDescent="0.2">
      <c r="B259" t="s">
        <v>13189</v>
      </c>
      <c r="C259" s="17">
        <v>51417.86</v>
      </c>
      <c r="D259" t="s">
        <v>11</v>
      </c>
      <c r="E259" t="s">
        <v>928</v>
      </c>
      <c r="F259" t="s">
        <v>928</v>
      </c>
      <c r="G259">
        <v>86</v>
      </c>
      <c r="H259">
        <v>22</v>
      </c>
      <c r="I259">
        <v>18</v>
      </c>
      <c r="J259">
        <v>0</v>
      </c>
    </row>
    <row r="260" spans="2:10" outlineLevel="2" x14ac:dyDescent="0.2">
      <c r="B260" t="s">
        <v>13207</v>
      </c>
      <c r="C260" s="17">
        <v>22861</v>
      </c>
      <c r="D260" t="s">
        <v>11</v>
      </c>
      <c r="E260" t="s">
        <v>928</v>
      </c>
      <c r="F260" t="s">
        <v>928</v>
      </c>
      <c r="G260">
        <v>8</v>
      </c>
      <c r="H260">
        <v>22</v>
      </c>
      <c r="I260">
        <v>18</v>
      </c>
      <c r="J260">
        <v>0</v>
      </c>
    </row>
    <row r="261" spans="2:10" outlineLevel="2" x14ac:dyDescent="0.2">
      <c r="B261" t="s">
        <v>13216</v>
      </c>
      <c r="C261" s="17">
        <v>71721.2</v>
      </c>
      <c r="D261" t="s">
        <v>11</v>
      </c>
      <c r="E261" t="s">
        <v>928</v>
      </c>
      <c r="F261" t="s">
        <v>17470</v>
      </c>
      <c r="G261">
        <v>21</v>
      </c>
      <c r="H261">
        <v>58</v>
      </c>
      <c r="I261">
        <v>47</v>
      </c>
      <c r="J261">
        <v>0</v>
      </c>
    </row>
    <row r="262" spans="2:10" outlineLevel="2" x14ac:dyDescent="0.2">
      <c r="B262" t="s">
        <v>13256</v>
      </c>
      <c r="C262" s="17">
        <v>382513.06</v>
      </c>
      <c r="D262" t="s">
        <v>11</v>
      </c>
      <c r="E262" t="s">
        <v>928</v>
      </c>
      <c r="F262" t="s">
        <v>928</v>
      </c>
      <c r="G262">
        <v>112</v>
      </c>
      <c r="H262">
        <v>308</v>
      </c>
      <c r="I262">
        <v>252</v>
      </c>
      <c r="J262">
        <v>0</v>
      </c>
    </row>
    <row r="263" spans="2:10" outlineLevel="2" x14ac:dyDescent="0.2">
      <c r="B263" t="s">
        <v>13348</v>
      </c>
      <c r="C263" s="17">
        <v>315493.33</v>
      </c>
      <c r="D263" t="s">
        <v>11</v>
      </c>
      <c r="E263" t="s">
        <v>928</v>
      </c>
      <c r="F263" t="s">
        <v>928</v>
      </c>
      <c r="G263">
        <v>103</v>
      </c>
      <c r="H263">
        <v>18</v>
      </c>
      <c r="I263">
        <v>17</v>
      </c>
      <c r="J263">
        <v>0</v>
      </c>
    </row>
    <row r="264" spans="2:10" outlineLevel="2" x14ac:dyDescent="0.2">
      <c r="B264" t="s">
        <v>13366</v>
      </c>
      <c r="C264" s="17">
        <v>27343.25</v>
      </c>
      <c r="D264" t="s">
        <v>11</v>
      </c>
      <c r="E264" t="s">
        <v>928</v>
      </c>
      <c r="F264" t="s">
        <v>928</v>
      </c>
      <c r="G264">
        <v>30</v>
      </c>
      <c r="H264">
        <v>18</v>
      </c>
      <c r="I264">
        <v>17</v>
      </c>
      <c r="J264">
        <v>0</v>
      </c>
    </row>
    <row r="265" spans="2:10" outlineLevel="2" x14ac:dyDescent="0.2">
      <c r="B265" t="s">
        <v>13380</v>
      </c>
      <c r="C265" s="17">
        <v>12760</v>
      </c>
      <c r="D265" t="s">
        <v>11</v>
      </c>
      <c r="E265" t="s">
        <v>928</v>
      </c>
      <c r="F265" t="s">
        <v>17475</v>
      </c>
      <c r="G265">
        <v>10</v>
      </c>
      <c r="H265">
        <v>27</v>
      </c>
      <c r="I265">
        <v>23</v>
      </c>
      <c r="J265">
        <v>0</v>
      </c>
    </row>
    <row r="266" spans="2:10" outlineLevel="2" x14ac:dyDescent="0.2">
      <c r="B266" t="s">
        <v>13511</v>
      </c>
      <c r="C266" s="17">
        <v>172059.13</v>
      </c>
      <c r="D266" t="s">
        <v>11</v>
      </c>
      <c r="E266" t="s">
        <v>928</v>
      </c>
      <c r="F266" t="s">
        <v>928</v>
      </c>
      <c r="G266">
        <v>1</v>
      </c>
      <c r="H266">
        <v>2</v>
      </c>
      <c r="I266">
        <v>2</v>
      </c>
      <c r="J266">
        <v>0</v>
      </c>
    </row>
    <row r="267" spans="2:10" outlineLevel="2" x14ac:dyDescent="0.2">
      <c r="B267" t="s">
        <v>13518</v>
      </c>
      <c r="C267" s="17">
        <v>71418.17</v>
      </c>
      <c r="D267" t="s">
        <v>11</v>
      </c>
      <c r="E267" t="s">
        <v>928</v>
      </c>
      <c r="F267" t="s">
        <v>928</v>
      </c>
      <c r="G267">
        <v>1</v>
      </c>
      <c r="H267">
        <v>2</v>
      </c>
      <c r="I267">
        <v>2</v>
      </c>
      <c r="J267">
        <v>0</v>
      </c>
    </row>
    <row r="268" spans="2:10" outlineLevel="2" x14ac:dyDescent="0.2">
      <c r="B268" t="s">
        <v>13524</v>
      </c>
      <c r="C268" s="17">
        <v>71418.17</v>
      </c>
      <c r="D268" t="s">
        <v>11</v>
      </c>
      <c r="E268" t="s">
        <v>928</v>
      </c>
      <c r="F268" t="s">
        <v>928</v>
      </c>
      <c r="G268">
        <v>1</v>
      </c>
      <c r="H268">
        <v>2</v>
      </c>
      <c r="I268">
        <v>2</v>
      </c>
      <c r="J268">
        <v>0</v>
      </c>
    </row>
    <row r="269" spans="2:10" outlineLevel="2" x14ac:dyDescent="0.2">
      <c r="B269" t="s">
        <v>14065</v>
      </c>
      <c r="C269" s="17">
        <v>71418.17</v>
      </c>
      <c r="D269" t="s">
        <v>11</v>
      </c>
      <c r="E269" t="s">
        <v>928</v>
      </c>
      <c r="F269" t="s">
        <v>17448</v>
      </c>
      <c r="G269">
        <v>5</v>
      </c>
      <c r="H269">
        <v>2</v>
      </c>
      <c r="I269">
        <v>2</v>
      </c>
      <c r="J269">
        <v>0</v>
      </c>
    </row>
    <row r="270" spans="2:10" outlineLevel="2" x14ac:dyDescent="0.2">
      <c r="B270" t="s">
        <v>14079</v>
      </c>
      <c r="C270" s="17">
        <v>297696.61</v>
      </c>
      <c r="D270" t="s">
        <v>11</v>
      </c>
      <c r="E270" t="s">
        <v>928</v>
      </c>
      <c r="F270" t="s">
        <v>35</v>
      </c>
      <c r="G270">
        <v>413</v>
      </c>
      <c r="H270">
        <v>33</v>
      </c>
      <c r="I270">
        <v>27</v>
      </c>
      <c r="J270">
        <v>0</v>
      </c>
    </row>
    <row r="271" spans="2:10" outlineLevel="2" x14ac:dyDescent="0.2">
      <c r="B271" t="s">
        <v>14088</v>
      </c>
      <c r="C271" s="17">
        <v>26110.27</v>
      </c>
      <c r="D271" t="s">
        <v>11</v>
      </c>
      <c r="E271" t="s">
        <v>928</v>
      </c>
      <c r="F271" t="s">
        <v>35</v>
      </c>
      <c r="G271">
        <v>32</v>
      </c>
      <c r="H271">
        <v>33</v>
      </c>
      <c r="I271">
        <v>27</v>
      </c>
      <c r="J271">
        <v>0</v>
      </c>
    </row>
    <row r="272" spans="2:10" outlineLevel="2" x14ac:dyDescent="0.2">
      <c r="B272" t="s">
        <v>14097</v>
      </c>
      <c r="C272" s="17">
        <v>13661.18</v>
      </c>
      <c r="D272" t="s">
        <v>11</v>
      </c>
      <c r="E272" t="s">
        <v>928</v>
      </c>
      <c r="F272" t="s">
        <v>928</v>
      </c>
      <c r="G272">
        <v>4</v>
      </c>
      <c r="H272">
        <v>12</v>
      </c>
      <c r="I272">
        <v>8</v>
      </c>
      <c r="J272">
        <v>0</v>
      </c>
    </row>
    <row r="273" spans="2:10" outlineLevel="2" x14ac:dyDescent="0.2">
      <c r="B273" t="s">
        <v>14111</v>
      </c>
      <c r="C273" s="17">
        <v>95628.27</v>
      </c>
      <c r="D273" t="s">
        <v>11</v>
      </c>
      <c r="E273" t="s">
        <v>928</v>
      </c>
      <c r="F273" t="s">
        <v>17499</v>
      </c>
      <c r="G273">
        <v>28</v>
      </c>
      <c r="H273">
        <v>77</v>
      </c>
      <c r="I273">
        <v>63</v>
      </c>
      <c r="J273">
        <v>0</v>
      </c>
    </row>
    <row r="274" spans="2:10" outlineLevel="2" x14ac:dyDescent="0.2">
      <c r="B274" t="s">
        <v>14129</v>
      </c>
      <c r="C274" s="17">
        <v>293530.40000000002</v>
      </c>
      <c r="D274" t="s">
        <v>11</v>
      </c>
      <c r="E274" t="s">
        <v>928</v>
      </c>
      <c r="F274" t="s">
        <v>928</v>
      </c>
      <c r="G274">
        <v>185</v>
      </c>
      <c r="H274">
        <v>22</v>
      </c>
      <c r="I274">
        <v>18</v>
      </c>
      <c r="J274">
        <v>0</v>
      </c>
    </row>
    <row r="275" spans="2:10" outlineLevel="2" x14ac:dyDescent="0.2">
      <c r="B275" t="s">
        <v>14209</v>
      </c>
      <c r="C275" s="17">
        <v>154405.41</v>
      </c>
      <c r="D275" t="s">
        <v>11</v>
      </c>
      <c r="E275" t="s">
        <v>928</v>
      </c>
      <c r="F275" t="s">
        <v>928</v>
      </c>
      <c r="G275">
        <v>192</v>
      </c>
      <c r="H275">
        <v>45</v>
      </c>
      <c r="I275">
        <v>55</v>
      </c>
      <c r="J275">
        <v>0</v>
      </c>
    </row>
    <row r="276" spans="2:10" outlineLevel="2" x14ac:dyDescent="0.2">
      <c r="B276" t="s">
        <v>14449</v>
      </c>
      <c r="C276" s="17">
        <v>695119.68</v>
      </c>
      <c r="D276" t="s">
        <v>11</v>
      </c>
      <c r="E276" t="s">
        <v>928</v>
      </c>
      <c r="F276" t="s">
        <v>17425</v>
      </c>
      <c r="G276">
        <v>700.01</v>
      </c>
      <c r="H276">
        <v>50</v>
      </c>
      <c r="I276">
        <v>75</v>
      </c>
      <c r="J276">
        <v>0</v>
      </c>
    </row>
    <row r="277" spans="2:10" outlineLevel="2" x14ac:dyDescent="0.2">
      <c r="B277" t="s">
        <v>14458</v>
      </c>
      <c r="C277" s="17">
        <v>189863.75</v>
      </c>
      <c r="D277" t="s">
        <v>11</v>
      </c>
      <c r="E277" t="s">
        <v>928</v>
      </c>
      <c r="F277" t="s">
        <v>17425</v>
      </c>
      <c r="G277">
        <v>254.46</v>
      </c>
      <c r="H277">
        <v>50</v>
      </c>
      <c r="I277">
        <v>75</v>
      </c>
      <c r="J277">
        <v>0</v>
      </c>
    </row>
    <row r="278" spans="2:10" outlineLevel="2" x14ac:dyDescent="0.2">
      <c r="B278" t="s">
        <v>14467</v>
      </c>
      <c r="C278" s="17">
        <v>69217.75</v>
      </c>
      <c r="D278" t="s">
        <v>11</v>
      </c>
      <c r="E278" t="s">
        <v>928</v>
      </c>
      <c r="F278" t="s">
        <v>928</v>
      </c>
      <c r="G278">
        <v>78.8</v>
      </c>
      <c r="H278">
        <v>42</v>
      </c>
      <c r="I278">
        <v>35</v>
      </c>
      <c r="J278">
        <v>0</v>
      </c>
    </row>
    <row r="279" spans="2:10" outlineLevel="2" x14ac:dyDescent="0.2">
      <c r="B279" t="s">
        <v>14476</v>
      </c>
      <c r="C279" s="17">
        <v>1418484.63</v>
      </c>
      <c r="D279" t="s">
        <v>11</v>
      </c>
      <c r="E279" t="s">
        <v>928</v>
      </c>
      <c r="F279" t="s">
        <v>928</v>
      </c>
      <c r="G279">
        <v>92</v>
      </c>
      <c r="H279">
        <v>400</v>
      </c>
      <c r="I279">
        <v>300</v>
      </c>
      <c r="J279">
        <v>0</v>
      </c>
    </row>
    <row r="280" spans="2:10" outlineLevel="2" x14ac:dyDescent="0.2">
      <c r="B280" t="s">
        <v>14861</v>
      </c>
      <c r="C280" s="17">
        <v>882823.31</v>
      </c>
      <c r="D280" t="s">
        <v>11</v>
      </c>
      <c r="E280" t="s">
        <v>928</v>
      </c>
      <c r="F280" t="s">
        <v>928</v>
      </c>
      <c r="G280">
        <v>705</v>
      </c>
      <c r="H280">
        <v>32</v>
      </c>
      <c r="I280">
        <v>28</v>
      </c>
      <c r="J280">
        <v>0</v>
      </c>
    </row>
    <row r="281" spans="2:10" outlineLevel="2" x14ac:dyDescent="0.2">
      <c r="B281" t="s">
        <v>15083</v>
      </c>
      <c r="C281" s="17">
        <v>172059.13</v>
      </c>
      <c r="D281" t="s">
        <v>11</v>
      </c>
      <c r="E281" t="s">
        <v>928</v>
      </c>
      <c r="F281" t="s">
        <v>928</v>
      </c>
      <c r="G281">
        <v>26</v>
      </c>
      <c r="H281">
        <v>2</v>
      </c>
      <c r="I281">
        <v>2</v>
      </c>
      <c r="J281">
        <v>0</v>
      </c>
    </row>
    <row r="282" spans="2:10" outlineLevel="2" x14ac:dyDescent="0.2">
      <c r="B282" t="s">
        <v>15517</v>
      </c>
      <c r="C282" s="17">
        <v>109325.28</v>
      </c>
      <c r="D282" t="s">
        <v>11</v>
      </c>
      <c r="E282" t="s">
        <v>928</v>
      </c>
      <c r="F282" t="s">
        <v>928</v>
      </c>
      <c r="G282">
        <v>148</v>
      </c>
      <c r="H282">
        <v>32</v>
      </c>
      <c r="I282">
        <v>28</v>
      </c>
      <c r="J282">
        <v>0</v>
      </c>
    </row>
    <row r="283" spans="2:10" outlineLevel="2" x14ac:dyDescent="0.2">
      <c r="B283" t="s">
        <v>15526</v>
      </c>
      <c r="C283" s="17">
        <v>89912.93</v>
      </c>
      <c r="D283" t="s">
        <v>11</v>
      </c>
      <c r="E283" t="s">
        <v>928</v>
      </c>
      <c r="F283" t="s">
        <v>928</v>
      </c>
      <c r="G283">
        <v>151</v>
      </c>
      <c r="H283">
        <v>32</v>
      </c>
      <c r="I283">
        <v>28</v>
      </c>
      <c r="J283">
        <v>0</v>
      </c>
    </row>
    <row r="284" spans="2:10" outlineLevel="2" x14ac:dyDescent="0.2">
      <c r="B284" t="s">
        <v>15535</v>
      </c>
      <c r="C284" s="17">
        <v>44138.47</v>
      </c>
      <c r="D284" t="s">
        <v>11</v>
      </c>
      <c r="E284" t="s">
        <v>928</v>
      </c>
      <c r="F284" t="s">
        <v>928</v>
      </c>
      <c r="G284">
        <v>8</v>
      </c>
      <c r="H284">
        <v>22</v>
      </c>
      <c r="I284">
        <v>18</v>
      </c>
      <c r="J284">
        <v>0</v>
      </c>
    </row>
    <row r="285" spans="2:10" outlineLevel="2" x14ac:dyDescent="0.2">
      <c r="B285" t="s">
        <v>15621</v>
      </c>
      <c r="C285" s="17">
        <v>419364.71</v>
      </c>
      <c r="D285" t="s">
        <v>11</v>
      </c>
      <c r="E285" t="s">
        <v>928</v>
      </c>
      <c r="F285" t="s">
        <v>17475</v>
      </c>
      <c r="G285">
        <v>372</v>
      </c>
      <c r="H285">
        <v>27</v>
      </c>
      <c r="I285">
        <v>23</v>
      </c>
      <c r="J285">
        <v>0</v>
      </c>
    </row>
    <row r="286" spans="2:10" outlineLevel="2" x14ac:dyDescent="0.2">
      <c r="B286" t="s">
        <v>15629</v>
      </c>
      <c r="C286" s="17">
        <v>86604.25</v>
      </c>
      <c r="D286" t="s">
        <v>11</v>
      </c>
      <c r="E286" t="s">
        <v>928</v>
      </c>
      <c r="F286" t="s">
        <v>17475</v>
      </c>
      <c r="G286">
        <v>110</v>
      </c>
      <c r="H286">
        <v>27</v>
      </c>
      <c r="I286">
        <v>23</v>
      </c>
      <c r="J286">
        <v>0</v>
      </c>
    </row>
    <row r="287" spans="2:10" outlineLevel="2" x14ac:dyDescent="0.2">
      <c r="B287" t="s">
        <v>15768</v>
      </c>
      <c r="C287" s="17">
        <v>129560.76</v>
      </c>
      <c r="D287" t="s">
        <v>11</v>
      </c>
      <c r="E287" t="s">
        <v>928</v>
      </c>
      <c r="F287" t="s">
        <v>928</v>
      </c>
      <c r="G287">
        <v>158.4</v>
      </c>
      <c r="H287">
        <v>42</v>
      </c>
      <c r="I287">
        <v>35</v>
      </c>
      <c r="J287">
        <v>0</v>
      </c>
    </row>
    <row r="288" spans="2:10" outlineLevel="2" x14ac:dyDescent="0.2">
      <c r="B288" t="s">
        <v>16086</v>
      </c>
      <c r="C288" s="17">
        <v>277906.39</v>
      </c>
      <c r="D288" t="s">
        <v>11</v>
      </c>
      <c r="E288" t="s">
        <v>928</v>
      </c>
      <c r="F288" t="s">
        <v>35</v>
      </c>
      <c r="G288">
        <v>393</v>
      </c>
      <c r="H288">
        <v>30</v>
      </c>
      <c r="I288">
        <v>30</v>
      </c>
      <c r="J288">
        <v>0</v>
      </c>
    </row>
    <row r="289" spans="2:10" outlineLevel="2" x14ac:dyDescent="0.2">
      <c r="B289" t="s">
        <v>16095</v>
      </c>
      <c r="C289" s="17">
        <v>239070.66</v>
      </c>
      <c r="D289" t="s">
        <v>11</v>
      </c>
      <c r="E289" t="s">
        <v>928</v>
      </c>
      <c r="F289" t="s">
        <v>17544</v>
      </c>
      <c r="G289">
        <v>70</v>
      </c>
      <c r="H289">
        <v>192</v>
      </c>
      <c r="I289">
        <v>158</v>
      </c>
      <c r="J289">
        <v>0</v>
      </c>
    </row>
    <row r="290" spans="2:10" outlineLevel="2" x14ac:dyDescent="0.2">
      <c r="B290" t="s">
        <v>16139</v>
      </c>
      <c r="C290" s="17">
        <v>115964.84</v>
      </c>
      <c r="D290" t="s">
        <v>11</v>
      </c>
      <c r="E290" t="s">
        <v>928</v>
      </c>
      <c r="F290" t="s">
        <v>928</v>
      </c>
      <c r="G290">
        <v>71</v>
      </c>
      <c r="H290">
        <v>30</v>
      </c>
      <c r="I290">
        <v>25</v>
      </c>
      <c r="J290">
        <v>0</v>
      </c>
    </row>
    <row r="291" spans="2:10" outlineLevel="2" x14ac:dyDescent="0.2">
      <c r="B291" t="s">
        <v>16232</v>
      </c>
      <c r="C291" s="17">
        <v>118760.14</v>
      </c>
      <c r="D291" t="s">
        <v>11</v>
      </c>
      <c r="E291" t="s">
        <v>928</v>
      </c>
      <c r="F291" t="s">
        <v>928</v>
      </c>
      <c r="G291">
        <v>171</v>
      </c>
      <c r="H291">
        <v>45</v>
      </c>
      <c r="I291">
        <v>55</v>
      </c>
      <c r="J291">
        <v>0</v>
      </c>
    </row>
    <row r="292" spans="2:10" outlineLevel="2" x14ac:dyDescent="0.2">
      <c r="B292" t="s">
        <v>16241</v>
      </c>
      <c r="C292" s="17">
        <v>43549.15</v>
      </c>
      <c r="D292" t="s">
        <v>11</v>
      </c>
      <c r="E292" t="s">
        <v>928</v>
      </c>
      <c r="F292" t="s">
        <v>928</v>
      </c>
      <c r="G292">
        <v>47</v>
      </c>
      <c r="H292">
        <v>18</v>
      </c>
      <c r="I292">
        <v>17</v>
      </c>
      <c r="J292">
        <v>0</v>
      </c>
    </row>
    <row r="293" spans="2:10" outlineLevel="2" x14ac:dyDescent="0.2">
      <c r="B293" t="s">
        <v>16480</v>
      </c>
      <c r="C293" s="17">
        <v>187566.13</v>
      </c>
      <c r="D293" t="s">
        <v>11</v>
      </c>
      <c r="E293" t="s">
        <v>928</v>
      </c>
      <c r="F293" t="s">
        <v>928</v>
      </c>
      <c r="G293">
        <v>78.8</v>
      </c>
      <c r="H293">
        <v>42</v>
      </c>
      <c r="I293">
        <v>35</v>
      </c>
      <c r="J293">
        <v>0</v>
      </c>
    </row>
    <row r="294" spans="2:10" outlineLevel="2" x14ac:dyDescent="0.2">
      <c r="B294" t="s">
        <v>16545</v>
      </c>
      <c r="C294" s="17">
        <v>931727.38</v>
      </c>
      <c r="D294" t="s">
        <v>11</v>
      </c>
      <c r="E294" t="s">
        <v>928</v>
      </c>
      <c r="F294" t="s">
        <v>17553</v>
      </c>
      <c r="G294">
        <v>343</v>
      </c>
      <c r="H294">
        <v>275</v>
      </c>
      <c r="I294">
        <v>250</v>
      </c>
      <c r="J294">
        <v>0</v>
      </c>
    </row>
    <row r="295" spans="2:10" outlineLevel="2" x14ac:dyDescent="0.2">
      <c r="B295" t="s">
        <v>16851</v>
      </c>
      <c r="C295" s="17">
        <v>66207.7</v>
      </c>
      <c r="D295" t="s">
        <v>11</v>
      </c>
      <c r="E295" t="s">
        <v>928</v>
      </c>
      <c r="F295" t="s">
        <v>928</v>
      </c>
      <c r="G295">
        <v>12</v>
      </c>
      <c r="H295">
        <v>33</v>
      </c>
      <c r="I295">
        <v>27</v>
      </c>
      <c r="J295">
        <v>0</v>
      </c>
    </row>
    <row r="296" spans="2:10" outlineLevel="2" x14ac:dyDescent="0.2">
      <c r="B296" t="s">
        <v>16858</v>
      </c>
      <c r="C296" s="17">
        <v>71937.7</v>
      </c>
      <c r="D296" t="s">
        <v>11</v>
      </c>
      <c r="E296" t="s">
        <v>928</v>
      </c>
      <c r="F296" t="s">
        <v>928</v>
      </c>
      <c r="G296">
        <v>93</v>
      </c>
      <c r="H296">
        <v>22</v>
      </c>
      <c r="I296">
        <v>18</v>
      </c>
      <c r="J296">
        <v>0</v>
      </c>
    </row>
    <row r="297" spans="2:10" outlineLevel="2" x14ac:dyDescent="0.2">
      <c r="B297" t="s">
        <v>16887</v>
      </c>
      <c r="C297" s="17">
        <v>44398.84</v>
      </c>
      <c r="D297" t="s">
        <v>11</v>
      </c>
      <c r="E297" t="s">
        <v>928</v>
      </c>
      <c r="F297" t="s">
        <v>17448</v>
      </c>
      <c r="G297">
        <v>13</v>
      </c>
      <c r="H297">
        <v>36</v>
      </c>
      <c r="I297">
        <v>29</v>
      </c>
      <c r="J297">
        <v>0</v>
      </c>
    </row>
    <row r="298" spans="2:10" outlineLevel="2" x14ac:dyDescent="0.2">
      <c r="B298" t="s">
        <v>16930</v>
      </c>
      <c r="C298" s="17">
        <v>25520</v>
      </c>
      <c r="D298" t="s">
        <v>11</v>
      </c>
      <c r="E298" t="s">
        <v>928</v>
      </c>
      <c r="F298" t="s">
        <v>17475</v>
      </c>
      <c r="G298">
        <v>10</v>
      </c>
      <c r="H298">
        <v>27</v>
      </c>
      <c r="I298">
        <v>23</v>
      </c>
      <c r="J298">
        <v>0</v>
      </c>
    </row>
    <row r="299" spans="2:10" outlineLevel="2" x14ac:dyDescent="0.2">
      <c r="B299" t="s">
        <v>17131</v>
      </c>
      <c r="C299" s="17">
        <v>331970.37</v>
      </c>
      <c r="D299" t="s">
        <v>11</v>
      </c>
      <c r="E299" t="s">
        <v>928</v>
      </c>
      <c r="F299" t="s">
        <v>17425</v>
      </c>
      <c r="G299">
        <v>169.53</v>
      </c>
      <c r="H299">
        <v>50</v>
      </c>
      <c r="I299">
        <v>75</v>
      </c>
      <c r="J299">
        <v>0</v>
      </c>
    </row>
    <row r="300" spans="2:10" outlineLevel="2" x14ac:dyDescent="0.2">
      <c r="B300" t="s">
        <v>17140</v>
      </c>
      <c r="C300" s="17">
        <v>108590.16</v>
      </c>
      <c r="D300" t="s">
        <v>11</v>
      </c>
      <c r="E300" t="s">
        <v>928</v>
      </c>
      <c r="F300" t="s">
        <v>17425</v>
      </c>
      <c r="G300">
        <v>169.11</v>
      </c>
      <c r="H300">
        <v>50</v>
      </c>
      <c r="I300">
        <v>75</v>
      </c>
      <c r="J300">
        <v>0</v>
      </c>
    </row>
    <row r="301" spans="2:10" outlineLevel="2" x14ac:dyDescent="0.2">
      <c r="B301" t="s">
        <v>17149</v>
      </c>
      <c r="C301" s="17">
        <v>54323.85</v>
      </c>
      <c r="D301" t="s">
        <v>11</v>
      </c>
      <c r="E301" t="s">
        <v>928</v>
      </c>
      <c r="F301" t="s">
        <v>928</v>
      </c>
      <c r="G301">
        <v>56</v>
      </c>
      <c r="H301">
        <v>24</v>
      </c>
      <c r="I301">
        <v>22</v>
      </c>
      <c r="J301">
        <v>0</v>
      </c>
    </row>
    <row r="302" spans="2:10" outlineLevel="2" x14ac:dyDescent="0.2">
      <c r="B302" t="s">
        <v>17157</v>
      </c>
      <c r="C302" s="17">
        <v>450178.8</v>
      </c>
      <c r="D302" t="s">
        <v>11</v>
      </c>
      <c r="E302" t="s">
        <v>928</v>
      </c>
      <c r="F302" t="s">
        <v>928</v>
      </c>
      <c r="G302">
        <v>367.41</v>
      </c>
      <c r="H302">
        <v>42</v>
      </c>
      <c r="I302">
        <v>35</v>
      </c>
      <c r="J302">
        <v>0</v>
      </c>
    </row>
    <row r="303" spans="2:10" outlineLevel="2" x14ac:dyDescent="0.2">
      <c r="B303" t="s">
        <v>17166</v>
      </c>
      <c r="C303" s="17">
        <v>296530.19</v>
      </c>
      <c r="D303" t="s">
        <v>11</v>
      </c>
      <c r="E303" t="s">
        <v>928</v>
      </c>
      <c r="F303" t="s">
        <v>928</v>
      </c>
      <c r="G303">
        <v>231.98</v>
      </c>
      <c r="H303">
        <v>22</v>
      </c>
      <c r="I303">
        <v>18</v>
      </c>
      <c r="J303">
        <v>0</v>
      </c>
    </row>
    <row r="304" spans="2:10" s="2" customFormat="1" outlineLevel="1" x14ac:dyDescent="0.2">
      <c r="C304" s="17">
        <f>SUBTOTAL(9,C242:C303)</f>
        <v>18418233.740000006</v>
      </c>
      <c r="E304" s="16" t="s">
        <v>17581</v>
      </c>
    </row>
    <row r="305" spans="2:10" outlineLevel="2" x14ac:dyDescent="0.2">
      <c r="B305" t="s">
        <v>818</v>
      </c>
      <c r="C305" s="17">
        <v>5133509.2300000004</v>
      </c>
      <c r="D305" t="s">
        <v>11</v>
      </c>
      <c r="E305" t="s">
        <v>959</v>
      </c>
      <c r="F305" t="s">
        <v>959</v>
      </c>
      <c r="G305">
        <v>100</v>
      </c>
      <c r="H305">
        <v>0</v>
      </c>
      <c r="I305">
        <v>0</v>
      </c>
      <c r="J305">
        <v>173</v>
      </c>
    </row>
    <row r="306" spans="2:10" outlineLevel="2" x14ac:dyDescent="0.2">
      <c r="B306" t="s">
        <v>671</v>
      </c>
      <c r="C306" s="17">
        <v>1950250.48</v>
      </c>
      <c r="D306" t="s">
        <v>11</v>
      </c>
      <c r="E306" t="s">
        <v>959</v>
      </c>
      <c r="F306" t="s">
        <v>959</v>
      </c>
      <c r="G306">
        <v>1191.19</v>
      </c>
      <c r="H306">
        <v>0</v>
      </c>
      <c r="I306">
        <v>0</v>
      </c>
      <c r="J306">
        <v>12221</v>
      </c>
    </row>
    <row r="307" spans="2:10" outlineLevel="2" x14ac:dyDescent="0.2">
      <c r="B307" t="s">
        <v>2719</v>
      </c>
      <c r="C307" s="17">
        <v>16633041.18</v>
      </c>
      <c r="D307" t="s">
        <v>11</v>
      </c>
      <c r="E307" t="s">
        <v>959</v>
      </c>
      <c r="F307" t="s">
        <v>959</v>
      </c>
      <c r="G307">
        <v>12</v>
      </c>
      <c r="H307">
        <v>0</v>
      </c>
      <c r="I307">
        <v>0</v>
      </c>
      <c r="J307">
        <v>13577</v>
      </c>
    </row>
    <row r="308" spans="2:10" outlineLevel="2" x14ac:dyDescent="0.2">
      <c r="B308" t="s">
        <v>436</v>
      </c>
      <c r="C308" s="17">
        <v>335482.67</v>
      </c>
      <c r="D308" t="s">
        <v>11</v>
      </c>
      <c r="E308" t="s">
        <v>959</v>
      </c>
      <c r="F308" t="s">
        <v>959</v>
      </c>
      <c r="G308">
        <v>200</v>
      </c>
      <c r="H308">
        <v>208</v>
      </c>
      <c r="I308">
        <v>199</v>
      </c>
      <c r="J308">
        <v>0</v>
      </c>
    </row>
    <row r="309" spans="2:10" outlineLevel="2" x14ac:dyDescent="0.2">
      <c r="B309" t="s">
        <v>837</v>
      </c>
      <c r="C309" s="17">
        <v>254464.6</v>
      </c>
      <c r="D309" t="s">
        <v>11</v>
      </c>
      <c r="E309" t="s">
        <v>959</v>
      </c>
      <c r="F309" t="s">
        <v>1018</v>
      </c>
      <c r="G309">
        <v>287.92</v>
      </c>
      <c r="H309">
        <v>27</v>
      </c>
      <c r="I309">
        <v>25</v>
      </c>
      <c r="J309">
        <v>0</v>
      </c>
    </row>
    <row r="310" spans="2:10" outlineLevel="2" x14ac:dyDescent="0.2">
      <c r="B310" t="s">
        <v>324</v>
      </c>
      <c r="C310" s="17">
        <v>384811.96</v>
      </c>
      <c r="D310" t="s">
        <v>11</v>
      </c>
      <c r="E310" t="s">
        <v>959</v>
      </c>
      <c r="F310" t="s">
        <v>1018</v>
      </c>
      <c r="G310">
        <v>282.51</v>
      </c>
      <c r="H310">
        <v>27</v>
      </c>
      <c r="I310">
        <v>25</v>
      </c>
      <c r="J310">
        <v>0</v>
      </c>
    </row>
    <row r="311" spans="2:10" outlineLevel="2" x14ac:dyDescent="0.2">
      <c r="B311" t="s">
        <v>3798</v>
      </c>
      <c r="C311" s="17">
        <v>4000000</v>
      </c>
      <c r="D311" t="s">
        <v>11</v>
      </c>
      <c r="E311" t="s">
        <v>959</v>
      </c>
      <c r="F311" t="s">
        <v>959</v>
      </c>
      <c r="G311">
        <v>2700</v>
      </c>
      <c r="H311">
        <v>0</v>
      </c>
      <c r="I311">
        <v>0</v>
      </c>
      <c r="J311">
        <v>0</v>
      </c>
    </row>
    <row r="312" spans="2:10" outlineLevel="2" x14ac:dyDescent="0.2">
      <c r="B312" t="s">
        <v>217</v>
      </c>
      <c r="C312" s="17">
        <v>430743.03999999998</v>
      </c>
      <c r="D312" t="s">
        <v>11</v>
      </c>
      <c r="E312" t="s">
        <v>959</v>
      </c>
      <c r="F312" t="s">
        <v>959</v>
      </c>
      <c r="G312">
        <v>200</v>
      </c>
      <c r="H312">
        <v>208</v>
      </c>
      <c r="I312">
        <v>199</v>
      </c>
      <c r="J312">
        <v>0</v>
      </c>
    </row>
    <row r="313" spans="2:10" outlineLevel="2" x14ac:dyDescent="0.2">
      <c r="B313" t="s">
        <v>5051</v>
      </c>
      <c r="C313" s="17">
        <v>727316.04</v>
      </c>
      <c r="D313" t="s">
        <v>11</v>
      </c>
      <c r="E313" t="s">
        <v>959</v>
      </c>
      <c r="F313" t="s">
        <v>959</v>
      </c>
      <c r="G313">
        <v>11700</v>
      </c>
      <c r="H313">
        <v>0</v>
      </c>
      <c r="I313">
        <v>0</v>
      </c>
      <c r="J313">
        <v>0</v>
      </c>
    </row>
    <row r="314" spans="2:10" outlineLevel="2" x14ac:dyDescent="0.2">
      <c r="B314" t="s">
        <v>132</v>
      </c>
      <c r="C314" s="17">
        <v>1197045.8500000001</v>
      </c>
      <c r="D314" t="s">
        <v>11</v>
      </c>
      <c r="E314" t="s">
        <v>959</v>
      </c>
      <c r="F314" t="s">
        <v>959</v>
      </c>
      <c r="G314">
        <v>987.65</v>
      </c>
      <c r="H314">
        <v>146</v>
      </c>
      <c r="I314">
        <v>141</v>
      </c>
      <c r="J314">
        <v>0</v>
      </c>
    </row>
    <row r="315" spans="2:10" outlineLevel="2" x14ac:dyDescent="0.2">
      <c r="B315" t="s">
        <v>633</v>
      </c>
      <c r="C315" s="17">
        <v>1480291.1</v>
      </c>
      <c r="D315" t="s">
        <v>11</v>
      </c>
      <c r="E315" t="s">
        <v>959</v>
      </c>
      <c r="F315" t="s">
        <v>959</v>
      </c>
      <c r="G315">
        <v>1595.8</v>
      </c>
      <c r="H315">
        <v>208</v>
      </c>
      <c r="I315">
        <v>199</v>
      </c>
      <c r="J315">
        <v>0</v>
      </c>
    </row>
    <row r="316" spans="2:10" outlineLevel="2" x14ac:dyDescent="0.2">
      <c r="B316" t="s">
        <v>838</v>
      </c>
      <c r="C316" s="17">
        <v>3005289.25</v>
      </c>
      <c r="D316" t="s">
        <v>11</v>
      </c>
      <c r="E316" t="s">
        <v>959</v>
      </c>
      <c r="F316" t="s">
        <v>1018</v>
      </c>
      <c r="G316">
        <v>2185.14</v>
      </c>
      <c r="H316">
        <v>26</v>
      </c>
      <c r="I316">
        <v>26</v>
      </c>
      <c r="J316">
        <v>0</v>
      </c>
    </row>
    <row r="317" spans="2:10" outlineLevel="2" x14ac:dyDescent="0.2">
      <c r="B317" t="s">
        <v>11250</v>
      </c>
      <c r="C317" s="17">
        <v>120000</v>
      </c>
      <c r="D317" t="s">
        <v>11</v>
      </c>
      <c r="E317" t="s">
        <v>959</v>
      </c>
      <c r="F317" t="s">
        <v>959</v>
      </c>
      <c r="G317">
        <v>352</v>
      </c>
      <c r="H317">
        <v>0</v>
      </c>
      <c r="I317">
        <v>0</v>
      </c>
      <c r="J317">
        <v>0</v>
      </c>
    </row>
    <row r="318" spans="2:10" outlineLevel="2" x14ac:dyDescent="0.2">
      <c r="B318" t="s">
        <v>16819</v>
      </c>
      <c r="C318" s="17">
        <v>28964.74</v>
      </c>
      <c r="D318" t="s">
        <v>11</v>
      </c>
      <c r="E318" t="s">
        <v>959</v>
      </c>
      <c r="F318" t="s">
        <v>17562</v>
      </c>
      <c r="G318">
        <v>100</v>
      </c>
      <c r="H318">
        <v>0</v>
      </c>
      <c r="I318">
        <v>0</v>
      </c>
      <c r="J318">
        <v>0</v>
      </c>
    </row>
    <row r="319" spans="2:10" s="2" customFormat="1" outlineLevel="1" x14ac:dyDescent="0.2">
      <c r="C319" s="17">
        <f>SUBTOTAL(9,C305:C318)</f>
        <v>35681210.140000008</v>
      </c>
      <c r="E319" s="16" t="s">
        <v>17582</v>
      </c>
    </row>
    <row r="320" spans="2:10" outlineLevel="2" x14ac:dyDescent="0.2">
      <c r="B320" t="s">
        <v>157</v>
      </c>
      <c r="C320" s="17">
        <v>2828572.14</v>
      </c>
      <c r="D320" t="s">
        <v>11</v>
      </c>
      <c r="E320" t="s">
        <v>893</v>
      </c>
      <c r="F320" t="s">
        <v>893</v>
      </c>
      <c r="G320">
        <v>0.87</v>
      </c>
      <c r="H320">
        <v>0</v>
      </c>
      <c r="I320">
        <v>0</v>
      </c>
      <c r="J320">
        <v>7341</v>
      </c>
    </row>
    <row r="321" spans="2:10" outlineLevel="2" x14ac:dyDescent="0.2">
      <c r="B321" t="s">
        <v>5468</v>
      </c>
      <c r="C321" s="17">
        <v>810000</v>
      </c>
      <c r="D321" t="s">
        <v>11</v>
      </c>
      <c r="E321" t="s">
        <v>893</v>
      </c>
      <c r="F321" t="s">
        <v>893</v>
      </c>
      <c r="G321">
        <v>419.2</v>
      </c>
      <c r="H321">
        <v>0</v>
      </c>
      <c r="I321">
        <v>0</v>
      </c>
      <c r="J321">
        <v>1269</v>
      </c>
    </row>
    <row r="322" spans="2:10" outlineLevel="2" x14ac:dyDescent="0.2">
      <c r="B322" t="s">
        <v>9042</v>
      </c>
      <c r="C322" s="17">
        <v>635000</v>
      </c>
      <c r="D322" t="s">
        <v>11</v>
      </c>
      <c r="E322" t="s">
        <v>893</v>
      </c>
      <c r="F322" t="s">
        <v>893</v>
      </c>
      <c r="G322">
        <v>255.14</v>
      </c>
      <c r="H322">
        <v>0</v>
      </c>
      <c r="I322">
        <v>0</v>
      </c>
      <c r="J322">
        <v>564</v>
      </c>
    </row>
    <row r="323" spans="2:10" outlineLevel="2" x14ac:dyDescent="0.2">
      <c r="B323" t="s">
        <v>746</v>
      </c>
      <c r="C323" s="17">
        <v>500627.15</v>
      </c>
      <c r="D323" t="s">
        <v>11</v>
      </c>
      <c r="E323" t="s">
        <v>893</v>
      </c>
      <c r="F323" t="s">
        <v>990</v>
      </c>
      <c r="G323">
        <v>640.15</v>
      </c>
      <c r="H323">
        <v>41</v>
      </c>
      <c r="I323">
        <v>39</v>
      </c>
      <c r="J323">
        <v>0</v>
      </c>
    </row>
    <row r="324" spans="2:10" outlineLevel="2" x14ac:dyDescent="0.2">
      <c r="B324" t="s">
        <v>226</v>
      </c>
      <c r="C324" s="17">
        <v>2689428.41</v>
      </c>
      <c r="D324" t="s">
        <v>11</v>
      </c>
      <c r="E324" t="s">
        <v>893</v>
      </c>
      <c r="F324" t="s">
        <v>990</v>
      </c>
      <c r="G324">
        <v>2450.6799999999998</v>
      </c>
      <c r="H324">
        <v>41</v>
      </c>
      <c r="I324">
        <v>22</v>
      </c>
      <c r="J324">
        <v>0</v>
      </c>
    </row>
    <row r="325" spans="2:10" outlineLevel="2" x14ac:dyDescent="0.2">
      <c r="B325" t="s">
        <v>779</v>
      </c>
      <c r="C325" s="17">
        <v>97178</v>
      </c>
      <c r="D325" t="s">
        <v>11</v>
      </c>
      <c r="E325" t="s">
        <v>893</v>
      </c>
      <c r="F325" t="s">
        <v>990</v>
      </c>
      <c r="G325">
        <v>1</v>
      </c>
      <c r="H325">
        <v>0</v>
      </c>
      <c r="I325">
        <v>0</v>
      </c>
      <c r="J325">
        <v>0</v>
      </c>
    </row>
    <row r="326" spans="2:10" s="2" customFormat="1" outlineLevel="1" x14ac:dyDescent="0.2">
      <c r="C326" s="17">
        <f>SUBTOTAL(9,C320:C325)</f>
        <v>7560805.7000000011</v>
      </c>
      <c r="E326" s="16" t="s">
        <v>1163</v>
      </c>
    </row>
    <row r="327" spans="2:10" outlineLevel="2" x14ac:dyDescent="0.2">
      <c r="B327" t="s">
        <v>449</v>
      </c>
      <c r="C327" s="17">
        <v>1405993.1</v>
      </c>
      <c r="D327" t="s">
        <v>11</v>
      </c>
      <c r="E327" t="s">
        <v>17311</v>
      </c>
      <c r="F327" t="s">
        <v>997</v>
      </c>
      <c r="G327">
        <v>192</v>
      </c>
      <c r="H327">
        <v>0</v>
      </c>
      <c r="I327">
        <v>0</v>
      </c>
      <c r="J327">
        <v>335</v>
      </c>
    </row>
    <row r="328" spans="2:10" outlineLevel="2" x14ac:dyDescent="0.2">
      <c r="B328" t="s">
        <v>5376</v>
      </c>
      <c r="C328" s="17">
        <v>700000</v>
      </c>
      <c r="D328" t="s">
        <v>11</v>
      </c>
      <c r="E328" t="s">
        <v>17311</v>
      </c>
      <c r="F328" t="s">
        <v>997</v>
      </c>
      <c r="G328">
        <v>436.02</v>
      </c>
      <c r="H328">
        <v>0</v>
      </c>
      <c r="I328">
        <v>0</v>
      </c>
      <c r="J328">
        <v>738</v>
      </c>
    </row>
    <row r="329" spans="2:10" outlineLevel="2" x14ac:dyDescent="0.2">
      <c r="B329" t="s">
        <v>651</v>
      </c>
      <c r="C329" s="17">
        <v>8425985.6099999994</v>
      </c>
      <c r="D329" t="s">
        <v>11</v>
      </c>
      <c r="E329" t="s">
        <v>17311</v>
      </c>
      <c r="F329" t="s">
        <v>1097</v>
      </c>
      <c r="G329">
        <v>756</v>
      </c>
      <c r="H329">
        <v>0</v>
      </c>
      <c r="I329">
        <v>0</v>
      </c>
      <c r="J329">
        <v>470</v>
      </c>
    </row>
    <row r="330" spans="2:10" outlineLevel="2" x14ac:dyDescent="0.2">
      <c r="B330" t="s">
        <v>367</v>
      </c>
      <c r="C330" s="17">
        <v>5280000</v>
      </c>
      <c r="D330" t="s">
        <v>11</v>
      </c>
      <c r="E330" t="s">
        <v>17311</v>
      </c>
      <c r="F330" t="s">
        <v>997</v>
      </c>
      <c r="G330">
        <v>1</v>
      </c>
      <c r="H330">
        <v>0</v>
      </c>
      <c r="I330">
        <v>0</v>
      </c>
      <c r="J330">
        <v>3211</v>
      </c>
    </row>
    <row r="331" spans="2:10" outlineLevel="2" x14ac:dyDescent="0.2">
      <c r="B331" t="s">
        <v>692</v>
      </c>
      <c r="C331" s="17">
        <v>650000</v>
      </c>
      <c r="D331" t="s">
        <v>11</v>
      </c>
      <c r="E331" t="s">
        <v>17311</v>
      </c>
      <c r="F331" t="s">
        <v>997</v>
      </c>
      <c r="G331">
        <v>8</v>
      </c>
      <c r="H331">
        <v>0</v>
      </c>
      <c r="I331">
        <v>0</v>
      </c>
      <c r="J331">
        <v>0</v>
      </c>
    </row>
    <row r="332" spans="2:10" outlineLevel="2" x14ac:dyDescent="0.2">
      <c r="B332" t="s">
        <v>660</v>
      </c>
      <c r="C332" s="17">
        <v>1950250.48</v>
      </c>
      <c r="D332" t="s">
        <v>11</v>
      </c>
      <c r="E332" t="s">
        <v>17311</v>
      </c>
      <c r="F332" t="s">
        <v>997</v>
      </c>
      <c r="G332">
        <v>1244.03</v>
      </c>
      <c r="H332">
        <v>0</v>
      </c>
      <c r="I332">
        <v>0</v>
      </c>
      <c r="J332">
        <v>335</v>
      </c>
    </row>
    <row r="333" spans="2:10" outlineLevel="2" x14ac:dyDescent="0.2">
      <c r="B333" t="s">
        <v>585</v>
      </c>
      <c r="C333" s="17">
        <v>800000</v>
      </c>
      <c r="D333" t="s">
        <v>11</v>
      </c>
      <c r="E333" t="s">
        <v>17311</v>
      </c>
      <c r="F333" t="s">
        <v>997</v>
      </c>
      <c r="G333">
        <v>11</v>
      </c>
      <c r="H333">
        <v>0</v>
      </c>
      <c r="I333">
        <v>0</v>
      </c>
      <c r="J333">
        <v>0</v>
      </c>
    </row>
    <row r="334" spans="2:10" outlineLevel="2" x14ac:dyDescent="0.2">
      <c r="B334" t="s">
        <v>236</v>
      </c>
      <c r="C334" s="17">
        <v>499661.95</v>
      </c>
      <c r="D334" t="s">
        <v>11</v>
      </c>
      <c r="E334" t="s">
        <v>17311</v>
      </c>
      <c r="F334" t="s">
        <v>997</v>
      </c>
      <c r="G334">
        <v>199.42</v>
      </c>
      <c r="H334">
        <v>0</v>
      </c>
      <c r="I334">
        <v>0</v>
      </c>
      <c r="J334">
        <v>335</v>
      </c>
    </row>
    <row r="335" spans="2:10" s="2" customFormat="1" outlineLevel="1" x14ac:dyDescent="0.2">
      <c r="C335" s="17">
        <f>SUBTOTAL(9,C327:C334)</f>
        <v>19711891.139999997</v>
      </c>
      <c r="E335" s="16" t="s">
        <v>17583</v>
      </c>
    </row>
    <row r="336" spans="2:10" outlineLevel="2" x14ac:dyDescent="0.2">
      <c r="B336" t="s">
        <v>333</v>
      </c>
      <c r="C336" s="17">
        <v>1439951.25</v>
      </c>
      <c r="D336" t="s">
        <v>11</v>
      </c>
      <c r="E336" t="s">
        <v>17332</v>
      </c>
      <c r="F336" t="s">
        <v>1023</v>
      </c>
      <c r="G336">
        <v>1354.82</v>
      </c>
      <c r="H336">
        <v>0</v>
      </c>
      <c r="I336">
        <v>0</v>
      </c>
      <c r="J336">
        <v>230</v>
      </c>
    </row>
    <row r="337" spans="2:10" outlineLevel="2" x14ac:dyDescent="0.2">
      <c r="B337" t="s">
        <v>659</v>
      </c>
      <c r="C337" s="17">
        <v>2440026.1</v>
      </c>
      <c r="D337" t="s">
        <v>11</v>
      </c>
      <c r="E337" t="s">
        <v>17332</v>
      </c>
      <c r="F337" t="s">
        <v>1100</v>
      </c>
      <c r="G337">
        <v>2108.4</v>
      </c>
      <c r="H337">
        <v>0</v>
      </c>
      <c r="I337">
        <v>0</v>
      </c>
      <c r="J337">
        <v>155</v>
      </c>
    </row>
    <row r="338" spans="2:10" outlineLevel="2" x14ac:dyDescent="0.2">
      <c r="B338" t="s">
        <v>343</v>
      </c>
      <c r="C338" s="17">
        <v>1695764.95</v>
      </c>
      <c r="D338" t="s">
        <v>11</v>
      </c>
      <c r="E338" t="s">
        <v>17332</v>
      </c>
      <c r="F338" t="s">
        <v>1023</v>
      </c>
      <c r="G338">
        <v>1998.83</v>
      </c>
      <c r="H338">
        <v>0</v>
      </c>
      <c r="I338">
        <v>0</v>
      </c>
      <c r="J338">
        <v>230</v>
      </c>
    </row>
    <row r="339" spans="2:10" s="2" customFormat="1" outlineLevel="1" x14ac:dyDescent="0.2">
      <c r="C339" s="17">
        <f>SUBTOTAL(9,C336:C338)</f>
        <v>5575742.2999999998</v>
      </c>
      <c r="E339" s="16" t="s">
        <v>17584</v>
      </c>
    </row>
    <row r="340" spans="2:10" outlineLevel="2" x14ac:dyDescent="0.2">
      <c r="B340" t="s">
        <v>736</v>
      </c>
      <c r="C340" s="17">
        <v>97257.57</v>
      </c>
      <c r="D340" t="s">
        <v>11</v>
      </c>
      <c r="E340" t="s">
        <v>4949</v>
      </c>
      <c r="F340" t="s">
        <v>1095</v>
      </c>
      <c r="G340">
        <v>2109.79</v>
      </c>
      <c r="H340">
        <v>75</v>
      </c>
      <c r="I340">
        <v>71</v>
      </c>
      <c r="J340">
        <v>0</v>
      </c>
    </row>
    <row r="341" spans="2:10" outlineLevel="2" x14ac:dyDescent="0.2">
      <c r="B341" t="s">
        <v>636</v>
      </c>
      <c r="C341" s="17">
        <v>1327925.5900000001</v>
      </c>
      <c r="D341" t="s">
        <v>11</v>
      </c>
      <c r="E341" t="s">
        <v>4949</v>
      </c>
      <c r="F341" t="s">
        <v>1095</v>
      </c>
      <c r="G341">
        <v>2474.48</v>
      </c>
      <c r="H341">
        <v>75</v>
      </c>
      <c r="I341">
        <v>71</v>
      </c>
      <c r="J341">
        <v>0</v>
      </c>
    </row>
    <row r="342" spans="2:10" outlineLevel="2" x14ac:dyDescent="0.2">
      <c r="B342" t="s">
        <v>635</v>
      </c>
      <c r="C342" s="17">
        <v>24753.91</v>
      </c>
      <c r="D342" t="s">
        <v>11</v>
      </c>
      <c r="E342" t="s">
        <v>4949</v>
      </c>
      <c r="F342" t="s">
        <v>1095</v>
      </c>
      <c r="G342">
        <v>44.13</v>
      </c>
      <c r="H342">
        <v>75</v>
      </c>
      <c r="I342">
        <v>71</v>
      </c>
      <c r="J342">
        <v>0</v>
      </c>
    </row>
    <row r="343" spans="2:10" outlineLevel="2" x14ac:dyDescent="0.2">
      <c r="B343" t="s">
        <v>121</v>
      </c>
      <c r="C343" s="17">
        <v>1565006.94</v>
      </c>
      <c r="D343" t="s">
        <v>11</v>
      </c>
      <c r="E343" t="s">
        <v>4949</v>
      </c>
      <c r="F343" t="s">
        <v>952</v>
      </c>
      <c r="G343">
        <v>2423.4299999999998</v>
      </c>
      <c r="H343">
        <v>230</v>
      </c>
      <c r="I343">
        <v>220</v>
      </c>
      <c r="J343">
        <v>0</v>
      </c>
    </row>
    <row r="344" spans="2:10" outlineLevel="2" x14ac:dyDescent="0.2">
      <c r="B344" t="s">
        <v>4948</v>
      </c>
      <c r="C344" s="17">
        <v>12160000</v>
      </c>
      <c r="D344" t="s">
        <v>11</v>
      </c>
      <c r="E344" t="s">
        <v>4949</v>
      </c>
      <c r="F344" t="s">
        <v>17346</v>
      </c>
      <c r="G344">
        <v>3654</v>
      </c>
      <c r="H344">
        <v>0</v>
      </c>
      <c r="I344">
        <v>0</v>
      </c>
      <c r="J344">
        <v>18457</v>
      </c>
    </row>
    <row r="345" spans="2:10" outlineLevel="2" x14ac:dyDescent="0.2">
      <c r="B345" t="s">
        <v>813</v>
      </c>
      <c r="C345" s="17">
        <v>5248133.7699999996</v>
      </c>
      <c r="D345" t="s">
        <v>11</v>
      </c>
      <c r="E345" t="s">
        <v>4949</v>
      </c>
      <c r="F345" t="s">
        <v>1122</v>
      </c>
      <c r="G345">
        <v>100</v>
      </c>
      <c r="H345">
        <v>0</v>
      </c>
      <c r="I345">
        <v>0</v>
      </c>
      <c r="J345">
        <v>191</v>
      </c>
    </row>
    <row r="346" spans="2:10" outlineLevel="2" x14ac:dyDescent="0.2">
      <c r="B346" t="s">
        <v>219</v>
      </c>
      <c r="C346" s="17">
        <v>358200.95</v>
      </c>
      <c r="D346" t="s">
        <v>11</v>
      </c>
      <c r="E346" t="s">
        <v>4949</v>
      </c>
      <c r="F346" t="s">
        <v>952</v>
      </c>
      <c r="G346">
        <v>323.11</v>
      </c>
      <c r="H346">
        <v>230</v>
      </c>
      <c r="I346">
        <v>220</v>
      </c>
      <c r="J346">
        <v>0</v>
      </c>
    </row>
    <row r="347" spans="2:10" outlineLevel="2" x14ac:dyDescent="0.2">
      <c r="B347" t="s">
        <v>8630</v>
      </c>
      <c r="C347" s="17">
        <v>400000</v>
      </c>
      <c r="D347" t="s">
        <v>11</v>
      </c>
      <c r="E347" t="s">
        <v>4949</v>
      </c>
      <c r="F347" t="s">
        <v>952</v>
      </c>
      <c r="G347">
        <v>638.96</v>
      </c>
      <c r="H347">
        <v>80</v>
      </c>
      <c r="I347">
        <v>75</v>
      </c>
      <c r="J347">
        <v>0</v>
      </c>
    </row>
    <row r="348" spans="2:10" outlineLevel="2" x14ac:dyDescent="0.2">
      <c r="B348" t="s">
        <v>314</v>
      </c>
      <c r="C348" s="17">
        <v>345961.08</v>
      </c>
      <c r="D348" t="s">
        <v>11</v>
      </c>
      <c r="E348" t="s">
        <v>4949</v>
      </c>
      <c r="F348" t="s">
        <v>952</v>
      </c>
      <c r="G348">
        <v>607.85</v>
      </c>
      <c r="H348">
        <v>230</v>
      </c>
      <c r="I348">
        <v>220</v>
      </c>
      <c r="J348">
        <v>0</v>
      </c>
    </row>
    <row r="349" spans="2:10" s="2" customFormat="1" outlineLevel="1" x14ac:dyDescent="0.2">
      <c r="C349" s="17">
        <f>SUBTOTAL(9,C340:C348)</f>
        <v>21527239.809999999</v>
      </c>
      <c r="E349" s="16" t="s">
        <v>17586</v>
      </c>
    </row>
    <row r="350" spans="2:10" outlineLevel="2" x14ac:dyDescent="0.2">
      <c r="B350" t="s">
        <v>524</v>
      </c>
      <c r="C350" s="17">
        <v>571644.55000000005</v>
      </c>
      <c r="D350" t="s">
        <v>11</v>
      </c>
      <c r="E350" t="s">
        <v>949</v>
      </c>
      <c r="F350" t="s">
        <v>949</v>
      </c>
      <c r="G350">
        <v>501.86</v>
      </c>
      <c r="H350">
        <v>690</v>
      </c>
      <c r="I350">
        <v>660</v>
      </c>
      <c r="J350">
        <v>0</v>
      </c>
    </row>
    <row r="351" spans="2:10" outlineLevel="2" x14ac:dyDescent="0.2">
      <c r="B351" t="s">
        <v>306</v>
      </c>
      <c r="C351" s="17">
        <v>558852.57999999996</v>
      </c>
      <c r="D351" t="s">
        <v>11</v>
      </c>
      <c r="E351" t="s">
        <v>949</v>
      </c>
      <c r="F351" t="s">
        <v>949</v>
      </c>
      <c r="G351">
        <v>497.38</v>
      </c>
      <c r="H351">
        <v>664</v>
      </c>
      <c r="I351">
        <v>636</v>
      </c>
      <c r="J351">
        <v>0</v>
      </c>
    </row>
    <row r="352" spans="2:10" outlineLevel="2" x14ac:dyDescent="0.2">
      <c r="B352" t="s">
        <v>214</v>
      </c>
      <c r="C352" s="17">
        <v>290920.71999999997</v>
      </c>
      <c r="D352" t="s">
        <v>11</v>
      </c>
      <c r="E352" t="s">
        <v>949</v>
      </c>
      <c r="F352" t="s">
        <v>949</v>
      </c>
      <c r="G352">
        <v>157.32</v>
      </c>
      <c r="H352">
        <v>664</v>
      </c>
      <c r="I352">
        <v>636</v>
      </c>
      <c r="J352">
        <v>0</v>
      </c>
    </row>
    <row r="353" spans="2:10" outlineLevel="2" x14ac:dyDescent="0.2">
      <c r="B353" t="s">
        <v>561</v>
      </c>
      <c r="C353" s="17">
        <v>1293938.27</v>
      </c>
      <c r="D353" t="s">
        <v>11</v>
      </c>
      <c r="E353" t="s">
        <v>949</v>
      </c>
      <c r="F353" t="s">
        <v>949</v>
      </c>
      <c r="G353">
        <v>100</v>
      </c>
      <c r="H353">
        <v>0</v>
      </c>
      <c r="I353">
        <v>0</v>
      </c>
      <c r="J353">
        <v>52</v>
      </c>
    </row>
    <row r="354" spans="2:10" outlineLevel="2" x14ac:dyDescent="0.2">
      <c r="B354" t="s">
        <v>416</v>
      </c>
      <c r="C354" s="17">
        <v>1124847.67</v>
      </c>
      <c r="D354" t="s">
        <v>11</v>
      </c>
      <c r="E354" t="s">
        <v>949</v>
      </c>
      <c r="F354" t="s">
        <v>949</v>
      </c>
      <c r="G354">
        <v>100</v>
      </c>
      <c r="H354">
        <v>0</v>
      </c>
      <c r="I354">
        <v>0</v>
      </c>
      <c r="J354">
        <v>126</v>
      </c>
    </row>
    <row r="355" spans="2:10" outlineLevel="2" x14ac:dyDescent="0.2">
      <c r="B355" t="s">
        <v>429</v>
      </c>
      <c r="C355" s="17">
        <v>562725.53</v>
      </c>
      <c r="D355" t="s">
        <v>11</v>
      </c>
      <c r="E355" t="s">
        <v>949</v>
      </c>
      <c r="F355" t="s">
        <v>949</v>
      </c>
      <c r="G355">
        <v>155.91</v>
      </c>
      <c r="H355">
        <v>664</v>
      </c>
      <c r="I355">
        <v>636</v>
      </c>
      <c r="J355">
        <v>0</v>
      </c>
    </row>
    <row r="356" spans="2:10" outlineLevel="2" x14ac:dyDescent="0.2">
      <c r="B356" t="s">
        <v>828</v>
      </c>
      <c r="C356" s="17">
        <v>298632.58</v>
      </c>
      <c r="D356" t="s">
        <v>11</v>
      </c>
      <c r="E356" t="s">
        <v>949</v>
      </c>
      <c r="F356" t="s">
        <v>949</v>
      </c>
      <c r="G356">
        <v>157.32</v>
      </c>
      <c r="H356">
        <v>690</v>
      </c>
      <c r="I356">
        <v>660</v>
      </c>
      <c r="J356">
        <v>0</v>
      </c>
    </row>
    <row r="357" spans="2:10" outlineLevel="2" x14ac:dyDescent="0.2">
      <c r="B357" t="s">
        <v>733</v>
      </c>
      <c r="C357" s="17">
        <v>568166.31999999995</v>
      </c>
      <c r="D357" t="s">
        <v>11</v>
      </c>
      <c r="E357" t="s">
        <v>949</v>
      </c>
      <c r="F357" t="s">
        <v>949</v>
      </c>
      <c r="G357">
        <v>157.32</v>
      </c>
      <c r="H357">
        <v>690</v>
      </c>
      <c r="I357">
        <v>660</v>
      </c>
      <c r="J357">
        <v>0</v>
      </c>
    </row>
    <row r="358" spans="2:10" outlineLevel="2" x14ac:dyDescent="0.2">
      <c r="B358" t="s">
        <v>112</v>
      </c>
      <c r="C358" s="17">
        <v>4979262.57</v>
      </c>
      <c r="D358" t="s">
        <v>11</v>
      </c>
      <c r="E358" t="s">
        <v>949</v>
      </c>
      <c r="F358" t="s">
        <v>949</v>
      </c>
      <c r="G358">
        <v>100</v>
      </c>
      <c r="H358">
        <v>0</v>
      </c>
      <c r="I358">
        <v>0</v>
      </c>
      <c r="J358">
        <v>527</v>
      </c>
    </row>
    <row r="359" spans="2:10" outlineLevel="2" x14ac:dyDescent="0.2">
      <c r="B359" t="s">
        <v>305</v>
      </c>
      <c r="C359" s="17">
        <v>1083729.31</v>
      </c>
      <c r="D359" t="s">
        <v>11</v>
      </c>
      <c r="E359" t="s">
        <v>949</v>
      </c>
      <c r="F359" t="s">
        <v>949</v>
      </c>
      <c r="G359">
        <v>1193.98</v>
      </c>
      <c r="H359">
        <v>664</v>
      </c>
      <c r="I359">
        <v>636</v>
      </c>
      <c r="J359">
        <v>0</v>
      </c>
    </row>
    <row r="360" spans="2:10" outlineLevel="2" x14ac:dyDescent="0.2">
      <c r="B360" t="s">
        <v>547</v>
      </c>
      <c r="C360" s="17">
        <v>2493721.9700000002</v>
      </c>
      <c r="D360" t="s">
        <v>11</v>
      </c>
      <c r="E360" t="s">
        <v>949</v>
      </c>
      <c r="F360" t="s">
        <v>949</v>
      </c>
      <c r="G360">
        <v>1924.1</v>
      </c>
      <c r="H360">
        <v>0</v>
      </c>
      <c r="I360">
        <v>0</v>
      </c>
      <c r="J360">
        <v>785</v>
      </c>
    </row>
    <row r="361" spans="2:10" outlineLevel="2" x14ac:dyDescent="0.2">
      <c r="B361" t="s">
        <v>802</v>
      </c>
      <c r="C361" s="17">
        <v>1150000</v>
      </c>
      <c r="D361" t="s">
        <v>11</v>
      </c>
      <c r="E361" t="s">
        <v>949</v>
      </c>
      <c r="F361" t="s">
        <v>47</v>
      </c>
      <c r="G361">
        <v>1299</v>
      </c>
      <c r="H361">
        <v>0</v>
      </c>
      <c r="I361">
        <v>0</v>
      </c>
      <c r="J361">
        <v>50730</v>
      </c>
    </row>
    <row r="362" spans="2:10" outlineLevel="2" x14ac:dyDescent="0.2">
      <c r="B362" t="s">
        <v>732</v>
      </c>
      <c r="C362" s="17">
        <v>1055761.81</v>
      </c>
      <c r="D362" t="s">
        <v>11</v>
      </c>
      <c r="E362" t="s">
        <v>949</v>
      </c>
      <c r="F362" t="s">
        <v>949</v>
      </c>
      <c r="G362">
        <v>1204.7</v>
      </c>
      <c r="H362">
        <v>690</v>
      </c>
      <c r="I362">
        <v>660</v>
      </c>
      <c r="J362">
        <v>0</v>
      </c>
    </row>
    <row r="363" spans="2:10" s="2" customFormat="1" outlineLevel="1" x14ac:dyDescent="0.2">
      <c r="C363" s="17">
        <f>SUBTOTAL(9,C350:C362)</f>
        <v>16032203.880000003</v>
      </c>
      <c r="E363" s="16" t="s">
        <v>17587</v>
      </c>
    </row>
    <row r="364" spans="2:10" outlineLevel="2" x14ac:dyDescent="0.2">
      <c r="B364" t="s">
        <v>2753</v>
      </c>
      <c r="C364" s="17">
        <v>1889784.97</v>
      </c>
      <c r="D364" t="s">
        <v>11</v>
      </c>
      <c r="E364" t="s">
        <v>17321</v>
      </c>
      <c r="F364" t="s">
        <v>17321</v>
      </c>
      <c r="G364">
        <v>3780</v>
      </c>
      <c r="H364">
        <v>0</v>
      </c>
      <c r="I364">
        <v>0</v>
      </c>
      <c r="J364">
        <v>1383</v>
      </c>
    </row>
    <row r="365" spans="2:10" outlineLevel="2" x14ac:dyDescent="0.2">
      <c r="B365" t="s">
        <v>614</v>
      </c>
      <c r="C365" s="17">
        <v>1204987</v>
      </c>
      <c r="D365" t="s">
        <v>11</v>
      </c>
      <c r="E365" t="s">
        <v>17321</v>
      </c>
      <c r="F365" t="s">
        <v>47</v>
      </c>
      <c r="G365">
        <v>1174</v>
      </c>
      <c r="H365">
        <v>0</v>
      </c>
      <c r="I365">
        <v>0</v>
      </c>
      <c r="J365">
        <v>186</v>
      </c>
    </row>
    <row r="366" spans="2:10" outlineLevel="2" x14ac:dyDescent="0.2">
      <c r="B366" t="s">
        <v>9010</v>
      </c>
      <c r="C366" s="17">
        <v>1500000</v>
      </c>
      <c r="D366" t="s">
        <v>11</v>
      </c>
      <c r="E366" t="s">
        <v>17321</v>
      </c>
      <c r="F366" t="s">
        <v>17379</v>
      </c>
      <c r="G366">
        <v>571.88</v>
      </c>
      <c r="H366">
        <v>0</v>
      </c>
      <c r="I366">
        <v>0</v>
      </c>
      <c r="J366">
        <v>275</v>
      </c>
    </row>
    <row r="367" spans="2:10" s="2" customFormat="1" outlineLevel="1" x14ac:dyDescent="0.2">
      <c r="C367" s="17">
        <f>SUBTOTAL(9,C364:C366)</f>
        <v>4594771.97</v>
      </c>
      <c r="E367" s="16" t="s">
        <v>17588</v>
      </c>
    </row>
    <row r="368" spans="2:10" outlineLevel="2" x14ac:dyDescent="0.2">
      <c r="B368" t="s">
        <v>4120</v>
      </c>
      <c r="C368" s="17">
        <v>598000</v>
      </c>
      <c r="D368" t="s">
        <v>11</v>
      </c>
      <c r="E368" t="s">
        <v>1125</v>
      </c>
      <c r="F368" t="s">
        <v>1125</v>
      </c>
      <c r="G368">
        <v>540</v>
      </c>
      <c r="H368">
        <v>0</v>
      </c>
      <c r="I368">
        <v>0</v>
      </c>
      <c r="J368">
        <v>2907</v>
      </c>
    </row>
    <row r="369" spans="2:10" outlineLevel="2" x14ac:dyDescent="0.2">
      <c r="B369" t="s">
        <v>829</v>
      </c>
      <c r="C369" s="17">
        <v>283528.69</v>
      </c>
      <c r="D369" t="s">
        <v>11</v>
      </c>
      <c r="E369" t="s">
        <v>1125</v>
      </c>
      <c r="F369" t="s">
        <v>1125</v>
      </c>
      <c r="G369">
        <v>217.4</v>
      </c>
      <c r="H369">
        <v>136</v>
      </c>
      <c r="I369">
        <v>131</v>
      </c>
      <c r="J369">
        <v>0</v>
      </c>
    </row>
    <row r="370" spans="2:10" s="2" customFormat="1" outlineLevel="1" x14ac:dyDescent="0.2">
      <c r="C370" s="17">
        <f>SUBTOTAL(9,C368:C369)</f>
        <v>881528.69</v>
      </c>
      <c r="E370" s="16" t="s">
        <v>17589</v>
      </c>
    </row>
    <row r="371" spans="2:10" outlineLevel="2" x14ac:dyDescent="0.2">
      <c r="B371" t="s">
        <v>96</v>
      </c>
      <c r="C371" s="17">
        <v>2146678.12</v>
      </c>
      <c r="D371" t="s">
        <v>11</v>
      </c>
      <c r="E371" t="s">
        <v>939</v>
      </c>
      <c r="F371" t="s">
        <v>939</v>
      </c>
      <c r="G371">
        <v>100</v>
      </c>
      <c r="H371">
        <v>0</v>
      </c>
      <c r="I371">
        <v>0</v>
      </c>
      <c r="J371">
        <v>0</v>
      </c>
    </row>
    <row r="372" spans="2:10" outlineLevel="2" x14ac:dyDescent="0.2">
      <c r="B372" t="s">
        <v>4004</v>
      </c>
      <c r="C372" s="17">
        <v>1646002.41</v>
      </c>
      <c r="D372" t="s">
        <v>11</v>
      </c>
      <c r="E372" t="s">
        <v>939</v>
      </c>
      <c r="F372" t="s">
        <v>17337</v>
      </c>
      <c r="G372">
        <v>2381</v>
      </c>
      <c r="H372">
        <v>85</v>
      </c>
      <c r="I372">
        <v>60</v>
      </c>
      <c r="J372">
        <v>0</v>
      </c>
    </row>
    <row r="373" spans="2:10" outlineLevel="2" x14ac:dyDescent="0.2">
      <c r="B373" t="s">
        <v>5250</v>
      </c>
      <c r="C373" s="17">
        <v>3044539.46</v>
      </c>
      <c r="D373" t="s">
        <v>11</v>
      </c>
      <c r="E373" t="s">
        <v>939</v>
      </c>
      <c r="F373" t="s">
        <v>939</v>
      </c>
      <c r="G373">
        <v>100</v>
      </c>
      <c r="H373">
        <v>0</v>
      </c>
      <c r="I373">
        <v>0</v>
      </c>
      <c r="J373">
        <v>0</v>
      </c>
    </row>
    <row r="374" spans="2:10" outlineLevel="2" x14ac:dyDescent="0.2">
      <c r="B374" t="s">
        <v>856</v>
      </c>
      <c r="C374" s="17">
        <v>1008742.33</v>
      </c>
      <c r="D374" t="s">
        <v>11</v>
      </c>
      <c r="E374" t="s">
        <v>939</v>
      </c>
      <c r="F374" t="s">
        <v>939</v>
      </c>
      <c r="G374">
        <v>100</v>
      </c>
      <c r="H374">
        <v>0</v>
      </c>
      <c r="I374">
        <v>0</v>
      </c>
      <c r="J374">
        <v>0</v>
      </c>
    </row>
    <row r="375" spans="2:10" outlineLevel="2" x14ac:dyDescent="0.2">
      <c r="B375" t="s">
        <v>6345</v>
      </c>
      <c r="C375" s="17">
        <v>1890209.09</v>
      </c>
      <c r="D375" t="s">
        <v>11</v>
      </c>
      <c r="E375" t="s">
        <v>939</v>
      </c>
      <c r="F375" t="s">
        <v>17360</v>
      </c>
      <c r="G375">
        <v>2037.2</v>
      </c>
      <c r="H375">
        <v>60</v>
      </c>
      <c r="I375">
        <v>100</v>
      </c>
      <c r="J375">
        <v>0</v>
      </c>
    </row>
    <row r="376" spans="2:10" outlineLevel="2" x14ac:dyDescent="0.2">
      <c r="B376" t="s">
        <v>421</v>
      </c>
      <c r="C376" s="17">
        <v>1958111.78</v>
      </c>
      <c r="D376" t="s">
        <v>11</v>
      </c>
      <c r="E376" t="s">
        <v>939</v>
      </c>
      <c r="F376" t="s">
        <v>939</v>
      </c>
      <c r="G376">
        <v>100</v>
      </c>
      <c r="H376">
        <v>0</v>
      </c>
      <c r="I376">
        <v>0</v>
      </c>
      <c r="J376">
        <v>232</v>
      </c>
    </row>
    <row r="377" spans="2:10" outlineLevel="2" x14ac:dyDescent="0.2">
      <c r="B377" t="s">
        <v>12118</v>
      </c>
      <c r="C377" s="17">
        <v>170101.77</v>
      </c>
      <c r="D377" t="s">
        <v>11</v>
      </c>
      <c r="E377" t="s">
        <v>939</v>
      </c>
      <c r="F377" t="s">
        <v>17360</v>
      </c>
      <c r="G377">
        <v>103.66</v>
      </c>
      <c r="H377">
        <v>60</v>
      </c>
      <c r="I377">
        <v>100</v>
      </c>
      <c r="J377">
        <v>0</v>
      </c>
    </row>
    <row r="378" spans="2:10" outlineLevel="2" x14ac:dyDescent="0.2">
      <c r="B378" t="s">
        <v>12266</v>
      </c>
      <c r="C378" s="17">
        <v>166358.98000000001</v>
      </c>
      <c r="D378" t="s">
        <v>11</v>
      </c>
      <c r="E378" t="s">
        <v>939</v>
      </c>
      <c r="F378" t="s">
        <v>939</v>
      </c>
      <c r="G378">
        <v>133</v>
      </c>
      <c r="H378">
        <v>60</v>
      </c>
      <c r="I378">
        <v>45</v>
      </c>
      <c r="J378">
        <v>0</v>
      </c>
    </row>
    <row r="379" spans="2:10" outlineLevel="2" x14ac:dyDescent="0.2">
      <c r="B379" t="s">
        <v>12284</v>
      </c>
      <c r="C379" s="17">
        <v>240126.82</v>
      </c>
      <c r="D379" t="s">
        <v>11</v>
      </c>
      <c r="E379" t="s">
        <v>939</v>
      </c>
      <c r="F379" t="s">
        <v>17337</v>
      </c>
      <c r="G379">
        <v>301</v>
      </c>
      <c r="H379">
        <v>85</v>
      </c>
      <c r="I379">
        <v>60</v>
      </c>
      <c r="J379">
        <v>0</v>
      </c>
    </row>
    <row r="380" spans="2:10" outlineLevel="2" x14ac:dyDescent="0.2">
      <c r="B380" t="s">
        <v>12293</v>
      </c>
      <c r="C380" s="17">
        <v>3763643.22</v>
      </c>
      <c r="D380" t="s">
        <v>11</v>
      </c>
      <c r="E380" t="s">
        <v>939</v>
      </c>
      <c r="F380" t="s">
        <v>17432</v>
      </c>
      <c r="G380">
        <v>3066.8</v>
      </c>
      <c r="H380">
        <v>550</v>
      </c>
      <c r="I380">
        <v>450</v>
      </c>
      <c r="J380">
        <v>0</v>
      </c>
    </row>
    <row r="381" spans="2:10" outlineLevel="2" x14ac:dyDescent="0.2">
      <c r="B381" t="s">
        <v>13027</v>
      </c>
      <c r="C381" s="17">
        <v>186843.06</v>
      </c>
      <c r="D381" t="s">
        <v>11</v>
      </c>
      <c r="E381" t="s">
        <v>939</v>
      </c>
      <c r="F381" t="s">
        <v>17464</v>
      </c>
      <c r="G381">
        <v>345</v>
      </c>
      <c r="H381">
        <v>30</v>
      </c>
      <c r="I381">
        <v>20</v>
      </c>
      <c r="J381">
        <v>0</v>
      </c>
    </row>
    <row r="382" spans="2:10" outlineLevel="2" x14ac:dyDescent="0.2">
      <c r="B382" t="s">
        <v>13772</v>
      </c>
      <c r="C382" s="17">
        <v>82020.52</v>
      </c>
      <c r="D382" t="s">
        <v>11</v>
      </c>
      <c r="E382" t="s">
        <v>939</v>
      </c>
      <c r="F382" t="s">
        <v>939</v>
      </c>
      <c r="G382">
        <v>108.88</v>
      </c>
      <c r="H382">
        <v>55</v>
      </c>
      <c r="I382">
        <v>40</v>
      </c>
      <c r="J382">
        <v>0</v>
      </c>
    </row>
    <row r="383" spans="2:10" outlineLevel="2" x14ac:dyDescent="0.2">
      <c r="B383" t="s">
        <v>14342</v>
      </c>
      <c r="C383" s="17">
        <v>396904.08</v>
      </c>
      <c r="D383" t="s">
        <v>11</v>
      </c>
      <c r="E383" t="s">
        <v>939</v>
      </c>
      <c r="F383" t="s">
        <v>17360</v>
      </c>
      <c r="G383">
        <v>242</v>
      </c>
      <c r="H383">
        <v>60</v>
      </c>
      <c r="I383">
        <v>100</v>
      </c>
      <c r="J383">
        <v>0</v>
      </c>
    </row>
    <row r="384" spans="2:10" outlineLevel="2" x14ac:dyDescent="0.2">
      <c r="B384" t="s">
        <v>14369</v>
      </c>
      <c r="C384" s="17">
        <v>810089.64</v>
      </c>
      <c r="D384" t="s">
        <v>11</v>
      </c>
      <c r="E384" t="s">
        <v>939</v>
      </c>
      <c r="F384" t="s">
        <v>17360</v>
      </c>
      <c r="G384">
        <v>873.09</v>
      </c>
      <c r="H384">
        <v>60</v>
      </c>
      <c r="I384">
        <v>100</v>
      </c>
      <c r="J384">
        <v>0</v>
      </c>
    </row>
    <row r="385" spans="2:10" outlineLevel="2" x14ac:dyDescent="0.2">
      <c r="B385" t="s">
        <v>14680</v>
      </c>
      <c r="C385" s="17">
        <v>100247.31</v>
      </c>
      <c r="D385" t="s">
        <v>11</v>
      </c>
      <c r="E385" t="s">
        <v>939</v>
      </c>
      <c r="F385" t="s">
        <v>939</v>
      </c>
      <c r="G385">
        <v>133</v>
      </c>
      <c r="H385">
        <v>60</v>
      </c>
      <c r="I385">
        <v>45</v>
      </c>
      <c r="J385">
        <v>0</v>
      </c>
    </row>
    <row r="386" spans="2:10" outlineLevel="2" x14ac:dyDescent="0.2">
      <c r="B386" t="s">
        <v>15915</v>
      </c>
      <c r="C386" s="17">
        <v>974420.08</v>
      </c>
      <c r="D386" t="s">
        <v>11</v>
      </c>
      <c r="E386" t="s">
        <v>939</v>
      </c>
      <c r="F386" t="s">
        <v>939</v>
      </c>
      <c r="G386">
        <v>1381.6</v>
      </c>
      <c r="H386">
        <v>60</v>
      </c>
      <c r="I386">
        <v>45</v>
      </c>
      <c r="J386">
        <v>0</v>
      </c>
    </row>
    <row r="387" spans="2:10" outlineLevel="2" x14ac:dyDescent="0.2">
      <c r="B387" t="s">
        <v>15924</v>
      </c>
      <c r="C387" s="17">
        <v>281238.40000000002</v>
      </c>
      <c r="D387" t="s">
        <v>11</v>
      </c>
      <c r="E387" t="s">
        <v>939</v>
      </c>
      <c r="F387" t="s">
        <v>939</v>
      </c>
      <c r="G387">
        <v>176</v>
      </c>
      <c r="H387">
        <v>25</v>
      </c>
      <c r="I387">
        <v>15</v>
      </c>
      <c r="J387">
        <v>0</v>
      </c>
    </row>
    <row r="388" spans="2:10" outlineLevel="2" x14ac:dyDescent="0.2">
      <c r="B388" t="s">
        <v>16458</v>
      </c>
      <c r="C388" s="17">
        <v>247324.32</v>
      </c>
      <c r="D388" t="s">
        <v>11</v>
      </c>
      <c r="E388" t="s">
        <v>939</v>
      </c>
      <c r="F388" t="s">
        <v>17360</v>
      </c>
      <c r="G388">
        <v>391</v>
      </c>
      <c r="H388">
        <v>60</v>
      </c>
      <c r="I388">
        <v>100</v>
      </c>
      <c r="J388">
        <v>0</v>
      </c>
    </row>
    <row r="389" spans="2:10" outlineLevel="2" x14ac:dyDescent="0.2">
      <c r="B389" t="s">
        <v>16662</v>
      </c>
      <c r="C389" s="17">
        <v>136111.9</v>
      </c>
      <c r="D389" t="s">
        <v>11</v>
      </c>
      <c r="E389" t="s">
        <v>939</v>
      </c>
      <c r="F389" t="s">
        <v>939</v>
      </c>
      <c r="G389">
        <v>108.88</v>
      </c>
      <c r="H389">
        <v>55</v>
      </c>
      <c r="I389">
        <v>40</v>
      </c>
      <c r="J389">
        <v>0</v>
      </c>
    </row>
    <row r="390" spans="2:10" outlineLevel="2" x14ac:dyDescent="0.2">
      <c r="B390" t="s">
        <v>16669</v>
      </c>
      <c r="C390" s="17">
        <v>797252.79</v>
      </c>
      <c r="D390" t="s">
        <v>11</v>
      </c>
      <c r="E390" t="s">
        <v>939</v>
      </c>
      <c r="F390" t="s">
        <v>939</v>
      </c>
      <c r="G390">
        <v>1130.4000000000001</v>
      </c>
      <c r="H390">
        <v>55</v>
      </c>
      <c r="I390">
        <v>40</v>
      </c>
      <c r="J390">
        <v>0</v>
      </c>
    </row>
    <row r="391" spans="2:10" outlineLevel="2" x14ac:dyDescent="0.2">
      <c r="B391" t="s">
        <v>16678</v>
      </c>
      <c r="C391" s="17">
        <v>173784.77</v>
      </c>
      <c r="D391" t="s">
        <v>11</v>
      </c>
      <c r="E391" t="s">
        <v>939</v>
      </c>
      <c r="F391" t="s">
        <v>17557</v>
      </c>
      <c r="G391">
        <v>151</v>
      </c>
      <c r="H391">
        <v>45</v>
      </c>
      <c r="I391">
        <v>30</v>
      </c>
      <c r="J391">
        <v>0</v>
      </c>
    </row>
    <row r="392" spans="2:10" outlineLevel="2" x14ac:dyDescent="0.2">
      <c r="B392" t="s">
        <v>17069</v>
      </c>
      <c r="C392" s="17">
        <v>105996.13</v>
      </c>
      <c r="D392" t="s">
        <v>11</v>
      </c>
      <c r="E392" t="s">
        <v>939</v>
      </c>
      <c r="F392" t="s">
        <v>17360</v>
      </c>
      <c r="G392">
        <v>167.56</v>
      </c>
      <c r="H392">
        <v>60</v>
      </c>
      <c r="I392">
        <v>100</v>
      </c>
      <c r="J392">
        <v>0</v>
      </c>
    </row>
    <row r="393" spans="2:10" s="2" customFormat="1" outlineLevel="1" x14ac:dyDescent="0.2">
      <c r="C393" s="17">
        <f>SUBTOTAL(9,C371:C392)</f>
        <v>20326746.979999993</v>
      </c>
      <c r="E393" s="16" t="s">
        <v>17590</v>
      </c>
    </row>
    <row r="394" spans="2:10" outlineLevel="2" x14ac:dyDescent="0.2">
      <c r="B394" t="s">
        <v>2644</v>
      </c>
      <c r="C394" s="17">
        <v>30000</v>
      </c>
      <c r="D394" t="s">
        <v>11</v>
      </c>
      <c r="E394" t="s">
        <v>885</v>
      </c>
      <c r="F394" t="s">
        <v>17320</v>
      </c>
      <c r="G394">
        <v>417</v>
      </c>
      <c r="H394">
        <v>20</v>
      </c>
      <c r="I394">
        <v>16</v>
      </c>
      <c r="J394">
        <v>0</v>
      </c>
    </row>
    <row r="395" spans="2:10" outlineLevel="2" x14ac:dyDescent="0.2">
      <c r="B395" t="s">
        <v>3721</v>
      </c>
      <c r="C395" s="17">
        <v>60000</v>
      </c>
      <c r="D395" t="s">
        <v>11</v>
      </c>
      <c r="E395" t="s">
        <v>885</v>
      </c>
      <c r="F395" t="s">
        <v>17334</v>
      </c>
      <c r="G395">
        <v>600</v>
      </c>
      <c r="H395">
        <v>456</v>
      </c>
      <c r="I395">
        <v>417</v>
      </c>
      <c r="J395">
        <v>0</v>
      </c>
    </row>
    <row r="396" spans="2:10" outlineLevel="2" x14ac:dyDescent="0.2">
      <c r="B396" t="s">
        <v>3772</v>
      </c>
      <c r="C396" s="17">
        <v>40000</v>
      </c>
      <c r="D396" t="s">
        <v>11</v>
      </c>
      <c r="E396" t="s">
        <v>885</v>
      </c>
      <c r="F396" t="s">
        <v>885</v>
      </c>
      <c r="G396">
        <v>2097</v>
      </c>
      <c r="H396">
        <v>35</v>
      </c>
      <c r="I396">
        <v>22</v>
      </c>
      <c r="J396">
        <v>0</v>
      </c>
    </row>
    <row r="397" spans="2:10" outlineLevel="2" x14ac:dyDescent="0.2">
      <c r="B397" t="s">
        <v>3958</v>
      </c>
      <c r="C397" s="17">
        <v>178460.08</v>
      </c>
      <c r="D397" t="s">
        <v>11</v>
      </c>
      <c r="E397" t="s">
        <v>885</v>
      </c>
      <c r="F397" t="s">
        <v>885</v>
      </c>
      <c r="G397">
        <v>1183</v>
      </c>
      <c r="H397">
        <v>50</v>
      </c>
      <c r="I397">
        <v>42</v>
      </c>
      <c r="J397">
        <v>0</v>
      </c>
    </row>
    <row r="398" spans="2:10" outlineLevel="2" x14ac:dyDescent="0.2">
      <c r="B398" t="s">
        <v>3995</v>
      </c>
      <c r="C398" s="17">
        <v>378235.79</v>
      </c>
      <c r="D398" t="s">
        <v>11</v>
      </c>
      <c r="E398" t="s">
        <v>885</v>
      </c>
      <c r="F398" t="s">
        <v>985</v>
      </c>
      <c r="G398">
        <v>1852</v>
      </c>
      <c r="H398">
        <v>50</v>
      </c>
      <c r="I398">
        <v>42</v>
      </c>
      <c r="J398">
        <v>0</v>
      </c>
    </row>
    <row r="399" spans="2:10" outlineLevel="2" x14ac:dyDescent="0.2">
      <c r="B399" t="s">
        <v>4237</v>
      </c>
      <c r="C399" s="17">
        <v>16513.240000000002</v>
      </c>
      <c r="D399" t="s">
        <v>11</v>
      </c>
      <c r="E399" t="s">
        <v>885</v>
      </c>
      <c r="F399" t="s">
        <v>17343</v>
      </c>
      <c r="G399">
        <v>130</v>
      </c>
      <c r="H399">
        <v>0</v>
      </c>
      <c r="I399">
        <v>0</v>
      </c>
      <c r="J399">
        <v>0</v>
      </c>
    </row>
    <row r="400" spans="2:10" outlineLevel="2" x14ac:dyDescent="0.2">
      <c r="B400" t="s">
        <v>5016</v>
      </c>
      <c r="C400" s="17">
        <v>5790</v>
      </c>
      <c r="D400" t="s">
        <v>11</v>
      </c>
      <c r="E400" t="s">
        <v>885</v>
      </c>
      <c r="F400" t="s">
        <v>885</v>
      </c>
      <c r="G400">
        <v>40</v>
      </c>
      <c r="H400">
        <v>12</v>
      </c>
      <c r="I400">
        <v>10</v>
      </c>
      <c r="J400">
        <v>0</v>
      </c>
    </row>
    <row r="401" spans="2:10" outlineLevel="2" x14ac:dyDescent="0.2">
      <c r="B401" t="s">
        <v>6236</v>
      </c>
      <c r="C401" s="17">
        <v>702367.2</v>
      </c>
      <c r="D401" t="s">
        <v>11</v>
      </c>
      <c r="E401" t="s">
        <v>885</v>
      </c>
      <c r="F401" t="s">
        <v>17358</v>
      </c>
      <c r="G401">
        <v>2247.58</v>
      </c>
      <c r="H401">
        <v>109</v>
      </c>
      <c r="I401">
        <v>98</v>
      </c>
      <c r="J401">
        <v>0</v>
      </c>
    </row>
    <row r="402" spans="2:10" outlineLevel="2" x14ac:dyDescent="0.2">
      <c r="B402" t="s">
        <v>7126</v>
      </c>
      <c r="C402" s="17">
        <v>1419960</v>
      </c>
      <c r="D402" t="s">
        <v>11</v>
      </c>
      <c r="E402" t="s">
        <v>885</v>
      </c>
      <c r="F402" t="s">
        <v>17343</v>
      </c>
      <c r="G402">
        <v>4200</v>
      </c>
      <c r="H402">
        <v>535</v>
      </c>
      <c r="I402">
        <v>513</v>
      </c>
      <c r="J402">
        <v>0</v>
      </c>
    </row>
    <row r="403" spans="2:10" outlineLevel="2" x14ac:dyDescent="0.2">
      <c r="B403" t="s">
        <v>696</v>
      </c>
      <c r="C403" s="17">
        <v>768161.6</v>
      </c>
      <c r="D403" t="s">
        <v>11</v>
      </c>
      <c r="E403" t="s">
        <v>885</v>
      </c>
      <c r="F403" t="s">
        <v>885</v>
      </c>
      <c r="G403">
        <v>3200</v>
      </c>
      <c r="H403">
        <v>75</v>
      </c>
      <c r="I403">
        <v>67</v>
      </c>
      <c r="J403">
        <v>0</v>
      </c>
    </row>
    <row r="404" spans="2:10" outlineLevel="2" x14ac:dyDescent="0.2">
      <c r="B404" t="s">
        <v>397</v>
      </c>
      <c r="C404" s="17">
        <v>1492885.43</v>
      </c>
      <c r="D404" t="s">
        <v>11</v>
      </c>
      <c r="E404" t="s">
        <v>885</v>
      </c>
      <c r="F404" t="s">
        <v>885</v>
      </c>
      <c r="G404">
        <v>100</v>
      </c>
      <c r="H404">
        <v>0</v>
      </c>
      <c r="I404">
        <v>0</v>
      </c>
      <c r="J404">
        <v>679</v>
      </c>
    </row>
    <row r="405" spans="2:10" outlineLevel="2" x14ac:dyDescent="0.2">
      <c r="B405" t="s">
        <v>8708</v>
      </c>
      <c r="C405" s="17">
        <v>136064.97</v>
      </c>
      <c r="D405" t="s">
        <v>11</v>
      </c>
      <c r="E405" t="s">
        <v>885</v>
      </c>
      <c r="F405" t="s">
        <v>885</v>
      </c>
      <c r="G405">
        <v>230</v>
      </c>
      <c r="H405">
        <v>25</v>
      </c>
      <c r="I405">
        <v>22</v>
      </c>
      <c r="J405">
        <v>0</v>
      </c>
    </row>
    <row r="406" spans="2:10" outlineLevel="2" x14ac:dyDescent="0.2">
      <c r="B406" t="s">
        <v>8893</v>
      </c>
      <c r="C406" s="17">
        <v>11927.52</v>
      </c>
      <c r="D406" t="s">
        <v>11</v>
      </c>
      <c r="E406" t="s">
        <v>885</v>
      </c>
      <c r="F406" t="s">
        <v>885</v>
      </c>
      <c r="G406">
        <v>60</v>
      </c>
      <c r="H406">
        <v>10</v>
      </c>
      <c r="I406">
        <v>8</v>
      </c>
      <c r="J406">
        <v>0</v>
      </c>
    </row>
    <row r="407" spans="2:10" outlineLevel="2" x14ac:dyDescent="0.2">
      <c r="B407" t="s">
        <v>8903</v>
      </c>
      <c r="C407" s="17">
        <v>17515</v>
      </c>
      <c r="D407" t="s">
        <v>11</v>
      </c>
      <c r="E407" t="s">
        <v>885</v>
      </c>
      <c r="F407" t="s">
        <v>17378</v>
      </c>
      <c r="G407">
        <v>100</v>
      </c>
      <c r="H407">
        <v>8</v>
      </c>
      <c r="I407">
        <v>6</v>
      </c>
      <c r="J407">
        <v>0</v>
      </c>
    </row>
    <row r="408" spans="2:10" outlineLevel="2" x14ac:dyDescent="0.2">
      <c r="B408" t="s">
        <v>9069</v>
      </c>
      <c r="C408" s="17">
        <v>283130.37</v>
      </c>
      <c r="D408" t="s">
        <v>11</v>
      </c>
      <c r="E408" t="s">
        <v>885</v>
      </c>
      <c r="F408" t="s">
        <v>17380</v>
      </c>
      <c r="G408">
        <v>1</v>
      </c>
      <c r="H408">
        <v>0</v>
      </c>
      <c r="I408">
        <v>0</v>
      </c>
      <c r="J408">
        <v>191</v>
      </c>
    </row>
    <row r="409" spans="2:10" outlineLevel="2" x14ac:dyDescent="0.2">
      <c r="B409" t="s">
        <v>191</v>
      </c>
      <c r="C409" s="17">
        <v>5313029.42</v>
      </c>
      <c r="D409" t="s">
        <v>11</v>
      </c>
      <c r="E409" t="s">
        <v>885</v>
      </c>
      <c r="F409" t="s">
        <v>885</v>
      </c>
      <c r="G409">
        <v>100</v>
      </c>
      <c r="H409">
        <v>0</v>
      </c>
      <c r="I409">
        <v>0</v>
      </c>
      <c r="J409">
        <v>66</v>
      </c>
    </row>
    <row r="410" spans="2:10" outlineLevel="2" x14ac:dyDescent="0.2">
      <c r="B410" t="s">
        <v>9558</v>
      </c>
      <c r="C410" s="17">
        <v>35525</v>
      </c>
      <c r="D410" t="s">
        <v>11</v>
      </c>
      <c r="E410" t="s">
        <v>885</v>
      </c>
      <c r="F410" t="s">
        <v>885</v>
      </c>
      <c r="G410">
        <v>2640</v>
      </c>
      <c r="H410">
        <v>85</v>
      </c>
      <c r="I410">
        <v>78</v>
      </c>
      <c r="J410">
        <v>0</v>
      </c>
    </row>
    <row r="411" spans="2:10" outlineLevel="2" x14ac:dyDescent="0.2">
      <c r="B411" t="s">
        <v>9911</v>
      </c>
      <c r="C411" s="17">
        <v>56023.1</v>
      </c>
      <c r="D411" t="s">
        <v>11</v>
      </c>
      <c r="E411" t="s">
        <v>885</v>
      </c>
      <c r="F411" t="s">
        <v>885</v>
      </c>
      <c r="G411">
        <v>190</v>
      </c>
      <c r="H411">
        <v>65</v>
      </c>
      <c r="I411">
        <v>50</v>
      </c>
      <c r="J411">
        <v>0</v>
      </c>
    </row>
    <row r="412" spans="2:10" outlineLevel="2" x14ac:dyDescent="0.2">
      <c r="B412" t="s">
        <v>11460</v>
      </c>
      <c r="C412" s="17">
        <v>75579</v>
      </c>
      <c r="D412" t="s">
        <v>11</v>
      </c>
      <c r="E412" t="s">
        <v>885</v>
      </c>
      <c r="F412" t="s">
        <v>1147</v>
      </c>
      <c r="G412">
        <v>1</v>
      </c>
      <c r="H412">
        <v>32</v>
      </c>
      <c r="I412">
        <v>26</v>
      </c>
      <c r="J412">
        <v>0</v>
      </c>
    </row>
    <row r="413" spans="2:10" outlineLevel="2" x14ac:dyDescent="0.2">
      <c r="B413" t="s">
        <v>11641</v>
      </c>
      <c r="C413" s="17">
        <v>16451.439999999999</v>
      </c>
      <c r="D413" t="s">
        <v>11</v>
      </c>
      <c r="E413" t="s">
        <v>885</v>
      </c>
      <c r="F413" t="s">
        <v>885</v>
      </c>
      <c r="G413">
        <v>111</v>
      </c>
      <c r="H413">
        <v>0</v>
      </c>
      <c r="I413">
        <v>0</v>
      </c>
      <c r="J413">
        <v>0</v>
      </c>
    </row>
    <row r="414" spans="2:10" outlineLevel="2" x14ac:dyDescent="0.2">
      <c r="B414" t="s">
        <v>11668</v>
      </c>
      <c r="C414" s="17">
        <v>228698.69</v>
      </c>
      <c r="D414" t="s">
        <v>11</v>
      </c>
      <c r="E414" t="s">
        <v>885</v>
      </c>
      <c r="F414" t="s">
        <v>885</v>
      </c>
      <c r="G414">
        <v>1</v>
      </c>
      <c r="H414">
        <v>0</v>
      </c>
      <c r="I414">
        <v>0</v>
      </c>
      <c r="J414">
        <v>0</v>
      </c>
    </row>
    <row r="415" spans="2:10" outlineLevel="2" x14ac:dyDescent="0.2">
      <c r="B415" t="s">
        <v>11732</v>
      </c>
      <c r="C415" s="17">
        <v>29525.02</v>
      </c>
      <c r="D415" t="s">
        <v>11</v>
      </c>
      <c r="E415" t="s">
        <v>885</v>
      </c>
      <c r="F415" t="s">
        <v>885</v>
      </c>
      <c r="G415">
        <v>80</v>
      </c>
      <c r="H415">
        <v>27</v>
      </c>
      <c r="I415">
        <v>25</v>
      </c>
      <c r="J415">
        <v>0</v>
      </c>
    </row>
    <row r="416" spans="2:10" outlineLevel="2" x14ac:dyDescent="0.2">
      <c r="B416" t="s">
        <v>11776</v>
      </c>
      <c r="C416" s="17">
        <v>24081.83</v>
      </c>
      <c r="D416" t="s">
        <v>11</v>
      </c>
      <c r="E416" t="s">
        <v>885</v>
      </c>
      <c r="F416" t="s">
        <v>885</v>
      </c>
      <c r="G416">
        <v>125</v>
      </c>
      <c r="H416">
        <v>35</v>
      </c>
      <c r="I416">
        <v>29</v>
      </c>
      <c r="J416">
        <v>0</v>
      </c>
    </row>
    <row r="417" spans="2:10" outlineLevel="2" x14ac:dyDescent="0.2">
      <c r="B417" t="s">
        <v>12038</v>
      </c>
      <c r="C417" s="17">
        <v>12305.14</v>
      </c>
      <c r="D417" t="s">
        <v>11</v>
      </c>
      <c r="E417" t="s">
        <v>885</v>
      </c>
      <c r="F417" t="s">
        <v>885</v>
      </c>
      <c r="G417">
        <v>90</v>
      </c>
      <c r="H417">
        <v>18</v>
      </c>
      <c r="I417">
        <v>14</v>
      </c>
      <c r="J417">
        <v>0</v>
      </c>
    </row>
    <row r="418" spans="2:10" outlineLevel="2" x14ac:dyDescent="0.2">
      <c r="B418" t="s">
        <v>12302</v>
      </c>
      <c r="C418" s="17">
        <v>353522.64</v>
      </c>
      <c r="D418" t="s">
        <v>11</v>
      </c>
      <c r="E418" t="s">
        <v>885</v>
      </c>
      <c r="F418" t="s">
        <v>885</v>
      </c>
      <c r="G418">
        <v>300</v>
      </c>
      <c r="H418">
        <v>0</v>
      </c>
      <c r="I418">
        <v>0</v>
      </c>
      <c r="J418">
        <v>430</v>
      </c>
    </row>
    <row r="419" spans="2:10" outlineLevel="2" x14ac:dyDescent="0.2">
      <c r="B419" t="s">
        <v>12310</v>
      </c>
      <c r="C419" s="17">
        <v>9656.43</v>
      </c>
      <c r="D419" t="s">
        <v>11</v>
      </c>
      <c r="E419" t="s">
        <v>885</v>
      </c>
      <c r="F419" t="s">
        <v>17433</v>
      </c>
      <c r="G419">
        <v>30</v>
      </c>
      <c r="H419">
        <v>0</v>
      </c>
      <c r="I419">
        <v>0</v>
      </c>
      <c r="J419">
        <v>0</v>
      </c>
    </row>
    <row r="420" spans="2:10" outlineLevel="2" x14ac:dyDescent="0.2">
      <c r="B420" t="s">
        <v>12318</v>
      </c>
      <c r="C420" s="17">
        <v>255623.3</v>
      </c>
      <c r="D420" t="s">
        <v>11</v>
      </c>
      <c r="E420" t="s">
        <v>885</v>
      </c>
      <c r="F420" t="s">
        <v>885</v>
      </c>
      <c r="G420">
        <v>2050</v>
      </c>
      <c r="H420">
        <v>0</v>
      </c>
      <c r="I420">
        <v>0</v>
      </c>
      <c r="J420">
        <v>120</v>
      </c>
    </row>
    <row r="421" spans="2:10" outlineLevel="2" x14ac:dyDescent="0.2">
      <c r="B421" t="s">
        <v>12368</v>
      </c>
      <c r="C421" s="17">
        <v>127470.38</v>
      </c>
      <c r="D421" t="s">
        <v>11</v>
      </c>
      <c r="E421" t="s">
        <v>885</v>
      </c>
      <c r="F421" t="s">
        <v>17437</v>
      </c>
      <c r="G421">
        <v>175</v>
      </c>
      <c r="H421">
        <v>0</v>
      </c>
      <c r="I421">
        <v>0</v>
      </c>
      <c r="J421">
        <v>80</v>
      </c>
    </row>
    <row r="422" spans="2:10" outlineLevel="2" x14ac:dyDescent="0.2">
      <c r="B422" t="s">
        <v>12403</v>
      </c>
      <c r="C422" s="17">
        <v>491270.5</v>
      </c>
      <c r="D422" t="s">
        <v>11</v>
      </c>
      <c r="E422" t="s">
        <v>885</v>
      </c>
      <c r="F422" t="s">
        <v>17439</v>
      </c>
      <c r="G422">
        <v>695.53</v>
      </c>
      <c r="H422">
        <v>0</v>
      </c>
      <c r="I422">
        <v>0</v>
      </c>
      <c r="J422">
        <v>0</v>
      </c>
    </row>
    <row r="423" spans="2:10" outlineLevel="2" x14ac:dyDescent="0.2">
      <c r="B423" t="s">
        <v>12441</v>
      </c>
      <c r="C423" s="17">
        <v>359848.63</v>
      </c>
      <c r="D423" t="s">
        <v>11</v>
      </c>
      <c r="E423" t="s">
        <v>885</v>
      </c>
      <c r="F423" t="s">
        <v>885</v>
      </c>
      <c r="G423">
        <v>331</v>
      </c>
      <c r="H423">
        <v>0</v>
      </c>
      <c r="I423">
        <v>0</v>
      </c>
      <c r="J423">
        <v>30</v>
      </c>
    </row>
    <row r="424" spans="2:10" outlineLevel="2" x14ac:dyDescent="0.2">
      <c r="B424" t="s">
        <v>13781</v>
      </c>
      <c r="C424" s="17">
        <v>192752.05</v>
      </c>
      <c r="D424" t="s">
        <v>11</v>
      </c>
      <c r="E424" t="s">
        <v>885</v>
      </c>
      <c r="F424" t="s">
        <v>17490</v>
      </c>
      <c r="G424">
        <v>462</v>
      </c>
      <c r="H424">
        <v>0</v>
      </c>
      <c r="I424">
        <v>0</v>
      </c>
      <c r="J424">
        <v>66</v>
      </c>
    </row>
    <row r="425" spans="2:10" outlineLevel="2" x14ac:dyDescent="0.2">
      <c r="B425" t="s">
        <v>13790</v>
      </c>
      <c r="C425" s="17">
        <v>116155</v>
      </c>
      <c r="D425" t="s">
        <v>11</v>
      </c>
      <c r="E425" t="s">
        <v>885</v>
      </c>
      <c r="F425" t="s">
        <v>17433</v>
      </c>
      <c r="G425">
        <v>870</v>
      </c>
      <c r="H425">
        <v>0</v>
      </c>
      <c r="I425">
        <v>0</v>
      </c>
      <c r="J425">
        <v>0</v>
      </c>
    </row>
    <row r="426" spans="2:10" outlineLevel="2" x14ac:dyDescent="0.2">
      <c r="B426" t="s">
        <v>13849</v>
      </c>
      <c r="C426" s="17">
        <v>117556.8</v>
      </c>
      <c r="D426" t="s">
        <v>11</v>
      </c>
      <c r="E426" t="s">
        <v>885</v>
      </c>
      <c r="F426" t="s">
        <v>885</v>
      </c>
      <c r="G426">
        <v>65</v>
      </c>
      <c r="H426">
        <v>0</v>
      </c>
      <c r="I426">
        <v>0</v>
      </c>
      <c r="J426">
        <v>208</v>
      </c>
    </row>
    <row r="427" spans="2:10" outlineLevel="2" x14ac:dyDescent="0.2">
      <c r="B427" t="s">
        <v>13866</v>
      </c>
      <c r="C427" s="17">
        <v>415959.76</v>
      </c>
      <c r="D427" t="s">
        <v>11</v>
      </c>
      <c r="E427" t="s">
        <v>885</v>
      </c>
      <c r="F427" t="s">
        <v>17445</v>
      </c>
      <c r="G427">
        <v>2500</v>
      </c>
      <c r="H427">
        <v>0</v>
      </c>
      <c r="I427">
        <v>0</v>
      </c>
      <c r="J427">
        <v>96</v>
      </c>
    </row>
    <row r="428" spans="2:10" outlineLevel="2" x14ac:dyDescent="0.2">
      <c r="B428" t="s">
        <v>13893</v>
      </c>
      <c r="C428" s="17">
        <v>16070.42</v>
      </c>
      <c r="D428" t="s">
        <v>11</v>
      </c>
      <c r="E428" t="s">
        <v>885</v>
      </c>
      <c r="F428" t="s">
        <v>885</v>
      </c>
      <c r="G428">
        <v>70</v>
      </c>
      <c r="H428">
        <v>0</v>
      </c>
      <c r="I428">
        <v>0</v>
      </c>
      <c r="J428">
        <v>0</v>
      </c>
    </row>
    <row r="429" spans="2:10" outlineLevel="2" x14ac:dyDescent="0.2">
      <c r="B429" t="s">
        <v>13984</v>
      </c>
      <c r="C429" s="17">
        <v>58790.64</v>
      </c>
      <c r="D429" t="s">
        <v>11</v>
      </c>
      <c r="E429" t="s">
        <v>885</v>
      </c>
      <c r="F429" t="s">
        <v>885</v>
      </c>
      <c r="G429">
        <v>460</v>
      </c>
      <c r="H429">
        <v>45</v>
      </c>
      <c r="I429">
        <v>42</v>
      </c>
      <c r="J429">
        <v>0</v>
      </c>
    </row>
    <row r="430" spans="2:10" outlineLevel="2" x14ac:dyDescent="0.2">
      <c r="B430" t="s">
        <v>14731</v>
      </c>
      <c r="C430" s="17">
        <v>99862.1</v>
      </c>
      <c r="D430" t="s">
        <v>11</v>
      </c>
      <c r="E430" t="s">
        <v>885</v>
      </c>
      <c r="F430" t="s">
        <v>17515</v>
      </c>
      <c r="G430">
        <v>311</v>
      </c>
      <c r="H430">
        <v>0</v>
      </c>
      <c r="I430">
        <v>0</v>
      </c>
      <c r="J430">
        <v>133</v>
      </c>
    </row>
    <row r="431" spans="2:10" outlineLevel="2" x14ac:dyDescent="0.2">
      <c r="B431" t="s">
        <v>14771</v>
      </c>
      <c r="C431" s="17">
        <v>271918.7</v>
      </c>
      <c r="D431" t="s">
        <v>11</v>
      </c>
      <c r="E431" t="s">
        <v>885</v>
      </c>
      <c r="F431" t="s">
        <v>17358</v>
      </c>
      <c r="G431">
        <v>308</v>
      </c>
      <c r="H431">
        <v>0</v>
      </c>
      <c r="I431">
        <v>0</v>
      </c>
      <c r="J431">
        <v>0</v>
      </c>
    </row>
    <row r="432" spans="2:10" outlineLevel="2" x14ac:dyDescent="0.2">
      <c r="B432" t="s">
        <v>14780</v>
      </c>
      <c r="C432" s="17">
        <v>164202.74</v>
      </c>
      <c r="D432" t="s">
        <v>11</v>
      </c>
      <c r="E432" t="s">
        <v>885</v>
      </c>
      <c r="F432" t="s">
        <v>17439</v>
      </c>
      <c r="G432">
        <v>212</v>
      </c>
      <c r="H432">
        <v>0</v>
      </c>
      <c r="I432">
        <v>0</v>
      </c>
      <c r="J432">
        <v>0</v>
      </c>
    </row>
    <row r="433" spans="2:10" outlineLevel="2" x14ac:dyDescent="0.2">
      <c r="B433" t="s">
        <v>14843</v>
      </c>
      <c r="C433" s="17">
        <v>40500</v>
      </c>
      <c r="D433" t="s">
        <v>11</v>
      </c>
      <c r="E433" t="s">
        <v>885</v>
      </c>
      <c r="F433" t="s">
        <v>985</v>
      </c>
      <c r="G433">
        <v>978.5</v>
      </c>
      <c r="H433">
        <v>16</v>
      </c>
      <c r="I433">
        <v>12</v>
      </c>
      <c r="J433">
        <v>0</v>
      </c>
    </row>
    <row r="434" spans="2:10" outlineLevel="2" x14ac:dyDescent="0.2">
      <c r="B434" t="s">
        <v>15344</v>
      </c>
      <c r="C434" s="17">
        <v>595273.09</v>
      </c>
      <c r="D434" t="s">
        <v>11</v>
      </c>
      <c r="E434" t="s">
        <v>885</v>
      </c>
      <c r="F434" t="s">
        <v>885</v>
      </c>
      <c r="G434">
        <v>545</v>
      </c>
      <c r="H434">
        <v>0</v>
      </c>
      <c r="I434">
        <v>0</v>
      </c>
      <c r="J434">
        <v>10000</v>
      </c>
    </row>
    <row r="435" spans="2:10" outlineLevel="2" x14ac:dyDescent="0.2">
      <c r="B435" t="s">
        <v>15398</v>
      </c>
      <c r="C435" s="17">
        <v>286890.03000000003</v>
      </c>
      <c r="D435" t="s">
        <v>11</v>
      </c>
      <c r="E435" t="s">
        <v>885</v>
      </c>
      <c r="F435" t="s">
        <v>17439</v>
      </c>
      <c r="G435">
        <v>695.92</v>
      </c>
      <c r="H435">
        <v>0</v>
      </c>
      <c r="I435">
        <v>0</v>
      </c>
      <c r="J435">
        <v>0</v>
      </c>
    </row>
    <row r="436" spans="2:10" outlineLevel="2" x14ac:dyDescent="0.2">
      <c r="B436" t="s">
        <v>15648</v>
      </c>
      <c r="C436" s="17">
        <v>28931</v>
      </c>
      <c r="D436" t="s">
        <v>11</v>
      </c>
      <c r="E436" t="s">
        <v>885</v>
      </c>
      <c r="F436" t="s">
        <v>17378</v>
      </c>
      <c r="G436">
        <v>170</v>
      </c>
      <c r="H436">
        <v>30</v>
      </c>
      <c r="I436">
        <v>25</v>
      </c>
      <c r="J436">
        <v>0</v>
      </c>
    </row>
    <row r="437" spans="2:10" outlineLevel="2" x14ac:dyDescent="0.2">
      <c r="B437" t="s">
        <v>15996</v>
      </c>
      <c r="C437" s="17">
        <v>144279.18</v>
      </c>
      <c r="D437" t="s">
        <v>11</v>
      </c>
      <c r="E437" t="s">
        <v>885</v>
      </c>
      <c r="F437" t="s">
        <v>17433</v>
      </c>
      <c r="G437">
        <v>296</v>
      </c>
      <c r="H437">
        <v>0</v>
      </c>
      <c r="I437">
        <v>0</v>
      </c>
      <c r="J437">
        <v>0</v>
      </c>
    </row>
    <row r="438" spans="2:10" outlineLevel="2" x14ac:dyDescent="0.2">
      <c r="B438" t="s">
        <v>16005</v>
      </c>
      <c r="C438" s="17">
        <v>238420.7</v>
      </c>
      <c r="D438" t="s">
        <v>11</v>
      </c>
      <c r="E438" t="s">
        <v>885</v>
      </c>
      <c r="F438" t="s">
        <v>17543</v>
      </c>
      <c r="G438">
        <v>423.97</v>
      </c>
      <c r="H438">
        <v>0</v>
      </c>
      <c r="I438">
        <v>0</v>
      </c>
      <c r="J438">
        <v>0</v>
      </c>
    </row>
    <row r="439" spans="2:10" outlineLevel="2" x14ac:dyDescent="0.2">
      <c r="B439" t="s">
        <v>16695</v>
      </c>
      <c r="C439" s="17">
        <v>376599</v>
      </c>
      <c r="D439" t="s">
        <v>11</v>
      </c>
      <c r="E439" t="s">
        <v>885</v>
      </c>
      <c r="F439" t="s">
        <v>885</v>
      </c>
      <c r="G439">
        <v>2695</v>
      </c>
      <c r="H439">
        <v>0</v>
      </c>
      <c r="I439">
        <v>0</v>
      </c>
      <c r="J439">
        <v>1300</v>
      </c>
    </row>
    <row r="440" spans="2:10" outlineLevel="2" x14ac:dyDescent="0.2">
      <c r="B440" t="s">
        <v>16739</v>
      </c>
      <c r="C440" s="17">
        <v>268193.55</v>
      </c>
      <c r="D440" t="s">
        <v>11</v>
      </c>
      <c r="E440" t="s">
        <v>885</v>
      </c>
      <c r="F440" t="s">
        <v>17334</v>
      </c>
      <c r="G440">
        <v>1</v>
      </c>
      <c r="H440">
        <v>0</v>
      </c>
      <c r="I440">
        <v>0</v>
      </c>
      <c r="J440">
        <v>0</v>
      </c>
    </row>
    <row r="441" spans="2:10" outlineLevel="2" x14ac:dyDescent="0.2">
      <c r="B441" t="s">
        <v>16746</v>
      </c>
      <c r="C441" s="17">
        <v>180820.8</v>
      </c>
      <c r="D441" t="s">
        <v>11</v>
      </c>
      <c r="E441" t="s">
        <v>885</v>
      </c>
      <c r="F441" t="s">
        <v>17433</v>
      </c>
      <c r="G441">
        <v>255</v>
      </c>
      <c r="H441">
        <v>0</v>
      </c>
      <c r="I441">
        <v>0</v>
      </c>
      <c r="J441">
        <v>0</v>
      </c>
    </row>
    <row r="442" spans="2:10" s="2" customFormat="1" outlineLevel="1" x14ac:dyDescent="0.2">
      <c r="C442" s="17">
        <f>SUBTOTAL(9,C394:C441)</f>
        <v>16542797.280000001</v>
      </c>
      <c r="E442" s="16" t="s">
        <v>1164</v>
      </c>
    </row>
    <row r="443" spans="2:10" outlineLevel="2" x14ac:dyDescent="0.2">
      <c r="B443" t="s">
        <v>2774</v>
      </c>
      <c r="C443" s="17">
        <v>4500000</v>
      </c>
      <c r="D443" t="s">
        <v>11</v>
      </c>
      <c r="E443" t="s">
        <v>914</v>
      </c>
      <c r="F443" t="s">
        <v>914</v>
      </c>
      <c r="G443">
        <v>825.3</v>
      </c>
      <c r="H443">
        <v>0</v>
      </c>
      <c r="I443">
        <v>0</v>
      </c>
      <c r="J443">
        <v>4902</v>
      </c>
    </row>
    <row r="444" spans="2:10" outlineLevel="2" x14ac:dyDescent="0.2">
      <c r="B444" t="s">
        <v>274</v>
      </c>
      <c r="C444" s="17">
        <v>3078726.17</v>
      </c>
      <c r="D444" t="s">
        <v>11</v>
      </c>
      <c r="E444" t="s">
        <v>914</v>
      </c>
      <c r="F444" t="s">
        <v>929</v>
      </c>
      <c r="G444">
        <v>100</v>
      </c>
      <c r="H444">
        <v>0</v>
      </c>
      <c r="I444">
        <v>0</v>
      </c>
      <c r="J444">
        <v>0</v>
      </c>
    </row>
    <row r="445" spans="2:10" outlineLevel="2" x14ac:dyDescent="0.2">
      <c r="B445" t="s">
        <v>451</v>
      </c>
      <c r="C445" s="17">
        <v>499650.24</v>
      </c>
      <c r="D445" t="s">
        <v>11</v>
      </c>
      <c r="E445" t="s">
        <v>914</v>
      </c>
      <c r="F445" t="s">
        <v>914</v>
      </c>
      <c r="G445">
        <v>720</v>
      </c>
      <c r="H445">
        <v>0</v>
      </c>
      <c r="I445">
        <v>0</v>
      </c>
      <c r="J445">
        <v>3059</v>
      </c>
    </row>
    <row r="446" spans="2:10" outlineLevel="2" x14ac:dyDescent="0.2">
      <c r="B446" t="s">
        <v>452</v>
      </c>
      <c r="C446" s="17">
        <v>1945250.25</v>
      </c>
      <c r="D446" t="s">
        <v>11</v>
      </c>
      <c r="E446" t="s">
        <v>914</v>
      </c>
      <c r="F446" t="s">
        <v>914</v>
      </c>
      <c r="G446">
        <v>2236.8200000000002</v>
      </c>
      <c r="H446">
        <v>0</v>
      </c>
      <c r="I446">
        <v>0</v>
      </c>
      <c r="J446">
        <v>5800</v>
      </c>
    </row>
    <row r="447" spans="2:10" outlineLevel="2" x14ac:dyDescent="0.2">
      <c r="B447" t="s">
        <v>406</v>
      </c>
      <c r="C447" s="17">
        <v>479768.06</v>
      </c>
      <c r="D447" t="s">
        <v>11</v>
      </c>
      <c r="E447" t="s">
        <v>914</v>
      </c>
      <c r="F447" t="s">
        <v>1048</v>
      </c>
      <c r="G447">
        <v>100</v>
      </c>
      <c r="H447">
        <v>0</v>
      </c>
      <c r="I447">
        <v>0</v>
      </c>
      <c r="J447">
        <v>9</v>
      </c>
    </row>
    <row r="448" spans="2:10" outlineLevel="2" x14ac:dyDescent="0.2">
      <c r="B448" t="s">
        <v>389</v>
      </c>
      <c r="C448" s="17">
        <v>286658.09999999998</v>
      </c>
      <c r="D448" t="s">
        <v>11</v>
      </c>
      <c r="E448" t="s">
        <v>914</v>
      </c>
      <c r="F448" t="s">
        <v>929</v>
      </c>
      <c r="G448">
        <v>100</v>
      </c>
      <c r="H448">
        <v>0</v>
      </c>
      <c r="I448">
        <v>0</v>
      </c>
      <c r="J448">
        <v>0</v>
      </c>
    </row>
    <row r="449" spans="2:10" outlineLevel="2" x14ac:dyDescent="0.2">
      <c r="B449" t="s">
        <v>668</v>
      </c>
      <c r="C449" s="17">
        <v>1199789.1499999999</v>
      </c>
      <c r="D449" t="s">
        <v>11</v>
      </c>
      <c r="E449" t="s">
        <v>914</v>
      </c>
      <c r="F449" t="s">
        <v>1101</v>
      </c>
      <c r="G449">
        <v>671.15</v>
      </c>
      <c r="H449">
        <v>0</v>
      </c>
      <c r="I449">
        <v>0</v>
      </c>
      <c r="J449">
        <v>389</v>
      </c>
    </row>
    <row r="450" spans="2:10" outlineLevel="2" x14ac:dyDescent="0.2">
      <c r="B450" t="s">
        <v>865</v>
      </c>
      <c r="C450" s="17">
        <v>412237.95</v>
      </c>
      <c r="D450" t="s">
        <v>11</v>
      </c>
      <c r="E450" t="s">
        <v>914</v>
      </c>
      <c r="F450" t="s">
        <v>914</v>
      </c>
      <c r="G450">
        <v>100</v>
      </c>
      <c r="H450">
        <v>0</v>
      </c>
      <c r="I450">
        <v>0</v>
      </c>
      <c r="J450">
        <v>220</v>
      </c>
    </row>
    <row r="451" spans="2:10" outlineLevel="2" x14ac:dyDescent="0.2">
      <c r="B451" t="s">
        <v>7711</v>
      </c>
      <c r="C451" s="17">
        <v>1763581.66</v>
      </c>
      <c r="D451" t="s">
        <v>11</v>
      </c>
      <c r="E451" t="s">
        <v>914</v>
      </c>
      <c r="F451" t="s">
        <v>914</v>
      </c>
      <c r="G451">
        <v>100</v>
      </c>
      <c r="H451">
        <v>0</v>
      </c>
      <c r="I451">
        <v>0</v>
      </c>
      <c r="J451">
        <v>0</v>
      </c>
    </row>
    <row r="452" spans="2:10" outlineLevel="2" x14ac:dyDescent="0.2">
      <c r="B452" t="s">
        <v>92</v>
      </c>
      <c r="C452" s="17">
        <v>479306.39</v>
      </c>
      <c r="D452" t="s">
        <v>11</v>
      </c>
      <c r="E452" t="s">
        <v>914</v>
      </c>
      <c r="F452" t="s">
        <v>914</v>
      </c>
      <c r="G452">
        <v>100</v>
      </c>
      <c r="H452">
        <v>0</v>
      </c>
      <c r="I452">
        <v>0</v>
      </c>
      <c r="J452">
        <v>284</v>
      </c>
    </row>
    <row r="453" spans="2:10" outlineLevel="2" x14ac:dyDescent="0.2">
      <c r="B453" t="s">
        <v>9051</v>
      </c>
      <c r="C453" s="17">
        <v>642000</v>
      </c>
      <c r="D453" t="s">
        <v>11</v>
      </c>
      <c r="E453" t="s">
        <v>914</v>
      </c>
      <c r="F453" t="s">
        <v>914</v>
      </c>
      <c r="G453">
        <v>135</v>
      </c>
      <c r="H453">
        <v>0</v>
      </c>
      <c r="I453">
        <v>0</v>
      </c>
      <c r="J453">
        <v>445</v>
      </c>
    </row>
    <row r="454" spans="2:10" s="2" customFormat="1" outlineLevel="1" x14ac:dyDescent="0.2">
      <c r="C454" s="17">
        <f>SUBTOTAL(9,C443:C453)</f>
        <v>15286967.970000001</v>
      </c>
      <c r="E454" s="16" t="s">
        <v>1165</v>
      </c>
    </row>
    <row r="455" spans="2:10" outlineLevel="2" x14ac:dyDescent="0.2">
      <c r="B455" t="s">
        <v>6664</v>
      </c>
      <c r="C455" s="17">
        <v>487650.88</v>
      </c>
      <c r="D455" t="s">
        <v>11</v>
      </c>
      <c r="E455" t="s">
        <v>17363</v>
      </c>
      <c r="F455" t="s">
        <v>1132</v>
      </c>
      <c r="G455">
        <v>100</v>
      </c>
      <c r="H455">
        <v>0</v>
      </c>
      <c r="I455">
        <v>0</v>
      </c>
      <c r="J455">
        <v>29</v>
      </c>
    </row>
    <row r="456" spans="2:10" outlineLevel="2" x14ac:dyDescent="0.2">
      <c r="B456" t="s">
        <v>869</v>
      </c>
      <c r="C456" s="17">
        <v>1439999.64</v>
      </c>
      <c r="D456" t="s">
        <v>11</v>
      </c>
      <c r="E456" t="s">
        <v>17363</v>
      </c>
      <c r="F456" t="s">
        <v>1132</v>
      </c>
      <c r="G456">
        <v>100</v>
      </c>
      <c r="H456">
        <v>0</v>
      </c>
      <c r="I456">
        <v>0</v>
      </c>
      <c r="J456">
        <v>190</v>
      </c>
    </row>
    <row r="457" spans="2:10" s="2" customFormat="1" outlineLevel="1" x14ac:dyDescent="0.2">
      <c r="C457" s="17">
        <f>SUBTOTAL(9,C455:C456)</f>
        <v>1927650.52</v>
      </c>
      <c r="E457" s="16" t="s">
        <v>17591</v>
      </c>
    </row>
    <row r="458" spans="2:10" outlineLevel="2" x14ac:dyDescent="0.2">
      <c r="B458" t="s">
        <v>710</v>
      </c>
      <c r="C458" s="17">
        <v>1779520.32</v>
      </c>
      <c r="D458" t="s">
        <v>11</v>
      </c>
      <c r="E458" t="s">
        <v>905</v>
      </c>
      <c r="F458" t="s">
        <v>1031</v>
      </c>
      <c r="G458">
        <v>100</v>
      </c>
      <c r="H458">
        <v>0</v>
      </c>
      <c r="I458">
        <v>0</v>
      </c>
      <c r="J458">
        <v>126</v>
      </c>
    </row>
    <row r="459" spans="2:10" outlineLevel="2" x14ac:dyDescent="0.2">
      <c r="B459" t="s">
        <v>653</v>
      </c>
      <c r="C459" s="17">
        <v>1492520.13</v>
      </c>
      <c r="D459" t="s">
        <v>11</v>
      </c>
      <c r="E459" t="s">
        <v>905</v>
      </c>
      <c r="F459" t="s">
        <v>1031</v>
      </c>
      <c r="G459">
        <v>1202.75</v>
      </c>
      <c r="H459">
        <v>0</v>
      </c>
      <c r="I459">
        <v>0</v>
      </c>
      <c r="J459">
        <v>1024</v>
      </c>
    </row>
    <row r="460" spans="2:10" outlineLevel="2" x14ac:dyDescent="0.2">
      <c r="B460" t="s">
        <v>348</v>
      </c>
      <c r="C460" s="17">
        <v>5292414.45</v>
      </c>
      <c r="D460" t="s">
        <v>11</v>
      </c>
      <c r="E460" t="s">
        <v>905</v>
      </c>
      <c r="F460" t="s">
        <v>1031</v>
      </c>
      <c r="G460">
        <v>79.58</v>
      </c>
      <c r="H460">
        <v>0</v>
      </c>
      <c r="I460">
        <v>0</v>
      </c>
      <c r="J460">
        <v>11180</v>
      </c>
    </row>
    <row r="461" spans="2:10" outlineLevel="2" x14ac:dyDescent="0.2">
      <c r="B461" t="s">
        <v>95</v>
      </c>
      <c r="C461" s="17">
        <v>957745.25</v>
      </c>
      <c r="D461" t="s">
        <v>11</v>
      </c>
      <c r="E461" t="s">
        <v>905</v>
      </c>
      <c r="F461" t="s">
        <v>905</v>
      </c>
      <c r="G461">
        <v>100</v>
      </c>
      <c r="H461">
        <v>0</v>
      </c>
      <c r="I461">
        <v>0</v>
      </c>
      <c r="J461">
        <v>25</v>
      </c>
    </row>
    <row r="462" spans="2:10" outlineLevel="2" x14ac:dyDescent="0.2">
      <c r="B462" t="s">
        <v>7746</v>
      </c>
      <c r="C462" s="17">
        <v>142567.18</v>
      </c>
      <c r="D462" t="s">
        <v>11</v>
      </c>
      <c r="E462" t="s">
        <v>905</v>
      </c>
      <c r="F462" t="s">
        <v>1031</v>
      </c>
      <c r="G462">
        <v>100</v>
      </c>
      <c r="H462">
        <v>0</v>
      </c>
      <c r="I462">
        <v>0</v>
      </c>
      <c r="J462">
        <v>33</v>
      </c>
    </row>
    <row r="463" spans="2:10" outlineLevel="2" x14ac:dyDescent="0.2">
      <c r="B463" t="s">
        <v>7795</v>
      </c>
      <c r="C463" s="17">
        <v>1500000</v>
      </c>
      <c r="D463" t="s">
        <v>11</v>
      </c>
      <c r="E463" t="s">
        <v>905</v>
      </c>
      <c r="F463" t="s">
        <v>17370</v>
      </c>
      <c r="G463">
        <v>1383.81</v>
      </c>
      <c r="H463">
        <v>0</v>
      </c>
      <c r="I463">
        <v>0</v>
      </c>
      <c r="J463">
        <v>1979</v>
      </c>
    </row>
    <row r="464" spans="2:10" outlineLevel="2" x14ac:dyDescent="0.2">
      <c r="B464" t="s">
        <v>171</v>
      </c>
      <c r="C464" s="17">
        <v>479220.93</v>
      </c>
      <c r="D464" t="s">
        <v>11</v>
      </c>
      <c r="E464" t="s">
        <v>905</v>
      </c>
      <c r="F464" t="s">
        <v>905</v>
      </c>
      <c r="G464">
        <v>100</v>
      </c>
      <c r="H464">
        <v>0</v>
      </c>
      <c r="I464">
        <v>0</v>
      </c>
      <c r="J464">
        <v>56</v>
      </c>
    </row>
    <row r="465" spans="2:10" outlineLevel="2" x14ac:dyDescent="0.2">
      <c r="B465" t="s">
        <v>408</v>
      </c>
      <c r="C465" s="17">
        <v>1379203.69</v>
      </c>
      <c r="D465" t="s">
        <v>11</v>
      </c>
      <c r="E465" t="s">
        <v>905</v>
      </c>
      <c r="F465" t="s">
        <v>1031</v>
      </c>
      <c r="G465">
        <v>100</v>
      </c>
      <c r="H465">
        <v>0</v>
      </c>
      <c r="I465">
        <v>0</v>
      </c>
      <c r="J465">
        <v>80</v>
      </c>
    </row>
    <row r="466" spans="2:10" outlineLevel="2" x14ac:dyDescent="0.2">
      <c r="B466" t="s">
        <v>372</v>
      </c>
      <c r="C466" s="17">
        <v>7360199.7800000003</v>
      </c>
      <c r="D466" t="s">
        <v>11</v>
      </c>
      <c r="E466" t="s">
        <v>905</v>
      </c>
      <c r="F466" t="s">
        <v>1031</v>
      </c>
      <c r="G466">
        <v>60</v>
      </c>
      <c r="H466">
        <v>0</v>
      </c>
      <c r="I466">
        <v>0</v>
      </c>
      <c r="J466">
        <v>1250</v>
      </c>
    </row>
    <row r="467" spans="2:10" outlineLevel="2" x14ac:dyDescent="0.2">
      <c r="B467" t="s">
        <v>10148</v>
      </c>
      <c r="C467" s="17">
        <v>25866544.59</v>
      </c>
      <c r="D467" t="s">
        <v>11</v>
      </c>
      <c r="E467" t="s">
        <v>905</v>
      </c>
      <c r="F467" t="s">
        <v>1031</v>
      </c>
      <c r="G467">
        <v>23.71</v>
      </c>
      <c r="H467">
        <v>0</v>
      </c>
      <c r="I467">
        <v>0</v>
      </c>
      <c r="J467">
        <v>18923</v>
      </c>
    </row>
    <row r="468" spans="2:10" outlineLevel="2" x14ac:dyDescent="0.2">
      <c r="B468" t="s">
        <v>10156</v>
      </c>
      <c r="C468" s="17">
        <v>7938698.5599999996</v>
      </c>
      <c r="D468" t="s">
        <v>11</v>
      </c>
      <c r="E468" t="s">
        <v>905</v>
      </c>
      <c r="F468" t="s">
        <v>1031</v>
      </c>
      <c r="G468">
        <v>787</v>
      </c>
      <c r="H468">
        <v>0</v>
      </c>
      <c r="I468">
        <v>0</v>
      </c>
      <c r="J468">
        <v>16408</v>
      </c>
    </row>
    <row r="469" spans="2:10" outlineLevel="2" x14ac:dyDescent="0.2">
      <c r="B469" t="s">
        <v>10433</v>
      </c>
      <c r="C469" s="17">
        <v>1155297.8</v>
      </c>
      <c r="D469" t="s">
        <v>11</v>
      </c>
      <c r="E469" t="s">
        <v>905</v>
      </c>
      <c r="F469" t="s">
        <v>1031</v>
      </c>
      <c r="G469">
        <v>0.4</v>
      </c>
      <c r="H469">
        <v>0</v>
      </c>
      <c r="I469">
        <v>0</v>
      </c>
      <c r="J469">
        <v>0</v>
      </c>
    </row>
    <row r="470" spans="2:10" outlineLevel="2" x14ac:dyDescent="0.2">
      <c r="B470" t="s">
        <v>798</v>
      </c>
      <c r="C470" s="17">
        <v>1407738.23</v>
      </c>
      <c r="D470" t="s">
        <v>11</v>
      </c>
      <c r="E470" t="s">
        <v>905</v>
      </c>
      <c r="F470" t="s">
        <v>1031</v>
      </c>
      <c r="G470">
        <v>100</v>
      </c>
      <c r="H470">
        <v>0</v>
      </c>
      <c r="I470">
        <v>0</v>
      </c>
      <c r="J470">
        <v>47</v>
      </c>
    </row>
    <row r="471" spans="2:10" outlineLevel="2" x14ac:dyDescent="0.2">
      <c r="B471" t="s">
        <v>10148</v>
      </c>
      <c r="C471" s="17">
        <v>25866544.59</v>
      </c>
      <c r="D471" t="s">
        <v>11</v>
      </c>
      <c r="E471" t="s">
        <v>905</v>
      </c>
      <c r="F471" t="s">
        <v>1031</v>
      </c>
      <c r="G471">
        <v>23.7</v>
      </c>
      <c r="H471">
        <v>0</v>
      </c>
      <c r="I471">
        <v>0</v>
      </c>
      <c r="J471">
        <v>18923</v>
      </c>
    </row>
    <row r="472" spans="2:10" s="2" customFormat="1" outlineLevel="1" x14ac:dyDescent="0.2">
      <c r="C472" s="17">
        <f>SUBTOTAL(9,C458:C471)</f>
        <v>82618215.5</v>
      </c>
      <c r="E472" s="16" t="s">
        <v>17592</v>
      </c>
    </row>
    <row r="473" spans="2:10" outlineLevel="2" x14ac:dyDescent="0.2">
      <c r="B473" t="s">
        <v>758</v>
      </c>
      <c r="C473" s="17">
        <v>2487462.58</v>
      </c>
      <c r="D473" t="s">
        <v>11</v>
      </c>
      <c r="E473" t="s">
        <v>994</v>
      </c>
      <c r="F473" t="s">
        <v>1115</v>
      </c>
      <c r="G473">
        <v>1107.8399999999999</v>
      </c>
      <c r="H473">
        <v>0</v>
      </c>
      <c r="I473">
        <v>0</v>
      </c>
      <c r="J473">
        <v>306</v>
      </c>
    </row>
    <row r="474" spans="2:10" outlineLevel="2" x14ac:dyDescent="0.2">
      <c r="B474" t="s">
        <v>232</v>
      </c>
      <c r="C474" s="17">
        <v>997850.23</v>
      </c>
      <c r="D474" t="s">
        <v>11</v>
      </c>
      <c r="E474" t="s">
        <v>994</v>
      </c>
      <c r="F474" t="s">
        <v>994</v>
      </c>
      <c r="G474">
        <v>6886.14</v>
      </c>
      <c r="H474">
        <v>0</v>
      </c>
      <c r="I474">
        <v>0</v>
      </c>
      <c r="J474">
        <v>320</v>
      </c>
    </row>
    <row r="475" spans="2:10" outlineLevel="2" x14ac:dyDescent="0.2">
      <c r="B475" t="s">
        <v>857</v>
      </c>
      <c r="C475" s="17">
        <v>1495233.19</v>
      </c>
      <c r="D475" t="s">
        <v>11</v>
      </c>
      <c r="E475" t="s">
        <v>994</v>
      </c>
      <c r="F475" t="s">
        <v>994</v>
      </c>
      <c r="G475">
        <v>1800</v>
      </c>
      <c r="H475">
        <v>0</v>
      </c>
      <c r="I475">
        <v>0</v>
      </c>
      <c r="J475">
        <v>154398</v>
      </c>
    </row>
    <row r="476" spans="2:10" outlineLevel="2" x14ac:dyDescent="0.2">
      <c r="B476" t="s">
        <v>5391</v>
      </c>
      <c r="C476" s="17">
        <v>300000</v>
      </c>
      <c r="D476" t="s">
        <v>11</v>
      </c>
      <c r="E476" t="s">
        <v>994</v>
      </c>
      <c r="F476" t="s">
        <v>994</v>
      </c>
      <c r="G476">
        <v>154.66999999999999</v>
      </c>
      <c r="H476">
        <v>0</v>
      </c>
      <c r="I476">
        <v>0</v>
      </c>
      <c r="J476">
        <v>1529</v>
      </c>
    </row>
    <row r="477" spans="2:10" outlineLevel="2" x14ac:dyDescent="0.2">
      <c r="B477" t="s">
        <v>655</v>
      </c>
      <c r="C477" s="17">
        <v>1797530.15</v>
      </c>
      <c r="D477" t="s">
        <v>11</v>
      </c>
      <c r="E477" t="s">
        <v>994</v>
      </c>
      <c r="F477" t="s">
        <v>1098</v>
      </c>
      <c r="G477">
        <v>570</v>
      </c>
      <c r="H477">
        <v>0</v>
      </c>
      <c r="I477">
        <v>0</v>
      </c>
      <c r="J477">
        <v>150</v>
      </c>
    </row>
    <row r="478" spans="2:10" outlineLevel="2" x14ac:dyDescent="0.2">
      <c r="B478" t="s">
        <v>160</v>
      </c>
      <c r="C478" s="17">
        <v>251968</v>
      </c>
      <c r="D478" t="s">
        <v>11</v>
      </c>
      <c r="E478" t="s">
        <v>994</v>
      </c>
      <c r="F478" t="s">
        <v>971</v>
      </c>
      <c r="G478">
        <v>1</v>
      </c>
      <c r="H478">
        <v>0</v>
      </c>
      <c r="I478">
        <v>0</v>
      </c>
      <c r="J478">
        <v>0</v>
      </c>
    </row>
    <row r="479" spans="2:10" outlineLevel="2" x14ac:dyDescent="0.2">
      <c r="B479" t="s">
        <v>11626</v>
      </c>
      <c r="C479" s="17">
        <v>403000</v>
      </c>
      <c r="D479" t="s">
        <v>11</v>
      </c>
      <c r="E479" t="s">
        <v>994</v>
      </c>
      <c r="F479" t="s">
        <v>994</v>
      </c>
      <c r="G479">
        <v>40</v>
      </c>
      <c r="H479">
        <v>0</v>
      </c>
      <c r="I479">
        <v>0</v>
      </c>
      <c r="J479">
        <v>1260</v>
      </c>
    </row>
    <row r="480" spans="2:10" s="2" customFormat="1" outlineLevel="1" x14ac:dyDescent="0.2">
      <c r="C480" s="17">
        <f>SUBTOTAL(9,C473:C479)</f>
        <v>7733044.1500000004</v>
      </c>
      <c r="E480" s="16" t="s">
        <v>17593</v>
      </c>
    </row>
    <row r="481" spans="2:10" outlineLevel="2" x14ac:dyDescent="0.2">
      <c r="B481" t="s">
        <v>304</v>
      </c>
      <c r="C481" s="17">
        <v>1229561.8400000001</v>
      </c>
      <c r="D481" t="s">
        <v>11</v>
      </c>
      <c r="E481" t="s">
        <v>27</v>
      </c>
      <c r="F481" t="s">
        <v>27</v>
      </c>
      <c r="G481">
        <v>100</v>
      </c>
      <c r="H481">
        <v>0</v>
      </c>
      <c r="I481">
        <v>0</v>
      </c>
      <c r="J481">
        <v>100</v>
      </c>
    </row>
    <row r="482" spans="2:10" outlineLevel="2" x14ac:dyDescent="0.2">
      <c r="B482" t="s">
        <v>759</v>
      </c>
      <c r="C482" s="17">
        <v>2180000</v>
      </c>
      <c r="D482" t="s">
        <v>11</v>
      </c>
      <c r="E482" t="s">
        <v>27</v>
      </c>
      <c r="F482" t="s">
        <v>27</v>
      </c>
      <c r="G482">
        <v>2400</v>
      </c>
      <c r="H482">
        <v>0</v>
      </c>
      <c r="I482">
        <v>0</v>
      </c>
      <c r="J482">
        <v>2758</v>
      </c>
    </row>
    <row r="483" spans="2:10" outlineLevel="2" x14ac:dyDescent="0.2">
      <c r="B483" t="s">
        <v>553</v>
      </c>
      <c r="C483" s="17">
        <v>5343906.76</v>
      </c>
      <c r="D483" t="s">
        <v>11</v>
      </c>
      <c r="E483" t="s">
        <v>27</v>
      </c>
      <c r="F483" t="s">
        <v>27</v>
      </c>
      <c r="G483">
        <v>100</v>
      </c>
      <c r="H483">
        <v>0</v>
      </c>
      <c r="I483">
        <v>0</v>
      </c>
      <c r="J483">
        <v>272</v>
      </c>
    </row>
    <row r="484" spans="2:10" outlineLevel="2" x14ac:dyDescent="0.2">
      <c r="B484" t="s">
        <v>361</v>
      </c>
      <c r="C484" s="17">
        <v>2308092.17</v>
      </c>
      <c r="D484" t="s">
        <v>11</v>
      </c>
      <c r="E484" t="s">
        <v>27</v>
      </c>
      <c r="F484" t="s">
        <v>27</v>
      </c>
      <c r="G484">
        <v>6</v>
      </c>
      <c r="H484">
        <v>0</v>
      </c>
      <c r="I484">
        <v>0</v>
      </c>
      <c r="J484">
        <v>19070</v>
      </c>
    </row>
    <row r="485" spans="2:10" outlineLevel="2" x14ac:dyDescent="0.2">
      <c r="B485" t="s">
        <v>261</v>
      </c>
      <c r="C485" s="17">
        <v>2824078.79</v>
      </c>
      <c r="D485" t="s">
        <v>11</v>
      </c>
      <c r="E485" t="s">
        <v>27</v>
      </c>
      <c r="F485" t="s">
        <v>27</v>
      </c>
      <c r="G485">
        <v>1.3</v>
      </c>
      <c r="H485">
        <v>0</v>
      </c>
      <c r="I485">
        <v>0</v>
      </c>
      <c r="J485">
        <v>20677</v>
      </c>
    </row>
    <row r="486" spans="2:10" outlineLevel="2" x14ac:dyDescent="0.2">
      <c r="B486" t="s">
        <v>11844</v>
      </c>
      <c r="C486" s="17">
        <v>13500</v>
      </c>
      <c r="D486" t="s">
        <v>11</v>
      </c>
      <c r="E486" t="s">
        <v>27</v>
      </c>
      <c r="F486" t="s">
        <v>17405</v>
      </c>
      <c r="G486">
        <v>3</v>
      </c>
      <c r="H486">
        <v>6</v>
      </c>
      <c r="I486">
        <v>4</v>
      </c>
      <c r="J486">
        <v>0</v>
      </c>
    </row>
    <row r="487" spans="2:10" outlineLevel="2" x14ac:dyDescent="0.2">
      <c r="B487" t="s">
        <v>11873</v>
      </c>
      <c r="C487" s="17">
        <v>13500</v>
      </c>
      <c r="D487" t="s">
        <v>11</v>
      </c>
      <c r="E487" t="s">
        <v>27</v>
      </c>
      <c r="F487" t="s">
        <v>17408</v>
      </c>
      <c r="G487">
        <v>3</v>
      </c>
      <c r="H487">
        <v>4</v>
      </c>
      <c r="I487">
        <v>6</v>
      </c>
      <c r="J487">
        <v>0</v>
      </c>
    </row>
    <row r="488" spans="2:10" outlineLevel="2" x14ac:dyDescent="0.2">
      <c r="B488" t="s">
        <v>11889</v>
      </c>
      <c r="C488" s="17">
        <v>13500</v>
      </c>
      <c r="D488" t="s">
        <v>11</v>
      </c>
      <c r="E488" t="s">
        <v>27</v>
      </c>
      <c r="F488" t="s">
        <v>17410</v>
      </c>
      <c r="G488">
        <v>3</v>
      </c>
      <c r="H488">
        <v>5</v>
      </c>
      <c r="I488">
        <v>5</v>
      </c>
      <c r="J488">
        <v>0</v>
      </c>
    </row>
    <row r="489" spans="2:10" outlineLevel="2" x14ac:dyDescent="0.2">
      <c r="B489" t="s">
        <v>11896</v>
      </c>
      <c r="C489" s="17">
        <v>9000</v>
      </c>
      <c r="D489" t="s">
        <v>11</v>
      </c>
      <c r="E489" t="s">
        <v>27</v>
      </c>
      <c r="F489" t="s">
        <v>17411</v>
      </c>
      <c r="G489">
        <v>2</v>
      </c>
      <c r="H489">
        <v>4</v>
      </c>
      <c r="I489">
        <v>3</v>
      </c>
      <c r="J489">
        <v>0</v>
      </c>
    </row>
    <row r="490" spans="2:10" outlineLevel="2" x14ac:dyDescent="0.2">
      <c r="B490" t="s">
        <v>11903</v>
      </c>
      <c r="C490" s="17">
        <v>4500</v>
      </c>
      <c r="D490" t="s">
        <v>11</v>
      </c>
      <c r="E490" t="s">
        <v>27</v>
      </c>
      <c r="F490" t="s">
        <v>1127</v>
      </c>
      <c r="G490">
        <v>1</v>
      </c>
      <c r="H490">
        <v>2</v>
      </c>
      <c r="I490">
        <v>2</v>
      </c>
      <c r="J490">
        <v>0</v>
      </c>
    </row>
    <row r="491" spans="2:10" outlineLevel="2" x14ac:dyDescent="0.2">
      <c r="B491" t="s">
        <v>11941</v>
      </c>
      <c r="C491" s="17">
        <v>4900</v>
      </c>
      <c r="D491" t="s">
        <v>11</v>
      </c>
      <c r="E491" t="s">
        <v>27</v>
      </c>
      <c r="F491" t="s">
        <v>17412</v>
      </c>
      <c r="G491">
        <v>1</v>
      </c>
      <c r="H491">
        <v>2</v>
      </c>
      <c r="I491">
        <v>1</v>
      </c>
      <c r="J491">
        <v>0</v>
      </c>
    </row>
    <row r="492" spans="2:10" outlineLevel="2" x14ac:dyDescent="0.2">
      <c r="B492" t="s">
        <v>11966</v>
      </c>
      <c r="C492" s="17">
        <v>4900</v>
      </c>
      <c r="D492" t="s">
        <v>11</v>
      </c>
      <c r="E492" t="s">
        <v>27</v>
      </c>
      <c r="F492" t="s">
        <v>17413</v>
      </c>
      <c r="G492">
        <v>1</v>
      </c>
      <c r="H492">
        <v>1</v>
      </c>
      <c r="I492">
        <v>2</v>
      </c>
      <c r="J492">
        <v>0</v>
      </c>
    </row>
    <row r="493" spans="2:10" outlineLevel="2" x14ac:dyDescent="0.2">
      <c r="B493" t="s">
        <v>11972</v>
      </c>
      <c r="C493" s="17">
        <v>4900</v>
      </c>
      <c r="D493" t="s">
        <v>11</v>
      </c>
      <c r="E493" t="s">
        <v>27</v>
      </c>
      <c r="F493" t="s">
        <v>17408</v>
      </c>
      <c r="G493">
        <v>1</v>
      </c>
      <c r="H493">
        <v>1</v>
      </c>
      <c r="I493">
        <v>1</v>
      </c>
      <c r="J493">
        <v>0</v>
      </c>
    </row>
    <row r="494" spans="2:10" outlineLevel="2" x14ac:dyDescent="0.2">
      <c r="B494" t="s">
        <v>12073</v>
      </c>
      <c r="C494" s="17">
        <v>42882.05</v>
      </c>
      <c r="D494" t="s">
        <v>11</v>
      </c>
      <c r="E494" t="s">
        <v>27</v>
      </c>
      <c r="F494" t="s">
        <v>17419</v>
      </c>
      <c r="G494">
        <v>1</v>
      </c>
      <c r="H494">
        <v>3</v>
      </c>
      <c r="I494">
        <v>2</v>
      </c>
      <c r="J494">
        <v>0</v>
      </c>
    </row>
    <row r="495" spans="2:10" outlineLevel="2" x14ac:dyDescent="0.2">
      <c r="B495" t="s">
        <v>12079</v>
      </c>
      <c r="C495" s="17">
        <v>42882.05</v>
      </c>
      <c r="D495" t="s">
        <v>11</v>
      </c>
      <c r="E495" t="s">
        <v>27</v>
      </c>
      <c r="F495" t="s">
        <v>17420</v>
      </c>
      <c r="G495">
        <v>1</v>
      </c>
      <c r="H495">
        <v>4</v>
      </c>
      <c r="I495">
        <v>2</v>
      </c>
      <c r="J495">
        <v>0</v>
      </c>
    </row>
    <row r="496" spans="2:10" outlineLevel="2" x14ac:dyDescent="0.2">
      <c r="B496" t="s">
        <v>12086</v>
      </c>
      <c r="C496" s="17">
        <v>42939.23</v>
      </c>
      <c r="D496" t="s">
        <v>11</v>
      </c>
      <c r="E496" t="s">
        <v>27</v>
      </c>
      <c r="F496" t="s">
        <v>17421</v>
      </c>
      <c r="G496">
        <v>1</v>
      </c>
      <c r="H496">
        <v>2</v>
      </c>
      <c r="I496">
        <v>3</v>
      </c>
      <c r="J496">
        <v>0</v>
      </c>
    </row>
    <row r="497" spans="2:10" outlineLevel="2" x14ac:dyDescent="0.2">
      <c r="B497" t="s">
        <v>12093</v>
      </c>
      <c r="C497" s="17">
        <v>31258.91</v>
      </c>
      <c r="D497" t="s">
        <v>11</v>
      </c>
      <c r="E497" t="s">
        <v>27</v>
      </c>
      <c r="F497" t="s">
        <v>17422</v>
      </c>
      <c r="G497">
        <v>1</v>
      </c>
      <c r="H497">
        <v>2</v>
      </c>
      <c r="I497">
        <v>2</v>
      </c>
      <c r="J497">
        <v>0</v>
      </c>
    </row>
    <row r="498" spans="2:10" outlineLevel="2" x14ac:dyDescent="0.2">
      <c r="B498" t="s">
        <v>12249</v>
      </c>
      <c r="C498" s="17">
        <v>31238.91</v>
      </c>
      <c r="D498" t="s">
        <v>11</v>
      </c>
      <c r="E498" t="s">
        <v>27</v>
      </c>
      <c r="F498" t="s">
        <v>17430</v>
      </c>
      <c r="G498">
        <v>1</v>
      </c>
      <c r="H498">
        <v>1</v>
      </c>
      <c r="I498">
        <v>1</v>
      </c>
      <c r="J498">
        <v>0</v>
      </c>
    </row>
    <row r="499" spans="2:10" outlineLevel="2" x14ac:dyDescent="0.2">
      <c r="B499" t="s">
        <v>12609</v>
      </c>
      <c r="C499" s="17">
        <v>4500</v>
      </c>
      <c r="D499" t="s">
        <v>11</v>
      </c>
      <c r="E499" t="s">
        <v>27</v>
      </c>
      <c r="F499" t="s">
        <v>17449</v>
      </c>
      <c r="G499">
        <v>1</v>
      </c>
      <c r="H499">
        <v>1</v>
      </c>
      <c r="I499">
        <v>2</v>
      </c>
      <c r="J499">
        <v>0</v>
      </c>
    </row>
    <row r="500" spans="2:10" outlineLevel="2" x14ac:dyDescent="0.2">
      <c r="B500" t="s">
        <v>12677</v>
      </c>
      <c r="C500" s="17">
        <v>13500</v>
      </c>
      <c r="D500" t="s">
        <v>11</v>
      </c>
      <c r="E500" t="s">
        <v>27</v>
      </c>
      <c r="F500" t="s">
        <v>17453</v>
      </c>
      <c r="G500">
        <v>3</v>
      </c>
      <c r="H500">
        <v>4</v>
      </c>
      <c r="I500">
        <v>4</v>
      </c>
      <c r="J500">
        <v>0</v>
      </c>
    </row>
    <row r="501" spans="2:10" outlineLevel="2" x14ac:dyDescent="0.2">
      <c r="B501" t="s">
        <v>12683</v>
      </c>
      <c r="C501" s="17">
        <v>9000</v>
      </c>
      <c r="D501" t="s">
        <v>11</v>
      </c>
      <c r="E501" t="s">
        <v>27</v>
      </c>
      <c r="F501" t="s">
        <v>17413</v>
      </c>
      <c r="G501">
        <v>2</v>
      </c>
      <c r="H501">
        <v>4</v>
      </c>
      <c r="I501">
        <v>3</v>
      </c>
      <c r="J501">
        <v>0</v>
      </c>
    </row>
    <row r="502" spans="2:10" outlineLevel="2" x14ac:dyDescent="0.2">
      <c r="B502" t="s">
        <v>12689</v>
      </c>
      <c r="C502" s="17">
        <v>4500</v>
      </c>
      <c r="D502" t="s">
        <v>11</v>
      </c>
      <c r="E502" t="s">
        <v>27</v>
      </c>
      <c r="F502" t="s">
        <v>17454</v>
      </c>
      <c r="G502">
        <v>1</v>
      </c>
      <c r="H502">
        <v>1</v>
      </c>
      <c r="I502">
        <v>1</v>
      </c>
      <c r="J502">
        <v>0</v>
      </c>
    </row>
    <row r="503" spans="2:10" outlineLevel="2" x14ac:dyDescent="0.2">
      <c r="B503" t="s">
        <v>12695</v>
      </c>
      <c r="C503" s="17">
        <v>4500</v>
      </c>
      <c r="D503" t="s">
        <v>11</v>
      </c>
      <c r="E503" t="s">
        <v>27</v>
      </c>
      <c r="F503" t="s">
        <v>921</v>
      </c>
      <c r="G503">
        <v>1</v>
      </c>
      <c r="H503">
        <v>1</v>
      </c>
      <c r="I503">
        <v>2</v>
      </c>
      <c r="J503">
        <v>0</v>
      </c>
    </row>
    <row r="504" spans="2:10" outlineLevel="2" x14ac:dyDescent="0.2">
      <c r="B504" t="s">
        <v>12726</v>
      </c>
      <c r="C504" s="17">
        <v>4500</v>
      </c>
      <c r="D504" t="s">
        <v>11</v>
      </c>
      <c r="E504" t="s">
        <v>27</v>
      </c>
      <c r="F504" t="s">
        <v>17421</v>
      </c>
      <c r="G504">
        <v>1</v>
      </c>
      <c r="H504">
        <v>1</v>
      </c>
      <c r="I504">
        <v>2</v>
      </c>
      <c r="J504">
        <v>0</v>
      </c>
    </row>
    <row r="505" spans="2:10" outlineLevel="2" x14ac:dyDescent="0.2">
      <c r="B505" t="s">
        <v>12809</v>
      </c>
      <c r="C505" s="17">
        <v>42939.23</v>
      </c>
      <c r="D505" t="s">
        <v>11</v>
      </c>
      <c r="E505" t="s">
        <v>27</v>
      </c>
      <c r="F505" t="s">
        <v>27</v>
      </c>
      <c r="G505">
        <v>1</v>
      </c>
      <c r="H505">
        <v>2</v>
      </c>
      <c r="I505">
        <v>2</v>
      </c>
      <c r="J505">
        <v>0</v>
      </c>
    </row>
    <row r="506" spans="2:10" outlineLevel="2" x14ac:dyDescent="0.2">
      <c r="B506" t="s">
        <v>12815</v>
      </c>
      <c r="C506" s="17">
        <v>42882.05</v>
      </c>
      <c r="D506" t="s">
        <v>11</v>
      </c>
      <c r="E506" t="s">
        <v>27</v>
      </c>
      <c r="F506" t="s">
        <v>17458</v>
      </c>
      <c r="G506">
        <v>1</v>
      </c>
      <c r="H506">
        <v>2</v>
      </c>
      <c r="I506">
        <v>2</v>
      </c>
      <c r="J506">
        <v>0</v>
      </c>
    </row>
    <row r="507" spans="2:10" outlineLevel="2" x14ac:dyDescent="0.2">
      <c r="B507" t="s">
        <v>12822</v>
      </c>
      <c r="C507" s="17">
        <v>35017.06</v>
      </c>
      <c r="D507" t="s">
        <v>11</v>
      </c>
      <c r="E507" t="s">
        <v>27</v>
      </c>
      <c r="F507" t="s">
        <v>17459</v>
      </c>
      <c r="G507">
        <v>1</v>
      </c>
      <c r="H507">
        <v>3</v>
      </c>
      <c r="I507">
        <v>2</v>
      </c>
      <c r="J507">
        <v>0</v>
      </c>
    </row>
    <row r="508" spans="2:10" outlineLevel="2" x14ac:dyDescent="0.2">
      <c r="B508" t="s">
        <v>12992</v>
      </c>
      <c r="C508" s="17">
        <v>42882.06</v>
      </c>
      <c r="D508" t="s">
        <v>11</v>
      </c>
      <c r="E508" t="s">
        <v>27</v>
      </c>
      <c r="F508" t="s">
        <v>924</v>
      </c>
      <c r="G508">
        <v>1</v>
      </c>
      <c r="H508">
        <v>2</v>
      </c>
      <c r="I508">
        <v>2</v>
      </c>
      <c r="J508">
        <v>0</v>
      </c>
    </row>
    <row r="509" spans="2:10" outlineLevel="2" x14ac:dyDescent="0.2">
      <c r="B509" t="s">
        <v>13198</v>
      </c>
      <c r="C509" s="17">
        <v>99000</v>
      </c>
      <c r="D509" t="s">
        <v>11</v>
      </c>
      <c r="E509" t="s">
        <v>27</v>
      </c>
      <c r="F509" t="s">
        <v>27</v>
      </c>
      <c r="G509">
        <v>22</v>
      </c>
      <c r="H509">
        <v>31</v>
      </c>
      <c r="I509">
        <v>27</v>
      </c>
      <c r="J509">
        <v>0</v>
      </c>
    </row>
    <row r="510" spans="2:10" outlineLevel="2" x14ac:dyDescent="0.2">
      <c r="B510" t="s">
        <v>13234</v>
      </c>
      <c r="C510" s="17">
        <v>22500</v>
      </c>
      <c r="D510" t="s">
        <v>11</v>
      </c>
      <c r="E510" t="s">
        <v>27</v>
      </c>
      <c r="F510" t="s">
        <v>17459</v>
      </c>
      <c r="G510">
        <v>5</v>
      </c>
      <c r="H510">
        <v>9</v>
      </c>
      <c r="I510">
        <v>8</v>
      </c>
      <c r="J510">
        <v>0</v>
      </c>
    </row>
    <row r="511" spans="2:10" outlineLevel="2" x14ac:dyDescent="0.2">
      <c r="B511" t="s">
        <v>13241</v>
      </c>
      <c r="C511" s="17">
        <v>18000</v>
      </c>
      <c r="D511" t="s">
        <v>11</v>
      </c>
      <c r="E511" t="s">
        <v>27</v>
      </c>
      <c r="F511" t="s">
        <v>17471</v>
      </c>
      <c r="G511">
        <v>4</v>
      </c>
      <c r="H511">
        <v>8</v>
      </c>
      <c r="I511">
        <v>5</v>
      </c>
      <c r="J511">
        <v>0</v>
      </c>
    </row>
    <row r="512" spans="2:10" outlineLevel="2" x14ac:dyDescent="0.2">
      <c r="B512" t="s">
        <v>13249</v>
      </c>
      <c r="C512" s="17">
        <v>18000</v>
      </c>
      <c r="D512" t="s">
        <v>11</v>
      </c>
      <c r="E512" t="s">
        <v>27</v>
      </c>
      <c r="F512" t="s">
        <v>924</v>
      </c>
      <c r="G512">
        <v>4</v>
      </c>
      <c r="H512">
        <v>6</v>
      </c>
      <c r="I512">
        <v>5</v>
      </c>
      <c r="J512">
        <v>0</v>
      </c>
    </row>
    <row r="513" spans="2:10" outlineLevel="2" x14ac:dyDescent="0.2">
      <c r="B513" t="s">
        <v>13264</v>
      </c>
      <c r="C513" s="17">
        <v>13500</v>
      </c>
      <c r="D513" t="s">
        <v>11</v>
      </c>
      <c r="E513" t="s">
        <v>27</v>
      </c>
      <c r="F513" t="s">
        <v>27</v>
      </c>
      <c r="G513">
        <v>3</v>
      </c>
      <c r="H513">
        <v>4</v>
      </c>
      <c r="I513">
        <v>5</v>
      </c>
      <c r="J513">
        <v>0</v>
      </c>
    </row>
    <row r="514" spans="2:10" outlineLevel="2" x14ac:dyDescent="0.2">
      <c r="B514" t="s">
        <v>13296</v>
      </c>
      <c r="C514" s="17">
        <v>9000</v>
      </c>
      <c r="D514" t="s">
        <v>11</v>
      </c>
      <c r="E514" t="s">
        <v>27</v>
      </c>
      <c r="F514" t="s">
        <v>17337</v>
      </c>
      <c r="G514">
        <v>2</v>
      </c>
      <c r="H514">
        <v>3</v>
      </c>
      <c r="I514">
        <v>2</v>
      </c>
      <c r="J514">
        <v>0</v>
      </c>
    </row>
    <row r="515" spans="2:10" outlineLevel="2" x14ac:dyDescent="0.2">
      <c r="B515" t="s">
        <v>13302</v>
      </c>
      <c r="C515" s="17">
        <v>9000</v>
      </c>
      <c r="D515" t="s">
        <v>11</v>
      </c>
      <c r="E515" t="s">
        <v>27</v>
      </c>
      <c r="F515" t="s">
        <v>17473</v>
      </c>
      <c r="G515">
        <v>2</v>
      </c>
      <c r="H515">
        <v>3</v>
      </c>
      <c r="I515">
        <v>3</v>
      </c>
      <c r="J515">
        <v>0</v>
      </c>
    </row>
    <row r="516" spans="2:10" outlineLevel="2" x14ac:dyDescent="0.2">
      <c r="B516" t="s">
        <v>13308</v>
      </c>
      <c r="C516" s="17">
        <v>4500</v>
      </c>
      <c r="D516" t="s">
        <v>11</v>
      </c>
      <c r="E516" t="s">
        <v>27</v>
      </c>
      <c r="F516" t="s">
        <v>17474</v>
      </c>
      <c r="G516">
        <v>1</v>
      </c>
      <c r="H516">
        <v>2</v>
      </c>
      <c r="I516">
        <v>2</v>
      </c>
      <c r="J516">
        <v>0</v>
      </c>
    </row>
    <row r="517" spans="2:10" outlineLevel="2" x14ac:dyDescent="0.2">
      <c r="B517" t="s">
        <v>13331</v>
      </c>
      <c r="C517" s="17">
        <v>63700</v>
      </c>
      <c r="D517" t="s">
        <v>11</v>
      </c>
      <c r="E517" t="s">
        <v>27</v>
      </c>
      <c r="F517" t="s">
        <v>27</v>
      </c>
      <c r="G517">
        <v>13</v>
      </c>
      <c r="H517">
        <v>20</v>
      </c>
      <c r="I517">
        <v>21</v>
      </c>
      <c r="J517">
        <v>0</v>
      </c>
    </row>
    <row r="518" spans="2:10" outlineLevel="2" x14ac:dyDescent="0.2">
      <c r="B518" t="s">
        <v>13422</v>
      </c>
      <c r="C518" s="17">
        <v>4900</v>
      </c>
      <c r="D518" t="s">
        <v>11</v>
      </c>
      <c r="E518" t="s">
        <v>27</v>
      </c>
      <c r="F518" t="s">
        <v>17471</v>
      </c>
      <c r="G518">
        <v>1</v>
      </c>
      <c r="H518">
        <v>2</v>
      </c>
      <c r="I518">
        <v>0</v>
      </c>
      <c r="J518">
        <v>0</v>
      </c>
    </row>
    <row r="519" spans="2:10" outlineLevel="2" x14ac:dyDescent="0.2">
      <c r="B519" t="s">
        <v>13465</v>
      </c>
      <c r="C519" s="17">
        <v>4900</v>
      </c>
      <c r="D519" t="s">
        <v>11</v>
      </c>
      <c r="E519" t="s">
        <v>27</v>
      </c>
      <c r="F519" t="s">
        <v>17410</v>
      </c>
      <c r="G519">
        <v>1</v>
      </c>
      <c r="H519">
        <v>1</v>
      </c>
      <c r="I519">
        <v>2</v>
      </c>
      <c r="J519">
        <v>0</v>
      </c>
    </row>
    <row r="520" spans="2:10" outlineLevel="2" x14ac:dyDescent="0.2">
      <c r="B520" t="s">
        <v>13471</v>
      </c>
      <c r="C520" s="17">
        <v>31258.91</v>
      </c>
      <c r="D520" t="s">
        <v>11</v>
      </c>
      <c r="E520" t="s">
        <v>27</v>
      </c>
      <c r="F520" t="s">
        <v>17478</v>
      </c>
      <c r="G520">
        <v>1</v>
      </c>
      <c r="H520">
        <v>1</v>
      </c>
      <c r="I520">
        <v>2</v>
      </c>
      <c r="J520">
        <v>0</v>
      </c>
    </row>
    <row r="521" spans="2:10" outlineLevel="2" x14ac:dyDescent="0.2">
      <c r="B521" t="s">
        <v>13688</v>
      </c>
      <c r="C521" s="17">
        <v>85764.12</v>
      </c>
      <c r="D521" t="s">
        <v>11</v>
      </c>
      <c r="E521" t="s">
        <v>27</v>
      </c>
      <c r="F521" t="s">
        <v>27</v>
      </c>
      <c r="G521">
        <v>2</v>
      </c>
      <c r="H521">
        <v>5</v>
      </c>
      <c r="I521">
        <v>4</v>
      </c>
      <c r="J521">
        <v>0</v>
      </c>
    </row>
    <row r="522" spans="2:10" outlineLevel="2" x14ac:dyDescent="0.2">
      <c r="B522" t="s">
        <v>13703</v>
      </c>
      <c r="C522" s="17">
        <v>42882.06</v>
      </c>
      <c r="D522" t="s">
        <v>11</v>
      </c>
      <c r="E522" t="s">
        <v>27</v>
      </c>
      <c r="F522" t="s">
        <v>17486</v>
      </c>
      <c r="G522">
        <v>1</v>
      </c>
      <c r="H522">
        <v>2</v>
      </c>
      <c r="I522">
        <v>3</v>
      </c>
      <c r="J522">
        <v>0</v>
      </c>
    </row>
    <row r="523" spans="2:10" outlineLevel="2" x14ac:dyDescent="0.2">
      <c r="B523" t="s">
        <v>13709</v>
      </c>
      <c r="C523" s="17">
        <v>42882.06</v>
      </c>
      <c r="D523" t="s">
        <v>11</v>
      </c>
      <c r="E523" t="s">
        <v>27</v>
      </c>
      <c r="F523" t="s">
        <v>17487</v>
      </c>
      <c r="G523">
        <v>1</v>
      </c>
      <c r="H523">
        <v>2</v>
      </c>
      <c r="I523">
        <v>2</v>
      </c>
      <c r="J523">
        <v>0</v>
      </c>
    </row>
    <row r="524" spans="2:10" outlineLevel="2" x14ac:dyDescent="0.2">
      <c r="B524" t="s">
        <v>13716</v>
      </c>
      <c r="C524" s="17">
        <v>68865.38</v>
      </c>
      <c r="D524" t="s">
        <v>11</v>
      </c>
      <c r="E524" t="s">
        <v>27</v>
      </c>
      <c r="F524" t="s">
        <v>17488</v>
      </c>
      <c r="G524">
        <v>2</v>
      </c>
      <c r="H524">
        <v>3</v>
      </c>
      <c r="I524">
        <v>4</v>
      </c>
      <c r="J524">
        <v>0</v>
      </c>
    </row>
    <row r="525" spans="2:10" outlineLevel="2" x14ac:dyDescent="0.2">
      <c r="B525" t="s">
        <v>13723</v>
      </c>
      <c r="C525" s="17">
        <v>40079.449999999997</v>
      </c>
      <c r="D525" t="s">
        <v>11</v>
      </c>
      <c r="E525" t="s">
        <v>27</v>
      </c>
      <c r="F525" t="s">
        <v>27</v>
      </c>
      <c r="G525">
        <v>1</v>
      </c>
      <c r="H525">
        <v>1</v>
      </c>
      <c r="I525">
        <v>2</v>
      </c>
      <c r="J525">
        <v>0</v>
      </c>
    </row>
    <row r="526" spans="2:10" outlineLevel="2" x14ac:dyDescent="0.2">
      <c r="B526" t="s">
        <v>13729</v>
      </c>
      <c r="C526" s="17">
        <v>31258.91</v>
      </c>
      <c r="D526" t="s">
        <v>11</v>
      </c>
      <c r="E526" t="s">
        <v>27</v>
      </c>
      <c r="F526" t="s">
        <v>27</v>
      </c>
      <c r="G526">
        <v>1</v>
      </c>
      <c r="H526">
        <v>2</v>
      </c>
      <c r="I526">
        <v>2</v>
      </c>
      <c r="J526">
        <v>0</v>
      </c>
    </row>
    <row r="527" spans="2:10" outlineLevel="2" x14ac:dyDescent="0.2">
      <c r="B527" t="s">
        <v>14164</v>
      </c>
      <c r="C527" s="17">
        <v>13500</v>
      </c>
      <c r="D527" t="s">
        <v>11</v>
      </c>
      <c r="E527" t="s">
        <v>27</v>
      </c>
      <c r="F527" t="s">
        <v>17500</v>
      </c>
      <c r="G527">
        <v>3</v>
      </c>
      <c r="H527">
        <v>7</v>
      </c>
      <c r="I527">
        <v>4</v>
      </c>
      <c r="J527">
        <v>0</v>
      </c>
    </row>
    <row r="528" spans="2:10" outlineLevel="2" x14ac:dyDescent="0.2">
      <c r="B528" t="s">
        <v>14179</v>
      </c>
      <c r="C528" s="17">
        <v>4500</v>
      </c>
      <c r="D528" t="s">
        <v>11</v>
      </c>
      <c r="E528" t="s">
        <v>27</v>
      </c>
      <c r="F528" t="s">
        <v>17502</v>
      </c>
      <c r="G528">
        <v>1</v>
      </c>
      <c r="H528">
        <v>1</v>
      </c>
      <c r="I528">
        <v>1</v>
      </c>
      <c r="J528">
        <v>0</v>
      </c>
    </row>
    <row r="529" spans="2:10" outlineLevel="2" x14ac:dyDescent="0.2">
      <c r="B529" t="s">
        <v>14202</v>
      </c>
      <c r="C529" s="17">
        <v>14700</v>
      </c>
      <c r="D529" t="s">
        <v>11</v>
      </c>
      <c r="E529" t="s">
        <v>27</v>
      </c>
      <c r="F529" t="s">
        <v>17503</v>
      </c>
      <c r="G529">
        <v>3</v>
      </c>
      <c r="H529">
        <v>5</v>
      </c>
      <c r="I529">
        <v>4</v>
      </c>
      <c r="J529">
        <v>0</v>
      </c>
    </row>
    <row r="530" spans="2:10" outlineLevel="2" x14ac:dyDescent="0.2">
      <c r="B530" t="s">
        <v>14215</v>
      </c>
      <c r="C530" s="17">
        <v>14700</v>
      </c>
      <c r="D530" t="s">
        <v>11</v>
      </c>
      <c r="E530" t="s">
        <v>27</v>
      </c>
      <c r="F530" t="s">
        <v>17500</v>
      </c>
      <c r="G530">
        <v>3</v>
      </c>
      <c r="H530">
        <v>4</v>
      </c>
      <c r="I530">
        <v>5</v>
      </c>
      <c r="J530">
        <v>0</v>
      </c>
    </row>
    <row r="531" spans="2:10" outlineLevel="2" x14ac:dyDescent="0.2">
      <c r="B531" t="s">
        <v>14222</v>
      </c>
      <c r="C531" s="17">
        <v>9800</v>
      </c>
      <c r="D531" t="s">
        <v>11</v>
      </c>
      <c r="E531" t="s">
        <v>27</v>
      </c>
      <c r="F531" t="s">
        <v>17453</v>
      </c>
      <c r="G531">
        <v>2</v>
      </c>
      <c r="H531">
        <v>6</v>
      </c>
      <c r="I531">
        <v>5</v>
      </c>
      <c r="J531">
        <v>0</v>
      </c>
    </row>
    <row r="532" spans="2:10" outlineLevel="2" x14ac:dyDescent="0.2">
      <c r="B532" t="s">
        <v>14228</v>
      </c>
      <c r="C532" s="17">
        <v>9800</v>
      </c>
      <c r="D532" t="s">
        <v>11</v>
      </c>
      <c r="E532" t="s">
        <v>27</v>
      </c>
      <c r="F532" t="s">
        <v>17459</v>
      </c>
      <c r="G532">
        <v>2</v>
      </c>
      <c r="H532">
        <v>4</v>
      </c>
      <c r="I532">
        <v>6</v>
      </c>
      <c r="J532">
        <v>0</v>
      </c>
    </row>
    <row r="533" spans="2:10" outlineLevel="2" x14ac:dyDescent="0.2">
      <c r="B533" t="s">
        <v>14292</v>
      </c>
      <c r="C533" s="17">
        <v>4900</v>
      </c>
      <c r="D533" t="s">
        <v>11</v>
      </c>
      <c r="E533" t="s">
        <v>27</v>
      </c>
      <c r="F533" t="s">
        <v>17421</v>
      </c>
      <c r="G533">
        <v>1</v>
      </c>
      <c r="H533">
        <v>2</v>
      </c>
      <c r="I533">
        <v>2</v>
      </c>
      <c r="J533">
        <v>0</v>
      </c>
    </row>
    <row r="534" spans="2:10" outlineLevel="2" x14ac:dyDescent="0.2">
      <c r="B534" t="s">
        <v>14323</v>
      </c>
      <c r="C534" s="17">
        <v>42939.23</v>
      </c>
      <c r="D534" t="s">
        <v>11</v>
      </c>
      <c r="E534" t="s">
        <v>27</v>
      </c>
      <c r="F534" t="s">
        <v>17422</v>
      </c>
      <c r="G534">
        <v>1</v>
      </c>
      <c r="H534">
        <v>2</v>
      </c>
      <c r="I534">
        <v>3</v>
      </c>
      <c r="J534">
        <v>0</v>
      </c>
    </row>
    <row r="535" spans="2:10" outlineLevel="2" x14ac:dyDescent="0.2">
      <c r="B535" t="s">
        <v>14329</v>
      </c>
      <c r="C535" s="17">
        <v>42882.05</v>
      </c>
      <c r="D535" t="s">
        <v>11</v>
      </c>
      <c r="E535" t="s">
        <v>27</v>
      </c>
      <c r="F535" t="s">
        <v>17504</v>
      </c>
      <c r="G535">
        <v>1</v>
      </c>
      <c r="H535">
        <v>4</v>
      </c>
      <c r="I535">
        <v>1</v>
      </c>
      <c r="J535">
        <v>0</v>
      </c>
    </row>
    <row r="536" spans="2:10" outlineLevel="2" x14ac:dyDescent="0.2">
      <c r="B536" t="s">
        <v>14335</v>
      </c>
      <c r="C536" s="17">
        <v>42882.05</v>
      </c>
      <c r="D536" t="s">
        <v>11</v>
      </c>
      <c r="E536" t="s">
        <v>27</v>
      </c>
      <c r="F536" t="s">
        <v>17505</v>
      </c>
      <c r="G536">
        <v>1</v>
      </c>
      <c r="H536">
        <v>3</v>
      </c>
      <c r="I536">
        <v>2</v>
      </c>
      <c r="J536">
        <v>0</v>
      </c>
    </row>
    <row r="537" spans="2:10" outlineLevel="2" x14ac:dyDescent="0.2">
      <c r="B537" t="s">
        <v>14569</v>
      </c>
      <c r="C537" s="17">
        <v>42882.06</v>
      </c>
      <c r="D537" t="s">
        <v>11</v>
      </c>
      <c r="E537" t="s">
        <v>27</v>
      </c>
      <c r="F537" t="s">
        <v>17408</v>
      </c>
      <c r="G537">
        <v>1</v>
      </c>
      <c r="H537">
        <v>2</v>
      </c>
      <c r="I537">
        <v>3</v>
      </c>
      <c r="J537">
        <v>0</v>
      </c>
    </row>
    <row r="538" spans="2:10" outlineLevel="2" x14ac:dyDescent="0.2">
      <c r="B538" t="s">
        <v>14876</v>
      </c>
      <c r="C538" s="17">
        <v>13500</v>
      </c>
      <c r="D538" t="s">
        <v>11</v>
      </c>
      <c r="E538" t="s">
        <v>27</v>
      </c>
      <c r="F538" t="s">
        <v>17422</v>
      </c>
      <c r="G538">
        <v>3</v>
      </c>
      <c r="H538">
        <v>4</v>
      </c>
      <c r="I538">
        <v>4</v>
      </c>
      <c r="J538">
        <v>0</v>
      </c>
    </row>
    <row r="539" spans="2:10" outlineLevel="2" x14ac:dyDescent="0.2">
      <c r="B539" t="s">
        <v>14972</v>
      </c>
      <c r="C539" s="17">
        <v>9800</v>
      </c>
      <c r="D539" t="s">
        <v>11</v>
      </c>
      <c r="E539" t="s">
        <v>27</v>
      </c>
      <c r="F539" t="s">
        <v>17411</v>
      </c>
      <c r="G539">
        <v>2</v>
      </c>
      <c r="H539">
        <v>3</v>
      </c>
      <c r="I539">
        <v>4</v>
      </c>
      <c r="J539">
        <v>0</v>
      </c>
    </row>
    <row r="540" spans="2:10" outlineLevel="2" x14ac:dyDescent="0.2">
      <c r="B540" t="s">
        <v>15013</v>
      </c>
      <c r="C540" s="17">
        <v>4900</v>
      </c>
      <c r="D540" t="s">
        <v>11</v>
      </c>
      <c r="E540" t="s">
        <v>27</v>
      </c>
      <c r="F540" t="s">
        <v>17454</v>
      </c>
      <c r="G540">
        <v>1</v>
      </c>
      <c r="H540">
        <v>1</v>
      </c>
      <c r="I540">
        <v>2</v>
      </c>
      <c r="J540">
        <v>0</v>
      </c>
    </row>
    <row r="541" spans="2:10" outlineLevel="2" x14ac:dyDescent="0.2">
      <c r="B541" t="s">
        <v>15035</v>
      </c>
      <c r="C541" s="17">
        <v>42939.23</v>
      </c>
      <c r="D541" t="s">
        <v>11</v>
      </c>
      <c r="E541" t="s">
        <v>27</v>
      </c>
      <c r="F541" t="s">
        <v>17520</v>
      </c>
      <c r="G541">
        <v>1</v>
      </c>
      <c r="H541">
        <v>2</v>
      </c>
      <c r="I541">
        <v>3</v>
      </c>
      <c r="J541">
        <v>0</v>
      </c>
    </row>
    <row r="542" spans="2:10" outlineLevel="2" x14ac:dyDescent="0.2">
      <c r="B542" t="s">
        <v>15041</v>
      </c>
      <c r="C542" s="17">
        <v>42939.23</v>
      </c>
      <c r="D542" t="s">
        <v>11</v>
      </c>
      <c r="E542" t="s">
        <v>27</v>
      </c>
      <c r="F542" t="s">
        <v>17521</v>
      </c>
      <c r="G542">
        <v>1</v>
      </c>
      <c r="H542">
        <v>3</v>
      </c>
      <c r="I542">
        <v>3</v>
      </c>
      <c r="J542">
        <v>0</v>
      </c>
    </row>
    <row r="543" spans="2:10" outlineLevel="2" x14ac:dyDescent="0.2">
      <c r="B543" t="s">
        <v>15047</v>
      </c>
      <c r="C543" s="17">
        <v>31258.91</v>
      </c>
      <c r="D543" t="s">
        <v>11</v>
      </c>
      <c r="E543" t="s">
        <v>27</v>
      </c>
      <c r="F543" t="s">
        <v>27</v>
      </c>
      <c r="G543">
        <v>1</v>
      </c>
      <c r="H543">
        <v>2</v>
      </c>
      <c r="I543">
        <v>3</v>
      </c>
      <c r="J543">
        <v>0</v>
      </c>
    </row>
    <row r="544" spans="2:10" outlineLevel="2" x14ac:dyDescent="0.2">
      <c r="B544" t="s">
        <v>15053</v>
      </c>
      <c r="C544" s="17">
        <v>31258.91</v>
      </c>
      <c r="D544" t="s">
        <v>11</v>
      </c>
      <c r="E544" t="s">
        <v>27</v>
      </c>
      <c r="F544" t="s">
        <v>17430</v>
      </c>
      <c r="G544">
        <v>1</v>
      </c>
      <c r="H544">
        <v>2</v>
      </c>
      <c r="I544">
        <v>2</v>
      </c>
      <c r="J544">
        <v>0</v>
      </c>
    </row>
    <row r="545" spans="2:10" outlineLevel="2" x14ac:dyDescent="0.2">
      <c r="B545" t="s">
        <v>15068</v>
      </c>
      <c r="C545" s="17">
        <v>31258.91</v>
      </c>
      <c r="D545" t="s">
        <v>11</v>
      </c>
      <c r="E545" t="s">
        <v>27</v>
      </c>
      <c r="F545" t="s">
        <v>17453</v>
      </c>
      <c r="G545">
        <v>1</v>
      </c>
      <c r="H545">
        <v>3</v>
      </c>
      <c r="I545">
        <v>1</v>
      </c>
      <c r="J545">
        <v>0</v>
      </c>
    </row>
    <row r="546" spans="2:10" outlineLevel="2" x14ac:dyDescent="0.2">
      <c r="B546" t="s">
        <v>15310</v>
      </c>
      <c r="C546" s="17">
        <v>31258.91</v>
      </c>
      <c r="D546" t="s">
        <v>11</v>
      </c>
      <c r="E546" t="s">
        <v>27</v>
      </c>
      <c r="F546" t="s">
        <v>17528</v>
      </c>
      <c r="G546">
        <v>1</v>
      </c>
      <c r="H546">
        <v>2</v>
      </c>
      <c r="I546">
        <v>3</v>
      </c>
      <c r="J546">
        <v>0</v>
      </c>
    </row>
    <row r="547" spans="2:10" outlineLevel="2" x14ac:dyDescent="0.2">
      <c r="B547" t="s">
        <v>15587</v>
      </c>
      <c r="C547" s="17">
        <v>4500</v>
      </c>
      <c r="D547" t="s">
        <v>11</v>
      </c>
      <c r="E547" t="s">
        <v>27</v>
      </c>
      <c r="F547" t="s">
        <v>17412</v>
      </c>
      <c r="G547">
        <v>1</v>
      </c>
      <c r="H547">
        <v>2</v>
      </c>
      <c r="I547">
        <v>2</v>
      </c>
      <c r="J547">
        <v>0</v>
      </c>
    </row>
    <row r="548" spans="2:10" outlineLevel="2" x14ac:dyDescent="0.2">
      <c r="B548" t="s">
        <v>15655</v>
      </c>
      <c r="C548" s="17">
        <v>4900</v>
      </c>
      <c r="D548" t="s">
        <v>11</v>
      </c>
      <c r="E548" t="s">
        <v>27</v>
      </c>
      <c r="F548" t="s">
        <v>17502</v>
      </c>
      <c r="G548">
        <v>1</v>
      </c>
      <c r="H548">
        <v>3</v>
      </c>
      <c r="I548">
        <v>1</v>
      </c>
      <c r="J548">
        <v>0</v>
      </c>
    </row>
    <row r="549" spans="2:10" outlineLevel="2" x14ac:dyDescent="0.2">
      <c r="B549" t="s">
        <v>15698</v>
      </c>
      <c r="C549" s="17">
        <v>85878.46</v>
      </c>
      <c r="D549" t="s">
        <v>11</v>
      </c>
      <c r="E549" t="s">
        <v>27</v>
      </c>
      <c r="F549" t="s">
        <v>17500</v>
      </c>
      <c r="G549">
        <v>2</v>
      </c>
      <c r="H549">
        <v>5</v>
      </c>
      <c r="I549">
        <v>5</v>
      </c>
      <c r="J549">
        <v>0</v>
      </c>
    </row>
    <row r="550" spans="2:10" outlineLevel="2" x14ac:dyDescent="0.2">
      <c r="B550" t="s">
        <v>16171</v>
      </c>
      <c r="C550" s="17">
        <v>13500</v>
      </c>
      <c r="D550" t="s">
        <v>11</v>
      </c>
      <c r="E550" t="s">
        <v>27</v>
      </c>
      <c r="F550" t="s">
        <v>17430</v>
      </c>
      <c r="G550">
        <v>3</v>
      </c>
      <c r="H550">
        <v>5</v>
      </c>
      <c r="I550">
        <v>4</v>
      </c>
      <c r="J550">
        <v>0</v>
      </c>
    </row>
    <row r="551" spans="2:10" outlineLevel="2" x14ac:dyDescent="0.2">
      <c r="B551" t="s">
        <v>16177</v>
      </c>
      <c r="C551" s="17">
        <v>9000</v>
      </c>
      <c r="D551" t="s">
        <v>11</v>
      </c>
      <c r="E551" t="s">
        <v>27</v>
      </c>
      <c r="F551" t="s">
        <v>17546</v>
      </c>
      <c r="G551">
        <v>2</v>
      </c>
      <c r="H551">
        <v>2</v>
      </c>
      <c r="I551">
        <v>2</v>
      </c>
      <c r="J551">
        <v>0</v>
      </c>
    </row>
    <row r="552" spans="2:10" outlineLevel="2" x14ac:dyDescent="0.2">
      <c r="B552" t="s">
        <v>16183</v>
      </c>
      <c r="C552" s="17">
        <v>4500</v>
      </c>
      <c r="D552" t="s">
        <v>11</v>
      </c>
      <c r="E552" t="s">
        <v>27</v>
      </c>
      <c r="F552" t="s">
        <v>27</v>
      </c>
      <c r="G552">
        <v>1</v>
      </c>
      <c r="H552">
        <v>2</v>
      </c>
      <c r="I552">
        <v>2</v>
      </c>
      <c r="J552">
        <v>0</v>
      </c>
    </row>
    <row r="553" spans="2:10" outlineLevel="2" x14ac:dyDescent="0.2">
      <c r="B553" t="s">
        <v>16301</v>
      </c>
      <c r="C553" s="17">
        <v>9800</v>
      </c>
      <c r="D553" t="s">
        <v>11</v>
      </c>
      <c r="E553" t="s">
        <v>27</v>
      </c>
      <c r="F553" t="s">
        <v>924</v>
      </c>
      <c r="G553">
        <v>2</v>
      </c>
      <c r="H553">
        <v>3</v>
      </c>
      <c r="I553">
        <v>2</v>
      </c>
      <c r="J553">
        <v>0</v>
      </c>
    </row>
    <row r="554" spans="2:10" outlineLevel="2" x14ac:dyDescent="0.2">
      <c r="B554" t="s">
        <v>16366</v>
      </c>
      <c r="C554" s="17">
        <v>4900</v>
      </c>
      <c r="D554" t="s">
        <v>11</v>
      </c>
      <c r="E554" t="s">
        <v>27</v>
      </c>
      <c r="F554" t="s">
        <v>17474</v>
      </c>
      <c r="G554">
        <v>1</v>
      </c>
      <c r="H554">
        <v>1</v>
      </c>
      <c r="I554">
        <v>2</v>
      </c>
      <c r="J554">
        <v>0</v>
      </c>
    </row>
    <row r="555" spans="2:10" outlineLevel="2" x14ac:dyDescent="0.2">
      <c r="B555" t="s">
        <v>16373</v>
      </c>
      <c r="C555" s="17">
        <v>128703.33</v>
      </c>
      <c r="D555" t="s">
        <v>11</v>
      </c>
      <c r="E555" t="s">
        <v>27</v>
      </c>
      <c r="F555" t="s">
        <v>27</v>
      </c>
      <c r="G555">
        <v>3</v>
      </c>
      <c r="H555">
        <v>9</v>
      </c>
      <c r="I555">
        <v>8</v>
      </c>
      <c r="J555">
        <v>0</v>
      </c>
    </row>
    <row r="556" spans="2:10" outlineLevel="2" x14ac:dyDescent="0.2">
      <c r="B556" t="s">
        <v>16412</v>
      </c>
      <c r="C556" s="17">
        <v>42939.23</v>
      </c>
      <c r="D556" t="s">
        <v>11</v>
      </c>
      <c r="E556" t="s">
        <v>27</v>
      </c>
      <c r="F556" t="s">
        <v>17430</v>
      </c>
      <c r="G556">
        <v>1</v>
      </c>
      <c r="H556">
        <v>3</v>
      </c>
      <c r="I556">
        <v>3</v>
      </c>
      <c r="J556">
        <v>0</v>
      </c>
    </row>
    <row r="557" spans="2:10" outlineLevel="2" x14ac:dyDescent="0.2">
      <c r="B557" t="s">
        <v>16418</v>
      </c>
      <c r="C557" s="17">
        <v>42939.23</v>
      </c>
      <c r="D557" t="s">
        <v>11</v>
      </c>
      <c r="E557" t="s">
        <v>27</v>
      </c>
      <c r="F557" t="s">
        <v>17453</v>
      </c>
      <c r="G557">
        <v>1</v>
      </c>
      <c r="H557">
        <v>3</v>
      </c>
      <c r="I557">
        <v>2</v>
      </c>
      <c r="J557">
        <v>0</v>
      </c>
    </row>
    <row r="558" spans="2:10" outlineLevel="2" x14ac:dyDescent="0.2">
      <c r="B558" t="s">
        <v>16424</v>
      </c>
      <c r="C558" s="17">
        <v>31258.91</v>
      </c>
      <c r="D558" t="s">
        <v>11</v>
      </c>
      <c r="E558" t="s">
        <v>27</v>
      </c>
      <c r="F558" t="s">
        <v>17550</v>
      </c>
      <c r="G558">
        <v>1</v>
      </c>
      <c r="H558">
        <v>2</v>
      </c>
      <c r="I558">
        <v>3</v>
      </c>
      <c r="J558">
        <v>0</v>
      </c>
    </row>
    <row r="559" spans="2:10" outlineLevel="2" x14ac:dyDescent="0.2">
      <c r="B559" t="s">
        <v>16603</v>
      </c>
      <c r="C559" s="17">
        <v>42882.06</v>
      </c>
      <c r="D559" t="s">
        <v>11</v>
      </c>
      <c r="E559" t="s">
        <v>27</v>
      </c>
      <c r="F559" t="s">
        <v>17554</v>
      </c>
      <c r="G559">
        <v>1</v>
      </c>
      <c r="H559">
        <v>3</v>
      </c>
      <c r="I559">
        <v>2</v>
      </c>
      <c r="J559">
        <v>0</v>
      </c>
    </row>
    <row r="560" spans="2:10" outlineLevel="2" x14ac:dyDescent="0.2">
      <c r="B560" t="s">
        <v>16873</v>
      </c>
      <c r="C560" s="17">
        <v>31500</v>
      </c>
      <c r="D560" t="s">
        <v>11</v>
      </c>
      <c r="E560" t="s">
        <v>27</v>
      </c>
      <c r="F560" t="s">
        <v>17503</v>
      </c>
      <c r="G560">
        <v>7</v>
      </c>
      <c r="H560">
        <v>10</v>
      </c>
      <c r="I560">
        <v>11</v>
      </c>
      <c r="J560">
        <v>0</v>
      </c>
    </row>
    <row r="561" spans="2:10" outlineLevel="2" x14ac:dyDescent="0.2">
      <c r="B561" t="s">
        <v>16902</v>
      </c>
      <c r="C561" s="17">
        <v>9000</v>
      </c>
      <c r="D561" t="s">
        <v>11</v>
      </c>
      <c r="E561" t="s">
        <v>27</v>
      </c>
      <c r="F561" t="s">
        <v>17563</v>
      </c>
      <c r="G561">
        <v>2</v>
      </c>
      <c r="H561">
        <v>3</v>
      </c>
      <c r="I561">
        <v>3</v>
      </c>
      <c r="J561">
        <v>0</v>
      </c>
    </row>
    <row r="562" spans="2:10" outlineLevel="2" x14ac:dyDescent="0.2">
      <c r="B562" t="s">
        <v>16908</v>
      </c>
      <c r="C562" s="17">
        <v>9000</v>
      </c>
      <c r="D562" t="s">
        <v>11</v>
      </c>
      <c r="E562" t="s">
        <v>27</v>
      </c>
      <c r="F562" t="s">
        <v>17504</v>
      </c>
      <c r="G562">
        <v>2</v>
      </c>
      <c r="H562">
        <v>4</v>
      </c>
      <c r="I562">
        <v>2</v>
      </c>
      <c r="J562">
        <v>0</v>
      </c>
    </row>
    <row r="563" spans="2:10" outlineLevel="2" x14ac:dyDescent="0.2">
      <c r="B563" t="s">
        <v>16914</v>
      </c>
      <c r="C563" s="17">
        <v>9000</v>
      </c>
      <c r="D563" t="s">
        <v>11</v>
      </c>
      <c r="E563" t="s">
        <v>27</v>
      </c>
      <c r="F563" t="s">
        <v>17486</v>
      </c>
      <c r="G563">
        <v>2</v>
      </c>
      <c r="H563">
        <v>3</v>
      </c>
      <c r="I563">
        <v>2</v>
      </c>
      <c r="J563">
        <v>0</v>
      </c>
    </row>
    <row r="564" spans="2:10" outlineLevel="2" x14ac:dyDescent="0.2">
      <c r="B564" t="s">
        <v>16942</v>
      </c>
      <c r="C564" s="17">
        <v>9800</v>
      </c>
      <c r="D564" t="s">
        <v>11</v>
      </c>
      <c r="E564" t="s">
        <v>27</v>
      </c>
      <c r="F564" t="s">
        <v>27</v>
      </c>
      <c r="G564">
        <v>2</v>
      </c>
      <c r="H564">
        <v>3</v>
      </c>
      <c r="I564">
        <v>3</v>
      </c>
      <c r="J564">
        <v>0</v>
      </c>
    </row>
    <row r="565" spans="2:10" outlineLevel="2" x14ac:dyDescent="0.2">
      <c r="B565" t="s">
        <v>16957</v>
      </c>
      <c r="C565" s="17">
        <v>4900</v>
      </c>
      <c r="D565" t="s">
        <v>11</v>
      </c>
      <c r="E565" t="s">
        <v>27</v>
      </c>
      <c r="F565" t="s">
        <v>17563</v>
      </c>
      <c r="G565">
        <v>1</v>
      </c>
      <c r="H565">
        <v>2</v>
      </c>
      <c r="I565">
        <v>2</v>
      </c>
      <c r="J565">
        <v>0</v>
      </c>
    </row>
    <row r="566" spans="2:10" outlineLevel="2" x14ac:dyDescent="0.2">
      <c r="B566" t="s">
        <v>17020</v>
      </c>
      <c r="C566" s="17">
        <v>4900</v>
      </c>
      <c r="D566" t="s">
        <v>11</v>
      </c>
      <c r="E566" t="s">
        <v>27</v>
      </c>
      <c r="F566" t="s">
        <v>17405</v>
      </c>
      <c r="G566">
        <v>1</v>
      </c>
      <c r="H566">
        <v>1</v>
      </c>
      <c r="I566">
        <v>1</v>
      </c>
      <c r="J566">
        <v>0</v>
      </c>
    </row>
    <row r="567" spans="2:10" outlineLevel="2" x14ac:dyDescent="0.2">
      <c r="B567" t="s">
        <v>17026</v>
      </c>
      <c r="C567" s="17">
        <v>85878.46</v>
      </c>
      <c r="D567" t="s">
        <v>11</v>
      </c>
      <c r="E567" t="s">
        <v>27</v>
      </c>
      <c r="F567" t="s">
        <v>924</v>
      </c>
      <c r="G567">
        <v>2</v>
      </c>
      <c r="H567">
        <v>5</v>
      </c>
      <c r="I567">
        <v>4</v>
      </c>
      <c r="J567">
        <v>0</v>
      </c>
    </row>
    <row r="568" spans="2:10" outlineLevel="2" x14ac:dyDescent="0.2">
      <c r="B568" t="s">
        <v>17048</v>
      </c>
      <c r="C568" s="17">
        <v>42882.05</v>
      </c>
      <c r="D568" t="s">
        <v>11</v>
      </c>
      <c r="E568" t="s">
        <v>27</v>
      </c>
      <c r="F568" t="s">
        <v>17528</v>
      </c>
      <c r="G568">
        <v>1</v>
      </c>
      <c r="H568">
        <v>2</v>
      </c>
      <c r="I568">
        <v>4</v>
      </c>
      <c r="J568">
        <v>0</v>
      </c>
    </row>
    <row r="569" spans="2:10" outlineLevel="2" x14ac:dyDescent="0.2">
      <c r="B569" t="s">
        <v>17054</v>
      </c>
      <c r="C569" s="17">
        <v>31258.91</v>
      </c>
      <c r="D569" t="s">
        <v>11</v>
      </c>
      <c r="E569" t="s">
        <v>27</v>
      </c>
      <c r="F569" t="s">
        <v>17419</v>
      </c>
      <c r="G569">
        <v>1</v>
      </c>
      <c r="H569">
        <v>2</v>
      </c>
      <c r="I569">
        <v>2</v>
      </c>
      <c r="J569">
        <v>0</v>
      </c>
    </row>
    <row r="570" spans="2:10" outlineLevel="2" x14ac:dyDescent="0.2">
      <c r="B570" t="s">
        <v>17247</v>
      </c>
      <c r="C570" s="17">
        <v>42882.06</v>
      </c>
      <c r="D570" t="s">
        <v>11</v>
      </c>
      <c r="E570" t="s">
        <v>27</v>
      </c>
      <c r="F570" t="s">
        <v>17500</v>
      </c>
      <c r="G570">
        <v>1</v>
      </c>
      <c r="H570">
        <v>3</v>
      </c>
      <c r="I570">
        <v>1</v>
      </c>
      <c r="J570">
        <v>0</v>
      </c>
    </row>
    <row r="571" spans="2:10" s="2" customFormat="1" outlineLevel="1" x14ac:dyDescent="0.2">
      <c r="C571" s="17">
        <f>SUBTOTAL(9,C481:C570)</f>
        <v>16149054.190000013</v>
      </c>
      <c r="E571" s="16" t="s">
        <v>1167</v>
      </c>
    </row>
    <row r="572" spans="2:10" outlineLevel="2" x14ac:dyDescent="0.2">
      <c r="B572" t="s">
        <v>2654</v>
      </c>
      <c r="C572" s="17">
        <v>119899.11</v>
      </c>
      <c r="D572" t="s">
        <v>11</v>
      </c>
      <c r="E572" t="s">
        <v>2655</v>
      </c>
      <c r="F572" t="s">
        <v>2655</v>
      </c>
      <c r="G572">
        <v>102</v>
      </c>
      <c r="H572">
        <v>50</v>
      </c>
      <c r="I572">
        <v>40</v>
      </c>
      <c r="J572">
        <v>0</v>
      </c>
    </row>
    <row r="573" spans="2:10" outlineLevel="2" x14ac:dyDescent="0.2">
      <c r="B573" t="s">
        <v>803</v>
      </c>
      <c r="C573" s="17">
        <v>2926512.77</v>
      </c>
      <c r="D573" t="s">
        <v>11</v>
      </c>
      <c r="E573" t="s">
        <v>2655</v>
      </c>
      <c r="F573" t="s">
        <v>1120</v>
      </c>
      <c r="G573">
        <v>4290</v>
      </c>
      <c r="H573">
        <v>0</v>
      </c>
      <c r="I573">
        <v>0</v>
      </c>
      <c r="J573">
        <v>686</v>
      </c>
    </row>
    <row r="574" spans="2:10" outlineLevel="2" x14ac:dyDescent="0.2">
      <c r="B574" t="s">
        <v>6454</v>
      </c>
      <c r="C574" s="17">
        <v>105493.17</v>
      </c>
      <c r="D574" t="s">
        <v>11</v>
      </c>
      <c r="E574" t="s">
        <v>2655</v>
      </c>
      <c r="F574" t="s">
        <v>2655</v>
      </c>
      <c r="G574">
        <v>100</v>
      </c>
      <c r="H574">
        <v>70</v>
      </c>
      <c r="I574">
        <v>50</v>
      </c>
      <c r="J574">
        <v>0</v>
      </c>
    </row>
    <row r="575" spans="2:10" outlineLevel="2" x14ac:dyDescent="0.2">
      <c r="B575" t="s">
        <v>7699</v>
      </c>
      <c r="C575" s="17">
        <v>62594.17</v>
      </c>
      <c r="D575" t="s">
        <v>11</v>
      </c>
      <c r="E575" t="s">
        <v>2655</v>
      </c>
      <c r="F575" t="s">
        <v>2655</v>
      </c>
      <c r="G575">
        <v>102</v>
      </c>
      <c r="H575">
        <v>232</v>
      </c>
      <c r="I575">
        <v>168</v>
      </c>
      <c r="J575">
        <v>0</v>
      </c>
    </row>
    <row r="576" spans="2:10" outlineLevel="2" x14ac:dyDescent="0.2">
      <c r="B576" t="s">
        <v>9980</v>
      </c>
      <c r="C576" s="17">
        <v>43233.48</v>
      </c>
      <c r="D576" t="s">
        <v>11</v>
      </c>
      <c r="E576" t="s">
        <v>2655</v>
      </c>
      <c r="F576" t="s">
        <v>2655</v>
      </c>
      <c r="G576">
        <v>100</v>
      </c>
      <c r="H576">
        <v>70</v>
      </c>
      <c r="I576">
        <v>50</v>
      </c>
      <c r="J576">
        <v>0</v>
      </c>
    </row>
    <row r="577" spans="2:10" outlineLevel="2" x14ac:dyDescent="0.2">
      <c r="B577" t="s">
        <v>11097</v>
      </c>
      <c r="C577" s="17">
        <v>2087780.79</v>
      </c>
      <c r="D577" t="s">
        <v>11</v>
      </c>
      <c r="E577" t="s">
        <v>2655</v>
      </c>
      <c r="F577" t="s">
        <v>2655</v>
      </c>
      <c r="G577">
        <v>3468</v>
      </c>
      <c r="H577">
        <v>150</v>
      </c>
      <c r="I577">
        <v>130</v>
      </c>
      <c r="J577">
        <v>0</v>
      </c>
    </row>
    <row r="578" spans="2:10" outlineLevel="2" x14ac:dyDescent="0.2">
      <c r="B578" t="s">
        <v>11315</v>
      </c>
      <c r="C578" s="17">
        <v>674626.14</v>
      </c>
      <c r="D578" t="s">
        <v>11</v>
      </c>
      <c r="E578" t="s">
        <v>2655</v>
      </c>
      <c r="F578" t="s">
        <v>2655</v>
      </c>
      <c r="G578">
        <v>100</v>
      </c>
      <c r="H578">
        <v>70</v>
      </c>
      <c r="I578">
        <v>50</v>
      </c>
      <c r="J578">
        <v>0</v>
      </c>
    </row>
    <row r="579" spans="2:10" outlineLevel="2" x14ac:dyDescent="0.2">
      <c r="B579" t="s">
        <v>11801</v>
      </c>
      <c r="C579" s="17">
        <v>229796.87</v>
      </c>
      <c r="D579" t="s">
        <v>11</v>
      </c>
      <c r="E579" t="s">
        <v>2655</v>
      </c>
      <c r="F579" t="s">
        <v>17404</v>
      </c>
      <c r="G579">
        <v>295</v>
      </c>
      <c r="H579">
        <v>118</v>
      </c>
      <c r="I579">
        <v>82</v>
      </c>
      <c r="J579">
        <v>0</v>
      </c>
    </row>
    <row r="580" spans="2:10" outlineLevel="2" x14ac:dyDescent="0.2">
      <c r="B580" t="s">
        <v>11860</v>
      </c>
      <c r="C580" s="17">
        <v>89671.1</v>
      </c>
      <c r="D580" t="s">
        <v>11</v>
      </c>
      <c r="E580" t="s">
        <v>2655</v>
      </c>
      <c r="F580" t="s">
        <v>2655</v>
      </c>
      <c r="G580">
        <v>110</v>
      </c>
      <c r="H580">
        <v>12</v>
      </c>
      <c r="I580">
        <v>12</v>
      </c>
      <c r="J580">
        <v>0</v>
      </c>
    </row>
    <row r="581" spans="2:10" outlineLevel="2" x14ac:dyDescent="0.2">
      <c r="B581" t="s">
        <v>11867</v>
      </c>
      <c r="C581" s="17">
        <v>52556.56</v>
      </c>
      <c r="D581" t="s">
        <v>11</v>
      </c>
      <c r="E581" t="s">
        <v>2655</v>
      </c>
      <c r="F581" t="s">
        <v>17407</v>
      </c>
      <c r="G581">
        <v>120</v>
      </c>
      <c r="H581">
        <v>11</v>
      </c>
      <c r="I581">
        <v>9</v>
      </c>
      <c r="J581">
        <v>0</v>
      </c>
    </row>
    <row r="582" spans="2:10" outlineLevel="2" x14ac:dyDescent="0.2">
      <c r="B582" t="s">
        <v>12186</v>
      </c>
      <c r="C582" s="17">
        <v>263132.96000000002</v>
      </c>
      <c r="D582" t="s">
        <v>11</v>
      </c>
      <c r="E582" t="s">
        <v>2655</v>
      </c>
      <c r="F582" t="s">
        <v>17426</v>
      </c>
      <c r="G582">
        <v>327</v>
      </c>
      <c r="H582">
        <v>213</v>
      </c>
      <c r="I582">
        <v>178</v>
      </c>
      <c r="J582">
        <v>0</v>
      </c>
    </row>
    <row r="583" spans="2:10" outlineLevel="2" x14ac:dyDescent="0.2">
      <c r="B583" t="s">
        <v>12634</v>
      </c>
      <c r="C583" s="17">
        <v>624083.31999999995</v>
      </c>
      <c r="D583" t="s">
        <v>11</v>
      </c>
      <c r="E583" t="s">
        <v>2655</v>
      </c>
      <c r="F583" t="s">
        <v>17451</v>
      </c>
      <c r="G583">
        <v>1</v>
      </c>
      <c r="H583">
        <v>21</v>
      </c>
      <c r="I583">
        <v>20</v>
      </c>
      <c r="J583">
        <v>0</v>
      </c>
    </row>
    <row r="584" spans="2:10" outlineLevel="2" x14ac:dyDescent="0.2">
      <c r="B584" t="s">
        <v>13322</v>
      </c>
      <c r="C584" s="17">
        <v>36341.129999999997</v>
      </c>
      <c r="D584" t="s">
        <v>11</v>
      </c>
      <c r="E584" t="s">
        <v>2655</v>
      </c>
      <c r="F584" t="s">
        <v>2655</v>
      </c>
      <c r="G584">
        <v>94</v>
      </c>
      <c r="H584">
        <v>11</v>
      </c>
      <c r="I584">
        <v>9</v>
      </c>
      <c r="J584">
        <v>0</v>
      </c>
    </row>
    <row r="585" spans="2:10" outlineLevel="2" x14ac:dyDescent="0.2">
      <c r="B585" t="s">
        <v>13623</v>
      </c>
      <c r="C585" s="17">
        <v>41027.660000000003</v>
      </c>
      <c r="D585" t="s">
        <v>11</v>
      </c>
      <c r="E585" t="s">
        <v>2655</v>
      </c>
      <c r="F585" t="s">
        <v>2655</v>
      </c>
      <c r="G585">
        <v>52</v>
      </c>
      <c r="H585">
        <v>12</v>
      </c>
      <c r="I585">
        <v>8</v>
      </c>
      <c r="J585">
        <v>0</v>
      </c>
    </row>
    <row r="586" spans="2:10" outlineLevel="2" x14ac:dyDescent="0.2">
      <c r="B586" t="s">
        <v>13630</v>
      </c>
      <c r="C586" s="17">
        <v>186980.22</v>
      </c>
      <c r="D586" t="s">
        <v>11</v>
      </c>
      <c r="E586" t="s">
        <v>2655</v>
      </c>
      <c r="F586" t="s">
        <v>2655</v>
      </c>
      <c r="G586">
        <v>175</v>
      </c>
      <c r="H586">
        <v>62</v>
      </c>
      <c r="I586">
        <v>58</v>
      </c>
      <c r="J586">
        <v>0</v>
      </c>
    </row>
    <row r="587" spans="2:10" outlineLevel="2" x14ac:dyDescent="0.2">
      <c r="B587" t="s">
        <v>14057</v>
      </c>
      <c r="C587" s="17">
        <v>1500883.85</v>
      </c>
      <c r="D587" t="s">
        <v>11</v>
      </c>
      <c r="E587" t="s">
        <v>2655</v>
      </c>
      <c r="F587" t="s">
        <v>17404</v>
      </c>
      <c r="G587">
        <v>2346</v>
      </c>
      <c r="H587">
        <v>53</v>
      </c>
      <c r="I587">
        <v>42</v>
      </c>
      <c r="J587">
        <v>0</v>
      </c>
    </row>
    <row r="588" spans="2:10" outlineLevel="2" x14ac:dyDescent="0.2">
      <c r="B588" t="s">
        <v>14072</v>
      </c>
      <c r="C588" s="17">
        <v>1545675.91</v>
      </c>
      <c r="D588" t="s">
        <v>11</v>
      </c>
      <c r="E588" t="s">
        <v>2655</v>
      </c>
      <c r="F588" t="s">
        <v>17498</v>
      </c>
      <c r="G588">
        <v>2500</v>
      </c>
      <c r="H588">
        <v>232</v>
      </c>
      <c r="I588">
        <v>168</v>
      </c>
      <c r="J588">
        <v>0</v>
      </c>
    </row>
    <row r="589" spans="2:10" outlineLevel="2" x14ac:dyDescent="0.2">
      <c r="B589" t="s">
        <v>14104</v>
      </c>
      <c r="C589" s="17">
        <v>1034277.35</v>
      </c>
      <c r="D589" t="s">
        <v>11</v>
      </c>
      <c r="E589" t="s">
        <v>2655</v>
      </c>
      <c r="F589" t="s">
        <v>17426</v>
      </c>
      <c r="G589">
        <v>1305</v>
      </c>
      <c r="H589">
        <v>200</v>
      </c>
      <c r="I589">
        <v>191</v>
      </c>
      <c r="J589">
        <v>0</v>
      </c>
    </row>
    <row r="590" spans="2:10" outlineLevel="2" x14ac:dyDescent="0.2">
      <c r="B590" t="s">
        <v>14138</v>
      </c>
      <c r="C590" s="17">
        <v>41502.58</v>
      </c>
      <c r="D590" t="s">
        <v>11</v>
      </c>
      <c r="E590" t="s">
        <v>2655</v>
      </c>
      <c r="F590" t="s">
        <v>17426</v>
      </c>
      <c r="G590">
        <v>114</v>
      </c>
      <c r="H590">
        <v>13</v>
      </c>
      <c r="I590">
        <v>8</v>
      </c>
      <c r="J590">
        <v>0</v>
      </c>
    </row>
    <row r="591" spans="2:10" outlineLevel="2" x14ac:dyDescent="0.2">
      <c r="B591" t="s">
        <v>14171</v>
      </c>
      <c r="C591" s="17">
        <v>173213.35</v>
      </c>
      <c r="D591" t="s">
        <v>11</v>
      </c>
      <c r="E591" t="s">
        <v>2655</v>
      </c>
      <c r="F591" t="s">
        <v>17501</v>
      </c>
      <c r="G591">
        <v>256</v>
      </c>
      <c r="H591">
        <v>22</v>
      </c>
      <c r="I591">
        <v>18</v>
      </c>
      <c r="J591">
        <v>0</v>
      </c>
    </row>
    <row r="592" spans="2:10" outlineLevel="2" x14ac:dyDescent="0.2">
      <c r="B592" t="s">
        <v>15638</v>
      </c>
      <c r="C592" s="17">
        <v>117058.52</v>
      </c>
      <c r="D592" t="s">
        <v>11</v>
      </c>
      <c r="E592" t="s">
        <v>2655</v>
      </c>
      <c r="F592" t="s">
        <v>17532</v>
      </c>
      <c r="G592">
        <v>144</v>
      </c>
      <c r="H592">
        <v>22</v>
      </c>
      <c r="I592">
        <v>18</v>
      </c>
      <c r="J592">
        <v>0</v>
      </c>
    </row>
    <row r="593" spans="2:10" outlineLevel="2" x14ac:dyDescent="0.2">
      <c r="B593" t="s">
        <v>15820</v>
      </c>
      <c r="C593" s="17">
        <v>1141890.8700000001</v>
      </c>
      <c r="D593" t="s">
        <v>11</v>
      </c>
      <c r="E593" t="s">
        <v>2655</v>
      </c>
      <c r="F593" t="s">
        <v>2655</v>
      </c>
      <c r="G593">
        <v>1432</v>
      </c>
      <c r="H593">
        <v>62</v>
      </c>
      <c r="I593">
        <v>58</v>
      </c>
      <c r="J593">
        <v>0</v>
      </c>
    </row>
    <row r="594" spans="2:10" outlineLevel="2" x14ac:dyDescent="0.2">
      <c r="B594" t="s">
        <v>15829</v>
      </c>
      <c r="C594" s="17">
        <v>410391.17</v>
      </c>
      <c r="D594" t="s">
        <v>11</v>
      </c>
      <c r="E594" t="s">
        <v>2655</v>
      </c>
      <c r="F594" t="s">
        <v>2655</v>
      </c>
      <c r="G594">
        <v>724</v>
      </c>
      <c r="H594">
        <v>50</v>
      </c>
      <c r="I594">
        <v>30</v>
      </c>
      <c r="J594">
        <v>0</v>
      </c>
    </row>
    <row r="595" spans="2:10" outlineLevel="2" x14ac:dyDescent="0.2">
      <c r="B595" t="s">
        <v>16104</v>
      </c>
      <c r="C595" s="17">
        <v>307246.77</v>
      </c>
      <c r="D595" t="s">
        <v>11</v>
      </c>
      <c r="E595" t="s">
        <v>2655</v>
      </c>
      <c r="F595" t="s">
        <v>17545</v>
      </c>
      <c r="G595">
        <v>1440</v>
      </c>
      <c r="H595">
        <v>32</v>
      </c>
      <c r="I595">
        <v>28</v>
      </c>
      <c r="J595">
        <v>0</v>
      </c>
    </row>
    <row r="596" spans="2:10" outlineLevel="2" x14ac:dyDescent="0.2">
      <c r="B596" t="s">
        <v>16129</v>
      </c>
      <c r="C596" s="17">
        <v>121098.29</v>
      </c>
      <c r="D596" t="s">
        <v>11</v>
      </c>
      <c r="E596" t="s">
        <v>2655</v>
      </c>
      <c r="F596" t="s">
        <v>2655</v>
      </c>
      <c r="G596">
        <v>260</v>
      </c>
      <c r="H596">
        <v>22</v>
      </c>
      <c r="I596">
        <v>18</v>
      </c>
      <c r="J596">
        <v>0</v>
      </c>
    </row>
    <row r="597" spans="2:10" outlineLevel="2" x14ac:dyDescent="0.2">
      <c r="B597" t="s">
        <v>16165</v>
      </c>
      <c r="C597" s="17">
        <v>90316.76</v>
      </c>
      <c r="D597" t="s">
        <v>11</v>
      </c>
      <c r="E597" t="s">
        <v>2655</v>
      </c>
      <c r="F597" t="s">
        <v>2655</v>
      </c>
      <c r="G597">
        <v>90</v>
      </c>
      <c r="H597">
        <v>20</v>
      </c>
      <c r="I597">
        <v>20</v>
      </c>
      <c r="J597">
        <v>0</v>
      </c>
    </row>
    <row r="598" spans="2:10" outlineLevel="2" x14ac:dyDescent="0.2">
      <c r="B598" t="s">
        <v>16573</v>
      </c>
      <c r="C598" s="17">
        <v>224063.2</v>
      </c>
      <c r="D598" t="s">
        <v>11</v>
      </c>
      <c r="E598" t="s">
        <v>2655</v>
      </c>
      <c r="F598" t="s">
        <v>2655</v>
      </c>
      <c r="G598">
        <v>242</v>
      </c>
      <c r="H598">
        <v>12</v>
      </c>
      <c r="I598">
        <v>8</v>
      </c>
      <c r="J598">
        <v>0</v>
      </c>
    </row>
    <row r="599" spans="2:10" outlineLevel="2" x14ac:dyDescent="0.2">
      <c r="B599" t="s">
        <v>16866</v>
      </c>
      <c r="C599" s="17">
        <v>26601.69</v>
      </c>
      <c r="D599" t="s">
        <v>11</v>
      </c>
      <c r="E599" t="s">
        <v>2655</v>
      </c>
      <c r="F599" t="s">
        <v>2655</v>
      </c>
      <c r="G599">
        <v>70</v>
      </c>
      <c r="H599">
        <v>28</v>
      </c>
      <c r="I599">
        <v>12</v>
      </c>
      <c r="J599">
        <v>0</v>
      </c>
    </row>
    <row r="600" spans="2:10" s="2" customFormat="1" outlineLevel="1" x14ac:dyDescent="0.2">
      <c r="C600" s="17">
        <f>SUBTOTAL(9,C572:C599)</f>
        <v>14277949.759999996</v>
      </c>
      <c r="E600" s="16" t="s">
        <v>17594</v>
      </c>
    </row>
    <row r="601" spans="2:10" outlineLevel="2" x14ac:dyDescent="0.2">
      <c r="B601" t="s">
        <v>155</v>
      </c>
      <c r="C601" s="17">
        <v>4988848.88</v>
      </c>
      <c r="D601" t="s">
        <v>11</v>
      </c>
      <c r="E601" t="s">
        <v>969</v>
      </c>
      <c r="F601" t="s">
        <v>969</v>
      </c>
      <c r="G601">
        <v>100</v>
      </c>
      <c r="H601">
        <v>0</v>
      </c>
      <c r="I601">
        <v>0</v>
      </c>
      <c r="J601">
        <v>84</v>
      </c>
    </row>
    <row r="602" spans="2:10" outlineLevel="2" x14ac:dyDescent="0.2">
      <c r="B602" t="s">
        <v>750</v>
      </c>
      <c r="C602" s="17">
        <v>3568275.2</v>
      </c>
      <c r="D602" t="s">
        <v>11</v>
      </c>
      <c r="E602" t="s">
        <v>969</v>
      </c>
      <c r="F602" t="s">
        <v>1113</v>
      </c>
      <c r="G602">
        <v>1463</v>
      </c>
      <c r="H602">
        <v>0</v>
      </c>
      <c r="I602">
        <v>0</v>
      </c>
      <c r="J602">
        <v>800</v>
      </c>
    </row>
    <row r="603" spans="2:10" s="2" customFormat="1" outlineLevel="1" x14ac:dyDescent="0.2">
      <c r="C603" s="17">
        <f>SUBTOTAL(9,C601:C602)</f>
        <v>8557124.0800000001</v>
      </c>
      <c r="E603" s="16" t="s">
        <v>17595</v>
      </c>
    </row>
    <row r="604" spans="2:10" outlineLevel="2" x14ac:dyDescent="0.2">
      <c r="B604" t="s">
        <v>196</v>
      </c>
      <c r="C604" s="17">
        <v>13000000</v>
      </c>
      <c r="D604" t="s">
        <v>11</v>
      </c>
      <c r="E604" t="s">
        <v>14</v>
      </c>
      <c r="F604" t="s">
        <v>984</v>
      </c>
      <c r="G604">
        <v>1968</v>
      </c>
      <c r="H604">
        <v>5084</v>
      </c>
      <c r="I604">
        <v>4866</v>
      </c>
      <c r="J604">
        <v>0</v>
      </c>
    </row>
    <row r="605" spans="2:10" outlineLevel="2" x14ac:dyDescent="0.2">
      <c r="B605" t="s">
        <v>822</v>
      </c>
      <c r="C605" s="17">
        <v>5140259.29</v>
      </c>
      <c r="D605" t="s">
        <v>11</v>
      </c>
      <c r="E605" t="s">
        <v>14</v>
      </c>
      <c r="F605" t="s">
        <v>14</v>
      </c>
      <c r="G605">
        <v>100</v>
      </c>
      <c r="H605">
        <v>0</v>
      </c>
      <c r="I605">
        <v>0</v>
      </c>
      <c r="J605">
        <v>222</v>
      </c>
    </row>
    <row r="606" spans="2:10" outlineLevel="2" x14ac:dyDescent="0.2">
      <c r="B606" t="s">
        <v>216</v>
      </c>
      <c r="C606" s="17">
        <v>251892.86</v>
      </c>
      <c r="D606" t="s">
        <v>11</v>
      </c>
      <c r="E606" t="s">
        <v>14</v>
      </c>
      <c r="F606" t="s">
        <v>984</v>
      </c>
      <c r="G606">
        <v>570.94000000000005</v>
      </c>
      <c r="H606">
        <v>383</v>
      </c>
      <c r="I606">
        <v>367</v>
      </c>
      <c r="J606">
        <v>0</v>
      </c>
    </row>
    <row r="607" spans="2:10" outlineLevel="2" x14ac:dyDescent="0.2">
      <c r="B607" t="s">
        <v>739</v>
      </c>
      <c r="C607" s="17">
        <v>239457.05</v>
      </c>
      <c r="D607" t="s">
        <v>11</v>
      </c>
      <c r="E607" t="s">
        <v>14</v>
      </c>
      <c r="F607" t="s">
        <v>14</v>
      </c>
      <c r="G607">
        <v>161.41999999999999</v>
      </c>
      <c r="H607">
        <v>461</v>
      </c>
      <c r="I607">
        <v>441</v>
      </c>
      <c r="J607">
        <v>0</v>
      </c>
    </row>
    <row r="608" spans="2:10" outlineLevel="2" x14ac:dyDescent="0.2">
      <c r="B608" t="s">
        <v>313</v>
      </c>
      <c r="C608" s="17">
        <v>1747944</v>
      </c>
      <c r="D608" t="s">
        <v>11</v>
      </c>
      <c r="E608" t="s">
        <v>14</v>
      </c>
      <c r="F608" t="s">
        <v>984</v>
      </c>
      <c r="G608">
        <v>2081.5300000000002</v>
      </c>
      <c r="H608">
        <v>383</v>
      </c>
      <c r="I608">
        <v>367</v>
      </c>
      <c r="J608">
        <v>0</v>
      </c>
    </row>
    <row r="609" spans="2:10" outlineLevel="2" x14ac:dyDescent="0.2">
      <c r="B609" t="s">
        <v>317</v>
      </c>
      <c r="C609" s="17">
        <v>445782.06</v>
      </c>
      <c r="D609" t="s">
        <v>11</v>
      </c>
      <c r="E609" t="s">
        <v>14</v>
      </c>
      <c r="F609" t="s">
        <v>14</v>
      </c>
      <c r="G609">
        <v>163.55000000000001</v>
      </c>
      <c r="H609">
        <v>461</v>
      </c>
      <c r="I609">
        <v>441</v>
      </c>
      <c r="J609">
        <v>0</v>
      </c>
    </row>
    <row r="610" spans="2:10" outlineLevel="2" x14ac:dyDescent="0.2">
      <c r="B610" t="s">
        <v>288</v>
      </c>
      <c r="C610" s="17">
        <v>1248190.9099999999</v>
      </c>
      <c r="D610" t="s">
        <v>11</v>
      </c>
      <c r="E610" t="s">
        <v>14</v>
      </c>
      <c r="F610" t="s">
        <v>14</v>
      </c>
      <c r="G610">
        <v>100</v>
      </c>
      <c r="H610">
        <v>0</v>
      </c>
      <c r="I610">
        <v>0</v>
      </c>
      <c r="J610">
        <v>151</v>
      </c>
    </row>
    <row r="611" spans="2:10" outlineLevel="2" x14ac:dyDescent="0.2">
      <c r="B611" t="s">
        <v>125</v>
      </c>
      <c r="C611" s="17">
        <v>248116.89</v>
      </c>
      <c r="D611" t="s">
        <v>11</v>
      </c>
      <c r="E611" t="s">
        <v>14</v>
      </c>
      <c r="F611" t="s">
        <v>14</v>
      </c>
      <c r="G611">
        <v>1186.81</v>
      </c>
      <c r="H611">
        <v>461</v>
      </c>
      <c r="I611">
        <v>441</v>
      </c>
      <c r="J611">
        <v>0</v>
      </c>
    </row>
    <row r="612" spans="2:10" outlineLevel="2" x14ac:dyDescent="0.2">
      <c r="B612" t="s">
        <v>6689</v>
      </c>
      <c r="C612" s="17">
        <v>3999305.12</v>
      </c>
      <c r="D612" t="s">
        <v>11</v>
      </c>
      <c r="E612" t="s">
        <v>14</v>
      </c>
      <c r="F612" t="s">
        <v>14</v>
      </c>
      <c r="G612">
        <v>100</v>
      </c>
      <c r="H612">
        <v>0</v>
      </c>
      <c r="I612">
        <v>0</v>
      </c>
      <c r="J612">
        <v>182</v>
      </c>
    </row>
    <row r="613" spans="2:10" outlineLevel="2" x14ac:dyDescent="0.2">
      <c r="B613" t="s">
        <v>433</v>
      </c>
      <c r="C613" s="17">
        <v>238067.55</v>
      </c>
      <c r="D613" t="s">
        <v>11</v>
      </c>
      <c r="E613" t="s">
        <v>14</v>
      </c>
      <c r="F613" t="s">
        <v>984</v>
      </c>
      <c r="G613">
        <v>303.35000000000002</v>
      </c>
      <c r="H613">
        <v>383</v>
      </c>
      <c r="I613">
        <v>367</v>
      </c>
      <c r="J613">
        <v>0</v>
      </c>
    </row>
    <row r="614" spans="2:10" outlineLevel="2" x14ac:dyDescent="0.2">
      <c r="B614" t="s">
        <v>734</v>
      </c>
      <c r="C614" s="17">
        <v>466308.19</v>
      </c>
      <c r="D614" t="s">
        <v>11</v>
      </c>
      <c r="E614" t="s">
        <v>14</v>
      </c>
      <c r="F614" t="s">
        <v>984</v>
      </c>
      <c r="G614">
        <v>282.48</v>
      </c>
      <c r="H614">
        <v>383</v>
      </c>
      <c r="I614">
        <v>367</v>
      </c>
      <c r="J614">
        <v>0</v>
      </c>
    </row>
    <row r="615" spans="2:10" outlineLevel="2" x14ac:dyDescent="0.2">
      <c r="B615" t="s">
        <v>126</v>
      </c>
      <c r="C615" s="17">
        <v>849342.04</v>
      </c>
      <c r="D615" t="s">
        <v>11</v>
      </c>
      <c r="E615" t="s">
        <v>14</v>
      </c>
      <c r="F615" t="s">
        <v>14</v>
      </c>
      <c r="G615">
        <v>1186.81</v>
      </c>
      <c r="H615">
        <v>461</v>
      </c>
      <c r="I615">
        <v>441</v>
      </c>
      <c r="J615">
        <v>0</v>
      </c>
    </row>
    <row r="616" spans="2:10" outlineLevel="2" x14ac:dyDescent="0.2">
      <c r="B616" t="s">
        <v>14701</v>
      </c>
      <c r="C616" s="17">
        <v>15734.18</v>
      </c>
      <c r="D616" t="s">
        <v>11</v>
      </c>
      <c r="E616" t="s">
        <v>14</v>
      </c>
      <c r="F616" t="s">
        <v>1146</v>
      </c>
      <c r="G616">
        <v>1</v>
      </c>
      <c r="H616">
        <v>0</v>
      </c>
      <c r="I616">
        <v>0</v>
      </c>
      <c r="J616">
        <v>0</v>
      </c>
    </row>
    <row r="617" spans="2:10" outlineLevel="2" x14ac:dyDescent="0.2">
      <c r="B617" t="s">
        <v>15980</v>
      </c>
      <c r="C617" s="17">
        <v>31314.34</v>
      </c>
      <c r="D617" t="s">
        <v>11</v>
      </c>
      <c r="E617" t="s">
        <v>14</v>
      </c>
      <c r="F617" t="s">
        <v>1146</v>
      </c>
      <c r="G617">
        <v>1</v>
      </c>
      <c r="H617">
        <v>0</v>
      </c>
      <c r="I617">
        <v>0</v>
      </c>
      <c r="J617">
        <v>0</v>
      </c>
    </row>
    <row r="618" spans="2:10" s="2" customFormat="1" outlineLevel="1" x14ac:dyDescent="0.2">
      <c r="C618" s="17">
        <f>SUBTOTAL(9,C604:C617)</f>
        <v>27921714.48</v>
      </c>
      <c r="E618" s="16" t="s">
        <v>1166</v>
      </c>
    </row>
    <row r="619" spans="2:10" outlineLevel="2" x14ac:dyDescent="0.2">
      <c r="B619" t="s">
        <v>596</v>
      </c>
      <c r="C619" s="17">
        <v>854007.82</v>
      </c>
      <c r="D619" t="s">
        <v>11</v>
      </c>
      <c r="E619" t="s">
        <v>983</v>
      </c>
      <c r="F619" t="s">
        <v>983</v>
      </c>
      <c r="G619">
        <v>100</v>
      </c>
      <c r="H619">
        <v>0</v>
      </c>
      <c r="I619">
        <v>0</v>
      </c>
      <c r="J619">
        <v>361</v>
      </c>
    </row>
    <row r="620" spans="2:10" outlineLevel="2" x14ac:dyDescent="0.2">
      <c r="B620" t="s">
        <v>195</v>
      </c>
      <c r="C620" s="17">
        <v>1450438.79</v>
      </c>
      <c r="D620" t="s">
        <v>11</v>
      </c>
      <c r="E620" t="s">
        <v>983</v>
      </c>
      <c r="F620" t="s">
        <v>983</v>
      </c>
      <c r="G620">
        <v>3625</v>
      </c>
      <c r="H620">
        <v>162</v>
      </c>
      <c r="I620">
        <v>162</v>
      </c>
      <c r="J620">
        <v>0</v>
      </c>
    </row>
    <row r="621" spans="2:10" outlineLevel="2" x14ac:dyDescent="0.2">
      <c r="B621" t="s">
        <v>5400</v>
      </c>
      <c r="C621" s="17">
        <v>5000000</v>
      </c>
      <c r="D621" t="s">
        <v>11</v>
      </c>
      <c r="E621" t="s">
        <v>983</v>
      </c>
      <c r="F621" t="s">
        <v>983</v>
      </c>
      <c r="G621">
        <v>237.15</v>
      </c>
      <c r="H621">
        <v>0</v>
      </c>
      <c r="I621">
        <v>0</v>
      </c>
      <c r="J621">
        <v>1274</v>
      </c>
    </row>
    <row r="622" spans="2:10" outlineLevel="2" x14ac:dyDescent="0.2">
      <c r="B622" t="s">
        <v>673</v>
      </c>
      <c r="C622" s="17">
        <v>1497250.47</v>
      </c>
      <c r="D622" t="s">
        <v>11</v>
      </c>
      <c r="E622" t="s">
        <v>983</v>
      </c>
      <c r="F622" t="s">
        <v>983</v>
      </c>
      <c r="G622">
        <v>2287</v>
      </c>
      <c r="H622">
        <v>0</v>
      </c>
      <c r="I622">
        <v>0</v>
      </c>
      <c r="J622">
        <v>21825</v>
      </c>
    </row>
    <row r="623" spans="2:10" outlineLevel="2" x14ac:dyDescent="0.2">
      <c r="B623" t="s">
        <v>248</v>
      </c>
      <c r="C623" s="17">
        <v>1558215.98</v>
      </c>
      <c r="D623" t="s">
        <v>11</v>
      </c>
      <c r="E623" t="s">
        <v>983</v>
      </c>
      <c r="F623" t="s">
        <v>1000</v>
      </c>
      <c r="G623">
        <v>100</v>
      </c>
      <c r="H623">
        <v>0</v>
      </c>
      <c r="I623">
        <v>0</v>
      </c>
      <c r="J623">
        <v>130</v>
      </c>
    </row>
    <row r="624" spans="2:10" outlineLevel="2" x14ac:dyDescent="0.2">
      <c r="B624" t="s">
        <v>470</v>
      </c>
      <c r="C624" s="17">
        <v>3179601.63</v>
      </c>
      <c r="D624" t="s">
        <v>11</v>
      </c>
      <c r="E624" t="s">
        <v>983</v>
      </c>
      <c r="F624" t="s">
        <v>983</v>
      </c>
      <c r="G624">
        <v>100</v>
      </c>
      <c r="H624">
        <v>0</v>
      </c>
      <c r="I624">
        <v>0</v>
      </c>
      <c r="J624">
        <v>220</v>
      </c>
    </row>
    <row r="625" spans="2:10" outlineLevel="2" x14ac:dyDescent="0.2">
      <c r="B625" t="s">
        <v>12056</v>
      </c>
      <c r="C625" s="17">
        <v>59205.04</v>
      </c>
      <c r="D625" t="s">
        <v>11</v>
      </c>
      <c r="E625" t="s">
        <v>983</v>
      </c>
      <c r="F625" t="s">
        <v>1000</v>
      </c>
      <c r="G625">
        <v>81</v>
      </c>
      <c r="H625">
        <v>14</v>
      </c>
      <c r="I625">
        <v>10</v>
      </c>
      <c r="J625">
        <v>0</v>
      </c>
    </row>
    <row r="626" spans="2:10" outlineLevel="2" x14ac:dyDescent="0.2">
      <c r="B626" t="s">
        <v>13017</v>
      </c>
      <c r="C626" s="17">
        <v>1689673.12</v>
      </c>
      <c r="D626" t="s">
        <v>11</v>
      </c>
      <c r="E626" t="s">
        <v>983</v>
      </c>
      <c r="F626" t="s">
        <v>983</v>
      </c>
      <c r="G626">
        <v>4550.8</v>
      </c>
      <c r="H626">
        <v>123</v>
      </c>
      <c r="I626">
        <v>95</v>
      </c>
      <c r="J626">
        <v>0</v>
      </c>
    </row>
    <row r="627" spans="2:10" outlineLevel="2" x14ac:dyDescent="0.2">
      <c r="B627" t="s">
        <v>15326</v>
      </c>
      <c r="C627" s="17">
        <v>41760</v>
      </c>
      <c r="D627" t="s">
        <v>11</v>
      </c>
      <c r="E627" t="s">
        <v>983</v>
      </c>
      <c r="F627" t="s">
        <v>983</v>
      </c>
      <c r="G627">
        <v>6</v>
      </c>
      <c r="H627">
        <v>50</v>
      </c>
      <c r="I627">
        <v>58</v>
      </c>
      <c r="J627">
        <v>0</v>
      </c>
    </row>
    <row r="628" spans="2:10" outlineLevel="2" x14ac:dyDescent="0.2">
      <c r="B628" t="s">
        <v>16404</v>
      </c>
      <c r="C628" s="17">
        <v>255108.2</v>
      </c>
      <c r="D628" t="s">
        <v>11</v>
      </c>
      <c r="E628" t="s">
        <v>983</v>
      </c>
      <c r="F628" t="s">
        <v>1000</v>
      </c>
      <c r="G628">
        <v>405</v>
      </c>
      <c r="H628">
        <v>14</v>
      </c>
      <c r="I628">
        <v>10</v>
      </c>
      <c r="J628">
        <v>0</v>
      </c>
    </row>
    <row r="629" spans="2:10" outlineLevel="2" x14ac:dyDescent="0.2">
      <c r="B629" t="s">
        <v>17042</v>
      </c>
      <c r="C629" s="17">
        <v>27098.97</v>
      </c>
      <c r="D629" t="s">
        <v>11</v>
      </c>
      <c r="E629" t="s">
        <v>983</v>
      </c>
      <c r="F629" t="s">
        <v>1000</v>
      </c>
      <c r="G629">
        <v>81</v>
      </c>
      <c r="H629">
        <v>14</v>
      </c>
      <c r="I629">
        <v>10</v>
      </c>
      <c r="J629">
        <v>0</v>
      </c>
    </row>
    <row r="630" spans="2:10" s="2" customFormat="1" outlineLevel="1" x14ac:dyDescent="0.2">
      <c r="C630" s="17">
        <f>SUBTOTAL(9,C619:C629)</f>
        <v>15612360.020000001</v>
      </c>
      <c r="E630" s="16" t="s">
        <v>17596</v>
      </c>
    </row>
    <row r="631" spans="2:10" outlineLevel="2" x14ac:dyDescent="0.2">
      <c r="B631" t="s">
        <v>432</v>
      </c>
      <c r="C631" s="17">
        <v>250892.58</v>
      </c>
      <c r="D631" t="s">
        <v>11</v>
      </c>
      <c r="E631" t="s">
        <v>926</v>
      </c>
      <c r="F631" t="s">
        <v>953</v>
      </c>
      <c r="G631">
        <v>235.08</v>
      </c>
      <c r="H631">
        <v>26</v>
      </c>
      <c r="I631">
        <v>25</v>
      </c>
      <c r="J631">
        <v>0</v>
      </c>
    </row>
    <row r="632" spans="2:10" outlineLevel="2" x14ac:dyDescent="0.2">
      <c r="B632" t="s">
        <v>738</v>
      </c>
      <c r="C632" s="17">
        <v>1533907.74</v>
      </c>
      <c r="D632" t="s">
        <v>11</v>
      </c>
      <c r="E632" t="s">
        <v>926</v>
      </c>
      <c r="F632" t="s">
        <v>926</v>
      </c>
      <c r="G632">
        <v>1430.46</v>
      </c>
      <c r="H632">
        <v>88</v>
      </c>
      <c r="I632">
        <v>85</v>
      </c>
      <c r="J632">
        <v>0</v>
      </c>
    </row>
    <row r="633" spans="2:10" outlineLevel="2" x14ac:dyDescent="0.2">
      <c r="B633" t="s">
        <v>5408</v>
      </c>
      <c r="C633" s="17">
        <v>5000000</v>
      </c>
      <c r="D633" t="s">
        <v>11</v>
      </c>
      <c r="E633" t="s">
        <v>926</v>
      </c>
      <c r="F633" t="s">
        <v>926</v>
      </c>
      <c r="G633">
        <v>650</v>
      </c>
      <c r="H633">
        <v>0</v>
      </c>
      <c r="I633">
        <v>0</v>
      </c>
      <c r="J633">
        <v>1393</v>
      </c>
    </row>
    <row r="634" spans="2:10" outlineLevel="2" x14ac:dyDescent="0.2">
      <c r="B634" t="s">
        <v>437</v>
      </c>
      <c r="C634" s="17">
        <v>297318.34000000003</v>
      </c>
      <c r="D634" t="s">
        <v>11</v>
      </c>
      <c r="E634" t="s">
        <v>926</v>
      </c>
      <c r="F634" t="s">
        <v>926</v>
      </c>
      <c r="G634">
        <v>221</v>
      </c>
      <c r="H634">
        <v>88</v>
      </c>
      <c r="I634">
        <v>85</v>
      </c>
      <c r="J634">
        <v>0</v>
      </c>
    </row>
    <row r="635" spans="2:10" outlineLevel="2" x14ac:dyDescent="0.2">
      <c r="B635" t="s">
        <v>639</v>
      </c>
      <c r="C635" s="17">
        <v>104870.76</v>
      </c>
      <c r="D635" t="s">
        <v>11</v>
      </c>
      <c r="E635" t="s">
        <v>926</v>
      </c>
      <c r="F635" t="s">
        <v>926</v>
      </c>
      <c r="G635">
        <v>189.35</v>
      </c>
      <c r="H635">
        <v>88</v>
      </c>
      <c r="I635">
        <v>85</v>
      </c>
      <c r="J635">
        <v>0</v>
      </c>
    </row>
    <row r="636" spans="2:10" outlineLevel="2" x14ac:dyDescent="0.2">
      <c r="B636" t="s">
        <v>507</v>
      </c>
      <c r="C636" s="17">
        <v>1779123.22</v>
      </c>
      <c r="D636" t="s">
        <v>11</v>
      </c>
      <c r="E636" t="s">
        <v>926</v>
      </c>
      <c r="F636" t="s">
        <v>953</v>
      </c>
      <c r="G636">
        <v>2930.88</v>
      </c>
      <c r="H636">
        <v>26</v>
      </c>
      <c r="I636">
        <v>25</v>
      </c>
      <c r="J636">
        <v>0</v>
      </c>
    </row>
    <row r="637" spans="2:10" outlineLevel="2" x14ac:dyDescent="0.2">
      <c r="B637" t="s">
        <v>122</v>
      </c>
      <c r="C637" s="17">
        <v>93131.3</v>
      </c>
      <c r="D637" t="s">
        <v>11</v>
      </c>
      <c r="E637" t="s">
        <v>926</v>
      </c>
      <c r="F637" t="s">
        <v>953</v>
      </c>
      <c r="G637">
        <v>201.42</v>
      </c>
      <c r="H637">
        <v>26</v>
      </c>
      <c r="I637">
        <v>25</v>
      </c>
      <c r="J637">
        <v>0</v>
      </c>
    </row>
    <row r="638" spans="2:10" outlineLevel="2" x14ac:dyDescent="0.2">
      <c r="B638" t="s">
        <v>12889</v>
      </c>
      <c r="C638" s="17">
        <v>29618</v>
      </c>
      <c r="D638" t="s">
        <v>11</v>
      </c>
      <c r="E638" t="s">
        <v>926</v>
      </c>
      <c r="F638" t="s">
        <v>1059</v>
      </c>
      <c r="G638">
        <v>64</v>
      </c>
      <c r="H638">
        <v>16</v>
      </c>
      <c r="I638">
        <v>12</v>
      </c>
      <c r="J638">
        <v>0</v>
      </c>
    </row>
    <row r="639" spans="2:10" outlineLevel="2" x14ac:dyDescent="0.2">
      <c r="B639" t="s">
        <v>12899</v>
      </c>
      <c r="C639" s="17">
        <v>280041.40000000002</v>
      </c>
      <c r="D639" t="s">
        <v>11</v>
      </c>
      <c r="E639" t="s">
        <v>926</v>
      </c>
      <c r="F639" t="s">
        <v>926</v>
      </c>
      <c r="G639">
        <v>1</v>
      </c>
      <c r="H639">
        <v>586</v>
      </c>
      <c r="I639">
        <v>524</v>
      </c>
      <c r="J639">
        <v>0</v>
      </c>
    </row>
    <row r="640" spans="2:10" outlineLevel="2" x14ac:dyDescent="0.2">
      <c r="B640" t="s">
        <v>13557</v>
      </c>
      <c r="C640" s="17">
        <v>16852.830000000002</v>
      </c>
      <c r="D640" t="s">
        <v>11</v>
      </c>
      <c r="E640" t="s">
        <v>926</v>
      </c>
      <c r="F640" t="s">
        <v>1138</v>
      </c>
      <c r="G640">
        <v>82</v>
      </c>
      <c r="H640">
        <v>12</v>
      </c>
      <c r="I640">
        <v>15</v>
      </c>
      <c r="J640">
        <v>0</v>
      </c>
    </row>
    <row r="641" spans="2:10" outlineLevel="2" x14ac:dyDescent="0.2">
      <c r="B641" t="s">
        <v>14407</v>
      </c>
      <c r="C641" s="17">
        <v>140294</v>
      </c>
      <c r="D641" t="s">
        <v>11</v>
      </c>
      <c r="E641" t="s">
        <v>926</v>
      </c>
      <c r="F641" t="s">
        <v>926</v>
      </c>
      <c r="G641">
        <v>471</v>
      </c>
      <c r="H641">
        <v>15</v>
      </c>
      <c r="I641">
        <v>10</v>
      </c>
      <c r="J641">
        <v>0</v>
      </c>
    </row>
    <row r="642" spans="2:10" outlineLevel="2" x14ac:dyDescent="0.2">
      <c r="B642" t="s">
        <v>14416</v>
      </c>
      <c r="C642" s="17">
        <v>23078.080000000002</v>
      </c>
      <c r="D642" t="s">
        <v>11</v>
      </c>
      <c r="E642" t="s">
        <v>926</v>
      </c>
      <c r="F642" t="s">
        <v>1139</v>
      </c>
      <c r="G642">
        <v>180</v>
      </c>
      <c r="H642">
        <v>152</v>
      </c>
      <c r="I642">
        <v>140</v>
      </c>
      <c r="J642">
        <v>0</v>
      </c>
    </row>
    <row r="643" spans="2:10" outlineLevel="2" x14ac:dyDescent="0.2">
      <c r="B643" t="s">
        <v>14424</v>
      </c>
      <c r="C643" s="17">
        <v>115253.87</v>
      </c>
      <c r="D643" t="s">
        <v>11</v>
      </c>
      <c r="E643" t="s">
        <v>926</v>
      </c>
      <c r="F643" t="s">
        <v>17507</v>
      </c>
      <c r="G643">
        <v>384.2</v>
      </c>
      <c r="H643">
        <v>12</v>
      </c>
      <c r="I643">
        <v>10</v>
      </c>
      <c r="J643">
        <v>0</v>
      </c>
    </row>
    <row r="644" spans="2:10" outlineLevel="2" x14ac:dyDescent="0.2">
      <c r="B644" t="s">
        <v>15120</v>
      </c>
      <c r="C644" s="17">
        <v>16363</v>
      </c>
      <c r="D644" t="s">
        <v>11</v>
      </c>
      <c r="E644" t="s">
        <v>926</v>
      </c>
      <c r="F644" t="s">
        <v>1150</v>
      </c>
      <c r="G644">
        <v>1</v>
      </c>
      <c r="H644">
        <v>1</v>
      </c>
      <c r="I644">
        <v>2</v>
      </c>
      <c r="J644">
        <v>0</v>
      </c>
    </row>
    <row r="645" spans="2:10" outlineLevel="2" x14ac:dyDescent="0.2">
      <c r="B645" t="s">
        <v>15127</v>
      </c>
      <c r="C645" s="17">
        <v>27482.03</v>
      </c>
      <c r="D645" t="s">
        <v>11</v>
      </c>
      <c r="E645" t="s">
        <v>926</v>
      </c>
      <c r="F645" t="s">
        <v>1150</v>
      </c>
      <c r="G645">
        <v>1</v>
      </c>
      <c r="H645">
        <v>2</v>
      </c>
      <c r="I645">
        <v>1</v>
      </c>
      <c r="J645">
        <v>0</v>
      </c>
    </row>
    <row r="646" spans="2:10" outlineLevel="2" x14ac:dyDescent="0.2">
      <c r="B646" t="s">
        <v>15161</v>
      </c>
      <c r="C646" s="17">
        <v>31591.85</v>
      </c>
      <c r="D646" t="s">
        <v>11</v>
      </c>
      <c r="E646" t="s">
        <v>926</v>
      </c>
      <c r="F646" t="s">
        <v>926</v>
      </c>
      <c r="G646">
        <v>118</v>
      </c>
      <c r="H646">
        <v>8</v>
      </c>
      <c r="I646">
        <v>5</v>
      </c>
      <c r="J646">
        <v>0</v>
      </c>
    </row>
    <row r="647" spans="2:10" outlineLevel="2" x14ac:dyDescent="0.2">
      <c r="B647" t="s">
        <v>15168</v>
      </c>
      <c r="C647" s="17">
        <v>12866.56</v>
      </c>
      <c r="D647" t="s">
        <v>11</v>
      </c>
      <c r="E647" t="s">
        <v>926</v>
      </c>
      <c r="F647" t="s">
        <v>1138</v>
      </c>
      <c r="G647">
        <v>183</v>
      </c>
      <c r="H647">
        <v>26</v>
      </c>
      <c r="I647">
        <v>24</v>
      </c>
      <c r="J647">
        <v>0</v>
      </c>
    </row>
    <row r="648" spans="2:10" outlineLevel="2" x14ac:dyDescent="0.2">
      <c r="B648" t="s">
        <v>15752</v>
      </c>
      <c r="C648" s="17">
        <v>15388</v>
      </c>
      <c r="D648" t="s">
        <v>11</v>
      </c>
      <c r="E648" t="s">
        <v>926</v>
      </c>
      <c r="F648" t="s">
        <v>17507</v>
      </c>
      <c r="G648">
        <v>74</v>
      </c>
      <c r="H648">
        <v>8</v>
      </c>
      <c r="I648">
        <v>5</v>
      </c>
      <c r="J648">
        <v>0</v>
      </c>
    </row>
    <row r="649" spans="2:10" outlineLevel="2" x14ac:dyDescent="0.2">
      <c r="B649" t="s">
        <v>15786</v>
      </c>
      <c r="C649" s="17">
        <v>71915.259999999995</v>
      </c>
      <c r="D649" t="s">
        <v>11</v>
      </c>
      <c r="E649" t="s">
        <v>926</v>
      </c>
      <c r="F649" t="s">
        <v>1142</v>
      </c>
      <c r="G649">
        <v>1</v>
      </c>
      <c r="H649">
        <v>65</v>
      </c>
      <c r="I649">
        <v>54</v>
      </c>
      <c r="J649">
        <v>0</v>
      </c>
    </row>
    <row r="650" spans="2:10" outlineLevel="2" x14ac:dyDescent="0.2">
      <c r="B650" t="s">
        <v>16505</v>
      </c>
      <c r="C650" s="17">
        <v>27792.44</v>
      </c>
      <c r="D650" t="s">
        <v>11</v>
      </c>
      <c r="E650" t="s">
        <v>926</v>
      </c>
      <c r="F650" t="s">
        <v>1059</v>
      </c>
      <c r="G650">
        <v>1</v>
      </c>
      <c r="H650">
        <v>32</v>
      </c>
      <c r="I650">
        <v>24</v>
      </c>
      <c r="J650">
        <v>0</v>
      </c>
    </row>
    <row r="651" spans="2:10" s="2" customFormat="1" outlineLevel="1" x14ac:dyDescent="0.2">
      <c r="C651" s="17">
        <f>SUBTOTAL(9,C631:C650)</f>
        <v>9867781.2599999998</v>
      </c>
      <c r="E651" s="16" t="s">
        <v>1168</v>
      </c>
    </row>
    <row r="652" spans="2:10" outlineLevel="2" x14ac:dyDescent="0.2">
      <c r="B652" t="s">
        <v>85</v>
      </c>
      <c r="C652" s="17">
        <v>546631.69999999995</v>
      </c>
      <c r="D652" t="s">
        <v>11</v>
      </c>
      <c r="E652" t="s">
        <v>891</v>
      </c>
      <c r="F652" t="s">
        <v>891</v>
      </c>
      <c r="G652">
        <v>100</v>
      </c>
      <c r="H652">
        <v>0</v>
      </c>
      <c r="I652">
        <v>0</v>
      </c>
      <c r="J652">
        <v>942</v>
      </c>
    </row>
    <row r="653" spans="2:10" outlineLevel="2" x14ac:dyDescent="0.2">
      <c r="B653" t="s">
        <v>409</v>
      </c>
      <c r="C653" s="17">
        <v>941821.4</v>
      </c>
      <c r="D653" t="s">
        <v>11</v>
      </c>
      <c r="E653" t="s">
        <v>891</v>
      </c>
      <c r="F653" t="s">
        <v>1050</v>
      </c>
      <c r="G653">
        <v>100</v>
      </c>
      <c r="H653">
        <v>0</v>
      </c>
      <c r="I653">
        <v>0</v>
      </c>
      <c r="J653">
        <v>92</v>
      </c>
    </row>
    <row r="654" spans="2:10" outlineLevel="2" x14ac:dyDescent="0.2">
      <c r="B654" t="s">
        <v>612</v>
      </c>
      <c r="C654" s="17">
        <v>62222.400000000001</v>
      </c>
      <c r="D654" t="s">
        <v>11</v>
      </c>
      <c r="E654" t="s">
        <v>891</v>
      </c>
      <c r="F654" t="s">
        <v>891</v>
      </c>
      <c r="G654">
        <v>100</v>
      </c>
      <c r="H654">
        <v>0</v>
      </c>
      <c r="I654">
        <v>0</v>
      </c>
      <c r="J654">
        <v>0</v>
      </c>
    </row>
    <row r="655" spans="2:10" outlineLevel="2" x14ac:dyDescent="0.2">
      <c r="B655" t="s">
        <v>2783</v>
      </c>
      <c r="C655" s="17">
        <v>1600000</v>
      </c>
      <c r="D655" t="s">
        <v>11</v>
      </c>
      <c r="E655" t="s">
        <v>891</v>
      </c>
      <c r="F655" t="s">
        <v>891</v>
      </c>
      <c r="G655">
        <v>8</v>
      </c>
      <c r="H655">
        <v>0</v>
      </c>
      <c r="I655">
        <v>0</v>
      </c>
      <c r="J655">
        <v>220</v>
      </c>
    </row>
    <row r="656" spans="2:10" outlineLevel="2" x14ac:dyDescent="0.2">
      <c r="B656" t="s">
        <v>273</v>
      </c>
      <c r="C656" s="17">
        <v>2186381.65</v>
      </c>
      <c r="D656" t="s">
        <v>11</v>
      </c>
      <c r="E656" t="s">
        <v>891</v>
      </c>
      <c r="F656" t="s">
        <v>891</v>
      </c>
      <c r="G656">
        <v>100</v>
      </c>
      <c r="H656">
        <v>0</v>
      </c>
      <c r="I656">
        <v>0</v>
      </c>
      <c r="J656">
        <v>0</v>
      </c>
    </row>
    <row r="657" spans="2:10" outlineLevel="2" x14ac:dyDescent="0.2">
      <c r="B657" t="s">
        <v>95</v>
      </c>
      <c r="C657" s="17">
        <v>1857004.75</v>
      </c>
      <c r="D657" t="s">
        <v>11</v>
      </c>
      <c r="E657" t="s">
        <v>891</v>
      </c>
      <c r="F657" t="s">
        <v>891</v>
      </c>
      <c r="G657">
        <v>100</v>
      </c>
      <c r="H657">
        <v>0</v>
      </c>
      <c r="I657">
        <v>0</v>
      </c>
      <c r="J657">
        <v>98</v>
      </c>
    </row>
    <row r="658" spans="2:10" outlineLevel="2" x14ac:dyDescent="0.2">
      <c r="B658" t="s">
        <v>799</v>
      </c>
      <c r="C658" s="17">
        <v>1344033.02</v>
      </c>
      <c r="D658" t="s">
        <v>11</v>
      </c>
      <c r="E658" t="s">
        <v>891</v>
      </c>
      <c r="F658" t="s">
        <v>891</v>
      </c>
      <c r="G658">
        <v>100</v>
      </c>
      <c r="H658">
        <v>0</v>
      </c>
      <c r="I658">
        <v>0</v>
      </c>
      <c r="J658">
        <v>86</v>
      </c>
    </row>
    <row r="659" spans="2:10" outlineLevel="2" x14ac:dyDescent="0.2">
      <c r="B659" t="s">
        <v>612</v>
      </c>
      <c r="C659" s="17">
        <v>53592</v>
      </c>
      <c r="D659" t="s">
        <v>11</v>
      </c>
      <c r="E659" t="s">
        <v>891</v>
      </c>
      <c r="F659" t="s">
        <v>891</v>
      </c>
      <c r="G659">
        <v>100</v>
      </c>
      <c r="H659">
        <v>0</v>
      </c>
      <c r="I659">
        <v>0</v>
      </c>
      <c r="J659">
        <v>105</v>
      </c>
    </row>
    <row r="660" spans="2:10" outlineLevel="2" x14ac:dyDescent="0.2">
      <c r="B660" t="s">
        <v>721</v>
      </c>
      <c r="C660" s="17">
        <v>840023.52</v>
      </c>
      <c r="D660" t="s">
        <v>11</v>
      </c>
      <c r="E660" t="s">
        <v>891</v>
      </c>
      <c r="F660" t="s">
        <v>891</v>
      </c>
      <c r="G660">
        <v>100</v>
      </c>
      <c r="H660">
        <v>0</v>
      </c>
      <c r="I660">
        <v>0</v>
      </c>
      <c r="J660">
        <v>238</v>
      </c>
    </row>
    <row r="661" spans="2:10" outlineLevel="2" x14ac:dyDescent="0.2">
      <c r="B661" t="s">
        <v>110</v>
      </c>
      <c r="C661" s="17">
        <v>1912137.53</v>
      </c>
      <c r="D661" t="s">
        <v>11</v>
      </c>
      <c r="E661" t="s">
        <v>891</v>
      </c>
      <c r="F661" t="s">
        <v>891</v>
      </c>
      <c r="G661">
        <v>100</v>
      </c>
      <c r="H661">
        <v>0</v>
      </c>
      <c r="I661">
        <v>0</v>
      </c>
      <c r="J661">
        <v>618</v>
      </c>
    </row>
    <row r="662" spans="2:10" outlineLevel="2" x14ac:dyDescent="0.2">
      <c r="B662" t="s">
        <v>208</v>
      </c>
      <c r="C662" s="17">
        <v>5145022.54</v>
      </c>
      <c r="D662" t="s">
        <v>11</v>
      </c>
      <c r="E662" t="s">
        <v>891</v>
      </c>
      <c r="F662" t="s">
        <v>891</v>
      </c>
      <c r="G662">
        <v>100</v>
      </c>
      <c r="H662">
        <v>0</v>
      </c>
      <c r="I662">
        <v>0</v>
      </c>
      <c r="J662">
        <v>373</v>
      </c>
    </row>
    <row r="663" spans="2:10" outlineLevel="2" x14ac:dyDescent="0.2">
      <c r="B663" t="s">
        <v>6669</v>
      </c>
      <c r="C663" s="17">
        <v>1082375.93</v>
      </c>
      <c r="D663" t="s">
        <v>11</v>
      </c>
      <c r="E663" t="s">
        <v>891</v>
      </c>
      <c r="F663" t="s">
        <v>891</v>
      </c>
      <c r="G663">
        <v>100</v>
      </c>
      <c r="H663">
        <v>0</v>
      </c>
      <c r="I663">
        <v>0</v>
      </c>
      <c r="J663">
        <v>0</v>
      </c>
    </row>
    <row r="664" spans="2:10" outlineLevel="2" x14ac:dyDescent="0.2">
      <c r="B664" t="s">
        <v>93</v>
      </c>
      <c r="C664" s="17">
        <v>2616568.85</v>
      </c>
      <c r="D664" t="s">
        <v>11</v>
      </c>
      <c r="E664" t="s">
        <v>891</v>
      </c>
      <c r="F664" t="s">
        <v>891</v>
      </c>
      <c r="G664">
        <v>100</v>
      </c>
      <c r="H664">
        <v>0</v>
      </c>
      <c r="I664">
        <v>0</v>
      </c>
      <c r="J664">
        <v>0</v>
      </c>
    </row>
    <row r="665" spans="2:10" outlineLevel="2" x14ac:dyDescent="0.2">
      <c r="B665" t="s">
        <v>7705</v>
      </c>
      <c r="C665" s="17">
        <v>224007.74</v>
      </c>
      <c r="D665" t="s">
        <v>11</v>
      </c>
      <c r="E665" t="s">
        <v>891</v>
      </c>
      <c r="F665" t="s">
        <v>891</v>
      </c>
      <c r="G665">
        <v>100</v>
      </c>
      <c r="H665">
        <v>0</v>
      </c>
      <c r="I665">
        <v>0</v>
      </c>
      <c r="J665">
        <v>958</v>
      </c>
    </row>
    <row r="666" spans="2:10" outlineLevel="2" x14ac:dyDescent="0.2">
      <c r="B666" t="s">
        <v>183</v>
      </c>
      <c r="C666" s="17">
        <v>1426001.88</v>
      </c>
      <c r="D666" t="s">
        <v>11</v>
      </c>
      <c r="E666" t="s">
        <v>891</v>
      </c>
      <c r="F666" t="s">
        <v>976</v>
      </c>
      <c r="G666">
        <v>100</v>
      </c>
      <c r="H666">
        <v>0</v>
      </c>
      <c r="I666">
        <v>0</v>
      </c>
      <c r="J666">
        <v>1197</v>
      </c>
    </row>
    <row r="667" spans="2:10" outlineLevel="2" x14ac:dyDescent="0.2">
      <c r="B667" t="s">
        <v>427</v>
      </c>
      <c r="C667" s="17">
        <v>5270752.0199999996</v>
      </c>
      <c r="D667" t="s">
        <v>11</v>
      </c>
      <c r="E667" t="s">
        <v>891</v>
      </c>
      <c r="F667" t="s">
        <v>891</v>
      </c>
      <c r="G667">
        <v>100</v>
      </c>
      <c r="H667">
        <v>0</v>
      </c>
      <c r="I667">
        <v>0</v>
      </c>
      <c r="J667">
        <v>687</v>
      </c>
    </row>
    <row r="668" spans="2:10" outlineLevel="2" x14ac:dyDescent="0.2">
      <c r="B668" t="s">
        <v>854</v>
      </c>
      <c r="C668" s="17">
        <v>3000071.44</v>
      </c>
      <c r="D668" t="s">
        <v>11</v>
      </c>
      <c r="E668" t="s">
        <v>891</v>
      </c>
      <c r="F668" t="s">
        <v>891</v>
      </c>
      <c r="G668">
        <v>100</v>
      </c>
      <c r="H668">
        <v>0</v>
      </c>
      <c r="I668">
        <v>0</v>
      </c>
      <c r="J668">
        <v>0</v>
      </c>
    </row>
    <row r="669" spans="2:10" outlineLevel="2" x14ac:dyDescent="0.2">
      <c r="B669" t="s">
        <v>8965</v>
      </c>
      <c r="C669" s="17">
        <v>2716159.45</v>
      </c>
      <c r="D669" t="s">
        <v>11</v>
      </c>
      <c r="E669" t="s">
        <v>891</v>
      </c>
      <c r="F669" t="s">
        <v>891</v>
      </c>
      <c r="G669">
        <v>100</v>
      </c>
      <c r="H669">
        <v>0</v>
      </c>
      <c r="I669">
        <v>0</v>
      </c>
      <c r="J669">
        <v>140</v>
      </c>
    </row>
    <row r="670" spans="2:10" outlineLevel="2" x14ac:dyDescent="0.2">
      <c r="B670" t="s">
        <v>10126</v>
      </c>
      <c r="C670" s="17">
        <v>780007.21</v>
      </c>
      <c r="D670" t="s">
        <v>11</v>
      </c>
      <c r="E670" t="s">
        <v>891</v>
      </c>
      <c r="F670" t="s">
        <v>891</v>
      </c>
      <c r="G670">
        <v>100</v>
      </c>
      <c r="H670">
        <v>0</v>
      </c>
      <c r="I670">
        <v>0</v>
      </c>
      <c r="J670">
        <v>0</v>
      </c>
    </row>
    <row r="671" spans="2:10" outlineLevel="2" x14ac:dyDescent="0.2">
      <c r="B671" t="s">
        <v>170</v>
      </c>
      <c r="C671" s="17">
        <v>1454793.33</v>
      </c>
      <c r="D671" t="s">
        <v>11</v>
      </c>
      <c r="E671" t="s">
        <v>891</v>
      </c>
      <c r="F671" t="s">
        <v>891</v>
      </c>
      <c r="G671">
        <v>100</v>
      </c>
      <c r="H671">
        <v>0</v>
      </c>
      <c r="I671">
        <v>0</v>
      </c>
      <c r="J671">
        <v>223</v>
      </c>
    </row>
    <row r="672" spans="2:10" outlineLevel="2" x14ac:dyDescent="0.2">
      <c r="B672" t="s">
        <v>398</v>
      </c>
      <c r="C672" s="17">
        <v>1336724.93</v>
      </c>
      <c r="D672" t="s">
        <v>11</v>
      </c>
      <c r="E672" t="s">
        <v>891</v>
      </c>
      <c r="F672" t="s">
        <v>1040</v>
      </c>
      <c r="G672">
        <v>100</v>
      </c>
      <c r="H672">
        <v>0</v>
      </c>
      <c r="I672">
        <v>0</v>
      </c>
      <c r="J672">
        <v>186</v>
      </c>
    </row>
    <row r="673" spans="2:10" outlineLevel="2" x14ac:dyDescent="0.2">
      <c r="B673" t="s">
        <v>151</v>
      </c>
      <c r="C673" s="17">
        <v>2279989</v>
      </c>
      <c r="D673" t="s">
        <v>11</v>
      </c>
      <c r="E673" t="s">
        <v>891</v>
      </c>
      <c r="F673" t="s">
        <v>891</v>
      </c>
      <c r="G673">
        <v>817</v>
      </c>
      <c r="H673">
        <v>0</v>
      </c>
      <c r="I673">
        <v>0</v>
      </c>
      <c r="J673">
        <v>4186</v>
      </c>
    </row>
    <row r="674" spans="2:10" outlineLevel="2" x14ac:dyDescent="0.2">
      <c r="B674" t="s">
        <v>11880</v>
      </c>
      <c r="C674" s="17">
        <v>1206050.6499999999</v>
      </c>
      <c r="D674" t="s">
        <v>11</v>
      </c>
      <c r="E674" t="s">
        <v>891</v>
      </c>
      <c r="F674" t="s">
        <v>17409</v>
      </c>
      <c r="G674">
        <v>482</v>
      </c>
      <c r="H674">
        <v>55</v>
      </c>
      <c r="I674">
        <v>38</v>
      </c>
      <c r="J674">
        <v>0</v>
      </c>
    </row>
    <row r="675" spans="2:10" outlineLevel="2" x14ac:dyDescent="0.2">
      <c r="B675" t="s">
        <v>12222</v>
      </c>
      <c r="C675" s="17">
        <v>1364800.54</v>
      </c>
      <c r="D675" t="s">
        <v>11</v>
      </c>
      <c r="E675" t="s">
        <v>891</v>
      </c>
      <c r="F675" t="s">
        <v>976</v>
      </c>
      <c r="G675">
        <v>3415</v>
      </c>
      <c r="H675">
        <v>1800</v>
      </c>
      <c r="I675">
        <v>1400</v>
      </c>
      <c r="J675">
        <v>0</v>
      </c>
    </row>
    <row r="676" spans="2:10" outlineLevel="2" x14ac:dyDescent="0.2">
      <c r="B676" t="s">
        <v>12641</v>
      </c>
      <c r="C676" s="17">
        <v>438343.12</v>
      </c>
      <c r="D676" t="s">
        <v>11</v>
      </c>
      <c r="E676" t="s">
        <v>891</v>
      </c>
      <c r="F676" t="s">
        <v>891</v>
      </c>
      <c r="G676">
        <v>126</v>
      </c>
      <c r="H676">
        <v>91</v>
      </c>
      <c r="I676">
        <v>84</v>
      </c>
      <c r="J676">
        <v>0</v>
      </c>
    </row>
    <row r="677" spans="2:10" outlineLevel="2" x14ac:dyDescent="0.2">
      <c r="B677" t="s">
        <v>12650</v>
      </c>
      <c r="C677" s="17">
        <v>515309.51</v>
      </c>
      <c r="D677" t="s">
        <v>11</v>
      </c>
      <c r="E677" t="s">
        <v>891</v>
      </c>
      <c r="F677" t="s">
        <v>17409</v>
      </c>
      <c r="G677">
        <v>164</v>
      </c>
      <c r="H677">
        <v>40</v>
      </c>
      <c r="I677">
        <v>60</v>
      </c>
      <c r="J677">
        <v>0</v>
      </c>
    </row>
    <row r="678" spans="2:10" outlineLevel="2" x14ac:dyDescent="0.2">
      <c r="B678" t="s">
        <v>13271</v>
      </c>
      <c r="C678" s="17">
        <v>620782.21</v>
      </c>
      <c r="D678" t="s">
        <v>11</v>
      </c>
      <c r="E678" t="s">
        <v>891</v>
      </c>
      <c r="F678" t="s">
        <v>891</v>
      </c>
      <c r="G678">
        <v>175</v>
      </c>
      <c r="H678">
        <v>68</v>
      </c>
      <c r="I678">
        <v>80</v>
      </c>
      <c r="J678">
        <v>0</v>
      </c>
    </row>
    <row r="679" spans="2:10" outlineLevel="2" x14ac:dyDescent="0.2">
      <c r="B679" t="s">
        <v>13279</v>
      </c>
      <c r="C679" s="17">
        <v>1998586.5</v>
      </c>
      <c r="D679" t="s">
        <v>11</v>
      </c>
      <c r="E679" t="s">
        <v>891</v>
      </c>
      <c r="F679" t="s">
        <v>17472</v>
      </c>
      <c r="G679">
        <v>1813</v>
      </c>
      <c r="H679">
        <v>160</v>
      </c>
      <c r="I679">
        <v>240</v>
      </c>
      <c r="J679">
        <v>0</v>
      </c>
    </row>
    <row r="680" spans="2:10" outlineLevel="2" x14ac:dyDescent="0.2">
      <c r="B680" t="s">
        <v>13288</v>
      </c>
      <c r="C680" s="17">
        <v>1614505.51</v>
      </c>
      <c r="D680" t="s">
        <v>11</v>
      </c>
      <c r="E680" t="s">
        <v>891</v>
      </c>
      <c r="F680" t="s">
        <v>17472</v>
      </c>
      <c r="G680">
        <v>1821</v>
      </c>
      <c r="H680">
        <v>65</v>
      </c>
      <c r="I680">
        <v>85</v>
      </c>
      <c r="J680">
        <v>0</v>
      </c>
    </row>
    <row r="681" spans="2:10" outlineLevel="2" x14ac:dyDescent="0.2">
      <c r="B681" t="s">
        <v>13754</v>
      </c>
      <c r="C681" s="17">
        <v>1732450.2</v>
      </c>
      <c r="D681" t="s">
        <v>11</v>
      </c>
      <c r="E681" t="s">
        <v>891</v>
      </c>
      <c r="F681" t="s">
        <v>891</v>
      </c>
      <c r="G681">
        <v>1350.79</v>
      </c>
      <c r="H681">
        <v>13</v>
      </c>
      <c r="I681">
        <v>18</v>
      </c>
      <c r="J681">
        <v>0</v>
      </c>
    </row>
    <row r="682" spans="2:10" outlineLevel="2" x14ac:dyDescent="0.2">
      <c r="B682" t="s">
        <v>14147</v>
      </c>
      <c r="C682" s="17">
        <v>586086.93000000005</v>
      </c>
      <c r="D682" t="s">
        <v>11</v>
      </c>
      <c r="E682" t="s">
        <v>891</v>
      </c>
      <c r="F682" t="s">
        <v>17409</v>
      </c>
      <c r="G682">
        <v>151.30000000000001</v>
      </c>
      <c r="H682">
        <v>40</v>
      </c>
      <c r="I682">
        <v>60</v>
      </c>
      <c r="J682">
        <v>0</v>
      </c>
    </row>
    <row r="683" spans="2:10" outlineLevel="2" x14ac:dyDescent="0.2">
      <c r="B683" t="s">
        <v>14662</v>
      </c>
      <c r="C683" s="17">
        <v>1548750.56</v>
      </c>
      <c r="D683" t="s">
        <v>11</v>
      </c>
      <c r="E683" t="s">
        <v>891</v>
      </c>
      <c r="F683" t="s">
        <v>976</v>
      </c>
      <c r="G683">
        <v>1178.1500000000001</v>
      </c>
      <c r="H683">
        <v>32</v>
      </c>
      <c r="I683">
        <v>23</v>
      </c>
      <c r="J683">
        <v>0</v>
      </c>
    </row>
    <row r="684" spans="2:10" outlineLevel="2" x14ac:dyDescent="0.2">
      <c r="B684" t="s">
        <v>14671</v>
      </c>
      <c r="C684" s="17">
        <v>1748505.51</v>
      </c>
      <c r="D684" t="s">
        <v>11</v>
      </c>
      <c r="E684" t="s">
        <v>891</v>
      </c>
      <c r="F684" t="s">
        <v>976</v>
      </c>
      <c r="G684">
        <v>1170.5999999999999</v>
      </c>
      <c r="H684">
        <v>22</v>
      </c>
      <c r="I684">
        <v>18</v>
      </c>
      <c r="J684">
        <v>0</v>
      </c>
    </row>
    <row r="685" spans="2:10" outlineLevel="2" x14ac:dyDescent="0.2">
      <c r="B685" t="s">
        <v>14883</v>
      </c>
      <c r="C685" s="17">
        <v>1997567.75</v>
      </c>
      <c r="D685" t="s">
        <v>11</v>
      </c>
      <c r="E685" t="s">
        <v>891</v>
      </c>
      <c r="F685" t="s">
        <v>891</v>
      </c>
      <c r="G685">
        <v>1117</v>
      </c>
      <c r="H685">
        <v>37</v>
      </c>
      <c r="I685">
        <v>28</v>
      </c>
      <c r="J685">
        <v>0</v>
      </c>
    </row>
    <row r="686" spans="2:10" outlineLevel="2" x14ac:dyDescent="0.2">
      <c r="B686" t="s">
        <v>14892</v>
      </c>
      <c r="C686" s="17">
        <v>1258888.8999999999</v>
      </c>
      <c r="D686" t="s">
        <v>11</v>
      </c>
      <c r="E686" t="s">
        <v>891</v>
      </c>
      <c r="F686" t="s">
        <v>17472</v>
      </c>
      <c r="G686">
        <v>942</v>
      </c>
      <c r="H686">
        <v>310</v>
      </c>
      <c r="I686">
        <v>240</v>
      </c>
      <c r="J686">
        <v>0</v>
      </c>
    </row>
    <row r="687" spans="2:10" outlineLevel="2" x14ac:dyDescent="0.2">
      <c r="B687" t="s">
        <v>14901</v>
      </c>
      <c r="C687" s="17">
        <v>1997855.26</v>
      </c>
      <c r="D687" t="s">
        <v>11</v>
      </c>
      <c r="E687" t="s">
        <v>891</v>
      </c>
      <c r="F687" t="s">
        <v>891</v>
      </c>
      <c r="G687">
        <v>1118</v>
      </c>
      <c r="H687">
        <v>30</v>
      </c>
      <c r="I687">
        <v>28</v>
      </c>
      <c r="J687">
        <v>0</v>
      </c>
    </row>
    <row r="688" spans="2:10" outlineLevel="2" x14ac:dyDescent="0.2">
      <c r="B688" t="s">
        <v>14910</v>
      </c>
      <c r="C688" s="17">
        <v>1497878.95</v>
      </c>
      <c r="D688" t="s">
        <v>11</v>
      </c>
      <c r="E688" t="s">
        <v>891</v>
      </c>
      <c r="F688" t="s">
        <v>891</v>
      </c>
      <c r="G688">
        <v>951.7</v>
      </c>
      <c r="H688">
        <v>75</v>
      </c>
      <c r="I688">
        <v>60</v>
      </c>
      <c r="J688">
        <v>0</v>
      </c>
    </row>
    <row r="689" spans="2:10" outlineLevel="2" x14ac:dyDescent="0.2">
      <c r="B689" t="s">
        <v>15561</v>
      </c>
      <c r="C689" s="17">
        <v>679177.8</v>
      </c>
      <c r="D689" t="s">
        <v>11</v>
      </c>
      <c r="E689" t="s">
        <v>891</v>
      </c>
      <c r="F689" t="s">
        <v>891</v>
      </c>
      <c r="G689">
        <v>166.5</v>
      </c>
      <c r="H689">
        <v>65</v>
      </c>
      <c r="I689">
        <v>80</v>
      </c>
      <c r="J689">
        <v>0</v>
      </c>
    </row>
    <row r="690" spans="2:10" outlineLevel="2" x14ac:dyDescent="0.2">
      <c r="B690" t="s">
        <v>15570</v>
      </c>
      <c r="C690" s="17">
        <v>505682.38</v>
      </c>
      <c r="D690" t="s">
        <v>11</v>
      </c>
      <c r="E690" t="s">
        <v>891</v>
      </c>
      <c r="F690" t="s">
        <v>891</v>
      </c>
      <c r="G690">
        <v>116.76</v>
      </c>
      <c r="H690">
        <v>95</v>
      </c>
      <c r="I690">
        <v>80</v>
      </c>
      <c r="J690">
        <v>0</v>
      </c>
    </row>
    <row r="691" spans="2:10" outlineLevel="2" x14ac:dyDescent="0.2">
      <c r="B691" t="s">
        <v>15579</v>
      </c>
      <c r="C691" s="17">
        <v>1154850.26</v>
      </c>
      <c r="D691" t="s">
        <v>11</v>
      </c>
      <c r="E691" t="s">
        <v>891</v>
      </c>
      <c r="F691" t="s">
        <v>17409</v>
      </c>
      <c r="G691">
        <v>425</v>
      </c>
      <c r="H691">
        <v>75</v>
      </c>
      <c r="I691">
        <v>60</v>
      </c>
      <c r="J691">
        <v>0</v>
      </c>
    </row>
    <row r="692" spans="2:10" outlineLevel="2" x14ac:dyDescent="0.2">
      <c r="B692" t="s">
        <v>16580</v>
      </c>
      <c r="C692" s="17">
        <v>1962422.22</v>
      </c>
      <c r="D692" t="s">
        <v>11</v>
      </c>
      <c r="E692" t="s">
        <v>891</v>
      </c>
      <c r="F692" t="s">
        <v>976</v>
      </c>
      <c r="G692">
        <v>5016</v>
      </c>
      <c r="H692">
        <v>1800</v>
      </c>
      <c r="I692">
        <v>1400</v>
      </c>
      <c r="J692">
        <v>0</v>
      </c>
    </row>
    <row r="693" spans="2:10" s="2" customFormat="1" outlineLevel="1" x14ac:dyDescent="0.2">
      <c r="C693" s="17">
        <f>SUBTOTAL(9,C652:C692)</f>
        <v>63104817.049999982</v>
      </c>
      <c r="E693" s="16" t="s">
        <v>1169</v>
      </c>
    </row>
    <row r="694" spans="2:10" outlineLevel="2" x14ac:dyDescent="0.2">
      <c r="B694" t="s">
        <v>565</v>
      </c>
      <c r="C694" s="17">
        <v>4987003.34</v>
      </c>
      <c r="D694" t="s">
        <v>11</v>
      </c>
      <c r="E694" t="s">
        <v>927</v>
      </c>
      <c r="F694" t="s">
        <v>1016</v>
      </c>
      <c r="G694">
        <v>100</v>
      </c>
      <c r="H694">
        <v>0</v>
      </c>
      <c r="I694">
        <v>0</v>
      </c>
      <c r="J694">
        <v>325</v>
      </c>
    </row>
    <row r="695" spans="2:10" outlineLevel="2" x14ac:dyDescent="0.2">
      <c r="B695" t="s">
        <v>4070</v>
      </c>
      <c r="C695" s="17">
        <v>31509.83</v>
      </c>
      <c r="D695" t="s">
        <v>11</v>
      </c>
      <c r="E695" t="s">
        <v>927</v>
      </c>
      <c r="F695" t="s">
        <v>1016</v>
      </c>
      <c r="G695">
        <v>100</v>
      </c>
      <c r="H695">
        <v>0</v>
      </c>
      <c r="I695">
        <v>0</v>
      </c>
      <c r="J695">
        <v>450</v>
      </c>
    </row>
    <row r="696" spans="2:10" outlineLevel="2" x14ac:dyDescent="0.2">
      <c r="B696" t="s">
        <v>4070</v>
      </c>
      <c r="C696" s="17">
        <v>78059.47</v>
      </c>
      <c r="D696" t="s">
        <v>11</v>
      </c>
      <c r="E696" t="s">
        <v>927</v>
      </c>
      <c r="F696" t="s">
        <v>1016</v>
      </c>
      <c r="G696">
        <v>100</v>
      </c>
      <c r="H696">
        <v>0</v>
      </c>
      <c r="I696">
        <v>0</v>
      </c>
      <c r="J696">
        <v>530</v>
      </c>
    </row>
    <row r="697" spans="2:10" outlineLevel="2" x14ac:dyDescent="0.2">
      <c r="B697" t="s">
        <v>92</v>
      </c>
      <c r="C697" s="17">
        <v>479080.66</v>
      </c>
      <c r="D697" t="s">
        <v>11</v>
      </c>
      <c r="E697" t="s">
        <v>927</v>
      </c>
      <c r="F697" t="s">
        <v>1049</v>
      </c>
      <c r="G697">
        <v>100</v>
      </c>
      <c r="H697">
        <v>0</v>
      </c>
      <c r="I697">
        <v>0</v>
      </c>
      <c r="J697">
        <v>187</v>
      </c>
    </row>
    <row r="698" spans="2:10" outlineLevel="2" x14ac:dyDescent="0.2">
      <c r="B698" t="s">
        <v>296</v>
      </c>
      <c r="C698" s="17">
        <v>564895.25</v>
      </c>
      <c r="D698" t="s">
        <v>11</v>
      </c>
      <c r="E698" t="s">
        <v>927</v>
      </c>
      <c r="F698" t="s">
        <v>1016</v>
      </c>
      <c r="G698">
        <v>100</v>
      </c>
      <c r="H698">
        <v>0</v>
      </c>
      <c r="I698">
        <v>0</v>
      </c>
      <c r="J698">
        <v>488</v>
      </c>
    </row>
    <row r="699" spans="2:10" outlineLevel="2" x14ac:dyDescent="0.2">
      <c r="B699" t="s">
        <v>92</v>
      </c>
      <c r="C699" s="17">
        <v>470108.25</v>
      </c>
      <c r="D699" t="s">
        <v>11</v>
      </c>
      <c r="E699" t="s">
        <v>927</v>
      </c>
      <c r="F699" t="s">
        <v>981</v>
      </c>
      <c r="G699">
        <v>100</v>
      </c>
      <c r="H699">
        <v>0</v>
      </c>
      <c r="I699">
        <v>0</v>
      </c>
      <c r="J699">
        <v>12</v>
      </c>
    </row>
    <row r="700" spans="2:10" outlineLevel="2" x14ac:dyDescent="0.2">
      <c r="B700" t="s">
        <v>92</v>
      </c>
      <c r="C700" s="17">
        <v>468677.1</v>
      </c>
      <c r="D700" t="s">
        <v>11</v>
      </c>
      <c r="E700" t="s">
        <v>927</v>
      </c>
      <c r="F700" t="s">
        <v>938</v>
      </c>
      <c r="G700">
        <v>100</v>
      </c>
      <c r="H700">
        <v>0</v>
      </c>
      <c r="I700">
        <v>0</v>
      </c>
      <c r="J700">
        <v>159</v>
      </c>
    </row>
    <row r="701" spans="2:10" outlineLevel="2" x14ac:dyDescent="0.2">
      <c r="B701" t="s">
        <v>664</v>
      </c>
      <c r="C701" s="17">
        <v>2000000</v>
      </c>
      <c r="D701" t="s">
        <v>11</v>
      </c>
      <c r="E701" t="s">
        <v>927</v>
      </c>
      <c r="F701" t="s">
        <v>1016</v>
      </c>
      <c r="G701">
        <v>420</v>
      </c>
      <c r="H701">
        <v>0</v>
      </c>
      <c r="I701">
        <v>0</v>
      </c>
      <c r="J701">
        <v>853</v>
      </c>
    </row>
    <row r="702" spans="2:10" outlineLevel="2" x14ac:dyDescent="0.2">
      <c r="B702" t="s">
        <v>11596</v>
      </c>
      <c r="C702" s="17">
        <v>1519440.15</v>
      </c>
      <c r="D702" t="s">
        <v>11</v>
      </c>
      <c r="E702" t="s">
        <v>927</v>
      </c>
      <c r="F702" t="s">
        <v>938</v>
      </c>
      <c r="G702">
        <v>2562</v>
      </c>
      <c r="H702">
        <v>0</v>
      </c>
      <c r="I702">
        <v>0</v>
      </c>
      <c r="J702">
        <v>4528</v>
      </c>
    </row>
    <row r="703" spans="2:10" s="2" customFormat="1" outlineLevel="1" x14ac:dyDescent="0.2">
      <c r="C703" s="17">
        <f>SUBTOTAL(9,C694:C702)</f>
        <v>10598774.049999999</v>
      </c>
      <c r="E703" s="16" t="s">
        <v>1170</v>
      </c>
    </row>
    <row r="704" spans="2:10" outlineLevel="2" x14ac:dyDescent="0.2">
      <c r="B704" t="s">
        <v>4156</v>
      </c>
      <c r="C704" s="17">
        <v>383000</v>
      </c>
      <c r="D704" t="s">
        <v>11</v>
      </c>
      <c r="E704" t="s">
        <v>899</v>
      </c>
      <c r="F704" t="s">
        <v>899</v>
      </c>
      <c r="G704">
        <v>804.02</v>
      </c>
      <c r="H704">
        <v>0</v>
      </c>
      <c r="I704">
        <v>0</v>
      </c>
      <c r="J704">
        <v>220</v>
      </c>
    </row>
    <row r="705" spans="2:10" outlineLevel="2" x14ac:dyDescent="0.2">
      <c r="B705" t="s">
        <v>260</v>
      </c>
      <c r="C705" s="17">
        <v>3054975.11</v>
      </c>
      <c r="D705" t="s">
        <v>11</v>
      </c>
      <c r="E705" t="s">
        <v>899</v>
      </c>
      <c r="F705" t="s">
        <v>1005</v>
      </c>
      <c r="G705">
        <v>4.0999999999999996</v>
      </c>
      <c r="H705">
        <v>0</v>
      </c>
      <c r="I705">
        <v>0</v>
      </c>
      <c r="J705">
        <v>19847</v>
      </c>
    </row>
    <row r="706" spans="2:10" outlineLevel="2" x14ac:dyDescent="0.2">
      <c r="B706" t="s">
        <v>563</v>
      </c>
      <c r="C706" s="17">
        <v>5274489.16</v>
      </c>
      <c r="D706" t="s">
        <v>11</v>
      </c>
      <c r="E706" t="s">
        <v>899</v>
      </c>
      <c r="F706" t="s">
        <v>899</v>
      </c>
      <c r="G706">
        <v>100</v>
      </c>
      <c r="H706">
        <v>0</v>
      </c>
      <c r="I706">
        <v>0</v>
      </c>
      <c r="J706">
        <v>357</v>
      </c>
    </row>
    <row r="707" spans="2:10" outlineLevel="2" x14ac:dyDescent="0.2">
      <c r="B707" t="s">
        <v>875</v>
      </c>
      <c r="C707" s="17">
        <v>66445</v>
      </c>
      <c r="D707" t="s">
        <v>11</v>
      </c>
      <c r="E707" t="s">
        <v>899</v>
      </c>
      <c r="F707" t="s">
        <v>1133</v>
      </c>
      <c r="G707">
        <v>1</v>
      </c>
      <c r="H707">
        <v>0</v>
      </c>
      <c r="I707">
        <v>0</v>
      </c>
      <c r="J707">
        <v>0</v>
      </c>
    </row>
    <row r="708" spans="2:10" s="2" customFormat="1" outlineLevel="1" x14ac:dyDescent="0.2">
      <c r="C708" s="17">
        <f>SUBTOTAL(9,C704:C707)</f>
        <v>8778909.2699999996</v>
      </c>
      <c r="E708" s="16" t="s">
        <v>1171</v>
      </c>
    </row>
    <row r="709" spans="2:10" outlineLevel="2" x14ac:dyDescent="0.2">
      <c r="B709" t="s">
        <v>380</v>
      </c>
      <c r="C709" s="17">
        <v>478708.5</v>
      </c>
      <c r="D709" t="s">
        <v>11</v>
      </c>
      <c r="E709" t="s">
        <v>882</v>
      </c>
      <c r="F709" t="s">
        <v>47</v>
      </c>
      <c r="G709">
        <v>1</v>
      </c>
      <c r="H709">
        <v>0</v>
      </c>
      <c r="I709">
        <v>0</v>
      </c>
      <c r="J709">
        <v>0</v>
      </c>
    </row>
    <row r="710" spans="2:10" outlineLevel="2" x14ac:dyDescent="0.2">
      <c r="B710" t="s">
        <v>79</v>
      </c>
      <c r="C710" s="17">
        <v>456159.94</v>
      </c>
      <c r="D710" t="s">
        <v>11</v>
      </c>
      <c r="E710" t="s">
        <v>882</v>
      </c>
      <c r="F710" t="s">
        <v>47</v>
      </c>
      <c r="G710">
        <v>1</v>
      </c>
      <c r="H710">
        <v>0</v>
      </c>
      <c r="I710">
        <v>0</v>
      </c>
      <c r="J710">
        <v>0</v>
      </c>
    </row>
    <row r="711" spans="2:10" outlineLevel="2" x14ac:dyDescent="0.2">
      <c r="B711" t="s">
        <v>268</v>
      </c>
      <c r="C711" s="17">
        <v>250000000</v>
      </c>
      <c r="D711" t="s">
        <v>11</v>
      </c>
      <c r="E711" t="s">
        <v>882</v>
      </c>
      <c r="F711" t="s">
        <v>47</v>
      </c>
      <c r="G711">
        <v>100</v>
      </c>
      <c r="H711">
        <v>0</v>
      </c>
      <c r="I711">
        <v>0</v>
      </c>
      <c r="J711">
        <v>485000</v>
      </c>
    </row>
    <row r="712" spans="2:10" outlineLevel="2" x14ac:dyDescent="0.2">
      <c r="B712" t="s">
        <v>79</v>
      </c>
      <c r="C712" s="17">
        <v>476528.97</v>
      </c>
      <c r="D712" t="s">
        <v>11</v>
      </c>
      <c r="E712" t="s">
        <v>882</v>
      </c>
      <c r="F712" t="s">
        <v>47</v>
      </c>
      <c r="G712">
        <v>1</v>
      </c>
      <c r="H712">
        <v>0</v>
      </c>
      <c r="I712">
        <v>0</v>
      </c>
      <c r="J712">
        <v>0</v>
      </c>
    </row>
    <row r="713" spans="2:10" outlineLevel="2" x14ac:dyDescent="0.2">
      <c r="B713" t="s">
        <v>382</v>
      </c>
      <c r="C713" s="17">
        <v>1333901.72</v>
      </c>
      <c r="D713" t="s">
        <v>11</v>
      </c>
      <c r="E713" t="s">
        <v>882</v>
      </c>
      <c r="F713" t="s">
        <v>47</v>
      </c>
      <c r="G713">
        <v>1</v>
      </c>
      <c r="H713">
        <v>0</v>
      </c>
      <c r="I713">
        <v>0</v>
      </c>
      <c r="J713">
        <v>0</v>
      </c>
    </row>
    <row r="714" spans="2:10" outlineLevel="2" x14ac:dyDescent="0.2">
      <c r="B714" t="s">
        <v>381</v>
      </c>
      <c r="C714" s="17">
        <v>8768823.9600000009</v>
      </c>
      <c r="D714" t="s">
        <v>11</v>
      </c>
      <c r="E714" t="s">
        <v>882</v>
      </c>
      <c r="F714" t="s">
        <v>47</v>
      </c>
      <c r="G714">
        <v>1</v>
      </c>
      <c r="H714">
        <v>0</v>
      </c>
      <c r="I714">
        <v>0</v>
      </c>
      <c r="J714">
        <v>0</v>
      </c>
    </row>
    <row r="715" spans="2:10" outlineLevel="2" x14ac:dyDescent="0.2">
      <c r="B715" t="s">
        <v>383</v>
      </c>
      <c r="C715" s="17">
        <v>13595350.029999999</v>
      </c>
      <c r="D715" t="s">
        <v>11</v>
      </c>
      <c r="E715" t="s">
        <v>882</v>
      </c>
      <c r="F715" t="s">
        <v>47</v>
      </c>
      <c r="G715">
        <v>1</v>
      </c>
      <c r="H715">
        <v>0</v>
      </c>
      <c r="I715">
        <v>0</v>
      </c>
      <c r="J715">
        <v>0</v>
      </c>
    </row>
    <row r="716" spans="2:10" outlineLevel="2" x14ac:dyDescent="0.2">
      <c r="B716" t="s">
        <v>169</v>
      </c>
      <c r="C716" s="17">
        <v>956724.99</v>
      </c>
      <c r="D716" t="s">
        <v>11</v>
      </c>
      <c r="E716" t="s">
        <v>882</v>
      </c>
      <c r="F716" t="s">
        <v>47</v>
      </c>
      <c r="G716">
        <v>1</v>
      </c>
      <c r="H716">
        <v>0</v>
      </c>
      <c r="I716">
        <v>0</v>
      </c>
      <c r="J716">
        <v>0</v>
      </c>
    </row>
    <row r="717" spans="2:10" outlineLevel="2" x14ac:dyDescent="0.2">
      <c r="B717" t="s">
        <v>488</v>
      </c>
      <c r="C717" s="17">
        <v>4533489.05</v>
      </c>
      <c r="D717" t="s">
        <v>11</v>
      </c>
      <c r="E717" t="s">
        <v>882</v>
      </c>
      <c r="F717" t="s">
        <v>47</v>
      </c>
      <c r="G717">
        <v>1</v>
      </c>
      <c r="H717">
        <v>0</v>
      </c>
      <c r="I717">
        <v>0</v>
      </c>
      <c r="J717">
        <v>0</v>
      </c>
    </row>
    <row r="718" spans="2:10" outlineLevel="2" x14ac:dyDescent="0.2">
      <c r="B718" t="s">
        <v>78</v>
      </c>
      <c r="C718" s="17">
        <v>79000000</v>
      </c>
      <c r="D718" t="s">
        <v>11</v>
      </c>
      <c r="E718" t="s">
        <v>882</v>
      </c>
      <c r="F718" t="s">
        <v>47</v>
      </c>
      <c r="G718">
        <v>100</v>
      </c>
      <c r="H718">
        <v>0</v>
      </c>
      <c r="I718">
        <v>0</v>
      </c>
      <c r="J718">
        <v>2000000</v>
      </c>
    </row>
    <row r="719" spans="2:10" outlineLevel="2" x14ac:dyDescent="0.2">
      <c r="B719" t="s">
        <v>489</v>
      </c>
      <c r="C719" s="17">
        <v>1395854.55</v>
      </c>
      <c r="D719" t="s">
        <v>11</v>
      </c>
      <c r="E719" t="s">
        <v>882</v>
      </c>
      <c r="F719" t="s">
        <v>47</v>
      </c>
      <c r="G719">
        <v>1</v>
      </c>
      <c r="H719">
        <v>0</v>
      </c>
      <c r="I719">
        <v>0</v>
      </c>
      <c r="J719">
        <v>0</v>
      </c>
    </row>
    <row r="720" spans="2:10" outlineLevel="2" x14ac:dyDescent="0.2">
      <c r="B720" t="s">
        <v>168</v>
      </c>
      <c r="C720" s="17">
        <v>476486.18</v>
      </c>
      <c r="D720" t="s">
        <v>11</v>
      </c>
      <c r="E720" t="s">
        <v>882</v>
      </c>
      <c r="F720" t="s">
        <v>47</v>
      </c>
      <c r="G720">
        <v>1</v>
      </c>
      <c r="H720">
        <v>0</v>
      </c>
      <c r="I720">
        <v>0</v>
      </c>
      <c r="J720">
        <v>0</v>
      </c>
    </row>
    <row r="721" spans="2:10" outlineLevel="2" x14ac:dyDescent="0.2">
      <c r="B721" t="s">
        <v>269</v>
      </c>
      <c r="C721" s="17">
        <v>125000000</v>
      </c>
      <c r="D721" t="s">
        <v>11</v>
      </c>
      <c r="E721" t="s">
        <v>882</v>
      </c>
      <c r="F721" t="s">
        <v>47</v>
      </c>
      <c r="G721">
        <v>100</v>
      </c>
      <c r="H721">
        <v>0</v>
      </c>
      <c r="I721">
        <v>0</v>
      </c>
      <c r="J721">
        <v>485000</v>
      </c>
    </row>
    <row r="722" spans="2:10" s="2" customFormat="1" outlineLevel="1" x14ac:dyDescent="0.2">
      <c r="C722" s="17">
        <f>SUBTOTAL(9,C709:C721)</f>
        <v>486472027.89000005</v>
      </c>
      <c r="E722" s="16" t="s">
        <v>1172</v>
      </c>
    </row>
    <row r="723" spans="2:10" outlineLevel="2" x14ac:dyDescent="0.2">
      <c r="B723" t="s">
        <v>2792</v>
      </c>
      <c r="C723" s="17">
        <v>310000</v>
      </c>
      <c r="D723" t="s">
        <v>11</v>
      </c>
      <c r="E723" t="s">
        <v>919</v>
      </c>
      <c r="F723" t="s">
        <v>1135</v>
      </c>
      <c r="G723">
        <v>375</v>
      </c>
      <c r="H723">
        <v>0</v>
      </c>
      <c r="I723">
        <v>0</v>
      </c>
      <c r="J723">
        <v>451</v>
      </c>
    </row>
    <row r="724" spans="2:10" outlineLevel="2" x14ac:dyDescent="0.2">
      <c r="B724" t="s">
        <v>7784</v>
      </c>
      <c r="C724" s="17">
        <v>1244075.6399999999</v>
      </c>
      <c r="D724" t="s">
        <v>11</v>
      </c>
      <c r="E724" t="s">
        <v>919</v>
      </c>
      <c r="F724" t="s">
        <v>17369</v>
      </c>
      <c r="G724">
        <v>2331</v>
      </c>
      <c r="H724">
        <v>0</v>
      </c>
      <c r="I724">
        <v>0</v>
      </c>
      <c r="J724">
        <v>4627</v>
      </c>
    </row>
    <row r="725" spans="2:10" outlineLevel="2" x14ac:dyDescent="0.2">
      <c r="B725" t="s">
        <v>352</v>
      </c>
      <c r="C725" s="17">
        <v>305634.13</v>
      </c>
      <c r="D725" t="s">
        <v>11</v>
      </c>
      <c r="E725" t="s">
        <v>919</v>
      </c>
      <c r="F725" t="s">
        <v>965</v>
      </c>
      <c r="G725">
        <v>100</v>
      </c>
      <c r="H725">
        <v>0</v>
      </c>
      <c r="I725">
        <v>0</v>
      </c>
      <c r="J725">
        <v>170</v>
      </c>
    </row>
    <row r="726" spans="2:10" s="2" customFormat="1" outlineLevel="1" x14ac:dyDescent="0.2">
      <c r="C726" s="17">
        <f>SUBTOTAL(9,C723:C725)</f>
        <v>1859709.77</v>
      </c>
      <c r="E726" s="16" t="s">
        <v>1173</v>
      </c>
    </row>
    <row r="727" spans="2:10" outlineLevel="2" x14ac:dyDescent="0.2">
      <c r="B727" t="s">
        <v>4141</v>
      </c>
      <c r="C727" s="17">
        <v>956397.83</v>
      </c>
      <c r="D727" t="s">
        <v>11</v>
      </c>
      <c r="E727" t="s">
        <v>1030</v>
      </c>
      <c r="F727" t="s">
        <v>17339</v>
      </c>
      <c r="G727">
        <v>736</v>
      </c>
      <c r="H727">
        <v>109</v>
      </c>
      <c r="I727">
        <v>113</v>
      </c>
      <c r="J727">
        <v>0</v>
      </c>
    </row>
    <row r="728" spans="2:10" outlineLevel="2" x14ac:dyDescent="0.2">
      <c r="B728" t="s">
        <v>342</v>
      </c>
      <c r="C728" s="17">
        <v>3660000</v>
      </c>
      <c r="D728" t="s">
        <v>11</v>
      </c>
      <c r="E728" t="s">
        <v>1030</v>
      </c>
      <c r="F728" t="s">
        <v>1030</v>
      </c>
      <c r="G728">
        <v>1332</v>
      </c>
      <c r="H728">
        <v>0</v>
      </c>
      <c r="I728">
        <v>0</v>
      </c>
      <c r="J728">
        <v>1847</v>
      </c>
    </row>
    <row r="729" spans="2:10" outlineLevel="2" x14ac:dyDescent="0.2">
      <c r="B729" t="s">
        <v>14687</v>
      </c>
      <c r="C729" s="17">
        <v>1106462.55</v>
      </c>
      <c r="D729" t="s">
        <v>11</v>
      </c>
      <c r="E729" t="s">
        <v>1030</v>
      </c>
      <c r="F729" t="s">
        <v>17339</v>
      </c>
      <c r="G729">
        <v>940</v>
      </c>
      <c r="H729">
        <v>109</v>
      </c>
      <c r="I729">
        <v>113</v>
      </c>
      <c r="J729">
        <v>0</v>
      </c>
    </row>
    <row r="730" spans="2:10" outlineLevel="2" x14ac:dyDescent="0.2">
      <c r="B730" t="s">
        <v>16687</v>
      </c>
      <c r="C730" s="17">
        <v>1191098.6000000001</v>
      </c>
      <c r="D730" t="s">
        <v>11</v>
      </c>
      <c r="E730" t="s">
        <v>1030</v>
      </c>
      <c r="F730" t="s">
        <v>17558</v>
      </c>
      <c r="G730">
        <v>840</v>
      </c>
      <c r="H730">
        <v>77</v>
      </c>
      <c r="I730">
        <v>88</v>
      </c>
      <c r="J730">
        <v>0</v>
      </c>
    </row>
    <row r="731" spans="2:10" s="2" customFormat="1" outlineLevel="1" x14ac:dyDescent="0.2">
      <c r="C731" s="17">
        <f>SUBTOTAL(9,C727:C730)</f>
        <v>6913958.9800000004</v>
      </c>
      <c r="E731" s="16" t="s">
        <v>17597</v>
      </c>
    </row>
    <row r="732" spans="2:10" outlineLevel="2" x14ac:dyDescent="0.2">
      <c r="B732" t="s">
        <v>1465</v>
      </c>
      <c r="C732" s="17">
        <v>71923.320000000007</v>
      </c>
      <c r="D732" t="s">
        <v>11</v>
      </c>
      <c r="E732" t="s">
        <v>15</v>
      </c>
      <c r="F732" t="s">
        <v>15</v>
      </c>
      <c r="G732">
        <v>1</v>
      </c>
      <c r="H732">
        <v>0</v>
      </c>
      <c r="I732">
        <v>0</v>
      </c>
      <c r="J732">
        <v>97288</v>
      </c>
    </row>
    <row r="733" spans="2:10" outlineLevel="2" x14ac:dyDescent="0.2">
      <c r="B733" t="s">
        <v>1475</v>
      </c>
      <c r="C733" s="17">
        <v>213269.55</v>
      </c>
      <c r="D733" t="s">
        <v>11</v>
      </c>
      <c r="E733" t="s">
        <v>15</v>
      </c>
      <c r="F733" t="s">
        <v>15</v>
      </c>
      <c r="G733">
        <v>1</v>
      </c>
      <c r="H733">
        <v>0</v>
      </c>
      <c r="I733">
        <v>0</v>
      </c>
      <c r="J733">
        <v>89288</v>
      </c>
    </row>
    <row r="734" spans="2:10" outlineLevel="2" x14ac:dyDescent="0.2">
      <c r="B734" t="s">
        <v>189</v>
      </c>
      <c r="C734" s="17">
        <v>4746417.88</v>
      </c>
      <c r="D734" t="s">
        <v>11</v>
      </c>
      <c r="E734" t="s">
        <v>15</v>
      </c>
      <c r="F734" t="s">
        <v>929</v>
      </c>
      <c r="G734">
        <v>100</v>
      </c>
      <c r="H734">
        <v>0</v>
      </c>
      <c r="I734">
        <v>0</v>
      </c>
      <c r="J734">
        <v>13751</v>
      </c>
    </row>
    <row r="735" spans="2:10" outlineLevel="2" x14ac:dyDescent="0.2">
      <c r="B735" t="s">
        <v>285</v>
      </c>
      <c r="C735" s="17">
        <v>4326923.08</v>
      </c>
      <c r="D735" t="s">
        <v>11</v>
      </c>
      <c r="E735" t="s">
        <v>15</v>
      </c>
      <c r="F735" t="s">
        <v>15</v>
      </c>
      <c r="G735">
        <v>100</v>
      </c>
      <c r="H735">
        <v>0</v>
      </c>
      <c r="I735">
        <v>0</v>
      </c>
      <c r="J735">
        <v>2952</v>
      </c>
    </row>
    <row r="736" spans="2:10" outlineLevel="2" x14ac:dyDescent="0.2">
      <c r="B736" t="s">
        <v>764</v>
      </c>
      <c r="C736" s="17">
        <v>2939849.58</v>
      </c>
      <c r="D736" t="s">
        <v>11</v>
      </c>
      <c r="E736" t="s">
        <v>15</v>
      </c>
      <c r="F736" t="s">
        <v>15</v>
      </c>
      <c r="G736">
        <v>100</v>
      </c>
      <c r="H736">
        <v>0</v>
      </c>
      <c r="I736">
        <v>0</v>
      </c>
      <c r="J736">
        <v>480</v>
      </c>
    </row>
    <row r="737" spans="2:10" outlineLevel="2" x14ac:dyDescent="0.2">
      <c r="B737" t="s">
        <v>166</v>
      </c>
      <c r="C737" s="17">
        <v>2325000</v>
      </c>
      <c r="D737" t="s">
        <v>11</v>
      </c>
      <c r="E737" t="s">
        <v>15</v>
      </c>
      <c r="F737" t="s">
        <v>15</v>
      </c>
      <c r="G737">
        <v>310</v>
      </c>
      <c r="H737">
        <v>111928</v>
      </c>
      <c r="I737">
        <v>96152</v>
      </c>
      <c r="J737">
        <v>0</v>
      </c>
    </row>
    <row r="738" spans="2:10" outlineLevel="2" x14ac:dyDescent="0.2">
      <c r="B738" t="s">
        <v>2214</v>
      </c>
      <c r="C738" s="17">
        <v>5000000</v>
      </c>
      <c r="D738" t="s">
        <v>11</v>
      </c>
      <c r="E738" t="s">
        <v>15</v>
      </c>
      <c r="F738" t="s">
        <v>15</v>
      </c>
      <c r="G738">
        <v>1</v>
      </c>
      <c r="H738">
        <v>0</v>
      </c>
      <c r="I738">
        <v>0</v>
      </c>
      <c r="J738">
        <v>800000</v>
      </c>
    </row>
    <row r="739" spans="2:10" outlineLevel="2" x14ac:dyDescent="0.2">
      <c r="B739" t="s">
        <v>2479</v>
      </c>
      <c r="C739" s="17">
        <v>634464.01</v>
      </c>
      <c r="D739" t="s">
        <v>11</v>
      </c>
      <c r="E739" t="s">
        <v>15</v>
      </c>
      <c r="F739" t="s">
        <v>15</v>
      </c>
      <c r="G739">
        <v>405</v>
      </c>
      <c r="H739">
        <v>1235</v>
      </c>
      <c r="I739">
        <v>1146</v>
      </c>
      <c r="J739">
        <v>0</v>
      </c>
    </row>
    <row r="740" spans="2:10" outlineLevel="2" x14ac:dyDescent="0.2">
      <c r="B740" t="s">
        <v>2489</v>
      </c>
      <c r="C740" s="17">
        <v>1308438.21</v>
      </c>
      <c r="D740" t="s">
        <v>11</v>
      </c>
      <c r="E740" t="s">
        <v>15</v>
      </c>
      <c r="F740" t="s">
        <v>15</v>
      </c>
      <c r="G740">
        <v>1823</v>
      </c>
      <c r="H740">
        <v>82</v>
      </c>
      <c r="I740">
        <v>66</v>
      </c>
      <c r="J740">
        <v>0</v>
      </c>
    </row>
    <row r="741" spans="2:10" outlineLevel="2" x14ac:dyDescent="0.2">
      <c r="B741" t="s">
        <v>2499</v>
      </c>
      <c r="C741" s="17">
        <v>793582.87</v>
      </c>
      <c r="D741" t="s">
        <v>11</v>
      </c>
      <c r="E741" t="s">
        <v>15</v>
      </c>
      <c r="F741" t="s">
        <v>15</v>
      </c>
      <c r="G741">
        <v>930</v>
      </c>
      <c r="H741">
        <v>530</v>
      </c>
      <c r="I741">
        <v>513</v>
      </c>
      <c r="J741">
        <v>0</v>
      </c>
    </row>
    <row r="742" spans="2:10" outlineLevel="2" x14ac:dyDescent="0.2">
      <c r="B742" t="s">
        <v>2508</v>
      </c>
      <c r="C742" s="17">
        <v>2160843.54</v>
      </c>
      <c r="D742" t="s">
        <v>11</v>
      </c>
      <c r="E742" t="s">
        <v>15</v>
      </c>
      <c r="F742" t="s">
        <v>15</v>
      </c>
      <c r="G742">
        <v>2017</v>
      </c>
      <c r="H742">
        <v>1112</v>
      </c>
      <c r="I742">
        <v>1131</v>
      </c>
      <c r="J742">
        <v>0</v>
      </c>
    </row>
    <row r="743" spans="2:10" outlineLevel="2" x14ac:dyDescent="0.2">
      <c r="B743" t="s">
        <v>2517</v>
      </c>
      <c r="C743" s="17">
        <v>479292.38</v>
      </c>
      <c r="D743" t="s">
        <v>11</v>
      </c>
      <c r="E743" t="s">
        <v>15</v>
      </c>
      <c r="F743" t="s">
        <v>15</v>
      </c>
      <c r="G743">
        <v>443</v>
      </c>
      <c r="H743">
        <v>530</v>
      </c>
      <c r="I743">
        <v>513</v>
      </c>
      <c r="J743">
        <v>0</v>
      </c>
    </row>
    <row r="744" spans="2:10" outlineLevel="2" x14ac:dyDescent="0.2">
      <c r="B744" t="s">
        <v>2525</v>
      </c>
      <c r="C744" s="17">
        <v>505352.71</v>
      </c>
      <c r="D744" t="s">
        <v>11</v>
      </c>
      <c r="E744" t="s">
        <v>15</v>
      </c>
      <c r="F744" t="s">
        <v>15</v>
      </c>
      <c r="G744">
        <v>13</v>
      </c>
      <c r="H744">
        <v>82</v>
      </c>
      <c r="I744">
        <v>66</v>
      </c>
      <c r="J744">
        <v>0</v>
      </c>
    </row>
    <row r="745" spans="2:10" outlineLevel="2" x14ac:dyDescent="0.2">
      <c r="B745" t="s">
        <v>2534</v>
      </c>
      <c r="C745" s="17">
        <v>818446.67</v>
      </c>
      <c r="D745" t="s">
        <v>11</v>
      </c>
      <c r="E745" t="s">
        <v>15</v>
      </c>
      <c r="F745" t="s">
        <v>15</v>
      </c>
      <c r="G745">
        <v>822</v>
      </c>
      <c r="H745">
        <v>82</v>
      </c>
      <c r="I745">
        <v>66</v>
      </c>
      <c r="J745">
        <v>0</v>
      </c>
    </row>
    <row r="746" spans="2:10" outlineLevel="2" x14ac:dyDescent="0.2">
      <c r="B746" t="s">
        <v>2542</v>
      </c>
      <c r="C746" s="17">
        <v>1184708.25</v>
      </c>
      <c r="D746" t="s">
        <v>11</v>
      </c>
      <c r="E746" t="s">
        <v>15</v>
      </c>
      <c r="F746" t="s">
        <v>15</v>
      </c>
      <c r="G746">
        <v>32</v>
      </c>
      <c r="H746">
        <v>1235</v>
      </c>
      <c r="I746">
        <v>1146</v>
      </c>
      <c r="J746">
        <v>0</v>
      </c>
    </row>
    <row r="747" spans="2:10" outlineLevel="2" x14ac:dyDescent="0.2">
      <c r="B747" t="s">
        <v>2550</v>
      </c>
      <c r="C747" s="17">
        <v>219429.67</v>
      </c>
      <c r="D747" t="s">
        <v>11</v>
      </c>
      <c r="E747" t="s">
        <v>15</v>
      </c>
      <c r="F747" t="s">
        <v>15</v>
      </c>
      <c r="G747">
        <v>625</v>
      </c>
      <c r="H747">
        <v>755</v>
      </c>
      <c r="I747">
        <v>710</v>
      </c>
      <c r="J747">
        <v>0</v>
      </c>
    </row>
    <row r="748" spans="2:10" outlineLevel="2" x14ac:dyDescent="0.2">
      <c r="B748" t="s">
        <v>2560</v>
      </c>
      <c r="C748" s="17">
        <v>291396.71000000002</v>
      </c>
      <c r="D748" t="s">
        <v>11</v>
      </c>
      <c r="E748" t="s">
        <v>15</v>
      </c>
      <c r="F748" t="s">
        <v>15</v>
      </c>
      <c r="G748">
        <v>293</v>
      </c>
      <c r="H748">
        <v>80</v>
      </c>
      <c r="I748">
        <v>78</v>
      </c>
      <c r="J748">
        <v>0</v>
      </c>
    </row>
    <row r="749" spans="2:10" outlineLevel="2" x14ac:dyDescent="0.2">
      <c r="B749" t="s">
        <v>2569</v>
      </c>
      <c r="C749" s="17">
        <v>108510.39999999999</v>
      </c>
      <c r="D749" t="s">
        <v>11</v>
      </c>
      <c r="E749" t="s">
        <v>15</v>
      </c>
      <c r="F749" t="s">
        <v>15</v>
      </c>
      <c r="G749">
        <v>85</v>
      </c>
      <c r="H749">
        <v>46</v>
      </c>
      <c r="I749">
        <v>35</v>
      </c>
      <c r="J749">
        <v>0</v>
      </c>
    </row>
    <row r="750" spans="2:10" outlineLevel="2" x14ac:dyDescent="0.2">
      <c r="B750" t="s">
        <v>2577</v>
      </c>
      <c r="C750" s="17">
        <v>1930319.92</v>
      </c>
      <c r="D750" t="s">
        <v>11</v>
      </c>
      <c r="E750" t="s">
        <v>15</v>
      </c>
      <c r="F750" t="s">
        <v>15</v>
      </c>
      <c r="G750">
        <v>1869</v>
      </c>
      <c r="H750">
        <v>129</v>
      </c>
      <c r="I750">
        <v>125</v>
      </c>
      <c r="J750">
        <v>0</v>
      </c>
    </row>
    <row r="751" spans="2:10" outlineLevel="2" x14ac:dyDescent="0.2">
      <c r="B751" t="s">
        <v>2594</v>
      </c>
      <c r="C751" s="17">
        <v>1205533.05</v>
      </c>
      <c r="D751" t="s">
        <v>11</v>
      </c>
      <c r="E751" t="s">
        <v>15</v>
      </c>
      <c r="F751" t="s">
        <v>15</v>
      </c>
      <c r="G751">
        <v>950</v>
      </c>
      <c r="H751">
        <v>129</v>
      </c>
      <c r="I751">
        <v>125</v>
      </c>
      <c r="J751">
        <v>0</v>
      </c>
    </row>
    <row r="752" spans="2:10" outlineLevel="2" x14ac:dyDescent="0.2">
      <c r="B752" t="s">
        <v>2612</v>
      </c>
      <c r="C752" s="17">
        <v>177816.32000000001</v>
      </c>
      <c r="D752" t="s">
        <v>11</v>
      </c>
      <c r="E752" t="s">
        <v>15</v>
      </c>
      <c r="F752" t="s">
        <v>15</v>
      </c>
      <c r="G752">
        <v>237</v>
      </c>
      <c r="H752">
        <v>107</v>
      </c>
      <c r="I752">
        <v>95</v>
      </c>
      <c r="J752">
        <v>0</v>
      </c>
    </row>
    <row r="753" spans="2:10" outlineLevel="2" x14ac:dyDescent="0.2">
      <c r="B753" t="s">
        <v>2619</v>
      </c>
      <c r="C753" s="17">
        <v>167198.19</v>
      </c>
      <c r="D753" t="s">
        <v>11</v>
      </c>
      <c r="E753" t="s">
        <v>15</v>
      </c>
      <c r="F753" t="s">
        <v>15</v>
      </c>
      <c r="G753">
        <v>99</v>
      </c>
      <c r="H753">
        <v>126</v>
      </c>
      <c r="I753">
        <v>124</v>
      </c>
      <c r="J753">
        <v>0</v>
      </c>
    </row>
    <row r="754" spans="2:10" outlineLevel="2" x14ac:dyDescent="0.2">
      <c r="B754" t="s">
        <v>2669</v>
      </c>
      <c r="C754" s="17">
        <v>2435544.7799999998</v>
      </c>
      <c r="D754" t="s">
        <v>11</v>
      </c>
      <c r="E754" t="s">
        <v>15</v>
      </c>
      <c r="F754" t="s">
        <v>15</v>
      </c>
      <c r="G754">
        <v>100</v>
      </c>
      <c r="H754">
        <v>0</v>
      </c>
      <c r="I754">
        <v>0</v>
      </c>
      <c r="J754">
        <v>0</v>
      </c>
    </row>
    <row r="755" spans="2:10" outlineLevel="2" x14ac:dyDescent="0.2">
      <c r="B755" t="s">
        <v>2680</v>
      </c>
      <c r="C755" s="17">
        <v>456843.18</v>
      </c>
      <c r="D755" t="s">
        <v>11</v>
      </c>
      <c r="E755" t="s">
        <v>15</v>
      </c>
      <c r="F755" t="s">
        <v>15</v>
      </c>
      <c r="G755">
        <v>100</v>
      </c>
      <c r="H755">
        <v>0</v>
      </c>
      <c r="I755">
        <v>0</v>
      </c>
      <c r="J755">
        <v>159</v>
      </c>
    </row>
    <row r="756" spans="2:10" outlineLevel="2" x14ac:dyDescent="0.2">
      <c r="B756" t="s">
        <v>2690</v>
      </c>
      <c r="C756" s="17">
        <v>2126204.17</v>
      </c>
      <c r="D756" t="s">
        <v>11</v>
      </c>
      <c r="E756" t="s">
        <v>15</v>
      </c>
      <c r="F756" t="s">
        <v>15</v>
      </c>
      <c r="G756">
        <v>100</v>
      </c>
      <c r="H756">
        <v>0</v>
      </c>
      <c r="I756">
        <v>0</v>
      </c>
      <c r="J756">
        <v>0</v>
      </c>
    </row>
    <row r="757" spans="2:10" outlineLevel="2" x14ac:dyDescent="0.2">
      <c r="B757" t="s">
        <v>2870</v>
      </c>
      <c r="C757" s="17">
        <v>451071.65</v>
      </c>
      <c r="D757" t="s">
        <v>11</v>
      </c>
      <c r="E757" t="s">
        <v>15</v>
      </c>
      <c r="F757" t="s">
        <v>15</v>
      </c>
      <c r="G757">
        <v>1</v>
      </c>
      <c r="H757">
        <v>0</v>
      </c>
      <c r="I757">
        <v>0</v>
      </c>
      <c r="J757">
        <v>0</v>
      </c>
    </row>
    <row r="758" spans="2:10" outlineLevel="2" x14ac:dyDescent="0.2">
      <c r="B758" t="s">
        <v>2997</v>
      </c>
      <c r="C758" s="17">
        <v>500000</v>
      </c>
      <c r="D758" t="s">
        <v>11</v>
      </c>
      <c r="E758" t="s">
        <v>15</v>
      </c>
      <c r="F758" t="s">
        <v>15</v>
      </c>
      <c r="G758">
        <v>1</v>
      </c>
      <c r="H758">
        <v>0</v>
      </c>
      <c r="I758">
        <v>0</v>
      </c>
      <c r="J758">
        <v>40</v>
      </c>
    </row>
    <row r="759" spans="2:10" outlineLevel="2" x14ac:dyDescent="0.2">
      <c r="B759" t="s">
        <v>189</v>
      </c>
      <c r="C759" s="17">
        <v>4148493.09</v>
      </c>
      <c r="D759" t="s">
        <v>11</v>
      </c>
      <c r="E759" t="s">
        <v>15</v>
      </c>
      <c r="F759" t="s">
        <v>929</v>
      </c>
      <c r="G759">
        <v>100</v>
      </c>
      <c r="H759">
        <v>0</v>
      </c>
      <c r="I759">
        <v>0</v>
      </c>
      <c r="J759">
        <v>6570</v>
      </c>
    </row>
    <row r="760" spans="2:10" outlineLevel="2" x14ac:dyDescent="0.2">
      <c r="B760" t="s">
        <v>286</v>
      </c>
      <c r="C760" s="17">
        <v>28000000</v>
      </c>
      <c r="D760" t="s">
        <v>11</v>
      </c>
      <c r="E760" t="s">
        <v>15</v>
      </c>
      <c r="F760" t="s">
        <v>47</v>
      </c>
      <c r="G760">
        <v>2530</v>
      </c>
      <c r="H760">
        <v>0</v>
      </c>
      <c r="I760">
        <v>0</v>
      </c>
      <c r="J760">
        <v>15311</v>
      </c>
    </row>
    <row r="761" spans="2:10" outlineLevel="2" x14ac:dyDescent="0.2">
      <c r="B761" t="s">
        <v>204</v>
      </c>
      <c r="C761" s="17">
        <v>934423.67</v>
      </c>
      <c r="D761" t="s">
        <v>11</v>
      </c>
      <c r="E761" t="s">
        <v>15</v>
      </c>
      <c r="F761" t="s">
        <v>15</v>
      </c>
      <c r="G761">
        <v>100</v>
      </c>
      <c r="H761">
        <v>0</v>
      </c>
      <c r="I761">
        <v>0</v>
      </c>
      <c r="J761">
        <v>60</v>
      </c>
    </row>
    <row r="762" spans="2:10" outlineLevel="2" x14ac:dyDescent="0.2">
      <c r="B762" t="s">
        <v>244</v>
      </c>
      <c r="C762" s="17">
        <v>15000000</v>
      </c>
      <c r="D762" t="s">
        <v>11</v>
      </c>
      <c r="E762" t="s">
        <v>15</v>
      </c>
      <c r="F762" t="s">
        <v>15</v>
      </c>
      <c r="G762">
        <v>100</v>
      </c>
      <c r="H762">
        <v>7455</v>
      </c>
      <c r="I762">
        <v>5826</v>
      </c>
      <c r="J762">
        <v>0</v>
      </c>
    </row>
    <row r="763" spans="2:10" outlineLevel="2" x14ac:dyDescent="0.2">
      <c r="B763" t="s">
        <v>675</v>
      </c>
      <c r="C763" s="17">
        <v>235985.19</v>
      </c>
      <c r="D763" t="s">
        <v>11</v>
      </c>
      <c r="E763" t="s">
        <v>15</v>
      </c>
      <c r="F763" t="s">
        <v>15</v>
      </c>
      <c r="G763">
        <v>100</v>
      </c>
      <c r="H763">
        <v>0</v>
      </c>
      <c r="I763">
        <v>0</v>
      </c>
      <c r="J763">
        <v>602</v>
      </c>
    </row>
    <row r="764" spans="2:10" outlineLevel="2" x14ac:dyDescent="0.2">
      <c r="B764" t="s">
        <v>559</v>
      </c>
      <c r="C764" s="17">
        <v>96250</v>
      </c>
      <c r="D764" t="s">
        <v>11</v>
      </c>
      <c r="E764" t="s">
        <v>15</v>
      </c>
      <c r="F764" t="s">
        <v>15</v>
      </c>
      <c r="G764">
        <v>100</v>
      </c>
      <c r="H764">
        <v>0</v>
      </c>
      <c r="I764">
        <v>0</v>
      </c>
      <c r="J764">
        <v>69</v>
      </c>
    </row>
    <row r="765" spans="2:10" outlineLevel="2" x14ac:dyDescent="0.2">
      <c r="B765" t="s">
        <v>775</v>
      </c>
      <c r="C765" s="17">
        <v>1493252</v>
      </c>
      <c r="D765" t="s">
        <v>11</v>
      </c>
      <c r="E765" t="s">
        <v>15</v>
      </c>
      <c r="F765" t="s">
        <v>15</v>
      </c>
      <c r="G765">
        <v>1</v>
      </c>
      <c r="H765">
        <v>0</v>
      </c>
      <c r="I765">
        <v>0</v>
      </c>
      <c r="J765">
        <v>0</v>
      </c>
    </row>
    <row r="766" spans="2:10" outlineLevel="2" x14ac:dyDescent="0.2">
      <c r="B766" t="s">
        <v>3675</v>
      </c>
      <c r="C766" s="17">
        <v>1274669.6499999999</v>
      </c>
      <c r="D766" t="s">
        <v>11</v>
      </c>
      <c r="E766" t="s">
        <v>15</v>
      </c>
      <c r="F766" t="s">
        <v>15</v>
      </c>
      <c r="G766">
        <v>1263</v>
      </c>
      <c r="H766">
        <v>3844</v>
      </c>
      <c r="I766">
        <v>3425</v>
      </c>
      <c r="J766">
        <v>0</v>
      </c>
    </row>
    <row r="767" spans="2:10" outlineLevel="2" x14ac:dyDescent="0.2">
      <c r="B767" t="s">
        <v>3684</v>
      </c>
      <c r="C767" s="17">
        <v>503340.04</v>
      </c>
      <c r="D767" t="s">
        <v>11</v>
      </c>
      <c r="E767" t="s">
        <v>15</v>
      </c>
      <c r="F767" t="s">
        <v>15</v>
      </c>
      <c r="G767">
        <v>423</v>
      </c>
      <c r="H767">
        <v>1112</v>
      </c>
      <c r="I767">
        <v>1131</v>
      </c>
      <c r="J767">
        <v>0</v>
      </c>
    </row>
    <row r="768" spans="2:10" outlineLevel="2" x14ac:dyDescent="0.2">
      <c r="B768" t="s">
        <v>3857</v>
      </c>
      <c r="C768" s="17">
        <v>744738.1</v>
      </c>
      <c r="D768" t="s">
        <v>11</v>
      </c>
      <c r="E768" t="s">
        <v>15</v>
      </c>
      <c r="F768" t="s">
        <v>15</v>
      </c>
      <c r="G768">
        <v>20</v>
      </c>
      <c r="H768">
        <v>1112</v>
      </c>
      <c r="I768">
        <v>1131</v>
      </c>
      <c r="J768">
        <v>0</v>
      </c>
    </row>
    <row r="769" spans="2:10" outlineLevel="2" x14ac:dyDescent="0.2">
      <c r="B769" t="s">
        <v>3865</v>
      </c>
      <c r="C769" s="17">
        <v>260068.94</v>
      </c>
      <c r="D769" t="s">
        <v>11</v>
      </c>
      <c r="E769" t="s">
        <v>15</v>
      </c>
      <c r="F769" t="s">
        <v>15</v>
      </c>
      <c r="G769">
        <v>252</v>
      </c>
      <c r="H769">
        <v>91</v>
      </c>
      <c r="I769">
        <v>91</v>
      </c>
      <c r="J769">
        <v>0</v>
      </c>
    </row>
    <row r="770" spans="2:10" outlineLevel="2" x14ac:dyDescent="0.2">
      <c r="B770" t="s">
        <v>3873</v>
      </c>
      <c r="C770" s="17">
        <v>552300.66</v>
      </c>
      <c r="D770" t="s">
        <v>11</v>
      </c>
      <c r="E770" t="s">
        <v>15</v>
      </c>
      <c r="F770" t="s">
        <v>15</v>
      </c>
      <c r="G770">
        <v>464</v>
      </c>
      <c r="H770">
        <v>44</v>
      </c>
      <c r="I770">
        <v>50</v>
      </c>
      <c r="J770">
        <v>0</v>
      </c>
    </row>
    <row r="771" spans="2:10" outlineLevel="2" x14ac:dyDescent="0.2">
      <c r="B771" t="s">
        <v>3881</v>
      </c>
      <c r="C771" s="17">
        <v>282117.14</v>
      </c>
      <c r="D771" t="s">
        <v>11</v>
      </c>
      <c r="E771" t="s">
        <v>15</v>
      </c>
      <c r="F771" t="s">
        <v>15</v>
      </c>
      <c r="G771">
        <v>221</v>
      </c>
      <c r="H771">
        <v>54</v>
      </c>
      <c r="I771">
        <v>57</v>
      </c>
      <c r="J771">
        <v>0</v>
      </c>
    </row>
    <row r="772" spans="2:10" outlineLevel="2" x14ac:dyDescent="0.2">
      <c r="B772" t="s">
        <v>3889</v>
      </c>
      <c r="C772" s="17">
        <v>236985.92</v>
      </c>
      <c r="D772" t="s">
        <v>11</v>
      </c>
      <c r="E772" t="s">
        <v>15</v>
      </c>
      <c r="F772" t="s">
        <v>15</v>
      </c>
      <c r="G772">
        <v>183</v>
      </c>
      <c r="H772">
        <v>41</v>
      </c>
      <c r="I772">
        <v>41</v>
      </c>
      <c r="J772">
        <v>0</v>
      </c>
    </row>
    <row r="773" spans="2:10" outlineLevel="2" x14ac:dyDescent="0.2">
      <c r="B773" t="s">
        <v>3945</v>
      </c>
      <c r="C773" s="17">
        <v>216319.44</v>
      </c>
      <c r="D773" t="s">
        <v>11</v>
      </c>
      <c r="E773" t="s">
        <v>15</v>
      </c>
      <c r="F773" t="s">
        <v>15</v>
      </c>
      <c r="G773">
        <v>422</v>
      </c>
      <c r="H773">
        <v>107</v>
      </c>
      <c r="I773">
        <v>95</v>
      </c>
      <c r="J773">
        <v>0</v>
      </c>
    </row>
    <row r="774" spans="2:10" outlineLevel="2" x14ac:dyDescent="0.2">
      <c r="B774" t="s">
        <v>4013</v>
      </c>
      <c r="C774" s="17">
        <v>992573.41</v>
      </c>
      <c r="D774" t="s">
        <v>11</v>
      </c>
      <c r="E774" t="s">
        <v>15</v>
      </c>
      <c r="F774" t="s">
        <v>15</v>
      </c>
      <c r="G774">
        <v>100</v>
      </c>
      <c r="H774">
        <v>0</v>
      </c>
      <c r="I774">
        <v>0</v>
      </c>
      <c r="J774">
        <v>144</v>
      </c>
    </row>
    <row r="775" spans="2:10" outlineLevel="2" x14ac:dyDescent="0.2">
      <c r="B775" t="s">
        <v>4029</v>
      </c>
      <c r="C775" s="17">
        <v>290785.98</v>
      </c>
      <c r="D775" t="s">
        <v>11</v>
      </c>
      <c r="E775" t="s">
        <v>15</v>
      </c>
      <c r="F775" t="s">
        <v>15</v>
      </c>
      <c r="G775">
        <v>100</v>
      </c>
      <c r="H775">
        <v>0</v>
      </c>
      <c r="I775">
        <v>0</v>
      </c>
      <c r="J775">
        <v>0</v>
      </c>
    </row>
    <row r="776" spans="2:10" outlineLevel="2" x14ac:dyDescent="0.2">
      <c r="B776" t="s">
        <v>4039</v>
      </c>
      <c r="C776" s="17">
        <v>249851.75</v>
      </c>
      <c r="D776" t="s">
        <v>11</v>
      </c>
      <c r="E776" t="s">
        <v>15</v>
      </c>
      <c r="F776" t="s">
        <v>15</v>
      </c>
      <c r="G776">
        <v>100</v>
      </c>
      <c r="H776">
        <v>0</v>
      </c>
      <c r="I776">
        <v>0</v>
      </c>
      <c r="J776">
        <v>82</v>
      </c>
    </row>
    <row r="777" spans="2:10" outlineLevel="2" x14ac:dyDescent="0.2">
      <c r="B777" t="s">
        <v>4055</v>
      </c>
      <c r="C777" s="17">
        <v>1435522.49</v>
      </c>
      <c r="D777" t="s">
        <v>11</v>
      </c>
      <c r="E777" t="s">
        <v>15</v>
      </c>
      <c r="F777" t="s">
        <v>15</v>
      </c>
      <c r="G777">
        <v>100</v>
      </c>
      <c r="H777">
        <v>0</v>
      </c>
      <c r="I777">
        <v>0</v>
      </c>
      <c r="J777">
        <v>234</v>
      </c>
    </row>
    <row r="778" spans="2:10" outlineLevel="2" x14ac:dyDescent="0.2">
      <c r="B778" t="s">
        <v>4129</v>
      </c>
      <c r="C778" s="17">
        <v>950335.55</v>
      </c>
      <c r="D778" t="s">
        <v>11</v>
      </c>
      <c r="E778" t="s">
        <v>15</v>
      </c>
      <c r="F778" t="s">
        <v>15</v>
      </c>
      <c r="G778">
        <v>1842</v>
      </c>
      <c r="H778">
        <v>0</v>
      </c>
      <c r="I778">
        <v>0</v>
      </c>
      <c r="J778">
        <v>18699</v>
      </c>
    </row>
    <row r="779" spans="2:10" outlineLevel="2" x14ac:dyDescent="0.2">
      <c r="B779" t="s">
        <v>4320</v>
      </c>
      <c r="C779" s="17">
        <v>28039.67</v>
      </c>
      <c r="D779" t="s">
        <v>11</v>
      </c>
      <c r="E779" t="s">
        <v>15</v>
      </c>
      <c r="F779" t="s">
        <v>15</v>
      </c>
      <c r="G779">
        <v>4500</v>
      </c>
      <c r="H779">
        <v>0</v>
      </c>
      <c r="I779">
        <v>0</v>
      </c>
      <c r="J779">
        <v>3081082</v>
      </c>
    </row>
    <row r="780" spans="2:10" outlineLevel="2" x14ac:dyDescent="0.2">
      <c r="B780" t="s">
        <v>788</v>
      </c>
      <c r="C780" s="17">
        <v>1915407.13</v>
      </c>
      <c r="D780" t="s">
        <v>11</v>
      </c>
      <c r="E780" t="s">
        <v>15</v>
      </c>
      <c r="F780" t="s">
        <v>15</v>
      </c>
      <c r="G780">
        <v>100</v>
      </c>
      <c r="H780">
        <v>0</v>
      </c>
      <c r="I780">
        <v>0</v>
      </c>
      <c r="J780">
        <v>0</v>
      </c>
    </row>
    <row r="781" spans="2:10" outlineLevel="2" x14ac:dyDescent="0.2">
      <c r="B781" t="s">
        <v>86</v>
      </c>
      <c r="C781" s="17">
        <v>312151.42</v>
      </c>
      <c r="D781" t="s">
        <v>11</v>
      </c>
      <c r="E781" t="s">
        <v>15</v>
      </c>
      <c r="F781" t="s">
        <v>929</v>
      </c>
      <c r="G781">
        <v>100</v>
      </c>
      <c r="H781">
        <v>0</v>
      </c>
      <c r="I781">
        <v>0</v>
      </c>
      <c r="J781">
        <v>25</v>
      </c>
    </row>
    <row r="782" spans="2:10" outlineLevel="2" x14ac:dyDescent="0.2">
      <c r="B782" t="s">
        <v>4400</v>
      </c>
      <c r="C782" s="17">
        <v>0</v>
      </c>
      <c r="D782" t="s">
        <v>11</v>
      </c>
      <c r="E782" t="s">
        <v>15</v>
      </c>
      <c r="F782" t="s">
        <v>15</v>
      </c>
      <c r="G782">
        <v>0</v>
      </c>
      <c r="H782">
        <v>0</v>
      </c>
      <c r="I782">
        <v>0</v>
      </c>
      <c r="J782">
        <v>167</v>
      </c>
    </row>
    <row r="783" spans="2:10" outlineLevel="2" x14ac:dyDescent="0.2">
      <c r="B783" t="s">
        <v>198</v>
      </c>
      <c r="C783" s="17">
        <v>1667636.24</v>
      </c>
      <c r="D783" t="s">
        <v>11</v>
      </c>
      <c r="E783" t="s">
        <v>15</v>
      </c>
      <c r="F783" t="s">
        <v>15</v>
      </c>
      <c r="G783">
        <v>100</v>
      </c>
      <c r="H783">
        <v>0</v>
      </c>
      <c r="I783">
        <v>0</v>
      </c>
      <c r="J783">
        <v>659</v>
      </c>
    </row>
    <row r="784" spans="2:10" outlineLevel="2" x14ac:dyDescent="0.2">
      <c r="B784" t="s">
        <v>231</v>
      </c>
      <c r="C784" s="17">
        <v>37829748</v>
      </c>
      <c r="D784" t="s">
        <v>11</v>
      </c>
      <c r="E784" t="s">
        <v>15</v>
      </c>
      <c r="F784" t="s">
        <v>15</v>
      </c>
      <c r="G784">
        <v>25100</v>
      </c>
      <c r="H784">
        <v>0</v>
      </c>
      <c r="I784">
        <v>0</v>
      </c>
      <c r="J784">
        <v>237000</v>
      </c>
    </row>
    <row r="785" spans="2:10" outlineLevel="2" x14ac:dyDescent="0.2">
      <c r="B785" t="s">
        <v>845</v>
      </c>
      <c r="C785" s="17">
        <v>13159980</v>
      </c>
      <c r="D785" t="s">
        <v>11</v>
      </c>
      <c r="E785" t="s">
        <v>15</v>
      </c>
      <c r="F785" t="s">
        <v>15</v>
      </c>
      <c r="G785">
        <v>2080</v>
      </c>
      <c r="H785">
        <v>0</v>
      </c>
      <c r="I785">
        <v>0</v>
      </c>
      <c r="J785">
        <v>25626</v>
      </c>
    </row>
    <row r="786" spans="2:10" outlineLevel="2" x14ac:dyDescent="0.2">
      <c r="B786" t="s">
        <v>4992</v>
      </c>
      <c r="C786" s="17">
        <v>6631157.3399999999</v>
      </c>
      <c r="D786" t="s">
        <v>11</v>
      </c>
      <c r="E786" t="s">
        <v>15</v>
      </c>
      <c r="F786" t="s">
        <v>15</v>
      </c>
      <c r="G786">
        <v>3571</v>
      </c>
      <c r="H786">
        <v>4294</v>
      </c>
      <c r="I786">
        <v>4098</v>
      </c>
      <c r="J786">
        <v>0</v>
      </c>
    </row>
    <row r="787" spans="2:10" outlineLevel="2" x14ac:dyDescent="0.2">
      <c r="B787" t="s">
        <v>5142</v>
      </c>
      <c r="C787" s="17">
        <v>15699897.380000001</v>
      </c>
      <c r="D787" t="s">
        <v>11</v>
      </c>
      <c r="E787" t="s">
        <v>15</v>
      </c>
      <c r="F787" t="s">
        <v>15</v>
      </c>
      <c r="G787">
        <v>1628</v>
      </c>
      <c r="H787">
        <v>11000</v>
      </c>
      <c r="I787">
        <v>11000</v>
      </c>
      <c r="J787">
        <v>0</v>
      </c>
    </row>
    <row r="788" spans="2:10" outlineLevel="2" x14ac:dyDescent="0.2">
      <c r="B788" t="s">
        <v>5151</v>
      </c>
      <c r="C788" s="17">
        <v>449127.65</v>
      </c>
      <c r="D788" t="s">
        <v>11</v>
      </c>
      <c r="E788" t="s">
        <v>15</v>
      </c>
      <c r="F788" t="s">
        <v>15</v>
      </c>
      <c r="G788">
        <v>359</v>
      </c>
      <c r="H788">
        <v>530</v>
      </c>
      <c r="I788">
        <v>513</v>
      </c>
      <c r="J788">
        <v>0</v>
      </c>
    </row>
    <row r="789" spans="2:10" outlineLevel="2" x14ac:dyDescent="0.2">
      <c r="B789" t="s">
        <v>5159</v>
      </c>
      <c r="C789" s="17">
        <v>1268296.94</v>
      </c>
      <c r="D789" t="s">
        <v>11</v>
      </c>
      <c r="E789" t="s">
        <v>15</v>
      </c>
      <c r="F789" t="s">
        <v>15</v>
      </c>
      <c r="G789">
        <v>1480</v>
      </c>
      <c r="H789">
        <v>37</v>
      </c>
      <c r="I789">
        <v>41</v>
      </c>
      <c r="J789">
        <v>0</v>
      </c>
    </row>
    <row r="790" spans="2:10" outlineLevel="2" x14ac:dyDescent="0.2">
      <c r="B790" t="s">
        <v>5167</v>
      </c>
      <c r="C790" s="17">
        <v>105752.25</v>
      </c>
      <c r="D790" t="s">
        <v>11</v>
      </c>
      <c r="E790" t="s">
        <v>15</v>
      </c>
      <c r="F790" t="s">
        <v>15</v>
      </c>
      <c r="G790">
        <v>102</v>
      </c>
      <c r="H790">
        <v>100</v>
      </c>
      <c r="I790">
        <v>92</v>
      </c>
      <c r="J790">
        <v>0</v>
      </c>
    </row>
    <row r="791" spans="2:10" outlineLevel="2" x14ac:dyDescent="0.2">
      <c r="B791" t="s">
        <v>5198</v>
      </c>
      <c r="C791" s="17">
        <v>177816.31</v>
      </c>
      <c r="D791" t="s">
        <v>11</v>
      </c>
      <c r="E791" t="s">
        <v>15</v>
      </c>
      <c r="F791" t="s">
        <v>15</v>
      </c>
      <c r="G791">
        <v>237</v>
      </c>
      <c r="H791">
        <v>137</v>
      </c>
      <c r="I791">
        <v>130</v>
      </c>
      <c r="J791">
        <v>0</v>
      </c>
    </row>
    <row r="792" spans="2:10" outlineLevel="2" x14ac:dyDescent="0.2">
      <c r="B792" t="s">
        <v>5204</v>
      </c>
      <c r="C792" s="17">
        <v>252371.13</v>
      </c>
      <c r="D792" t="s">
        <v>11</v>
      </c>
      <c r="E792" t="s">
        <v>15</v>
      </c>
      <c r="F792" t="s">
        <v>15</v>
      </c>
      <c r="G792">
        <v>492</v>
      </c>
      <c r="H792">
        <v>126</v>
      </c>
      <c r="I792">
        <v>124</v>
      </c>
      <c r="J792">
        <v>0</v>
      </c>
    </row>
    <row r="793" spans="2:10" outlineLevel="2" x14ac:dyDescent="0.2">
      <c r="B793" t="s">
        <v>5212</v>
      </c>
      <c r="C793" s="17">
        <v>207449.2</v>
      </c>
      <c r="D793" t="s">
        <v>11</v>
      </c>
      <c r="E793" t="s">
        <v>15</v>
      </c>
      <c r="F793" t="s">
        <v>15</v>
      </c>
      <c r="G793">
        <v>276</v>
      </c>
      <c r="H793">
        <v>126</v>
      </c>
      <c r="I793">
        <v>124</v>
      </c>
      <c r="J793">
        <v>0</v>
      </c>
    </row>
    <row r="794" spans="2:10" outlineLevel="2" x14ac:dyDescent="0.2">
      <c r="B794" t="s">
        <v>5221</v>
      </c>
      <c r="C794" s="17">
        <v>51280.63</v>
      </c>
      <c r="D794" t="s">
        <v>11</v>
      </c>
      <c r="E794" t="s">
        <v>15</v>
      </c>
      <c r="F794" t="s">
        <v>15</v>
      </c>
      <c r="G794">
        <v>49</v>
      </c>
      <c r="H794">
        <v>142</v>
      </c>
      <c r="I794">
        <v>135</v>
      </c>
      <c r="J794">
        <v>0</v>
      </c>
    </row>
    <row r="795" spans="2:10" outlineLevel="2" x14ac:dyDescent="0.2">
      <c r="B795" t="s">
        <v>179</v>
      </c>
      <c r="C795" s="17">
        <v>1261624.8700000001</v>
      </c>
      <c r="D795" t="s">
        <v>11</v>
      </c>
      <c r="E795" t="s">
        <v>15</v>
      </c>
      <c r="F795" t="s">
        <v>47</v>
      </c>
      <c r="G795">
        <v>100</v>
      </c>
      <c r="H795">
        <v>0</v>
      </c>
      <c r="I795">
        <v>0</v>
      </c>
      <c r="J795">
        <v>2000</v>
      </c>
    </row>
    <row r="796" spans="2:10" outlineLevel="2" x14ac:dyDescent="0.2">
      <c r="B796" t="s">
        <v>804</v>
      </c>
      <c r="C796" s="17">
        <v>23100000</v>
      </c>
      <c r="D796" t="s">
        <v>11</v>
      </c>
      <c r="E796" t="s">
        <v>15</v>
      </c>
      <c r="F796" t="s">
        <v>47</v>
      </c>
      <c r="G796">
        <v>3500</v>
      </c>
      <c r="H796">
        <v>0</v>
      </c>
      <c r="I796">
        <v>0</v>
      </c>
      <c r="J796">
        <v>25962</v>
      </c>
    </row>
    <row r="797" spans="2:10" outlineLevel="2" x14ac:dyDescent="0.2">
      <c r="B797" t="s">
        <v>508</v>
      </c>
      <c r="C797" s="17">
        <v>1350449.87</v>
      </c>
      <c r="D797" t="s">
        <v>11</v>
      </c>
      <c r="E797" t="s">
        <v>15</v>
      </c>
      <c r="F797" t="s">
        <v>15</v>
      </c>
      <c r="G797">
        <v>100</v>
      </c>
      <c r="H797">
        <v>0</v>
      </c>
      <c r="I797">
        <v>0</v>
      </c>
      <c r="J797">
        <v>185</v>
      </c>
    </row>
    <row r="798" spans="2:10" outlineLevel="2" x14ac:dyDescent="0.2">
      <c r="B798" t="s">
        <v>425</v>
      </c>
      <c r="C798" s="17">
        <v>2660477.02</v>
      </c>
      <c r="D798" t="s">
        <v>11</v>
      </c>
      <c r="E798" t="s">
        <v>15</v>
      </c>
      <c r="F798" t="s">
        <v>15</v>
      </c>
      <c r="G798">
        <v>100</v>
      </c>
      <c r="H798">
        <v>0</v>
      </c>
      <c r="I798">
        <v>0</v>
      </c>
      <c r="J798">
        <v>164</v>
      </c>
    </row>
    <row r="799" spans="2:10" outlineLevel="2" x14ac:dyDescent="0.2">
      <c r="B799" t="s">
        <v>210</v>
      </c>
      <c r="C799" s="17">
        <v>1303375.58</v>
      </c>
      <c r="D799" t="s">
        <v>11</v>
      </c>
      <c r="E799" t="s">
        <v>15</v>
      </c>
      <c r="F799" t="s">
        <v>15</v>
      </c>
      <c r="G799">
        <v>100</v>
      </c>
      <c r="H799">
        <v>0</v>
      </c>
      <c r="I799">
        <v>0</v>
      </c>
      <c r="J799">
        <v>338</v>
      </c>
    </row>
    <row r="800" spans="2:10" outlineLevel="2" x14ac:dyDescent="0.2">
      <c r="B800" t="s">
        <v>680</v>
      </c>
      <c r="C800" s="17">
        <v>10000000</v>
      </c>
      <c r="D800" t="s">
        <v>11</v>
      </c>
      <c r="E800" t="s">
        <v>15</v>
      </c>
      <c r="F800" t="s">
        <v>15</v>
      </c>
      <c r="G800">
        <v>139</v>
      </c>
      <c r="H800">
        <v>0</v>
      </c>
      <c r="I800">
        <v>0</v>
      </c>
      <c r="J800">
        <v>6250000</v>
      </c>
    </row>
    <row r="801" spans="2:10" outlineLevel="2" x14ac:dyDescent="0.2">
      <c r="B801" t="s">
        <v>681</v>
      </c>
      <c r="C801" s="17">
        <v>1015333.96</v>
      </c>
      <c r="D801" t="s">
        <v>11</v>
      </c>
      <c r="E801" t="s">
        <v>15</v>
      </c>
      <c r="F801" t="s">
        <v>15</v>
      </c>
      <c r="G801">
        <v>100</v>
      </c>
      <c r="H801">
        <v>0</v>
      </c>
      <c r="I801">
        <v>0</v>
      </c>
      <c r="J801">
        <v>9</v>
      </c>
    </row>
    <row r="802" spans="2:10" outlineLevel="2" x14ac:dyDescent="0.2">
      <c r="B802" t="s">
        <v>472</v>
      </c>
      <c r="C802" s="17">
        <v>214500</v>
      </c>
      <c r="D802" t="s">
        <v>11</v>
      </c>
      <c r="E802" t="s">
        <v>15</v>
      </c>
      <c r="F802" t="s">
        <v>15</v>
      </c>
      <c r="G802">
        <v>143</v>
      </c>
      <c r="H802">
        <v>3873</v>
      </c>
      <c r="I802">
        <v>3575</v>
      </c>
      <c r="J802">
        <v>0</v>
      </c>
    </row>
    <row r="803" spans="2:10" outlineLevel="2" x14ac:dyDescent="0.2">
      <c r="B803" t="s">
        <v>487</v>
      </c>
      <c r="C803" s="17">
        <v>49584698.210000001</v>
      </c>
      <c r="D803" t="s">
        <v>11</v>
      </c>
      <c r="E803" t="s">
        <v>15</v>
      </c>
      <c r="F803" t="s">
        <v>15</v>
      </c>
      <c r="G803">
        <v>42744</v>
      </c>
      <c r="H803">
        <v>0</v>
      </c>
      <c r="I803">
        <v>0</v>
      </c>
      <c r="J803">
        <v>4200000</v>
      </c>
    </row>
    <row r="804" spans="2:10" outlineLevel="2" x14ac:dyDescent="0.2">
      <c r="B804" t="s">
        <v>6202</v>
      </c>
      <c r="C804" s="17">
        <v>2635902.4700000002</v>
      </c>
      <c r="D804" t="s">
        <v>11</v>
      </c>
      <c r="E804" t="s">
        <v>15</v>
      </c>
      <c r="F804" t="s">
        <v>15</v>
      </c>
      <c r="G804">
        <v>3090</v>
      </c>
      <c r="H804">
        <v>1112</v>
      </c>
      <c r="I804">
        <v>1131</v>
      </c>
      <c r="J804">
        <v>0</v>
      </c>
    </row>
    <row r="805" spans="2:10" outlineLevel="2" x14ac:dyDescent="0.2">
      <c r="B805" t="s">
        <v>6506</v>
      </c>
      <c r="C805" s="17">
        <v>1560178.42</v>
      </c>
      <c r="D805" t="s">
        <v>11</v>
      </c>
      <c r="E805" t="s">
        <v>15</v>
      </c>
      <c r="F805" t="s">
        <v>15</v>
      </c>
      <c r="G805">
        <v>826</v>
      </c>
      <c r="H805">
        <v>1235</v>
      </c>
      <c r="I805">
        <v>1146</v>
      </c>
      <c r="J805">
        <v>0</v>
      </c>
    </row>
    <row r="806" spans="2:10" outlineLevel="2" x14ac:dyDescent="0.2">
      <c r="B806" t="s">
        <v>6514</v>
      </c>
      <c r="C806" s="17">
        <v>144291.76999999999</v>
      </c>
      <c r="D806" t="s">
        <v>11</v>
      </c>
      <c r="E806" t="s">
        <v>15</v>
      </c>
      <c r="F806" t="s">
        <v>15</v>
      </c>
      <c r="G806">
        <v>92</v>
      </c>
      <c r="H806">
        <v>652</v>
      </c>
      <c r="I806">
        <v>617</v>
      </c>
      <c r="J806">
        <v>0</v>
      </c>
    </row>
    <row r="807" spans="2:10" outlineLevel="2" x14ac:dyDescent="0.2">
      <c r="B807" t="s">
        <v>6522</v>
      </c>
      <c r="C807" s="17">
        <v>1382322.97</v>
      </c>
      <c r="D807" t="s">
        <v>11</v>
      </c>
      <c r="E807" t="s">
        <v>15</v>
      </c>
      <c r="F807" t="s">
        <v>15</v>
      </c>
      <c r="G807">
        <v>566</v>
      </c>
      <c r="H807">
        <v>5772</v>
      </c>
      <c r="I807">
        <v>5220</v>
      </c>
      <c r="J807">
        <v>0</v>
      </c>
    </row>
    <row r="808" spans="2:10" outlineLevel="2" x14ac:dyDescent="0.2">
      <c r="B808" t="s">
        <v>6531</v>
      </c>
      <c r="C808" s="17">
        <v>165267.18</v>
      </c>
      <c r="D808" t="s">
        <v>11</v>
      </c>
      <c r="E808" t="s">
        <v>15</v>
      </c>
      <c r="F808" t="s">
        <v>15</v>
      </c>
      <c r="G808">
        <v>156</v>
      </c>
      <c r="H808">
        <v>530</v>
      </c>
      <c r="I808">
        <v>513</v>
      </c>
      <c r="J808">
        <v>0</v>
      </c>
    </row>
    <row r="809" spans="2:10" outlineLevel="2" x14ac:dyDescent="0.2">
      <c r="B809" t="s">
        <v>6546</v>
      </c>
      <c r="C809" s="17">
        <v>1947004.82</v>
      </c>
      <c r="D809" t="s">
        <v>11</v>
      </c>
      <c r="E809" t="s">
        <v>15</v>
      </c>
      <c r="F809" t="s">
        <v>15</v>
      </c>
      <c r="G809">
        <v>2589</v>
      </c>
      <c r="H809">
        <v>1235</v>
      </c>
      <c r="I809">
        <v>1146</v>
      </c>
      <c r="J809">
        <v>0</v>
      </c>
    </row>
    <row r="810" spans="2:10" outlineLevel="2" x14ac:dyDescent="0.2">
      <c r="B810" t="s">
        <v>6555</v>
      </c>
      <c r="C810" s="17">
        <v>269429.99</v>
      </c>
      <c r="D810" t="s">
        <v>11</v>
      </c>
      <c r="E810" t="s">
        <v>15</v>
      </c>
      <c r="F810" t="s">
        <v>15</v>
      </c>
      <c r="G810">
        <v>7</v>
      </c>
      <c r="H810">
        <v>652</v>
      </c>
      <c r="I810">
        <v>617</v>
      </c>
      <c r="J810">
        <v>0</v>
      </c>
    </row>
    <row r="811" spans="2:10" outlineLevel="2" x14ac:dyDescent="0.2">
      <c r="B811" t="s">
        <v>6563</v>
      </c>
      <c r="C811" s="17">
        <v>409683.88</v>
      </c>
      <c r="D811" t="s">
        <v>11</v>
      </c>
      <c r="E811" t="s">
        <v>15</v>
      </c>
      <c r="F811" t="s">
        <v>15</v>
      </c>
      <c r="G811">
        <v>251</v>
      </c>
      <c r="H811">
        <v>128</v>
      </c>
      <c r="I811">
        <v>120</v>
      </c>
      <c r="J811">
        <v>0</v>
      </c>
    </row>
    <row r="812" spans="2:10" outlineLevel="2" x14ac:dyDescent="0.2">
      <c r="B812" t="s">
        <v>6570</v>
      </c>
      <c r="C812" s="17">
        <v>183624.99</v>
      </c>
      <c r="D812" t="s">
        <v>11</v>
      </c>
      <c r="E812" t="s">
        <v>15</v>
      </c>
      <c r="F812" t="s">
        <v>15</v>
      </c>
      <c r="G812">
        <v>144</v>
      </c>
      <c r="H812">
        <v>76</v>
      </c>
      <c r="I812">
        <v>75</v>
      </c>
      <c r="J812">
        <v>0</v>
      </c>
    </row>
    <row r="813" spans="2:10" outlineLevel="2" x14ac:dyDescent="0.2">
      <c r="B813" t="s">
        <v>6617</v>
      </c>
      <c r="C813" s="17">
        <v>170308.82</v>
      </c>
      <c r="D813" t="s">
        <v>11</v>
      </c>
      <c r="E813" t="s">
        <v>15</v>
      </c>
      <c r="F813" t="s">
        <v>15</v>
      </c>
      <c r="G813">
        <v>85</v>
      </c>
      <c r="H813">
        <v>137</v>
      </c>
      <c r="I813">
        <v>130</v>
      </c>
      <c r="J813">
        <v>0</v>
      </c>
    </row>
    <row r="814" spans="2:10" outlineLevel="2" x14ac:dyDescent="0.2">
      <c r="B814" t="s">
        <v>6624</v>
      </c>
      <c r="C814" s="17">
        <v>103720.41</v>
      </c>
      <c r="D814" t="s">
        <v>11</v>
      </c>
      <c r="E814" t="s">
        <v>15</v>
      </c>
      <c r="F814" t="s">
        <v>15</v>
      </c>
      <c r="G814">
        <v>138</v>
      </c>
      <c r="H814">
        <v>137</v>
      </c>
      <c r="I814">
        <v>130</v>
      </c>
      <c r="J814">
        <v>0</v>
      </c>
    </row>
    <row r="815" spans="2:10" outlineLevel="2" x14ac:dyDescent="0.2">
      <c r="B815" t="s">
        <v>6749</v>
      </c>
      <c r="C815" s="17">
        <v>1024818.49</v>
      </c>
      <c r="D815" t="s">
        <v>11</v>
      </c>
      <c r="E815" t="s">
        <v>15</v>
      </c>
      <c r="F815" t="s">
        <v>15</v>
      </c>
      <c r="G815">
        <v>1314</v>
      </c>
      <c r="H815">
        <v>0</v>
      </c>
      <c r="I815">
        <v>0</v>
      </c>
      <c r="J815">
        <v>746591</v>
      </c>
    </row>
    <row r="816" spans="2:10" outlineLevel="2" x14ac:dyDescent="0.2">
      <c r="B816" t="s">
        <v>699</v>
      </c>
      <c r="C816" s="17">
        <v>61572178.560000002</v>
      </c>
      <c r="D816" t="s">
        <v>11</v>
      </c>
      <c r="E816" t="s">
        <v>15</v>
      </c>
      <c r="F816" t="s">
        <v>929</v>
      </c>
      <c r="G816">
        <v>100</v>
      </c>
      <c r="H816">
        <v>0</v>
      </c>
      <c r="I816">
        <v>0</v>
      </c>
      <c r="J816">
        <v>0</v>
      </c>
    </row>
    <row r="817" spans="2:10" outlineLevel="2" x14ac:dyDescent="0.2">
      <c r="B817" t="s">
        <v>6940</v>
      </c>
      <c r="C817" s="17">
        <v>300000</v>
      </c>
      <c r="D817" t="s">
        <v>11</v>
      </c>
      <c r="E817" t="s">
        <v>15</v>
      </c>
      <c r="F817" t="s">
        <v>15</v>
      </c>
      <c r="G817">
        <v>30</v>
      </c>
      <c r="H817">
        <v>0</v>
      </c>
      <c r="I817">
        <v>0</v>
      </c>
      <c r="J817">
        <v>50700</v>
      </c>
    </row>
    <row r="818" spans="2:10" outlineLevel="2" x14ac:dyDescent="0.2">
      <c r="B818" t="s">
        <v>189</v>
      </c>
      <c r="C818" s="17">
        <v>4534638.1399999997</v>
      </c>
      <c r="D818" t="s">
        <v>11</v>
      </c>
      <c r="E818" t="s">
        <v>15</v>
      </c>
      <c r="F818" t="s">
        <v>929</v>
      </c>
      <c r="G818">
        <v>100</v>
      </c>
      <c r="H818">
        <v>0</v>
      </c>
      <c r="I818">
        <v>0</v>
      </c>
      <c r="J818">
        <v>3932</v>
      </c>
    </row>
    <row r="819" spans="2:10" outlineLevel="2" x14ac:dyDescent="0.2">
      <c r="B819" t="s">
        <v>864</v>
      </c>
      <c r="C819" s="17">
        <v>14903808</v>
      </c>
      <c r="D819" t="s">
        <v>11</v>
      </c>
      <c r="E819" t="s">
        <v>15</v>
      </c>
      <c r="F819" t="s">
        <v>15</v>
      </c>
      <c r="G819">
        <v>1</v>
      </c>
      <c r="H819">
        <v>0</v>
      </c>
      <c r="I819">
        <v>0</v>
      </c>
      <c r="J819">
        <v>4500000</v>
      </c>
    </row>
    <row r="820" spans="2:10" outlineLevel="2" x14ac:dyDescent="0.2">
      <c r="B820" t="s">
        <v>568</v>
      </c>
      <c r="C820" s="17">
        <v>121773.46</v>
      </c>
      <c r="D820" t="s">
        <v>11</v>
      </c>
      <c r="E820" t="s">
        <v>15</v>
      </c>
      <c r="F820" t="s">
        <v>15</v>
      </c>
      <c r="G820">
        <v>1</v>
      </c>
      <c r="H820">
        <v>53210</v>
      </c>
      <c r="I820">
        <v>51820</v>
      </c>
      <c r="J820">
        <v>0</v>
      </c>
    </row>
    <row r="821" spans="2:10" outlineLevel="2" x14ac:dyDescent="0.2">
      <c r="B821" t="s">
        <v>375</v>
      </c>
      <c r="C821" s="17">
        <v>2773320</v>
      </c>
      <c r="D821" t="s">
        <v>11</v>
      </c>
      <c r="E821" t="s">
        <v>15</v>
      </c>
      <c r="F821" t="s">
        <v>15</v>
      </c>
      <c r="G821">
        <v>1520</v>
      </c>
      <c r="H821">
        <v>15469</v>
      </c>
      <c r="I821">
        <v>10524</v>
      </c>
      <c r="J821">
        <v>0</v>
      </c>
    </row>
    <row r="822" spans="2:10" outlineLevel="2" x14ac:dyDescent="0.2">
      <c r="B822" t="s">
        <v>7391</v>
      </c>
      <c r="C822" s="17">
        <v>665514.41</v>
      </c>
      <c r="D822" t="s">
        <v>11</v>
      </c>
      <c r="E822" t="s">
        <v>15</v>
      </c>
      <c r="F822" t="s">
        <v>15</v>
      </c>
      <c r="G822">
        <v>352</v>
      </c>
      <c r="H822">
        <v>82</v>
      </c>
      <c r="I822">
        <v>66</v>
      </c>
      <c r="J822">
        <v>0</v>
      </c>
    </row>
    <row r="823" spans="2:10" outlineLevel="2" x14ac:dyDescent="0.2">
      <c r="B823" t="s">
        <v>7399</v>
      </c>
      <c r="C823" s="17">
        <v>318164.64</v>
      </c>
      <c r="D823" t="s">
        <v>11</v>
      </c>
      <c r="E823" t="s">
        <v>15</v>
      </c>
      <c r="F823" t="s">
        <v>15</v>
      </c>
      <c r="G823">
        <v>308</v>
      </c>
      <c r="H823">
        <v>76</v>
      </c>
      <c r="I823">
        <v>75</v>
      </c>
      <c r="J823">
        <v>0</v>
      </c>
    </row>
    <row r="824" spans="2:10" outlineLevel="2" x14ac:dyDescent="0.2">
      <c r="B824" t="s">
        <v>7580</v>
      </c>
      <c r="C824" s="17">
        <v>3067397.21</v>
      </c>
      <c r="D824" t="s">
        <v>11</v>
      </c>
      <c r="E824" t="s">
        <v>15</v>
      </c>
      <c r="F824" t="s">
        <v>15</v>
      </c>
      <c r="G824">
        <v>4273</v>
      </c>
      <c r="H824">
        <v>1235</v>
      </c>
      <c r="I824">
        <v>1146</v>
      </c>
      <c r="J824">
        <v>0</v>
      </c>
    </row>
    <row r="825" spans="2:10" outlineLevel="2" x14ac:dyDescent="0.2">
      <c r="B825" t="s">
        <v>7588</v>
      </c>
      <c r="C825" s="17">
        <v>697596.95</v>
      </c>
      <c r="D825" t="s">
        <v>11</v>
      </c>
      <c r="E825" t="s">
        <v>15</v>
      </c>
      <c r="F825" t="s">
        <v>15</v>
      </c>
      <c r="G825">
        <v>972</v>
      </c>
      <c r="H825">
        <v>652</v>
      </c>
      <c r="I825">
        <v>617</v>
      </c>
      <c r="J825">
        <v>0</v>
      </c>
    </row>
    <row r="826" spans="2:10" outlineLevel="2" x14ac:dyDescent="0.2">
      <c r="B826" t="s">
        <v>7597</v>
      </c>
      <c r="C826" s="17">
        <v>4884931.51</v>
      </c>
      <c r="D826" t="s">
        <v>11</v>
      </c>
      <c r="E826" t="s">
        <v>15</v>
      </c>
      <c r="F826" t="s">
        <v>15</v>
      </c>
      <c r="G826">
        <v>5984</v>
      </c>
      <c r="H826">
        <v>5772</v>
      </c>
      <c r="I826">
        <v>5220</v>
      </c>
      <c r="J826">
        <v>0</v>
      </c>
    </row>
    <row r="827" spans="2:10" outlineLevel="2" x14ac:dyDescent="0.2">
      <c r="B827" t="s">
        <v>7620</v>
      </c>
      <c r="C827" s="17">
        <v>352565.66</v>
      </c>
      <c r="D827" t="s">
        <v>11</v>
      </c>
      <c r="E827" t="s">
        <v>15</v>
      </c>
      <c r="F827" t="s">
        <v>15</v>
      </c>
      <c r="G827">
        <v>58</v>
      </c>
      <c r="H827">
        <v>68</v>
      </c>
      <c r="I827">
        <v>76</v>
      </c>
      <c r="J827">
        <v>0</v>
      </c>
    </row>
    <row r="828" spans="2:10" outlineLevel="2" x14ac:dyDescent="0.2">
      <c r="B828" t="s">
        <v>7628</v>
      </c>
      <c r="C828" s="17">
        <v>150095.71</v>
      </c>
      <c r="D828" t="s">
        <v>11</v>
      </c>
      <c r="E828" t="s">
        <v>15</v>
      </c>
      <c r="F828" t="s">
        <v>15</v>
      </c>
      <c r="G828">
        <v>118</v>
      </c>
      <c r="H828">
        <v>91</v>
      </c>
      <c r="I828">
        <v>91</v>
      </c>
      <c r="J828">
        <v>0</v>
      </c>
    </row>
    <row r="829" spans="2:10" outlineLevel="2" x14ac:dyDescent="0.2">
      <c r="B829" t="s">
        <v>7636</v>
      </c>
      <c r="C829" s="17">
        <v>61033.7</v>
      </c>
      <c r="D829" t="s">
        <v>11</v>
      </c>
      <c r="E829" t="s">
        <v>15</v>
      </c>
      <c r="F829" t="s">
        <v>15</v>
      </c>
      <c r="G829">
        <v>48</v>
      </c>
      <c r="H829">
        <v>100</v>
      </c>
      <c r="I829">
        <v>92</v>
      </c>
      <c r="J829">
        <v>0</v>
      </c>
    </row>
    <row r="830" spans="2:10" outlineLevel="2" x14ac:dyDescent="0.2">
      <c r="B830" t="s">
        <v>7643</v>
      </c>
      <c r="C830" s="17">
        <v>405308.15</v>
      </c>
      <c r="D830" t="s">
        <v>11</v>
      </c>
      <c r="E830" t="s">
        <v>15</v>
      </c>
      <c r="F830" t="s">
        <v>15</v>
      </c>
      <c r="G830">
        <v>392</v>
      </c>
      <c r="H830">
        <v>41</v>
      </c>
      <c r="I830">
        <v>41</v>
      </c>
      <c r="J830">
        <v>0</v>
      </c>
    </row>
    <row r="831" spans="2:10" outlineLevel="2" x14ac:dyDescent="0.2">
      <c r="B831" t="s">
        <v>7666</v>
      </c>
      <c r="C831" s="17">
        <v>152545.99</v>
      </c>
      <c r="D831" t="s">
        <v>11</v>
      </c>
      <c r="E831" t="s">
        <v>15</v>
      </c>
      <c r="F831" t="s">
        <v>15</v>
      </c>
      <c r="G831">
        <v>85</v>
      </c>
      <c r="H831">
        <v>107</v>
      </c>
      <c r="I831">
        <v>95</v>
      </c>
      <c r="J831">
        <v>0</v>
      </c>
    </row>
    <row r="832" spans="2:10" outlineLevel="2" x14ac:dyDescent="0.2">
      <c r="B832" t="s">
        <v>7672</v>
      </c>
      <c r="C832" s="17">
        <v>104708.24</v>
      </c>
      <c r="D832" t="s">
        <v>11</v>
      </c>
      <c r="E832" t="s">
        <v>15</v>
      </c>
      <c r="F832" t="s">
        <v>15</v>
      </c>
      <c r="G832">
        <v>49</v>
      </c>
      <c r="H832">
        <v>121</v>
      </c>
      <c r="I832">
        <v>120</v>
      </c>
      <c r="J832">
        <v>0</v>
      </c>
    </row>
    <row r="833" spans="2:10" outlineLevel="2" x14ac:dyDescent="0.2">
      <c r="B833" t="s">
        <v>7679</v>
      </c>
      <c r="C833" s="17">
        <v>145034.15</v>
      </c>
      <c r="D833" t="s">
        <v>11</v>
      </c>
      <c r="E833" t="s">
        <v>15</v>
      </c>
      <c r="F833" t="s">
        <v>15</v>
      </c>
      <c r="G833">
        <v>99</v>
      </c>
      <c r="H833">
        <v>126</v>
      </c>
      <c r="I833">
        <v>124</v>
      </c>
      <c r="J833">
        <v>0</v>
      </c>
    </row>
    <row r="834" spans="2:10" outlineLevel="2" x14ac:dyDescent="0.2">
      <c r="B834" t="s">
        <v>7685</v>
      </c>
      <c r="C834" s="17">
        <v>126187.8</v>
      </c>
      <c r="D834" t="s">
        <v>11</v>
      </c>
      <c r="E834" t="s">
        <v>15</v>
      </c>
      <c r="F834" t="s">
        <v>15</v>
      </c>
      <c r="G834">
        <v>246</v>
      </c>
      <c r="H834">
        <v>142</v>
      </c>
      <c r="I834">
        <v>135</v>
      </c>
      <c r="J834">
        <v>0</v>
      </c>
    </row>
    <row r="835" spans="2:10" outlineLevel="2" x14ac:dyDescent="0.2">
      <c r="B835" t="s">
        <v>7692</v>
      </c>
      <c r="C835" s="17">
        <v>103720.4</v>
      </c>
      <c r="D835" t="s">
        <v>11</v>
      </c>
      <c r="E835" t="s">
        <v>15</v>
      </c>
      <c r="F835" t="s">
        <v>15</v>
      </c>
      <c r="G835">
        <v>138</v>
      </c>
      <c r="H835">
        <v>142</v>
      </c>
      <c r="I835">
        <v>135</v>
      </c>
      <c r="J835">
        <v>0</v>
      </c>
    </row>
    <row r="836" spans="2:10" outlineLevel="2" x14ac:dyDescent="0.2">
      <c r="B836" t="s">
        <v>7731</v>
      </c>
      <c r="C836" s="17">
        <v>915223.09</v>
      </c>
      <c r="D836" t="s">
        <v>11</v>
      </c>
      <c r="E836" t="s">
        <v>15</v>
      </c>
      <c r="F836" t="s">
        <v>15</v>
      </c>
      <c r="G836">
        <v>100</v>
      </c>
      <c r="H836">
        <v>0</v>
      </c>
      <c r="I836">
        <v>0</v>
      </c>
      <c r="J836">
        <v>0</v>
      </c>
    </row>
    <row r="837" spans="2:10" outlineLevel="2" x14ac:dyDescent="0.2">
      <c r="B837" t="s">
        <v>7736</v>
      </c>
      <c r="C837" s="17">
        <v>2696974.91</v>
      </c>
      <c r="D837" t="s">
        <v>11</v>
      </c>
      <c r="E837" t="s">
        <v>15</v>
      </c>
      <c r="F837" t="s">
        <v>15</v>
      </c>
      <c r="G837">
        <v>100</v>
      </c>
      <c r="H837">
        <v>0</v>
      </c>
      <c r="I837">
        <v>0</v>
      </c>
      <c r="J837">
        <v>0</v>
      </c>
    </row>
    <row r="838" spans="2:10" outlineLevel="2" x14ac:dyDescent="0.2">
      <c r="B838" t="s">
        <v>7741</v>
      </c>
      <c r="C838" s="17">
        <v>4991946.05</v>
      </c>
      <c r="D838" t="s">
        <v>11</v>
      </c>
      <c r="E838" t="s">
        <v>15</v>
      </c>
      <c r="F838" t="s">
        <v>15</v>
      </c>
      <c r="G838">
        <v>100</v>
      </c>
      <c r="H838">
        <v>0</v>
      </c>
      <c r="I838">
        <v>0</v>
      </c>
      <c r="J838">
        <v>0</v>
      </c>
    </row>
    <row r="839" spans="2:10" outlineLevel="2" x14ac:dyDescent="0.2">
      <c r="B839" t="s">
        <v>7764</v>
      </c>
      <c r="C839" s="17">
        <v>153060294.59</v>
      </c>
      <c r="D839" t="s">
        <v>11</v>
      </c>
      <c r="E839" t="s">
        <v>15</v>
      </c>
      <c r="F839" t="s">
        <v>15</v>
      </c>
      <c r="G839">
        <v>9301.56</v>
      </c>
      <c r="H839">
        <v>0</v>
      </c>
      <c r="I839">
        <v>0</v>
      </c>
      <c r="J839">
        <v>4200000</v>
      </c>
    </row>
    <row r="840" spans="2:10" outlineLevel="2" x14ac:dyDescent="0.2">
      <c r="B840" t="s">
        <v>7854</v>
      </c>
      <c r="C840" s="17">
        <v>1514672.65</v>
      </c>
      <c r="D840" t="s">
        <v>11</v>
      </c>
      <c r="E840" t="s">
        <v>15</v>
      </c>
      <c r="F840" t="s">
        <v>15</v>
      </c>
      <c r="G840">
        <v>1</v>
      </c>
      <c r="H840">
        <v>0</v>
      </c>
      <c r="I840">
        <v>0</v>
      </c>
      <c r="J840">
        <v>0</v>
      </c>
    </row>
    <row r="841" spans="2:10" outlineLevel="2" x14ac:dyDescent="0.2">
      <c r="B841" t="s">
        <v>7858</v>
      </c>
      <c r="C841" s="17">
        <v>1175122.55</v>
      </c>
      <c r="D841" t="s">
        <v>11</v>
      </c>
      <c r="E841" t="s">
        <v>15</v>
      </c>
      <c r="F841" t="s">
        <v>15</v>
      </c>
      <c r="G841">
        <v>1</v>
      </c>
      <c r="H841">
        <v>0</v>
      </c>
      <c r="I841">
        <v>0</v>
      </c>
      <c r="J841">
        <v>0</v>
      </c>
    </row>
    <row r="842" spans="2:10" outlineLevel="2" x14ac:dyDescent="0.2">
      <c r="B842" t="s">
        <v>7864</v>
      </c>
      <c r="C842" s="17">
        <v>222672</v>
      </c>
      <c r="D842" t="s">
        <v>11</v>
      </c>
      <c r="E842" t="s">
        <v>15</v>
      </c>
      <c r="F842" t="s">
        <v>15</v>
      </c>
      <c r="G842">
        <v>1</v>
      </c>
      <c r="H842">
        <v>0</v>
      </c>
      <c r="I842">
        <v>0</v>
      </c>
      <c r="J842">
        <v>0</v>
      </c>
    </row>
    <row r="843" spans="2:10" outlineLevel="2" x14ac:dyDescent="0.2">
      <c r="B843" t="s">
        <v>86</v>
      </c>
      <c r="C843" s="17">
        <v>751478.89</v>
      </c>
      <c r="D843" t="s">
        <v>11</v>
      </c>
      <c r="E843" t="s">
        <v>15</v>
      </c>
      <c r="F843" t="s">
        <v>929</v>
      </c>
      <c r="G843">
        <v>100</v>
      </c>
      <c r="H843">
        <v>0</v>
      </c>
      <c r="I843">
        <v>0</v>
      </c>
      <c r="J843">
        <v>490</v>
      </c>
    </row>
    <row r="844" spans="2:10" outlineLevel="2" x14ac:dyDescent="0.2">
      <c r="B844" t="s">
        <v>190</v>
      </c>
      <c r="C844" s="17">
        <v>5131349.42</v>
      </c>
      <c r="D844" t="s">
        <v>11</v>
      </c>
      <c r="E844" t="s">
        <v>15</v>
      </c>
      <c r="F844" t="s">
        <v>929</v>
      </c>
      <c r="G844">
        <v>100</v>
      </c>
      <c r="H844">
        <v>0</v>
      </c>
      <c r="I844">
        <v>0</v>
      </c>
      <c r="J844">
        <v>375</v>
      </c>
    </row>
    <row r="845" spans="2:10" outlineLevel="2" x14ac:dyDescent="0.2">
      <c r="B845" t="s">
        <v>626</v>
      </c>
      <c r="C845" s="17">
        <v>332784.28000000003</v>
      </c>
      <c r="D845" t="s">
        <v>11</v>
      </c>
      <c r="E845" t="s">
        <v>15</v>
      </c>
      <c r="F845" t="s">
        <v>15</v>
      </c>
      <c r="G845">
        <v>100</v>
      </c>
      <c r="H845">
        <v>0</v>
      </c>
      <c r="I845">
        <v>0</v>
      </c>
      <c r="J845">
        <v>404</v>
      </c>
    </row>
    <row r="846" spans="2:10" outlineLevel="2" x14ac:dyDescent="0.2">
      <c r="B846" t="s">
        <v>545</v>
      </c>
      <c r="C846" s="17">
        <v>35632578</v>
      </c>
      <c r="D846" t="s">
        <v>11</v>
      </c>
      <c r="E846" t="s">
        <v>15</v>
      </c>
      <c r="F846" t="s">
        <v>15</v>
      </c>
      <c r="G846">
        <v>7909</v>
      </c>
      <c r="H846">
        <v>0</v>
      </c>
      <c r="I846">
        <v>0</v>
      </c>
      <c r="J846">
        <v>20000</v>
      </c>
    </row>
    <row r="847" spans="2:10" outlineLevel="2" x14ac:dyDescent="0.2">
      <c r="B847" t="s">
        <v>154</v>
      </c>
      <c r="C847" s="17">
        <v>747517.34</v>
      </c>
      <c r="D847" t="s">
        <v>11</v>
      </c>
      <c r="E847" t="s">
        <v>15</v>
      </c>
      <c r="F847" t="s">
        <v>15</v>
      </c>
      <c r="G847">
        <v>100</v>
      </c>
      <c r="H847">
        <v>0</v>
      </c>
      <c r="I847">
        <v>0</v>
      </c>
      <c r="J847">
        <v>0</v>
      </c>
    </row>
    <row r="848" spans="2:10" outlineLevel="2" x14ac:dyDescent="0.2">
      <c r="B848" t="s">
        <v>472</v>
      </c>
      <c r="C848" s="17">
        <v>214500</v>
      </c>
      <c r="D848" t="s">
        <v>11</v>
      </c>
      <c r="E848" t="s">
        <v>15</v>
      </c>
      <c r="F848" t="s">
        <v>15</v>
      </c>
      <c r="G848">
        <v>143</v>
      </c>
      <c r="H848">
        <v>3873</v>
      </c>
      <c r="I848">
        <v>3575</v>
      </c>
      <c r="J848">
        <v>0</v>
      </c>
    </row>
    <row r="849" spans="2:10" outlineLevel="2" x14ac:dyDescent="0.2">
      <c r="B849" t="s">
        <v>876</v>
      </c>
      <c r="C849" s="17">
        <v>500000</v>
      </c>
      <c r="D849" t="s">
        <v>11</v>
      </c>
      <c r="E849" t="s">
        <v>15</v>
      </c>
      <c r="F849" t="s">
        <v>15</v>
      </c>
      <c r="G849">
        <v>8</v>
      </c>
      <c r="H849">
        <v>0</v>
      </c>
      <c r="I849">
        <v>0</v>
      </c>
      <c r="J849">
        <v>0</v>
      </c>
    </row>
    <row r="850" spans="2:10" outlineLevel="2" x14ac:dyDescent="0.2">
      <c r="B850" t="s">
        <v>584</v>
      </c>
      <c r="C850" s="17">
        <v>4083512.97</v>
      </c>
      <c r="D850" t="s">
        <v>11</v>
      </c>
      <c r="E850" t="s">
        <v>15</v>
      </c>
      <c r="F850" t="s">
        <v>15</v>
      </c>
      <c r="G850">
        <v>1</v>
      </c>
      <c r="H850">
        <v>1346913</v>
      </c>
      <c r="I850">
        <v>1231301</v>
      </c>
      <c r="J850">
        <v>0</v>
      </c>
    </row>
    <row r="851" spans="2:10" outlineLevel="2" x14ac:dyDescent="0.2">
      <c r="B851" t="s">
        <v>8757</v>
      </c>
      <c r="C851" s="17">
        <v>1491175.14</v>
      </c>
      <c r="D851" t="s">
        <v>11</v>
      </c>
      <c r="E851" t="s">
        <v>15</v>
      </c>
      <c r="F851" t="s">
        <v>15</v>
      </c>
      <c r="G851">
        <v>1534</v>
      </c>
      <c r="H851">
        <v>3844</v>
      </c>
      <c r="I851">
        <v>3425</v>
      </c>
      <c r="J851">
        <v>0</v>
      </c>
    </row>
    <row r="852" spans="2:10" outlineLevel="2" x14ac:dyDescent="0.2">
      <c r="B852" t="s">
        <v>8794</v>
      </c>
      <c r="C852" s="17">
        <v>1491787.05</v>
      </c>
      <c r="D852" t="s">
        <v>11</v>
      </c>
      <c r="E852" t="s">
        <v>15</v>
      </c>
      <c r="F852" t="s">
        <v>15</v>
      </c>
      <c r="G852">
        <v>1191</v>
      </c>
      <c r="H852">
        <v>1112</v>
      </c>
      <c r="I852">
        <v>1131</v>
      </c>
      <c r="J852">
        <v>0</v>
      </c>
    </row>
    <row r="853" spans="2:10" outlineLevel="2" x14ac:dyDescent="0.2">
      <c r="B853" t="s">
        <v>8818</v>
      </c>
      <c r="C853" s="17">
        <v>165683.88</v>
      </c>
      <c r="D853" t="s">
        <v>11</v>
      </c>
      <c r="E853" t="s">
        <v>15</v>
      </c>
      <c r="F853" t="s">
        <v>15</v>
      </c>
      <c r="G853">
        <v>211</v>
      </c>
      <c r="H853">
        <v>755</v>
      </c>
      <c r="I853">
        <v>710</v>
      </c>
      <c r="J853">
        <v>0</v>
      </c>
    </row>
    <row r="854" spans="2:10" outlineLevel="2" x14ac:dyDescent="0.2">
      <c r="B854" t="s">
        <v>8827</v>
      </c>
      <c r="C854" s="17">
        <v>594620.15</v>
      </c>
      <c r="D854" t="s">
        <v>11</v>
      </c>
      <c r="E854" t="s">
        <v>15</v>
      </c>
      <c r="F854" t="s">
        <v>15</v>
      </c>
      <c r="G854">
        <v>473</v>
      </c>
      <c r="H854">
        <v>80</v>
      </c>
      <c r="I854">
        <v>78</v>
      </c>
      <c r="J854">
        <v>0</v>
      </c>
    </row>
    <row r="855" spans="2:10" outlineLevel="2" x14ac:dyDescent="0.2">
      <c r="B855" t="s">
        <v>8842</v>
      </c>
      <c r="C855" s="17">
        <v>115916.51</v>
      </c>
      <c r="D855" t="s">
        <v>11</v>
      </c>
      <c r="E855" t="s">
        <v>15</v>
      </c>
      <c r="F855" t="s">
        <v>15</v>
      </c>
      <c r="G855">
        <v>49</v>
      </c>
      <c r="H855">
        <v>121</v>
      </c>
      <c r="I855">
        <v>120</v>
      </c>
      <c r="J855">
        <v>0</v>
      </c>
    </row>
    <row r="856" spans="2:10" outlineLevel="2" x14ac:dyDescent="0.2">
      <c r="B856" t="s">
        <v>8927</v>
      </c>
      <c r="C856" s="17">
        <v>4850791.92</v>
      </c>
      <c r="D856" t="s">
        <v>11</v>
      </c>
      <c r="E856" t="s">
        <v>15</v>
      </c>
      <c r="F856" t="s">
        <v>15</v>
      </c>
      <c r="G856">
        <v>100</v>
      </c>
      <c r="H856">
        <v>0</v>
      </c>
      <c r="I856">
        <v>0</v>
      </c>
      <c r="J856">
        <v>0</v>
      </c>
    </row>
    <row r="857" spans="2:10" outlineLevel="2" x14ac:dyDescent="0.2">
      <c r="B857" t="s">
        <v>8955</v>
      </c>
      <c r="C857" s="17">
        <v>108697.13</v>
      </c>
      <c r="D857" t="s">
        <v>11</v>
      </c>
      <c r="E857" t="s">
        <v>15</v>
      </c>
      <c r="F857" t="s">
        <v>15</v>
      </c>
      <c r="G857">
        <v>100</v>
      </c>
      <c r="H857">
        <v>0</v>
      </c>
      <c r="I857">
        <v>0</v>
      </c>
      <c r="J857">
        <v>178</v>
      </c>
    </row>
    <row r="858" spans="2:10" outlineLevel="2" x14ac:dyDescent="0.2">
      <c r="B858" t="s">
        <v>8970</v>
      </c>
      <c r="C858" s="17">
        <v>7079590.8300000001</v>
      </c>
      <c r="D858" t="s">
        <v>11</v>
      </c>
      <c r="E858" t="s">
        <v>15</v>
      </c>
      <c r="F858" t="s">
        <v>15</v>
      </c>
      <c r="G858">
        <v>100</v>
      </c>
      <c r="H858">
        <v>0</v>
      </c>
      <c r="I858">
        <v>0</v>
      </c>
      <c r="J858">
        <v>3683</v>
      </c>
    </row>
    <row r="859" spans="2:10" outlineLevel="2" x14ac:dyDescent="0.2">
      <c r="B859" t="s">
        <v>9168</v>
      </c>
      <c r="C859" s="17">
        <v>879724.66</v>
      </c>
      <c r="D859" t="s">
        <v>11</v>
      </c>
      <c r="E859" t="s">
        <v>15</v>
      </c>
      <c r="F859" t="s">
        <v>15</v>
      </c>
      <c r="G859">
        <v>830</v>
      </c>
      <c r="H859">
        <v>0</v>
      </c>
      <c r="I859">
        <v>0</v>
      </c>
      <c r="J859">
        <v>515</v>
      </c>
    </row>
    <row r="860" spans="2:10" outlineLevel="2" x14ac:dyDescent="0.2">
      <c r="B860" t="s">
        <v>703</v>
      </c>
      <c r="C860" s="17">
        <v>8115672.6100000003</v>
      </c>
      <c r="D860" t="s">
        <v>11</v>
      </c>
      <c r="E860" t="s">
        <v>15</v>
      </c>
      <c r="F860" t="s">
        <v>15</v>
      </c>
      <c r="G860">
        <v>100</v>
      </c>
      <c r="H860">
        <v>0</v>
      </c>
      <c r="I860">
        <v>0</v>
      </c>
      <c r="J860">
        <v>0</v>
      </c>
    </row>
    <row r="861" spans="2:10" outlineLevel="2" x14ac:dyDescent="0.2">
      <c r="B861" t="s">
        <v>606</v>
      </c>
      <c r="C861" s="17">
        <v>17953626.199999999</v>
      </c>
      <c r="D861" t="s">
        <v>11</v>
      </c>
      <c r="E861" t="s">
        <v>15</v>
      </c>
      <c r="F861" t="s">
        <v>929</v>
      </c>
      <c r="G861">
        <v>100</v>
      </c>
      <c r="H861">
        <v>0</v>
      </c>
      <c r="I861">
        <v>0</v>
      </c>
      <c r="J861">
        <v>4965</v>
      </c>
    </row>
    <row r="862" spans="2:10" outlineLevel="2" x14ac:dyDescent="0.2">
      <c r="B862" t="s">
        <v>189</v>
      </c>
      <c r="C862" s="17">
        <v>5172215.26</v>
      </c>
      <c r="D862" t="s">
        <v>11</v>
      </c>
      <c r="E862" t="s">
        <v>15</v>
      </c>
      <c r="F862" t="s">
        <v>929</v>
      </c>
      <c r="G862">
        <v>100</v>
      </c>
      <c r="H862">
        <v>0</v>
      </c>
      <c r="I862">
        <v>0</v>
      </c>
      <c r="J862">
        <v>4965</v>
      </c>
    </row>
    <row r="863" spans="2:10" outlineLevel="2" x14ac:dyDescent="0.2">
      <c r="B863" t="s">
        <v>422</v>
      </c>
      <c r="C863" s="17">
        <v>1413448.19</v>
      </c>
      <c r="D863" t="s">
        <v>11</v>
      </c>
      <c r="E863" t="s">
        <v>15</v>
      </c>
      <c r="F863" t="s">
        <v>15</v>
      </c>
      <c r="G863">
        <v>100</v>
      </c>
      <c r="H863">
        <v>0</v>
      </c>
      <c r="I863">
        <v>0</v>
      </c>
      <c r="J863">
        <v>307</v>
      </c>
    </row>
    <row r="864" spans="2:10" outlineLevel="2" x14ac:dyDescent="0.2">
      <c r="B864" t="s">
        <v>424</v>
      </c>
      <c r="C864" s="17">
        <v>2186932.37</v>
      </c>
      <c r="D864" t="s">
        <v>11</v>
      </c>
      <c r="E864" t="s">
        <v>15</v>
      </c>
      <c r="F864" t="s">
        <v>15</v>
      </c>
      <c r="G864">
        <v>100</v>
      </c>
      <c r="H864">
        <v>0</v>
      </c>
      <c r="I864">
        <v>0</v>
      </c>
      <c r="J864">
        <v>866</v>
      </c>
    </row>
    <row r="865" spans="2:10" outlineLevel="2" x14ac:dyDescent="0.2">
      <c r="B865" t="s">
        <v>519</v>
      </c>
      <c r="C865" s="17">
        <v>9608512.9499999993</v>
      </c>
      <c r="D865" t="s">
        <v>11</v>
      </c>
      <c r="E865" t="s">
        <v>15</v>
      </c>
      <c r="F865" t="s">
        <v>15</v>
      </c>
      <c r="G865">
        <v>100</v>
      </c>
      <c r="H865">
        <v>0</v>
      </c>
      <c r="I865">
        <v>0</v>
      </c>
      <c r="J865">
        <v>0</v>
      </c>
    </row>
    <row r="866" spans="2:10" outlineLevel="2" x14ac:dyDescent="0.2">
      <c r="B866" t="s">
        <v>859</v>
      </c>
      <c r="C866" s="17">
        <v>8500000</v>
      </c>
      <c r="D866" t="s">
        <v>11</v>
      </c>
      <c r="E866" t="s">
        <v>15</v>
      </c>
      <c r="F866" t="s">
        <v>15</v>
      </c>
      <c r="G866">
        <v>100</v>
      </c>
      <c r="H866">
        <v>4797</v>
      </c>
      <c r="I866">
        <v>11920</v>
      </c>
      <c r="J866">
        <v>0</v>
      </c>
    </row>
    <row r="867" spans="2:10" outlineLevel="2" x14ac:dyDescent="0.2">
      <c r="B867" t="s">
        <v>246</v>
      </c>
      <c r="C867" s="17">
        <v>271917.8</v>
      </c>
      <c r="D867" t="s">
        <v>11</v>
      </c>
      <c r="E867" t="s">
        <v>15</v>
      </c>
      <c r="F867" t="s">
        <v>15</v>
      </c>
      <c r="G867">
        <v>100</v>
      </c>
      <c r="H867">
        <v>0</v>
      </c>
      <c r="I867">
        <v>0</v>
      </c>
      <c r="J867">
        <v>503</v>
      </c>
    </row>
    <row r="868" spans="2:10" outlineLevel="2" x14ac:dyDescent="0.2">
      <c r="B868" t="s">
        <v>351</v>
      </c>
      <c r="C868" s="17">
        <v>607675.99</v>
      </c>
      <c r="D868" t="s">
        <v>11</v>
      </c>
      <c r="E868" t="s">
        <v>15</v>
      </c>
      <c r="F868" t="s">
        <v>15</v>
      </c>
      <c r="G868">
        <v>100</v>
      </c>
      <c r="H868">
        <v>0</v>
      </c>
      <c r="I868">
        <v>0</v>
      </c>
      <c r="J868">
        <v>0</v>
      </c>
    </row>
    <row r="869" spans="2:10" outlineLevel="2" x14ac:dyDescent="0.2">
      <c r="B869" t="s">
        <v>770</v>
      </c>
      <c r="C869" s="17">
        <v>2207212.94</v>
      </c>
      <c r="D869" t="s">
        <v>11</v>
      </c>
      <c r="E869" t="s">
        <v>15</v>
      </c>
      <c r="F869" t="s">
        <v>15</v>
      </c>
      <c r="G869">
        <v>100</v>
      </c>
      <c r="H869">
        <v>0</v>
      </c>
      <c r="I869">
        <v>0</v>
      </c>
      <c r="J869">
        <v>674</v>
      </c>
    </row>
    <row r="870" spans="2:10" outlineLevel="2" x14ac:dyDescent="0.2">
      <c r="B870" t="s">
        <v>471</v>
      </c>
      <c r="C870" s="17">
        <v>1011027.1</v>
      </c>
      <c r="D870" t="s">
        <v>11</v>
      </c>
      <c r="E870" t="s">
        <v>15</v>
      </c>
      <c r="F870" t="s">
        <v>15</v>
      </c>
      <c r="G870">
        <v>100</v>
      </c>
      <c r="H870">
        <v>0</v>
      </c>
      <c r="I870">
        <v>0</v>
      </c>
      <c r="J870">
        <v>107</v>
      </c>
    </row>
    <row r="871" spans="2:10" outlineLevel="2" x14ac:dyDescent="0.2">
      <c r="B871" t="s">
        <v>569</v>
      </c>
      <c r="C871" s="17">
        <v>80000</v>
      </c>
      <c r="D871" t="s">
        <v>11</v>
      </c>
      <c r="E871" t="s">
        <v>15</v>
      </c>
      <c r="F871" t="s">
        <v>15</v>
      </c>
      <c r="G871">
        <v>10000</v>
      </c>
      <c r="H871">
        <v>39367</v>
      </c>
      <c r="I871">
        <v>37456</v>
      </c>
      <c r="J871">
        <v>0</v>
      </c>
    </row>
    <row r="872" spans="2:10" outlineLevel="2" x14ac:dyDescent="0.2">
      <c r="B872" t="s">
        <v>774</v>
      </c>
      <c r="C872" s="17">
        <v>52000</v>
      </c>
      <c r="D872" t="s">
        <v>11</v>
      </c>
      <c r="E872" t="s">
        <v>15</v>
      </c>
      <c r="F872" t="s">
        <v>15</v>
      </c>
      <c r="G872">
        <v>2000</v>
      </c>
      <c r="H872">
        <v>1133308</v>
      </c>
      <c r="I872">
        <v>1082234</v>
      </c>
      <c r="J872">
        <v>0</v>
      </c>
    </row>
    <row r="873" spans="2:10" outlineLevel="2" x14ac:dyDescent="0.2">
      <c r="B873" t="s">
        <v>781</v>
      </c>
      <c r="C873" s="17">
        <v>3207442.92</v>
      </c>
      <c r="D873" t="s">
        <v>11</v>
      </c>
      <c r="E873" t="s">
        <v>15</v>
      </c>
      <c r="F873" t="s">
        <v>15</v>
      </c>
      <c r="G873">
        <v>1</v>
      </c>
      <c r="H873">
        <v>0</v>
      </c>
      <c r="I873">
        <v>0</v>
      </c>
      <c r="J873">
        <v>12520</v>
      </c>
    </row>
    <row r="874" spans="2:10" outlineLevel="2" x14ac:dyDescent="0.2">
      <c r="B874" t="s">
        <v>9835</v>
      </c>
      <c r="C874" s="17">
        <v>2113353.83</v>
      </c>
      <c r="D874" t="s">
        <v>11</v>
      </c>
      <c r="E874" t="s">
        <v>15</v>
      </c>
      <c r="F874" t="s">
        <v>15</v>
      </c>
      <c r="G874">
        <v>1111</v>
      </c>
      <c r="H874">
        <v>3844</v>
      </c>
      <c r="I874">
        <v>3425</v>
      </c>
      <c r="J874">
        <v>0</v>
      </c>
    </row>
    <row r="875" spans="2:10" outlineLevel="2" x14ac:dyDescent="0.2">
      <c r="B875" t="s">
        <v>9902</v>
      </c>
      <c r="C875" s="17">
        <v>7998170.5899999999</v>
      </c>
      <c r="D875" t="s">
        <v>11</v>
      </c>
      <c r="E875" t="s">
        <v>15</v>
      </c>
      <c r="F875" t="s">
        <v>15</v>
      </c>
      <c r="G875">
        <v>826</v>
      </c>
      <c r="H875">
        <v>60</v>
      </c>
      <c r="I875">
        <v>50</v>
      </c>
      <c r="J875">
        <v>0</v>
      </c>
    </row>
    <row r="876" spans="2:10" outlineLevel="2" x14ac:dyDescent="0.2">
      <c r="B876" t="s">
        <v>10032</v>
      </c>
      <c r="C876" s="17">
        <v>158476.96</v>
      </c>
      <c r="D876" t="s">
        <v>11</v>
      </c>
      <c r="E876" t="s">
        <v>15</v>
      </c>
      <c r="F876" t="s">
        <v>15</v>
      </c>
      <c r="G876">
        <v>128</v>
      </c>
      <c r="H876">
        <v>530</v>
      </c>
      <c r="I876">
        <v>513</v>
      </c>
      <c r="J876">
        <v>0</v>
      </c>
    </row>
    <row r="877" spans="2:10" outlineLevel="2" x14ac:dyDescent="0.2">
      <c r="B877" t="s">
        <v>10047</v>
      </c>
      <c r="C877" s="17">
        <v>517236.92</v>
      </c>
      <c r="D877" t="s">
        <v>11</v>
      </c>
      <c r="E877" t="s">
        <v>15</v>
      </c>
      <c r="F877" t="s">
        <v>15</v>
      </c>
      <c r="G877">
        <v>85</v>
      </c>
      <c r="H877">
        <v>80</v>
      </c>
      <c r="I877">
        <v>78</v>
      </c>
      <c r="J877">
        <v>0</v>
      </c>
    </row>
    <row r="878" spans="2:10" outlineLevel="2" x14ac:dyDescent="0.2">
      <c r="B878" t="s">
        <v>10054</v>
      </c>
      <c r="C878" s="17">
        <v>488820.71</v>
      </c>
      <c r="D878" t="s">
        <v>11</v>
      </c>
      <c r="E878" t="s">
        <v>15</v>
      </c>
      <c r="F878" t="s">
        <v>15</v>
      </c>
      <c r="G878">
        <v>473</v>
      </c>
      <c r="H878">
        <v>54</v>
      </c>
      <c r="I878">
        <v>57</v>
      </c>
      <c r="J878">
        <v>0</v>
      </c>
    </row>
    <row r="879" spans="2:10" outlineLevel="2" x14ac:dyDescent="0.2">
      <c r="B879" t="s">
        <v>10060</v>
      </c>
      <c r="C879" s="17">
        <v>1030290.69</v>
      </c>
      <c r="D879" t="s">
        <v>11</v>
      </c>
      <c r="E879" t="s">
        <v>15</v>
      </c>
      <c r="F879" t="s">
        <v>15</v>
      </c>
      <c r="G879">
        <v>998</v>
      </c>
      <c r="H879">
        <v>80</v>
      </c>
      <c r="I879">
        <v>78</v>
      </c>
      <c r="J879">
        <v>0</v>
      </c>
    </row>
    <row r="880" spans="2:10" outlineLevel="2" x14ac:dyDescent="0.2">
      <c r="B880" t="s">
        <v>10087</v>
      </c>
      <c r="C880" s="17">
        <v>216319.44</v>
      </c>
      <c r="D880" t="s">
        <v>11</v>
      </c>
      <c r="E880" t="s">
        <v>15</v>
      </c>
      <c r="F880" t="s">
        <v>15</v>
      </c>
      <c r="G880">
        <v>422</v>
      </c>
      <c r="H880">
        <v>137</v>
      </c>
      <c r="I880">
        <v>130</v>
      </c>
      <c r="J880">
        <v>0</v>
      </c>
    </row>
    <row r="881" spans="2:10" outlineLevel="2" x14ac:dyDescent="0.2">
      <c r="B881" t="s">
        <v>10102</v>
      </c>
      <c r="C881" s="17">
        <v>345748.42</v>
      </c>
      <c r="D881" t="s">
        <v>11</v>
      </c>
      <c r="E881" t="s">
        <v>15</v>
      </c>
      <c r="F881" t="s">
        <v>15</v>
      </c>
      <c r="G881">
        <v>100</v>
      </c>
      <c r="H881">
        <v>0</v>
      </c>
      <c r="I881">
        <v>0</v>
      </c>
      <c r="J881">
        <v>82</v>
      </c>
    </row>
    <row r="882" spans="2:10" outlineLevel="2" x14ac:dyDescent="0.2">
      <c r="B882" t="s">
        <v>10248</v>
      </c>
      <c r="C882" s="17">
        <v>3500000</v>
      </c>
      <c r="D882" t="s">
        <v>11</v>
      </c>
      <c r="E882" t="s">
        <v>15</v>
      </c>
      <c r="F882" t="s">
        <v>15</v>
      </c>
      <c r="G882">
        <v>539.41</v>
      </c>
      <c r="H882">
        <v>0</v>
      </c>
      <c r="I882">
        <v>0</v>
      </c>
      <c r="J882">
        <v>5000</v>
      </c>
    </row>
    <row r="883" spans="2:10" outlineLevel="2" x14ac:dyDescent="0.2">
      <c r="B883" t="s">
        <v>10257</v>
      </c>
      <c r="C883" s="17">
        <v>762000</v>
      </c>
      <c r="D883" t="s">
        <v>11</v>
      </c>
      <c r="E883" t="s">
        <v>15</v>
      </c>
      <c r="F883" t="s">
        <v>15</v>
      </c>
      <c r="G883">
        <v>179</v>
      </c>
      <c r="H883">
        <v>0</v>
      </c>
      <c r="I883">
        <v>0</v>
      </c>
      <c r="J883">
        <v>777785</v>
      </c>
    </row>
    <row r="884" spans="2:10" outlineLevel="2" x14ac:dyDescent="0.2">
      <c r="B884" t="s">
        <v>10275</v>
      </c>
      <c r="C884" s="17">
        <v>215380</v>
      </c>
      <c r="D884" t="s">
        <v>11</v>
      </c>
      <c r="E884" t="s">
        <v>15</v>
      </c>
      <c r="F884" t="s">
        <v>15</v>
      </c>
      <c r="G884">
        <v>1</v>
      </c>
      <c r="H884">
        <v>0</v>
      </c>
      <c r="I884">
        <v>0</v>
      </c>
      <c r="J884">
        <v>0</v>
      </c>
    </row>
    <row r="885" spans="2:10" outlineLevel="2" x14ac:dyDescent="0.2">
      <c r="B885" t="s">
        <v>10337</v>
      </c>
      <c r="C885" s="17">
        <v>7224718.7000000002</v>
      </c>
      <c r="D885" t="s">
        <v>11</v>
      </c>
      <c r="E885" t="s">
        <v>15</v>
      </c>
      <c r="F885" t="s">
        <v>47</v>
      </c>
      <c r="G885">
        <v>100</v>
      </c>
      <c r="H885">
        <v>0</v>
      </c>
      <c r="I885">
        <v>0</v>
      </c>
      <c r="J885">
        <v>0</v>
      </c>
    </row>
    <row r="886" spans="2:10" outlineLevel="2" x14ac:dyDescent="0.2">
      <c r="B886" t="s">
        <v>63</v>
      </c>
      <c r="C886" s="17">
        <v>87259.26</v>
      </c>
      <c r="D886" t="s">
        <v>11</v>
      </c>
      <c r="E886" t="s">
        <v>15</v>
      </c>
      <c r="F886" t="s">
        <v>15</v>
      </c>
      <c r="G886">
        <v>30</v>
      </c>
      <c r="H886">
        <v>0</v>
      </c>
      <c r="I886">
        <v>0</v>
      </c>
      <c r="J886">
        <v>0</v>
      </c>
    </row>
    <row r="887" spans="2:10" outlineLevel="2" x14ac:dyDescent="0.2">
      <c r="B887" t="s">
        <v>10524</v>
      </c>
      <c r="C887" s="17">
        <v>120000</v>
      </c>
      <c r="D887" t="s">
        <v>11</v>
      </c>
      <c r="E887" t="s">
        <v>15</v>
      </c>
      <c r="F887" t="s">
        <v>15</v>
      </c>
      <c r="G887">
        <v>4</v>
      </c>
      <c r="H887">
        <v>0</v>
      </c>
      <c r="I887">
        <v>0</v>
      </c>
      <c r="J887">
        <v>7000</v>
      </c>
    </row>
    <row r="888" spans="2:10" outlineLevel="2" x14ac:dyDescent="0.2">
      <c r="B888" t="s">
        <v>10531</v>
      </c>
      <c r="C888" s="17">
        <v>200000</v>
      </c>
      <c r="D888" t="s">
        <v>11</v>
      </c>
      <c r="E888" t="s">
        <v>15</v>
      </c>
      <c r="F888" t="s">
        <v>15</v>
      </c>
      <c r="G888">
        <v>6</v>
      </c>
      <c r="H888">
        <v>0</v>
      </c>
      <c r="I888">
        <v>0</v>
      </c>
      <c r="J888">
        <v>30054</v>
      </c>
    </row>
    <row r="889" spans="2:10" outlineLevel="2" x14ac:dyDescent="0.2">
      <c r="B889" t="s">
        <v>192</v>
      </c>
      <c r="C889" s="17">
        <v>10000000</v>
      </c>
      <c r="D889" t="s">
        <v>11</v>
      </c>
      <c r="E889" t="s">
        <v>15</v>
      </c>
      <c r="F889" t="s">
        <v>15</v>
      </c>
      <c r="G889">
        <v>420</v>
      </c>
      <c r="H889">
        <v>0</v>
      </c>
      <c r="I889">
        <v>0</v>
      </c>
      <c r="J889">
        <v>362</v>
      </c>
    </row>
    <row r="890" spans="2:10" outlineLevel="2" x14ac:dyDescent="0.2">
      <c r="B890" t="s">
        <v>663</v>
      </c>
      <c r="C890" s="17">
        <v>11000000</v>
      </c>
      <c r="D890" t="s">
        <v>11</v>
      </c>
      <c r="E890" t="s">
        <v>15</v>
      </c>
      <c r="F890" t="s">
        <v>15</v>
      </c>
      <c r="G890">
        <v>1044.02</v>
      </c>
      <c r="H890">
        <v>0</v>
      </c>
      <c r="I890">
        <v>0</v>
      </c>
      <c r="J890">
        <v>18000</v>
      </c>
    </row>
    <row r="891" spans="2:10" outlineLevel="2" x14ac:dyDescent="0.2">
      <c r="B891" t="s">
        <v>341</v>
      </c>
      <c r="C891" s="17">
        <v>16291353</v>
      </c>
      <c r="D891" t="s">
        <v>11</v>
      </c>
      <c r="E891" t="s">
        <v>15</v>
      </c>
      <c r="F891" t="s">
        <v>15</v>
      </c>
      <c r="G891">
        <v>1560</v>
      </c>
      <c r="H891">
        <v>0</v>
      </c>
      <c r="I891">
        <v>0</v>
      </c>
      <c r="J891">
        <v>3500</v>
      </c>
    </row>
    <row r="892" spans="2:10" outlineLevel="2" x14ac:dyDescent="0.2">
      <c r="B892" t="s">
        <v>548</v>
      </c>
      <c r="C892" s="17">
        <v>6940376</v>
      </c>
      <c r="D892" t="s">
        <v>11</v>
      </c>
      <c r="E892" t="s">
        <v>15</v>
      </c>
      <c r="F892" t="s">
        <v>15</v>
      </c>
      <c r="G892">
        <v>317.14</v>
      </c>
      <c r="H892">
        <v>0</v>
      </c>
      <c r="I892">
        <v>0</v>
      </c>
      <c r="J892">
        <v>150000</v>
      </c>
    </row>
    <row r="893" spans="2:10" outlineLevel="2" x14ac:dyDescent="0.2">
      <c r="B893" t="s">
        <v>468</v>
      </c>
      <c r="C893" s="17">
        <v>826950.11</v>
      </c>
      <c r="D893" t="s">
        <v>11</v>
      </c>
      <c r="E893" t="s">
        <v>15</v>
      </c>
      <c r="F893" t="s">
        <v>15</v>
      </c>
      <c r="G893">
        <v>100</v>
      </c>
      <c r="H893">
        <v>0</v>
      </c>
      <c r="I893">
        <v>0</v>
      </c>
      <c r="J893">
        <v>293</v>
      </c>
    </row>
    <row r="894" spans="2:10" outlineLevel="2" x14ac:dyDescent="0.2">
      <c r="B894" t="s">
        <v>773</v>
      </c>
      <c r="C894" s="17">
        <v>2278018.1800000002</v>
      </c>
      <c r="D894" t="s">
        <v>11</v>
      </c>
      <c r="E894" t="s">
        <v>15</v>
      </c>
      <c r="F894" t="s">
        <v>15</v>
      </c>
      <c r="G894">
        <v>100</v>
      </c>
      <c r="H894">
        <v>0</v>
      </c>
      <c r="I894">
        <v>0</v>
      </c>
      <c r="J894">
        <v>210</v>
      </c>
    </row>
    <row r="895" spans="2:10" outlineLevel="2" x14ac:dyDescent="0.2">
      <c r="B895" t="s">
        <v>783</v>
      </c>
      <c r="C895" s="17">
        <v>1500000</v>
      </c>
      <c r="D895" t="s">
        <v>11</v>
      </c>
      <c r="E895" t="s">
        <v>15</v>
      </c>
      <c r="F895" t="s">
        <v>15</v>
      </c>
      <c r="G895">
        <v>1000</v>
      </c>
      <c r="H895">
        <v>1704783</v>
      </c>
      <c r="I895">
        <v>1435178</v>
      </c>
      <c r="J895">
        <v>0</v>
      </c>
    </row>
    <row r="896" spans="2:10" outlineLevel="2" x14ac:dyDescent="0.2">
      <c r="B896" t="s">
        <v>11150</v>
      </c>
      <c r="C896" s="17">
        <v>454814.61</v>
      </c>
      <c r="D896" t="s">
        <v>11</v>
      </c>
      <c r="E896" t="s">
        <v>15</v>
      </c>
      <c r="F896" t="s">
        <v>15</v>
      </c>
      <c r="G896">
        <v>588</v>
      </c>
      <c r="H896">
        <v>652</v>
      </c>
      <c r="I896">
        <v>617</v>
      </c>
      <c r="J896">
        <v>0</v>
      </c>
    </row>
    <row r="897" spans="2:10" outlineLevel="2" x14ac:dyDescent="0.2">
      <c r="B897" t="s">
        <v>11225</v>
      </c>
      <c r="C897" s="17">
        <v>2760765.39</v>
      </c>
      <c r="D897" t="s">
        <v>11</v>
      </c>
      <c r="E897" t="s">
        <v>15</v>
      </c>
      <c r="F897" t="s">
        <v>15</v>
      </c>
      <c r="G897">
        <v>1652</v>
      </c>
      <c r="H897">
        <v>10332</v>
      </c>
      <c r="I897">
        <v>9851</v>
      </c>
      <c r="J897">
        <v>0</v>
      </c>
    </row>
    <row r="898" spans="2:10" outlineLevel="2" x14ac:dyDescent="0.2">
      <c r="B898" t="s">
        <v>11234</v>
      </c>
      <c r="C898" s="17">
        <v>4315560.28</v>
      </c>
      <c r="D898" t="s">
        <v>11</v>
      </c>
      <c r="E898" t="s">
        <v>15</v>
      </c>
      <c r="F898" t="s">
        <v>15</v>
      </c>
      <c r="G898">
        <v>620</v>
      </c>
      <c r="H898">
        <v>360</v>
      </c>
      <c r="I898">
        <v>360</v>
      </c>
      <c r="J898">
        <v>0</v>
      </c>
    </row>
    <row r="899" spans="2:10" outlineLevel="2" x14ac:dyDescent="0.2">
      <c r="B899" t="s">
        <v>11351</v>
      </c>
      <c r="C899" s="17">
        <v>18588539.68</v>
      </c>
      <c r="D899" t="s">
        <v>11</v>
      </c>
      <c r="E899" t="s">
        <v>15</v>
      </c>
      <c r="F899" t="s">
        <v>15</v>
      </c>
      <c r="G899">
        <v>3326</v>
      </c>
      <c r="H899">
        <v>150</v>
      </c>
      <c r="I899">
        <v>150</v>
      </c>
      <c r="J899">
        <v>0</v>
      </c>
    </row>
    <row r="900" spans="2:10" outlineLevel="2" x14ac:dyDescent="0.2">
      <c r="B900" t="s">
        <v>11376</v>
      </c>
      <c r="C900" s="17">
        <v>270638.88</v>
      </c>
      <c r="D900" t="s">
        <v>11</v>
      </c>
      <c r="E900" t="s">
        <v>15</v>
      </c>
      <c r="F900" t="s">
        <v>15</v>
      </c>
      <c r="G900">
        <v>173</v>
      </c>
      <c r="H900">
        <v>82</v>
      </c>
      <c r="I900">
        <v>66</v>
      </c>
      <c r="J900">
        <v>0</v>
      </c>
    </row>
    <row r="901" spans="2:10" outlineLevel="2" x14ac:dyDescent="0.2">
      <c r="B901" t="s">
        <v>11385</v>
      </c>
      <c r="C901" s="17">
        <v>354820.6</v>
      </c>
      <c r="D901" t="s">
        <v>11</v>
      </c>
      <c r="E901" t="s">
        <v>15</v>
      </c>
      <c r="F901" t="s">
        <v>15</v>
      </c>
      <c r="G901">
        <v>188</v>
      </c>
      <c r="H901">
        <v>652</v>
      </c>
      <c r="I901">
        <v>617</v>
      </c>
      <c r="J901">
        <v>0</v>
      </c>
    </row>
    <row r="902" spans="2:10" outlineLevel="2" x14ac:dyDescent="0.2">
      <c r="B902" t="s">
        <v>11435</v>
      </c>
      <c r="C902" s="17">
        <v>170308.98</v>
      </c>
      <c r="D902" t="s">
        <v>11</v>
      </c>
      <c r="E902" t="s">
        <v>15</v>
      </c>
      <c r="F902" t="s">
        <v>15</v>
      </c>
      <c r="G902">
        <v>85</v>
      </c>
      <c r="H902">
        <v>121</v>
      </c>
      <c r="I902">
        <v>120</v>
      </c>
      <c r="J902">
        <v>0</v>
      </c>
    </row>
    <row r="903" spans="2:10" outlineLevel="2" x14ac:dyDescent="0.2">
      <c r="B903" t="s">
        <v>11442</v>
      </c>
      <c r="C903" s="17">
        <v>152545.94</v>
      </c>
      <c r="D903" t="s">
        <v>11</v>
      </c>
      <c r="E903" t="s">
        <v>15</v>
      </c>
      <c r="F903" t="s">
        <v>15</v>
      </c>
      <c r="G903">
        <v>85</v>
      </c>
      <c r="H903">
        <v>137</v>
      </c>
      <c r="I903">
        <v>130</v>
      </c>
      <c r="J903">
        <v>0</v>
      </c>
    </row>
    <row r="904" spans="2:10" outlineLevel="2" x14ac:dyDescent="0.2">
      <c r="B904" t="s">
        <v>11448</v>
      </c>
      <c r="C904" s="17">
        <v>126188.77</v>
      </c>
      <c r="D904" t="s">
        <v>11</v>
      </c>
      <c r="E904" t="s">
        <v>15</v>
      </c>
      <c r="F904" t="s">
        <v>15</v>
      </c>
      <c r="G904">
        <v>246</v>
      </c>
      <c r="H904">
        <v>121</v>
      </c>
      <c r="I904">
        <v>120</v>
      </c>
      <c r="J904">
        <v>0</v>
      </c>
    </row>
    <row r="905" spans="2:10" outlineLevel="2" x14ac:dyDescent="0.2">
      <c r="B905" t="s">
        <v>11454</v>
      </c>
      <c r="C905" s="17">
        <v>61782.28</v>
      </c>
      <c r="D905" t="s">
        <v>11</v>
      </c>
      <c r="E905" t="s">
        <v>15</v>
      </c>
      <c r="F905" t="s">
        <v>15</v>
      </c>
      <c r="G905">
        <v>49</v>
      </c>
      <c r="H905">
        <v>142</v>
      </c>
      <c r="I905">
        <v>135</v>
      </c>
      <c r="J905">
        <v>0</v>
      </c>
    </row>
    <row r="906" spans="2:10" outlineLevel="2" x14ac:dyDescent="0.2">
      <c r="B906" t="s">
        <v>11539</v>
      </c>
      <c r="C906" s="17">
        <v>162147.68</v>
      </c>
      <c r="D906" t="s">
        <v>11</v>
      </c>
      <c r="E906" t="s">
        <v>15</v>
      </c>
      <c r="F906" t="s">
        <v>15</v>
      </c>
      <c r="G906">
        <v>100</v>
      </c>
      <c r="H906">
        <v>0</v>
      </c>
      <c r="I906">
        <v>0</v>
      </c>
      <c r="J906">
        <v>0</v>
      </c>
    </row>
    <row r="907" spans="2:10" outlineLevel="2" x14ac:dyDescent="0.2">
      <c r="B907" t="s">
        <v>14852</v>
      </c>
      <c r="C907" s="17">
        <v>30207324.73</v>
      </c>
      <c r="D907" t="s">
        <v>11</v>
      </c>
      <c r="E907" t="s">
        <v>15</v>
      </c>
      <c r="F907" t="s">
        <v>15</v>
      </c>
      <c r="G907">
        <v>3300</v>
      </c>
      <c r="H907">
        <v>0</v>
      </c>
      <c r="I907">
        <v>0</v>
      </c>
      <c r="J907">
        <v>103745</v>
      </c>
    </row>
    <row r="908" spans="2:10" s="2" customFormat="1" outlineLevel="1" x14ac:dyDescent="0.2">
      <c r="C908" s="17">
        <f>SUBTOTAL(9,C732:C907)</f>
        <v>791736249.7700001</v>
      </c>
      <c r="E908" s="16" t="s">
        <v>1174</v>
      </c>
    </row>
    <row r="909" spans="2:10" outlineLevel="2" x14ac:dyDescent="0.2">
      <c r="B909" t="s">
        <v>326</v>
      </c>
      <c r="C909" s="17">
        <v>542563.36</v>
      </c>
      <c r="D909" t="s">
        <v>11</v>
      </c>
      <c r="E909" t="s">
        <v>1019</v>
      </c>
      <c r="F909" t="s">
        <v>1019</v>
      </c>
      <c r="G909">
        <v>647.59</v>
      </c>
      <c r="H909">
        <v>223</v>
      </c>
      <c r="I909">
        <v>213</v>
      </c>
      <c r="J909">
        <v>0</v>
      </c>
    </row>
    <row r="910" spans="2:10" outlineLevel="2" x14ac:dyDescent="0.2">
      <c r="B910" t="s">
        <v>2242</v>
      </c>
      <c r="C910" s="17">
        <v>183650.17</v>
      </c>
      <c r="D910" t="s">
        <v>11</v>
      </c>
      <c r="E910" t="s">
        <v>1019</v>
      </c>
      <c r="F910" t="s">
        <v>1019</v>
      </c>
      <c r="G910">
        <v>10</v>
      </c>
      <c r="H910">
        <v>33</v>
      </c>
      <c r="I910">
        <v>27</v>
      </c>
      <c r="J910">
        <v>0</v>
      </c>
    </row>
    <row r="911" spans="2:10" outlineLevel="2" x14ac:dyDescent="0.2">
      <c r="B911" t="s">
        <v>2392</v>
      </c>
      <c r="C911" s="17">
        <v>964212.31</v>
      </c>
      <c r="D911" t="s">
        <v>11</v>
      </c>
      <c r="E911" t="s">
        <v>1019</v>
      </c>
      <c r="F911" t="s">
        <v>1019</v>
      </c>
      <c r="G911">
        <v>394.88</v>
      </c>
      <c r="H911">
        <v>41</v>
      </c>
      <c r="I911">
        <v>50</v>
      </c>
      <c r="J911">
        <v>0</v>
      </c>
    </row>
    <row r="912" spans="2:10" outlineLevel="2" x14ac:dyDescent="0.2">
      <c r="B912" t="s">
        <v>2427</v>
      </c>
      <c r="C912" s="17">
        <v>95952.18</v>
      </c>
      <c r="D912" t="s">
        <v>11</v>
      </c>
      <c r="E912" t="s">
        <v>1019</v>
      </c>
      <c r="F912" t="s">
        <v>1019</v>
      </c>
      <c r="G912">
        <v>56</v>
      </c>
      <c r="H912">
        <v>33</v>
      </c>
      <c r="I912">
        <v>27</v>
      </c>
      <c r="J912">
        <v>0</v>
      </c>
    </row>
    <row r="913" spans="2:10" outlineLevel="2" x14ac:dyDescent="0.2">
      <c r="B913" t="s">
        <v>2445</v>
      </c>
      <c r="C913" s="17">
        <v>801751.22</v>
      </c>
      <c r="D913" t="s">
        <v>11</v>
      </c>
      <c r="E913" t="s">
        <v>1019</v>
      </c>
      <c r="F913" t="s">
        <v>1019</v>
      </c>
      <c r="G913">
        <v>631.57000000000005</v>
      </c>
      <c r="H913">
        <v>65</v>
      </c>
      <c r="I913">
        <v>55</v>
      </c>
      <c r="J913">
        <v>0</v>
      </c>
    </row>
    <row r="914" spans="2:10" outlineLevel="2" x14ac:dyDescent="0.2">
      <c r="B914" t="s">
        <v>527</v>
      </c>
      <c r="C914" s="17">
        <v>2887122.21</v>
      </c>
      <c r="D914" t="s">
        <v>11</v>
      </c>
      <c r="E914" t="s">
        <v>1019</v>
      </c>
      <c r="F914" t="s">
        <v>1019</v>
      </c>
      <c r="G914">
        <v>1</v>
      </c>
      <c r="H914">
        <v>50</v>
      </c>
      <c r="I914">
        <v>50</v>
      </c>
      <c r="J914">
        <v>0</v>
      </c>
    </row>
    <row r="915" spans="2:10" outlineLevel="2" x14ac:dyDescent="0.2">
      <c r="B915" t="s">
        <v>3849</v>
      </c>
      <c r="C915" s="17">
        <v>2751456.71</v>
      </c>
      <c r="D915" t="s">
        <v>11</v>
      </c>
      <c r="E915" t="s">
        <v>1019</v>
      </c>
      <c r="F915" t="s">
        <v>17335</v>
      </c>
      <c r="G915">
        <v>200</v>
      </c>
      <c r="H915">
        <v>178</v>
      </c>
      <c r="I915">
        <v>165</v>
      </c>
      <c r="J915">
        <v>0</v>
      </c>
    </row>
    <row r="916" spans="2:10" outlineLevel="2" x14ac:dyDescent="0.2">
      <c r="B916" t="s">
        <v>325</v>
      </c>
      <c r="C916" s="17">
        <v>223840.44</v>
      </c>
      <c r="D916" t="s">
        <v>11</v>
      </c>
      <c r="E916" t="s">
        <v>1019</v>
      </c>
      <c r="F916" t="s">
        <v>1019</v>
      </c>
      <c r="G916">
        <v>359.77</v>
      </c>
      <c r="H916">
        <v>223</v>
      </c>
      <c r="I916">
        <v>213</v>
      </c>
      <c r="J916">
        <v>0</v>
      </c>
    </row>
    <row r="917" spans="2:10" outlineLevel="2" x14ac:dyDescent="0.2">
      <c r="B917" t="s">
        <v>532</v>
      </c>
      <c r="C917" s="17">
        <v>626692.06999999995</v>
      </c>
      <c r="D917" t="s">
        <v>11</v>
      </c>
      <c r="E917" t="s">
        <v>1019</v>
      </c>
      <c r="F917" t="s">
        <v>1019</v>
      </c>
      <c r="G917">
        <v>359.45</v>
      </c>
      <c r="H917">
        <v>213</v>
      </c>
      <c r="I917">
        <v>0</v>
      </c>
      <c r="J917">
        <v>0</v>
      </c>
    </row>
    <row r="918" spans="2:10" outlineLevel="2" x14ac:dyDescent="0.2">
      <c r="B918" t="s">
        <v>4967</v>
      </c>
      <c r="C918" s="17">
        <v>121638.85</v>
      </c>
      <c r="D918" t="s">
        <v>11</v>
      </c>
      <c r="E918" t="s">
        <v>1019</v>
      </c>
      <c r="F918" t="s">
        <v>1019</v>
      </c>
      <c r="G918">
        <v>28</v>
      </c>
      <c r="H918">
        <v>320</v>
      </c>
      <c r="I918">
        <v>280</v>
      </c>
      <c r="J918">
        <v>0</v>
      </c>
    </row>
    <row r="919" spans="2:10" outlineLevel="2" x14ac:dyDescent="0.2">
      <c r="B919" t="s">
        <v>5009</v>
      </c>
      <c r="C919" s="17">
        <v>139355.18</v>
      </c>
      <c r="D919" t="s">
        <v>11</v>
      </c>
      <c r="E919" t="s">
        <v>1019</v>
      </c>
      <c r="F919" t="s">
        <v>1019</v>
      </c>
      <c r="G919">
        <v>5</v>
      </c>
      <c r="H919">
        <v>41</v>
      </c>
      <c r="I919">
        <v>50</v>
      </c>
      <c r="J919">
        <v>0</v>
      </c>
    </row>
    <row r="920" spans="2:10" outlineLevel="2" x14ac:dyDescent="0.2">
      <c r="B920" t="s">
        <v>5089</v>
      </c>
      <c r="C920" s="17">
        <v>50917.94</v>
      </c>
      <c r="D920" t="s">
        <v>11</v>
      </c>
      <c r="E920" t="s">
        <v>1019</v>
      </c>
      <c r="F920" t="s">
        <v>1019</v>
      </c>
      <c r="G920">
        <v>84</v>
      </c>
      <c r="H920">
        <v>80</v>
      </c>
      <c r="I920">
        <v>100</v>
      </c>
      <c r="J920">
        <v>0</v>
      </c>
    </row>
    <row r="921" spans="2:10" outlineLevel="2" x14ac:dyDescent="0.2">
      <c r="B921" t="s">
        <v>5097</v>
      </c>
      <c r="C921" s="17">
        <v>165500.20000000001</v>
      </c>
      <c r="D921" t="s">
        <v>11</v>
      </c>
      <c r="E921" t="s">
        <v>1019</v>
      </c>
      <c r="F921" t="s">
        <v>1019</v>
      </c>
      <c r="G921">
        <v>55.44</v>
      </c>
      <c r="H921">
        <v>32</v>
      </c>
      <c r="I921">
        <v>28</v>
      </c>
      <c r="J921">
        <v>0</v>
      </c>
    </row>
    <row r="922" spans="2:10" outlineLevel="2" x14ac:dyDescent="0.2">
      <c r="B922" t="s">
        <v>5115</v>
      </c>
      <c r="C922" s="17">
        <v>149372.04999999999</v>
      </c>
      <c r="D922" t="s">
        <v>11</v>
      </c>
      <c r="E922" t="s">
        <v>1019</v>
      </c>
      <c r="F922" t="s">
        <v>1019</v>
      </c>
      <c r="G922">
        <v>95.7</v>
      </c>
      <c r="H922">
        <v>62</v>
      </c>
      <c r="I922">
        <v>58</v>
      </c>
      <c r="J922">
        <v>0</v>
      </c>
    </row>
    <row r="923" spans="2:10" outlineLevel="2" x14ac:dyDescent="0.2">
      <c r="B923" t="s">
        <v>5133</v>
      </c>
      <c r="C923" s="17">
        <v>19708.47</v>
      </c>
      <c r="D923" t="s">
        <v>11</v>
      </c>
      <c r="E923" t="s">
        <v>1019</v>
      </c>
      <c r="F923" t="s">
        <v>1019</v>
      </c>
      <c r="G923">
        <v>7</v>
      </c>
      <c r="H923">
        <v>23</v>
      </c>
      <c r="I923">
        <v>19</v>
      </c>
      <c r="J923">
        <v>0</v>
      </c>
    </row>
    <row r="924" spans="2:10" outlineLevel="2" x14ac:dyDescent="0.2">
      <c r="B924" t="s">
        <v>679</v>
      </c>
      <c r="C924" s="17">
        <v>435439.7</v>
      </c>
      <c r="D924" t="s">
        <v>11</v>
      </c>
      <c r="E924" t="s">
        <v>1019</v>
      </c>
      <c r="F924" t="s">
        <v>1019</v>
      </c>
      <c r="G924">
        <v>100</v>
      </c>
      <c r="H924">
        <v>0</v>
      </c>
      <c r="I924">
        <v>0</v>
      </c>
      <c r="J924">
        <v>27</v>
      </c>
    </row>
    <row r="925" spans="2:10" outlineLevel="2" x14ac:dyDescent="0.2">
      <c r="B925" t="s">
        <v>6400</v>
      </c>
      <c r="C925" s="17">
        <v>25920.77</v>
      </c>
      <c r="D925" t="s">
        <v>11</v>
      </c>
      <c r="E925" t="s">
        <v>1019</v>
      </c>
      <c r="F925" t="s">
        <v>1019</v>
      </c>
      <c r="G925">
        <v>10</v>
      </c>
      <c r="H925">
        <v>35</v>
      </c>
      <c r="I925">
        <v>25</v>
      </c>
      <c r="J925">
        <v>0</v>
      </c>
    </row>
    <row r="926" spans="2:10" outlineLevel="2" x14ac:dyDescent="0.2">
      <c r="B926" t="s">
        <v>6406</v>
      </c>
      <c r="C926" s="17">
        <v>1034291.91</v>
      </c>
      <c r="D926" t="s">
        <v>11</v>
      </c>
      <c r="E926" t="s">
        <v>1019</v>
      </c>
      <c r="F926" t="s">
        <v>1019</v>
      </c>
      <c r="G926">
        <v>709.3</v>
      </c>
      <c r="H926">
        <v>32</v>
      </c>
      <c r="I926">
        <v>28</v>
      </c>
      <c r="J926">
        <v>0</v>
      </c>
    </row>
    <row r="927" spans="2:10" outlineLevel="2" x14ac:dyDescent="0.2">
      <c r="B927" t="s">
        <v>6414</v>
      </c>
      <c r="C927" s="17">
        <v>295785.65999999997</v>
      </c>
      <c r="D927" t="s">
        <v>11</v>
      </c>
      <c r="E927" t="s">
        <v>1019</v>
      </c>
      <c r="F927" t="s">
        <v>1019</v>
      </c>
      <c r="G927">
        <v>177</v>
      </c>
      <c r="H927">
        <v>62</v>
      </c>
      <c r="I927">
        <v>58</v>
      </c>
      <c r="J927">
        <v>0</v>
      </c>
    </row>
    <row r="928" spans="2:10" outlineLevel="2" x14ac:dyDescent="0.2">
      <c r="B928" t="s">
        <v>6481</v>
      </c>
      <c r="C928" s="17">
        <v>27276.35</v>
      </c>
      <c r="D928" t="s">
        <v>11</v>
      </c>
      <c r="E928" t="s">
        <v>1019</v>
      </c>
      <c r="F928" t="s">
        <v>1019</v>
      </c>
      <c r="G928">
        <v>6</v>
      </c>
      <c r="H928">
        <v>62</v>
      </c>
      <c r="I928">
        <v>58</v>
      </c>
      <c r="J928">
        <v>0</v>
      </c>
    </row>
    <row r="929" spans="2:10" outlineLevel="2" x14ac:dyDescent="0.2">
      <c r="B929" t="s">
        <v>7485</v>
      </c>
      <c r="C929" s="17">
        <v>2549006.92</v>
      </c>
      <c r="D929" t="s">
        <v>11</v>
      </c>
      <c r="E929" t="s">
        <v>1019</v>
      </c>
      <c r="F929" t="s">
        <v>1019</v>
      </c>
      <c r="G929">
        <v>1822</v>
      </c>
      <c r="H929">
        <v>105</v>
      </c>
      <c r="I929">
        <v>95</v>
      </c>
      <c r="J929">
        <v>0</v>
      </c>
    </row>
    <row r="930" spans="2:10" outlineLevel="2" x14ac:dyDescent="0.2">
      <c r="B930" t="s">
        <v>7502</v>
      </c>
      <c r="C930" s="17">
        <v>94428.19</v>
      </c>
      <c r="D930" t="s">
        <v>11</v>
      </c>
      <c r="E930" t="s">
        <v>1019</v>
      </c>
      <c r="F930" t="s">
        <v>1019</v>
      </c>
      <c r="G930">
        <v>391</v>
      </c>
      <c r="H930">
        <v>105</v>
      </c>
      <c r="I930">
        <v>95</v>
      </c>
      <c r="J930">
        <v>0</v>
      </c>
    </row>
    <row r="931" spans="2:10" outlineLevel="2" x14ac:dyDescent="0.2">
      <c r="B931" t="s">
        <v>7510</v>
      </c>
      <c r="C931" s="17">
        <v>1210187.52</v>
      </c>
      <c r="D931" t="s">
        <v>11</v>
      </c>
      <c r="E931" t="s">
        <v>1019</v>
      </c>
      <c r="F931" t="s">
        <v>1019</v>
      </c>
      <c r="G931">
        <v>760</v>
      </c>
      <c r="H931">
        <v>110</v>
      </c>
      <c r="I931">
        <v>100</v>
      </c>
      <c r="J931">
        <v>0</v>
      </c>
    </row>
    <row r="932" spans="2:10" outlineLevel="2" x14ac:dyDescent="0.2">
      <c r="B932" t="s">
        <v>7560</v>
      </c>
      <c r="C932" s="17">
        <v>78369.27</v>
      </c>
      <c r="D932" t="s">
        <v>11</v>
      </c>
      <c r="E932" t="s">
        <v>1019</v>
      </c>
      <c r="F932" t="s">
        <v>1019</v>
      </c>
      <c r="G932">
        <v>95.7</v>
      </c>
      <c r="H932">
        <v>65</v>
      </c>
      <c r="I932">
        <v>55</v>
      </c>
      <c r="J932">
        <v>0</v>
      </c>
    </row>
    <row r="933" spans="2:10" outlineLevel="2" x14ac:dyDescent="0.2">
      <c r="B933" t="s">
        <v>7566</v>
      </c>
      <c r="C933" s="17">
        <v>63792.09</v>
      </c>
      <c r="D933" t="s">
        <v>11</v>
      </c>
      <c r="E933" t="s">
        <v>1019</v>
      </c>
      <c r="F933" t="s">
        <v>1019</v>
      </c>
      <c r="G933">
        <v>18.149999999999999</v>
      </c>
      <c r="H933">
        <v>20</v>
      </c>
      <c r="I933">
        <v>16</v>
      </c>
      <c r="J933">
        <v>0</v>
      </c>
    </row>
    <row r="934" spans="2:10" outlineLevel="2" x14ac:dyDescent="0.2">
      <c r="B934" t="s">
        <v>7574</v>
      </c>
      <c r="C934" s="17">
        <v>98873.05</v>
      </c>
      <c r="D934" t="s">
        <v>11</v>
      </c>
      <c r="E934" t="s">
        <v>1019</v>
      </c>
      <c r="F934" t="s">
        <v>1019</v>
      </c>
      <c r="G934">
        <v>75</v>
      </c>
      <c r="H934">
        <v>35</v>
      </c>
      <c r="I934">
        <v>25</v>
      </c>
      <c r="J934">
        <v>0</v>
      </c>
    </row>
    <row r="935" spans="2:10" outlineLevel="2" x14ac:dyDescent="0.2">
      <c r="B935" t="s">
        <v>8733</v>
      </c>
      <c r="C935" s="17">
        <v>241167.62</v>
      </c>
      <c r="D935" t="s">
        <v>11</v>
      </c>
      <c r="E935" t="s">
        <v>1019</v>
      </c>
      <c r="F935" t="s">
        <v>1019</v>
      </c>
      <c r="G935">
        <v>358</v>
      </c>
      <c r="H935">
        <v>110</v>
      </c>
      <c r="I935">
        <v>100</v>
      </c>
      <c r="J935">
        <v>0</v>
      </c>
    </row>
    <row r="936" spans="2:10" outlineLevel="2" x14ac:dyDescent="0.2">
      <c r="B936" t="s">
        <v>8765</v>
      </c>
      <c r="C936" s="17">
        <v>22886.560000000001</v>
      </c>
      <c r="D936" t="s">
        <v>11</v>
      </c>
      <c r="E936" t="s">
        <v>1019</v>
      </c>
      <c r="F936" t="s">
        <v>1019</v>
      </c>
      <c r="G936">
        <v>8</v>
      </c>
      <c r="H936">
        <v>28</v>
      </c>
      <c r="I936">
        <v>20</v>
      </c>
      <c r="J936">
        <v>0</v>
      </c>
    </row>
    <row r="937" spans="2:10" outlineLevel="2" x14ac:dyDescent="0.2">
      <c r="B937" t="s">
        <v>8772</v>
      </c>
      <c r="C937" s="17">
        <v>45327.44</v>
      </c>
      <c r="D937" t="s">
        <v>11</v>
      </c>
      <c r="E937" t="s">
        <v>1019</v>
      </c>
      <c r="F937" t="s">
        <v>1019</v>
      </c>
      <c r="G937">
        <v>75</v>
      </c>
      <c r="H937">
        <v>35</v>
      </c>
      <c r="I937">
        <v>25</v>
      </c>
      <c r="J937">
        <v>0</v>
      </c>
    </row>
    <row r="938" spans="2:10" outlineLevel="2" x14ac:dyDescent="0.2">
      <c r="B938" t="s">
        <v>8778</v>
      </c>
      <c r="C938" s="17">
        <v>700000</v>
      </c>
      <c r="D938" t="s">
        <v>11</v>
      </c>
      <c r="E938" t="s">
        <v>1019</v>
      </c>
      <c r="F938" t="s">
        <v>17335</v>
      </c>
      <c r="G938">
        <v>1</v>
      </c>
      <c r="H938">
        <v>28</v>
      </c>
      <c r="I938">
        <v>20</v>
      </c>
      <c r="J938">
        <v>0</v>
      </c>
    </row>
    <row r="939" spans="2:10" outlineLevel="2" x14ac:dyDescent="0.2">
      <c r="B939" t="s">
        <v>9920</v>
      </c>
      <c r="C939" s="17">
        <v>136530.91</v>
      </c>
      <c r="D939" t="s">
        <v>11</v>
      </c>
      <c r="E939" t="s">
        <v>1019</v>
      </c>
      <c r="F939" t="s">
        <v>1019</v>
      </c>
      <c r="G939">
        <v>5</v>
      </c>
      <c r="H939">
        <v>32</v>
      </c>
      <c r="I939">
        <v>28</v>
      </c>
      <c r="J939">
        <v>0</v>
      </c>
    </row>
    <row r="940" spans="2:10" outlineLevel="2" x14ac:dyDescent="0.2">
      <c r="B940" t="s">
        <v>9926</v>
      </c>
      <c r="C940" s="17">
        <v>10275.280000000001</v>
      </c>
      <c r="D940" t="s">
        <v>11</v>
      </c>
      <c r="E940" t="s">
        <v>1019</v>
      </c>
      <c r="F940" t="s">
        <v>1019</v>
      </c>
      <c r="G940">
        <v>172</v>
      </c>
      <c r="H940">
        <v>14</v>
      </c>
      <c r="I940">
        <v>11</v>
      </c>
      <c r="J940">
        <v>0</v>
      </c>
    </row>
    <row r="941" spans="2:10" outlineLevel="2" x14ac:dyDescent="0.2">
      <c r="B941" t="s">
        <v>9944</v>
      </c>
      <c r="C941" s="17">
        <v>1350959.17</v>
      </c>
      <c r="D941" t="s">
        <v>11</v>
      </c>
      <c r="E941" t="s">
        <v>1019</v>
      </c>
      <c r="F941" t="s">
        <v>1019</v>
      </c>
      <c r="G941">
        <v>1429</v>
      </c>
      <c r="H941">
        <v>105</v>
      </c>
      <c r="I941">
        <v>95</v>
      </c>
      <c r="J941">
        <v>0</v>
      </c>
    </row>
    <row r="942" spans="2:10" outlineLevel="2" x14ac:dyDescent="0.2">
      <c r="B942" t="s">
        <v>9993</v>
      </c>
      <c r="C942" s="17">
        <v>47689.45</v>
      </c>
      <c r="D942" t="s">
        <v>11</v>
      </c>
      <c r="E942" t="s">
        <v>1019</v>
      </c>
      <c r="F942" t="s">
        <v>1019</v>
      </c>
      <c r="G942">
        <v>10</v>
      </c>
      <c r="H942">
        <v>30</v>
      </c>
      <c r="I942">
        <v>20</v>
      </c>
      <c r="J942">
        <v>0</v>
      </c>
    </row>
    <row r="943" spans="2:10" outlineLevel="2" x14ac:dyDescent="0.2">
      <c r="B943" t="s">
        <v>648</v>
      </c>
      <c r="C943" s="17">
        <v>1102783.19</v>
      </c>
      <c r="D943" t="s">
        <v>11</v>
      </c>
      <c r="E943" t="s">
        <v>1019</v>
      </c>
      <c r="F943" t="s">
        <v>1019</v>
      </c>
      <c r="G943">
        <v>1614.4</v>
      </c>
      <c r="H943">
        <v>223</v>
      </c>
      <c r="I943">
        <v>213</v>
      </c>
      <c r="J943">
        <v>0</v>
      </c>
    </row>
    <row r="944" spans="2:10" outlineLevel="2" x14ac:dyDescent="0.2">
      <c r="B944" t="s">
        <v>11166</v>
      </c>
      <c r="C944" s="17">
        <v>1084321.17</v>
      </c>
      <c r="D944" t="s">
        <v>11</v>
      </c>
      <c r="E944" t="s">
        <v>1019</v>
      </c>
      <c r="F944" t="s">
        <v>1019</v>
      </c>
      <c r="G944">
        <v>528</v>
      </c>
      <c r="H944">
        <v>40</v>
      </c>
      <c r="I944">
        <v>32</v>
      </c>
      <c r="J944">
        <v>0</v>
      </c>
    </row>
    <row r="945" spans="2:10" outlineLevel="2" x14ac:dyDescent="0.2">
      <c r="B945" t="s">
        <v>11174</v>
      </c>
      <c r="C945" s="17">
        <v>7825.94</v>
      </c>
      <c r="D945" t="s">
        <v>11</v>
      </c>
      <c r="E945" t="s">
        <v>1019</v>
      </c>
      <c r="F945" t="s">
        <v>1019</v>
      </c>
      <c r="G945">
        <v>9</v>
      </c>
      <c r="H945">
        <v>35</v>
      </c>
      <c r="I945">
        <v>32</v>
      </c>
      <c r="J945">
        <v>0</v>
      </c>
    </row>
    <row r="946" spans="2:10" outlineLevel="2" x14ac:dyDescent="0.2">
      <c r="B946" t="s">
        <v>11259</v>
      </c>
      <c r="C946" s="17">
        <v>16299.9</v>
      </c>
      <c r="D946" t="s">
        <v>11</v>
      </c>
      <c r="E946" t="s">
        <v>1019</v>
      </c>
      <c r="F946" t="s">
        <v>1019</v>
      </c>
      <c r="G946">
        <v>3</v>
      </c>
      <c r="H946">
        <v>10</v>
      </c>
      <c r="I946">
        <v>8</v>
      </c>
      <c r="J946">
        <v>0</v>
      </c>
    </row>
    <row r="947" spans="2:10" outlineLevel="2" x14ac:dyDescent="0.2">
      <c r="B947" t="s">
        <v>11285</v>
      </c>
      <c r="C947" s="17">
        <v>619234.42000000004</v>
      </c>
      <c r="D947" t="s">
        <v>11</v>
      </c>
      <c r="E947" t="s">
        <v>1019</v>
      </c>
      <c r="F947" t="s">
        <v>1019</v>
      </c>
      <c r="G947">
        <v>376</v>
      </c>
      <c r="H947">
        <v>105</v>
      </c>
      <c r="I947">
        <v>95</v>
      </c>
      <c r="J947">
        <v>0</v>
      </c>
    </row>
    <row r="948" spans="2:10" outlineLevel="2" x14ac:dyDescent="0.2">
      <c r="B948" t="s">
        <v>11293</v>
      </c>
      <c r="C948" s="17">
        <v>677681.96</v>
      </c>
      <c r="D948" t="s">
        <v>11</v>
      </c>
      <c r="E948" t="s">
        <v>1019</v>
      </c>
      <c r="F948" t="s">
        <v>1019</v>
      </c>
      <c r="G948">
        <v>442.34</v>
      </c>
      <c r="H948">
        <v>52</v>
      </c>
      <c r="I948">
        <v>48</v>
      </c>
      <c r="J948">
        <v>0</v>
      </c>
    </row>
    <row r="949" spans="2:10" outlineLevel="2" x14ac:dyDescent="0.2">
      <c r="B949" t="s">
        <v>11329</v>
      </c>
      <c r="C949" s="17">
        <v>442320.15</v>
      </c>
      <c r="D949" t="s">
        <v>11</v>
      </c>
      <c r="E949" t="s">
        <v>1019</v>
      </c>
      <c r="F949" t="s">
        <v>1019</v>
      </c>
      <c r="G949">
        <v>299.25</v>
      </c>
      <c r="H949">
        <v>35</v>
      </c>
      <c r="I949">
        <v>25</v>
      </c>
      <c r="J949">
        <v>0</v>
      </c>
    </row>
    <row r="950" spans="2:10" s="2" customFormat="1" outlineLevel="1" x14ac:dyDescent="0.2">
      <c r="C950" s="17">
        <f>SUBTOTAL(9,C909:C949)</f>
        <v>22142407.949999999</v>
      </c>
      <c r="E950" s="16" t="s">
        <v>17598</v>
      </c>
    </row>
    <row r="951" spans="2:10" outlineLevel="2" x14ac:dyDescent="0.2">
      <c r="B951" t="s">
        <v>2843</v>
      </c>
      <c r="C951" s="17">
        <v>1220000</v>
      </c>
      <c r="D951" t="s">
        <v>11</v>
      </c>
      <c r="E951" t="s">
        <v>894</v>
      </c>
      <c r="F951" t="s">
        <v>894</v>
      </c>
      <c r="G951">
        <v>3495</v>
      </c>
      <c r="H951">
        <v>0</v>
      </c>
      <c r="I951">
        <v>0</v>
      </c>
      <c r="J951">
        <v>1083</v>
      </c>
    </row>
    <row r="952" spans="2:10" outlineLevel="2" x14ac:dyDescent="0.2">
      <c r="B952" t="s">
        <v>574</v>
      </c>
      <c r="C952" s="17">
        <v>128774</v>
      </c>
      <c r="D952" t="s">
        <v>11</v>
      </c>
      <c r="E952" t="s">
        <v>894</v>
      </c>
      <c r="F952" t="s">
        <v>1085</v>
      </c>
      <c r="G952">
        <v>1</v>
      </c>
      <c r="H952">
        <v>0</v>
      </c>
      <c r="I952">
        <v>0</v>
      </c>
      <c r="J952">
        <v>0</v>
      </c>
    </row>
    <row r="953" spans="2:10" outlineLevel="2" x14ac:dyDescent="0.2">
      <c r="B953" t="s">
        <v>5303</v>
      </c>
      <c r="C953" s="17">
        <v>4978330.8</v>
      </c>
      <c r="D953" t="s">
        <v>11</v>
      </c>
      <c r="E953" t="s">
        <v>894</v>
      </c>
      <c r="F953" t="s">
        <v>894</v>
      </c>
      <c r="G953">
        <v>432</v>
      </c>
      <c r="H953">
        <v>0</v>
      </c>
      <c r="I953">
        <v>0</v>
      </c>
      <c r="J953">
        <v>6084</v>
      </c>
    </row>
    <row r="954" spans="2:10" outlineLevel="2" x14ac:dyDescent="0.2">
      <c r="B954" t="s">
        <v>866</v>
      </c>
      <c r="C954" s="17">
        <v>5262807.8</v>
      </c>
      <c r="D954" t="s">
        <v>11</v>
      </c>
      <c r="E954" t="s">
        <v>894</v>
      </c>
      <c r="F954" t="s">
        <v>894</v>
      </c>
      <c r="G954">
        <v>100</v>
      </c>
      <c r="H954">
        <v>0</v>
      </c>
      <c r="I954">
        <v>0</v>
      </c>
      <c r="J954">
        <v>159</v>
      </c>
    </row>
    <row r="955" spans="2:10" outlineLevel="2" x14ac:dyDescent="0.2">
      <c r="B955" t="s">
        <v>136</v>
      </c>
      <c r="C955" s="17">
        <v>15498395</v>
      </c>
      <c r="D955" t="s">
        <v>11</v>
      </c>
      <c r="E955" t="s">
        <v>894</v>
      </c>
      <c r="F955" t="s">
        <v>894</v>
      </c>
      <c r="G955">
        <v>3652</v>
      </c>
      <c r="H955">
        <v>0</v>
      </c>
      <c r="I955">
        <v>0</v>
      </c>
      <c r="J955">
        <v>3650</v>
      </c>
    </row>
    <row r="956" spans="2:10" outlineLevel="2" x14ac:dyDescent="0.2">
      <c r="B956" t="s">
        <v>158</v>
      </c>
      <c r="C956" s="17">
        <v>3347589.72</v>
      </c>
      <c r="D956" t="s">
        <v>11</v>
      </c>
      <c r="E956" t="s">
        <v>894</v>
      </c>
      <c r="F956" t="s">
        <v>894</v>
      </c>
      <c r="G956">
        <v>3</v>
      </c>
      <c r="H956">
        <v>0</v>
      </c>
      <c r="I956">
        <v>0</v>
      </c>
      <c r="J956">
        <v>5633</v>
      </c>
    </row>
    <row r="957" spans="2:10" s="2" customFormat="1" outlineLevel="1" x14ac:dyDescent="0.2">
      <c r="C957" s="17">
        <f>SUBTOTAL(9,C951:C956)</f>
        <v>30435897.32</v>
      </c>
      <c r="E957" s="16" t="s">
        <v>1175</v>
      </c>
    </row>
    <row r="958" spans="2:10" outlineLevel="2" x14ac:dyDescent="0.2">
      <c r="B958" t="s">
        <v>861</v>
      </c>
      <c r="C958" s="17">
        <v>479360.78</v>
      </c>
      <c r="D958" t="s">
        <v>11</v>
      </c>
      <c r="E958" t="s">
        <v>918</v>
      </c>
      <c r="F958" t="s">
        <v>1074</v>
      </c>
      <c r="G958">
        <v>100</v>
      </c>
      <c r="H958">
        <v>0</v>
      </c>
      <c r="I958">
        <v>0</v>
      </c>
      <c r="J958">
        <v>15</v>
      </c>
    </row>
    <row r="959" spans="2:10" outlineLevel="2" x14ac:dyDescent="0.2">
      <c r="B959" t="s">
        <v>6709</v>
      </c>
      <c r="C959" s="17">
        <v>3480001.94</v>
      </c>
      <c r="D959" t="s">
        <v>11</v>
      </c>
      <c r="E959" t="s">
        <v>918</v>
      </c>
      <c r="F959" t="s">
        <v>17364</v>
      </c>
      <c r="G959">
        <v>588</v>
      </c>
      <c r="H959">
        <v>0</v>
      </c>
      <c r="I959">
        <v>0</v>
      </c>
      <c r="J959">
        <v>321</v>
      </c>
    </row>
    <row r="960" spans="2:10" outlineLevel="2" x14ac:dyDescent="0.2">
      <c r="B960" t="s">
        <v>850</v>
      </c>
      <c r="C960" s="17">
        <v>5994959.6500000004</v>
      </c>
      <c r="D960" t="s">
        <v>11</v>
      </c>
      <c r="E960" t="s">
        <v>918</v>
      </c>
      <c r="F960" t="s">
        <v>1074</v>
      </c>
      <c r="G960">
        <v>2706.73</v>
      </c>
      <c r="H960">
        <v>0</v>
      </c>
      <c r="I960">
        <v>0</v>
      </c>
      <c r="J960">
        <v>9047</v>
      </c>
    </row>
    <row r="961" spans="2:10" outlineLevel="2" x14ac:dyDescent="0.2">
      <c r="B961" t="s">
        <v>501</v>
      </c>
      <c r="C961" s="17">
        <v>456420.13</v>
      </c>
      <c r="D961" t="s">
        <v>11</v>
      </c>
      <c r="E961" t="s">
        <v>918</v>
      </c>
      <c r="F961" t="s">
        <v>1074</v>
      </c>
      <c r="G961">
        <v>100</v>
      </c>
      <c r="H961">
        <v>0</v>
      </c>
      <c r="I961">
        <v>0</v>
      </c>
      <c r="J961">
        <v>15</v>
      </c>
    </row>
    <row r="962" spans="2:10" s="2" customFormat="1" outlineLevel="1" x14ac:dyDescent="0.2">
      <c r="C962" s="17">
        <f>SUBTOTAL(9,C958:C961)</f>
        <v>10410742.500000002</v>
      </c>
      <c r="E962" s="16" t="s">
        <v>1176</v>
      </c>
    </row>
    <row r="963" spans="2:10" outlineLevel="2" x14ac:dyDescent="0.2">
      <c r="B963" t="s">
        <v>879</v>
      </c>
      <c r="C963" s="17">
        <v>3840000</v>
      </c>
      <c r="D963" t="s">
        <v>11</v>
      </c>
      <c r="E963" t="s">
        <v>1065</v>
      </c>
      <c r="F963" t="s">
        <v>1134</v>
      </c>
      <c r="G963">
        <v>1</v>
      </c>
      <c r="H963">
        <v>0</v>
      </c>
      <c r="I963">
        <v>0</v>
      </c>
      <c r="J963">
        <v>3495</v>
      </c>
    </row>
    <row r="964" spans="2:10" outlineLevel="2" x14ac:dyDescent="0.2">
      <c r="B964" t="s">
        <v>253</v>
      </c>
      <c r="C964" s="17">
        <v>865436.47</v>
      </c>
      <c r="D964" t="s">
        <v>11</v>
      </c>
      <c r="E964" t="s">
        <v>1065</v>
      </c>
      <c r="F964" t="s">
        <v>932</v>
      </c>
      <c r="G964">
        <v>100</v>
      </c>
      <c r="H964">
        <v>0</v>
      </c>
      <c r="I964">
        <v>0</v>
      </c>
      <c r="J964">
        <v>363</v>
      </c>
    </row>
    <row r="965" spans="2:10" outlineLevel="2" x14ac:dyDescent="0.2">
      <c r="B965" t="s">
        <v>117</v>
      </c>
      <c r="C965" s="17">
        <v>995654.78</v>
      </c>
      <c r="D965" t="s">
        <v>11</v>
      </c>
      <c r="E965" t="s">
        <v>1065</v>
      </c>
      <c r="F965" t="s">
        <v>932</v>
      </c>
      <c r="G965">
        <v>100</v>
      </c>
      <c r="H965">
        <v>0</v>
      </c>
      <c r="I965">
        <v>0</v>
      </c>
      <c r="J965">
        <v>172</v>
      </c>
    </row>
    <row r="966" spans="2:10" outlineLevel="2" x14ac:dyDescent="0.2">
      <c r="B966" t="s">
        <v>601</v>
      </c>
      <c r="C966" s="17">
        <v>1356623.02</v>
      </c>
      <c r="D966" t="s">
        <v>11</v>
      </c>
      <c r="E966" t="s">
        <v>1065</v>
      </c>
      <c r="F966" t="s">
        <v>1059</v>
      </c>
      <c r="G966">
        <v>100</v>
      </c>
      <c r="H966">
        <v>0</v>
      </c>
      <c r="I966">
        <v>0</v>
      </c>
      <c r="J966">
        <v>111</v>
      </c>
    </row>
    <row r="967" spans="2:10" outlineLevel="2" x14ac:dyDescent="0.2">
      <c r="B967" t="s">
        <v>85</v>
      </c>
      <c r="C967" s="17">
        <v>763210.72</v>
      </c>
      <c r="D967" t="s">
        <v>11</v>
      </c>
      <c r="E967" t="s">
        <v>1065</v>
      </c>
      <c r="F967" t="s">
        <v>1065</v>
      </c>
      <c r="G967">
        <v>100</v>
      </c>
      <c r="H967">
        <v>0</v>
      </c>
      <c r="I967">
        <v>0</v>
      </c>
      <c r="J967">
        <v>257</v>
      </c>
    </row>
    <row r="968" spans="2:10" outlineLevel="2" x14ac:dyDescent="0.2">
      <c r="B968" t="s">
        <v>12546</v>
      </c>
      <c r="C968" s="17">
        <v>1394186.45</v>
      </c>
      <c r="D968" t="s">
        <v>11</v>
      </c>
      <c r="E968" t="s">
        <v>1065</v>
      </c>
      <c r="F968" t="s">
        <v>932</v>
      </c>
      <c r="G968">
        <v>875</v>
      </c>
      <c r="H968">
        <v>186</v>
      </c>
      <c r="I968">
        <v>226</v>
      </c>
      <c r="J968">
        <v>0</v>
      </c>
    </row>
    <row r="969" spans="2:10" outlineLevel="2" x14ac:dyDescent="0.2">
      <c r="B969" t="s">
        <v>16826</v>
      </c>
      <c r="C969" s="17">
        <v>1176203.56</v>
      </c>
      <c r="D969" t="s">
        <v>11</v>
      </c>
      <c r="E969" t="s">
        <v>1065</v>
      </c>
      <c r="F969" t="s">
        <v>932</v>
      </c>
      <c r="G969">
        <v>605</v>
      </c>
      <c r="H969">
        <v>260</v>
      </c>
      <c r="I969">
        <v>240</v>
      </c>
      <c r="J969">
        <v>0</v>
      </c>
    </row>
    <row r="970" spans="2:10" s="2" customFormat="1" outlineLevel="1" x14ac:dyDescent="0.2">
      <c r="C970" s="17">
        <f>SUBTOTAL(9,C963:C969)</f>
        <v>10391315</v>
      </c>
      <c r="E970" s="16" t="s">
        <v>17599</v>
      </c>
    </row>
    <row r="971" spans="2:10" outlineLevel="2" x14ac:dyDescent="0.2">
      <c r="B971" t="s">
        <v>662</v>
      </c>
      <c r="C971" s="17">
        <v>1848186.94</v>
      </c>
      <c r="D971" t="s">
        <v>11</v>
      </c>
      <c r="E971" t="s">
        <v>901</v>
      </c>
      <c r="F971" t="s">
        <v>948</v>
      </c>
      <c r="G971">
        <v>290</v>
      </c>
      <c r="H971">
        <v>0</v>
      </c>
      <c r="I971">
        <v>0</v>
      </c>
      <c r="J971">
        <v>3413</v>
      </c>
    </row>
    <row r="972" spans="2:10" outlineLevel="2" x14ac:dyDescent="0.2">
      <c r="B972" t="s">
        <v>481</v>
      </c>
      <c r="C972" s="17">
        <v>6962847.8099999996</v>
      </c>
      <c r="D972" t="s">
        <v>11</v>
      </c>
      <c r="E972" t="s">
        <v>901</v>
      </c>
      <c r="F972" t="s">
        <v>948</v>
      </c>
      <c r="G972">
        <v>10</v>
      </c>
      <c r="H972">
        <v>0</v>
      </c>
      <c r="I972">
        <v>0</v>
      </c>
      <c r="J972">
        <v>19070</v>
      </c>
    </row>
    <row r="973" spans="2:10" outlineLevel="2" x14ac:dyDescent="0.2">
      <c r="B973" t="s">
        <v>205</v>
      </c>
      <c r="C973" s="17">
        <v>4980353.12</v>
      </c>
      <c r="D973" t="s">
        <v>11</v>
      </c>
      <c r="E973" t="s">
        <v>901</v>
      </c>
      <c r="F973" t="s">
        <v>948</v>
      </c>
      <c r="G973">
        <v>100</v>
      </c>
      <c r="H973">
        <v>0</v>
      </c>
      <c r="I973">
        <v>0</v>
      </c>
      <c r="J973">
        <v>318</v>
      </c>
    </row>
    <row r="974" spans="2:10" outlineLevel="2" x14ac:dyDescent="0.2">
      <c r="B974" t="s">
        <v>12066</v>
      </c>
      <c r="C974" s="17">
        <v>20211.61</v>
      </c>
      <c r="D974" t="s">
        <v>11</v>
      </c>
      <c r="E974" t="s">
        <v>901</v>
      </c>
      <c r="F974" t="s">
        <v>17418</v>
      </c>
      <c r="G974">
        <v>20</v>
      </c>
      <c r="H974">
        <v>0</v>
      </c>
      <c r="I974">
        <v>1</v>
      </c>
      <c r="J974">
        <v>0</v>
      </c>
    </row>
    <row r="975" spans="2:10" outlineLevel="2" x14ac:dyDescent="0.2">
      <c r="B975" t="s">
        <v>12100</v>
      </c>
      <c r="C975" s="17">
        <v>24991.200000000001</v>
      </c>
      <c r="D975" t="s">
        <v>11</v>
      </c>
      <c r="E975" t="s">
        <v>901</v>
      </c>
      <c r="F975" t="s">
        <v>17423</v>
      </c>
      <c r="G975">
        <v>8</v>
      </c>
      <c r="H975">
        <v>20</v>
      </c>
      <c r="I975">
        <v>16</v>
      </c>
      <c r="J975">
        <v>0</v>
      </c>
    </row>
    <row r="976" spans="2:10" outlineLevel="2" x14ac:dyDescent="0.2">
      <c r="B976" t="s">
        <v>12109</v>
      </c>
      <c r="C976" s="17">
        <v>56230.2</v>
      </c>
      <c r="D976" t="s">
        <v>11</v>
      </c>
      <c r="E976" t="s">
        <v>901</v>
      </c>
      <c r="F976" t="s">
        <v>1007</v>
      </c>
      <c r="G976">
        <v>18</v>
      </c>
      <c r="H976">
        <v>20</v>
      </c>
      <c r="I976">
        <v>35</v>
      </c>
      <c r="J976">
        <v>0</v>
      </c>
    </row>
    <row r="977" spans="2:10" outlineLevel="2" x14ac:dyDescent="0.2">
      <c r="B977" t="s">
        <v>12240</v>
      </c>
      <c r="C977" s="17">
        <v>28115.1</v>
      </c>
      <c r="D977" t="s">
        <v>11</v>
      </c>
      <c r="E977" t="s">
        <v>901</v>
      </c>
      <c r="F977" t="s">
        <v>17429</v>
      </c>
      <c r="G977">
        <v>9</v>
      </c>
      <c r="H977">
        <v>20</v>
      </c>
      <c r="I977">
        <v>25</v>
      </c>
      <c r="J977">
        <v>0</v>
      </c>
    </row>
    <row r="978" spans="2:10" outlineLevel="2" x14ac:dyDescent="0.2">
      <c r="B978" t="s">
        <v>12924</v>
      </c>
      <c r="C978" s="17">
        <v>3754.4</v>
      </c>
      <c r="D978" t="s">
        <v>11</v>
      </c>
      <c r="E978" t="s">
        <v>901</v>
      </c>
      <c r="F978" t="s">
        <v>17462</v>
      </c>
      <c r="G978">
        <v>1</v>
      </c>
      <c r="H978">
        <v>2</v>
      </c>
      <c r="I978">
        <v>1</v>
      </c>
      <c r="J978">
        <v>0</v>
      </c>
    </row>
    <row r="979" spans="2:10" outlineLevel="2" x14ac:dyDescent="0.2">
      <c r="B979" t="s">
        <v>12931</v>
      </c>
      <c r="C979" s="17">
        <v>159318.9</v>
      </c>
      <c r="D979" t="s">
        <v>11</v>
      </c>
      <c r="E979" t="s">
        <v>901</v>
      </c>
      <c r="F979" t="s">
        <v>948</v>
      </c>
      <c r="G979">
        <v>51</v>
      </c>
      <c r="H979">
        <v>120</v>
      </c>
      <c r="I979">
        <v>160</v>
      </c>
      <c r="J979">
        <v>0</v>
      </c>
    </row>
    <row r="980" spans="2:10" outlineLevel="2" x14ac:dyDescent="0.2">
      <c r="B980" t="s">
        <v>13487</v>
      </c>
      <c r="C980" s="17">
        <v>31239</v>
      </c>
      <c r="D980" t="s">
        <v>11</v>
      </c>
      <c r="E980" t="s">
        <v>901</v>
      </c>
      <c r="F980" t="s">
        <v>17479</v>
      </c>
      <c r="G980">
        <v>10</v>
      </c>
      <c r="H980">
        <v>19</v>
      </c>
      <c r="I980">
        <v>25</v>
      </c>
      <c r="J980">
        <v>0</v>
      </c>
    </row>
    <row r="981" spans="2:10" outlineLevel="2" x14ac:dyDescent="0.2">
      <c r="B981" t="s">
        <v>13496</v>
      </c>
      <c r="C981" s="17">
        <v>34362.9</v>
      </c>
      <c r="D981" t="s">
        <v>11</v>
      </c>
      <c r="E981" t="s">
        <v>901</v>
      </c>
      <c r="F981" t="s">
        <v>17480</v>
      </c>
      <c r="G981">
        <v>11</v>
      </c>
      <c r="H981">
        <v>30</v>
      </c>
      <c r="I981">
        <v>23</v>
      </c>
      <c r="J981">
        <v>0</v>
      </c>
    </row>
    <row r="982" spans="2:10" outlineLevel="2" x14ac:dyDescent="0.2">
      <c r="B982" t="s">
        <v>13504</v>
      </c>
      <c r="C982" s="17">
        <v>21867.3</v>
      </c>
      <c r="D982" t="s">
        <v>11</v>
      </c>
      <c r="E982" t="s">
        <v>901</v>
      </c>
      <c r="F982" t="s">
        <v>17445</v>
      </c>
      <c r="G982">
        <v>7</v>
      </c>
      <c r="H982">
        <v>20</v>
      </c>
      <c r="I982">
        <v>14</v>
      </c>
      <c r="J982">
        <v>0</v>
      </c>
    </row>
    <row r="983" spans="2:10" outlineLevel="2" x14ac:dyDescent="0.2">
      <c r="B983" t="s">
        <v>14546</v>
      </c>
      <c r="C983" s="17">
        <v>146823.29999999999</v>
      </c>
      <c r="D983" t="s">
        <v>11</v>
      </c>
      <c r="E983" t="s">
        <v>901</v>
      </c>
      <c r="F983" t="s">
        <v>17511</v>
      </c>
      <c r="G983">
        <v>47</v>
      </c>
      <c r="H983">
        <v>100</v>
      </c>
      <c r="I983">
        <v>130</v>
      </c>
      <c r="J983">
        <v>0</v>
      </c>
    </row>
    <row r="984" spans="2:10" outlineLevel="2" x14ac:dyDescent="0.2">
      <c r="B984" t="s">
        <v>14603</v>
      </c>
      <c r="C984" s="17">
        <v>37486.800000000003</v>
      </c>
      <c r="D984" t="s">
        <v>11</v>
      </c>
      <c r="E984" t="s">
        <v>901</v>
      </c>
      <c r="F984" t="s">
        <v>17513</v>
      </c>
      <c r="G984">
        <v>12</v>
      </c>
      <c r="H984">
        <v>24</v>
      </c>
      <c r="I984">
        <v>30</v>
      </c>
      <c r="J984">
        <v>0</v>
      </c>
    </row>
    <row r="985" spans="2:10" outlineLevel="2" x14ac:dyDescent="0.2">
      <c r="B985" t="s">
        <v>15290</v>
      </c>
      <c r="C985" s="17">
        <v>12495.6</v>
      </c>
      <c r="D985" t="s">
        <v>11</v>
      </c>
      <c r="E985" t="s">
        <v>901</v>
      </c>
      <c r="F985" t="s">
        <v>17309</v>
      </c>
      <c r="G985">
        <v>4</v>
      </c>
      <c r="H985">
        <v>12</v>
      </c>
      <c r="I985">
        <v>10</v>
      </c>
      <c r="J985">
        <v>0</v>
      </c>
    </row>
    <row r="986" spans="2:10" outlineLevel="2" x14ac:dyDescent="0.2">
      <c r="B986" t="s">
        <v>15296</v>
      </c>
      <c r="C986" s="17">
        <v>12495.6</v>
      </c>
      <c r="D986" t="s">
        <v>11</v>
      </c>
      <c r="E986" t="s">
        <v>901</v>
      </c>
      <c r="F986" t="s">
        <v>17527</v>
      </c>
      <c r="G986">
        <v>4</v>
      </c>
      <c r="H986">
        <v>12</v>
      </c>
      <c r="I986">
        <v>13</v>
      </c>
      <c r="J986">
        <v>0</v>
      </c>
    </row>
    <row r="987" spans="2:10" outlineLevel="2" x14ac:dyDescent="0.2">
      <c r="B987" t="s">
        <v>15714</v>
      </c>
      <c r="C987" s="17">
        <v>360000</v>
      </c>
      <c r="D987" t="s">
        <v>11</v>
      </c>
      <c r="E987" t="s">
        <v>901</v>
      </c>
      <c r="F987" t="s">
        <v>17511</v>
      </c>
      <c r="G987">
        <v>230</v>
      </c>
      <c r="H987">
        <v>55</v>
      </c>
      <c r="I987">
        <v>40</v>
      </c>
      <c r="J987">
        <v>0</v>
      </c>
    </row>
    <row r="988" spans="2:10" outlineLevel="2" x14ac:dyDescent="0.2">
      <c r="B988" t="s">
        <v>15880</v>
      </c>
      <c r="C988" s="17">
        <v>24991.200000000001</v>
      </c>
      <c r="D988" t="s">
        <v>11</v>
      </c>
      <c r="E988" t="s">
        <v>901</v>
      </c>
      <c r="F988" t="s">
        <v>17538</v>
      </c>
      <c r="G988">
        <v>8</v>
      </c>
      <c r="H988">
        <v>14</v>
      </c>
      <c r="I988">
        <v>15</v>
      </c>
      <c r="J988">
        <v>0</v>
      </c>
    </row>
    <row r="989" spans="2:10" outlineLevel="2" x14ac:dyDescent="0.2">
      <c r="B989" t="s">
        <v>15886</v>
      </c>
      <c r="C989" s="17">
        <v>12495.6</v>
      </c>
      <c r="D989" t="s">
        <v>11</v>
      </c>
      <c r="E989" t="s">
        <v>901</v>
      </c>
      <c r="F989" t="s">
        <v>17539</v>
      </c>
      <c r="G989">
        <v>4</v>
      </c>
      <c r="H989">
        <v>8</v>
      </c>
      <c r="I989">
        <v>10</v>
      </c>
      <c r="J989">
        <v>0</v>
      </c>
    </row>
    <row r="990" spans="2:10" outlineLevel="2" x14ac:dyDescent="0.2">
      <c r="B990" t="s">
        <v>15892</v>
      </c>
      <c r="C990" s="17">
        <v>21867.3</v>
      </c>
      <c r="D990" t="s">
        <v>11</v>
      </c>
      <c r="E990" t="s">
        <v>901</v>
      </c>
      <c r="F990" t="s">
        <v>17540</v>
      </c>
      <c r="G990">
        <v>7</v>
      </c>
      <c r="H990">
        <v>15</v>
      </c>
      <c r="I990">
        <v>15</v>
      </c>
      <c r="J990">
        <v>0</v>
      </c>
    </row>
    <row r="991" spans="2:10" outlineLevel="2" x14ac:dyDescent="0.2">
      <c r="B991" t="s">
        <v>16449</v>
      </c>
      <c r="C991" s="17">
        <v>59354.1</v>
      </c>
      <c r="D991" t="s">
        <v>11</v>
      </c>
      <c r="E991" t="s">
        <v>901</v>
      </c>
      <c r="F991" t="s">
        <v>970</v>
      </c>
      <c r="G991">
        <v>19</v>
      </c>
      <c r="H991">
        <v>38</v>
      </c>
      <c r="I991">
        <v>30</v>
      </c>
      <c r="J991">
        <v>0</v>
      </c>
    </row>
    <row r="992" spans="2:10" outlineLevel="2" x14ac:dyDescent="0.2">
      <c r="B992" t="s">
        <v>17260</v>
      </c>
      <c r="C992" s="17">
        <v>12495.6</v>
      </c>
      <c r="D992" t="s">
        <v>11</v>
      </c>
      <c r="E992" t="s">
        <v>901</v>
      </c>
      <c r="F992" t="s">
        <v>17480</v>
      </c>
      <c r="G992">
        <v>4</v>
      </c>
      <c r="H992">
        <v>8</v>
      </c>
      <c r="I992">
        <v>11</v>
      </c>
      <c r="J992">
        <v>0</v>
      </c>
    </row>
    <row r="993" spans="2:10" outlineLevel="2" x14ac:dyDescent="0.2">
      <c r="B993" t="s">
        <v>17267</v>
      </c>
      <c r="C993" s="17">
        <v>43734.6</v>
      </c>
      <c r="D993" t="s">
        <v>11</v>
      </c>
      <c r="E993" t="s">
        <v>901</v>
      </c>
      <c r="F993" t="s">
        <v>17569</v>
      </c>
      <c r="G993">
        <v>14</v>
      </c>
      <c r="H993">
        <v>28</v>
      </c>
      <c r="I993">
        <v>34</v>
      </c>
      <c r="J993">
        <v>0</v>
      </c>
    </row>
    <row r="994" spans="2:10" s="2" customFormat="1" outlineLevel="1" x14ac:dyDescent="0.2">
      <c r="C994" s="17">
        <f>SUBTOTAL(9,C971:C993)</f>
        <v>14915718.18</v>
      </c>
      <c r="E994" s="16" t="s">
        <v>1177</v>
      </c>
    </row>
    <row r="995" spans="2:10" outlineLevel="2" x14ac:dyDescent="0.2">
      <c r="B995" t="s">
        <v>67</v>
      </c>
      <c r="C995" s="17">
        <v>1318877.8999999999</v>
      </c>
      <c r="D995" t="s">
        <v>11</v>
      </c>
      <c r="E995" t="s">
        <v>30</v>
      </c>
      <c r="F995" t="s">
        <v>30</v>
      </c>
      <c r="G995">
        <v>1688.3</v>
      </c>
      <c r="H995">
        <v>0</v>
      </c>
      <c r="I995">
        <v>0</v>
      </c>
      <c r="J995">
        <v>125</v>
      </c>
    </row>
    <row r="996" spans="2:10" outlineLevel="2" x14ac:dyDescent="0.2">
      <c r="B996" t="s">
        <v>215</v>
      </c>
      <c r="C996" s="17">
        <v>351910.46</v>
      </c>
      <c r="D996" t="s">
        <v>11</v>
      </c>
      <c r="E996" t="s">
        <v>30</v>
      </c>
      <c r="F996" t="s">
        <v>30</v>
      </c>
      <c r="G996">
        <v>561.83000000000004</v>
      </c>
      <c r="H996">
        <v>104</v>
      </c>
      <c r="I996">
        <v>104</v>
      </c>
      <c r="J996">
        <v>0</v>
      </c>
    </row>
    <row r="997" spans="2:10" outlineLevel="2" x14ac:dyDescent="0.2">
      <c r="B997" t="s">
        <v>431</v>
      </c>
      <c r="C997" s="17">
        <v>99208.04</v>
      </c>
      <c r="D997" t="s">
        <v>11</v>
      </c>
      <c r="E997" t="s">
        <v>30</v>
      </c>
      <c r="F997" t="s">
        <v>30</v>
      </c>
      <c r="G997">
        <v>257.3</v>
      </c>
      <c r="H997">
        <v>104</v>
      </c>
      <c r="I997">
        <v>104</v>
      </c>
      <c r="J997">
        <v>0</v>
      </c>
    </row>
    <row r="998" spans="2:10" outlineLevel="2" x14ac:dyDescent="0.2">
      <c r="B998" t="s">
        <v>848</v>
      </c>
      <c r="C998" s="17">
        <v>1058125.3600000001</v>
      </c>
      <c r="D998" t="s">
        <v>11</v>
      </c>
      <c r="E998" t="s">
        <v>30</v>
      </c>
      <c r="F998" t="s">
        <v>30</v>
      </c>
      <c r="G998">
        <v>1168.1300000000001</v>
      </c>
      <c r="H998">
        <v>0</v>
      </c>
      <c r="I998">
        <v>0</v>
      </c>
      <c r="J998">
        <v>202</v>
      </c>
    </row>
    <row r="999" spans="2:10" outlineLevel="2" x14ac:dyDescent="0.2">
      <c r="B999" t="s">
        <v>5417</v>
      </c>
      <c r="C999" s="17">
        <v>446780</v>
      </c>
      <c r="D999" t="s">
        <v>11</v>
      </c>
      <c r="E999" t="s">
        <v>30</v>
      </c>
      <c r="F999" t="s">
        <v>30</v>
      </c>
      <c r="G999">
        <v>475.51</v>
      </c>
      <c r="H999">
        <v>0</v>
      </c>
      <c r="I999">
        <v>0</v>
      </c>
      <c r="J999">
        <v>642</v>
      </c>
    </row>
    <row r="1000" spans="2:10" outlineLevel="2" x14ac:dyDescent="0.2">
      <c r="B1000" t="s">
        <v>307</v>
      </c>
      <c r="C1000" s="17">
        <v>658647.48</v>
      </c>
      <c r="D1000" t="s">
        <v>11</v>
      </c>
      <c r="E1000" t="s">
        <v>30</v>
      </c>
      <c r="F1000" t="s">
        <v>30</v>
      </c>
      <c r="G1000">
        <v>490.8</v>
      </c>
      <c r="H1000">
        <v>104</v>
      </c>
      <c r="I1000">
        <v>104</v>
      </c>
      <c r="J1000">
        <v>0</v>
      </c>
    </row>
    <row r="1001" spans="2:10" outlineLevel="2" x14ac:dyDescent="0.2">
      <c r="B1001" t="s">
        <v>430</v>
      </c>
      <c r="C1001" s="17">
        <v>202278.48</v>
      </c>
      <c r="D1001" t="s">
        <v>11</v>
      </c>
      <c r="E1001" t="s">
        <v>30</v>
      </c>
      <c r="F1001" t="s">
        <v>30</v>
      </c>
      <c r="G1001">
        <v>131.94999999999999</v>
      </c>
      <c r="H1001">
        <v>104</v>
      </c>
      <c r="I1001">
        <v>104</v>
      </c>
      <c r="J1001">
        <v>0</v>
      </c>
    </row>
    <row r="1002" spans="2:10" outlineLevel="2" x14ac:dyDescent="0.2">
      <c r="B1002" t="s">
        <v>7772</v>
      </c>
      <c r="C1002" s="17">
        <v>2349252.27</v>
      </c>
      <c r="D1002" t="s">
        <v>11</v>
      </c>
      <c r="E1002" t="s">
        <v>30</v>
      </c>
      <c r="F1002" t="s">
        <v>30</v>
      </c>
      <c r="G1002">
        <v>4089</v>
      </c>
      <c r="H1002">
        <v>0</v>
      </c>
      <c r="I1002">
        <v>0</v>
      </c>
      <c r="J1002">
        <v>22194</v>
      </c>
    </row>
    <row r="1003" spans="2:10" outlineLevel="2" x14ac:dyDescent="0.2">
      <c r="B1003" t="s">
        <v>64</v>
      </c>
      <c r="C1003" s="17">
        <v>409351.33</v>
      </c>
      <c r="D1003" t="s">
        <v>11</v>
      </c>
      <c r="E1003" t="s">
        <v>30</v>
      </c>
      <c r="F1003" t="s">
        <v>30</v>
      </c>
      <c r="G1003">
        <v>6014.26</v>
      </c>
      <c r="H1003">
        <v>0</v>
      </c>
      <c r="I1003">
        <v>0</v>
      </c>
      <c r="J1003">
        <v>125</v>
      </c>
    </row>
    <row r="1004" spans="2:10" outlineLevel="2" x14ac:dyDescent="0.2">
      <c r="B1004" t="s">
        <v>65</v>
      </c>
      <c r="C1004" s="17">
        <v>265036.65000000002</v>
      </c>
      <c r="D1004" t="s">
        <v>11</v>
      </c>
      <c r="E1004" t="s">
        <v>30</v>
      </c>
      <c r="F1004" t="s">
        <v>30</v>
      </c>
      <c r="G1004">
        <v>218</v>
      </c>
      <c r="H1004">
        <v>0</v>
      </c>
      <c r="I1004">
        <v>0</v>
      </c>
      <c r="J1004">
        <v>113</v>
      </c>
    </row>
    <row r="1005" spans="2:10" outlineLevel="2" x14ac:dyDescent="0.2">
      <c r="B1005" t="s">
        <v>138</v>
      </c>
      <c r="C1005" s="17">
        <v>329257</v>
      </c>
      <c r="D1005" t="s">
        <v>11</v>
      </c>
      <c r="E1005" t="s">
        <v>30</v>
      </c>
      <c r="F1005" t="s">
        <v>30</v>
      </c>
      <c r="G1005">
        <v>192.24</v>
      </c>
      <c r="H1005">
        <v>0</v>
      </c>
      <c r="I1005">
        <v>0</v>
      </c>
      <c r="J1005">
        <v>440</v>
      </c>
    </row>
    <row r="1006" spans="2:10" outlineLevel="2" x14ac:dyDescent="0.2">
      <c r="B1006" t="s">
        <v>66</v>
      </c>
      <c r="C1006" s="17">
        <v>1432942.34</v>
      </c>
      <c r="D1006" t="s">
        <v>11</v>
      </c>
      <c r="E1006" t="s">
        <v>30</v>
      </c>
      <c r="F1006" t="s">
        <v>30</v>
      </c>
      <c r="G1006">
        <v>1564</v>
      </c>
      <c r="H1006">
        <v>60</v>
      </c>
      <c r="I1006">
        <v>40</v>
      </c>
      <c r="J1006">
        <v>0</v>
      </c>
    </row>
    <row r="1007" spans="2:10" outlineLevel="2" x14ac:dyDescent="0.2">
      <c r="B1007" t="s">
        <v>9934</v>
      </c>
      <c r="C1007" s="17">
        <v>3691038.36</v>
      </c>
      <c r="D1007" t="s">
        <v>11</v>
      </c>
      <c r="E1007" t="s">
        <v>30</v>
      </c>
      <c r="F1007" t="s">
        <v>30</v>
      </c>
      <c r="G1007">
        <v>1355</v>
      </c>
      <c r="H1007">
        <v>2190</v>
      </c>
      <c r="I1007">
        <v>2020</v>
      </c>
      <c r="J1007">
        <v>0</v>
      </c>
    </row>
    <row r="1008" spans="2:10" outlineLevel="2" x14ac:dyDescent="0.2">
      <c r="B1008" t="s">
        <v>874</v>
      </c>
      <c r="C1008" s="17">
        <v>4798898.67</v>
      </c>
      <c r="D1008" t="s">
        <v>11</v>
      </c>
      <c r="E1008" t="s">
        <v>30</v>
      </c>
      <c r="F1008" t="s">
        <v>30</v>
      </c>
      <c r="G1008">
        <v>15.5</v>
      </c>
      <c r="H1008">
        <v>0</v>
      </c>
      <c r="I1008">
        <v>0</v>
      </c>
      <c r="J1008">
        <v>66737</v>
      </c>
    </row>
    <row r="1009" spans="2:10" outlineLevel="2" x14ac:dyDescent="0.2">
      <c r="B1009" t="s">
        <v>11106</v>
      </c>
      <c r="C1009" s="17">
        <v>5738704.8899999997</v>
      </c>
      <c r="D1009" t="s">
        <v>11</v>
      </c>
      <c r="E1009" t="s">
        <v>30</v>
      </c>
      <c r="F1009" t="s">
        <v>30</v>
      </c>
      <c r="G1009">
        <v>5422</v>
      </c>
      <c r="H1009">
        <v>750</v>
      </c>
      <c r="I1009">
        <v>500</v>
      </c>
      <c r="J1009">
        <v>0</v>
      </c>
    </row>
    <row r="1010" spans="2:10" s="2" customFormat="1" outlineLevel="1" x14ac:dyDescent="0.2">
      <c r="C1010" s="17">
        <f>SUBTOTAL(9,C995:C1009)</f>
        <v>23150309.23</v>
      </c>
      <c r="E1010" s="16" t="s">
        <v>1178</v>
      </c>
    </row>
    <row r="1011" spans="2:10" outlineLevel="2" x14ac:dyDescent="0.2">
      <c r="B1011" t="s">
        <v>743</v>
      </c>
      <c r="C1011" s="17">
        <v>370438.35</v>
      </c>
      <c r="D1011" t="s">
        <v>11</v>
      </c>
      <c r="E1011" t="s">
        <v>957</v>
      </c>
      <c r="F1011" t="s">
        <v>957</v>
      </c>
      <c r="G1011">
        <v>591</v>
      </c>
      <c r="H1011">
        <v>10</v>
      </c>
      <c r="I1011">
        <v>10</v>
      </c>
      <c r="J1011">
        <v>0</v>
      </c>
    </row>
    <row r="1012" spans="2:10" outlineLevel="2" x14ac:dyDescent="0.2">
      <c r="B1012" t="s">
        <v>135</v>
      </c>
      <c r="C1012" s="17">
        <v>2500000</v>
      </c>
      <c r="D1012" t="s">
        <v>11</v>
      </c>
      <c r="E1012" t="s">
        <v>957</v>
      </c>
      <c r="F1012" t="s">
        <v>957</v>
      </c>
      <c r="G1012">
        <v>1901.54</v>
      </c>
      <c r="H1012">
        <v>0</v>
      </c>
      <c r="I1012">
        <v>0</v>
      </c>
      <c r="J1012">
        <v>284</v>
      </c>
    </row>
    <row r="1013" spans="2:10" outlineLevel="2" x14ac:dyDescent="0.2">
      <c r="B1013" t="s">
        <v>686</v>
      </c>
      <c r="C1013" s="17">
        <v>963628</v>
      </c>
      <c r="D1013" t="s">
        <v>11</v>
      </c>
      <c r="E1013" t="s">
        <v>957</v>
      </c>
      <c r="F1013" t="s">
        <v>957</v>
      </c>
      <c r="G1013">
        <v>1</v>
      </c>
      <c r="H1013">
        <v>0</v>
      </c>
      <c r="I1013">
        <v>0</v>
      </c>
      <c r="J1013">
        <v>0</v>
      </c>
    </row>
    <row r="1014" spans="2:10" outlineLevel="2" x14ac:dyDescent="0.2">
      <c r="B1014" t="s">
        <v>741</v>
      </c>
      <c r="C1014" s="17">
        <v>248697.83</v>
      </c>
      <c r="D1014" t="s">
        <v>11</v>
      </c>
      <c r="E1014" t="s">
        <v>957</v>
      </c>
      <c r="F1014" t="s">
        <v>957</v>
      </c>
      <c r="G1014">
        <v>231</v>
      </c>
      <c r="H1014">
        <v>10</v>
      </c>
      <c r="I1014">
        <v>10</v>
      </c>
      <c r="J1014">
        <v>0</v>
      </c>
    </row>
    <row r="1015" spans="2:10" outlineLevel="2" x14ac:dyDescent="0.2">
      <c r="B1015" t="s">
        <v>742</v>
      </c>
      <c r="C1015" s="17">
        <v>417552.19</v>
      </c>
      <c r="D1015" t="s">
        <v>11</v>
      </c>
      <c r="E1015" t="s">
        <v>957</v>
      </c>
      <c r="F1015" t="s">
        <v>957</v>
      </c>
      <c r="G1015">
        <v>231</v>
      </c>
      <c r="H1015">
        <v>10</v>
      </c>
      <c r="I1015">
        <v>10</v>
      </c>
      <c r="J1015">
        <v>0</v>
      </c>
    </row>
    <row r="1016" spans="2:10" outlineLevel="2" x14ac:dyDescent="0.2">
      <c r="B1016" t="s">
        <v>129</v>
      </c>
      <c r="C1016" s="17">
        <v>1463311.63</v>
      </c>
      <c r="D1016" t="s">
        <v>11</v>
      </c>
      <c r="E1016" t="s">
        <v>957</v>
      </c>
      <c r="F1016" t="s">
        <v>957</v>
      </c>
      <c r="G1016">
        <v>1709</v>
      </c>
      <c r="H1016">
        <v>10</v>
      </c>
      <c r="I1016">
        <v>10</v>
      </c>
      <c r="J1016">
        <v>0</v>
      </c>
    </row>
    <row r="1017" spans="2:10" outlineLevel="2" x14ac:dyDescent="0.2">
      <c r="B1017" t="s">
        <v>555</v>
      </c>
      <c r="C1017" s="17">
        <v>997520.18</v>
      </c>
      <c r="D1017" t="s">
        <v>11</v>
      </c>
      <c r="E1017" t="s">
        <v>957</v>
      </c>
      <c r="F1017" t="s">
        <v>957</v>
      </c>
      <c r="G1017">
        <v>462.97</v>
      </c>
      <c r="H1017">
        <v>0</v>
      </c>
      <c r="I1017">
        <v>0</v>
      </c>
      <c r="J1017">
        <v>15235</v>
      </c>
    </row>
    <row r="1018" spans="2:10" outlineLevel="2" x14ac:dyDescent="0.2">
      <c r="B1018" t="s">
        <v>336</v>
      </c>
      <c r="C1018" s="17">
        <v>4896181.38</v>
      </c>
      <c r="D1018" t="s">
        <v>11</v>
      </c>
      <c r="E1018" t="s">
        <v>957</v>
      </c>
      <c r="F1018" t="s">
        <v>957</v>
      </c>
      <c r="G1018">
        <v>9361</v>
      </c>
      <c r="H1018">
        <v>0</v>
      </c>
      <c r="I1018">
        <v>0</v>
      </c>
      <c r="J1018">
        <v>17654</v>
      </c>
    </row>
    <row r="1019" spans="2:10" outlineLevel="2" x14ac:dyDescent="0.2">
      <c r="B1019" t="s">
        <v>364</v>
      </c>
      <c r="C1019" s="17">
        <v>924802</v>
      </c>
      <c r="D1019" t="s">
        <v>11</v>
      </c>
      <c r="E1019" t="s">
        <v>957</v>
      </c>
      <c r="F1019" t="s">
        <v>1034</v>
      </c>
      <c r="G1019">
        <v>1</v>
      </c>
      <c r="H1019">
        <v>0</v>
      </c>
      <c r="I1019">
        <v>0</v>
      </c>
      <c r="J1019">
        <v>0</v>
      </c>
    </row>
    <row r="1020" spans="2:10" s="2" customFormat="1" outlineLevel="1" x14ac:dyDescent="0.2">
      <c r="C1020" s="17">
        <f>SUBTOTAL(9,C1011:C1019)</f>
        <v>12782131.559999999</v>
      </c>
      <c r="E1020" s="16" t="s">
        <v>17600</v>
      </c>
    </row>
    <row r="1021" spans="2:10" outlineLevel="2" x14ac:dyDescent="0.2">
      <c r="B1021" t="s">
        <v>805</v>
      </c>
      <c r="C1021" s="17">
        <v>27640.53</v>
      </c>
      <c r="D1021" t="s">
        <v>11</v>
      </c>
      <c r="E1021" t="s">
        <v>16</v>
      </c>
      <c r="F1021" t="s">
        <v>16</v>
      </c>
      <c r="G1021">
        <v>173.54</v>
      </c>
      <c r="H1021">
        <v>74</v>
      </c>
      <c r="I1021">
        <v>74</v>
      </c>
      <c r="J1021">
        <v>0</v>
      </c>
    </row>
    <row r="1022" spans="2:10" outlineLevel="2" x14ac:dyDescent="0.2">
      <c r="B1022" t="s">
        <v>617</v>
      </c>
      <c r="C1022" s="17">
        <v>397357.16</v>
      </c>
      <c r="D1022" t="s">
        <v>11</v>
      </c>
      <c r="E1022" t="s">
        <v>16</v>
      </c>
      <c r="F1022" t="s">
        <v>16</v>
      </c>
      <c r="G1022">
        <v>173.54</v>
      </c>
      <c r="H1022">
        <v>54</v>
      </c>
      <c r="I1022">
        <v>51</v>
      </c>
      <c r="J1022">
        <v>0</v>
      </c>
    </row>
    <row r="1023" spans="2:10" outlineLevel="2" x14ac:dyDescent="0.2">
      <c r="B1023" t="s">
        <v>2727</v>
      </c>
      <c r="C1023" s="17">
        <v>1999852.47</v>
      </c>
      <c r="D1023" t="s">
        <v>11</v>
      </c>
      <c r="E1023" t="s">
        <v>16</v>
      </c>
      <c r="F1023" t="s">
        <v>16</v>
      </c>
      <c r="G1023">
        <v>45.4</v>
      </c>
      <c r="H1023">
        <v>0</v>
      </c>
      <c r="I1023">
        <v>0</v>
      </c>
      <c r="J1023">
        <v>19469</v>
      </c>
    </row>
    <row r="1024" spans="2:10" outlineLevel="2" x14ac:dyDescent="0.2">
      <c r="B1024" t="s">
        <v>120</v>
      </c>
      <c r="C1024" s="17">
        <v>449892.54</v>
      </c>
      <c r="D1024" t="s">
        <v>11</v>
      </c>
      <c r="E1024" t="s">
        <v>16</v>
      </c>
      <c r="F1024" t="s">
        <v>16</v>
      </c>
      <c r="G1024">
        <v>168.3</v>
      </c>
      <c r="H1024">
        <v>77</v>
      </c>
      <c r="I1024">
        <v>73</v>
      </c>
      <c r="J1024">
        <v>0</v>
      </c>
    </row>
    <row r="1025" spans="2:10" outlineLevel="2" x14ac:dyDescent="0.2">
      <c r="B1025" t="s">
        <v>602</v>
      </c>
      <c r="C1025" s="17">
        <v>912001.84</v>
      </c>
      <c r="D1025" t="s">
        <v>11</v>
      </c>
      <c r="E1025" t="s">
        <v>16</v>
      </c>
      <c r="F1025" t="s">
        <v>1087</v>
      </c>
      <c r="G1025">
        <v>100</v>
      </c>
      <c r="H1025">
        <v>0</v>
      </c>
      <c r="I1025">
        <v>0</v>
      </c>
      <c r="J1025">
        <v>10</v>
      </c>
    </row>
    <row r="1026" spans="2:10" outlineLevel="2" x14ac:dyDescent="0.2">
      <c r="B1026" t="s">
        <v>130</v>
      </c>
      <c r="C1026" s="17">
        <v>333552.77</v>
      </c>
      <c r="D1026" t="s">
        <v>11</v>
      </c>
      <c r="E1026" t="s">
        <v>16</v>
      </c>
      <c r="F1026" t="s">
        <v>16</v>
      </c>
      <c r="G1026">
        <v>240</v>
      </c>
      <c r="H1026">
        <v>164</v>
      </c>
      <c r="I1026">
        <v>156</v>
      </c>
      <c r="J1026">
        <v>0</v>
      </c>
    </row>
    <row r="1027" spans="2:10" outlineLevel="2" x14ac:dyDescent="0.2">
      <c r="B1027" t="s">
        <v>616</v>
      </c>
      <c r="C1027" s="17">
        <v>1438579.23</v>
      </c>
      <c r="D1027" t="s">
        <v>11</v>
      </c>
      <c r="E1027" t="s">
        <v>16</v>
      </c>
      <c r="F1027" t="s">
        <v>16</v>
      </c>
      <c r="G1027">
        <v>1545.26</v>
      </c>
      <c r="H1027">
        <v>54</v>
      </c>
      <c r="I1027">
        <v>51</v>
      </c>
      <c r="J1027">
        <v>0</v>
      </c>
    </row>
    <row r="1028" spans="2:10" outlineLevel="2" x14ac:dyDescent="0.2">
      <c r="B1028" t="s">
        <v>312</v>
      </c>
      <c r="C1028" s="17">
        <v>309678.53000000003</v>
      </c>
      <c r="D1028" t="s">
        <v>11</v>
      </c>
      <c r="E1028" t="s">
        <v>16</v>
      </c>
      <c r="F1028" t="s">
        <v>16</v>
      </c>
      <c r="G1028">
        <v>335.01</v>
      </c>
      <c r="H1028">
        <v>77</v>
      </c>
      <c r="I1028">
        <v>73</v>
      </c>
      <c r="J1028">
        <v>0</v>
      </c>
    </row>
    <row r="1029" spans="2:10" outlineLevel="2" x14ac:dyDescent="0.2">
      <c r="B1029" t="s">
        <v>862</v>
      </c>
      <c r="C1029" s="17">
        <v>464147.33</v>
      </c>
      <c r="D1029" t="s">
        <v>11</v>
      </c>
      <c r="E1029" t="s">
        <v>16</v>
      </c>
      <c r="F1029" t="s">
        <v>16</v>
      </c>
      <c r="G1029">
        <v>100</v>
      </c>
      <c r="H1029">
        <v>0</v>
      </c>
      <c r="I1029">
        <v>0</v>
      </c>
      <c r="J1029">
        <v>133</v>
      </c>
    </row>
    <row r="1030" spans="2:10" outlineLevel="2" x14ac:dyDescent="0.2">
      <c r="B1030" t="s">
        <v>399</v>
      </c>
      <c r="C1030" s="17">
        <v>948273.15</v>
      </c>
      <c r="D1030" t="s">
        <v>11</v>
      </c>
      <c r="E1030" t="s">
        <v>16</v>
      </c>
      <c r="F1030" t="s">
        <v>1041</v>
      </c>
      <c r="G1030">
        <v>100</v>
      </c>
      <c r="H1030">
        <v>0</v>
      </c>
      <c r="I1030">
        <v>0</v>
      </c>
      <c r="J1030">
        <v>98</v>
      </c>
    </row>
    <row r="1031" spans="2:10" outlineLevel="2" x14ac:dyDescent="0.2">
      <c r="B1031" t="s">
        <v>832</v>
      </c>
      <c r="C1031" s="17">
        <v>341976.33</v>
      </c>
      <c r="D1031" t="s">
        <v>11</v>
      </c>
      <c r="E1031" t="s">
        <v>16</v>
      </c>
      <c r="F1031" t="s">
        <v>16</v>
      </c>
      <c r="G1031">
        <v>215.65</v>
      </c>
      <c r="H1031">
        <v>77</v>
      </c>
      <c r="I1031">
        <v>73</v>
      </c>
      <c r="J1031">
        <v>0</v>
      </c>
    </row>
    <row r="1032" spans="2:10" outlineLevel="2" x14ac:dyDescent="0.2">
      <c r="B1032" t="s">
        <v>745</v>
      </c>
      <c r="C1032" s="17">
        <v>1606066.73</v>
      </c>
      <c r="D1032" t="s">
        <v>11</v>
      </c>
      <c r="E1032" t="s">
        <v>16</v>
      </c>
      <c r="F1032" t="s">
        <v>16</v>
      </c>
      <c r="G1032">
        <v>334.07</v>
      </c>
      <c r="H1032">
        <v>164</v>
      </c>
      <c r="I1032">
        <v>156</v>
      </c>
      <c r="J1032">
        <v>0</v>
      </c>
    </row>
    <row r="1033" spans="2:10" outlineLevel="2" x14ac:dyDescent="0.2">
      <c r="B1033" t="s">
        <v>8931</v>
      </c>
      <c r="C1033" s="17">
        <v>879157.13</v>
      </c>
      <c r="D1033" t="s">
        <v>11</v>
      </c>
      <c r="E1033" t="s">
        <v>16</v>
      </c>
      <c r="F1033" t="s">
        <v>16</v>
      </c>
      <c r="G1033">
        <v>100</v>
      </c>
      <c r="H1033">
        <v>0</v>
      </c>
      <c r="I1033">
        <v>0</v>
      </c>
      <c r="J1033">
        <v>91</v>
      </c>
    </row>
    <row r="1034" spans="2:10" outlineLevel="2" x14ac:dyDescent="0.2">
      <c r="B1034" t="s">
        <v>88</v>
      </c>
      <c r="C1034" s="17">
        <v>912013.75</v>
      </c>
      <c r="D1034" t="s">
        <v>11</v>
      </c>
      <c r="E1034" t="s">
        <v>16</v>
      </c>
      <c r="F1034" t="s">
        <v>16</v>
      </c>
      <c r="G1034">
        <v>100</v>
      </c>
      <c r="H1034">
        <v>0</v>
      </c>
      <c r="I1034">
        <v>0</v>
      </c>
      <c r="J1034">
        <v>37</v>
      </c>
    </row>
    <row r="1035" spans="2:10" outlineLevel="2" x14ac:dyDescent="0.2">
      <c r="B1035" t="s">
        <v>717</v>
      </c>
      <c r="C1035" s="17">
        <v>345331.98</v>
      </c>
      <c r="D1035" t="s">
        <v>11</v>
      </c>
      <c r="E1035" t="s">
        <v>16</v>
      </c>
      <c r="F1035" t="s">
        <v>16</v>
      </c>
      <c r="G1035">
        <v>458.92</v>
      </c>
      <c r="H1035">
        <v>75</v>
      </c>
      <c r="I1035">
        <v>72</v>
      </c>
      <c r="J1035">
        <v>0</v>
      </c>
    </row>
    <row r="1036" spans="2:10" outlineLevel="2" x14ac:dyDescent="0.2">
      <c r="B1036" t="s">
        <v>504</v>
      </c>
      <c r="C1036" s="17">
        <v>351112.27</v>
      </c>
      <c r="D1036" t="s">
        <v>11</v>
      </c>
      <c r="E1036" t="s">
        <v>16</v>
      </c>
      <c r="F1036" t="s">
        <v>16</v>
      </c>
      <c r="G1036">
        <v>263.7</v>
      </c>
      <c r="H1036">
        <v>54</v>
      </c>
      <c r="I1036">
        <v>51</v>
      </c>
      <c r="J1036">
        <v>0</v>
      </c>
    </row>
    <row r="1037" spans="2:10" outlineLevel="2" x14ac:dyDescent="0.2">
      <c r="B1037" t="s">
        <v>311</v>
      </c>
      <c r="C1037" s="17">
        <v>1388087.04</v>
      </c>
      <c r="D1037" t="s">
        <v>11</v>
      </c>
      <c r="E1037" t="s">
        <v>16</v>
      </c>
      <c r="F1037" t="s">
        <v>16</v>
      </c>
      <c r="G1037">
        <v>1559.98</v>
      </c>
      <c r="H1037">
        <v>77</v>
      </c>
      <c r="I1037">
        <v>73</v>
      </c>
      <c r="J1037">
        <v>0</v>
      </c>
    </row>
    <row r="1038" spans="2:10" outlineLevel="2" x14ac:dyDescent="0.2">
      <c r="B1038" t="s">
        <v>644</v>
      </c>
      <c r="C1038" s="17">
        <v>345563.04</v>
      </c>
      <c r="D1038" t="s">
        <v>11</v>
      </c>
      <c r="E1038" t="s">
        <v>16</v>
      </c>
      <c r="F1038" t="s">
        <v>16</v>
      </c>
      <c r="G1038">
        <v>478.68</v>
      </c>
      <c r="H1038">
        <v>164</v>
      </c>
      <c r="I1038">
        <v>156</v>
      </c>
      <c r="J1038">
        <v>0</v>
      </c>
    </row>
    <row r="1039" spans="2:10" outlineLevel="2" x14ac:dyDescent="0.2">
      <c r="B1039" t="s">
        <v>744</v>
      </c>
      <c r="C1039" s="17">
        <v>232675.96</v>
      </c>
      <c r="D1039" t="s">
        <v>11</v>
      </c>
      <c r="E1039" t="s">
        <v>16</v>
      </c>
      <c r="F1039" t="s">
        <v>16</v>
      </c>
      <c r="G1039">
        <v>480</v>
      </c>
      <c r="H1039">
        <v>164</v>
      </c>
      <c r="I1039">
        <v>156</v>
      </c>
      <c r="J1039">
        <v>0</v>
      </c>
    </row>
    <row r="1040" spans="2:10" outlineLevel="2" x14ac:dyDescent="0.2">
      <c r="B1040" t="s">
        <v>444</v>
      </c>
      <c r="C1040" s="17">
        <v>482141.5</v>
      </c>
      <c r="D1040" t="s">
        <v>11</v>
      </c>
      <c r="E1040" t="s">
        <v>16</v>
      </c>
      <c r="F1040" t="s">
        <v>16</v>
      </c>
      <c r="G1040">
        <v>829.29</v>
      </c>
      <c r="H1040">
        <v>164</v>
      </c>
      <c r="I1040">
        <v>156</v>
      </c>
      <c r="J1040">
        <v>0</v>
      </c>
    </row>
    <row r="1041" spans="2:10" outlineLevel="2" x14ac:dyDescent="0.2">
      <c r="B1041" t="s">
        <v>10209</v>
      </c>
      <c r="C1041" s="17">
        <v>1459478.37</v>
      </c>
      <c r="D1041" t="s">
        <v>11</v>
      </c>
      <c r="E1041" t="s">
        <v>16</v>
      </c>
      <c r="F1041" t="s">
        <v>16</v>
      </c>
      <c r="G1041">
        <v>1932</v>
      </c>
      <c r="H1041">
        <v>0</v>
      </c>
      <c r="I1041">
        <v>0</v>
      </c>
      <c r="J1041">
        <v>8616</v>
      </c>
    </row>
    <row r="1042" spans="2:10" outlineLevel="2" x14ac:dyDescent="0.2">
      <c r="B1042" t="s">
        <v>287</v>
      </c>
      <c r="C1042" s="17">
        <v>1421954.39</v>
      </c>
      <c r="D1042" t="s">
        <v>11</v>
      </c>
      <c r="E1042" t="s">
        <v>16</v>
      </c>
      <c r="F1042" t="s">
        <v>16</v>
      </c>
      <c r="G1042">
        <v>1428.53</v>
      </c>
      <c r="H1042">
        <v>75</v>
      </c>
      <c r="I1042">
        <v>72</v>
      </c>
      <c r="J1042">
        <v>0</v>
      </c>
    </row>
    <row r="1043" spans="2:10" outlineLevel="2" x14ac:dyDescent="0.2">
      <c r="B1043" t="s">
        <v>11988</v>
      </c>
      <c r="C1043" s="17">
        <v>594362.63</v>
      </c>
      <c r="D1043" t="s">
        <v>11</v>
      </c>
      <c r="E1043" t="s">
        <v>16</v>
      </c>
      <c r="F1043" t="s">
        <v>16</v>
      </c>
      <c r="G1043">
        <v>559</v>
      </c>
      <c r="H1043">
        <v>17</v>
      </c>
      <c r="I1043">
        <v>16</v>
      </c>
      <c r="J1043">
        <v>0</v>
      </c>
    </row>
    <row r="1044" spans="2:10" outlineLevel="2" x14ac:dyDescent="0.2">
      <c r="B1044" t="s">
        <v>13572</v>
      </c>
      <c r="C1044" s="17">
        <v>158224.95000000001</v>
      </c>
      <c r="D1044" t="s">
        <v>11</v>
      </c>
      <c r="E1044" t="s">
        <v>16</v>
      </c>
      <c r="F1044" t="s">
        <v>16</v>
      </c>
      <c r="G1044">
        <v>57</v>
      </c>
      <c r="H1044">
        <v>150</v>
      </c>
      <c r="I1044">
        <v>132</v>
      </c>
      <c r="J1044">
        <v>0</v>
      </c>
    </row>
    <row r="1045" spans="2:10" outlineLevel="2" x14ac:dyDescent="0.2">
      <c r="B1045" t="s">
        <v>14245</v>
      </c>
      <c r="C1045" s="17">
        <v>164338.79999999999</v>
      </c>
      <c r="D1045" t="s">
        <v>11</v>
      </c>
      <c r="E1045" t="s">
        <v>16</v>
      </c>
      <c r="F1045" t="s">
        <v>16</v>
      </c>
      <c r="G1045">
        <v>44</v>
      </c>
      <c r="H1045">
        <v>17</v>
      </c>
      <c r="I1045">
        <v>16</v>
      </c>
      <c r="J1045">
        <v>0</v>
      </c>
    </row>
    <row r="1046" spans="2:10" outlineLevel="2" x14ac:dyDescent="0.2">
      <c r="B1046" t="s">
        <v>15004</v>
      </c>
      <c r="C1046" s="17">
        <v>238528.78</v>
      </c>
      <c r="D1046" t="s">
        <v>11</v>
      </c>
      <c r="E1046" t="s">
        <v>16</v>
      </c>
      <c r="F1046" t="s">
        <v>16</v>
      </c>
      <c r="G1046">
        <v>226.4</v>
      </c>
      <c r="H1046">
        <v>27</v>
      </c>
      <c r="I1046">
        <v>25</v>
      </c>
      <c r="J1046">
        <v>0</v>
      </c>
    </row>
    <row r="1047" spans="2:10" outlineLevel="2" x14ac:dyDescent="0.2">
      <c r="B1047" t="s">
        <v>15777</v>
      </c>
      <c r="C1047" s="17">
        <v>593638.29</v>
      </c>
      <c r="D1047" t="s">
        <v>11</v>
      </c>
      <c r="E1047" t="s">
        <v>16</v>
      </c>
      <c r="F1047" t="s">
        <v>16</v>
      </c>
      <c r="G1047">
        <v>429.9</v>
      </c>
      <c r="H1047">
        <v>150</v>
      </c>
      <c r="I1047">
        <v>132</v>
      </c>
      <c r="J1047">
        <v>0</v>
      </c>
    </row>
    <row r="1048" spans="2:10" outlineLevel="2" x14ac:dyDescent="0.2">
      <c r="B1048" t="s">
        <v>16335</v>
      </c>
      <c r="C1048" s="17">
        <v>1201078.3400000001</v>
      </c>
      <c r="D1048" t="s">
        <v>11</v>
      </c>
      <c r="E1048" t="s">
        <v>16</v>
      </c>
      <c r="F1048" t="s">
        <v>16</v>
      </c>
      <c r="G1048">
        <v>1368</v>
      </c>
      <c r="H1048">
        <v>27</v>
      </c>
      <c r="I1048">
        <v>25</v>
      </c>
      <c r="J1048">
        <v>0</v>
      </c>
    </row>
    <row r="1049" spans="2:10" outlineLevel="2" x14ac:dyDescent="0.2">
      <c r="B1049" t="s">
        <v>16977</v>
      </c>
      <c r="C1049" s="17">
        <v>121467.03</v>
      </c>
      <c r="D1049" t="s">
        <v>11</v>
      </c>
      <c r="E1049" t="s">
        <v>16</v>
      </c>
      <c r="F1049" t="s">
        <v>16</v>
      </c>
      <c r="G1049">
        <v>44</v>
      </c>
      <c r="H1049">
        <v>17</v>
      </c>
      <c r="I1049">
        <v>16</v>
      </c>
      <c r="J1049">
        <v>0</v>
      </c>
    </row>
    <row r="1050" spans="2:10" s="2" customFormat="1" outlineLevel="1" x14ac:dyDescent="0.2">
      <c r="C1050" s="17">
        <f>SUBTOTAL(9,C1021:C1049)</f>
        <v>20118172.860000003</v>
      </c>
      <c r="E1050" s="16" t="s">
        <v>17601</v>
      </c>
    </row>
    <row r="1051" spans="2:10" outlineLevel="2" x14ac:dyDescent="0.2">
      <c r="B1051" t="s">
        <v>2710</v>
      </c>
      <c r="C1051" s="17">
        <v>9995251.9100000001</v>
      </c>
      <c r="D1051" t="s">
        <v>11</v>
      </c>
      <c r="E1051" t="s">
        <v>910</v>
      </c>
      <c r="F1051" t="s">
        <v>1063</v>
      </c>
      <c r="G1051">
        <v>2.1</v>
      </c>
      <c r="H1051">
        <v>0</v>
      </c>
      <c r="I1051">
        <v>0</v>
      </c>
      <c r="J1051">
        <v>64892</v>
      </c>
    </row>
    <row r="1052" spans="2:10" outlineLevel="2" x14ac:dyDescent="0.2">
      <c r="B1052" t="s">
        <v>482</v>
      </c>
      <c r="C1052" s="17">
        <v>9990557.0700000003</v>
      </c>
      <c r="D1052" t="s">
        <v>11</v>
      </c>
      <c r="E1052" t="s">
        <v>910</v>
      </c>
      <c r="F1052" t="s">
        <v>1063</v>
      </c>
      <c r="G1052">
        <v>7</v>
      </c>
      <c r="H1052">
        <v>0</v>
      </c>
      <c r="I1052">
        <v>0</v>
      </c>
      <c r="J1052">
        <v>64892</v>
      </c>
    </row>
    <row r="1053" spans="2:10" outlineLevel="2" x14ac:dyDescent="0.2">
      <c r="B1053" t="s">
        <v>577</v>
      </c>
      <c r="C1053" s="17">
        <v>9996193.9199999999</v>
      </c>
      <c r="D1053" t="s">
        <v>11</v>
      </c>
      <c r="E1053" t="s">
        <v>910</v>
      </c>
      <c r="F1053" t="s">
        <v>1063</v>
      </c>
      <c r="G1053">
        <v>10.1</v>
      </c>
      <c r="H1053">
        <v>0</v>
      </c>
      <c r="I1053">
        <v>0</v>
      </c>
      <c r="J1053">
        <v>64892</v>
      </c>
    </row>
    <row r="1054" spans="2:10" outlineLevel="2" x14ac:dyDescent="0.2">
      <c r="B1054" t="s">
        <v>807</v>
      </c>
      <c r="C1054" s="17">
        <v>2366539.33</v>
      </c>
      <c r="D1054" t="s">
        <v>11</v>
      </c>
      <c r="E1054" t="s">
        <v>910</v>
      </c>
      <c r="F1054" t="s">
        <v>1063</v>
      </c>
      <c r="G1054">
        <v>5400</v>
      </c>
      <c r="H1054">
        <v>766</v>
      </c>
      <c r="I1054">
        <v>733</v>
      </c>
      <c r="J1054">
        <v>0</v>
      </c>
    </row>
    <row r="1055" spans="2:10" outlineLevel="2" x14ac:dyDescent="0.2">
      <c r="B1055" t="s">
        <v>823</v>
      </c>
      <c r="C1055" s="17">
        <v>5109549.5999999996</v>
      </c>
      <c r="D1055" t="s">
        <v>11</v>
      </c>
      <c r="E1055" t="s">
        <v>910</v>
      </c>
      <c r="F1055" t="s">
        <v>1063</v>
      </c>
      <c r="G1055">
        <v>100</v>
      </c>
      <c r="H1055">
        <v>0</v>
      </c>
      <c r="I1055">
        <v>0</v>
      </c>
      <c r="J1055">
        <v>83</v>
      </c>
    </row>
    <row r="1056" spans="2:10" outlineLevel="2" x14ac:dyDescent="0.2">
      <c r="B1056" t="s">
        <v>473</v>
      </c>
      <c r="C1056" s="17">
        <v>824677</v>
      </c>
      <c r="D1056" t="s">
        <v>11</v>
      </c>
      <c r="E1056" t="s">
        <v>910</v>
      </c>
      <c r="F1056" t="s">
        <v>1059</v>
      </c>
      <c r="G1056">
        <v>1</v>
      </c>
      <c r="H1056">
        <v>50</v>
      </c>
      <c r="I1056">
        <v>64</v>
      </c>
      <c r="J1056">
        <v>0</v>
      </c>
    </row>
    <row r="1057" spans="2:10" outlineLevel="2" x14ac:dyDescent="0.2">
      <c r="B1057" t="s">
        <v>12659</v>
      </c>
      <c r="C1057" s="17">
        <v>926195.99</v>
      </c>
      <c r="D1057" t="s">
        <v>11</v>
      </c>
      <c r="E1057" t="s">
        <v>910</v>
      </c>
      <c r="F1057" t="s">
        <v>17452</v>
      </c>
      <c r="G1057">
        <v>330</v>
      </c>
      <c r="H1057">
        <v>23</v>
      </c>
      <c r="I1057">
        <v>25</v>
      </c>
      <c r="J1057">
        <v>0</v>
      </c>
    </row>
    <row r="1058" spans="2:10" outlineLevel="2" x14ac:dyDescent="0.2">
      <c r="B1058" t="s">
        <v>16512</v>
      </c>
      <c r="C1058" s="17">
        <v>643296.51</v>
      </c>
      <c r="D1058" t="s">
        <v>11</v>
      </c>
      <c r="E1058" t="s">
        <v>910</v>
      </c>
      <c r="F1058" t="s">
        <v>1063</v>
      </c>
      <c r="G1058">
        <v>656</v>
      </c>
      <c r="H1058">
        <v>50</v>
      </c>
      <c r="I1058">
        <v>40</v>
      </c>
      <c r="J1058">
        <v>0</v>
      </c>
    </row>
    <row r="1059" spans="2:10" s="2" customFormat="1" outlineLevel="1" x14ac:dyDescent="0.2">
      <c r="C1059" s="17">
        <f>SUBTOTAL(9,C1051:C1058)</f>
        <v>39852261.329999998</v>
      </c>
      <c r="E1059" s="16" t="s">
        <v>1179</v>
      </c>
    </row>
    <row r="1060" spans="2:10" outlineLevel="2" x14ac:dyDescent="0.2">
      <c r="B1060" t="s">
        <v>1365</v>
      </c>
      <c r="C1060" s="17">
        <v>25999.84</v>
      </c>
      <c r="D1060" t="s">
        <v>11</v>
      </c>
      <c r="E1060" t="s">
        <v>28</v>
      </c>
      <c r="F1060" t="s">
        <v>28</v>
      </c>
      <c r="G1060">
        <v>4</v>
      </c>
      <c r="H1060">
        <v>0</v>
      </c>
      <c r="I1060">
        <v>0</v>
      </c>
      <c r="J1060">
        <v>32</v>
      </c>
    </row>
    <row r="1061" spans="2:10" outlineLevel="2" x14ac:dyDescent="0.2">
      <c r="B1061" t="s">
        <v>1378</v>
      </c>
      <c r="C1061" s="17">
        <v>103996.48</v>
      </c>
      <c r="D1061" t="s">
        <v>11</v>
      </c>
      <c r="E1061" t="s">
        <v>28</v>
      </c>
      <c r="F1061" t="s">
        <v>28</v>
      </c>
      <c r="G1061">
        <v>16</v>
      </c>
      <c r="H1061">
        <v>0</v>
      </c>
      <c r="I1061">
        <v>0</v>
      </c>
      <c r="J1061">
        <v>125</v>
      </c>
    </row>
    <row r="1062" spans="2:10" outlineLevel="2" x14ac:dyDescent="0.2">
      <c r="B1062" t="s">
        <v>1385</v>
      </c>
      <c r="C1062" s="17">
        <v>45498.46</v>
      </c>
      <c r="D1062" t="s">
        <v>11</v>
      </c>
      <c r="E1062" t="s">
        <v>28</v>
      </c>
      <c r="F1062" t="s">
        <v>38</v>
      </c>
      <c r="G1062">
        <v>7</v>
      </c>
      <c r="H1062">
        <v>0</v>
      </c>
      <c r="I1062">
        <v>0</v>
      </c>
      <c r="J1062">
        <v>56</v>
      </c>
    </row>
    <row r="1063" spans="2:10" outlineLevel="2" x14ac:dyDescent="0.2">
      <c r="B1063" t="s">
        <v>789</v>
      </c>
      <c r="C1063" s="17">
        <v>5433865.7999999998</v>
      </c>
      <c r="D1063" t="s">
        <v>11</v>
      </c>
      <c r="E1063" t="s">
        <v>28</v>
      </c>
      <c r="F1063" t="s">
        <v>28</v>
      </c>
      <c r="G1063">
        <v>100</v>
      </c>
      <c r="H1063">
        <v>0</v>
      </c>
      <c r="I1063">
        <v>0</v>
      </c>
      <c r="J1063">
        <v>116</v>
      </c>
    </row>
    <row r="1064" spans="2:10" outlineLevel="2" x14ac:dyDescent="0.2">
      <c r="B1064" t="s">
        <v>852</v>
      </c>
      <c r="C1064" s="17">
        <v>2500000</v>
      </c>
      <c r="D1064" t="s">
        <v>11</v>
      </c>
      <c r="E1064" t="s">
        <v>28</v>
      </c>
      <c r="F1064" t="s">
        <v>28</v>
      </c>
      <c r="G1064">
        <v>570.33000000000004</v>
      </c>
      <c r="H1064">
        <v>0</v>
      </c>
      <c r="I1064">
        <v>0</v>
      </c>
      <c r="J1064">
        <v>6668</v>
      </c>
    </row>
    <row r="1065" spans="2:10" outlineLevel="2" x14ac:dyDescent="0.2">
      <c r="B1065" t="s">
        <v>3808</v>
      </c>
      <c r="C1065" s="17">
        <v>174784.71</v>
      </c>
      <c r="D1065" t="s">
        <v>11</v>
      </c>
      <c r="E1065" t="s">
        <v>28</v>
      </c>
      <c r="F1065" t="s">
        <v>39</v>
      </c>
      <c r="G1065">
        <v>1</v>
      </c>
      <c r="H1065">
        <v>1182</v>
      </c>
      <c r="I1065">
        <v>1182</v>
      </c>
      <c r="J1065">
        <v>0</v>
      </c>
    </row>
    <row r="1066" spans="2:10" outlineLevel="2" x14ac:dyDescent="0.2">
      <c r="B1066" t="s">
        <v>280</v>
      </c>
      <c r="C1066" s="17">
        <v>443496.98</v>
      </c>
      <c r="D1066" t="s">
        <v>11</v>
      </c>
      <c r="E1066" t="s">
        <v>28</v>
      </c>
      <c r="F1066" t="s">
        <v>1011</v>
      </c>
      <c r="G1066">
        <v>100</v>
      </c>
      <c r="H1066">
        <v>0</v>
      </c>
      <c r="I1066">
        <v>0</v>
      </c>
      <c r="J1066">
        <v>86</v>
      </c>
    </row>
    <row r="1067" spans="2:10" outlineLevel="2" x14ac:dyDescent="0.2">
      <c r="B1067" t="s">
        <v>495</v>
      </c>
      <c r="C1067" s="17">
        <v>457500.38</v>
      </c>
      <c r="D1067" t="s">
        <v>11</v>
      </c>
      <c r="E1067" t="s">
        <v>28</v>
      </c>
      <c r="F1067" t="s">
        <v>38</v>
      </c>
      <c r="G1067">
        <v>100</v>
      </c>
      <c r="H1067">
        <v>0</v>
      </c>
      <c r="I1067">
        <v>0</v>
      </c>
      <c r="J1067">
        <v>365</v>
      </c>
    </row>
    <row r="1068" spans="2:10" outlineLevel="2" x14ac:dyDescent="0.2">
      <c r="B1068" t="s">
        <v>5516</v>
      </c>
      <c r="C1068" s="17">
        <v>19499.78</v>
      </c>
      <c r="D1068" t="s">
        <v>11</v>
      </c>
      <c r="E1068" t="s">
        <v>28</v>
      </c>
      <c r="F1068" t="s">
        <v>17352</v>
      </c>
      <c r="G1068">
        <v>1</v>
      </c>
      <c r="H1068">
        <v>0</v>
      </c>
      <c r="I1068">
        <v>0</v>
      </c>
      <c r="J1068">
        <v>24</v>
      </c>
    </row>
    <row r="1069" spans="2:10" outlineLevel="2" x14ac:dyDescent="0.2">
      <c r="B1069" t="s">
        <v>280</v>
      </c>
      <c r="C1069" s="17">
        <v>443767.16</v>
      </c>
      <c r="D1069" t="s">
        <v>11</v>
      </c>
      <c r="E1069" t="s">
        <v>28</v>
      </c>
      <c r="F1069" t="s">
        <v>28</v>
      </c>
      <c r="G1069">
        <v>100</v>
      </c>
      <c r="H1069">
        <v>0</v>
      </c>
      <c r="I1069">
        <v>0</v>
      </c>
      <c r="J1069">
        <v>90</v>
      </c>
    </row>
    <row r="1070" spans="2:10" outlineLevel="2" x14ac:dyDescent="0.2">
      <c r="B1070" t="s">
        <v>87</v>
      </c>
      <c r="C1070" s="17">
        <v>448859.31</v>
      </c>
      <c r="D1070" t="s">
        <v>11</v>
      </c>
      <c r="E1070" t="s">
        <v>28</v>
      </c>
      <c r="F1070" t="s">
        <v>38</v>
      </c>
      <c r="G1070">
        <v>100</v>
      </c>
      <c r="H1070">
        <v>0</v>
      </c>
      <c r="I1070">
        <v>0</v>
      </c>
      <c r="J1070">
        <v>334</v>
      </c>
    </row>
    <row r="1071" spans="2:10" outlineLevel="2" x14ac:dyDescent="0.2">
      <c r="B1071" t="s">
        <v>5861</v>
      </c>
      <c r="C1071" s="17">
        <v>718024.21</v>
      </c>
      <c r="D1071" t="s">
        <v>11</v>
      </c>
      <c r="E1071" t="s">
        <v>28</v>
      </c>
      <c r="F1071" t="s">
        <v>38</v>
      </c>
      <c r="G1071">
        <v>439</v>
      </c>
      <c r="H1071">
        <v>129</v>
      </c>
      <c r="I1071">
        <v>86</v>
      </c>
      <c r="J1071">
        <v>0</v>
      </c>
    </row>
    <row r="1072" spans="2:10" outlineLevel="2" x14ac:dyDescent="0.2">
      <c r="B1072" t="s">
        <v>6835</v>
      </c>
      <c r="C1072" s="17">
        <v>64997.8</v>
      </c>
      <c r="D1072" t="s">
        <v>11</v>
      </c>
      <c r="E1072" t="s">
        <v>28</v>
      </c>
      <c r="F1072" t="s">
        <v>28</v>
      </c>
      <c r="G1072">
        <v>10</v>
      </c>
      <c r="H1072">
        <v>0</v>
      </c>
      <c r="I1072">
        <v>0</v>
      </c>
      <c r="J1072">
        <v>80</v>
      </c>
    </row>
    <row r="1073" spans="2:10" outlineLevel="2" x14ac:dyDescent="0.2">
      <c r="B1073" t="s">
        <v>400</v>
      </c>
      <c r="C1073" s="17">
        <v>446504.68</v>
      </c>
      <c r="D1073" t="s">
        <v>11</v>
      </c>
      <c r="E1073" t="s">
        <v>28</v>
      </c>
      <c r="F1073" t="s">
        <v>1042</v>
      </c>
      <c r="G1073">
        <v>100</v>
      </c>
      <c r="H1073">
        <v>0</v>
      </c>
      <c r="I1073">
        <v>0</v>
      </c>
      <c r="J1073">
        <v>48</v>
      </c>
    </row>
    <row r="1074" spans="2:10" outlineLevel="2" x14ac:dyDescent="0.2">
      <c r="B1074" t="s">
        <v>7918</v>
      </c>
      <c r="C1074" s="17">
        <v>84497.14</v>
      </c>
      <c r="D1074" t="s">
        <v>11</v>
      </c>
      <c r="E1074" t="s">
        <v>28</v>
      </c>
      <c r="F1074" t="s">
        <v>28</v>
      </c>
      <c r="G1074">
        <v>13</v>
      </c>
      <c r="H1074">
        <v>0</v>
      </c>
      <c r="I1074">
        <v>0</v>
      </c>
      <c r="J1074">
        <v>104</v>
      </c>
    </row>
    <row r="1075" spans="2:10" outlineLevel="2" x14ac:dyDescent="0.2">
      <c r="B1075" t="s">
        <v>7925</v>
      </c>
      <c r="C1075" s="17">
        <v>90996.92</v>
      </c>
      <c r="D1075" t="s">
        <v>11</v>
      </c>
      <c r="E1075" t="s">
        <v>28</v>
      </c>
      <c r="F1075" t="s">
        <v>38</v>
      </c>
      <c r="G1075">
        <v>14</v>
      </c>
      <c r="H1075">
        <v>0</v>
      </c>
      <c r="I1075">
        <v>0</v>
      </c>
      <c r="J1075">
        <v>112</v>
      </c>
    </row>
    <row r="1076" spans="2:10" outlineLevel="2" x14ac:dyDescent="0.2">
      <c r="B1076" t="s">
        <v>7932</v>
      </c>
      <c r="C1076" s="17">
        <v>32498.9</v>
      </c>
      <c r="D1076" t="s">
        <v>11</v>
      </c>
      <c r="E1076" t="s">
        <v>28</v>
      </c>
      <c r="F1076" t="s">
        <v>17352</v>
      </c>
      <c r="G1076">
        <v>5</v>
      </c>
      <c r="H1076">
        <v>0</v>
      </c>
      <c r="I1076">
        <v>0</v>
      </c>
      <c r="J1076">
        <v>40</v>
      </c>
    </row>
    <row r="1077" spans="2:10" outlineLevel="2" x14ac:dyDescent="0.2">
      <c r="B1077" t="s">
        <v>279</v>
      </c>
      <c r="C1077" s="17">
        <v>439660.08</v>
      </c>
      <c r="D1077" t="s">
        <v>11</v>
      </c>
      <c r="E1077" t="s">
        <v>28</v>
      </c>
      <c r="F1077" t="s">
        <v>39</v>
      </c>
      <c r="G1077">
        <v>100</v>
      </c>
      <c r="H1077">
        <v>0</v>
      </c>
      <c r="I1077">
        <v>0</v>
      </c>
      <c r="J1077">
        <v>92</v>
      </c>
    </row>
    <row r="1078" spans="2:10" outlineLevel="2" x14ac:dyDescent="0.2">
      <c r="B1078" t="s">
        <v>820</v>
      </c>
      <c r="C1078" s="17">
        <v>4881203.63</v>
      </c>
      <c r="D1078" t="s">
        <v>11</v>
      </c>
      <c r="E1078" t="s">
        <v>28</v>
      </c>
      <c r="F1078" t="s">
        <v>28</v>
      </c>
      <c r="G1078">
        <v>100</v>
      </c>
      <c r="H1078">
        <v>0</v>
      </c>
      <c r="I1078">
        <v>0</v>
      </c>
      <c r="J1078">
        <v>578</v>
      </c>
    </row>
    <row r="1079" spans="2:10" outlineLevel="2" x14ac:dyDescent="0.2">
      <c r="B1079" t="s">
        <v>827</v>
      </c>
      <c r="C1079" s="17">
        <v>3500000</v>
      </c>
      <c r="D1079" t="s">
        <v>11</v>
      </c>
      <c r="E1079" t="s">
        <v>28</v>
      </c>
      <c r="F1079" t="s">
        <v>38</v>
      </c>
      <c r="G1079">
        <v>1300</v>
      </c>
      <c r="H1079">
        <v>11383</v>
      </c>
      <c r="I1079">
        <v>10892</v>
      </c>
      <c r="J1079">
        <v>0</v>
      </c>
    </row>
    <row r="1080" spans="2:10" outlineLevel="2" x14ac:dyDescent="0.2">
      <c r="B1080" t="s">
        <v>564</v>
      </c>
      <c r="C1080" s="17">
        <v>1456606.63</v>
      </c>
      <c r="D1080" t="s">
        <v>11</v>
      </c>
      <c r="E1080" t="s">
        <v>28</v>
      </c>
      <c r="F1080" t="s">
        <v>28</v>
      </c>
      <c r="G1080">
        <v>100</v>
      </c>
      <c r="H1080">
        <v>0</v>
      </c>
      <c r="I1080">
        <v>0</v>
      </c>
      <c r="J1080">
        <v>241</v>
      </c>
    </row>
    <row r="1081" spans="2:10" outlineLevel="2" x14ac:dyDescent="0.2">
      <c r="B1081" t="s">
        <v>9147</v>
      </c>
      <c r="C1081" s="17">
        <v>12999.52</v>
      </c>
      <c r="D1081" t="s">
        <v>11</v>
      </c>
      <c r="E1081" t="s">
        <v>28</v>
      </c>
      <c r="F1081" t="s">
        <v>39</v>
      </c>
      <c r="G1081">
        <v>2</v>
      </c>
      <c r="H1081">
        <v>0</v>
      </c>
      <c r="I1081">
        <v>0</v>
      </c>
      <c r="J1081">
        <v>12</v>
      </c>
    </row>
    <row r="1082" spans="2:10" outlineLevel="2" x14ac:dyDescent="0.2">
      <c r="B1082" t="s">
        <v>10315</v>
      </c>
      <c r="C1082" s="17">
        <v>58498.2</v>
      </c>
      <c r="D1082" t="s">
        <v>11</v>
      </c>
      <c r="E1082" t="s">
        <v>28</v>
      </c>
      <c r="F1082" t="s">
        <v>38</v>
      </c>
      <c r="G1082">
        <v>9</v>
      </c>
      <c r="H1082">
        <v>0</v>
      </c>
      <c r="I1082">
        <v>0</v>
      </c>
      <c r="J1082">
        <v>74</v>
      </c>
    </row>
    <row r="1083" spans="2:10" outlineLevel="2" x14ac:dyDescent="0.2">
      <c r="B1083" t="s">
        <v>170</v>
      </c>
      <c r="C1083" s="17">
        <v>810441.14</v>
      </c>
      <c r="D1083" t="s">
        <v>11</v>
      </c>
      <c r="E1083" t="s">
        <v>28</v>
      </c>
      <c r="F1083" t="s">
        <v>28</v>
      </c>
      <c r="G1083">
        <v>100</v>
      </c>
      <c r="H1083">
        <v>0</v>
      </c>
      <c r="I1083">
        <v>0</v>
      </c>
      <c r="J1083">
        <v>253</v>
      </c>
    </row>
    <row r="1084" spans="2:10" outlineLevel="2" x14ac:dyDescent="0.2">
      <c r="B1084" t="s">
        <v>177</v>
      </c>
      <c r="C1084" s="17">
        <v>3703210.26</v>
      </c>
      <c r="D1084" t="s">
        <v>11</v>
      </c>
      <c r="E1084" t="s">
        <v>28</v>
      </c>
      <c r="F1084" t="s">
        <v>28</v>
      </c>
      <c r="G1084">
        <v>100</v>
      </c>
      <c r="H1084">
        <v>0</v>
      </c>
      <c r="I1084">
        <v>0</v>
      </c>
      <c r="J1084">
        <v>235</v>
      </c>
    </row>
    <row r="1085" spans="2:10" outlineLevel="2" x14ac:dyDescent="0.2">
      <c r="B1085" t="s">
        <v>299</v>
      </c>
      <c r="C1085" s="17">
        <v>5155934.22</v>
      </c>
      <c r="D1085" t="s">
        <v>11</v>
      </c>
      <c r="E1085" t="s">
        <v>28</v>
      </c>
      <c r="F1085" t="s">
        <v>28</v>
      </c>
      <c r="G1085">
        <v>100</v>
      </c>
      <c r="H1085">
        <v>0</v>
      </c>
      <c r="I1085">
        <v>0</v>
      </c>
      <c r="J1085">
        <v>90</v>
      </c>
    </row>
    <row r="1086" spans="2:10" outlineLevel="2" x14ac:dyDescent="0.2">
      <c r="B1086" t="s">
        <v>847</v>
      </c>
      <c r="C1086" s="17">
        <v>2100000</v>
      </c>
      <c r="D1086" t="s">
        <v>11</v>
      </c>
      <c r="E1086" t="s">
        <v>28</v>
      </c>
      <c r="F1086" t="s">
        <v>1130</v>
      </c>
      <c r="G1086">
        <v>1450</v>
      </c>
      <c r="H1086">
        <v>0</v>
      </c>
      <c r="I1086">
        <v>0</v>
      </c>
      <c r="J1086">
        <v>2500</v>
      </c>
    </row>
    <row r="1087" spans="2:10" outlineLevel="2" x14ac:dyDescent="0.2">
      <c r="B1087" t="s">
        <v>13590</v>
      </c>
      <c r="C1087" s="17">
        <v>91746.47</v>
      </c>
      <c r="D1087" t="s">
        <v>11</v>
      </c>
      <c r="E1087" t="s">
        <v>28</v>
      </c>
      <c r="F1087" t="s">
        <v>28</v>
      </c>
      <c r="G1087">
        <v>73</v>
      </c>
      <c r="H1087">
        <v>15</v>
      </c>
      <c r="I1087">
        <v>10</v>
      </c>
      <c r="J1087">
        <v>0</v>
      </c>
    </row>
    <row r="1088" spans="2:10" outlineLevel="2" x14ac:dyDescent="0.2">
      <c r="B1088" t="s">
        <v>13763</v>
      </c>
      <c r="C1088" s="17">
        <v>233601.31</v>
      </c>
      <c r="D1088" t="s">
        <v>11</v>
      </c>
      <c r="E1088" t="s">
        <v>28</v>
      </c>
      <c r="F1088" t="s">
        <v>39</v>
      </c>
      <c r="G1088">
        <v>322</v>
      </c>
      <c r="H1088">
        <v>36</v>
      </c>
      <c r="I1088">
        <v>24</v>
      </c>
      <c r="J1088">
        <v>0</v>
      </c>
    </row>
    <row r="1089" spans="2:10" outlineLevel="2" x14ac:dyDescent="0.2">
      <c r="B1089" t="s">
        <v>14360</v>
      </c>
      <c r="C1089" s="17">
        <v>966143.58</v>
      </c>
      <c r="D1089" t="s">
        <v>11</v>
      </c>
      <c r="E1089" t="s">
        <v>28</v>
      </c>
      <c r="F1089" t="s">
        <v>28</v>
      </c>
      <c r="G1089">
        <v>1178</v>
      </c>
      <c r="H1089">
        <v>150</v>
      </c>
      <c r="I1089">
        <v>100</v>
      </c>
      <c r="J1089">
        <v>0</v>
      </c>
    </row>
    <row r="1090" spans="2:10" outlineLevel="2" x14ac:dyDescent="0.2">
      <c r="B1090" t="s">
        <v>15096</v>
      </c>
      <c r="C1090" s="17">
        <v>685944.3</v>
      </c>
      <c r="D1090" t="s">
        <v>11</v>
      </c>
      <c r="E1090" t="s">
        <v>28</v>
      </c>
      <c r="F1090" t="s">
        <v>39</v>
      </c>
      <c r="G1090">
        <v>862</v>
      </c>
      <c r="H1090">
        <v>36</v>
      </c>
      <c r="I1090">
        <v>24</v>
      </c>
      <c r="J1090">
        <v>0</v>
      </c>
    </row>
    <row r="1091" spans="2:10" outlineLevel="2" x14ac:dyDescent="0.2">
      <c r="B1091" t="s">
        <v>15745</v>
      </c>
      <c r="C1091" s="17">
        <v>189588.54</v>
      </c>
      <c r="D1091" t="s">
        <v>11</v>
      </c>
      <c r="E1091" t="s">
        <v>28</v>
      </c>
      <c r="F1091" t="s">
        <v>28</v>
      </c>
      <c r="G1091">
        <v>1</v>
      </c>
      <c r="H1091">
        <v>5400</v>
      </c>
      <c r="I1091">
        <v>3600</v>
      </c>
      <c r="J1091">
        <v>0</v>
      </c>
    </row>
    <row r="1092" spans="2:10" outlineLevel="2" x14ac:dyDescent="0.2">
      <c r="B1092" t="s">
        <v>15761</v>
      </c>
      <c r="C1092" s="17">
        <v>133333.66</v>
      </c>
      <c r="D1092" t="s">
        <v>11</v>
      </c>
      <c r="E1092" t="s">
        <v>28</v>
      </c>
      <c r="F1092" t="s">
        <v>28</v>
      </c>
      <c r="G1092">
        <v>74</v>
      </c>
      <c r="H1092">
        <v>45</v>
      </c>
      <c r="I1092">
        <v>30</v>
      </c>
      <c r="J1092">
        <v>0</v>
      </c>
    </row>
    <row r="1093" spans="2:10" outlineLevel="2" x14ac:dyDescent="0.2">
      <c r="B1093" t="s">
        <v>16473</v>
      </c>
      <c r="C1093" s="17">
        <v>255753.06</v>
      </c>
      <c r="D1093" t="s">
        <v>11</v>
      </c>
      <c r="E1093" t="s">
        <v>28</v>
      </c>
      <c r="F1093" t="s">
        <v>28</v>
      </c>
      <c r="G1093">
        <v>327</v>
      </c>
      <c r="H1093">
        <v>45</v>
      </c>
      <c r="I1093">
        <v>30</v>
      </c>
      <c r="J1093">
        <v>0</v>
      </c>
    </row>
    <row r="1094" spans="2:10" outlineLevel="2" x14ac:dyDescent="0.2">
      <c r="B1094" t="s">
        <v>16539</v>
      </c>
      <c r="C1094" s="17">
        <v>138821.24</v>
      </c>
      <c r="D1094" t="s">
        <v>11</v>
      </c>
      <c r="E1094" t="s">
        <v>28</v>
      </c>
      <c r="F1094" t="s">
        <v>28</v>
      </c>
      <c r="G1094">
        <v>73</v>
      </c>
      <c r="H1094">
        <v>15</v>
      </c>
      <c r="I1094">
        <v>10</v>
      </c>
      <c r="J1094">
        <v>0</v>
      </c>
    </row>
    <row r="1095" spans="2:10" s="2" customFormat="1" outlineLevel="1" x14ac:dyDescent="0.2">
      <c r="C1095" s="17">
        <f>SUBTOTAL(9,C1060:C1094)</f>
        <v>36348274.389999993</v>
      </c>
      <c r="E1095" s="16" t="s">
        <v>17602</v>
      </c>
    </row>
    <row r="1096" spans="2:10" outlineLevel="2" x14ac:dyDescent="0.2">
      <c r="B1096" t="s">
        <v>410</v>
      </c>
      <c r="C1096" s="17">
        <v>1652984.95</v>
      </c>
      <c r="D1096" t="s">
        <v>11</v>
      </c>
      <c r="E1096" t="s">
        <v>1002</v>
      </c>
      <c r="F1096" t="s">
        <v>1002</v>
      </c>
      <c r="G1096">
        <v>100</v>
      </c>
      <c r="H1096">
        <v>0</v>
      </c>
      <c r="I1096">
        <v>0</v>
      </c>
      <c r="J1096">
        <v>239</v>
      </c>
    </row>
    <row r="1097" spans="2:10" outlineLevel="2" x14ac:dyDescent="0.2">
      <c r="B1097" t="s">
        <v>359</v>
      </c>
      <c r="C1097" s="17">
        <v>1433072.43</v>
      </c>
      <c r="D1097" t="s">
        <v>11</v>
      </c>
      <c r="E1097" t="s">
        <v>1002</v>
      </c>
      <c r="F1097" t="s">
        <v>1002</v>
      </c>
      <c r="G1097">
        <v>100</v>
      </c>
      <c r="H1097">
        <v>0</v>
      </c>
      <c r="I1097">
        <v>0</v>
      </c>
      <c r="J1097">
        <v>239</v>
      </c>
    </row>
    <row r="1098" spans="2:10" outlineLevel="2" x14ac:dyDescent="0.2">
      <c r="B1098" t="s">
        <v>359</v>
      </c>
      <c r="C1098" s="17">
        <v>108750</v>
      </c>
      <c r="D1098" t="s">
        <v>11</v>
      </c>
      <c r="E1098" t="s">
        <v>1002</v>
      </c>
      <c r="F1098" t="s">
        <v>1002</v>
      </c>
      <c r="G1098">
        <v>100</v>
      </c>
      <c r="H1098">
        <v>0</v>
      </c>
      <c r="I1098">
        <v>0</v>
      </c>
      <c r="J1098">
        <v>239</v>
      </c>
    </row>
    <row r="1099" spans="2:10" outlineLevel="2" x14ac:dyDescent="0.2">
      <c r="B1099" t="s">
        <v>7716</v>
      </c>
      <c r="C1099" s="17">
        <v>877885.08</v>
      </c>
      <c r="D1099" t="s">
        <v>11</v>
      </c>
      <c r="E1099" t="s">
        <v>1002</v>
      </c>
      <c r="F1099" t="s">
        <v>1002</v>
      </c>
      <c r="G1099">
        <v>100</v>
      </c>
      <c r="H1099">
        <v>0</v>
      </c>
      <c r="I1099">
        <v>0</v>
      </c>
      <c r="J1099">
        <v>204</v>
      </c>
    </row>
    <row r="1100" spans="2:10" outlineLevel="2" x14ac:dyDescent="0.2">
      <c r="B1100" t="s">
        <v>860</v>
      </c>
      <c r="C1100" s="17">
        <v>4669263.88</v>
      </c>
      <c r="D1100" t="s">
        <v>11</v>
      </c>
      <c r="E1100" t="s">
        <v>1002</v>
      </c>
      <c r="F1100" t="s">
        <v>1002</v>
      </c>
      <c r="G1100">
        <v>100</v>
      </c>
      <c r="H1100">
        <v>0</v>
      </c>
      <c r="I1100">
        <v>0</v>
      </c>
      <c r="J1100">
        <v>204</v>
      </c>
    </row>
    <row r="1101" spans="2:10" s="2" customFormat="1" outlineLevel="1" x14ac:dyDescent="0.2">
      <c r="C1101" s="17">
        <f>SUBTOTAL(9,C1096:C1100)</f>
        <v>8741956.3399999999</v>
      </c>
      <c r="E1101" s="16" t="s">
        <v>17603</v>
      </c>
    </row>
    <row r="1102" spans="2:10" outlineLevel="2" x14ac:dyDescent="0.2">
      <c r="B1102" t="s">
        <v>539</v>
      </c>
      <c r="C1102" s="17">
        <v>14389704.23</v>
      </c>
      <c r="D1102" t="s">
        <v>11</v>
      </c>
      <c r="E1102" t="s">
        <v>924</v>
      </c>
      <c r="F1102" t="s">
        <v>924</v>
      </c>
      <c r="G1102">
        <v>6248</v>
      </c>
      <c r="H1102">
        <v>0</v>
      </c>
      <c r="I1102">
        <v>0</v>
      </c>
      <c r="J1102">
        <v>3532</v>
      </c>
    </row>
    <row r="1103" spans="2:10" outlineLevel="2" x14ac:dyDescent="0.2">
      <c r="B1103" t="s">
        <v>541</v>
      </c>
      <c r="C1103" s="17">
        <v>993410.92</v>
      </c>
      <c r="D1103" t="s">
        <v>11</v>
      </c>
      <c r="E1103" t="s">
        <v>924</v>
      </c>
      <c r="F1103" t="s">
        <v>1079</v>
      </c>
      <c r="G1103">
        <v>977.77</v>
      </c>
      <c r="H1103">
        <v>0</v>
      </c>
      <c r="I1103">
        <v>0</v>
      </c>
      <c r="J1103">
        <v>705</v>
      </c>
    </row>
    <row r="1104" spans="2:10" s="2" customFormat="1" outlineLevel="1" x14ac:dyDescent="0.2">
      <c r="C1104" s="17">
        <f>SUBTOTAL(9,C1102:C1103)</f>
        <v>15383115.15</v>
      </c>
      <c r="E1104" s="16" t="s">
        <v>1180</v>
      </c>
    </row>
    <row r="1105" spans="2:10" outlineLevel="2" x14ac:dyDescent="0.2">
      <c r="B1105" t="s">
        <v>387</v>
      </c>
      <c r="C1105" s="17">
        <v>1339048.07</v>
      </c>
      <c r="D1105" t="s">
        <v>11</v>
      </c>
      <c r="E1105" t="s">
        <v>947</v>
      </c>
      <c r="F1105" t="s">
        <v>947</v>
      </c>
      <c r="G1105">
        <v>100</v>
      </c>
      <c r="H1105">
        <v>0</v>
      </c>
      <c r="I1105">
        <v>0</v>
      </c>
      <c r="J1105">
        <v>39</v>
      </c>
    </row>
    <row r="1106" spans="2:10" outlineLevel="2" x14ac:dyDescent="0.2">
      <c r="B1106" t="s">
        <v>5254</v>
      </c>
      <c r="C1106" s="17">
        <v>820631.94</v>
      </c>
      <c r="D1106" t="s">
        <v>11</v>
      </c>
      <c r="E1106" t="s">
        <v>947</v>
      </c>
      <c r="F1106" t="s">
        <v>947</v>
      </c>
      <c r="G1106">
        <v>100</v>
      </c>
      <c r="H1106">
        <v>0</v>
      </c>
      <c r="I1106">
        <v>0</v>
      </c>
      <c r="J1106">
        <v>84</v>
      </c>
    </row>
    <row r="1107" spans="2:10" outlineLevel="2" x14ac:dyDescent="0.2">
      <c r="B1107" t="s">
        <v>693</v>
      </c>
      <c r="C1107" s="17">
        <v>471020.53</v>
      </c>
      <c r="D1107" t="s">
        <v>11</v>
      </c>
      <c r="E1107" t="s">
        <v>947</v>
      </c>
      <c r="F1107" t="s">
        <v>947</v>
      </c>
      <c r="G1107">
        <v>100</v>
      </c>
      <c r="H1107">
        <v>0</v>
      </c>
      <c r="I1107">
        <v>0</v>
      </c>
      <c r="J1107">
        <v>47</v>
      </c>
    </row>
    <row r="1108" spans="2:10" outlineLevel="2" x14ac:dyDescent="0.2">
      <c r="B1108" t="s">
        <v>108</v>
      </c>
      <c r="C1108" s="17">
        <v>1209482.94</v>
      </c>
      <c r="D1108" t="s">
        <v>11</v>
      </c>
      <c r="E1108" t="s">
        <v>947</v>
      </c>
      <c r="F1108" t="s">
        <v>947</v>
      </c>
      <c r="G1108">
        <v>100</v>
      </c>
      <c r="H1108">
        <v>0</v>
      </c>
      <c r="I1108">
        <v>0</v>
      </c>
      <c r="J1108">
        <v>202</v>
      </c>
    </row>
    <row r="1109" spans="2:10" outlineLevel="2" x14ac:dyDescent="0.2">
      <c r="B1109" t="s">
        <v>418</v>
      </c>
      <c r="C1109" s="17">
        <v>1445556.29</v>
      </c>
      <c r="D1109" t="s">
        <v>11</v>
      </c>
      <c r="E1109" t="s">
        <v>947</v>
      </c>
      <c r="F1109" t="s">
        <v>947</v>
      </c>
      <c r="G1109">
        <v>100</v>
      </c>
      <c r="H1109">
        <v>0</v>
      </c>
      <c r="I1109">
        <v>0</v>
      </c>
      <c r="J1109">
        <v>149</v>
      </c>
    </row>
    <row r="1110" spans="2:10" outlineLevel="2" x14ac:dyDescent="0.2">
      <c r="B1110" t="s">
        <v>10307</v>
      </c>
      <c r="C1110" s="17">
        <v>214218.4</v>
      </c>
      <c r="D1110" t="s">
        <v>11</v>
      </c>
      <c r="E1110" t="s">
        <v>947</v>
      </c>
      <c r="F1110" t="s">
        <v>17391</v>
      </c>
      <c r="G1110">
        <v>1</v>
      </c>
      <c r="H1110">
        <v>0</v>
      </c>
      <c r="I1110">
        <v>0</v>
      </c>
      <c r="J1110">
        <v>0</v>
      </c>
    </row>
    <row r="1111" spans="2:10" outlineLevel="2" x14ac:dyDescent="0.2">
      <c r="B1111" t="s">
        <v>173</v>
      </c>
      <c r="C1111" s="17">
        <v>439756.91</v>
      </c>
      <c r="D1111" t="s">
        <v>11</v>
      </c>
      <c r="E1111" t="s">
        <v>947</v>
      </c>
      <c r="F1111" t="s">
        <v>947</v>
      </c>
      <c r="G1111">
        <v>100</v>
      </c>
      <c r="H1111">
        <v>0</v>
      </c>
      <c r="I1111">
        <v>0</v>
      </c>
      <c r="J1111">
        <v>142</v>
      </c>
    </row>
    <row r="1112" spans="2:10" outlineLevel="2" x14ac:dyDescent="0.2">
      <c r="B1112" t="s">
        <v>12344</v>
      </c>
      <c r="C1112" s="17">
        <v>44640.37</v>
      </c>
      <c r="D1112" t="s">
        <v>11</v>
      </c>
      <c r="E1112" t="s">
        <v>947</v>
      </c>
      <c r="F1112" t="s">
        <v>947</v>
      </c>
      <c r="G1112">
        <v>1</v>
      </c>
      <c r="H1112">
        <v>0</v>
      </c>
      <c r="I1112">
        <v>0</v>
      </c>
      <c r="J1112">
        <v>0</v>
      </c>
    </row>
    <row r="1113" spans="2:10" outlineLevel="2" x14ac:dyDescent="0.2">
      <c r="B1113" t="s">
        <v>12846</v>
      </c>
      <c r="C1113" s="17">
        <v>714458.8</v>
      </c>
      <c r="D1113" t="s">
        <v>11</v>
      </c>
      <c r="E1113" t="s">
        <v>947</v>
      </c>
      <c r="F1113" t="s">
        <v>947</v>
      </c>
      <c r="G1113">
        <v>2916</v>
      </c>
      <c r="H1113">
        <v>76</v>
      </c>
      <c r="I1113">
        <v>59</v>
      </c>
      <c r="J1113">
        <v>0</v>
      </c>
    </row>
    <row r="1114" spans="2:10" outlineLevel="2" x14ac:dyDescent="0.2">
      <c r="B1114" t="s">
        <v>13835</v>
      </c>
      <c r="C1114" s="17">
        <v>62632.9</v>
      </c>
      <c r="D1114" t="s">
        <v>11</v>
      </c>
      <c r="E1114" t="s">
        <v>947</v>
      </c>
      <c r="F1114" t="s">
        <v>947</v>
      </c>
      <c r="G1114">
        <v>1</v>
      </c>
      <c r="H1114">
        <v>0</v>
      </c>
      <c r="I1114">
        <v>0</v>
      </c>
      <c r="J1114">
        <v>0</v>
      </c>
    </row>
    <row r="1115" spans="2:10" outlineLevel="2" x14ac:dyDescent="0.2">
      <c r="B1115" t="s">
        <v>13842</v>
      </c>
      <c r="C1115" s="17">
        <v>100764.11</v>
      </c>
      <c r="D1115" t="s">
        <v>11</v>
      </c>
      <c r="E1115" t="s">
        <v>947</v>
      </c>
      <c r="F1115" t="s">
        <v>947</v>
      </c>
      <c r="G1115">
        <v>1</v>
      </c>
      <c r="H1115">
        <v>0</v>
      </c>
      <c r="I1115">
        <v>0</v>
      </c>
      <c r="J1115">
        <v>0</v>
      </c>
    </row>
    <row r="1116" spans="2:10" outlineLevel="2" x14ac:dyDescent="0.2">
      <c r="B1116" t="s">
        <v>14299</v>
      </c>
      <c r="C1116" s="17">
        <v>543529.07999999996</v>
      </c>
      <c r="D1116" t="s">
        <v>11</v>
      </c>
      <c r="E1116" t="s">
        <v>947</v>
      </c>
      <c r="F1116" t="s">
        <v>947</v>
      </c>
      <c r="G1116">
        <v>609</v>
      </c>
      <c r="H1116">
        <v>210</v>
      </c>
      <c r="I1116">
        <v>190</v>
      </c>
      <c r="J1116">
        <v>0</v>
      </c>
    </row>
    <row r="1117" spans="2:10" outlineLevel="2" x14ac:dyDescent="0.2">
      <c r="B1117" t="s">
        <v>14378</v>
      </c>
      <c r="C1117" s="17">
        <v>248781.38</v>
      </c>
      <c r="D1117" t="s">
        <v>11</v>
      </c>
      <c r="E1117" t="s">
        <v>947</v>
      </c>
      <c r="F1117" t="s">
        <v>947</v>
      </c>
      <c r="G1117">
        <v>380</v>
      </c>
      <c r="H1117">
        <v>76</v>
      </c>
      <c r="I1117">
        <v>59</v>
      </c>
      <c r="J1117">
        <v>0</v>
      </c>
    </row>
    <row r="1118" spans="2:10" outlineLevel="2" x14ac:dyDescent="0.2">
      <c r="B1118" t="s">
        <v>14390</v>
      </c>
      <c r="C1118" s="17">
        <v>372867.3</v>
      </c>
      <c r="D1118" t="s">
        <v>11</v>
      </c>
      <c r="E1118" t="s">
        <v>947</v>
      </c>
      <c r="F1118" t="s">
        <v>947</v>
      </c>
      <c r="G1118">
        <v>1439</v>
      </c>
      <c r="H1118">
        <v>76</v>
      </c>
      <c r="I1118">
        <v>59</v>
      </c>
      <c r="J1118">
        <v>0</v>
      </c>
    </row>
    <row r="1119" spans="2:10" outlineLevel="2" x14ac:dyDescent="0.2">
      <c r="B1119" t="s">
        <v>14708</v>
      </c>
      <c r="C1119" s="17">
        <v>147084.85999999999</v>
      </c>
      <c r="D1119" t="s">
        <v>11</v>
      </c>
      <c r="E1119" t="s">
        <v>947</v>
      </c>
      <c r="F1119" t="s">
        <v>947</v>
      </c>
      <c r="G1119">
        <v>1</v>
      </c>
      <c r="H1119">
        <v>0</v>
      </c>
      <c r="I1119">
        <v>0</v>
      </c>
      <c r="J1119">
        <v>0</v>
      </c>
    </row>
    <row r="1120" spans="2:10" outlineLevel="2" x14ac:dyDescent="0.2">
      <c r="B1120" t="s">
        <v>14758</v>
      </c>
      <c r="C1120" s="17">
        <v>349938</v>
      </c>
      <c r="D1120" t="s">
        <v>11</v>
      </c>
      <c r="E1120" t="s">
        <v>947</v>
      </c>
      <c r="F1120" t="s">
        <v>17516</v>
      </c>
      <c r="G1120">
        <v>1</v>
      </c>
      <c r="H1120">
        <v>0</v>
      </c>
      <c r="I1120">
        <v>0</v>
      </c>
      <c r="J1120">
        <v>0</v>
      </c>
    </row>
    <row r="1121" spans="2:10" outlineLevel="2" x14ac:dyDescent="0.2">
      <c r="B1121" t="s">
        <v>14765</v>
      </c>
      <c r="C1121" s="17">
        <v>240711.6</v>
      </c>
      <c r="D1121" t="s">
        <v>11</v>
      </c>
      <c r="E1121" t="s">
        <v>947</v>
      </c>
      <c r="F1121" t="s">
        <v>17391</v>
      </c>
      <c r="G1121">
        <v>1</v>
      </c>
      <c r="H1121">
        <v>0</v>
      </c>
      <c r="I1121">
        <v>0</v>
      </c>
      <c r="J1121">
        <v>0</v>
      </c>
    </row>
    <row r="1122" spans="2:10" outlineLevel="2" x14ac:dyDescent="0.2">
      <c r="B1122" t="s">
        <v>15371</v>
      </c>
      <c r="C1122" s="17">
        <v>376534</v>
      </c>
      <c r="D1122" t="s">
        <v>11</v>
      </c>
      <c r="E1122" t="s">
        <v>947</v>
      </c>
      <c r="F1122" t="s">
        <v>947</v>
      </c>
      <c r="G1122">
        <v>1</v>
      </c>
      <c r="H1122">
        <v>0</v>
      </c>
      <c r="I1122">
        <v>0</v>
      </c>
      <c r="J1122">
        <v>0</v>
      </c>
    </row>
    <row r="1123" spans="2:10" outlineLevel="2" x14ac:dyDescent="0.2">
      <c r="B1123" t="s">
        <v>15692</v>
      </c>
      <c r="C1123" s="17">
        <v>182938.28</v>
      </c>
      <c r="D1123" t="s">
        <v>11</v>
      </c>
      <c r="E1123" t="s">
        <v>947</v>
      </c>
      <c r="F1123" t="s">
        <v>947</v>
      </c>
      <c r="G1123">
        <v>609</v>
      </c>
      <c r="H1123">
        <v>210</v>
      </c>
      <c r="I1123">
        <v>190</v>
      </c>
      <c r="J1123">
        <v>0</v>
      </c>
    </row>
    <row r="1124" spans="2:10" outlineLevel="2" x14ac:dyDescent="0.2">
      <c r="B1124" t="s">
        <v>15988</v>
      </c>
      <c r="C1124" s="17">
        <v>250598</v>
      </c>
      <c r="D1124" t="s">
        <v>11</v>
      </c>
      <c r="E1124" t="s">
        <v>947</v>
      </c>
      <c r="F1124" t="s">
        <v>17542</v>
      </c>
      <c r="G1124">
        <v>1</v>
      </c>
      <c r="H1124">
        <v>0</v>
      </c>
      <c r="I1124">
        <v>0</v>
      </c>
      <c r="J1124">
        <v>0</v>
      </c>
    </row>
    <row r="1125" spans="2:10" outlineLevel="2" x14ac:dyDescent="0.2">
      <c r="B1125" t="s">
        <v>16467</v>
      </c>
      <c r="C1125" s="17">
        <v>79999.02</v>
      </c>
      <c r="D1125" t="s">
        <v>11</v>
      </c>
      <c r="E1125" t="s">
        <v>947</v>
      </c>
      <c r="F1125" t="s">
        <v>947</v>
      </c>
      <c r="G1125">
        <v>380</v>
      </c>
      <c r="H1125">
        <v>76</v>
      </c>
      <c r="I1125">
        <v>59</v>
      </c>
      <c r="J1125">
        <v>0</v>
      </c>
    </row>
    <row r="1126" spans="2:10" s="2" customFormat="1" outlineLevel="1" x14ac:dyDescent="0.2">
      <c r="C1126" s="17">
        <f>SUBTOTAL(9,C1105:C1125)</f>
        <v>9655192.7799999993</v>
      </c>
      <c r="E1126" s="16" t="s">
        <v>17604</v>
      </c>
    </row>
    <row r="1127" spans="2:10" outlineLevel="2" x14ac:dyDescent="0.2">
      <c r="B1127" t="s">
        <v>370</v>
      </c>
      <c r="C1127" s="17">
        <v>3487441.5</v>
      </c>
      <c r="D1127" t="s">
        <v>11</v>
      </c>
      <c r="E1127" t="s">
        <v>904</v>
      </c>
      <c r="F1127" t="s">
        <v>904</v>
      </c>
      <c r="G1127">
        <v>3</v>
      </c>
      <c r="H1127">
        <v>0</v>
      </c>
      <c r="I1127">
        <v>0</v>
      </c>
      <c r="J1127">
        <v>24563</v>
      </c>
    </row>
    <row r="1128" spans="2:10" outlineLevel="2" x14ac:dyDescent="0.2">
      <c r="B1128" t="s">
        <v>757</v>
      </c>
      <c r="C1128" s="17">
        <v>39898680.960000001</v>
      </c>
      <c r="D1128" t="s">
        <v>11</v>
      </c>
      <c r="E1128" t="s">
        <v>904</v>
      </c>
      <c r="F1128" t="s">
        <v>1114</v>
      </c>
      <c r="G1128">
        <v>2877</v>
      </c>
      <c r="H1128">
        <v>0</v>
      </c>
      <c r="I1128">
        <v>0</v>
      </c>
      <c r="J1128">
        <v>7800</v>
      </c>
    </row>
    <row r="1129" spans="2:10" outlineLevel="2" x14ac:dyDescent="0.2">
      <c r="B1129" t="s">
        <v>6874</v>
      </c>
      <c r="C1129" s="17">
        <v>3485979.97</v>
      </c>
      <c r="D1129" t="s">
        <v>11</v>
      </c>
      <c r="E1129" t="s">
        <v>904</v>
      </c>
      <c r="F1129" t="s">
        <v>17368</v>
      </c>
      <c r="G1129">
        <v>1</v>
      </c>
      <c r="H1129">
        <v>652</v>
      </c>
      <c r="I1129">
        <v>653</v>
      </c>
      <c r="J1129">
        <v>0</v>
      </c>
    </row>
    <row r="1130" spans="2:10" outlineLevel="2" x14ac:dyDescent="0.2">
      <c r="B1130" t="s">
        <v>535</v>
      </c>
      <c r="C1130" s="17">
        <v>1954229.9</v>
      </c>
      <c r="D1130" t="s">
        <v>11</v>
      </c>
      <c r="E1130" t="s">
        <v>904</v>
      </c>
      <c r="F1130" t="s">
        <v>904</v>
      </c>
      <c r="G1130">
        <v>2475.91</v>
      </c>
      <c r="H1130">
        <v>1635</v>
      </c>
      <c r="I1130">
        <v>1565</v>
      </c>
      <c r="J1130">
        <v>0</v>
      </c>
    </row>
    <row r="1131" spans="2:10" outlineLevel="2" x14ac:dyDescent="0.2">
      <c r="B1131" t="s">
        <v>506</v>
      </c>
      <c r="C1131" s="17">
        <v>2567171.4</v>
      </c>
      <c r="D1131" t="s">
        <v>11</v>
      </c>
      <c r="E1131" t="s">
        <v>904</v>
      </c>
      <c r="F1131" t="s">
        <v>904</v>
      </c>
      <c r="G1131">
        <v>1327</v>
      </c>
      <c r="H1131">
        <v>1635</v>
      </c>
      <c r="I1131">
        <v>1565</v>
      </c>
      <c r="J1131">
        <v>0</v>
      </c>
    </row>
    <row r="1132" spans="2:10" outlineLevel="2" x14ac:dyDescent="0.2">
      <c r="B1132" t="s">
        <v>206</v>
      </c>
      <c r="C1132" s="17">
        <v>4964726.18</v>
      </c>
      <c r="D1132" t="s">
        <v>11</v>
      </c>
      <c r="E1132" t="s">
        <v>904</v>
      </c>
      <c r="F1132" t="s">
        <v>904</v>
      </c>
      <c r="G1132">
        <v>100</v>
      </c>
      <c r="H1132">
        <v>0</v>
      </c>
      <c r="I1132">
        <v>0</v>
      </c>
      <c r="J1132">
        <v>104</v>
      </c>
    </row>
    <row r="1133" spans="2:10" outlineLevel="2" x14ac:dyDescent="0.2">
      <c r="B1133" t="s">
        <v>534</v>
      </c>
      <c r="C1133" s="17">
        <v>284491.53999999998</v>
      </c>
      <c r="D1133" t="s">
        <v>11</v>
      </c>
      <c r="E1133" t="s">
        <v>904</v>
      </c>
      <c r="F1133" t="s">
        <v>904</v>
      </c>
      <c r="G1133">
        <v>711.82</v>
      </c>
      <c r="H1133">
        <v>1635</v>
      </c>
      <c r="I1133">
        <v>1565</v>
      </c>
      <c r="J1133">
        <v>0</v>
      </c>
    </row>
    <row r="1134" spans="2:10" outlineLevel="2" x14ac:dyDescent="0.2">
      <c r="B1134" t="s">
        <v>657</v>
      </c>
      <c r="C1134" s="17">
        <v>4992874.59</v>
      </c>
      <c r="D1134" t="s">
        <v>11</v>
      </c>
      <c r="E1134" t="s">
        <v>904</v>
      </c>
      <c r="F1134" t="s">
        <v>1099</v>
      </c>
      <c r="G1134">
        <v>3454.31</v>
      </c>
      <c r="H1134">
        <v>0</v>
      </c>
      <c r="I1134">
        <v>0</v>
      </c>
      <c r="J1134">
        <v>300</v>
      </c>
    </row>
    <row r="1135" spans="2:10" outlineLevel="2" x14ac:dyDescent="0.2">
      <c r="B1135" t="s">
        <v>11525</v>
      </c>
      <c r="C1135" s="17">
        <v>3667431.36</v>
      </c>
      <c r="D1135" t="s">
        <v>11</v>
      </c>
      <c r="E1135" t="s">
        <v>904</v>
      </c>
      <c r="F1135" t="s">
        <v>904</v>
      </c>
      <c r="G1135">
        <v>100</v>
      </c>
      <c r="H1135">
        <v>0</v>
      </c>
      <c r="I1135">
        <v>0</v>
      </c>
      <c r="J1135">
        <v>171</v>
      </c>
    </row>
    <row r="1136" spans="2:10" outlineLevel="2" x14ac:dyDescent="0.2">
      <c r="B1136" t="s">
        <v>289</v>
      </c>
      <c r="C1136" s="17">
        <v>821589.57</v>
      </c>
      <c r="D1136" t="s">
        <v>11</v>
      </c>
      <c r="E1136" t="s">
        <v>904</v>
      </c>
      <c r="F1136" t="s">
        <v>904</v>
      </c>
      <c r="G1136">
        <v>100</v>
      </c>
      <c r="H1136">
        <v>0</v>
      </c>
      <c r="I1136">
        <v>0</v>
      </c>
      <c r="J1136">
        <v>234</v>
      </c>
    </row>
    <row r="1137" spans="2:10" s="2" customFormat="1" outlineLevel="1" x14ac:dyDescent="0.2">
      <c r="C1137" s="17">
        <f>SUBTOTAL(9,C1127:C1136)</f>
        <v>66124616.969999991</v>
      </c>
      <c r="E1137" s="16" t="s">
        <v>1181</v>
      </c>
    </row>
    <row r="1138" spans="2:10" outlineLevel="2" x14ac:dyDescent="0.2">
      <c r="B1138" t="s">
        <v>546</v>
      </c>
      <c r="C1138" s="17">
        <v>3000000</v>
      </c>
      <c r="D1138" t="s">
        <v>11</v>
      </c>
      <c r="E1138" t="s">
        <v>31</v>
      </c>
      <c r="F1138" t="s">
        <v>41</v>
      </c>
      <c r="G1138">
        <v>1726.73</v>
      </c>
      <c r="H1138">
        <v>0</v>
      </c>
      <c r="I1138">
        <v>0</v>
      </c>
      <c r="J1138">
        <v>526</v>
      </c>
    </row>
    <row r="1139" spans="2:10" outlineLevel="2" x14ac:dyDescent="0.2">
      <c r="B1139" t="s">
        <v>9033</v>
      </c>
      <c r="C1139" s="17">
        <v>665000</v>
      </c>
      <c r="D1139" t="s">
        <v>11</v>
      </c>
      <c r="E1139" t="s">
        <v>31</v>
      </c>
      <c r="F1139" t="s">
        <v>40</v>
      </c>
      <c r="G1139">
        <v>324.72000000000003</v>
      </c>
      <c r="H1139">
        <v>0</v>
      </c>
      <c r="I1139">
        <v>0</v>
      </c>
      <c r="J1139">
        <v>450</v>
      </c>
    </row>
    <row r="1140" spans="2:10" outlineLevel="2" x14ac:dyDescent="0.2">
      <c r="B1140" t="s">
        <v>853</v>
      </c>
      <c r="C1140" s="17">
        <v>2500000</v>
      </c>
      <c r="D1140" t="s">
        <v>11</v>
      </c>
      <c r="E1140" t="s">
        <v>31</v>
      </c>
      <c r="F1140" t="s">
        <v>40</v>
      </c>
      <c r="G1140">
        <v>1449.27</v>
      </c>
      <c r="H1140">
        <v>0</v>
      </c>
      <c r="I1140">
        <v>0</v>
      </c>
      <c r="J1140">
        <v>116</v>
      </c>
    </row>
    <row r="1141" spans="2:10" outlineLevel="2" x14ac:dyDescent="0.2">
      <c r="B1141" t="s">
        <v>456</v>
      </c>
      <c r="C1141" s="17">
        <v>1960518.36</v>
      </c>
      <c r="D1141" t="s">
        <v>11</v>
      </c>
      <c r="E1141" t="s">
        <v>31</v>
      </c>
      <c r="F1141" t="s">
        <v>40</v>
      </c>
      <c r="G1141">
        <v>1155.57</v>
      </c>
      <c r="H1141">
        <v>0</v>
      </c>
      <c r="I1141">
        <v>0</v>
      </c>
      <c r="J1141">
        <v>412</v>
      </c>
    </row>
    <row r="1142" spans="2:10" outlineLevel="2" x14ac:dyDescent="0.2">
      <c r="B1142" t="s">
        <v>674</v>
      </c>
      <c r="C1142" s="17">
        <v>1497850.24</v>
      </c>
      <c r="D1142" t="s">
        <v>11</v>
      </c>
      <c r="E1142" t="s">
        <v>31</v>
      </c>
      <c r="F1142" t="s">
        <v>40</v>
      </c>
      <c r="G1142">
        <v>500</v>
      </c>
      <c r="H1142">
        <v>0</v>
      </c>
      <c r="I1142">
        <v>0</v>
      </c>
      <c r="J1142">
        <v>4569</v>
      </c>
    </row>
    <row r="1143" spans="2:10" s="2" customFormat="1" outlineLevel="1" x14ac:dyDescent="0.2">
      <c r="C1143" s="17">
        <f>SUBTOTAL(9,C1138:C1142)</f>
        <v>9623368.5999999996</v>
      </c>
      <c r="E1143" s="16" t="s">
        <v>1182</v>
      </c>
    </row>
    <row r="1144" spans="2:10" outlineLevel="2" x14ac:dyDescent="0.2">
      <c r="B1144" t="s">
        <v>184</v>
      </c>
      <c r="C1144" s="17">
        <v>1441323.44</v>
      </c>
      <c r="D1144" t="s">
        <v>11</v>
      </c>
      <c r="E1144" t="s">
        <v>17</v>
      </c>
      <c r="F1144" t="s">
        <v>977</v>
      </c>
      <c r="G1144">
        <v>100</v>
      </c>
      <c r="H1144">
        <v>0</v>
      </c>
      <c r="I1144">
        <v>0</v>
      </c>
      <c r="J1144">
        <v>20</v>
      </c>
    </row>
    <row r="1145" spans="2:10" outlineLevel="2" x14ac:dyDescent="0.2">
      <c r="B1145" t="s">
        <v>794</v>
      </c>
      <c r="C1145" s="17">
        <v>957206.66</v>
      </c>
      <c r="D1145" t="s">
        <v>11</v>
      </c>
      <c r="E1145" t="s">
        <v>17</v>
      </c>
      <c r="F1145" t="s">
        <v>1119</v>
      </c>
      <c r="G1145">
        <v>100</v>
      </c>
      <c r="H1145">
        <v>0</v>
      </c>
      <c r="I1145">
        <v>0</v>
      </c>
      <c r="J1145">
        <v>438</v>
      </c>
    </row>
    <row r="1146" spans="2:10" outlineLevel="2" x14ac:dyDescent="0.2">
      <c r="B1146" t="s">
        <v>724</v>
      </c>
      <c r="C1146" s="17">
        <v>4997574.29</v>
      </c>
      <c r="D1146" t="s">
        <v>11</v>
      </c>
      <c r="E1146" t="s">
        <v>17</v>
      </c>
      <c r="F1146" t="s">
        <v>42</v>
      </c>
      <c r="G1146">
        <v>100</v>
      </c>
      <c r="H1146">
        <v>0</v>
      </c>
      <c r="I1146">
        <v>0</v>
      </c>
      <c r="J1146">
        <v>172</v>
      </c>
    </row>
    <row r="1147" spans="2:10" outlineLevel="2" x14ac:dyDescent="0.2">
      <c r="B1147" t="s">
        <v>631</v>
      </c>
      <c r="C1147" s="17">
        <v>1720115.87</v>
      </c>
      <c r="D1147" t="s">
        <v>11</v>
      </c>
      <c r="E1147" t="s">
        <v>17</v>
      </c>
      <c r="F1147" t="s">
        <v>1094</v>
      </c>
      <c r="G1147">
        <v>3983.92</v>
      </c>
      <c r="H1147">
        <v>639</v>
      </c>
      <c r="I1147">
        <v>611</v>
      </c>
      <c r="J1147">
        <v>0</v>
      </c>
    </row>
    <row r="1148" spans="2:10" outlineLevel="2" x14ac:dyDescent="0.2">
      <c r="B1148" t="s">
        <v>237</v>
      </c>
      <c r="C1148" s="17">
        <v>2442790.94</v>
      </c>
      <c r="D1148" t="s">
        <v>11</v>
      </c>
      <c r="E1148" t="s">
        <v>17</v>
      </c>
      <c r="F1148" t="s">
        <v>998</v>
      </c>
      <c r="G1148">
        <v>366.2</v>
      </c>
      <c r="H1148">
        <v>0</v>
      </c>
      <c r="I1148">
        <v>0</v>
      </c>
      <c r="J1148">
        <v>100</v>
      </c>
    </row>
    <row r="1149" spans="2:10" outlineLevel="2" x14ac:dyDescent="0.2">
      <c r="B1149" t="s">
        <v>2305</v>
      </c>
      <c r="C1149" s="17">
        <v>949940.12</v>
      </c>
      <c r="D1149" t="s">
        <v>11</v>
      </c>
      <c r="E1149" t="s">
        <v>17</v>
      </c>
      <c r="F1149" t="s">
        <v>42</v>
      </c>
      <c r="G1149">
        <v>990</v>
      </c>
      <c r="H1149">
        <v>68</v>
      </c>
      <c r="I1149">
        <v>66</v>
      </c>
      <c r="J1149">
        <v>0</v>
      </c>
    </row>
    <row r="1150" spans="2:10" outlineLevel="2" x14ac:dyDescent="0.2">
      <c r="B1150" t="s">
        <v>2346</v>
      </c>
      <c r="C1150" s="17">
        <v>1385651.86</v>
      </c>
      <c r="D1150" t="s">
        <v>11</v>
      </c>
      <c r="E1150" t="s">
        <v>17</v>
      </c>
      <c r="F1150" t="s">
        <v>42</v>
      </c>
      <c r="G1150">
        <v>9894</v>
      </c>
      <c r="H1150">
        <v>204</v>
      </c>
      <c r="I1150">
        <v>193</v>
      </c>
      <c r="J1150">
        <v>0</v>
      </c>
    </row>
    <row r="1151" spans="2:10" outlineLevel="2" x14ac:dyDescent="0.2">
      <c r="B1151" t="s">
        <v>2373</v>
      </c>
      <c r="C1151" s="17">
        <v>876048.41</v>
      </c>
      <c r="D1151" t="s">
        <v>11</v>
      </c>
      <c r="E1151" t="s">
        <v>17</v>
      </c>
      <c r="F1151" t="s">
        <v>42</v>
      </c>
      <c r="G1151">
        <v>1572</v>
      </c>
      <c r="H1151">
        <v>126</v>
      </c>
      <c r="I1151">
        <v>122</v>
      </c>
      <c r="J1151">
        <v>0</v>
      </c>
    </row>
    <row r="1152" spans="2:10" outlineLevel="2" x14ac:dyDescent="0.2">
      <c r="B1152" t="s">
        <v>2628</v>
      </c>
      <c r="C1152" s="17">
        <v>474032.63</v>
      </c>
      <c r="D1152" t="s">
        <v>11</v>
      </c>
      <c r="E1152" t="s">
        <v>17</v>
      </c>
      <c r="F1152" t="s">
        <v>42</v>
      </c>
      <c r="G1152">
        <v>864</v>
      </c>
      <c r="H1152">
        <v>64</v>
      </c>
      <c r="I1152">
        <v>60</v>
      </c>
      <c r="J1152">
        <v>0</v>
      </c>
    </row>
    <row r="1153" spans="2:10" outlineLevel="2" x14ac:dyDescent="0.2">
      <c r="B1153" t="s">
        <v>2801</v>
      </c>
      <c r="C1153" s="17">
        <v>5288610</v>
      </c>
      <c r="D1153" t="s">
        <v>11</v>
      </c>
      <c r="E1153" t="s">
        <v>17</v>
      </c>
      <c r="F1153" t="s">
        <v>42</v>
      </c>
      <c r="G1153">
        <v>1</v>
      </c>
      <c r="H1153">
        <v>0</v>
      </c>
      <c r="I1153">
        <v>0</v>
      </c>
      <c r="J1153">
        <v>413000</v>
      </c>
    </row>
    <row r="1154" spans="2:10" outlineLevel="2" x14ac:dyDescent="0.2">
      <c r="B1154" t="s">
        <v>275</v>
      </c>
      <c r="C1154" s="17">
        <v>14382350.279999999</v>
      </c>
      <c r="D1154" t="s">
        <v>11</v>
      </c>
      <c r="E1154" t="s">
        <v>17</v>
      </c>
      <c r="F1154" t="s">
        <v>929</v>
      </c>
      <c r="G1154">
        <v>100</v>
      </c>
      <c r="H1154">
        <v>0</v>
      </c>
      <c r="I1154">
        <v>0</v>
      </c>
      <c r="J1154">
        <v>0</v>
      </c>
    </row>
    <row r="1155" spans="2:10" outlineLevel="2" x14ac:dyDescent="0.2">
      <c r="B1155" t="s">
        <v>3746</v>
      </c>
      <c r="C1155" s="17">
        <v>1489803.79</v>
      </c>
      <c r="D1155" t="s">
        <v>11</v>
      </c>
      <c r="E1155" t="s">
        <v>17</v>
      </c>
      <c r="F1155" t="s">
        <v>42</v>
      </c>
      <c r="G1155">
        <v>1</v>
      </c>
      <c r="H1155">
        <v>238</v>
      </c>
      <c r="I1155">
        <v>236</v>
      </c>
      <c r="J1155">
        <v>0</v>
      </c>
    </row>
    <row r="1156" spans="2:10" outlineLevel="2" x14ac:dyDescent="0.2">
      <c r="B1156" t="s">
        <v>86</v>
      </c>
      <c r="C1156" s="17">
        <v>237976.53</v>
      </c>
      <c r="D1156" t="s">
        <v>11</v>
      </c>
      <c r="E1156" t="s">
        <v>17</v>
      </c>
      <c r="F1156" t="s">
        <v>929</v>
      </c>
      <c r="G1156">
        <v>100</v>
      </c>
      <c r="H1156">
        <v>0</v>
      </c>
      <c r="I1156">
        <v>0</v>
      </c>
      <c r="J1156">
        <v>76</v>
      </c>
    </row>
    <row r="1157" spans="2:10" outlineLevel="2" x14ac:dyDescent="0.2">
      <c r="B1157" t="s">
        <v>5228</v>
      </c>
      <c r="C1157" s="17">
        <v>465883.96</v>
      </c>
      <c r="D1157" t="s">
        <v>11</v>
      </c>
      <c r="E1157" t="s">
        <v>17</v>
      </c>
      <c r="F1157" t="s">
        <v>42</v>
      </c>
      <c r="G1157">
        <v>394</v>
      </c>
      <c r="H1157">
        <v>68</v>
      </c>
      <c r="I1157">
        <v>63</v>
      </c>
      <c r="J1157">
        <v>0</v>
      </c>
    </row>
    <row r="1158" spans="2:10" outlineLevel="2" x14ac:dyDescent="0.2">
      <c r="B1158" t="s">
        <v>83</v>
      </c>
      <c r="C1158" s="17">
        <v>1333751.07</v>
      </c>
      <c r="D1158" t="s">
        <v>11</v>
      </c>
      <c r="E1158" t="s">
        <v>17</v>
      </c>
      <c r="F1158" t="s">
        <v>42</v>
      </c>
      <c r="G1158">
        <v>100</v>
      </c>
      <c r="H1158">
        <v>0</v>
      </c>
      <c r="I1158">
        <v>0</v>
      </c>
      <c r="J1158">
        <v>102</v>
      </c>
    </row>
    <row r="1159" spans="2:10" outlineLevel="2" x14ac:dyDescent="0.2">
      <c r="B1159" t="s">
        <v>496</v>
      </c>
      <c r="C1159" s="17">
        <v>474999.62</v>
      </c>
      <c r="D1159" t="s">
        <v>11</v>
      </c>
      <c r="E1159" t="s">
        <v>17</v>
      </c>
      <c r="F1159" t="s">
        <v>1068</v>
      </c>
      <c r="G1159">
        <v>100</v>
      </c>
      <c r="H1159">
        <v>0</v>
      </c>
      <c r="I1159">
        <v>0</v>
      </c>
      <c r="J1159">
        <v>89</v>
      </c>
    </row>
    <row r="1160" spans="2:10" outlineLevel="2" x14ac:dyDescent="0.2">
      <c r="B1160" t="s">
        <v>238</v>
      </c>
      <c r="C1160" s="17">
        <v>479250.24</v>
      </c>
      <c r="D1160" t="s">
        <v>11</v>
      </c>
      <c r="E1160" t="s">
        <v>17</v>
      </c>
      <c r="F1160" t="s">
        <v>42</v>
      </c>
      <c r="G1160">
        <v>100</v>
      </c>
      <c r="H1160">
        <v>0</v>
      </c>
      <c r="I1160">
        <v>0</v>
      </c>
      <c r="J1160">
        <v>42</v>
      </c>
    </row>
    <row r="1161" spans="2:10" outlineLevel="2" x14ac:dyDescent="0.2">
      <c r="B1161" t="s">
        <v>6245</v>
      </c>
      <c r="C1161" s="17">
        <v>1254407.97</v>
      </c>
      <c r="D1161" t="s">
        <v>11</v>
      </c>
      <c r="E1161" t="s">
        <v>17</v>
      </c>
      <c r="F1161" t="s">
        <v>42</v>
      </c>
      <c r="G1161">
        <v>982.64</v>
      </c>
      <c r="H1161">
        <v>140</v>
      </c>
      <c r="I1161">
        <v>132</v>
      </c>
      <c r="J1161">
        <v>0</v>
      </c>
    </row>
    <row r="1162" spans="2:10" outlineLevel="2" x14ac:dyDescent="0.2">
      <c r="B1162" t="s">
        <v>6261</v>
      </c>
      <c r="C1162" s="17">
        <v>1019089.51</v>
      </c>
      <c r="D1162" t="s">
        <v>11</v>
      </c>
      <c r="E1162" t="s">
        <v>17</v>
      </c>
      <c r="F1162" t="s">
        <v>42</v>
      </c>
      <c r="G1162">
        <v>110</v>
      </c>
      <c r="H1162">
        <v>74</v>
      </c>
      <c r="I1162">
        <v>70</v>
      </c>
      <c r="J1162">
        <v>0</v>
      </c>
    </row>
    <row r="1163" spans="2:10" outlineLevel="2" x14ac:dyDescent="0.2">
      <c r="B1163" t="s">
        <v>497</v>
      </c>
      <c r="C1163" s="17">
        <v>456297.02</v>
      </c>
      <c r="D1163" t="s">
        <v>11</v>
      </c>
      <c r="E1163" t="s">
        <v>17</v>
      </c>
      <c r="F1163" t="s">
        <v>1070</v>
      </c>
      <c r="G1163">
        <v>100</v>
      </c>
      <c r="H1163">
        <v>0</v>
      </c>
      <c r="I1163">
        <v>0</v>
      </c>
      <c r="J1163">
        <v>115</v>
      </c>
    </row>
    <row r="1164" spans="2:10" outlineLevel="2" x14ac:dyDescent="0.2">
      <c r="B1164" t="s">
        <v>178</v>
      </c>
      <c r="C1164" s="17">
        <v>879846.89</v>
      </c>
      <c r="D1164" t="s">
        <v>11</v>
      </c>
      <c r="E1164" t="s">
        <v>17</v>
      </c>
      <c r="F1164" t="s">
        <v>42</v>
      </c>
      <c r="G1164">
        <v>100</v>
      </c>
      <c r="H1164">
        <v>0</v>
      </c>
      <c r="I1164">
        <v>0</v>
      </c>
      <c r="J1164">
        <v>188</v>
      </c>
    </row>
    <row r="1165" spans="2:10" outlineLevel="2" x14ac:dyDescent="0.2">
      <c r="B1165" t="s">
        <v>510</v>
      </c>
      <c r="C1165" s="17">
        <v>4247080.79</v>
      </c>
      <c r="D1165" t="s">
        <v>11</v>
      </c>
      <c r="E1165" t="s">
        <v>17</v>
      </c>
      <c r="F1165" t="s">
        <v>42</v>
      </c>
      <c r="G1165">
        <v>100</v>
      </c>
      <c r="H1165">
        <v>0</v>
      </c>
      <c r="I1165">
        <v>0</v>
      </c>
      <c r="J1165">
        <v>246</v>
      </c>
    </row>
    <row r="1166" spans="2:10" outlineLevel="2" x14ac:dyDescent="0.2">
      <c r="B1166" t="s">
        <v>310</v>
      </c>
      <c r="C1166" s="17">
        <v>2277244</v>
      </c>
      <c r="D1166" t="s">
        <v>11</v>
      </c>
      <c r="E1166" t="s">
        <v>17</v>
      </c>
      <c r="F1166" t="s">
        <v>42</v>
      </c>
      <c r="G1166">
        <v>172.31</v>
      </c>
      <c r="H1166">
        <v>1381</v>
      </c>
      <c r="I1166">
        <v>1321</v>
      </c>
      <c r="J1166">
        <v>0</v>
      </c>
    </row>
    <row r="1167" spans="2:10" outlineLevel="2" x14ac:dyDescent="0.2">
      <c r="B1167" t="s">
        <v>8867</v>
      </c>
      <c r="C1167" s="17">
        <v>961715.18</v>
      </c>
      <c r="D1167" t="s">
        <v>11</v>
      </c>
      <c r="E1167" t="s">
        <v>17</v>
      </c>
      <c r="F1167" t="s">
        <v>42</v>
      </c>
      <c r="G1167">
        <v>120.3</v>
      </c>
      <c r="H1167">
        <v>43</v>
      </c>
      <c r="I1167">
        <v>40</v>
      </c>
      <c r="J1167">
        <v>0</v>
      </c>
    </row>
    <row r="1168" spans="2:10" outlineLevel="2" x14ac:dyDescent="0.2">
      <c r="B1168" t="s">
        <v>8936</v>
      </c>
      <c r="C1168" s="17">
        <v>387602.28</v>
      </c>
      <c r="D1168" t="s">
        <v>11</v>
      </c>
      <c r="E1168" t="s">
        <v>17</v>
      </c>
      <c r="F1168" t="s">
        <v>42</v>
      </c>
      <c r="G1168">
        <v>100</v>
      </c>
      <c r="H1168">
        <v>0</v>
      </c>
      <c r="I1168">
        <v>0</v>
      </c>
      <c r="J1168">
        <v>0</v>
      </c>
    </row>
    <row r="1169" spans="2:10" outlineLevel="2" x14ac:dyDescent="0.2">
      <c r="B1169" t="s">
        <v>176</v>
      </c>
      <c r="C1169" s="17">
        <v>1002250.14</v>
      </c>
      <c r="D1169" t="s">
        <v>11</v>
      </c>
      <c r="E1169" t="s">
        <v>17</v>
      </c>
      <c r="F1169" t="s">
        <v>929</v>
      </c>
      <c r="G1169">
        <v>100</v>
      </c>
      <c r="H1169">
        <v>0</v>
      </c>
      <c r="I1169">
        <v>0</v>
      </c>
      <c r="J1169">
        <v>0</v>
      </c>
    </row>
    <row r="1170" spans="2:10" outlineLevel="2" x14ac:dyDescent="0.2">
      <c r="B1170" t="s">
        <v>86</v>
      </c>
      <c r="C1170" s="17">
        <v>379353.98</v>
      </c>
      <c r="D1170" t="s">
        <v>11</v>
      </c>
      <c r="E1170" t="s">
        <v>17</v>
      </c>
      <c r="F1170" t="s">
        <v>929</v>
      </c>
      <c r="G1170">
        <v>100</v>
      </c>
      <c r="H1170">
        <v>0</v>
      </c>
      <c r="I1170">
        <v>0</v>
      </c>
      <c r="J1170">
        <v>29</v>
      </c>
    </row>
    <row r="1171" spans="2:10" outlineLevel="2" x14ac:dyDescent="0.2">
      <c r="B1171" t="s">
        <v>323</v>
      </c>
      <c r="C1171" s="17">
        <v>1952866.17</v>
      </c>
      <c r="D1171" t="s">
        <v>11</v>
      </c>
      <c r="E1171" t="s">
        <v>17</v>
      </c>
      <c r="F1171" t="s">
        <v>42</v>
      </c>
      <c r="G1171">
        <v>5966.8</v>
      </c>
      <c r="H1171">
        <v>923</v>
      </c>
      <c r="I1171">
        <v>884</v>
      </c>
      <c r="J1171">
        <v>0</v>
      </c>
    </row>
    <row r="1172" spans="2:10" outlineLevel="2" x14ac:dyDescent="0.2">
      <c r="B1172" t="s">
        <v>250</v>
      </c>
      <c r="C1172" s="17">
        <v>462685.8</v>
      </c>
      <c r="D1172" t="s">
        <v>11</v>
      </c>
      <c r="E1172" t="s">
        <v>17</v>
      </c>
      <c r="F1172" t="s">
        <v>42</v>
      </c>
      <c r="G1172">
        <v>100</v>
      </c>
      <c r="H1172">
        <v>0</v>
      </c>
      <c r="I1172">
        <v>0</v>
      </c>
      <c r="J1172">
        <v>111</v>
      </c>
    </row>
    <row r="1173" spans="2:10" outlineLevel="2" x14ac:dyDescent="0.2">
      <c r="B1173" t="s">
        <v>9873</v>
      </c>
      <c r="C1173" s="17">
        <v>1746972.25</v>
      </c>
      <c r="D1173" t="s">
        <v>11</v>
      </c>
      <c r="E1173" t="s">
        <v>17</v>
      </c>
      <c r="F1173" t="s">
        <v>42</v>
      </c>
      <c r="G1173">
        <v>424</v>
      </c>
      <c r="H1173">
        <v>62</v>
      </c>
      <c r="I1173">
        <v>57</v>
      </c>
      <c r="J1173">
        <v>0</v>
      </c>
    </row>
    <row r="1174" spans="2:10" outlineLevel="2" x14ac:dyDescent="0.2">
      <c r="B1174" t="s">
        <v>10024</v>
      </c>
      <c r="C1174" s="17">
        <v>1848911.48</v>
      </c>
      <c r="D1174" t="s">
        <v>11</v>
      </c>
      <c r="E1174" t="s">
        <v>17</v>
      </c>
      <c r="F1174" t="s">
        <v>42</v>
      </c>
      <c r="G1174">
        <v>1298</v>
      </c>
      <c r="H1174">
        <v>60</v>
      </c>
      <c r="I1174">
        <v>56</v>
      </c>
      <c r="J1174">
        <v>0</v>
      </c>
    </row>
    <row r="1175" spans="2:10" outlineLevel="2" x14ac:dyDescent="0.2">
      <c r="B1175" t="s">
        <v>272</v>
      </c>
      <c r="C1175" s="17">
        <v>942294.1</v>
      </c>
      <c r="D1175" t="s">
        <v>11</v>
      </c>
      <c r="E1175" t="s">
        <v>17</v>
      </c>
      <c r="F1175" t="s">
        <v>17</v>
      </c>
      <c r="G1175">
        <v>100</v>
      </c>
      <c r="H1175">
        <v>0</v>
      </c>
      <c r="I1175">
        <v>0</v>
      </c>
      <c r="J1175">
        <v>54</v>
      </c>
    </row>
    <row r="1176" spans="2:10" outlineLevel="2" x14ac:dyDescent="0.2">
      <c r="B1176" t="s">
        <v>86</v>
      </c>
      <c r="C1176" s="17">
        <v>388797</v>
      </c>
      <c r="D1176" t="s">
        <v>11</v>
      </c>
      <c r="E1176" t="s">
        <v>17</v>
      </c>
      <c r="F1176" t="s">
        <v>929</v>
      </c>
      <c r="G1176">
        <v>100</v>
      </c>
      <c r="H1176">
        <v>0</v>
      </c>
      <c r="I1176">
        <v>0</v>
      </c>
      <c r="J1176">
        <v>137</v>
      </c>
    </row>
    <row r="1177" spans="2:10" outlineLevel="2" x14ac:dyDescent="0.2">
      <c r="B1177" t="s">
        <v>11211</v>
      </c>
      <c r="C1177" s="17">
        <v>484394.97</v>
      </c>
      <c r="D1177" t="s">
        <v>11</v>
      </c>
      <c r="E1177" t="s">
        <v>17</v>
      </c>
      <c r="F1177" t="s">
        <v>42</v>
      </c>
      <c r="G1177">
        <v>1</v>
      </c>
      <c r="H1177">
        <v>128</v>
      </c>
      <c r="I1177">
        <v>124</v>
      </c>
      <c r="J1177">
        <v>0</v>
      </c>
    </row>
    <row r="1178" spans="2:10" outlineLevel="2" x14ac:dyDescent="0.2">
      <c r="B1178" t="s">
        <v>11477</v>
      </c>
      <c r="C1178" s="17">
        <v>682801.38</v>
      </c>
      <c r="D1178" t="s">
        <v>11</v>
      </c>
      <c r="E1178" t="s">
        <v>17</v>
      </c>
      <c r="F1178" t="s">
        <v>42</v>
      </c>
      <c r="G1178">
        <v>2341</v>
      </c>
      <c r="H1178">
        <v>92</v>
      </c>
      <c r="I1178">
        <v>86</v>
      </c>
      <c r="J1178">
        <v>0</v>
      </c>
    </row>
    <row r="1179" spans="2:10" outlineLevel="2" x14ac:dyDescent="0.2">
      <c r="B1179" t="s">
        <v>11602</v>
      </c>
      <c r="C1179" s="17">
        <v>1221621.78</v>
      </c>
      <c r="D1179" t="s">
        <v>11</v>
      </c>
      <c r="E1179" t="s">
        <v>17</v>
      </c>
      <c r="F1179" t="s">
        <v>43</v>
      </c>
      <c r="G1179">
        <v>2500</v>
      </c>
      <c r="H1179">
        <v>0</v>
      </c>
      <c r="I1179">
        <v>0</v>
      </c>
      <c r="J1179">
        <v>1232</v>
      </c>
    </row>
    <row r="1180" spans="2:10" outlineLevel="2" x14ac:dyDescent="0.2">
      <c r="B1180" t="s">
        <v>14262</v>
      </c>
      <c r="C1180" s="17">
        <v>1217119.8700000001</v>
      </c>
      <c r="D1180" t="s">
        <v>11</v>
      </c>
      <c r="E1180" t="s">
        <v>17</v>
      </c>
      <c r="F1180" t="s">
        <v>42</v>
      </c>
      <c r="G1180">
        <v>2559.4</v>
      </c>
      <c r="H1180">
        <v>280</v>
      </c>
      <c r="I1180">
        <v>276</v>
      </c>
      <c r="J1180">
        <v>0</v>
      </c>
    </row>
    <row r="1181" spans="2:10" s="2" customFormat="1" outlineLevel="1" x14ac:dyDescent="0.2">
      <c r="C1181" s="17">
        <f>SUBTOTAL(9,C1144:C1180)</f>
        <v>63210662.269999996</v>
      </c>
      <c r="E1181" s="16" t="s">
        <v>17605</v>
      </c>
    </row>
    <row r="1182" spans="2:10" outlineLevel="2" x14ac:dyDescent="0.2">
      <c r="B1182" t="s">
        <v>728</v>
      </c>
      <c r="C1182" s="17">
        <v>1429789.31</v>
      </c>
      <c r="D1182" t="s">
        <v>11</v>
      </c>
      <c r="E1182" t="s">
        <v>1057</v>
      </c>
      <c r="F1182" t="s">
        <v>1057</v>
      </c>
      <c r="G1182">
        <v>100</v>
      </c>
      <c r="H1182">
        <v>0</v>
      </c>
      <c r="I1182">
        <v>0</v>
      </c>
      <c r="J1182">
        <v>145</v>
      </c>
    </row>
    <row r="1183" spans="2:10" outlineLevel="2" x14ac:dyDescent="0.2">
      <c r="B1183" t="s">
        <v>5426</v>
      </c>
      <c r="C1183" s="17">
        <v>8500000</v>
      </c>
      <c r="D1183" t="s">
        <v>11</v>
      </c>
      <c r="E1183" t="s">
        <v>1057</v>
      </c>
      <c r="F1183" t="s">
        <v>1057</v>
      </c>
      <c r="G1183">
        <v>307.8</v>
      </c>
      <c r="H1183">
        <v>0</v>
      </c>
      <c r="I1183">
        <v>0</v>
      </c>
      <c r="J1183">
        <v>615212</v>
      </c>
    </row>
    <row r="1184" spans="2:10" outlineLevel="2" x14ac:dyDescent="0.2">
      <c r="B1184" t="s">
        <v>459</v>
      </c>
      <c r="C1184" s="17">
        <v>1359614.76</v>
      </c>
      <c r="D1184" t="s">
        <v>11</v>
      </c>
      <c r="E1184" t="s">
        <v>1057</v>
      </c>
      <c r="F1184" t="s">
        <v>1057</v>
      </c>
      <c r="G1184">
        <v>1479.3</v>
      </c>
      <c r="H1184">
        <v>0</v>
      </c>
      <c r="I1184">
        <v>0</v>
      </c>
      <c r="J1184">
        <v>2300</v>
      </c>
    </row>
    <row r="1185" spans="2:10" outlineLevel="2" x14ac:dyDescent="0.2">
      <c r="B1185" t="s">
        <v>7803</v>
      </c>
      <c r="C1185" s="17">
        <v>1500000</v>
      </c>
      <c r="D1185" t="s">
        <v>11</v>
      </c>
      <c r="E1185" t="s">
        <v>1057</v>
      </c>
      <c r="F1185" t="s">
        <v>1057</v>
      </c>
      <c r="G1185">
        <v>749.89</v>
      </c>
      <c r="H1185">
        <v>0</v>
      </c>
      <c r="I1185">
        <v>0</v>
      </c>
      <c r="J1185">
        <v>450</v>
      </c>
    </row>
    <row r="1186" spans="2:10" outlineLevel="2" x14ac:dyDescent="0.2">
      <c r="B1186" t="s">
        <v>503</v>
      </c>
      <c r="C1186" s="17">
        <v>3500000</v>
      </c>
      <c r="D1186" t="s">
        <v>11</v>
      </c>
      <c r="E1186" t="s">
        <v>1057</v>
      </c>
      <c r="F1186" t="s">
        <v>47</v>
      </c>
      <c r="G1186">
        <v>3082</v>
      </c>
      <c r="H1186">
        <v>0</v>
      </c>
      <c r="I1186">
        <v>0</v>
      </c>
      <c r="J1186">
        <v>1086</v>
      </c>
    </row>
    <row r="1187" spans="2:10" s="2" customFormat="1" outlineLevel="1" x14ac:dyDescent="0.2">
      <c r="C1187" s="17">
        <f>SUBTOTAL(9,C1182:C1186)</f>
        <v>16289404.07</v>
      </c>
      <c r="E1187" s="16" t="s">
        <v>17606</v>
      </c>
    </row>
    <row r="1188" spans="2:10" outlineLevel="2" x14ac:dyDescent="0.2">
      <c r="B1188" t="s">
        <v>87</v>
      </c>
      <c r="C1188" s="17">
        <v>476713.52</v>
      </c>
      <c r="D1188" t="s">
        <v>11</v>
      </c>
      <c r="E1188" t="s">
        <v>966</v>
      </c>
      <c r="F1188" t="s">
        <v>1069</v>
      </c>
      <c r="G1188">
        <v>100</v>
      </c>
      <c r="H1188">
        <v>0</v>
      </c>
      <c r="I1188">
        <v>0</v>
      </c>
      <c r="J1188">
        <v>5</v>
      </c>
    </row>
    <row r="1189" spans="2:10" outlineLevel="2" x14ac:dyDescent="0.2">
      <c r="B1189" t="s">
        <v>623</v>
      </c>
      <c r="C1189" s="17">
        <v>4618058.97</v>
      </c>
      <c r="D1189" t="s">
        <v>11</v>
      </c>
      <c r="E1189" t="s">
        <v>966</v>
      </c>
      <c r="F1189" t="s">
        <v>966</v>
      </c>
      <c r="G1189">
        <v>100</v>
      </c>
      <c r="H1189">
        <v>0</v>
      </c>
      <c r="I1189">
        <v>0</v>
      </c>
      <c r="J1189">
        <v>56</v>
      </c>
    </row>
    <row r="1190" spans="2:10" outlineLevel="2" x14ac:dyDescent="0.2">
      <c r="B1190" t="s">
        <v>146</v>
      </c>
      <c r="C1190" s="17">
        <v>1697824.18</v>
      </c>
      <c r="D1190" t="s">
        <v>11</v>
      </c>
      <c r="E1190" t="s">
        <v>966</v>
      </c>
      <c r="F1190" t="s">
        <v>966</v>
      </c>
      <c r="G1190">
        <v>1969.03</v>
      </c>
      <c r="H1190">
        <v>0</v>
      </c>
      <c r="I1190">
        <v>0</v>
      </c>
      <c r="J1190">
        <v>569</v>
      </c>
    </row>
    <row r="1191" spans="2:10" outlineLevel="2" x14ac:dyDescent="0.2">
      <c r="B1191" t="s">
        <v>243</v>
      </c>
      <c r="C1191" s="17">
        <v>698250.44</v>
      </c>
      <c r="D1191" t="s">
        <v>11</v>
      </c>
      <c r="E1191" t="s">
        <v>966</v>
      </c>
      <c r="F1191" t="s">
        <v>966</v>
      </c>
      <c r="G1191">
        <v>400</v>
      </c>
      <c r="H1191">
        <v>0</v>
      </c>
      <c r="I1191">
        <v>0</v>
      </c>
      <c r="J1191">
        <v>509</v>
      </c>
    </row>
    <row r="1192" spans="2:10" outlineLevel="2" x14ac:dyDescent="0.2">
      <c r="B1192" t="s">
        <v>13736</v>
      </c>
      <c r="C1192" s="17">
        <v>300000</v>
      </c>
      <c r="D1192" t="s">
        <v>11</v>
      </c>
      <c r="E1192" t="s">
        <v>966</v>
      </c>
      <c r="F1192" t="s">
        <v>17489</v>
      </c>
      <c r="G1192">
        <v>1</v>
      </c>
      <c r="H1192">
        <v>70</v>
      </c>
      <c r="I1192">
        <v>78</v>
      </c>
      <c r="J1192">
        <v>0</v>
      </c>
    </row>
    <row r="1193" spans="2:10" outlineLevel="2" x14ac:dyDescent="0.2">
      <c r="B1193" t="s">
        <v>14007</v>
      </c>
      <c r="C1193" s="17">
        <v>36318.870000000003</v>
      </c>
      <c r="D1193" t="s">
        <v>11</v>
      </c>
      <c r="E1193" t="s">
        <v>966</v>
      </c>
      <c r="F1193" t="s">
        <v>17497</v>
      </c>
      <c r="G1193">
        <v>63</v>
      </c>
      <c r="H1193">
        <v>5</v>
      </c>
      <c r="I1193">
        <v>8</v>
      </c>
      <c r="J1193">
        <v>0</v>
      </c>
    </row>
    <row r="1194" spans="2:10" s="2" customFormat="1" outlineLevel="1" x14ac:dyDescent="0.2">
      <c r="C1194" s="17">
        <f>SUBTOTAL(9,C1188:C1193)</f>
        <v>7827165.9799999995</v>
      </c>
      <c r="E1194" s="16" t="s">
        <v>17607</v>
      </c>
    </row>
    <row r="1195" spans="2:10" outlineLevel="2" x14ac:dyDescent="0.2">
      <c r="B1195" t="s">
        <v>801</v>
      </c>
      <c r="C1195" s="17">
        <v>17442252</v>
      </c>
      <c r="D1195" t="s">
        <v>11</v>
      </c>
      <c r="E1195" t="s">
        <v>898</v>
      </c>
      <c r="F1195" t="s">
        <v>47</v>
      </c>
      <c r="G1195">
        <v>8250</v>
      </c>
      <c r="H1195">
        <v>0</v>
      </c>
      <c r="I1195">
        <v>0</v>
      </c>
      <c r="J1195">
        <v>5500</v>
      </c>
    </row>
    <row r="1196" spans="2:10" outlineLevel="2" x14ac:dyDescent="0.2">
      <c r="B1196" t="s">
        <v>338</v>
      </c>
      <c r="C1196" s="17">
        <v>1425705.4</v>
      </c>
      <c r="D1196" t="s">
        <v>11</v>
      </c>
      <c r="E1196" t="s">
        <v>898</v>
      </c>
      <c r="F1196" t="s">
        <v>1027</v>
      </c>
      <c r="G1196">
        <v>808.64</v>
      </c>
      <c r="H1196">
        <v>0</v>
      </c>
      <c r="I1196">
        <v>0</v>
      </c>
      <c r="J1196">
        <v>724</v>
      </c>
    </row>
    <row r="1197" spans="2:10" outlineLevel="2" x14ac:dyDescent="0.2">
      <c r="B1197" t="s">
        <v>257</v>
      </c>
      <c r="C1197" s="17">
        <v>6984819.4699999997</v>
      </c>
      <c r="D1197" t="s">
        <v>11</v>
      </c>
      <c r="E1197" t="s">
        <v>898</v>
      </c>
      <c r="F1197" t="s">
        <v>898</v>
      </c>
      <c r="G1197">
        <v>12.2</v>
      </c>
      <c r="H1197">
        <v>0</v>
      </c>
      <c r="I1197">
        <v>0</v>
      </c>
      <c r="J1197">
        <v>5000</v>
      </c>
    </row>
    <row r="1198" spans="2:10" s="2" customFormat="1" outlineLevel="1" x14ac:dyDescent="0.2">
      <c r="C1198" s="17">
        <f>SUBTOTAL(9,C1195:C1197)</f>
        <v>25852776.869999997</v>
      </c>
      <c r="E1198" s="16" t="s">
        <v>1183</v>
      </c>
    </row>
    <row r="1199" spans="2:10" outlineLevel="2" x14ac:dyDescent="0.2">
      <c r="B1199" t="s">
        <v>103</v>
      </c>
      <c r="C1199" s="17">
        <v>376852.09</v>
      </c>
      <c r="D1199" t="s">
        <v>11</v>
      </c>
      <c r="E1199" t="s">
        <v>944</v>
      </c>
      <c r="F1199" t="s">
        <v>944</v>
      </c>
      <c r="G1199">
        <v>100</v>
      </c>
      <c r="H1199">
        <v>0</v>
      </c>
      <c r="I1199">
        <v>0</v>
      </c>
      <c r="J1199">
        <v>214</v>
      </c>
    </row>
    <row r="1200" spans="2:10" outlineLevel="2" x14ac:dyDescent="0.2">
      <c r="B1200" t="s">
        <v>846</v>
      </c>
      <c r="C1200" s="17">
        <v>12348837</v>
      </c>
      <c r="D1200" t="s">
        <v>11</v>
      </c>
      <c r="E1200" t="s">
        <v>944</v>
      </c>
      <c r="F1200" t="s">
        <v>944</v>
      </c>
      <c r="G1200">
        <v>10499.29</v>
      </c>
      <c r="H1200">
        <v>0</v>
      </c>
      <c r="I1200">
        <v>0</v>
      </c>
      <c r="J1200">
        <v>3516</v>
      </c>
    </row>
    <row r="1201" spans="2:10" outlineLevel="2" x14ac:dyDescent="0.2">
      <c r="B1201" t="s">
        <v>761</v>
      </c>
      <c r="C1201" s="17">
        <v>949598.58</v>
      </c>
      <c r="D1201" t="s">
        <v>11</v>
      </c>
      <c r="E1201" t="s">
        <v>944</v>
      </c>
      <c r="F1201" t="s">
        <v>944</v>
      </c>
      <c r="G1201">
        <v>718.15</v>
      </c>
      <c r="H1201">
        <v>0</v>
      </c>
      <c r="I1201">
        <v>0</v>
      </c>
      <c r="J1201">
        <v>53</v>
      </c>
    </row>
    <row r="1202" spans="2:10" outlineLevel="2" x14ac:dyDescent="0.2">
      <c r="B1202" t="s">
        <v>6649</v>
      </c>
      <c r="C1202" s="17">
        <v>4989185.25</v>
      </c>
      <c r="D1202" t="s">
        <v>11</v>
      </c>
      <c r="E1202" t="s">
        <v>944</v>
      </c>
      <c r="F1202" t="s">
        <v>944</v>
      </c>
      <c r="G1202">
        <v>100</v>
      </c>
      <c r="H1202">
        <v>0</v>
      </c>
      <c r="I1202">
        <v>0</v>
      </c>
      <c r="J1202">
        <v>172</v>
      </c>
    </row>
    <row r="1203" spans="2:10" outlineLevel="2" x14ac:dyDescent="0.2">
      <c r="B1203" t="s">
        <v>460</v>
      </c>
      <c r="C1203" s="17">
        <v>993245.62</v>
      </c>
      <c r="D1203" t="s">
        <v>11</v>
      </c>
      <c r="E1203" t="s">
        <v>944</v>
      </c>
      <c r="F1203" t="s">
        <v>944</v>
      </c>
      <c r="G1203">
        <v>753.95</v>
      </c>
      <c r="H1203">
        <v>0</v>
      </c>
      <c r="I1203">
        <v>0</v>
      </c>
      <c r="J1203">
        <v>61</v>
      </c>
    </row>
    <row r="1204" spans="2:10" outlineLevel="2" x14ac:dyDescent="0.2">
      <c r="B1204" t="s">
        <v>8000</v>
      </c>
      <c r="C1204" s="17">
        <v>3028399.43</v>
      </c>
      <c r="D1204" t="s">
        <v>11</v>
      </c>
      <c r="E1204" t="s">
        <v>944</v>
      </c>
      <c r="F1204" t="s">
        <v>17373</v>
      </c>
      <c r="G1204">
        <v>1</v>
      </c>
      <c r="H1204">
        <v>27</v>
      </c>
      <c r="I1204">
        <v>33</v>
      </c>
      <c r="J1204">
        <v>0</v>
      </c>
    </row>
    <row r="1205" spans="2:10" outlineLevel="2" x14ac:dyDescent="0.2">
      <c r="B1205" t="s">
        <v>143</v>
      </c>
      <c r="C1205" s="17">
        <v>988158.31</v>
      </c>
      <c r="D1205" t="s">
        <v>11</v>
      </c>
      <c r="E1205" t="s">
        <v>944</v>
      </c>
      <c r="F1205" t="s">
        <v>944</v>
      </c>
      <c r="G1205">
        <v>756.95</v>
      </c>
      <c r="H1205">
        <v>0</v>
      </c>
      <c r="I1205">
        <v>0</v>
      </c>
      <c r="J1205">
        <v>32</v>
      </c>
    </row>
    <row r="1206" spans="2:10" outlineLevel="2" x14ac:dyDescent="0.2">
      <c r="B1206" t="s">
        <v>525</v>
      </c>
      <c r="C1206" s="17">
        <v>99608.23</v>
      </c>
      <c r="D1206" t="s">
        <v>11</v>
      </c>
      <c r="E1206" t="s">
        <v>944</v>
      </c>
      <c r="F1206" t="s">
        <v>944</v>
      </c>
      <c r="G1206">
        <v>135.31</v>
      </c>
      <c r="H1206">
        <v>41</v>
      </c>
      <c r="I1206">
        <v>39</v>
      </c>
      <c r="J1206">
        <v>0</v>
      </c>
    </row>
    <row r="1207" spans="2:10" s="2" customFormat="1" outlineLevel="1" x14ac:dyDescent="0.2">
      <c r="C1207" s="17">
        <f>SUBTOTAL(9,C1199:C1206)</f>
        <v>23773884.510000002</v>
      </c>
      <c r="E1207" s="16" t="s">
        <v>17608</v>
      </c>
    </row>
    <row r="1208" spans="2:10" outlineLevel="2" x14ac:dyDescent="0.2">
      <c r="B1208" t="s">
        <v>180</v>
      </c>
      <c r="C1208" s="17">
        <v>715549.72</v>
      </c>
      <c r="D1208" t="s">
        <v>11</v>
      </c>
      <c r="E1208" t="s">
        <v>915</v>
      </c>
      <c r="F1208" t="s">
        <v>915</v>
      </c>
      <c r="G1208">
        <v>100</v>
      </c>
      <c r="H1208">
        <v>0</v>
      </c>
      <c r="I1208">
        <v>0</v>
      </c>
      <c r="J1208">
        <v>12</v>
      </c>
    </row>
    <row r="1209" spans="2:10" outlineLevel="2" x14ac:dyDescent="0.2">
      <c r="B1209" t="s">
        <v>86</v>
      </c>
      <c r="C1209" s="17">
        <v>898626.95</v>
      </c>
      <c r="D1209" t="s">
        <v>11</v>
      </c>
      <c r="E1209" t="s">
        <v>915</v>
      </c>
      <c r="F1209" t="s">
        <v>935</v>
      </c>
      <c r="G1209">
        <v>100</v>
      </c>
      <c r="H1209">
        <v>0</v>
      </c>
      <c r="I1209">
        <v>0</v>
      </c>
      <c r="J1209">
        <v>21</v>
      </c>
    </row>
    <row r="1210" spans="2:10" outlineLevel="2" x14ac:dyDescent="0.2">
      <c r="B1210" t="s">
        <v>86</v>
      </c>
      <c r="C1210" s="17">
        <v>93984.34</v>
      </c>
      <c r="D1210" t="s">
        <v>11</v>
      </c>
      <c r="E1210" t="s">
        <v>915</v>
      </c>
      <c r="F1210" t="s">
        <v>1091</v>
      </c>
      <c r="G1210">
        <v>100</v>
      </c>
      <c r="H1210">
        <v>0</v>
      </c>
      <c r="I1210">
        <v>0</v>
      </c>
      <c r="J1210">
        <v>16</v>
      </c>
    </row>
    <row r="1211" spans="2:10" outlineLevel="2" x14ac:dyDescent="0.2">
      <c r="B1211" t="s">
        <v>86</v>
      </c>
      <c r="C1211" s="17">
        <v>633382.74</v>
      </c>
      <c r="D1211" t="s">
        <v>11</v>
      </c>
      <c r="E1211" t="s">
        <v>915</v>
      </c>
      <c r="F1211" t="s">
        <v>980</v>
      </c>
      <c r="G1211">
        <v>100</v>
      </c>
      <c r="H1211">
        <v>0</v>
      </c>
      <c r="I1211">
        <v>0</v>
      </c>
      <c r="J1211">
        <v>13</v>
      </c>
    </row>
    <row r="1212" spans="2:10" outlineLevel="2" x14ac:dyDescent="0.2">
      <c r="B1212" t="s">
        <v>347</v>
      </c>
      <c r="C1212" s="17">
        <v>2000000</v>
      </c>
      <c r="D1212" t="s">
        <v>11</v>
      </c>
      <c r="E1212" t="s">
        <v>915</v>
      </c>
      <c r="F1212" t="s">
        <v>915</v>
      </c>
      <c r="G1212">
        <v>1845</v>
      </c>
      <c r="H1212">
        <v>0</v>
      </c>
      <c r="I1212">
        <v>0</v>
      </c>
      <c r="J1212">
        <v>15674</v>
      </c>
    </row>
    <row r="1213" spans="2:10" outlineLevel="2" x14ac:dyDescent="0.2">
      <c r="B1213" t="s">
        <v>573</v>
      </c>
      <c r="C1213" s="17">
        <v>184420</v>
      </c>
      <c r="D1213" t="s">
        <v>11</v>
      </c>
      <c r="E1213" t="s">
        <v>915</v>
      </c>
      <c r="F1213" t="s">
        <v>1010</v>
      </c>
      <c r="G1213">
        <v>1</v>
      </c>
      <c r="H1213">
        <v>0</v>
      </c>
      <c r="I1213">
        <v>0</v>
      </c>
      <c r="J1213">
        <v>0</v>
      </c>
    </row>
    <row r="1214" spans="2:10" outlineLevel="2" x14ac:dyDescent="0.2">
      <c r="B1214" t="s">
        <v>259</v>
      </c>
      <c r="C1214" s="17">
        <v>167623</v>
      </c>
      <c r="D1214" t="s">
        <v>11</v>
      </c>
      <c r="E1214" t="s">
        <v>915</v>
      </c>
      <c r="F1214" t="s">
        <v>1004</v>
      </c>
      <c r="G1214">
        <v>1</v>
      </c>
      <c r="H1214">
        <v>0</v>
      </c>
      <c r="I1214">
        <v>0</v>
      </c>
      <c r="J1214">
        <v>0</v>
      </c>
    </row>
    <row r="1215" spans="2:10" outlineLevel="2" x14ac:dyDescent="0.2">
      <c r="B1215" t="s">
        <v>5294</v>
      </c>
      <c r="C1215" s="17">
        <v>2751811.86</v>
      </c>
      <c r="D1215" t="s">
        <v>11</v>
      </c>
      <c r="E1215" t="s">
        <v>915</v>
      </c>
      <c r="F1215" t="s">
        <v>17351</v>
      </c>
      <c r="G1215">
        <v>11490</v>
      </c>
      <c r="H1215">
        <v>154</v>
      </c>
      <c r="I1215">
        <v>178</v>
      </c>
      <c r="J1215">
        <v>0</v>
      </c>
    </row>
    <row r="1216" spans="2:10" outlineLevel="2" x14ac:dyDescent="0.2">
      <c r="B1216" t="s">
        <v>434</v>
      </c>
      <c r="C1216" s="17">
        <v>2589323.66</v>
      </c>
      <c r="D1216" t="s">
        <v>11</v>
      </c>
      <c r="E1216" t="s">
        <v>915</v>
      </c>
      <c r="F1216" t="s">
        <v>1054</v>
      </c>
      <c r="G1216">
        <v>560.70000000000005</v>
      </c>
      <c r="H1216">
        <v>128</v>
      </c>
      <c r="I1216">
        <v>122</v>
      </c>
      <c r="J1216">
        <v>0</v>
      </c>
    </row>
    <row r="1217" spans="2:10" outlineLevel="2" x14ac:dyDescent="0.2">
      <c r="B1217" t="s">
        <v>687</v>
      </c>
      <c r="C1217" s="17">
        <v>9950563.6899999995</v>
      </c>
      <c r="D1217" t="s">
        <v>11</v>
      </c>
      <c r="E1217" t="s">
        <v>915</v>
      </c>
      <c r="F1217" t="s">
        <v>915</v>
      </c>
      <c r="G1217">
        <v>1.9</v>
      </c>
      <c r="H1217">
        <v>0</v>
      </c>
      <c r="I1217">
        <v>0</v>
      </c>
      <c r="J1217">
        <v>15674</v>
      </c>
    </row>
    <row r="1218" spans="2:10" outlineLevel="2" x14ac:dyDescent="0.2">
      <c r="B1218" t="s">
        <v>7811</v>
      </c>
      <c r="C1218" s="17">
        <v>7500000</v>
      </c>
      <c r="D1218" t="s">
        <v>11</v>
      </c>
      <c r="E1218" t="s">
        <v>915</v>
      </c>
      <c r="F1218" t="s">
        <v>915</v>
      </c>
      <c r="G1218">
        <v>2156.2199999999998</v>
      </c>
      <c r="H1218">
        <v>0</v>
      </c>
      <c r="I1218">
        <v>0</v>
      </c>
      <c r="J1218">
        <v>2000</v>
      </c>
    </row>
    <row r="1219" spans="2:10" outlineLevel="2" x14ac:dyDescent="0.2">
      <c r="B1219" t="s">
        <v>7820</v>
      </c>
      <c r="C1219" s="17">
        <v>1458000</v>
      </c>
      <c r="D1219" t="s">
        <v>11</v>
      </c>
      <c r="E1219" t="s">
        <v>915</v>
      </c>
      <c r="F1219" t="s">
        <v>915</v>
      </c>
      <c r="G1219">
        <v>544</v>
      </c>
      <c r="H1219">
        <v>0</v>
      </c>
      <c r="I1219">
        <v>0</v>
      </c>
      <c r="J1219">
        <v>3560</v>
      </c>
    </row>
    <row r="1220" spans="2:10" outlineLevel="2" x14ac:dyDescent="0.2">
      <c r="B1220" t="s">
        <v>7991</v>
      </c>
      <c r="C1220" s="17">
        <v>414976.08</v>
      </c>
      <c r="D1220" t="s">
        <v>11</v>
      </c>
      <c r="E1220" t="s">
        <v>915</v>
      </c>
      <c r="F1220" t="s">
        <v>915</v>
      </c>
      <c r="G1220">
        <v>0.8</v>
      </c>
      <c r="H1220">
        <v>178</v>
      </c>
      <c r="I1220">
        <v>154</v>
      </c>
      <c r="J1220">
        <v>0</v>
      </c>
    </row>
    <row r="1221" spans="2:10" outlineLevel="2" x14ac:dyDescent="0.2">
      <c r="B1221" t="s">
        <v>393</v>
      </c>
      <c r="C1221" s="17">
        <v>475817.01</v>
      </c>
      <c r="D1221" t="s">
        <v>11</v>
      </c>
      <c r="E1221" t="s">
        <v>915</v>
      </c>
      <c r="F1221" t="s">
        <v>929</v>
      </c>
      <c r="G1221">
        <v>100</v>
      </c>
      <c r="H1221">
        <v>0</v>
      </c>
      <c r="I1221">
        <v>0</v>
      </c>
      <c r="J1221">
        <v>63</v>
      </c>
    </row>
    <row r="1222" spans="2:10" outlineLevel="2" x14ac:dyDescent="0.2">
      <c r="B1222" t="s">
        <v>86</v>
      </c>
      <c r="C1222" s="17">
        <v>843350.16</v>
      </c>
      <c r="D1222" t="s">
        <v>11</v>
      </c>
      <c r="E1222" t="s">
        <v>915</v>
      </c>
      <c r="F1222" t="s">
        <v>1010</v>
      </c>
      <c r="G1222">
        <v>100</v>
      </c>
      <c r="H1222">
        <v>0</v>
      </c>
      <c r="I1222">
        <v>0</v>
      </c>
      <c r="J1222">
        <v>20</v>
      </c>
    </row>
    <row r="1223" spans="2:10" outlineLevel="2" x14ac:dyDescent="0.2">
      <c r="B1223" t="s">
        <v>8975</v>
      </c>
      <c r="C1223" s="17">
        <v>26132770.199999999</v>
      </c>
      <c r="D1223" t="s">
        <v>11</v>
      </c>
      <c r="E1223" t="s">
        <v>915</v>
      </c>
      <c r="F1223" t="s">
        <v>915</v>
      </c>
      <c r="G1223">
        <v>28.33</v>
      </c>
      <c r="H1223">
        <v>0</v>
      </c>
      <c r="I1223">
        <v>0</v>
      </c>
      <c r="J1223">
        <v>780</v>
      </c>
    </row>
    <row r="1224" spans="2:10" outlineLevel="2" x14ac:dyDescent="0.2">
      <c r="B1224" t="s">
        <v>9024</v>
      </c>
      <c r="C1224" s="17">
        <v>1261000</v>
      </c>
      <c r="D1224" t="s">
        <v>11</v>
      </c>
      <c r="E1224" t="s">
        <v>915</v>
      </c>
      <c r="F1224" t="s">
        <v>17367</v>
      </c>
      <c r="G1224">
        <v>598.4</v>
      </c>
      <c r="H1224">
        <v>0</v>
      </c>
      <c r="I1224">
        <v>0</v>
      </c>
      <c r="J1224">
        <v>7350</v>
      </c>
    </row>
    <row r="1225" spans="2:10" outlineLevel="2" x14ac:dyDescent="0.2">
      <c r="B1225" t="s">
        <v>704</v>
      </c>
      <c r="C1225" s="17">
        <v>1427802.12</v>
      </c>
      <c r="D1225" t="s">
        <v>11</v>
      </c>
      <c r="E1225" t="s">
        <v>915</v>
      </c>
      <c r="F1225" t="s">
        <v>1106</v>
      </c>
      <c r="G1225">
        <v>100</v>
      </c>
      <c r="H1225">
        <v>0</v>
      </c>
      <c r="I1225">
        <v>0</v>
      </c>
      <c r="J1225">
        <v>40</v>
      </c>
    </row>
    <row r="1226" spans="2:10" outlineLevel="2" x14ac:dyDescent="0.2">
      <c r="B1226" t="s">
        <v>86</v>
      </c>
      <c r="C1226" s="17">
        <v>105580.87</v>
      </c>
      <c r="D1226" t="s">
        <v>11</v>
      </c>
      <c r="E1226" t="s">
        <v>915</v>
      </c>
      <c r="F1226" t="s">
        <v>1107</v>
      </c>
      <c r="G1226">
        <v>100</v>
      </c>
      <c r="H1226">
        <v>0</v>
      </c>
      <c r="I1226">
        <v>0</v>
      </c>
      <c r="J1226">
        <v>14</v>
      </c>
    </row>
    <row r="1227" spans="2:10" outlineLevel="2" x14ac:dyDescent="0.2">
      <c r="B1227" t="s">
        <v>356</v>
      </c>
      <c r="C1227" s="17">
        <v>1015333.96</v>
      </c>
      <c r="D1227" t="s">
        <v>11</v>
      </c>
      <c r="E1227" t="s">
        <v>915</v>
      </c>
      <c r="F1227" t="s">
        <v>915</v>
      </c>
      <c r="G1227">
        <v>100</v>
      </c>
      <c r="H1227">
        <v>0</v>
      </c>
      <c r="I1227">
        <v>0</v>
      </c>
      <c r="J1227">
        <v>9</v>
      </c>
    </row>
    <row r="1228" spans="2:10" outlineLevel="2" x14ac:dyDescent="0.2">
      <c r="B1228" t="s">
        <v>480</v>
      </c>
      <c r="C1228" s="17">
        <v>217255</v>
      </c>
      <c r="D1228" t="s">
        <v>11</v>
      </c>
      <c r="E1228" t="s">
        <v>915</v>
      </c>
      <c r="F1228" t="s">
        <v>1062</v>
      </c>
      <c r="G1228">
        <v>1</v>
      </c>
      <c r="H1228">
        <v>0</v>
      </c>
      <c r="I1228">
        <v>0</v>
      </c>
      <c r="J1228">
        <v>0</v>
      </c>
    </row>
    <row r="1229" spans="2:10" outlineLevel="2" x14ac:dyDescent="0.2">
      <c r="B1229" t="s">
        <v>10140</v>
      </c>
      <c r="C1229" s="17">
        <v>3595001.4</v>
      </c>
      <c r="D1229" t="s">
        <v>11</v>
      </c>
      <c r="E1229" t="s">
        <v>915</v>
      </c>
      <c r="F1229" t="s">
        <v>17389</v>
      </c>
      <c r="G1229">
        <v>2963.74</v>
      </c>
      <c r="H1229">
        <v>0</v>
      </c>
      <c r="I1229">
        <v>0</v>
      </c>
      <c r="J1229">
        <v>3800</v>
      </c>
    </row>
    <row r="1230" spans="2:10" outlineLevel="2" x14ac:dyDescent="0.2">
      <c r="B1230" t="s">
        <v>10426</v>
      </c>
      <c r="C1230" s="17">
        <v>1202409.6599999999</v>
      </c>
      <c r="D1230" t="s">
        <v>11</v>
      </c>
      <c r="E1230" t="s">
        <v>915</v>
      </c>
      <c r="F1230" t="s">
        <v>17393</v>
      </c>
      <c r="G1230">
        <v>1</v>
      </c>
      <c r="H1230">
        <v>686</v>
      </c>
      <c r="I1230">
        <v>631</v>
      </c>
      <c r="J1230">
        <v>0</v>
      </c>
    </row>
    <row r="1231" spans="2:10" outlineLevel="2" x14ac:dyDescent="0.2">
      <c r="B1231" t="s">
        <v>86</v>
      </c>
      <c r="C1231" s="17">
        <v>478146.21</v>
      </c>
      <c r="D1231" t="s">
        <v>11</v>
      </c>
      <c r="E1231" t="s">
        <v>915</v>
      </c>
      <c r="F1231" t="s">
        <v>1117</v>
      </c>
      <c r="G1231">
        <v>100</v>
      </c>
      <c r="H1231">
        <v>0</v>
      </c>
      <c r="I1231">
        <v>0</v>
      </c>
      <c r="J1231">
        <v>80</v>
      </c>
    </row>
    <row r="1232" spans="2:10" outlineLevel="2" x14ac:dyDescent="0.2">
      <c r="B1232" t="s">
        <v>86</v>
      </c>
      <c r="C1232" s="17">
        <v>165147.95000000001</v>
      </c>
      <c r="D1232" t="s">
        <v>11</v>
      </c>
      <c r="E1232" t="s">
        <v>915</v>
      </c>
      <c r="F1232" t="s">
        <v>1073</v>
      </c>
      <c r="G1232">
        <v>100</v>
      </c>
      <c r="H1232">
        <v>0</v>
      </c>
      <c r="I1232">
        <v>0</v>
      </c>
      <c r="J1232">
        <v>24</v>
      </c>
    </row>
    <row r="1233" spans="2:10" outlineLevel="2" x14ac:dyDescent="0.2">
      <c r="B1233" t="s">
        <v>778</v>
      </c>
      <c r="C1233" s="17">
        <v>177879</v>
      </c>
      <c r="D1233" t="s">
        <v>11</v>
      </c>
      <c r="E1233" t="s">
        <v>915</v>
      </c>
      <c r="F1233" t="s">
        <v>980</v>
      </c>
      <c r="G1233">
        <v>1</v>
      </c>
      <c r="H1233">
        <v>0</v>
      </c>
      <c r="I1233">
        <v>0</v>
      </c>
      <c r="J1233">
        <v>0</v>
      </c>
    </row>
    <row r="1234" spans="2:10" outlineLevel="2" x14ac:dyDescent="0.2">
      <c r="B1234" t="s">
        <v>11619</v>
      </c>
      <c r="C1234" s="17">
        <v>900000</v>
      </c>
      <c r="D1234" t="s">
        <v>11</v>
      </c>
      <c r="E1234" t="s">
        <v>915</v>
      </c>
      <c r="F1234" t="s">
        <v>915</v>
      </c>
      <c r="G1234">
        <v>142</v>
      </c>
      <c r="H1234">
        <v>0</v>
      </c>
      <c r="I1234">
        <v>0</v>
      </c>
      <c r="J1234">
        <v>250</v>
      </c>
    </row>
    <row r="1235" spans="2:10" s="2" customFormat="1" outlineLevel="1" x14ac:dyDescent="0.2">
      <c r="C1235" s="17">
        <f>SUBTOTAL(9,C1208:C1234)</f>
        <v>67355755.579999983</v>
      </c>
      <c r="E1235" s="16" t="s">
        <v>1184</v>
      </c>
    </row>
    <row r="1236" spans="2:10" outlineLevel="2" x14ac:dyDescent="0.2">
      <c r="B1236" t="s">
        <v>106</v>
      </c>
      <c r="C1236" s="17">
        <v>4784961.16</v>
      </c>
      <c r="D1236" t="s">
        <v>11</v>
      </c>
      <c r="E1236" t="s">
        <v>913</v>
      </c>
      <c r="F1236" t="s">
        <v>913</v>
      </c>
      <c r="G1236">
        <v>100</v>
      </c>
      <c r="H1236">
        <v>0</v>
      </c>
      <c r="I1236">
        <v>0</v>
      </c>
      <c r="J1236">
        <v>69</v>
      </c>
    </row>
    <row r="1237" spans="2:10" outlineLevel="2" x14ac:dyDescent="0.2">
      <c r="B1237" t="s">
        <v>763</v>
      </c>
      <c r="C1237" s="17">
        <v>2992823.55</v>
      </c>
      <c r="D1237" t="s">
        <v>11</v>
      </c>
      <c r="E1237" t="s">
        <v>913</v>
      </c>
      <c r="F1237" t="s">
        <v>913</v>
      </c>
      <c r="G1237">
        <v>4710</v>
      </c>
      <c r="H1237">
        <v>0</v>
      </c>
      <c r="I1237">
        <v>0</v>
      </c>
      <c r="J1237">
        <v>315</v>
      </c>
    </row>
    <row r="1238" spans="2:10" outlineLevel="2" x14ac:dyDescent="0.2">
      <c r="B1238" t="s">
        <v>128</v>
      </c>
      <c r="C1238" s="17">
        <v>2108100.29</v>
      </c>
      <c r="D1238" t="s">
        <v>11</v>
      </c>
      <c r="E1238" t="s">
        <v>913</v>
      </c>
      <c r="F1238" t="s">
        <v>956</v>
      </c>
      <c r="G1238">
        <v>1814.72</v>
      </c>
      <c r="H1238">
        <v>41</v>
      </c>
      <c r="I1238">
        <v>40</v>
      </c>
      <c r="J1238">
        <v>0</v>
      </c>
    </row>
    <row r="1239" spans="2:10" outlineLevel="2" x14ac:dyDescent="0.2">
      <c r="B1239" t="s">
        <v>8950</v>
      </c>
      <c r="C1239" s="17">
        <v>4661000</v>
      </c>
      <c r="D1239" t="s">
        <v>11</v>
      </c>
      <c r="E1239" t="s">
        <v>913</v>
      </c>
      <c r="F1239" t="s">
        <v>913</v>
      </c>
      <c r="G1239">
        <v>100</v>
      </c>
      <c r="H1239">
        <v>0</v>
      </c>
      <c r="I1239">
        <v>0</v>
      </c>
      <c r="J1239">
        <v>115</v>
      </c>
    </row>
    <row r="1240" spans="2:10" outlineLevel="2" x14ac:dyDescent="0.2">
      <c r="B1240" t="s">
        <v>835</v>
      </c>
      <c r="C1240" s="17">
        <v>299445.78999999998</v>
      </c>
      <c r="D1240" t="s">
        <v>11</v>
      </c>
      <c r="E1240" t="s">
        <v>913</v>
      </c>
      <c r="F1240" t="s">
        <v>956</v>
      </c>
      <c r="G1240">
        <v>157.5</v>
      </c>
      <c r="H1240">
        <v>41</v>
      </c>
      <c r="I1240">
        <v>40</v>
      </c>
      <c r="J1240">
        <v>0</v>
      </c>
    </row>
    <row r="1241" spans="2:10" outlineLevel="2" x14ac:dyDescent="0.2">
      <c r="B1241" t="s">
        <v>319</v>
      </c>
      <c r="C1241" s="17">
        <v>81289.919999999998</v>
      </c>
      <c r="D1241" t="s">
        <v>11</v>
      </c>
      <c r="E1241" t="s">
        <v>913</v>
      </c>
      <c r="F1241" t="s">
        <v>956</v>
      </c>
      <c r="G1241">
        <v>157.6</v>
      </c>
      <c r="H1241">
        <v>41</v>
      </c>
      <c r="I1241">
        <v>40</v>
      </c>
      <c r="J1241">
        <v>0</v>
      </c>
    </row>
    <row r="1242" spans="2:10" s="2" customFormat="1" outlineLevel="1" x14ac:dyDescent="0.2">
      <c r="C1242" s="17">
        <f>SUBTOTAL(9,C1236:C1241)</f>
        <v>14927620.709999999</v>
      </c>
      <c r="E1242" s="16" t="s">
        <v>1185</v>
      </c>
    </row>
    <row r="1243" spans="2:10" outlineLevel="2" x14ac:dyDescent="0.2">
      <c r="B1243" t="s">
        <v>137</v>
      </c>
      <c r="C1243" s="17">
        <v>5498388.0199999996</v>
      </c>
      <c r="D1243" t="s">
        <v>11</v>
      </c>
      <c r="E1243" t="s">
        <v>18</v>
      </c>
      <c r="F1243" t="s">
        <v>18</v>
      </c>
      <c r="G1243">
        <v>5046.71</v>
      </c>
      <c r="H1243">
        <v>0</v>
      </c>
      <c r="I1243">
        <v>0</v>
      </c>
      <c r="J1243">
        <v>2428</v>
      </c>
    </row>
    <row r="1244" spans="2:10" outlineLevel="2" x14ac:dyDescent="0.2">
      <c r="B1244" t="s">
        <v>3780</v>
      </c>
      <c r="C1244" s="17">
        <v>2982859.81</v>
      </c>
      <c r="D1244" t="s">
        <v>11</v>
      </c>
      <c r="E1244" t="s">
        <v>18</v>
      </c>
      <c r="F1244" t="s">
        <v>18</v>
      </c>
      <c r="G1244">
        <v>1</v>
      </c>
      <c r="H1244">
        <v>2454</v>
      </c>
      <c r="I1244">
        <v>2256</v>
      </c>
      <c r="J1244">
        <v>0</v>
      </c>
    </row>
    <row r="1245" spans="2:10" outlineLevel="2" x14ac:dyDescent="0.2">
      <c r="B1245" t="s">
        <v>3789</v>
      </c>
      <c r="C1245" s="17">
        <v>3174058.15</v>
      </c>
      <c r="D1245" t="s">
        <v>11</v>
      </c>
      <c r="E1245" t="s">
        <v>18</v>
      </c>
      <c r="F1245" t="s">
        <v>18</v>
      </c>
      <c r="G1245">
        <v>2076</v>
      </c>
      <c r="H1245">
        <v>3275</v>
      </c>
      <c r="I1245">
        <v>3022</v>
      </c>
      <c r="J1245">
        <v>0</v>
      </c>
    </row>
    <row r="1246" spans="2:10" outlineLevel="2" x14ac:dyDescent="0.2">
      <c r="B1246" t="s">
        <v>98</v>
      </c>
      <c r="C1246" s="17">
        <v>29393705</v>
      </c>
      <c r="D1246" t="s">
        <v>11</v>
      </c>
      <c r="E1246" t="s">
        <v>18</v>
      </c>
      <c r="F1246" t="s">
        <v>18</v>
      </c>
      <c r="G1246">
        <v>6394</v>
      </c>
      <c r="H1246">
        <v>0</v>
      </c>
      <c r="I1246">
        <v>0</v>
      </c>
      <c r="J1246">
        <v>1200000</v>
      </c>
    </row>
    <row r="1247" spans="2:10" outlineLevel="2" x14ac:dyDescent="0.2">
      <c r="B1247" t="s">
        <v>5026</v>
      </c>
      <c r="C1247" s="17">
        <v>1112175.3</v>
      </c>
      <c r="D1247" t="s">
        <v>11</v>
      </c>
      <c r="E1247" t="s">
        <v>18</v>
      </c>
      <c r="F1247" t="s">
        <v>18</v>
      </c>
      <c r="G1247">
        <v>548</v>
      </c>
      <c r="H1247">
        <v>3275</v>
      </c>
      <c r="I1247">
        <v>3022</v>
      </c>
      <c r="J1247">
        <v>0</v>
      </c>
    </row>
    <row r="1248" spans="2:10" outlineLevel="2" x14ac:dyDescent="0.2">
      <c r="B1248" t="s">
        <v>113</v>
      </c>
      <c r="C1248" s="17">
        <v>11520000</v>
      </c>
      <c r="D1248" t="s">
        <v>11</v>
      </c>
      <c r="E1248" t="s">
        <v>18</v>
      </c>
      <c r="F1248" t="s">
        <v>18</v>
      </c>
      <c r="G1248">
        <v>100</v>
      </c>
      <c r="H1248">
        <v>0</v>
      </c>
      <c r="I1248">
        <v>0</v>
      </c>
      <c r="J1248">
        <v>263</v>
      </c>
    </row>
    <row r="1249" spans="2:10" outlineLevel="2" x14ac:dyDescent="0.2">
      <c r="B1249" t="s">
        <v>6328</v>
      </c>
      <c r="C1249" s="17">
        <v>1268002.98</v>
      </c>
      <c r="D1249" t="s">
        <v>11</v>
      </c>
      <c r="E1249" t="s">
        <v>18</v>
      </c>
      <c r="F1249" t="s">
        <v>18</v>
      </c>
      <c r="G1249">
        <v>606</v>
      </c>
      <c r="H1249">
        <v>3275</v>
      </c>
      <c r="I1249">
        <v>3022</v>
      </c>
      <c r="J1249">
        <v>0</v>
      </c>
    </row>
    <row r="1250" spans="2:10" outlineLevel="2" x14ac:dyDescent="0.2">
      <c r="B1250" t="s">
        <v>6337</v>
      </c>
      <c r="C1250" s="17">
        <v>374178.44</v>
      </c>
      <c r="D1250" t="s">
        <v>11</v>
      </c>
      <c r="E1250" t="s">
        <v>18</v>
      </c>
      <c r="F1250" t="s">
        <v>18</v>
      </c>
      <c r="G1250">
        <v>223</v>
      </c>
      <c r="H1250">
        <v>1185</v>
      </c>
      <c r="I1250">
        <v>1088</v>
      </c>
      <c r="J1250">
        <v>0</v>
      </c>
    </row>
    <row r="1251" spans="2:10" outlineLevel="2" x14ac:dyDescent="0.2">
      <c r="B1251" t="s">
        <v>536</v>
      </c>
      <c r="C1251" s="17">
        <v>17224233.199999999</v>
      </c>
      <c r="D1251" t="s">
        <v>11</v>
      </c>
      <c r="E1251" t="s">
        <v>18</v>
      </c>
      <c r="F1251" t="s">
        <v>18</v>
      </c>
      <c r="G1251">
        <v>6430</v>
      </c>
      <c r="H1251">
        <v>0</v>
      </c>
      <c r="I1251">
        <v>0</v>
      </c>
      <c r="J1251">
        <v>5500</v>
      </c>
    </row>
    <row r="1252" spans="2:10" outlineLevel="2" x14ac:dyDescent="0.2">
      <c r="B1252" t="s">
        <v>401</v>
      </c>
      <c r="C1252" s="17">
        <v>474697.69</v>
      </c>
      <c r="D1252" t="s">
        <v>11</v>
      </c>
      <c r="E1252" t="s">
        <v>18</v>
      </c>
      <c r="F1252" t="s">
        <v>1043</v>
      </c>
      <c r="G1252">
        <v>100</v>
      </c>
      <c r="H1252">
        <v>0</v>
      </c>
      <c r="I1252">
        <v>0</v>
      </c>
      <c r="J1252">
        <v>70</v>
      </c>
    </row>
    <row r="1253" spans="2:10" outlineLevel="2" x14ac:dyDescent="0.2">
      <c r="B1253" t="s">
        <v>609</v>
      </c>
      <c r="C1253" s="17">
        <v>2256957.4900000002</v>
      </c>
      <c r="D1253" t="s">
        <v>11</v>
      </c>
      <c r="E1253" t="s">
        <v>18</v>
      </c>
      <c r="F1253" t="s">
        <v>18</v>
      </c>
      <c r="G1253">
        <v>100</v>
      </c>
      <c r="H1253">
        <v>0</v>
      </c>
      <c r="I1253">
        <v>0</v>
      </c>
      <c r="J1253">
        <v>0</v>
      </c>
    </row>
    <row r="1254" spans="2:10" s="2" customFormat="1" outlineLevel="1" x14ac:dyDescent="0.2">
      <c r="C1254" s="17">
        <f>SUBTOTAL(9,C1243:C1253)</f>
        <v>75279256.079999983</v>
      </c>
      <c r="E1254" s="16" t="s">
        <v>1186</v>
      </c>
    </row>
    <row r="1255" spans="2:10" outlineLevel="2" x14ac:dyDescent="0.2">
      <c r="B1255" t="s">
        <v>719</v>
      </c>
      <c r="C1255" s="17">
        <v>14480534.630000001</v>
      </c>
      <c r="D1255" t="s">
        <v>11</v>
      </c>
      <c r="E1255" t="s">
        <v>10165</v>
      </c>
      <c r="F1255" t="s">
        <v>1017</v>
      </c>
      <c r="G1255">
        <v>7457.14</v>
      </c>
      <c r="H1255">
        <v>6030</v>
      </c>
      <c r="I1255">
        <v>5770</v>
      </c>
      <c r="J1255">
        <v>0</v>
      </c>
    </row>
    <row r="1256" spans="2:10" outlineLevel="2" x14ac:dyDescent="0.2">
      <c r="B1256" t="s">
        <v>2810</v>
      </c>
      <c r="C1256" s="17">
        <v>810000</v>
      </c>
      <c r="D1256" t="s">
        <v>11</v>
      </c>
      <c r="E1256" t="s">
        <v>10165</v>
      </c>
      <c r="F1256" t="s">
        <v>1017</v>
      </c>
      <c r="G1256">
        <v>79.02</v>
      </c>
      <c r="H1256">
        <v>0</v>
      </c>
      <c r="I1256">
        <v>0</v>
      </c>
      <c r="J1256">
        <v>350</v>
      </c>
    </row>
    <row r="1257" spans="2:10" outlineLevel="2" x14ac:dyDescent="0.2">
      <c r="B1257" t="s">
        <v>670</v>
      </c>
      <c r="C1257" s="17">
        <v>1498250.24</v>
      </c>
      <c r="D1257" t="s">
        <v>11</v>
      </c>
      <c r="E1257" t="s">
        <v>10165</v>
      </c>
      <c r="F1257" t="s">
        <v>1017</v>
      </c>
      <c r="G1257">
        <v>1484.1</v>
      </c>
      <c r="H1257">
        <v>0</v>
      </c>
      <c r="I1257">
        <v>0</v>
      </c>
      <c r="J1257">
        <v>5231</v>
      </c>
    </row>
    <row r="1258" spans="2:10" outlineLevel="2" x14ac:dyDescent="0.2">
      <c r="B1258" t="s">
        <v>505</v>
      </c>
      <c r="C1258" s="17">
        <v>1207676.5900000001</v>
      </c>
      <c r="D1258" t="s">
        <v>11</v>
      </c>
      <c r="E1258" t="s">
        <v>10165</v>
      </c>
      <c r="F1258" t="s">
        <v>1017</v>
      </c>
      <c r="G1258">
        <v>357</v>
      </c>
      <c r="H1258">
        <v>2141</v>
      </c>
      <c r="I1258">
        <v>2049</v>
      </c>
      <c r="J1258">
        <v>0</v>
      </c>
    </row>
    <row r="1259" spans="2:10" outlineLevel="2" x14ac:dyDescent="0.2">
      <c r="B1259" t="s">
        <v>649</v>
      </c>
      <c r="C1259" s="17">
        <v>1940250.18</v>
      </c>
      <c r="D1259" t="s">
        <v>11</v>
      </c>
      <c r="E1259" t="s">
        <v>10165</v>
      </c>
      <c r="F1259" t="s">
        <v>1017</v>
      </c>
      <c r="G1259">
        <v>420</v>
      </c>
      <c r="H1259">
        <v>6030</v>
      </c>
      <c r="I1259">
        <v>5770</v>
      </c>
      <c r="J1259">
        <v>0</v>
      </c>
    </row>
    <row r="1260" spans="2:10" outlineLevel="2" x14ac:dyDescent="0.2">
      <c r="B1260" t="s">
        <v>10164</v>
      </c>
      <c r="C1260" s="17">
        <v>1947737.24</v>
      </c>
      <c r="D1260" t="s">
        <v>11</v>
      </c>
      <c r="E1260" t="s">
        <v>10165</v>
      </c>
      <c r="F1260" t="s">
        <v>1017</v>
      </c>
      <c r="G1260">
        <v>866.65</v>
      </c>
      <c r="H1260">
        <v>0</v>
      </c>
      <c r="I1260">
        <v>0</v>
      </c>
      <c r="J1260">
        <v>30097</v>
      </c>
    </row>
    <row r="1261" spans="2:10" outlineLevel="2" x14ac:dyDescent="0.2">
      <c r="B1261" t="s">
        <v>806</v>
      </c>
      <c r="C1261" s="17">
        <v>2486967.6</v>
      </c>
      <c r="D1261" t="s">
        <v>11</v>
      </c>
      <c r="E1261" t="s">
        <v>10165</v>
      </c>
      <c r="F1261" t="s">
        <v>1017</v>
      </c>
      <c r="G1261">
        <v>1451.58</v>
      </c>
      <c r="H1261">
        <v>2141</v>
      </c>
      <c r="I1261">
        <v>2049</v>
      </c>
      <c r="J1261">
        <v>0</v>
      </c>
    </row>
    <row r="1262" spans="2:10" outlineLevel="2" x14ac:dyDescent="0.2">
      <c r="B1262" t="s">
        <v>11530</v>
      </c>
      <c r="C1262" s="17">
        <v>4103534.95</v>
      </c>
      <c r="D1262" t="s">
        <v>11</v>
      </c>
      <c r="E1262" t="s">
        <v>10165</v>
      </c>
      <c r="F1262" t="s">
        <v>1017</v>
      </c>
      <c r="G1262">
        <v>100</v>
      </c>
      <c r="H1262">
        <v>0</v>
      </c>
      <c r="I1262">
        <v>0</v>
      </c>
      <c r="J1262">
        <v>400</v>
      </c>
    </row>
    <row r="1263" spans="2:10" outlineLevel="2" x14ac:dyDescent="0.2">
      <c r="B1263" t="s">
        <v>12195</v>
      </c>
      <c r="C1263" s="17">
        <v>248651.58</v>
      </c>
      <c r="D1263" t="s">
        <v>11</v>
      </c>
      <c r="E1263" t="s">
        <v>10165</v>
      </c>
      <c r="F1263" t="s">
        <v>17427</v>
      </c>
      <c r="G1263">
        <v>504</v>
      </c>
      <c r="H1263">
        <v>1976</v>
      </c>
      <c r="I1263">
        <v>1976</v>
      </c>
      <c r="J1263">
        <v>0</v>
      </c>
    </row>
    <row r="1264" spans="2:10" outlineLevel="2" x14ac:dyDescent="0.2">
      <c r="B1264" t="s">
        <v>12212</v>
      </c>
      <c r="C1264" s="17">
        <v>87811.56</v>
      </c>
      <c r="D1264" t="s">
        <v>11</v>
      </c>
      <c r="E1264" t="s">
        <v>10165</v>
      </c>
      <c r="F1264" t="s">
        <v>17428</v>
      </c>
      <c r="G1264">
        <v>166</v>
      </c>
      <c r="H1264">
        <v>30</v>
      </c>
      <c r="I1264">
        <v>20</v>
      </c>
      <c r="J1264">
        <v>0</v>
      </c>
    </row>
    <row r="1265" spans="2:10" outlineLevel="2" x14ac:dyDescent="0.2">
      <c r="B1265" t="s">
        <v>12275</v>
      </c>
      <c r="C1265" s="17">
        <v>370749.2</v>
      </c>
      <c r="D1265" t="s">
        <v>11</v>
      </c>
      <c r="E1265" t="s">
        <v>10165</v>
      </c>
      <c r="F1265" t="s">
        <v>17431</v>
      </c>
      <c r="G1265">
        <v>729.7</v>
      </c>
      <c r="H1265">
        <v>41</v>
      </c>
      <c r="I1265">
        <v>36</v>
      </c>
      <c r="J1265">
        <v>0</v>
      </c>
    </row>
    <row r="1266" spans="2:10" outlineLevel="2" x14ac:dyDescent="0.2">
      <c r="B1266" t="s">
        <v>12906</v>
      </c>
      <c r="C1266" s="17">
        <v>470848.99</v>
      </c>
      <c r="D1266" t="s">
        <v>11</v>
      </c>
      <c r="E1266" t="s">
        <v>10165</v>
      </c>
      <c r="F1266" t="s">
        <v>17427</v>
      </c>
      <c r="G1266">
        <v>985</v>
      </c>
      <c r="H1266">
        <v>60</v>
      </c>
      <c r="I1266">
        <v>40</v>
      </c>
      <c r="J1266">
        <v>0</v>
      </c>
    </row>
    <row r="1267" spans="2:10" outlineLevel="2" x14ac:dyDescent="0.2">
      <c r="B1267" t="s">
        <v>12974</v>
      </c>
      <c r="C1267" s="17">
        <v>646935.18000000005</v>
      </c>
      <c r="D1267" t="s">
        <v>11</v>
      </c>
      <c r="E1267" t="s">
        <v>10165</v>
      </c>
      <c r="F1267" t="s">
        <v>17463</v>
      </c>
      <c r="G1267">
        <v>1284</v>
      </c>
      <c r="H1267">
        <v>36</v>
      </c>
      <c r="I1267">
        <v>31</v>
      </c>
      <c r="J1267">
        <v>0</v>
      </c>
    </row>
    <row r="1268" spans="2:10" outlineLevel="2" x14ac:dyDescent="0.2">
      <c r="B1268" t="s">
        <v>12999</v>
      </c>
      <c r="C1268" s="17">
        <v>267009.3</v>
      </c>
      <c r="D1268" t="s">
        <v>11</v>
      </c>
      <c r="E1268" t="s">
        <v>10165</v>
      </c>
      <c r="F1268" t="s">
        <v>17431</v>
      </c>
      <c r="G1268">
        <v>520</v>
      </c>
      <c r="H1268">
        <v>31</v>
      </c>
      <c r="I1268">
        <v>28</v>
      </c>
      <c r="J1268">
        <v>0</v>
      </c>
    </row>
    <row r="1269" spans="2:10" outlineLevel="2" x14ac:dyDescent="0.2">
      <c r="B1269" t="s">
        <v>13599</v>
      </c>
      <c r="C1269" s="17">
        <v>300161.34999999998</v>
      </c>
      <c r="D1269" t="s">
        <v>11</v>
      </c>
      <c r="E1269" t="s">
        <v>10165</v>
      </c>
      <c r="F1269" t="s">
        <v>17482</v>
      </c>
      <c r="G1269">
        <v>519</v>
      </c>
      <c r="H1269">
        <v>150</v>
      </c>
      <c r="I1269">
        <v>100</v>
      </c>
      <c r="J1269">
        <v>0</v>
      </c>
    </row>
    <row r="1270" spans="2:10" outlineLevel="2" x14ac:dyDescent="0.2">
      <c r="B1270" t="s">
        <v>13616</v>
      </c>
      <c r="C1270" s="17">
        <v>498881.99</v>
      </c>
      <c r="D1270" t="s">
        <v>11</v>
      </c>
      <c r="E1270" t="s">
        <v>10165</v>
      </c>
      <c r="F1270" t="s">
        <v>17427</v>
      </c>
      <c r="G1270">
        <v>990</v>
      </c>
      <c r="H1270">
        <v>54</v>
      </c>
      <c r="I1270">
        <v>36</v>
      </c>
      <c r="J1270">
        <v>0</v>
      </c>
    </row>
    <row r="1271" spans="2:10" outlineLevel="2" x14ac:dyDescent="0.2">
      <c r="B1271" t="s">
        <v>13637</v>
      </c>
      <c r="C1271" s="17">
        <v>228808.04</v>
      </c>
      <c r="D1271" t="s">
        <v>11</v>
      </c>
      <c r="E1271" t="s">
        <v>10165</v>
      </c>
      <c r="F1271" t="s">
        <v>17428</v>
      </c>
      <c r="G1271">
        <v>448</v>
      </c>
      <c r="H1271">
        <v>48</v>
      </c>
      <c r="I1271">
        <v>32</v>
      </c>
      <c r="J1271">
        <v>0</v>
      </c>
    </row>
    <row r="1272" spans="2:10" outlineLevel="2" x14ac:dyDescent="0.2">
      <c r="B1272" t="s">
        <v>13654</v>
      </c>
      <c r="C1272" s="17">
        <v>299436.09999999998</v>
      </c>
      <c r="D1272" t="s">
        <v>11</v>
      </c>
      <c r="E1272" t="s">
        <v>10165</v>
      </c>
      <c r="F1272" t="s">
        <v>17484</v>
      </c>
      <c r="G1272">
        <v>587</v>
      </c>
      <c r="H1272">
        <v>45</v>
      </c>
      <c r="I1272">
        <v>30</v>
      </c>
      <c r="J1272">
        <v>0</v>
      </c>
    </row>
    <row r="1273" spans="2:10" outlineLevel="2" x14ac:dyDescent="0.2">
      <c r="B1273" t="s">
        <v>14484</v>
      </c>
      <c r="C1273" s="17">
        <v>228403.61</v>
      </c>
      <c r="D1273" t="s">
        <v>11</v>
      </c>
      <c r="E1273" t="s">
        <v>10165</v>
      </c>
      <c r="F1273" t="s">
        <v>17509</v>
      </c>
      <c r="G1273">
        <v>515</v>
      </c>
      <c r="H1273">
        <v>60</v>
      </c>
      <c r="I1273">
        <v>40</v>
      </c>
      <c r="J1273">
        <v>0</v>
      </c>
    </row>
    <row r="1274" spans="2:10" outlineLevel="2" x14ac:dyDescent="0.2">
      <c r="B1274" t="s">
        <v>14537</v>
      </c>
      <c r="C1274" s="17">
        <v>281828.56</v>
      </c>
      <c r="D1274" t="s">
        <v>11</v>
      </c>
      <c r="E1274" t="s">
        <v>10165</v>
      </c>
      <c r="F1274" t="s">
        <v>17484</v>
      </c>
      <c r="G1274">
        <v>557</v>
      </c>
      <c r="H1274">
        <v>17</v>
      </c>
      <c r="I1274">
        <v>14</v>
      </c>
      <c r="J1274">
        <v>0</v>
      </c>
    </row>
    <row r="1275" spans="2:10" outlineLevel="2" x14ac:dyDescent="0.2">
      <c r="B1275" t="s">
        <v>14585</v>
      </c>
      <c r="C1275" s="17">
        <v>391513.92</v>
      </c>
      <c r="D1275" t="s">
        <v>11</v>
      </c>
      <c r="E1275" t="s">
        <v>10165</v>
      </c>
      <c r="F1275" t="s">
        <v>17431</v>
      </c>
      <c r="G1275">
        <v>773</v>
      </c>
      <c r="H1275">
        <v>71</v>
      </c>
      <c r="I1275">
        <v>62</v>
      </c>
      <c r="J1275">
        <v>0</v>
      </c>
    </row>
    <row r="1276" spans="2:10" outlineLevel="2" x14ac:dyDescent="0.2">
      <c r="B1276" t="s">
        <v>14645</v>
      </c>
      <c r="C1276" s="17">
        <v>1690000</v>
      </c>
      <c r="D1276" t="s">
        <v>11</v>
      </c>
      <c r="E1276" t="s">
        <v>10165</v>
      </c>
      <c r="F1276" t="s">
        <v>1017</v>
      </c>
      <c r="G1276">
        <v>1000</v>
      </c>
      <c r="H1276">
        <v>2000</v>
      </c>
      <c r="I1276">
        <v>2000</v>
      </c>
      <c r="J1276">
        <v>0</v>
      </c>
    </row>
    <row r="1277" spans="2:10" outlineLevel="2" x14ac:dyDescent="0.2">
      <c r="B1277" t="s">
        <v>15177</v>
      </c>
      <c r="C1277" s="17">
        <v>197263.64</v>
      </c>
      <c r="D1277" t="s">
        <v>11</v>
      </c>
      <c r="E1277" t="s">
        <v>10165</v>
      </c>
      <c r="F1277" t="s">
        <v>17525</v>
      </c>
      <c r="G1277">
        <v>386</v>
      </c>
      <c r="H1277">
        <v>60</v>
      </c>
      <c r="I1277">
        <v>40</v>
      </c>
      <c r="J1277">
        <v>0</v>
      </c>
    </row>
    <row r="1278" spans="2:10" outlineLevel="2" x14ac:dyDescent="0.2">
      <c r="B1278" t="s">
        <v>15186</v>
      </c>
      <c r="C1278" s="17">
        <v>179426.37</v>
      </c>
      <c r="D1278" t="s">
        <v>11</v>
      </c>
      <c r="E1278" t="s">
        <v>10165</v>
      </c>
      <c r="F1278" t="s">
        <v>17525</v>
      </c>
      <c r="G1278">
        <v>344</v>
      </c>
      <c r="H1278">
        <v>45</v>
      </c>
      <c r="I1278">
        <v>30</v>
      </c>
      <c r="J1278">
        <v>0</v>
      </c>
    </row>
    <row r="1279" spans="2:10" outlineLevel="2" x14ac:dyDescent="0.2">
      <c r="B1279" t="s">
        <v>15201</v>
      </c>
      <c r="C1279" s="17">
        <v>227500.81</v>
      </c>
      <c r="D1279" t="s">
        <v>11</v>
      </c>
      <c r="E1279" t="s">
        <v>10165</v>
      </c>
      <c r="F1279" t="s">
        <v>17509</v>
      </c>
      <c r="G1279">
        <v>515</v>
      </c>
      <c r="H1279">
        <v>75</v>
      </c>
      <c r="I1279">
        <v>50</v>
      </c>
      <c r="J1279">
        <v>0</v>
      </c>
    </row>
    <row r="1280" spans="2:10" outlineLevel="2" x14ac:dyDescent="0.2">
      <c r="B1280" t="s">
        <v>15215</v>
      </c>
      <c r="C1280" s="17">
        <v>208284.9</v>
      </c>
      <c r="D1280" t="s">
        <v>11</v>
      </c>
      <c r="E1280" t="s">
        <v>10165</v>
      </c>
      <c r="F1280" t="s">
        <v>17427</v>
      </c>
      <c r="G1280">
        <v>351</v>
      </c>
      <c r="H1280">
        <v>30</v>
      </c>
      <c r="I1280">
        <v>20</v>
      </c>
      <c r="J1280">
        <v>0</v>
      </c>
    </row>
    <row r="1281" spans="2:10" outlineLevel="2" x14ac:dyDescent="0.2">
      <c r="B1281" t="s">
        <v>15281</v>
      </c>
      <c r="C1281" s="17">
        <v>414248.86</v>
      </c>
      <c r="D1281" t="s">
        <v>11</v>
      </c>
      <c r="E1281" t="s">
        <v>10165</v>
      </c>
      <c r="F1281" t="s">
        <v>17526</v>
      </c>
      <c r="G1281">
        <v>801</v>
      </c>
      <c r="H1281">
        <v>54</v>
      </c>
      <c r="I1281">
        <v>36</v>
      </c>
      <c r="J1281">
        <v>0</v>
      </c>
    </row>
    <row r="1282" spans="2:10" outlineLevel="2" x14ac:dyDescent="0.2">
      <c r="B1282" t="s">
        <v>15509</v>
      </c>
      <c r="C1282" s="17">
        <v>4153835.4</v>
      </c>
      <c r="D1282" t="s">
        <v>11</v>
      </c>
      <c r="E1282" t="s">
        <v>10165</v>
      </c>
      <c r="F1282" t="s">
        <v>1017</v>
      </c>
      <c r="G1282">
        <v>2797</v>
      </c>
      <c r="H1282">
        <v>0</v>
      </c>
      <c r="I1282">
        <v>0</v>
      </c>
      <c r="J1282">
        <v>12963</v>
      </c>
    </row>
    <row r="1283" spans="2:10" outlineLevel="2" x14ac:dyDescent="0.2">
      <c r="B1283" t="s">
        <v>15793</v>
      </c>
      <c r="C1283" s="17">
        <v>389467.58</v>
      </c>
      <c r="D1283" t="s">
        <v>11</v>
      </c>
      <c r="E1283" t="s">
        <v>10165</v>
      </c>
      <c r="F1283" t="s">
        <v>17535</v>
      </c>
      <c r="G1283">
        <v>680</v>
      </c>
      <c r="H1283">
        <v>150</v>
      </c>
      <c r="I1283">
        <v>100</v>
      </c>
      <c r="J1283">
        <v>0</v>
      </c>
    </row>
    <row r="1284" spans="2:10" outlineLevel="2" x14ac:dyDescent="0.2">
      <c r="B1284" t="s">
        <v>15802</v>
      </c>
      <c r="C1284" s="17">
        <v>196706.64</v>
      </c>
      <c r="D1284" t="s">
        <v>11</v>
      </c>
      <c r="E1284" t="s">
        <v>10165</v>
      </c>
      <c r="F1284" t="s">
        <v>17525</v>
      </c>
      <c r="G1284">
        <v>402</v>
      </c>
      <c r="H1284">
        <v>54</v>
      </c>
      <c r="I1284">
        <v>36</v>
      </c>
      <c r="J1284">
        <v>0</v>
      </c>
    </row>
    <row r="1285" spans="2:10" outlineLevel="2" x14ac:dyDescent="0.2">
      <c r="B1285" t="s">
        <v>15811</v>
      </c>
      <c r="C1285" s="17">
        <v>233013.55</v>
      </c>
      <c r="D1285" t="s">
        <v>11</v>
      </c>
      <c r="E1285" t="s">
        <v>10165</v>
      </c>
      <c r="F1285" t="s">
        <v>17509</v>
      </c>
      <c r="G1285">
        <v>516</v>
      </c>
      <c r="H1285">
        <v>60</v>
      </c>
      <c r="I1285">
        <v>40</v>
      </c>
      <c r="J1285">
        <v>0</v>
      </c>
    </row>
    <row r="1286" spans="2:10" outlineLevel="2" x14ac:dyDescent="0.2">
      <c r="B1286" t="s">
        <v>15852</v>
      </c>
      <c r="C1286" s="17">
        <v>247910.05</v>
      </c>
      <c r="D1286" t="s">
        <v>11</v>
      </c>
      <c r="E1286" t="s">
        <v>10165</v>
      </c>
      <c r="F1286" t="s">
        <v>17484</v>
      </c>
      <c r="G1286">
        <v>347</v>
      </c>
      <c r="H1286">
        <v>29</v>
      </c>
      <c r="I1286">
        <v>26</v>
      </c>
      <c r="J1286">
        <v>0</v>
      </c>
    </row>
    <row r="1287" spans="2:10" outlineLevel="2" x14ac:dyDescent="0.2">
      <c r="B1287" t="s">
        <v>16522</v>
      </c>
      <c r="C1287" s="17">
        <v>461496.56</v>
      </c>
      <c r="D1287" t="s">
        <v>11</v>
      </c>
      <c r="E1287" t="s">
        <v>10165</v>
      </c>
      <c r="F1287" t="s">
        <v>17552</v>
      </c>
      <c r="G1287">
        <v>895</v>
      </c>
      <c r="H1287">
        <v>60</v>
      </c>
      <c r="I1287">
        <v>40</v>
      </c>
      <c r="J1287">
        <v>0</v>
      </c>
    </row>
    <row r="1288" spans="2:10" outlineLevel="2" x14ac:dyDescent="0.2">
      <c r="B1288" t="s">
        <v>16555</v>
      </c>
      <c r="C1288" s="17">
        <v>191327.86</v>
      </c>
      <c r="D1288" t="s">
        <v>11</v>
      </c>
      <c r="E1288" t="s">
        <v>10165</v>
      </c>
      <c r="F1288" t="s">
        <v>17428</v>
      </c>
      <c r="G1288">
        <v>382</v>
      </c>
      <c r="H1288">
        <v>60</v>
      </c>
      <c r="I1288">
        <v>40</v>
      </c>
      <c r="J1288">
        <v>0</v>
      </c>
    </row>
    <row r="1289" spans="2:10" outlineLevel="2" x14ac:dyDescent="0.2">
      <c r="B1289" t="s">
        <v>16610</v>
      </c>
      <c r="C1289" s="17">
        <v>350685.92</v>
      </c>
      <c r="D1289" t="s">
        <v>11</v>
      </c>
      <c r="E1289" t="s">
        <v>10165</v>
      </c>
      <c r="F1289" t="s">
        <v>17431</v>
      </c>
      <c r="G1289">
        <v>700</v>
      </c>
      <c r="H1289">
        <v>36</v>
      </c>
      <c r="I1289">
        <v>29</v>
      </c>
      <c r="J1289">
        <v>0</v>
      </c>
    </row>
    <row r="1290" spans="2:10" outlineLevel="2" x14ac:dyDescent="0.2">
      <c r="B1290" t="s">
        <v>17182</v>
      </c>
      <c r="C1290" s="17">
        <v>288543.8</v>
      </c>
      <c r="D1290" t="s">
        <v>11</v>
      </c>
      <c r="E1290" t="s">
        <v>10165</v>
      </c>
      <c r="F1290" t="s">
        <v>1145</v>
      </c>
      <c r="G1290">
        <v>569</v>
      </c>
      <c r="H1290">
        <v>100</v>
      </c>
      <c r="I1290">
        <v>70</v>
      </c>
      <c r="J1290">
        <v>0</v>
      </c>
    </row>
    <row r="1291" spans="2:10" outlineLevel="2" x14ac:dyDescent="0.2">
      <c r="B1291" t="s">
        <v>17191</v>
      </c>
      <c r="C1291" s="17">
        <v>361574.21</v>
      </c>
      <c r="D1291" t="s">
        <v>11</v>
      </c>
      <c r="E1291" t="s">
        <v>10165</v>
      </c>
      <c r="F1291" t="s">
        <v>17427</v>
      </c>
      <c r="G1291">
        <v>721</v>
      </c>
      <c r="H1291">
        <v>90</v>
      </c>
      <c r="I1291">
        <v>60</v>
      </c>
      <c r="J1291">
        <v>0</v>
      </c>
    </row>
    <row r="1292" spans="2:10" outlineLevel="2" x14ac:dyDescent="0.2">
      <c r="B1292" t="s">
        <v>17221</v>
      </c>
      <c r="C1292" s="17">
        <v>150433.9</v>
      </c>
      <c r="D1292" t="s">
        <v>11</v>
      </c>
      <c r="E1292" t="s">
        <v>10165</v>
      </c>
      <c r="F1292" t="s">
        <v>17428</v>
      </c>
      <c r="G1292">
        <v>296</v>
      </c>
      <c r="H1292">
        <v>30</v>
      </c>
      <c r="I1292">
        <v>20</v>
      </c>
      <c r="J1292">
        <v>0</v>
      </c>
    </row>
    <row r="1293" spans="2:10" outlineLevel="2" x14ac:dyDescent="0.2">
      <c r="B1293" t="s">
        <v>17254</v>
      </c>
      <c r="C1293" s="17">
        <v>306221.8</v>
      </c>
      <c r="D1293" t="s">
        <v>11</v>
      </c>
      <c r="E1293" t="s">
        <v>10165</v>
      </c>
      <c r="F1293" t="s">
        <v>17431</v>
      </c>
      <c r="G1293">
        <v>587</v>
      </c>
      <c r="H1293">
        <v>37</v>
      </c>
      <c r="I1293">
        <v>35</v>
      </c>
      <c r="J1293">
        <v>0</v>
      </c>
    </row>
    <row r="1294" spans="2:10" s="2" customFormat="1" outlineLevel="1" x14ac:dyDescent="0.2">
      <c r="C1294" s="17">
        <f>SUBTOTAL(9,C1255:C1293)</f>
        <v>43043932.659999982</v>
      </c>
      <c r="E1294" s="16" t="s">
        <v>17609</v>
      </c>
    </row>
    <row r="1295" spans="2:10" outlineLevel="2" x14ac:dyDescent="0.2">
      <c r="B1295" t="s">
        <v>2736</v>
      </c>
      <c r="C1295" s="17">
        <v>8061926.7599999998</v>
      </c>
      <c r="D1295" t="s">
        <v>11</v>
      </c>
      <c r="E1295" t="s">
        <v>920</v>
      </c>
      <c r="F1295" t="s">
        <v>920</v>
      </c>
      <c r="G1295">
        <v>774.43</v>
      </c>
      <c r="H1295">
        <v>0</v>
      </c>
      <c r="I1295">
        <v>0</v>
      </c>
      <c r="J1295">
        <v>12119</v>
      </c>
    </row>
    <row r="1296" spans="2:10" outlineLevel="2" x14ac:dyDescent="0.2">
      <c r="B1296" t="s">
        <v>402</v>
      </c>
      <c r="C1296" s="17">
        <v>881094.97</v>
      </c>
      <c r="D1296" t="s">
        <v>11</v>
      </c>
      <c r="E1296" t="s">
        <v>920</v>
      </c>
      <c r="F1296" t="s">
        <v>1044</v>
      </c>
      <c r="G1296">
        <v>100</v>
      </c>
      <c r="H1296">
        <v>0</v>
      </c>
      <c r="I1296">
        <v>0</v>
      </c>
      <c r="J1296">
        <v>23</v>
      </c>
    </row>
    <row r="1297" spans="2:10" outlineLevel="2" x14ac:dyDescent="0.2">
      <c r="B1297" t="s">
        <v>365</v>
      </c>
      <c r="C1297" s="17">
        <v>3227653</v>
      </c>
      <c r="D1297" t="s">
        <v>11</v>
      </c>
      <c r="E1297" t="s">
        <v>920</v>
      </c>
      <c r="F1297" t="s">
        <v>920</v>
      </c>
      <c r="G1297">
        <v>1</v>
      </c>
      <c r="H1297">
        <v>1375</v>
      </c>
      <c r="I1297">
        <v>1329</v>
      </c>
      <c r="J1297">
        <v>0</v>
      </c>
    </row>
    <row r="1298" spans="2:10" outlineLevel="2" x14ac:dyDescent="0.2">
      <c r="B1298" t="s">
        <v>308</v>
      </c>
      <c r="C1298" s="17">
        <v>2480480.36</v>
      </c>
      <c r="D1298" t="s">
        <v>11</v>
      </c>
      <c r="E1298" t="s">
        <v>920</v>
      </c>
      <c r="F1298" t="s">
        <v>920</v>
      </c>
      <c r="G1298">
        <v>414</v>
      </c>
      <c r="H1298">
        <v>1196</v>
      </c>
      <c r="I1298">
        <v>1144</v>
      </c>
      <c r="J1298">
        <v>0</v>
      </c>
    </row>
    <row r="1299" spans="2:10" outlineLevel="2" x14ac:dyDescent="0.2">
      <c r="B1299" t="s">
        <v>86</v>
      </c>
      <c r="C1299" s="17">
        <v>429450.87</v>
      </c>
      <c r="D1299" t="s">
        <v>11</v>
      </c>
      <c r="E1299" t="s">
        <v>920</v>
      </c>
      <c r="F1299" t="s">
        <v>929</v>
      </c>
      <c r="G1299">
        <v>100</v>
      </c>
      <c r="H1299">
        <v>0</v>
      </c>
      <c r="I1299">
        <v>0</v>
      </c>
      <c r="J1299">
        <v>6</v>
      </c>
    </row>
    <row r="1300" spans="2:10" outlineLevel="2" x14ac:dyDescent="0.2">
      <c r="B1300" t="s">
        <v>12450</v>
      </c>
      <c r="C1300" s="17">
        <v>12218.84</v>
      </c>
      <c r="D1300" t="s">
        <v>11</v>
      </c>
      <c r="E1300" t="s">
        <v>920</v>
      </c>
      <c r="F1300" t="s">
        <v>920</v>
      </c>
      <c r="G1300">
        <v>1</v>
      </c>
      <c r="H1300">
        <v>0</v>
      </c>
      <c r="I1300">
        <v>0</v>
      </c>
      <c r="J1300">
        <v>80</v>
      </c>
    </row>
    <row r="1301" spans="2:10" outlineLevel="2" x14ac:dyDescent="0.2">
      <c r="B1301" t="s">
        <v>14722</v>
      </c>
      <c r="C1301" s="17">
        <v>1500000</v>
      </c>
      <c r="D1301" t="s">
        <v>11</v>
      </c>
      <c r="E1301" t="s">
        <v>920</v>
      </c>
      <c r="F1301" t="s">
        <v>47</v>
      </c>
      <c r="G1301">
        <v>1</v>
      </c>
      <c r="H1301">
        <v>0</v>
      </c>
      <c r="I1301">
        <v>0</v>
      </c>
      <c r="J1301">
        <v>0</v>
      </c>
    </row>
    <row r="1302" spans="2:10" outlineLevel="2" x14ac:dyDescent="0.2">
      <c r="B1302" t="s">
        <v>17078</v>
      </c>
      <c r="C1302" s="17">
        <v>3099815.93</v>
      </c>
      <c r="D1302" t="s">
        <v>11</v>
      </c>
      <c r="E1302" t="s">
        <v>920</v>
      </c>
      <c r="F1302" t="s">
        <v>17567</v>
      </c>
      <c r="G1302">
        <v>1</v>
      </c>
      <c r="H1302">
        <v>3350</v>
      </c>
      <c r="I1302">
        <v>3200</v>
      </c>
      <c r="J1302">
        <v>0</v>
      </c>
    </row>
    <row r="1303" spans="2:10" outlineLevel="2" x14ac:dyDescent="0.2">
      <c r="B1303" t="s">
        <v>17092</v>
      </c>
      <c r="C1303" s="17">
        <v>74267.600000000006</v>
      </c>
      <c r="D1303" t="s">
        <v>11</v>
      </c>
      <c r="E1303" t="s">
        <v>920</v>
      </c>
      <c r="F1303" t="s">
        <v>17568</v>
      </c>
      <c r="G1303">
        <v>12</v>
      </c>
      <c r="H1303">
        <v>132</v>
      </c>
      <c r="I1303">
        <v>125</v>
      </c>
      <c r="J1303">
        <v>0</v>
      </c>
    </row>
    <row r="1304" spans="2:10" s="2" customFormat="1" outlineLevel="1" x14ac:dyDescent="0.2">
      <c r="C1304" s="17">
        <f>SUBTOTAL(9,C1295:C1303)</f>
        <v>19766908.330000002</v>
      </c>
      <c r="E1304" s="16" t="s">
        <v>1187</v>
      </c>
    </row>
    <row r="1305" spans="2:10" outlineLevel="2" x14ac:dyDescent="0.2">
      <c r="B1305" t="s">
        <v>2382</v>
      </c>
      <c r="C1305" s="17">
        <v>80796.55</v>
      </c>
      <c r="D1305" t="s">
        <v>11</v>
      </c>
      <c r="E1305" t="s">
        <v>886</v>
      </c>
      <c r="F1305" t="s">
        <v>886</v>
      </c>
      <c r="G1305">
        <v>84</v>
      </c>
      <c r="H1305">
        <v>0</v>
      </c>
      <c r="I1305">
        <v>0</v>
      </c>
      <c r="J1305">
        <v>0</v>
      </c>
    </row>
    <row r="1306" spans="2:10" outlineLevel="2" x14ac:dyDescent="0.2">
      <c r="B1306" t="s">
        <v>2401</v>
      </c>
      <c r="C1306" s="17">
        <v>568353.6</v>
      </c>
      <c r="D1306" t="s">
        <v>11</v>
      </c>
      <c r="E1306" t="s">
        <v>886</v>
      </c>
      <c r="F1306" t="s">
        <v>1036</v>
      </c>
      <c r="G1306">
        <v>18000</v>
      </c>
      <c r="H1306">
        <v>0</v>
      </c>
      <c r="I1306">
        <v>0</v>
      </c>
      <c r="J1306">
        <v>0</v>
      </c>
    </row>
    <row r="1307" spans="2:10" outlineLevel="2" x14ac:dyDescent="0.2">
      <c r="B1307" t="s">
        <v>3012</v>
      </c>
      <c r="C1307" s="17">
        <v>640365.15</v>
      </c>
      <c r="D1307" t="s">
        <v>11</v>
      </c>
      <c r="E1307" t="s">
        <v>886</v>
      </c>
      <c r="F1307" t="s">
        <v>960</v>
      </c>
      <c r="G1307">
        <v>2.1</v>
      </c>
      <c r="H1307">
        <v>62</v>
      </c>
      <c r="I1307">
        <v>59</v>
      </c>
      <c r="J1307">
        <v>0</v>
      </c>
    </row>
    <row r="1308" spans="2:10" outlineLevel="2" x14ac:dyDescent="0.2">
      <c r="B1308" t="s">
        <v>3912</v>
      </c>
      <c r="C1308" s="17">
        <v>34870.14</v>
      </c>
      <c r="D1308" t="s">
        <v>11</v>
      </c>
      <c r="E1308" t="s">
        <v>886</v>
      </c>
      <c r="F1308" t="s">
        <v>930</v>
      </c>
      <c r="G1308">
        <v>7</v>
      </c>
      <c r="H1308">
        <v>0</v>
      </c>
      <c r="I1308">
        <v>0</v>
      </c>
      <c r="J1308">
        <v>0</v>
      </c>
    </row>
    <row r="1309" spans="2:10" outlineLevel="2" x14ac:dyDescent="0.2">
      <c r="B1309" t="s">
        <v>5124</v>
      </c>
      <c r="C1309" s="17">
        <v>2837487</v>
      </c>
      <c r="D1309" t="s">
        <v>11</v>
      </c>
      <c r="E1309" t="s">
        <v>886</v>
      </c>
      <c r="F1309" t="s">
        <v>886</v>
      </c>
      <c r="G1309">
        <v>219</v>
      </c>
      <c r="H1309">
        <v>0</v>
      </c>
      <c r="I1309">
        <v>0</v>
      </c>
      <c r="J1309">
        <v>0</v>
      </c>
    </row>
    <row r="1310" spans="2:10" outlineLevel="2" x14ac:dyDescent="0.2">
      <c r="B1310" t="s">
        <v>5188</v>
      </c>
      <c r="C1310" s="17">
        <v>101459.49</v>
      </c>
      <c r="D1310" t="s">
        <v>11</v>
      </c>
      <c r="E1310" t="s">
        <v>886</v>
      </c>
      <c r="F1310" t="s">
        <v>1008</v>
      </c>
      <c r="G1310">
        <v>108</v>
      </c>
      <c r="H1310">
        <v>0</v>
      </c>
      <c r="I1310">
        <v>0</v>
      </c>
      <c r="J1310">
        <v>0</v>
      </c>
    </row>
    <row r="1311" spans="2:10" outlineLevel="2" x14ac:dyDescent="0.2">
      <c r="B1311" t="s">
        <v>6592</v>
      </c>
      <c r="C1311" s="17">
        <v>32335.24</v>
      </c>
      <c r="D1311" t="s">
        <v>11</v>
      </c>
      <c r="E1311" t="s">
        <v>886</v>
      </c>
      <c r="F1311" t="s">
        <v>886</v>
      </c>
      <c r="G1311">
        <v>93.5</v>
      </c>
      <c r="H1311">
        <v>0</v>
      </c>
      <c r="I1311">
        <v>0</v>
      </c>
      <c r="J1311">
        <v>0</v>
      </c>
    </row>
    <row r="1312" spans="2:10" outlineLevel="2" x14ac:dyDescent="0.2">
      <c r="B1312" t="s">
        <v>6609</v>
      </c>
      <c r="C1312" s="17">
        <v>38710.92</v>
      </c>
      <c r="D1312" t="s">
        <v>11</v>
      </c>
      <c r="E1312" t="s">
        <v>886</v>
      </c>
      <c r="F1312" t="s">
        <v>993</v>
      </c>
      <c r="G1312">
        <v>50</v>
      </c>
      <c r="H1312">
        <v>0</v>
      </c>
      <c r="I1312">
        <v>0</v>
      </c>
      <c r="J1312">
        <v>0</v>
      </c>
    </row>
    <row r="1313" spans="2:10" outlineLevel="2" x14ac:dyDescent="0.2">
      <c r="B1313" t="s">
        <v>833</v>
      </c>
      <c r="C1313" s="17">
        <v>258263.27</v>
      </c>
      <c r="D1313" t="s">
        <v>11</v>
      </c>
      <c r="E1313" t="s">
        <v>886</v>
      </c>
      <c r="F1313" t="s">
        <v>1035</v>
      </c>
      <c r="G1313">
        <v>360.35</v>
      </c>
      <c r="H1313">
        <v>4049</v>
      </c>
      <c r="I1313">
        <v>3874</v>
      </c>
      <c r="J1313">
        <v>0</v>
      </c>
    </row>
    <row r="1314" spans="2:10" outlineLevel="2" x14ac:dyDescent="0.2">
      <c r="B1314" t="s">
        <v>165</v>
      </c>
      <c r="C1314" s="17">
        <v>5012415</v>
      </c>
      <c r="D1314" t="s">
        <v>11</v>
      </c>
      <c r="E1314" t="s">
        <v>886</v>
      </c>
      <c r="F1314" t="s">
        <v>972</v>
      </c>
      <c r="G1314">
        <v>1</v>
      </c>
      <c r="H1314">
        <v>0</v>
      </c>
      <c r="I1314">
        <v>0</v>
      </c>
      <c r="J1314">
        <v>5603</v>
      </c>
    </row>
    <row r="1315" spans="2:10" outlineLevel="2" x14ac:dyDescent="0.2">
      <c r="B1315" t="s">
        <v>632</v>
      </c>
      <c r="C1315" s="17">
        <v>1812801.93</v>
      </c>
      <c r="D1315" t="s">
        <v>11</v>
      </c>
      <c r="E1315" t="s">
        <v>886</v>
      </c>
      <c r="F1315" t="s">
        <v>1035</v>
      </c>
      <c r="G1315">
        <v>1853.48</v>
      </c>
      <c r="H1315">
        <v>4049</v>
      </c>
      <c r="I1315">
        <v>3874</v>
      </c>
      <c r="J1315">
        <v>0</v>
      </c>
    </row>
    <row r="1316" spans="2:10" outlineLevel="2" x14ac:dyDescent="0.2">
      <c r="B1316" t="s">
        <v>8810</v>
      </c>
      <c r="C1316" s="17">
        <v>40397</v>
      </c>
      <c r="D1316" t="s">
        <v>11</v>
      </c>
      <c r="E1316" t="s">
        <v>886</v>
      </c>
      <c r="F1316" t="s">
        <v>972</v>
      </c>
      <c r="G1316">
        <v>171.9</v>
      </c>
      <c r="H1316">
        <v>0</v>
      </c>
      <c r="I1316">
        <v>0</v>
      </c>
      <c r="J1316">
        <v>0</v>
      </c>
    </row>
    <row r="1317" spans="2:10" outlineLevel="2" x14ac:dyDescent="0.2">
      <c r="B1317" t="s">
        <v>161</v>
      </c>
      <c r="C1317" s="17">
        <v>1506250.27</v>
      </c>
      <c r="D1317" t="s">
        <v>11</v>
      </c>
      <c r="E1317" t="s">
        <v>886</v>
      </c>
      <c r="F1317" t="s">
        <v>886</v>
      </c>
      <c r="G1317">
        <v>4.5999999999999996</v>
      </c>
      <c r="H1317">
        <v>0</v>
      </c>
      <c r="I1317">
        <v>0</v>
      </c>
      <c r="J1317">
        <v>17893</v>
      </c>
    </row>
    <row r="1318" spans="2:10" outlineLevel="2" x14ac:dyDescent="0.2">
      <c r="B1318" t="s">
        <v>9999</v>
      </c>
      <c r="C1318" s="17">
        <v>504828.3</v>
      </c>
      <c r="D1318" t="s">
        <v>11</v>
      </c>
      <c r="E1318" t="s">
        <v>886</v>
      </c>
      <c r="F1318" t="s">
        <v>886</v>
      </c>
      <c r="G1318">
        <v>201</v>
      </c>
      <c r="H1318">
        <v>0</v>
      </c>
      <c r="I1318">
        <v>0</v>
      </c>
      <c r="J1318">
        <v>0</v>
      </c>
    </row>
    <row r="1319" spans="2:10" outlineLevel="2" x14ac:dyDescent="0.2">
      <c r="B1319" t="s">
        <v>209</v>
      </c>
      <c r="C1319" s="17">
        <v>5189998.6399999997</v>
      </c>
      <c r="D1319" t="s">
        <v>11</v>
      </c>
      <c r="E1319" t="s">
        <v>886</v>
      </c>
      <c r="F1319" t="s">
        <v>886</v>
      </c>
      <c r="G1319">
        <v>100</v>
      </c>
      <c r="H1319">
        <v>0</v>
      </c>
      <c r="I1319">
        <v>0</v>
      </c>
      <c r="J1319">
        <v>256</v>
      </c>
    </row>
    <row r="1320" spans="2:10" outlineLevel="2" x14ac:dyDescent="0.2">
      <c r="B1320" t="s">
        <v>462</v>
      </c>
      <c r="C1320" s="17">
        <v>4713914</v>
      </c>
      <c r="D1320" t="s">
        <v>11</v>
      </c>
      <c r="E1320" t="s">
        <v>886</v>
      </c>
      <c r="F1320" t="s">
        <v>886</v>
      </c>
      <c r="G1320">
        <v>8028.12</v>
      </c>
      <c r="H1320">
        <v>0</v>
      </c>
      <c r="I1320">
        <v>0</v>
      </c>
      <c r="J1320">
        <v>4186</v>
      </c>
    </row>
    <row r="1321" spans="2:10" outlineLevel="2" x14ac:dyDescent="0.2">
      <c r="B1321" t="s">
        <v>11345</v>
      </c>
      <c r="C1321" s="17">
        <v>2708700.5</v>
      </c>
      <c r="D1321" t="s">
        <v>11</v>
      </c>
      <c r="E1321" t="s">
        <v>886</v>
      </c>
      <c r="F1321" t="s">
        <v>886</v>
      </c>
      <c r="G1321">
        <v>201</v>
      </c>
      <c r="H1321">
        <v>0</v>
      </c>
      <c r="I1321">
        <v>0</v>
      </c>
      <c r="J1321">
        <v>0</v>
      </c>
    </row>
    <row r="1322" spans="2:10" outlineLevel="2" x14ac:dyDescent="0.2">
      <c r="B1322" t="s">
        <v>11501</v>
      </c>
      <c r="C1322" s="17">
        <v>791723.04</v>
      </c>
      <c r="D1322" t="s">
        <v>11</v>
      </c>
      <c r="E1322" t="s">
        <v>886</v>
      </c>
      <c r="F1322" t="s">
        <v>930</v>
      </c>
      <c r="G1322">
        <v>346.95</v>
      </c>
      <c r="H1322">
        <v>0</v>
      </c>
      <c r="I1322">
        <v>0</v>
      </c>
      <c r="J1322">
        <v>0</v>
      </c>
    </row>
    <row r="1323" spans="2:10" outlineLevel="2" x14ac:dyDescent="0.2">
      <c r="B1323" t="s">
        <v>11511</v>
      </c>
      <c r="C1323" s="17">
        <v>5001.92</v>
      </c>
      <c r="D1323" t="s">
        <v>11</v>
      </c>
      <c r="E1323" t="s">
        <v>886</v>
      </c>
      <c r="F1323" t="s">
        <v>886</v>
      </c>
      <c r="G1323">
        <v>7</v>
      </c>
      <c r="H1323">
        <v>0</v>
      </c>
      <c r="I1323">
        <v>0</v>
      </c>
      <c r="J1323">
        <v>0</v>
      </c>
    </row>
    <row r="1324" spans="2:10" outlineLevel="2" x14ac:dyDescent="0.2">
      <c r="B1324" t="s">
        <v>12231</v>
      </c>
      <c r="C1324" s="17">
        <v>553175</v>
      </c>
      <c r="D1324" t="s">
        <v>11</v>
      </c>
      <c r="E1324" t="s">
        <v>886</v>
      </c>
      <c r="F1324" t="s">
        <v>886</v>
      </c>
      <c r="G1324">
        <v>481</v>
      </c>
      <c r="H1324">
        <v>0</v>
      </c>
      <c r="I1324">
        <v>0</v>
      </c>
      <c r="J1324">
        <v>0</v>
      </c>
    </row>
    <row r="1325" spans="2:10" outlineLevel="2" x14ac:dyDescent="0.2">
      <c r="B1325" t="s">
        <v>12983</v>
      </c>
      <c r="C1325" s="17">
        <v>1523929.12</v>
      </c>
      <c r="D1325" t="s">
        <v>11</v>
      </c>
      <c r="E1325" t="s">
        <v>886</v>
      </c>
      <c r="F1325" t="s">
        <v>1035</v>
      </c>
      <c r="G1325">
        <v>2002.7</v>
      </c>
      <c r="H1325">
        <v>0</v>
      </c>
      <c r="I1325">
        <v>0</v>
      </c>
      <c r="J1325">
        <v>0</v>
      </c>
    </row>
    <row r="1326" spans="2:10" outlineLevel="2" x14ac:dyDescent="0.2">
      <c r="B1326" t="s">
        <v>13679</v>
      </c>
      <c r="C1326" s="17">
        <v>324825.40000000002</v>
      </c>
      <c r="D1326" t="s">
        <v>11</v>
      </c>
      <c r="E1326" t="s">
        <v>886</v>
      </c>
      <c r="F1326" t="s">
        <v>886</v>
      </c>
      <c r="G1326">
        <v>1031.0999999999999</v>
      </c>
      <c r="H1326">
        <v>0</v>
      </c>
      <c r="I1326">
        <v>0</v>
      </c>
      <c r="J1326">
        <v>0</v>
      </c>
    </row>
    <row r="1327" spans="2:10" outlineLevel="2" x14ac:dyDescent="0.2">
      <c r="B1327" t="s">
        <v>13695</v>
      </c>
      <c r="C1327" s="17">
        <v>277182</v>
      </c>
      <c r="D1327" t="s">
        <v>11</v>
      </c>
      <c r="E1327" t="s">
        <v>886</v>
      </c>
      <c r="F1327" t="s">
        <v>972</v>
      </c>
      <c r="G1327">
        <v>900</v>
      </c>
      <c r="H1327">
        <v>0</v>
      </c>
      <c r="I1327">
        <v>0</v>
      </c>
      <c r="J1327">
        <v>0</v>
      </c>
    </row>
    <row r="1328" spans="2:10" outlineLevel="2" x14ac:dyDescent="0.2">
      <c r="B1328" t="s">
        <v>14561</v>
      </c>
      <c r="C1328" s="17">
        <v>499117.7</v>
      </c>
      <c r="D1328" t="s">
        <v>11</v>
      </c>
      <c r="E1328" t="s">
        <v>886</v>
      </c>
      <c r="F1328" t="s">
        <v>886</v>
      </c>
      <c r="G1328">
        <v>1593.3</v>
      </c>
      <c r="H1328">
        <v>0</v>
      </c>
      <c r="I1328">
        <v>0</v>
      </c>
      <c r="J1328">
        <v>0</v>
      </c>
    </row>
    <row r="1329" spans="2:10" outlineLevel="2" x14ac:dyDescent="0.2">
      <c r="B1329" t="s">
        <v>14576</v>
      </c>
      <c r="C1329" s="17">
        <v>412496</v>
      </c>
      <c r="D1329" t="s">
        <v>11</v>
      </c>
      <c r="E1329" t="s">
        <v>886</v>
      </c>
      <c r="F1329" t="s">
        <v>972</v>
      </c>
      <c r="G1329">
        <v>1960</v>
      </c>
      <c r="H1329">
        <v>0</v>
      </c>
      <c r="I1329">
        <v>0</v>
      </c>
      <c r="J1329">
        <v>0</v>
      </c>
    </row>
    <row r="1330" spans="2:10" outlineLevel="2" x14ac:dyDescent="0.2">
      <c r="B1330" t="s">
        <v>14594</v>
      </c>
      <c r="C1330" s="17">
        <v>225272</v>
      </c>
      <c r="D1330" t="s">
        <v>11</v>
      </c>
      <c r="E1330" t="s">
        <v>886</v>
      </c>
      <c r="F1330" t="s">
        <v>972</v>
      </c>
      <c r="G1330">
        <v>880</v>
      </c>
      <c r="H1330">
        <v>0</v>
      </c>
      <c r="I1330">
        <v>0</v>
      </c>
      <c r="J1330">
        <v>0</v>
      </c>
    </row>
    <row r="1331" spans="2:10" outlineLevel="2" x14ac:dyDescent="0.2">
      <c r="B1331" t="s">
        <v>15303</v>
      </c>
      <c r="C1331" s="17">
        <v>146220.9</v>
      </c>
      <c r="D1331" t="s">
        <v>11</v>
      </c>
      <c r="E1331" t="s">
        <v>886</v>
      </c>
      <c r="F1331" t="s">
        <v>886</v>
      </c>
      <c r="G1331">
        <v>65</v>
      </c>
      <c r="H1331">
        <v>0</v>
      </c>
      <c r="I1331">
        <v>0</v>
      </c>
      <c r="J1331">
        <v>0</v>
      </c>
    </row>
    <row r="1332" spans="2:10" outlineLevel="2" x14ac:dyDescent="0.2">
      <c r="B1332" t="s">
        <v>15875</v>
      </c>
      <c r="C1332" s="17">
        <v>305481.59999999998</v>
      </c>
      <c r="D1332" t="s">
        <v>11</v>
      </c>
      <c r="E1332" t="s">
        <v>886</v>
      </c>
      <c r="F1332" t="s">
        <v>886</v>
      </c>
      <c r="G1332">
        <v>7</v>
      </c>
      <c r="H1332">
        <v>0</v>
      </c>
      <c r="I1332">
        <v>0</v>
      </c>
      <c r="J1332">
        <v>0</v>
      </c>
    </row>
    <row r="1333" spans="2:10" outlineLevel="2" x14ac:dyDescent="0.2">
      <c r="B1333" t="s">
        <v>16596</v>
      </c>
      <c r="C1333" s="17">
        <v>403731.8</v>
      </c>
      <c r="D1333" t="s">
        <v>11</v>
      </c>
      <c r="E1333" t="s">
        <v>886</v>
      </c>
      <c r="F1333" t="s">
        <v>886</v>
      </c>
      <c r="G1333">
        <v>219.1</v>
      </c>
      <c r="H1333">
        <v>0</v>
      </c>
      <c r="I1333">
        <v>0</v>
      </c>
      <c r="J1333">
        <v>0</v>
      </c>
    </row>
    <row r="1334" spans="2:10" outlineLevel="2" x14ac:dyDescent="0.2">
      <c r="B1334" t="s">
        <v>16654</v>
      </c>
      <c r="C1334" s="17">
        <v>8120</v>
      </c>
      <c r="D1334" t="s">
        <v>11</v>
      </c>
      <c r="E1334" t="s">
        <v>886</v>
      </c>
      <c r="F1334" t="s">
        <v>17556</v>
      </c>
      <c r="G1334">
        <v>70</v>
      </c>
      <c r="H1334">
        <v>0</v>
      </c>
      <c r="I1334">
        <v>0</v>
      </c>
      <c r="J1334">
        <v>0</v>
      </c>
    </row>
    <row r="1335" spans="2:10" outlineLevel="2" x14ac:dyDescent="0.2">
      <c r="B1335" t="s">
        <v>17239</v>
      </c>
      <c r="C1335" s="17">
        <v>134591.19</v>
      </c>
      <c r="D1335" t="s">
        <v>11</v>
      </c>
      <c r="E1335" t="s">
        <v>886</v>
      </c>
      <c r="F1335" t="s">
        <v>886</v>
      </c>
      <c r="G1335">
        <v>386.5</v>
      </c>
      <c r="H1335">
        <v>0</v>
      </c>
      <c r="I1335">
        <v>0</v>
      </c>
      <c r="J1335">
        <v>0</v>
      </c>
    </row>
    <row r="1336" spans="2:10" s="2" customFormat="1" outlineLevel="1" x14ac:dyDescent="0.2">
      <c r="C1336" s="17">
        <f>SUBTOTAL(9,C1305:C1335)</f>
        <v>31692814.670000002</v>
      </c>
      <c r="E1336" s="16" t="s">
        <v>1188</v>
      </c>
    </row>
    <row r="1337" spans="2:10" outlineLevel="2" x14ac:dyDescent="0.2">
      <c r="B1337" t="s">
        <v>2222</v>
      </c>
      <c r="C1337" s="17">
        <v>2965000</v>
      </c>
      <c r="D1337" t="s">
        <v>11</v>
      </c>
      <c r="E1337" t="s">
        <v>19</v>
      </c>
      <c r="F1337" t="s">
        <v>45</v>
      </c>
      <c r="G1337">
        <v>6</v>
      </c>
      <c r="H1337">
        <v>0</v>
      </c>
      <c r="I1337">
        <v>0</v>
      </c>
      <c r="J1337">
        <v>552</v>
      </c>
    </row>
    <row r="1338" spans="2:10" outlineLevel="2" x14ac:dyDescent="0.2">
      <c r="B1338" t="s">
        <v>2314</v>
      </c>
      <c r="C1338" s="17">
        <v>1034305.87</v>
      </c>
      <c r="D1338" t="s">
        <v>11</v>
      </c>
      <c r="E1338" t="s">
        <v>19</v>
      </c>
      <c r="F1338" t="s">
        <v>44</v>
      </c>
      <c r="G1338">
        <v>383</v>
      </c>
      <c r="H1338">
        <v>380</v>
      </c>
      <c r="I1338">
        <v>571</v>
      </c>
      <c r="J1338">
        <v>0</v>
      </c>
    </row>
    <row r="1339" spans="2:10" outlineLevel="2" x14ac:dyDescent="0.2">
      <c r="B1339" t="s">
        <v>2330</v>
      </c>
      <c r="C1339" s="17">
        <v>1213335.71</v>
      </c>
      <c r="D1339" t="s">
        <v>11</v>
      </c>
      <c r="E1339" t="s">
        <v>19</v>
      </c>
      <c r="F1339" t="s">
        <v>19</v>
      </c>
      <c r="G1339">
        <v>539</v>
      </c>
      <c r="H1339">
        <v>1720</v>
      </c>
      <c r="I1339">
        <v>1804</v>
      </c>
      <c r="J1339">
        <v>0</v>
      </c>
    </row>
    <row r="1340" spans="2:10" outlineLevel="2" x14ac:dyDescent="0.2">
      <c r="B1340" t="s">
        <v>2338</v>
      </c>
      <c r="C1340" s="17">
        <v>1049895.93</v>
      </c>
      <c r="D1340" t="s">
        <v>11</v>
      </c>
      <c r="E1340" t="s">
        <v>19</v>
      </c>
      <c r="F1340" t="s">
        <v>19</v>
      </c>
      <c r="G1340">
        <v>3231</v>
      </c>
      <c r="H1340">
        <v>2086</v>
      </c>
      <c r="I1340">
        <v>2122</v>
      </c>
      <c r="J1340">
        <v>0</v>
      </c>
    </row>
    <row r="1341" spans="2:10" outlineLevel="2" x14ac:dyDescent="0.2">
      <c r="B1341" t="s">
        <v>2637</v>
      </c>
      <c r="C1341" s="17">
        <v>413015.4</v>
      </c>
      <c r="D1341" t="s">
        <v>11</v>
      </c>
      <c r="E1341" t="s">
        <v>19</v>
      </c>
      <c r="F1341" t="s">
        <v>17319</v>
      </c>
      <c r="G1341">
        <v>280</v>
      </c>
      <c r="H1341">
        <v>300</v>
      </c>
      <c r="I1341">
        <v>300</v>
      </c>
      <c r="J1341">
        <v>0</v>
      </c>
    </row>
    <row r="1342" spans="2:10" outlineLevel="2" x14ac:dyDescent="0.2">
      <c r="B1342" t="s">
        <v>2819</v>
      </c>
      <c r="C1342" s="17">
        <v>4200000</v>
      </c>
      <c r="D1342" t="s">
        <v>11</v>
      </c>
      <c r="E1342" t="s">
        <v>19</v>
      </c>
      <c r="F1342" t="s">
        <v>19</v>
      </c>
      <c r="G1342">
        <v>50</v>
      </c>
      <c r="H1342">
        <v>0</v>
      </c>
      <c r="I1342">
        <v>0</v>
      </c>
      <c r="J1342">
        <v>400</v>
      </c>
    </row>
    <row r="1343" spans="2:10" outlineLevel="2" x14ac:dyDescent="0.2">
      <c r="B1343" t="s">
        <v>371</v>
      </c>
      <c r="C1343" s="17">
        <v>28223844</v>
      </c>
      <c r="D1343" t="s">
        <v>11</v>
      </c>
      <c r="E1343" t="s">
        <v>19</v>
      </c>
      <c r="F1343" t="s">
        <v>19</v>
      </c>
      <c r="G1343">
        <v>1</v>
      </c>
      <c r="H1343">
        <v>0</v>
      </c>
      <c r="I1343">
        <v>0</v>
      </c>
      <c r="J1343">
        <v>275640</v>
      </c>
    </row>
    <row r="1344" spans="2:10" outlineLevel="2" x14ac:dyDescent="0.2">
      <c r="B1344" t="s">
        <v>3730</v>
      </c>
      <c r="C1344" s="17">
        <v>1019288.2</v>
      </c>
      <c r="D1344" t="s">
        <v>11</v>
      </c>
      <c r="E1344" t="s">
        <v>19</v>
      </c>
      <c r="F1344" t="s">
        <v>19</v>
      </c>
      <c r="G1344">
        <v>369</v>
      </c>
      <c r="H1344">
        <v>342</v>
      </c>
      <c r="I1344">
        <v>512</v>
      </c>
      <c r="J1344">
        <v>0</v>
      </c>
    </row>
    <row r="1345" spans="2:10" outlineLevel="2" x14ac:dyDescent="0.2">
      <c r="B1345" t="s">
        <v>3835</v>
      </c>
      <c r="C1345" s="17">
        <v>329185.61</v>
      </c>
      <c r="D1345" t="s">
        <v>11</v>
      </c>
      <c r="E1345" t="s">
        <v>19</v>
      </c>
      <c r="F1345" t="s">
        <v>19</v>
      </c>
      <c r="G1345">
        <v>162</v>
      </c>
      <c r="H1345">
        <v>1081</v>
      </c>
      <c r="I1345">
        <v>1025</v>
      </c>
      <c r="J1345">
        <v>0</v>
      </c>
    </row>
    <row r="1346" spans="2:10" outlineLevel="2" x14ac:dyDescent="0.2">
      <c r="B1346" t="s">
        <v>3842</v>
      </c>
      <c r="C1346" s="17">
        <v>603541.64</v>
      </c>
      <c r="D1346" t="s">
        <v>11</v>
      </c>
      <c r="E1346" t="s">
        <v>19</v>
      </c>
      <c r="F1346" t="s">
        <v>19</v>
      </c>
      <c r="G1346">
        <v>744</v>
      </c>
      <c r="H1346">
        <v>1371</v>
      </c>
      <c r="I1346">
        <v>1420</v>
      </c>
      <c r="J1346">
        <v>0</v>
      </c>
    </row>
    <row r="1347" spans="2:10" outlineLevel="2" x14ac:dyDescent="0.2">
      <c r="B1347" t="s">
        <v>3897</v>
      </c>
      <c r="C1347" s="17">
        <v>226035.14</v>
      </c>
      <c r="D1347" t="s">
        <v>11</v>
      </c>
      <c r="E1347" t="s">
        <v>19</v>
      </c>
      <c r="F1347" t="s">
        <v>19</v>
      </c>
      <c r="G1347">
        <v>3</v>
      </c>
      <c r="H1347">
        <v>346</v>
      </c>
      <c r="I1347">
        <v>346</v>
      </c>
      <c r="J1347">
        <v>0</v>
      </c>
    </row>
    <row r="1348" spans="2:10" outlineLevel="2" x14ac:dyDescent="0.2">
      <c r="B1348" t="s">
        <v>3905</v>
      </c>
      <c r="C1348" s="17">
        <v>204849.05</v>
      </c>
      <c r="D1348" t="s">
        <v>11</v>
      </c>
      <c r="E1348" t="s">
        <v>19</v>
      </c>
      <c r="F1348" t="s">
        <v>19</v>
      </c>
      <c r="G1348">
        <v>267</v>
      </c>
      <c r="H1348">
        <v>489</v>
      </c>
      <c r="I1348">
        <v>489</v>
      </c>
      <c r="J1348">
        <v>0</v>
      </c>
    </row>
    <row r="1349" spans="2:10" outlineLevel="2" x14ac:dyDescent="0.2">
      <c r="B1349" t="s">
        <v>3922</v>
      </c>
      <c r="C1349" s="17">
        <v>781478.43</v>
      </c>
      <c r="D1349" t="s">
        <v>11</v>
      </c>
      <c r="E1349" t="s">
        <v>19</v>
      </c>
      <c r="F1349" t="s">
        <v>19</v>
      </c>
      <c r="G1349">
        <v>4350</v>
      </c>
      <c r="H1349">
        <v>29630</v>
      </c>
      <c r="I1349">
        <v>29630</v>
      </c>
      <c r="J1349">
        <v>0</v>
      </c>
    </row>
    <row r="1350" spans="2:10" outlineLevel="2" x14ac:dyDescent="0.2">
      <c r="B1350" t="s">
        <v>3952</v>
      </c>
      <c r="C1350" s="17">
        <v>91436.08</v>
      </c>
      <c r="D1350" t="s">
        <v>11</v>
      </c>
      <c r="E1350" t="s">
        <v>19</v>
      </c>
      <c r="F1350" t="s">
        <v>17319</v>
      </c>
      <c r="G1350">
        <v>2</v>
      </c>
      <c r="H1350">
        <v>154</v>
      </c>
      <c r="I1350">
        <v>154</v>
      </c>
      <c r="J1350">
        <v>0</v>
      </c>
    </row>
    <row r="1351" spans="2:10" outlineLevel="2" x14ac:dyDescent="0.2">
      <c r="B1351" t="s">
        <v>4075</v>
      </c>
      <c r="C1351" s="17">
        <v>7928540.4900000002</v>
      </c>
      <c r="D1351" t="s">
        <v>11</v>
      </c>
      <c r="E1351" t="s">
        <v>19</v>
      </c>
      <c r="F1351" t="s">
        <v>19</v>
      </c>
      <c r="G1351">
        <v>436</v>
      </c>
      <c r="H1351">
        <v>0</v>
      </c>
      <c r="I1351">
        <v>0</v>
      </c>
      <c r="J1351">
        <v>203342</v>
      </c>
    </row>
    <row r="1352" spans="2:10" outlineLevel="2" x14ac:dyDescent="0.2">
      <c r="B1352" t="s">
        <v>622</v>
      </c>
      <c r="C1352" s="17">
        <v>3991978.63</v>
      </c>
      <c r="D1352" t="s">
        <v>11</v>
      </c>
      <c r="E1352" t="s">
        <v>19</v>
      </c>
      <c r="F1352" t="s">
        <v>19</v>
      </c>
      <c r="G1352">
        <v>100</v>
      </c>
      <c r="H1352">
        <v>0</v>
      </c>
      <c r="I1352">
        <v>0</v>
      </c>
      <c r="J1352">
        <v>336</v>
      </c>
    </row>
    <row r="1353" spans="2:10" outlineLevel="2" x14ac:dyDescent="0.2">
      <c r="B1353" t="s">
        <v>677</v>
      </c>
      <c r="C1353" s="17">
        <v>2978284.64</v>
      </c>
      <c r="D1353" t="s">
        <v>11</v>
      </c>
      <c r="E1353" t="s">
        <v>19</v>
      </c>
      <c r="F1353" t="s">
        <v>19</v>
      </c>
      <c r="G1353">
        <v>100</v>
      </c>
      <c r="H1353">
        <v>0</v>
      </c>
      <c r="I1353">
        <v>0</v>
      </c>
      <c r="J1353">
        <v>45</v>
      </c>
    </row>
    <row r="1354" spans="2:10" outlineLevel="2" x14ac:dyDescent="0.2">
      <c r="B1354" t="s">
        <v>769</v>
      </c>
      <c r="C1354" s="17">
        <v>449847.92</v>
      </c>
      <c r="D1354" t="s">
        <v>11</v>
      </c>
      <c r="E1354" t="s">
        <v>19</v>
      </c>
      <c r="F1354" t="s">
        <v>19</v>
      </c>
      <c r="G1354">
        <v>100</v>
      </c>
      <c r="H1354">
        <v>0</v>
      </c>
      <c r="I1354">
        <v>0</v>
      </c>
      <c r="J1354">
        <v>124</v>
      </c>
    </row>
    <row r="1355" spans="2:10" outlineLevel="2" x14ac:dyDescent="0.2">
      <c r="B1355" t="s">
        <v>771</v>
      </c>
      <c r="C1355" s="17">
        <v>5279900.92</v>
      </c>
      <c r="D1355" t="s">
        <v>11</v>
      </c>
      <c r="E1355" t="s">
        <v>19</v>
      </c>
      <c r="F1355" t="s">
        <v>19</v>
      </c>
      <c r="G1355">
        <v>100</v>
      </c>
      <c r="H1355">
        <v>0</v>
      </c>
      <c r="I1355">
        <v>0</v>
      </c>
      <c r="J1355">
        <v>181</v>
      </c>
    </row>
    <row r="1356" spans="2:10" outlineLevel="2" x14ac:dyDescent="0.2">
      <c r="B1356" t="s">
        <v>5059</v>
      </c>
      <c r="C1356" s="17">
        <v>705240.97</v>
      </c>
      <c r="D1356" t="s">
        <v>11</v>
      </c>
      <c r="E1356" t="s">
        <v>19</v>
      </c>
      <c r="F1356" t="s">
        <v>19</v>
      </c>
      <c r="G1356">
        <v>871</v>
      </c>
      <c r="H1356">
        <v>1455</v>
      </c>
      <c r="I1356">
        <v>1539</v>
      </c>
      <c r="J1356">
        <v>0</v>
      </c>
    </row>
    <row r="1357" spans="2:10" outlineLevel="2" x14ac:dyDescent="0.2">
      <c r="B1357" t="s">
        <v>5066</v>
      </c>
      <c r="C1357" s="17">
        <v>70625.05</v>
      </c>
      <c r="D1357" t="s">
        <v>11</v>
      </c>
      <c r="E1357" t="s">
        <v>19</v>
      </c>
      <c r="F1357" t="s">
        <v>19</v>
      </c>
      <c r="G1357">
        <v>2</v>
      </c>
      <c r="H1357">
        <v>1455</v>
      </c>
      <c r="I1357">
        <v>1539</v>
      </c>
      <c r="J1357">
        <v>0</v>
      </c>
    </row>
    <row r="1358" spans="2:10" outlineLevel="2" x14ac:dyDescent="0.2">
      <c r="B1358" t="s">
        <v>5072</v>
      </c>
      <c r="C1358" s="17">
        <v>45887.59</v>
      </c>
      <c r="D1358" t="s">
        <v>11</v>
      </c>
      <c r="E1358" t="s">
        <v>19</v>
      </c>
      <c r="F1358" t="s">
        <v>19</v>
      </c>
      <c r="G1358">
        <v>33</v>
      </c>
      <c r="H1358">
        <v>1455</v>
      </c>
      <c r="I1358">
        <v>1539</v>
      </c>
      <c r="J1358">
        <v>0</v>
      </c>
    </row>
    <row r="1359" spans="2:10" outlineLevel="2" x14ac:dyDescent="0.2">
      <c r="B1359" t="s">
        <v>5175</v>
      </c>
      <c r="C1359" s="17">
        <v>538524</v>
      </c>
      <c r="D1359" t="s">
        <v>11</v>
      </c>
      <c r="E1359" t="s">
        <v>19</v>
      </c>
      <c r="F1359" t="s">
        <v>19</v>
      </c>
      <c r="G1359">
        <v>1792</v>
      </c>
      <c r="H1359">
        <v>736</v>
      </c>
      <c r="I1359">
        <v>744</v>
      </c>
      <c r="J1359">
        <v>0</v>
      </c>
    </row>
    <row r="1360" spans="2:10" outlineLevel="2" x14ac:dyDescent="0.2">
      <c r="B1360" t="s">
        <v>5182</v>
      </c>
      <c r="C1360" s="17">
        <v>32632.51</v>
      </c>
      <c r="D1360" t="s">
        <v>11</v>
      </c>
      <c r="E1360" t="s">
        <v>19</v>
      </c>
      <c r="F1360" t="s">
        <v>17319</v>
      </c>
      <c r="G1360">
        <v>1</v>
      </c>
      <c r="H1360">
        <v>87</v>
      </c>
      <c r="I1360">
        <v>87</v>
      </c>
      <c r="J1360">
        <v>0</v>
      </c>
    </row>
    <row r="1361" spans="2:10" outlineLevel="2" x14ac:dyDescent="0.2">
      <c r="B1361" t="s">
        <v>819</v>
      </c>
      <c r="C1361" s="17">
        <v>834200.15</v>
      </c>
      <c r="D1361" t="s">
        <v>11</v>
      </c>
      <c r="E1361" t="s">
        <v>19</v>
      </c>
      <c r="F1361" t="s">
        <v>19</v>
      </c>
      <c r="G1361">
        <v>100</v>
      </c>
      <c r="H1361">
        <v>0</v>
      </c>
      <c r="I1361">
        <v>0</v>
      </c>
      <c r="J1361">
        <v>527</v>
      </c>
    </row>
    <row r="1362" spans="2:10" outlineLevel="2" x14ac:dyDescent="0.2">
      <c r="B1362" t="s">
        <v>267</v>
      </c>
      <c r="C1362" s="17">
        <v>7484002.9000000004</v>
      </c>
      <c r="D1362" t="s">
        <v>11</v>
      </c>
      <c r="E1362" t="s">
        <v>19</v>
      </c>
      <c r="F1362" t="s">
        <v>45</v>
      </c>
      <c r="G1362">
        <v>68801</v>
      </c>
      <c r="H1362">
        <v>0</v>
      </c>
      <c r="I1362">
        <v>0</v>
      </c>
      <c r="J1362">
        <v>1470</v>
      </c>
    </row>
    <row r="1363" spans="2:10" outlineLevel="2" x14ac:dyDescent="0.2">
      <c r="B1363" t="s">
        <v>6254</v>
      </c>
      <c r="C1363" s="17">
        <v>1032424.5</v>
      </c>
      <c r="D1363" t="s">
        <v>11</v>
      </c>
      <c r="E1363" t="s">
        <v>19</v>
      </c>
      <c r="F1363" t="s">
        <v>19</v>
      </c>
      <c r="G1363">
        <v>378</v>
      </c>
      <c r="H1363">
        <v>396</v>
      </c>
      <c r="I1363">
        <v>595</v>
      </c>
      <c r="J1363">
        <v>0</v>
      </c>
    </row>
    <row r="1364" spans="2:10" outlineLevel="2" x14ac:dyDescent="0.2">
      <c r="B1364" t="s">
        <v>6294</v>
      </c>
      <c r="C1364" s="17">
        <v>1025908.51</v>
      </c>
      <c r="D1364" t="s">
        <v>11</v>
      </c>
      <c r="E1364" t="s">
        <v>19</v>
      </c>
      <c r="F1364" t="s">
        <v>19</v>
      </c>
      <c r="G1364">
        <v>3441.3</v>
      </c>
      <c r="H1364">
        <v>1371</v>
      </c>
      <c r="I1364">
        <v>1420</v>
      </c>
      <c r="J1364">
        <v>0</v>
      </c>
    </row>
    <row r="1365" spans="2:10" outlineLevel="2" x14ac:dyDescent="0.2">
      <c r="B1365" t="s">
        <v>6301</v>
      </c>
      <c r="C1365" s="17">
        <v>145952.76</v>
      </c>
      <c r="D1365" t="s">
        <v>11</v>
      </c>
      <c r="E1365" t="s">
        <v>19</v>
      </c>
      <c r="F1365" t="s">
        <v>17359</v>
      </c>
      <c r="G1365">
        <v>95</v>
      </c>
      <c r="H1365">
        <v>164</v>
      </c>
      <c r="I1365">
        <v>175</v>
      </c>
      <c r="J1365">
        <v>0</v>
      </c>
    </row>
    <row r="1366" spans="2:10" outlineLevel="2" x14ac:dyDescent="0.2">
      <c r="B1366" t="s">
        <v>6308</v>
      </c>
      <c r="C1366" s="17">
        <v>3142452.26</v>
      </c>
      <c r="D1366" t="s">
        <v>11</v>
      </c>
      <c r="E1366" t="s">
        <v>19</v>
      </c>
      <c r="F1366" t="s">
        <v>19</v>
      </c>
      <c r="G1366">
        <v>3595</v>
      </c>
      <c r="H1366">
        <v>1081</v>
      </c>
      <c r="I1366">
        <v>1025</v>
      </c>
      <c r="J1366">
        <v>0</v>
      </c>
    </row>
    <row r="1367" spans="2:10" outlineLevel="2" x14ac:dyDescent="0.2">
      <c r="B1367" t="s">
        <v>6372</v>
      </c>
      <c r="C1367" s="17">
        <v>121554.08</v>
      </c>
      <c r="D1367" t="s">
        <v>11</v>
      </c>
      <c r="E1367" t="s">
        <v>19</v>
      </c>
      <c r="F1367" t="s">
        <v>17359</v>
      </c>
      <c r="G1367">
        <v>575</v>
      </c>
      <c r="H1367">
        <v>164</v>
      </c>
      <c r="I1367">
        <v>175</v>
      </c>
      <c r="J1367">
        <v>0</v>
      </c>
    </row>
    <row r="1368" spans="2:10" outlineLevel="2" x14ac:dyDescent="0.2">
      <c r="B1368" t="s">
        <v>6379</v>
      </c>
      <c r="C1368" s="17">
        <v>553944.93000000005</v>
      </c>
      <c r="D1368" t="s">
        <v>11</v>
      </c>
      <c r="E1368" t="s">
        <v>19</v>
      </c>
      <c r="F1368" t="s">
        <v>19</v>
      </c>
      <c r="G1368">
        <v>667</v>
      </c>
      <c r="H1368">
        <v>1455</v>
      </c>
      <c r="I1368">
        <v>1539</v>
      </c>
      <c r="J1368">
        <v>0</v>
      </c>
    </row>
    <row r="1369" spans="2:10" outlineLevel="2" x14ac:dyDescent="0.2">
      <c r="B1369" t="s">
        <v>6386</v>
      </c>
      <c r="C1369" s="17">
        <v>391385.01</v>
      </c>
      <c r="D1369" t="s">
        <v>11</v>
      </c>
      <c r="E1369" t="s">
        <v>19</v>
      </c>
      <c r="F1369" t="s">
        <v>19</v>
      </c>
      <c r="G1369">
        <v>460</v>
      </c>
      <c r="H1369">
        <v>1455</v>
      </c>
      <c r="I1369">
        <v>1539</v>
      </c>
      <c r="J1369">
        <v>0</v>
      </c>
    </row>
    <row r="1370" spans="2:10" outlineLevel="2" x14ac:dyDescent="0.2">
      <c r="B1370" t="s">
        <v>6578</v>
      </c>
      <c r="C1370" s="17">
        <v>636789.56000000006</v>
      </c>
      <c r="D1370" t="s">
        <v>11</v>
      </c>
      <c r="E1370" t="s">
        <v>19</v>
      </c>
      <c r="F1370" t="s">
        <v>19</v>
      </c>
      <c r="G1370">
        <v>846</v>
      </c>
      <c r="H1370">
        <v>489</v>
      </c>
      <c r="I1370">
        <v>489</v>
      </c>
      <c r="J1370">
        <v>0</v>
      </c>
    </row>
    <row r="1371" spans="2:10" outlineLevel="2" x14ac:dyDescent="0.2">
      <c r="B1371" t="s">
        <v>6585</v>
      </c>
      <c r="C1371" s="17">
        <v>49081.63</v>
      </c>
      <c r="D1371" t="s">
        <v>11</v>
      </c>
      <c r="E1371" t="s">
        <v>19</v>
      </c>
      <c r="F1371" t="s">
        <v>19</v>
      </c>
      <c r="G1371">
        <v>113</v>
      </c>
      <c r="H1371">
        <v>489</v>
      </c>
      <c r="I1371">
        <v>489</v>
      </c>
      <c r="J1371">
        <v>0</v>
      </c>
    </row>
    <row r="1372" spans="2:10" outlineLevel="2" x14ac:dyDescent="0.2">
      <c r="B1372" t="s">
        <v>6602</v>
      </c>
      <c r="C1372" s="17">
        <v>2241333.02</v>
      </c>
      <c r="D1372" t="s">
        <v>11</v>
      </c>
      <c r="E1372" t="s">
        <v>19</v>
      </c>
      <c r="F1372" t="s">
        <v>19</v>
      </c>
      <c r="G1372">
        <v>1069</v>
      </c>
      <c r="H1372">
        <v>1720</v>
      </c>
      <c r="I1372">
        <v>1804</v>
      </c>
      <c r="J1372">
        <v>0</v>
      </c>
    </row>
    <row r="1373" spans="2:10" outlineLevel="2" x14ac:dyDescent="0.2">
      <c r="B1373" t="s">
        <v>6654</v>
      </c>
      <c r="C1373" s="17">
        <v>664841.07999999996</v>
      </c>
      <c r="D1373" t="s">
        <v>11</v>
      </c>
      <c r="E1373" t="s">
        <v>19</v>
      </c>
      <c r="F1373" t="s">
        <v>19</v>
      </c>
      <c r="G1373">
        <v>100</v>
      </c>
      <c r="H1373">
        <v>0</v>
      </c>
      <c r="I1373">
        <v>0</v>
      </c>
      <c r="J1373">
        <v>125</v>
      </c>
    </row>
    <row r="1374" spans="2:10" outlineLevel="2" x14ac:dyDescent="0.2">
      <c r="B1374" t="s">
        <v>6659</v>
      </c>
      <c r="C1374" s="17">
        <v>277297.87</v>
      </c>
      <c r="D1374" t="s">
        <v>11</v>
      </c>
      <c r="E1374" t="s">
        <v>19</v>
      </c>
      <c r="F1374" t="s">
        <v>19</v>
      </c>
      <c r="G1374">
        <v>100</v>
      </c>
      <c r="H1374">
        <v>0</v>
      </c>
      <c r="I1374">
        <v>0</v>
      </c>
      <c r="J1374">
        <v>261</v>
      </c>
    </row>
    <row r="1375" spans="2:10" outlineLevel="2" x14ac:dyDescent="0.2">
      <c r="B1375" t="s">
        <v>702</v>
      </c>
      <c r="C1375" s="17">
        <v>6709578.7199999997</v>
      </c>
      <c r="D1375" t="s">
        <v>11</v>
      </c>
      <c r="E1375" t="s">
        <v>19</v>
      </c>
      <c r="F1375" t="s">
        <v>19</v>
      </c>
      <c r="G1375">
        <v>100</v>
      </c>
      <c r="H1375">
        <v>0</v>
      </c>
      <c r="I1375">
        <v>0</v>
      </c>
      <c r="J1375">
        <v>0</v>
      </c>
    </row>
    <row r="1376" spans="2:10" outlineLevel="2" x14ac:dyDescent="0.2">
      <c r="B1376" t="s">
        <v>403</v>
      </c>
      <c r="C1376" s="17">
        <v>474879.76</v>
      </c>
      <c r="D1376" t="s">
        <v>11</v>
      </c>
      <c r="E1376" t="s">
        <v>19</v>
      </c>
      <c r="F1376" t="s">
        <v>1045</v>
      </c>
      <c r="G1376">
        <v>100</v>
      </c>
      <c r="H1376">
        <v>0</v>
      </c>
      <c r="I1376">
        <v>0</v>
      </c>
      <c r="J1376">
        <v>51</v>
      </c>
    </row>
    <row r="1377" spans="2:10" outlineLevel="2" x14ac:dyDescent="0.2">
      <c r="B1377" t="s">
        <v>358</v>
      </c>
      <c r="C1377" s="17">
        <v>913811.19</v>
      </c>
      <c r="D1377" t="s">
        <v>11</v>
      </c>
      <c r="E1377" t="s">
        <v>19</v>
      </c>
      <c r="F1377" t="s">
        <v>19</v>
      </c>
      <c r="G1377">
        <v>100</v>
      </c>
      <c r="H1377">
        <v>0</v>
      </c>
      <c r="I1377">
        <v>0</v>
      </c>
      <c r="J1377">
        <v>196</v>
      </c>
    </row>
    <row r="1378" spans="2:10" outlineLevel="2" x14ac:dyDescent="0.2">
      <c r="B1378" t="s">
        <v>782</v>
      </c>
      <c r="C1378" s="17">
        <v>169673622.03</v>
      </c>
      <c r="D1378" t="s">
        <v>11</v>
      </c>
      <c r="E1378" t="s">
        <v>19</v>
      </c>
      <c r="F1378" t="s">
        <v>19</v>
      </c>
      <c r="G1378">
        <v>1</v>
      </c>
      <c r="H1378">
        <v>0</v>
      </c>
      <c r="I1378">
        <v>0</v>
      </c>
      <c r="J1378">
        <v>275640</v>
      </c>
    </row>
    <row r="1379" spans="2:10" outlineLevel="2" x14ac:dyDescent="0.2">
      <c r="B1379" t="s">
        <v>7377</v>
      </c>
      <c r="C1379" s="17">
        <v>1500003.1</v>
      </c>
      <c r="D1379" t="s">
        <v>11</v>
      </c>
      <c r="E1379" t="s">
        <v>19</v>
      </c>
      <c r="F1379" t="s">
        <v>45</v>
      </c>
      <c r="G1379">
        <v>6</v>
      </c>
      <c r="H1379">
        <v>0</v>
      </c>
      <c r="I1379">
        <v>0</v>
      </c>
      <c r="J1379">
        <v>552</v>
      </c>
    </row>
    <row r="1380" spans="2:10" outlineLevel="2" x14ac:dyDescent="0.2">
      <c r="B1380" t="s">
        <v>7416</v>
      </c>
      <c r="C1380" s="17">
        <v>987617.53</v>
      </c>
      <c r="D1380" t="s">
        <v>11</v>
      </c>
      <c r="E1380" t="s">
        <v>19</v>
      </c>
      <c r="F1380" t="s">
        <v>19</v>
      </c>
      <c r="G1380">
        <v>271</v>
      </c>
      <c r="H1380">
        <v>477</v>
      </c>
      <c r="I1380">
        <v>532</v>
      </c>
      <c r="J1380">
        <v>0</v>
      </c>
    </row>
    <row r="1381" spans="2:10" outlineLevel="2" x14ac:dyDescent="0.2">
      <c r="B1381" t="s">
        <v>7424</v>
      </c>
      <c r="C1381" s="17">
        <v>985917.93</v>
      </c>
      <c r="D1381" t="s">
        <v>11</v>
      </c>
      <c r="E1381" t="s">
        <v>19</v>
      </c>
      <c r="F1381" t="s">
        <v>19</v>
      </c>
      <c r="G1381">
        <v>344</v>
      </c>
      <c r="H1381">
        <v>465</v>
      </c>
      <c r="I1381">
        <v>697</v>
      </c>
      <c r="J1381">
        <v>0</v>
      </c>
    </row>
    <row r="1382" spans="2:10" outlineLevel="2" x14ac:dyDescent="0.2">
      <c r="B1382" t="s">
        <v>7431</v>
      </c>
      <c r="C1382" s="17">
        <v>1019057.16</v>
      </c>
      <c r="D1382" t="s">
        <v>11</v>
      </c>
      <c r="E1382" t="s">
        <v>19</v>
      </c>
      <c r="F1382" t="s">
        <v>45</v>
      </c>
      <c r="G1382">
        <v>371</v>
      </c>
      <c r="H1382">
        <v>208</v>
      </c>
      <c r="I1382">
        <v>313</v>
      </c>
      <c r="J1382">
        <v>0</v>
      </c>
    </row>
    <row r="1383" spans="2:10" outlineLevel="2" x14ac:dyDescent="0.2">
      <c r="B1383" t="s">
        <v>7447</v>
      </c>
      <c r="C1383" s="17">
        <v>775880.67</v>
      </c>
      <c r="D1383" t="s">
        <v>11</v>
      </c>
      <c r="E1383" t="s">
        <v>19</v>
      </c>
      <c r="F1383" t="s">
        <v>19</v>
      </c>
      <c r="G1383">
        <v>256</v>
      </c>
      <c r="H1383">
        <v>234</v>
      </c>
      <c r="I1383">
        <v>350</v>
      </c>
      <c r="J1383">
        <v>0</v>
      </c>
    </row>
    <row r="1384" spans="2:10" outlineLevel="2" x14ac:dyDescent="0.2">
      <c r="B1384" t="s">
        <v>7454</v>
      </c>
      <c r="C1384" s="17">
        <v>1075381.99</v>
      </c>
      <c r="D1384" t="s">
        <v>11</v>
      </c>
      <c r="E1384" t="s">
        <v>19</v>
      </c>
      <c r="F1384" t="s">
        <v>19</v>
      </c>
      <c r="G1384">
        <v>3453</v>
      </c>
      <c r="H1384">
        <v>1720</v>
      </c>
      <c r="I1384">
        <v>1804</v>
      </c>
      <c r="J1384">
        <v>0</v>
      </c>
    </row>
    <row r="1385" spans="2:10" outlineLevel="2" x14ac:dyDescent="0.2">
      <c r="B1385" t="s">
        <v>7461</v>
      </c>
      <c r="C1385" s="17">
        <v>275824.25</v>
      </c>
      <c r="D1385" t="s">
        <v>11</v>
      </c>
      <c r="E1385" t="s">
        <v>19</v>
      </c>
      <c r="F1385" t="s">
        <v>19</v>
      </c>
      <c r="G1385">
        <v>459.05</v>
      </c>
      <c r="H1385">
        <v>1081</v>
      </c>
      <c r="I1385">
        <v>1025</v>
      </c>
      <c r="J1385">
        <v>0</v>
      </c>
    </row>
    <row r="1386" spans="2:10" outlineLevel="2" x14ac:dyDescent="0.2">
      <c r="B1386" t="s">
        <v>7518</v>
      </c>
      <c r="C1386" s="17">
        <v>89948.4</v>
      </c>
      <c r="D1386" t="s">
        <v>11</v>
      </c>
      <c r="E1386" t="s">
        <v>19</v>
      </c>
      <c r="F1386" t="s">
        <v>19</v>
      </c>
      <c r="G1386">
        <v>4</v>
      </c>
      <c r="H1386">
        <v>1081</v>
      </c>
      <c r="I1386">
        <v>1025</v>
      </c>
      <c r="J1386">
        <v>0</v>
      </c>
    </row>
    <row r="1387" spans="2:10" outlineLevel="2" x14ac:dyDescent="0.2">
      <c r="B1387" t="s">
        <v>7525</v>
      </c>
      <c r="C1387" s="17">
        <v>144779.07</v>
      </c>
      <c r="D1387" t="s">
        <v>11</v>
      </c>
      <c r="E1387" t="s">
        <v>19</v>
      </c>
      <c r="F1387" t="s">
        <v>19</v>
      </c>
      <c r="G1387">
        <v>121</v>
      </c>
      <c r="H1387">
        <v>1455</v>
      </c>
      <c r="I1387">
        <v>1539</v>
      </c>
      <c r="J1387">
        <v>0</v>
      </c>
    </row>
    <row r="1388" spans="2:10" outlineLevel="2" x14ac:dyDescent="0.2">
      <c r="B1388" t="s">
        <v>7532</v>
      </c>
      <c r="C1388" s="17">
        <v>176692.45</v>
      </c>
      <c r="D1388" t="s">
        <v>11</v>
      </c>
      <c r="E1388" t="s">
        <v>19</v>
      </c>
      <c r="F1388" t="s">
        <v>19</v>
      </c>
      <c r="G1388">
        <v>89</v>
      </c>
      <c r="H1388">
        <v>1455</v>
      </c>
      <c r="I1388">
        <v>1539</v>
      </c>
      <c r="J1388">
        <v>0</v>
      </c>
    </row>
    <row r="1389" spans="2:10" outlineLevel="2" x14ac:dyDescent="0.2">
      <c r="B1389" t="s">
        <v>7539</v>
      </c>
      <c r="C1389" s="17">
        <v>62245.599999999999</v>
      </c>
      <c r="D1389" t="s">
        <v>11</v>
      </c>
      <c r="E1389" t="s">
        <v>19</v>
      </c>
      <c r="F1389" t="s">
        <v>19</v>
      </c>
      <c r="G1389">
        <v>5</v>
      </c>
      <c r="H1389">
        <v>1455</v>
      </c>
      <c r="I1389">
        <v>1539</v>
      </c>
      <c r="J1389">
        <v>0</v>
      </c>
    </row>
    <row r="1390" spans="2:10" outlineLevel="2" x14ac:dyDescent="0.2">
      <c r="B1390" t="s">
        <v>7545</v>
      </c>
      <c r="C1390" s="17">
        <v>589321.25</v>
      </c>
      <c r="D1390" t="s">
        <v>11</v>
      </c>
      <c r="E1390" t="s">
        <v>19</v>
      </c>
      <c r="F1390" t="s">
        <v>19</v>
      </c>
      <c r="G1390">
        <v>765</v>
      </c>
      <c r="H1390">
        <v>736</v>
      </c>
      <c r="I1390">
        <v>744</v>
      </c>
      <c r="J1390">
        <v>0</v>
      </c>
    </row>
    <row r="1391" spans="2:10" outlineLevel="2" x14ac:dyDescent="0.2">
      <c r="B1391" t="s">
        <v>7651</v>
      </c>
      <c r="C1391" s="17">
        <v>327546.40999999997</v>
      </c>
      <c r="D1391" t="s">
        <v>11</v>
      </c>
      <c r="E1391" t="s">
        <v>19</v>
      </c>
      <c r="F1391" t="s">
        <v>19</v>
      </c>
      <c r="G1391">
        <v>443</v>
      </c>
      <c r="H1391">
        <v>489</v>
      </c>
      <c r="I1391">
        <v>489</v>
      </c>
      <c r="J1391">
        <v>0</v>
      </c>
    </row>
    <row r="1392" spans="2:10" outlineLevel="2" x14ac:dyDescent="0.2">
      <c r="B1392" t="s">
        <v>7789</v>
      </c>
      <c r="C1392" s="17">
        <v>682335.2</v>
      </c>
      <c r="D1392" t="s">
        <v>11</v>
      </c>
      <c r="E1392" t="s">
        <v>19</v>
      </c>
      <c r="F1392" t="s">
        <v>44</v>
      </c>
      <c r="G1392">
        <v>1926</v>
      </c>
      <c r="H1392">
        <v>0</v>
      </c>
      <c r="I1392">
        <v>0</v>
      </c>
      <c r="J1392">
        <v>14214</v>
      </c>
    </row>
    <row r="1393" spans="2:10" outlineLevel="2" x14ac:dyDescent="0.2">
      <c r="B1393" t="s">
        <v>68</v>
      </c>
      <c r="C1393" s="17">
        <v>642612.91</v>
      </c>
      <c r="D1393" t="s">
        <v>11</v>
      </c>
      <c r="E1393" t="s">
        <v>19</v>
      </c>
      <c r="F1393" t="s">
        <v>19</v>
      </c>
      <c r="G1393">
        <v>1</v>
      </c>
      <c r="H1393">
        <v>0</v>
      </c>
      <c r="I1393">
        <v>0</v>
      </c>
      <c r="J1393">
        <v>0</v>
      </c>
    </row>
    <row r="1394" spans="2:10" outlineLevel="2" x14ac:dyDescent="0.2">
      <c r="B1394" t="s">
        <v>350</v>
      </c>
      <c r="C1394" s="17">
        <v>526191.80000000005</v>
      </c>
      <c r="D1394" t="s">
        <v>11</v>
      </c>
      <c r="E1394" t="s">
        <v>19</v>
      </c>
      <c r="F1394" t="s">
        <v>19</v>
      </c>
      <c r="G1394">
        <v>100</v>
      </c>
      <c r="H1394">
        <v>0</v>
      </c>
      <c r="I1394">
        <v>0</v>
      </c>
      <c r="J1394">
        <v>66</v>
      </c>
    </row>
    <row r="1395" spans="2:10" outlineLevel="2" x14ac:dyDescent="0.2">
      <c r="B1395" t="s">
        <v>149</v>
      </c>
      <c r="C1395" s="17">
        <v>449997.86</v>
      </c>
      <c r="D1395" t="s">
        <v>11</v>
      </c>
      <c r="E1395" t="s">
        <v>19</v>
      </c>
      <c r="F1395" t="s">
        <v>19</v>
      </c>
      <c r="G1395">
        <v>100</v>
      </c>
      <c r="H1395">
        <v>0</v>
      </c>
      <c r="I1395">
        <v>0</v>
      </c>
      <c r="J1395">
        <v>188</v>
      </c>
    </row>
    <row r="1396" spans="2:10" outlineLevel="2" x14ac:dyDescent="0.2">
      <c r="B1396" t="s">
        <v>8675</v>
      </c>
      <c r="C1396" s="17">
        <v>835890.71</v>
      </c>
      <c r="D1396" t="s">
        <v>11</v>
      </c>
      <c r="E1396" t="s">
        <v>19</v>
      </c>
      <c r="F1396" t="s">
        <v>19</v>
      </c>
      <c r="G1396">
        <v>166</v>
      </c>
      <c r="H1396">
        <v>498</v>
      </c>
      <c r="I1396">
        <v>489</v>
      </c>
      <c r="J1396">
        <v>0</v>
      </c>
    </row>
    <row r="1397" spans="2:10" outlineLevel="2" x14ac:dyDescent="0.2">
      <c r="B1397" t="s">
        <v>8700</v>
      </c>
      <c r="C1397" s="17">
        <v>941506.75</v>
      </c>
      <c r="D1397" t="s">
        <v>11</v>
      </c>
      <c r="E1397" t="s">
        <v>19</v>
      </c>
      <c r="F1397" t="s">
        <v>19</v>
      </c>
      <c r="G1397">
        <v>6385</v>
      </c>
      <c r="H1397">
        <v>1720</v>
      </c>
      <c r="I1397">
        <v>1804</v>
      </c>
      <c r="J1397">
        <v>0</v>
      </c>
    </row>
    <row r="1398" spans="2:10" outlineLevel="2" x14ac:dyDescent="0.2">
      <c r="B1398" t="s">
        <v>8741</v>
      </c>
      <c r="C1398" s="17">
        <v>1625008.72</v>
      </c>
      <c r="D1398" t="s">
        <v>11</v>
      </c>
      <c r="E1398" t="s">
        <v>19</v>
      </c>
      <c r="F1398" t="s">
        <v>19</v>
      </c>
      <c r="G1398">
        <v>2183.27</v>
      </c>
      <c r="H1398">
        <v>1081</v>
      </c>
      <c r="I1398">
        <v>1025</v>
      </c>
      <c r="J1398">
        <v>0</v>
      </c>
    </row>
    <row r="1399" spans="2:10" outlineLevel="2" x14ac:dyDescent="0.2">
      <c r="B1399" t="s">
        <v>8835</v>
      </c>
      <c r="C1399" s="17">
        <v>137908.54999999999</v>
      </c>
      <c r="D1399" t="s">
        <v>11</v>
      </c>
      <c r="E1399" t="s">
        <v>19</v>
      </c>
      <c r="F1399" t="s">
        <v>19</v>
      </c>
      <c r="G1399">
        <v>293.85000000000002</v>
      </c>
      <c r="H1399">
        <v>736</v>
      </c>
      <c r="I1399">
        <v>744</v>
      </c>
      <c r="J1399">
        <v>0</v>
      </c>
    </row>
    <row r="1400" spans="2:10" outlineLevel="2" x14ac:dyDescent="0.2">
      <c r="B1400" t="s">
        <v>8941</v>
      </c>
      <c r="C1400" s="17">
        <v>301068.95</v>
      </c>
      <c r="D1400" t="s">
        <v>11</v>
      </c>
      <c r="E1400" t="s">
        <v>19</v>
      </c>
      <c r="F1400" t="s">
        <v>19</v>
      </c>
      <c r="G1400">
        <v>100</v>
      </c>
      <c r="H1400">
        <v>0</v>
      </c>
      <c r="I1400">
        <v>0</v>
      </c>
      <c r="J1400">
        <v>125</v>
      </c>
    </row>
    <row r="1401" spans="2:10" outlineLevel="2" x14ac:dyDescent="0.2">
      <c r="B1401" t="s">
        <v>492</v>
      </c>
      <c r="C1401" s="17">
        <v>1642230.86</v>
      </c>
      <c r="D1401" t="s">
        <v>11</v>
      </c>
      <c r="E1401" t="s">
        <v>19</v>
      </c>
      <c r="F1401" t="s">
        <v>45</v>
      </c>
      <c r="G1401">
        <v>100</v>
      </c>
      <c r="H1401">
        <v>0</v>
      </c>
      <c r="I1401">
        <v>0</v>
      </c>
      <c r="J1401">
        <v>500</v>
      </c>
    </row>
    <row r="1402" spans="2:10" outlineLevel="2" x14ac:dyDescent="0.2">
      <c r="B1402" t="s">
        <v>9888</v>
      </c>
      <c r="C1402" s="17">
        <v>876183.02</v>
      </c>
      <c r="D1402" t="s">
        <v>11</v>
      </c>
      <c r="E1402" t="s">
        <v>19</v>
      </c>
      <c r="F1402" t="s">
        <v>19</v>
      </c>
      <c r="G1402">
        <v>1516</v>
      </c>
      <c r="H1402">
        <v>736</v>
      </c>
      <c r="I1402">
        <v>744</v>
      </c>
      <c r="J1402">
        <v>0</v>
      </c>
    </row>
    <row r="1403" spans="2:10" outlineLevel="2" x14ac:dyDescent="0.2">
      <c r="B1403" t="s">
        <v>9895</v>
      </c>
      <c r="C1403" s="17">
        <v>1317774.4099999999</v>
      </c>
      <c r="D1403" t="s">
        <v>11</v>
      </c>
      <c r="E1403" t="s">
        <v>19</v>
      </c>
      <c r="F1403" t="s">
        <v>19</v>
      </c>
      <c r="G1403">
        <v>1642</v>
      </c>
      <c r="H1403">
        <v>1455</v>
      </c>
      <c r="I1403">
        <v>1539</v>
      </c>
      <c r="J1403">
        <v>0</v>
      </c>
    </row>
    <row r="1404" spans="2:10" outlineLevel="2" x14ac:dyDescent="0.2">
      <c r="B1404" t="s">
        <v>9966</v>
      </c>
      <c r="C1404" s="17">
        <v>427647.25</v>
      </c>
      <c r="D1404" t="s">
        <v>11</v>
      </c>
      <c r="E1404" t="s">
        <v>19</v>
      </c>
      <c r="F1404" t="s">
        <v>19</v>
      </c>
      <c r="G1404">
        <v>319</v>
      </c>
      <c r="H1404">
        <v>1371</v>
      </c>
      <c r="I1404">
        <v>1420</v>
      </c>
      <c r="J1404">
        <v>0</v>
      </c>
    </row>
    <row r="1405" spans="2:10" outlineLevel="2" x14ac:dyDescent="0.2">
      <c r="B1405" t="s">
        <v>9973</v>
      </c>
      <c r="C1405" s="17">
        <v>56597.06</v>
      </c>
      <c r="D1405" t="s">
        <v>11</v>
      </c>
      <c r="E1405" t="s">
        <v>19</v>
      </c>
      <c r="F1405" t="s">
        <v>19</v>
      </c>
      <c r="G1405">
        <v>22</v>
      </c>
      <c r="H1405">
        <v>1455</v>
      </c>
      <c r="I1405">
        <v>1539</v>
      </c>
      <c r="J1405">
        <v>0</v>
      </c>
    </row>
    <row r="1406" spans="2:10" outlineLevel="2" x14ac:dyDescent="0.2">
      <c r="B1406" t="s">
        <v>10068</v>
      </c>
      <c r="C1406" s="17">
        <v>178522.94</v>
      </c>
      <c r="D1406" t="s">
        <v>11</v>
      </c>
      <c r="E1406" t="s">
        <v>19</v>
      </c>
      <c r="F1406" t="s">
        <v>19</v>
      </c>
      <c r="G1406">
        <v>64</v>
      </c>
      <c r="H1406">
        <v>489</v>
      </c>
      <c r="I1406">
        <v>489</v>
      </c>
      <c r="J1406">
        <v>0</v>
      </c>
    </row>
    <row r="1407" spans="2:10" outlineLevel="2" x14ac:dyDescent="0.2">
      <c r="B1407" t="s">
        <v>10075</v>
      </c>
      <c r="C1407" s="17">
        <v>11166.74</v>
      </c>
      <c r="D1407" t="s">
        <v>11</v>
      </c>
      <c r="E1407" t="s">
        <v>19</v>
      </c>
      <c r="F1407" t="s">
        <v>17319</v>
      </c>
      <c r="G1407">
        <v>1</v>
      </c>
      <c r="H1407">
        <v>47</v>
      </c>
      <c r="I1407">
        <v>47</v>
      </c>
      <c r="J1407">
        <v>0</v>
      </c>
    </row>
    <row r="1408" spans="2:10" outlineLevel="2" x14ac:dyDescent="0.2">
      <c r="B1408" t="s">
        <v>69</v>
      </c>
      <c r="C1408" s="17">
        <v>5928.21</v>
      </c>
      <c r="D1408" t="s">
        <v>11</v>
      </c>
      <c r="E1408" t="s">
        <v>19</v>
      </c>
      <c r="F1408" t="s">
        <v>19</v>
      </c>
      <c r="G1408">
        <v>1</v>
      </c>
      <c r="H1408">
        <v>0</v>
      </c>
      <c r="I1408">
        <v>0</v>
      </c>
      <c r="J1408">
        <v>0</v>
      </c>
    </row>
    <row r="1409" spans="2:10" outlineLevel="2" x14ac:dyDescent="0.2">
      <c r="B1409" t="s">
        <v>301</v>
      </c>
      <c r="C1409" s="17">
        <v>2680187.73</v>
      </c>
      <c r="D1409" t="s">
        <v>11</v>
      </c>
      <c r="E1409" t="s">
        <v>19</v>
      </c>
      <c r="F1409" t="s">
        <v>19</v>
      </c>
      <c r="G1409">
        <v>100</v>
      </c>
      <c r="H1409">
        <v>0</v>
      </c>
      <c r="I1409">
        <v>0</v>
      </c>
      <c r="J1409">
        <v>643</v>
      </c>
    </row>
    <row r="1410" spans="2:10" outlineLevel="2" x14ac:dyDescent="0.2">
      <c r="B1410" t="s">
        <v>11142</v>
      </c>
      <c r="C1410" s="17">
        <v>648007.16</v>
      </c>
      <c r="D1410" t="s">
        <v>11</v>
      </c>
      <c r="E1410" t="s">
        <v>19</v>
      </c>
      <c r="F1410" t="s">
        <v>19</v>
      </c>
      <c r="G1410">
        <v>33</v>
      </c>
      <c r="H1410">
        <v>477</v>
      </c>
      <c r="I1410">
        <v>532</v>
      </c>
      <c r="J1410">
        <v>0</v>
      </c>
    </row>
    <row r="1411" spans="2:10" outlineLevel="2" x14ac:dyDescent="0.2">
      <c r="B1411" t="s">
        <v>11265</v>
      </c>
      <c r="C1411" s="17">
        <v>190510.19</v>
      </c>
      <c r="D1411" t="s">
        <v>11</v>
      </c>
      <c r="E1411" t="s">
        <v>19</v>
      </c>
      <c r="F1411" t="s">
        <v>19</v>
      </c>
      <c r="G1411">
        <v>137</v>
      </c>
      <c r="H1411">
        <v>1081</v>
      </c>
      <c r="I1411">
        <v>1025</v>
      </c>
      <c r="J1411">
        <v>0</v>
      </c>
    </row>
    <row r="1412" spans="2:10" outlineLevel="2" x14ac:dyDescent="0.2">
      <c r="B1412" t="s">
        <v>11272</v>
      </c>
      <c r="C1412" s="17">
        <v>157494.92000000001</v>
      </c>
      <c r="D1412" t="s">
        <v>11</v>
      </c>
      <c r="E1412" t="s">
        <v>19</v>
      </c>
      <c r="F1412" t="s">
        <v>19</v>
      </c>
      <c r="G1412">
        <v>15</v>
      </c>
      <c r="H1412">
        <v>1081</v>
      </c>
      <c r="I1412">
        <v>1025</v>
      </c>
      <c r="J1412">
        <v>0</v>
      </c>
    </row>
    <row r="1413" spans="2:10" outlineLevel="2" x14ac:dyDescent="0.2">
      <c r="B1413" t="s">
        <v>11403</v>
      </c>
      <c r="C1413" s="17">
        <v>29465.32</v>
      </c>
      <c r="D1413" t="s">
        <v>11</v>
      </c>
      <c r="E1413" t="s">
        <v>19</v>
      </c>
      <c r="F1413" t="s">
        <v>19</v>
      </c>
      <c r="G1413">
        <v>64</v>
      </c>
      <c r="H1413">
        <v>489</v>
      </c>
      <c r="I1413">
        <v>489</v>
      </c>
      <c r="J1413">
        <v>0</v>
      </c>
    </row>
    <row r="1414" spans="2:10" outlineLevel="2" x14ac:dyDescent="0.2">
      <c r="B1414" t="s">
        <v>11409</v>
      </c>
      <c r="C1414" s="17">
        <v>373115.31</v>
      </c>
      <c r="D1414" t="s">
        <v>11</v>
      </c>
      <c r="E1414" t="s">
        <v>19</v>
      </c>
      <c r="F1414" t="s">
        <v>19</v>
      </c>
      <c r="G1414">
        <v>490</v>
      </c>
      <c r="H1414">
        <v>489</v>
      </c>
      <c r="I1414">
        <v>489</v>
      </c>
      <c r="J1414">
        <v>0</v>
      </c>
    </row>
    <row r="1415" spans="2:10" outlineLevel="2" x14ac:dyDescent="0.2">
      <c r="B1415" t="s">
        <v>11416</v>
      </c>
      <c r="C1415" s="17">
        <v>379508.39</v>
      </c>
      <c r="D1415" t="s">
        <v>11</v>
      </c>
      <c r="E1415" t="s">
        <v>19</v>
      </c>
      <c r="F1415" t="s">
        <v>19</v>
      </c>
      <c r="G1415">
        <v>113</v>
      </c>
      <c r="H1415">
        <v>489</v>
      </c>
      <c r="I1415">
        <v>489</v>
      </c>
      <c r="J1415">
        <v>0</v>
      </c>
    </row>
    <row r="1416" spans="2:10" outlineLevel="2" x14ac:dyDescent="0.2">
      <c r="B1416" t="s">
        <v>11422</v>
      </c>
      <c r="C1416" s="17">
        <v>1152396.76</v>
      </c>
      <c r="D1416" t="s">
        <v>11</v>
      </c>
      <c r="E1416" t="s">
        <v>19</v>
      </c>
      <c r="F1416" t="s">
        <v>17394</v>
      </c>
      <c r="G1416">
        <v>1</v>
      </c>
      <c r="H1416">
        <v>55</v>
      </c>
      <c r="I1416">
        <v>65</v>
      </c>
      <c r="J1416">
        <v>0</v>
      </c>
    </row>
    <row r="1417" spans="2:10" outlineLevel="2" x14ac:dyDescent="0.2">
      <c r="B1417" t="s">
        <v>11428</v>
      </c>
      <c r="C1417" s="17">
        <v>77544.649999999994</v>
      </c>
      <c r="D1417" t="s">
        <v>11</v>
      </c>
      <c r="E1417" t="s">
        <v>19</v>
      </c>
      <c r="F1417" t="s">
        <v>17319</v>
      </c>
      <c r="G1417">
        <v>65</v>
      </c>
      <c r="H1417">
        <v>68</v>
      </c>
      <c r="I1417">
        <v>67</v>
      </c>
      <c r="J1417">
        <v>0</v>
      </c>
    </row>
    <row r="1418" spans="2:10" outlineLevel="2" x14ac:dyDescent="0.2">
      <c r="B1418" t="s">
        <v>11613</v>
      </c>
      <c r="C1418" s="17">
        <v>1954111.64</v>
      </c>
      <c r="D1418" t="s">
        <v>11</v>
      </c>
      <c r="E1418" t="s">
        <v>19</v>
      </c>
      <c r="F1418" t="s">
        <v>45</v>
      </c>
      <c r="G1418">
        <v>2750</v>
      </c>
      <c r="H1418">
        <v>0</v>
      </c>
      <c r="I1418">
        <v>0</v>
      </c>
      <c r="J1418">
        <v>4407</v>
      </c>
    </row>
    <row r="1419" spans="2:10" s="2" customFormat="1" outlineLevel="1" x14ac:dyDescent="0.2">
      <c r="C1419" s="17">
        <f>SUBTOTAL(9,C1337:C1418)</f>
        <v>287060863.56000006</v>
      </c>
      <c r="E1419" s="16" t="s">
        <v>1189</v>
      </c>
    </row>
    <row r="1420" spans="2:10" outlineLevel="2" x14ac:dyDescent="0.2">
      <c r="B1420" t="s">
        <v>630</v>
      </c>
      <c r="C1420" s="17">
        <v>2491809.12</v>
      </c>
      <c r="D1420" t="s">
        <v>11</v>
      </c>
      <c r="E1420" t="s">
        <v>945</v>
      </c>
      <c r="F1420" t="s">
        <v>945</v>
      </c>
      <c r="G1420">
        <v>655.41</v>
      </c>
      <c r="H1420">
        <v>183</v>
      </c>
      <c r="I1420">
        <v>175</v>
      </c>
      <c r="J1420">
        <v>0</v>
      </c>
    </row>
    <row r="1421" spans="2:10" outlineLevel="2" x14ac:dyDescent="0.2">
      <c r="B1421" t="s">
        <v>599</v>
      </c>
      <c r="C1421" s="17">
        <v>472433.96</v>
      </c>
      <c r="D1421" t="s">
        <v>11</v>
      </c>
      <c r="E1421" t="s">
        <v>945</v>
      </c>
      <c r="F1421" t="s">
        <v>978</v>
      </c>
      <c r="G1421">
        <v>100</v>
      </c>
      <c r="H1421">
        <v>0</v>
      </c>
      <c r="I1421">
        <v>0</v>
      </c>
      <c r="J1421">
        <v>17</v>
      </c>
    </row>
    <row r="1422" spans="2:10" outlineLevel="2" x14ac:dyDescent="0.2">
      <c r="B1422" t="s">
        <v>562</v>
      </c>
      <c r="C1422" s="17">
        <v>394052.96</v>
      </c>
      <c r="D1422" t="s">
        <v>11</v>
      </c>
      <c r="E1422" t="s">
        <v>945</v>
      </c>
      <c r="F1422" t="s">
        <v>945</v>
      </c>
      <c r="G1422">
        <v>100</v>
      </c>
      <c r="H1422">
        <v>0</v>
      </c>
      <c r="I1422">
        <v>0</v>
      </c>
      <c r="J1422">
        <v>24</v>
      </c>
    </row>
    <row r="1423" spans="2:10" outlineLevel="2" x14ac:dyDescent="0.2">
      <c r="B1423" t="s">
        <v>6679</v>
      </c>
      <c r="C1423" s="17">
        <v>3463545.19</v>
      </c>
      <c r="D1423" t="s">
        <v>11</v>
      </c>
      <c r="E1423" t="s">
        <v>945</v>
      </c>
      <c r="F1423" t="s">
        <v>945</v>
      </c>
      <c r="G1423">
        <v>100</v>
      </c>
      <c r="H1423">
        <v>0</v>
      </c>
      <c r="I1423">
        <v>0</v>
      </c>
      <c r="J1423">
        <v>32</v>
      </c>
    </row>
    <row r="1424" spans="2:10" outlineLevel="2" x14ac:dyDescent="0.2">
      <c r="B1424" t="s">
        <v>104</v>
      </c>
      <c r="C1424" s="17">
        <v>4269311.88</v>
      </c>
      <c r="D1424" t="s">
        <v>11</v>
      </c>
      <c r="E1424" t="s">
        <v>945</v>
      </c>
      <c r="F1424" t="s">
        <v>945</v>
      </c>
      <c r="G1424">
        <v>100</v>
      </c>
      <c r="H1424">
        <v>0</v>
      </c>
      <c r="I1424">
        <v>0</v>
      </c>
      <c r="J1424">
        <v>52</v>
      </c>
    </row>
    <row r="1425" spans="2:10" outlineLevel="2" x14ac:dyDescent="0.2">
      <c r="B1425" t="s">
        <v>185</v>
      </c>
      <c r="C1425" s="17">
        <v>1437626.26</v>
      </c>
      <c r="D1425" t="s">
        <v>11</v>
      </c>
      <c r="E1425" t="s">
        <v>945</v>
      </c>
      <c r="F1425" t="s">
        <v>978</v>
      </c>
      <c r="G1425">
        <v>100</v>
      </c>
      <c r="H1425">
        <v>0</v>
      </c>
      <c r="I1425">
        <v>0</v>
      </c>
      <c r="J1425">
        <v>23</v>
      </c>
    </row>
    <row r="1426" spans="2:10" outlineLevel="2" x14ac:dyDescent="0.2">
      <c r="B1426" t="s">
        <v>678</v>
      </c>
      <c r="C1426" s="17">
        <v>442614.91</v>
      </c>
      <c r="D1426" t="s">
        <v>11</v>
      </c>
      <c r="E1426" t="s">
        <v>945</v>
      </c>
      <c r="F1426" t="s">
        <v>945</v>
      </c>
      <c r="G1426">
        <v>100</v>
      </c>
      <c r="H1426">
        <v>0</v>
      </c>
      <c r="I1426">
        <v>0</v>
      </c>
      <c r="J1426">
        <v>45</v>
      </c>
    </row>
    <row r="1427" spans="2:10" outlineLevel="2" x14ac:dyDescent="0.2">
      <c r="B1427" t="s">
        <v>10215</v>
      </c>
      <c r="C1427" s="17">
        <v>988688.82</v>
      </c>
      <c r="D1427" t="s">
        <v>11</v>
      </c>
      <c r="E1427" t="s">
        <v>945</v>
      </c>
      <c r="F1427" t="s">
        <v>17390</v>
      </c>
      <c r="G1427">
        <v>167</v>
      </c>
      <c r="H1427">
        <v>0</v>
      </c>
      <c r="I1427">
        <v>0</v>
      </c>
      <c r="J1427">
        <v>1086</v>
      </c>
    </row>
    <row r="1428" spans="2:10" outlineLevel="2" x14ac:dyDescent="0.2">
      <c r="B1428" t="s">
        <v>613</v>
      </c>
      <c r="C1428" s="17">
        <v>51567333</v>
      </c>
      <c r="D1428" t="s">
        <v>11</v>
      </c>
      <c r="E1428" t="s">
        <v>945</v>
      </c>
      <c r="F1428" t="s">
        <v>47</v>
      </c>
      <c r="G1428">
        <v>10.3</v>
      </c>
      <c r="H1428">
        <v>0</v>
      </c>
      <c r="I1428">
        <v>0</v>
      </c>
      <c r="J1428">
        <v>27567</v>
      </c>
    </row>
    <row r="1429" spans="2:10" s="2" customFormat="1" outlineLevel="1" x14ac:dyDescent="0.2">
      <c r="C1429" s="17">
        <f>SUBTOTAL(9,C1420:C1428)</f>
        <v>65527416.100000001</v>
      </c>
      <c r="E1429" s="16" t="s">
        <v>17610</v>
      </c>
    </row>
    <row r="1430" spans="2:10" outlineLevel="2" x14ac:dyDescent="0.2">
      <c r="B1430" t="s">
        <v>234</v>
      </c>
      <c r="C1430" s="17">
        <v>1939826.54</v>
      </c>
      <c r="D1430" t="s">
        <v>11</v>
      </c>
      <c r="E1430" t="s">
        <v>32</v>
      </c>
      <c r="F1430" t="s">
        <v>995</v>
      </c>
      <c r="G1430">
        <v>3449.63</v>
      </c>
      <c r="H1430">
        <v>0</v>
      </c>
      <c r="I1430">
        <v>0</v>
      </c>
      <c r="J1430">
        <v>200</v>
      </c>
    </row>
    <row r="1431" spans="2:10" outlineLevel="2" x14ac:dyDescent="0.2">
      <c r="B1431" t="s">
        <v>9882</v>
      </c>
      <c r="C1431" s="17">
        <v>92953</v>
      </c>
      <c r="D1431" t="s">
        <v>11</v>
      </c>
      <c r="E1431" t="s">
        <v>32</v>
      </c>
      <c r="F1431" t="s">
        <v>49</v>
      </c>
      <c r="G1431">
        <v>1</v>
      </c>
      <c r="H1431">
        <v>2</v>
      </c>
      <c r="I1431">
        <v>5</v>
      </c>
      <c r="J1431">
        <v>0</v>
      </c>
    </row>
    <row r="1432" spans="2:10" outlineLevel="2" x14ac:dyDescent="0.2">
      <c r="B1432" t="s">
        <v>11933</v>
      </c>
      <c r="C1432" s="17">
        <v>119298.22</v>
      </c>
      <c r="D1432" t="s">
        <v>11</v>
      </c>
      <c r="E1432" t="s">
        <v>32</v>
      </c>
      <c r="F1432" t="s">
        <v>48</v>
      </c>
      <c r="G1432">
        <v>2</v>
      </c>
      <c r="H1432">
        <v>7</v>
      </c>
      <c r="I1432">
        <v>6</v>
      </c>
      <c r="J1432">
        <v>0</v>
      </c>
    </row>
    <row r="1433" spans="2:10" outlineLevel="2" x14ac:dyDescent="0.2">
      <c r="B1433" t="s">
        <v>12767</v>
      </c>
      <c r="C1433" s="17">
        <v>119298.22</v>
      </c>
      <c r="D1433" t="s">
        <v>11</v>
      </c>
      <c r="E1433" t="s">
        <v>32</v>
      </c>
      <c r="F1433" t="s">
        <v>17456</v>
      </c>
      <c r="G1433">
        <v>2</v>
      </c>
      <c r="H1433">
        <v>6</v>
      </c>
      <c r="I1433">
        <v>7</v>
      </c>
      <c r="J1433">
        <v>0</v>
      </c>
    </row>
    <row r="1434" spans="2:10" outlineLevel="2" x14ac:dyDescent="0.2">
      <c r="B1434" t="s">
        <v>13407</v>
      </c>
      <c r="C1434" s="17">
        <v>185906</v>
      </c>
      <c r="D1434" t="s">
        <v>11</v>
      </c>
      <c r="E1434" t="s">
        <v>32</v>
      </c>
      <c r="F1434" t="s">
        <v>50</v>
      </c>
      <c r="G1434">
        <v>2</v>
      </c>
      <c r="H1434">
        <v>8</v>
      </c>
      <c r="I1434">
        <v>5</v>
      </c>
      <c r="J1434">
        <v>0</v>
      </c>
    </row>
    <row r="1435" spans="2:10" outlineLevel="2" x14ac:dyDescent="0.2">
      <c r="B1435" t="s">
        <v>15543</v>
      </c>
      <c r="C1435" s="17">
        <v>450000</v>
      </c>
      <c r="D1435" t="s">
        <v>11</v>
      </c>
      <c r="E1435" t="s">
        <v>32</v>
      </c>
      <c r="F1435" t="s">
        <v>48</v>
      </c>
      <c r="G1435">
        <v>340</v>
      </c>
      <c r="H1435">
        <v>110</v>
      </c>
      <c r="I1435">
        <v>95</v>
      </c>
      <c r="J1435">
        <v>0</v>
      </c>
    </row>
    <row r="1436" spans="2:10" outlineLevel="2" x14ac:dyDescent="0.2">
      <c r="B1436" t="s">
        <v>15662</v>
      </c>
      <c r="C1436" s="17">
        <v>59649.11</v>
      </c>
      <c r="D1436" t="s">
        <v>11</v>
      </c>
      <c r="E1436" t="s">
        <v>32</v>
      </c>
      <c r="F1436" t="s">
        <v>17533</v>
      </c>
      <c r="G1436">
        <v>1</v>
      </c>
      <c r="H1436">
        <v>3</v>
      </c>
      <c r="I1436">
        <v>4</v>
      </c>
      <c r="J1436">
        <v>0</v>
      </c>
    </row>
    <row r="1437" spans="2:10" outlineLevel="2" x14ac:dyDescent="0.2">
      <c r="B1437" t="s">
        <v>16326</v>
      </c>
      <c r="C1437" s="17">
        <v>278859</v>
      </c>
      <c r="D1437" t="s">
        <v>11</v>
      </c>
      <c r="E1437" t="s">
        <v>32</v>
      </c>
      <c r="F1437" t="s">
        <v>48</v>
      </c>
      <c r="G1437">
        <v>3</v>
      </c>
      <c r="H1437">
        <v>12</v>
      </c>
      <c r="I1437">
        <v>11</v>
      </c>
      <c r="J1437">
        <v>0</v>
      </c>
    </row>
    <row r="1438" spans="2:10" outlineLevel="2" x14ac:dyDescent="0.2">
      <c r="B1438" t="s">
        <v>16936</v>
      </c>
      <c r="C1438" s="17">
        <v>119298.22</v>
      </c>
      <c r="D1438" t="s">
        <v>11</v>
      </c>
      <c r="E1438" t="s">
        <v>32</v>
      </c>
      <c r="F1438" t="s">
        <v>17564</v>
      </c>
      <c r="G1438">
        <v>2</v>
      </c>
      <c r="H1438">
        <v>6</v>
      </c>
      <c r="I1438">
        <v>5</v>
      </c>
      <c r="J1438">
        <v>0</v>
      </c>
    </row>
    <row r="1439" spans="2:10" outlineLevel="2" x14ac:dyDescent="0.2">
      <c r="B1439" t="s">
        <v>16963</v>
      </c>
      <c r="C1439" s="17">
        <v>59649.11</v>
      </c>
      <c r="D1439" t="s">
        <v>11</v>
      </c>
      <c r="E1439" t="s">
        <v>32</v>
      </c>
      <c r="F1439" t="s">
        <v>17565</v>
      </c>
      <c r="G1439">
        <v>1</v>
      </c>
      <c r="H1439">
        <v>3</v>
      </c>
      <c r="I1439">
        <v>2</v>
      </c>
      <c r="J1439">
        <v>0</v>
      </c>
    </row>
    <row r="1440" spans="2:10" outlineLevel="2" x14ac:dyDescent="0.2">
      <c r="B1440" t="s">
        <v>16990</v>
      </c>
      <c r="C1440" s="17">
        <v>92953</v>
      </c>
      <c r="D1440" t="s">
        <v>11</v>
      </c>
      <c r="E1440" t="s">
        <v>32</v>
      </c>
      <c r="F1440" t="s">
        <v>17533</v>
      </c>
      <c r="G1440">
        <v>1</v>
      </c>
      <c r="H1440">
        <v>3</v>
      </c>
      <c r="I1440">
        <v>2</v>
      </c>
      <c r="J1440">
        <v>0</v>
      </c>
    </row>
    <row r="1441" spans="2:10" s="2" customFormat="1" outlineLevel="1" x14ac:dyDescent="0.2">
      <c r="C1441" s="17">
        <f>SUBTOTAL(9,C1430:C1440)</f>
        <v>3517690.4200000004</v>
      </c>
      <c r="E1441" s="16" t="s">
        <v>1190</v>
      </c>
    </row>
    <row r="1442" spans="2:10" outlineLevel="2" x14ac:dyDescent="0.2">
      <c r="B1442" t="s">
        <v>477</v>
      </c>
      <c r="C1442" s="17">
        <v>9102233.2799999993</v>
      </c>
      <c r="D1442" t="s">
        <v>11</v>
      </c>
      <c r="E1442" t="s">
        <v>908</v>
      </c>
      <c r="F1442" t="s">
        <v>1061</v>
      </c>
      <c r="G1442">
        <v>2.9</v>
      </c>
      <c r="H1442">
        <v>0</v>
      </c>
      <c r="I1442">
        <v>0</v>
      </c>
      <c r="J1442">
        <v>7349</v>
      </c>
    </row>
    <row r="1443" spans="2:10" outlineLevel="2" x14ac:dyDescent="0.2">
      <c r="B1443" t="s">
        <v>760</v>
      </c>
      <c r="C1443" s="17">
        <v>2559957.5</v>
      </c>
      <c r="D1443" t="s">
        <v>11</v>
      </c>
      <c r="E1443" t="s">
        <v>908</v>
      </c>
      <c r="F1443" t="s">
        <v>1061</v>
      </c>
      <c r="G1443">
        <v>514.49</v>
      </c>
      <c r="H1443">
        <v>0</v>
      </c>
      <c r="I1443">
        <v>0</v>
      </c>
      <c r="J1443">
        <v>709</v>
      </c>
    </row>
    <row r="1444" spans="2:10" outlineLevel="2" x14ac:dyDescent="0.2">
      <c r="B1444" t="s">
        <v>685</v>
      </c>
      <c r="C1444" s="17">
        <v>9464980.8800000008</v>
      </c>
      <c r="D1444" t="s">
        <v>11</v>
      </c>
      <c r="E1444" t="s">
        <v>908</v>
      </c>
      <c r="F1444" t="s">
        <v>1061</v>
      </c>
      <c r="G1444">
        <v>2.9</v>
      </c>
      <c r="H1444">
        <v>0</v>
      </c>
      <c r="I1444">
        <v>0</v>
      </c>
      <c r="J1444">
        <v>7349</v>
      </c>
    </row>
    <row r="1445" spans="2:10" s="2" customFormat="1" outlineLevel="1" x14ac:dyDescent="0.2">
      <c r="C1445" s="17">
        <f>SUBTOTAL(9,C1442:C1444)</f>
        <v>21127171.66</v>
      </c>
      <c r="E1445" s="16" t="s">
        <v>17611</v>
      </c>
    </row>
    <row r="1446" spans="2:10" outlineLevel="2" x14ac:dyDescent="0.2">
      <c r="B1446" t="s">
        <v>6699</v>
      </c>
      <c r="C1446" s="17">
        <v>4077957.94</v>
      </c>
      <c r="D1446" t="s">
        <v>11</v>
      </c>
      <c r="E1446" t="s">
        <v>921</v>
      </c>
      <c r="F1446" t="s">
        <v>921</v>
      </c>
      <c r="G1446">
        <v>100</v>
      </c>
      <c r="H1446">
        <v>0</v>
      </c>
      <c r="I1446">
        <v>0</v>
      </c>
      <c r="J1446">
        <v>133</v>
      </c>
    </row>
    <row r="1447" spans="2:10" outlineLevel="2" x14ac:dyDescent="0.2">
      <c r="B1447" t="s">
        <v>725</v>
      </c>
      <c r="C1447" s="17">
        <v>5187943.09</v>
      </c>
      <c r="D1447" t="s">
        <v>11</v>
      </c>
      <c r="E1447" t="s">
        <v>921</v>
      </c>
      <c r="F1447" t="s">
        <v>921</v>
      </c>
      <c r="G1447">
        <v>100</v>
      </c>
      <c r="H1447">
        <v>0</v>
      </c>
      <c r="I1447">
        <v>0</v>
      </c>
      <c r="J1447">
        <v>113</v>
      </c>
    </row>
    <row r="1448" spans="2:10" outlineLevel="2" x14ac:dyDescent="0.2">
      <c r="B1448" t="s">
        <v>877</v>
      </c>
      <c r="C1448" s="17">
        <v>6480000</v>
      </c>
      <c r="D1448" t="s">
        <v>11</v>
      </c>
      <c r="E1448" t="s">
        <v>921</v>
      </c>
      <c r="F1448" t="s">
        <v>921</v>
      </c>
      <c r="G1448">
        <v>1</v>
      </c>
      <c r="H1448">
        <v>0</v>
      </c>
      <c r="I1448">
        <v>0</v>
      </c>
      <c r="J1448">
        <v>4606</v>
      </c>
    </row>
    <row r="1449" spans="2:10" outlineLevel="2" x14ac:dyDescent="0.2">
      <c r="B1449" t="s">
        <v>768</v>
      </c>
      <c r="C1449" s="17">
        <v>2897087.34</v>
      </c>
      <c r="D1449" t="s">
        <v>11</v>
      </c>
      <c r="E1449" t="s">
        <v>921</v>
      </c>
      <c r="F1449" t="s">
        <v>921</v>
      </c>
      <c r="G1449">
        <v>100</v>
      </c>
      <c r="H1449">
        <v>0</v>
      </c>
      <c r="I1449">
        <v>0</v>
      </c>
      <c r="J1449">
        <v>31</v>
      </c>
    </row>
    <row r="1450" spans="2:10" s="2" customFormat="1" outlineLevel="1" x14ac:dyDescent="0.2">
      <c r="C1450" s="17">
        <f>SUBTOTAL(9,C1446:C1449)</f>
        <v>18642988.369999997</v>
      </c>
      <c r="E1450" s="16" t="s">
        <v>1191</v>
      </c>
    </row>
    <row r="1451" spans="2:10" outlineLevel="2" x14ac:dyDescent="0.2">
      <c r="B1451" t="s">
        <v>172</v>
      </c>
      <c r="C1451" s="17">
        <v>1777648.56</v>
      </c>
      <c r="D1451" t="s">
        <v>11</v>
      </c>
      <c r="E1451" t="s">
        <v>973</v>
      </c>
      <c r="F1451" t="s">
        <v>973</v>
      </c>
      <c r="G1451">
        <v>100</v>
      </c>
      <c r="H1451">
        <v>0</v>
      </c>
      <c r="I1451">
        <v>0</v>
      </c>
      <c r="J1451">
        <v>101</v>
      </c>
    </row>
    <row r="1452" spans="2:10" outlineLevel="2" x14ac:dyDescent="0.2">
      <c r="B1452" t="s">
        <v>412</v>
      </c>
      <c r="C1452" s="17">
        <v>1498698.79</v>
      </c>
      <c r="D1452" t="s">
        <v>11</v>
      </c>
      <c r="E1452" t="s">
        <v>973</v>
      </c>
      <c r="F1452" t="s">
        <v>973</v>
      </c>
      <c r="G1452">
        <v>1713.13</v>
      </c>
      <c r="H1452">
        <v>540</v>
      </c>
      <c r="I1452">
        <v>516</v>
      </c>
      <c r="J1452">
        <v>0</v>
      </c>
    </row>
    <row r="1453" spans="2:10" outlineLevel="2" x14ac:dyDescent="0.2">
      <c r="B1453" t="s">
        <v>11633</v>
      </c>
      <c r="C1453" s="17">
        <v>900000</v>
      </c>
      <c r="D1453" t="s">
        <v>11</v>
      </c>
      <c r="E1453" t="s">
        <v>973</v>
      </c>
      <c r="F1453" t="s">
        <v>973</v>
      </c>
      <c r="G1453">
        <v>0.35</v>
      </c>
      <c r="H1453">
        <v>0</v>
      </c>
      <c r="I1453">
        <v>0</v>
      </c>
      <c r="J1453">
        <v>843</v>
      </c>
    </row>
    <row r="1454" spans="2:10" s="2" customFormat="1" outlineLevel="1" x14ac:dyDescent="0.2">
      <c r="C1454" s="17">
        <f>SUBTOTAL(9,C1451:C1453)</f>
        <v>4176347.35</v>
      </c>
      <c r="E1454" s="16" t="s">
        <v>17612</v>
      </c>
    </row>
    <row r="1455" spans="2:10" outlineLevel="2" x14ac:dyDescent="0.2">
      <c r="B1455" t="s">
        <v>281</v>
      </c>
      <c r="C1455" s="17">
        <v>473546.16</v>
      </c>
      <c r="D1455" t="s">
        <v>11</v>
      </c>
      <c r="E1455" t="s">
        <v>20</v>
      </c>
      <c r="F1455" t="s">
        <v>1012</v>
      </c>
      <c r="G1455">
        <v>100</v>
      </c>
      <c r="H1455">
        <v>0</v>
      </c>
      <c r="I1455">
        <v>0</v>
      </c>
      <c r="J1455">
        <v>23</v>
      </c>
    </row>
    <row r="1456" spans="2:10" outlineLevel="2" x14ac:dyDescent="0.2">
      <c r="B1456" t="s">
        <v>170</v>
      </c>
      <c r="C1456" s="17">
        <v>1450605.05</v>
      </c>
      <c r="D1456" t="s">
        <v>11</v>
      </c>
      <c r="E1456" t="s">
        <v>20</v>
      </c>
      <c r="F1456" t="s">
        <v>51</v>
      </c>
      <c r="G1456">
        <v>100</v>
      </c>
      <c r="H1456">
        <v>0</v>
      </c>
      <c r="I1456">
        <v>0</v>
      </c>
      <c r="J1456">
        <v>846</v>
      </c>
    </row>
    <row r="1457" spans="2:10" outlineLevel="2" x14ac:dyDescent="0.2">
      <c r="B1457" t="s">
        <v>353</v>
      </c>
      <c r="C1457" s="17">
        <v>271000</v>
      </c>
      <c r="D1457" t="s">
        <v>11</v>
      </c>
      <c r="E1457" t="s">
        <v>20</v>
      </c>
      <c r="F1457" t="s">
        <v>51</v>
      </c>
      <c r="G1457">
        <v>100</v>
      </c>
      <c r="H1457">
        <v>0</v>
      </c>
      <c r="I1457">
        <v>0</v>
      </c>
      <c r="J1457">
        <v>0</v>
      </c>
    </row>
    <row r="1458" spans="2:10" outlineLevel="2" x14ac:dyDescent="0.2">
      <c r="B1458" t="s">
        <v>4135</v>
      </c>
      <c r="C1458" s="17">
        <v>682335.2</v>
      </c>
      <c r="D1458" t="s">
        <v>11</v>
      </c>
      <c r="E1458" t="s">
        <v>20</v>
      </c>
      <c r="F1458" t="s">
        <v>51</v>
      </c>
      <c r="G1458">
        <v>1880</v>
      </c>
      <c r="H1458">
        <v>0</v>
      </c>
      <c r="I1458">
        <v>0</v>
      </c>
      <c r="J1458">
        <v>3703</v>
      </c>
    </row>
    <row r="1459" spans="2:10" outlineLevel="2" x14ac:dyDescent="0.2">
      <c r="B1459" t="s">
        <v>465</v>
      </c>
      <c r="C1459" s="17">
        <v>9787100.5399999991</v>
      </c>
      <c r="D1459" t="s">
        <v>11</v>
      </c>
      <c r="E1459" t="s">
        <v>20</v>
      </c>
      <c r="F1459" t="s">
        <v>51</v>
      </c>
      <c r="G1459">
        <v>4000</v>
      </c>
      <c r="H1459">
        <v>0</v>
      </c>
      <c r="I1459">
        <v>0</v>
      </c>
      <c r="J1459">
        <v>15000</v>
      </c>
    </row>
    <row r="1460" spans="2:10" outlineLevel="2" x14ac:dyDescent="0.2">
      <c r="B1460" t="s">
        <v>466</v>
      </c>
      <c r="C1460" s="17">
        <v>9756116.0099999998</v>
      </c>
      <c r="D1460" t="s">
        <v>11</v>
      </c>
      <c r="E1460" t="s">
        <v>20</v>
      </c>
      <c r="F1460" t="s">
        <v>51</v>
      </c>
      <c r="G1460">
        <v>4800</v>
      </c>
      <c r="H1460">
        <v>0</v>
      </c>
      <c r="I1460">
        <v>0</v>
      </c>
      <c r="J1460">
        <v>15000</v>
      </c>
    </row>
    <row r="1461" spans="2:10" outlineLevel="2" x14ac:dyDescent="0.2">
      <c r="B1461" t="s">
        <v>785</v>
      </c>
      <c r="C1461" s="17">
        <v>9965000</v>
      </c>
      <c r="D1461" t="s">
        <v>11</v>
      </c>
      <c r="E1461" t="s">
        <v>20</v>
      </c>
      <c r="F1461" t="s">
        <v>51</v>
      </c>
      <c r="G1461">
        <v>2888</v>
      </c>
      <c r="H1461">
        <v>0</v>
      </c>
      <c r="I1461">
        <v>0</v>
      </c>
      <c r="J1461">
        <v>54528</v>
      </c>
    </row>
    <row r="1462" spans="2:10" outlineLevel="2" x14ac:dyDescent="0.2">
      <c r="B1462" t="s">
        <v>170</v>
      </c>
      <c r="C1462" s="17">
        <v>971516.68</v>
      </c>
      <c r="D1462" t="s">
        <v>11</v>
      </c>
      <c r="E1462" t="s">
        <v>20</v>
      </c>
      <c r="F1462" t="s">
        <v>20</v>
      </c>
      <c r="G1462">
        <v>100</v>
      </c>
      <c r="H1462">
        <v>0</v>
      </c>
      <c r="I1462">
        <v>0</v>
      </c>
      <c r="J1462">
        <v>454</v>
      </c>
    </row>
    <row r="1463" spans="2:10" outlineLevel="2" x14ac:dyDescent="0.2">
      <c r="B1463" t="s">
        <v>603</v>
      </c>
      <c r="C1463" s="17">
        <v>474926.63</v>
      </c>
      <c r="D1463" t="s">
        <v>11</v>
      </c>
      <c r="E1463" t="s">
        <v>20</v>
      </c>
      <c r="F1463" t="s">
        <v>929</v>
      </c>
      <c r="G1463">
        <v>100</v>
      </c>
      <c r="H1463">
        <v>0</v>
      </c>
      <c r="I1463">
        <v>0</v>
      </c>
      <c r="J1463">
        <v>200</v>
      </c>
    </row>
    <row r="1464" spans="2:10" outlineLevel="2" x14ac:dyDescent="0.2">
      <c r="B1464" t="s">
        <v>550</v>
      </c>
      <c r="C1464" s="17">
        <v>9781044.2100000009</v>
      </c>
      <c r="D1464" t="s">
        <v>11</v>
      </c>
      <c r="E1464" t="s">
        <v>20</v>
      </c>
      <c r="F1464" t="s">
        <v>51</v>
      </c>
      <c r="G1464">
        <v>4000</v>
      </c>
      <c r="H1464">
        <v>0</v>
      </c>
      <c r="I1464">
        <v>0</v>
      </c>
      <c r="J1464">
        <v>15000</v>
      </c>
    </row>
    <row r="1465" spans="2:10" outlineLevel="2" x14ac:dyDescent="0.2">
      <c r="B1465" t="s">
        <v>89</v>
      </c>
      <c r="C1465" s="17">
        <v>474794.94</v>
      </c>
      <c r="D1465" t="s">
        <v>11</v>
      </c>
      <c r="E1465" t="s">
        <v>20</v>
      </c>
      <c r="F1465" t="s">
        <v>936</v>
      </c>
      <c r="G1465">
        <v>100</v>
      </c>
      <c r="H1465">
        <v>0</v>
      </c>
      <c r="I1465">
        <v>0</v>
      </c>
      <c r="J1465">
        <v>12</v>
      </c>
    </row>
    <row r="1466" spans="2:10" outlineLevel="2" x14ac:dyDescent="0.2">
      <c r="B1466" t="s">
        <v>851</v>
      </c>
      <c r="C1466" s="17">
        <v>9779594.6899999995</v>
      </c>
      <c r="D1466" t="s">
        <v>11</v>
      </c>
      <c r="E1466" t="s">
        <v>20</v>
      </c>
      <c r="F1466" t="s">
        <v>51</v>
      </c>
      <c r="G1466">
        <v>3300</v>
      </c>
      <c r="H1466">
        <v>0</v>
      </c>
      <c r="I1466">
        <v>0</v>
      </c>
      <c r="J1466">
        <v>15000</v>
      </c>
    </row>
    <row r="1467" spans="2:10" outlineLevel="2" x14ac:dyDescent="0.2">
      <c r="B1467" t="s">
        <v>346</v>
      </c>
      <c r="C1467" s="17">
        <v>9762236.3100000005</v>
      </c>
      <c r="D1467" t="s">
        <v>11</v>
      </c>
      <c r="E1467" t="s">
        <v>20</v>
      </c>
      <c r="F1467" t="s">
        <v>51</v>
      </c>
      <c r="G1467">
        <v>4800</v>
      </c>
      <c r="H1467">
        <v>0</v>
      </c>
      <c r="I1467">
        <v>0</v>
      </c>
      <c r="J1467">
        <v>15000</v>
      </c>
    </row>
    <row r="1468" spans="2:10" outlineLevel="2" x14ac:dyDescent="0.2">
      <c r="B1468" t="s">
        <v>14519</v>
      </c>
      <c r="C1468" s="17">
        <v>656475.04</v>
      </c>
      <c r="D1468" t="s">
        <v>11</v>
      </c>
      <c r="E1468" t="s">
        <v>20</v>
      </c>
      <c r="F1468" t="s">
        <v>51</v>
      </c>
      <c r="G1468">
        <v>120</v>
      </c>
      <c r="H1468">
        <v>30</v>
      </c>
      <c r="I1468">
        <v>20</v>
      </c>
      <c r="J1468">
        <v>0</v>
      </c>
    </row>
    <row r="1469" spans="2:10" outlineLevel="2" x14ac:dyDescent="0.2">
      <c r="B1469" t="s">
        <v>15264</v>
      </c>
      <c r="C1469" s="17">
        <v>835373</v>
      </c>
      <c r="D1469" t="s">
        <v>11</v>
      </c>
      <c r="E1469" t="s">
        <v>20</v>
      </c>
      <c r="F1469" t="s">
        <v>51</v>
      </c>
      <c r="G1469">
        <v>158</v>
      </c>
      <c r="H1469">
        <v>39</v>
      </c>
      <c r="I1469">
        <v>26</v>
      </c>
      <c r="J1469">
        <v>0</v>
      </c>
    </row>
    <row r="1470" spans="2:10" outlineLevel="2" x14ac:dyDescent="0.2">
      <c r="B1470" t="s">
        <v>17200</v>
      </c>
      <c r="C1470" s="17">
        <v>1201483.28</v>
      </c>
      <c r="D1470" t="s">
        <v>11</v>
      </c>
      <c r="E1470" t="s">
        <v>20</v>
      </c>
      <c r="F1470" t="s">
        <v>51</v>
      </c>
      <c r="G1470">
        <v>220</v>
      </c>
      <c r="H1470">
        <v>45</v>
      </c>
      <c r="I1470">
        <v>30</v>
      </c>
      <c r="J1470">
        <v>0</v>
      </c>
    </row>
    <row r="1471" spans="2:10" s="2" customFormat="1" outlineLevel="1" x14ac:dyDescent="0.2">
      <c r="C1471" s="17">
        <f>SUBTOTAL(9,C1455:C1470)</f>
        <v>66323147.740000002</v>
      </c>
      <c r="E1471" s="16" t="s">
        <v>17613</v>
      </c>
    </row>
    <row r="1472" spans="2:10" outlineLevel="2" x14ac:dyDescent="0.2">
      <c r="B1472" t="s">
        <v>1481</v>
      </c>
      <c r="C1472" s="17">
        <v>1418972.34</v>
      </c>
      <c r="D1472" t="s">
        <v>11</v>
      </c>
      <c r="E1472" t="s">
        <v>889</v>
      </c>
      <c r="F1472" t="s">
        <v>943</v>
      </c>
      <c r="G1472">
        <v>1</v>
      </c>
      <c r="H1472">
        <v>0</v>
      </c>
      <c r="I1472">
        <v>0</v>
      </c>
      <c r="J1472">
        <v>1581</v>
      </c>
    </row>
    <row r="1473" spans="2:10" outlineLevel="2" x14ac:dyDescent="0.2">
      <c r="B1473" t="s">
        <v>413</v>
      </c>
      <c r="C1473" s="17">
        <v>5277172.26</v>
      </c>
      <c r="D1473" t="s">
        <v>11</v>
      </c>
      <c r="E1473" t="s">
        <v>889</v>
      </c>
      <c r="F1473" t="s">
        <v>943</v>
      </c>
      <c r="G1473">
        <v>100</v>
      </c>
      <c r="H1473">
        <v>0</v>
      </c>
      <c r="I1473">
        <v>0</v>
      </c>
      <c r="J1473">
        <v>184</v>
      </c>
    </row>
    <row r="1474" spans="2:10" outlineLevel="2" x14ac:dyDescent="0.2">
      <c r="B1474" t="s">
        <v>578</v>
      </c>
      <c r="C1474" s="17">
        <v>8691954.2699999996</v>
      </c>
      <c r="D1474" t="s">
        <v>11</v>
      </c>
      <c r="E1474" t="s">
        <v>889</v>
      </c>
      <c r="F1474" t="s">
        <v>943</v>
      </c>
      <c r="G1474">
        <v>4.2</v>
      </c>
      <c r="H1474">
        <v>0</v>
      </c>
      <c r="I1474">
        <v>0</v>
      </c>
      <c r="J1474">
        <v>9420</v>
      </c>
    </row>
    <row r="1475" spans="2:10" outlineLevel="2" x14ac:dyDescent="0.2">
      <c r="B1475" t="s">
        <v>2251</v>
      </c>
      <c r="C1475" s="17">
        <v>350121.95</v>
      </c>
      <c r="D1475" t="s">
        <v>11</v>
      </c>
      <c r="E1475" t="s">
        <v>889</v>
      </c>
      <c r="F1475" t="s">
        <v>17314</v>
      </c>
      <c r="G1475">
        <v>22</v>
      </c>
      <c r="H1475">
        <v>146</v>
      </c>
      <c r="I1475">
        <v>176</v>
      </c>
      <c r="J1475">
        <v>0</v>
      </c>
    </row>
    <row r="1476" spans="2:10" outlineLevel="2" x14ac:dyDescent="0.2">
      <c r="B1476" t="s">
        <v>2270</v>
      </c>
      <c r="C1476" s="17">
        <v>65359.44</v>
      </c>
      <c r="D1476" t="s">
        <v>11</v>
      </c>
      <c r="E1476" t="s">
        <v>889</v>
      </c>
      <c r="F1476" t="s">
        <v>17315</v>
      </c>
      <c r="G1476">
        <v>12</v>
      </c>
      <c r="H1476">
        <v>331</v>
      </c>
      <c r="I1476">
        <v>325</v>
      </c>
      <c r="J1476">
        <v>0</v>
      </c>
    </row>
    <row r="1477" spans="2:10" outlineLevel="2" x14ac:dyDescent="0.2">
      <c r="B1477" t="s">
        <v>2278</v>
      </c>
      <c r="C1477" s="17">
        <v>26403.919999999998</v>
      </c>
      <c r="D1477" t="s">
        <v>11</v>
      </c>
      <c r="E1477" t="s">
        <v>889</v>
      </c>
      <c r="F1477" t="s">
        <v>1149</v>
      </c>
      <c r="G1477">
        <v>106</v>
      </c>
      <c r="H1477">
        <v>506</v>
      </c>
      <c r="I1477">
        <v>464</v>
      </c>
      <c r="J1477">
        <v>0</v>
      </c>
    </row>
    <row r="1478" spans="2:10" outlineLevel="2" x14ac:dyDescent="0.2">
      <c r="B1478" t="s">
        <v>4975</v>
      </c>
      <c r="C1478" s="17">
        <v>384038.47</v>
      </c>
      <c r="D1478" t="s">
        <v>11</v>
      </c>
      <c r="E1478" t="s">
        <v>889</v>
      </c>
      <c r="F1478" t="s">
        <v>942</v>
      </c>
      <c r="G1478">
        <v>96</v>
      </c>
      <c r="H1478">
        <v>171</v>
      </c>
      <c r="I1478">
        <v>189</v>
      </c>
      <c r="J1478">
        <v>0</v>
      </c>
    </row>
    <row r="1479" spans="2:10" outlineLevel="2" x14ac:dyDescent="0.2">
      <c r="B1479" t="s">
        <v>6228</v>
      </c>
      <c r="C1479" s="17">
        <v>333615.09000000003</v>
      </c>
      <c r="D1479" t="s">
        <v>11</v>
      </c>
      <c r="E1479" t="s">
        <v>889</v>
      </c>
      <c r="F1479" t="s">
        <v>17357</v>
      </c>
      <c r="G1479">
        <v>130</v>
      </c>
      <c r="H1479">
        <v>785</v>
      </c>
      <c r="I1479">
        <v>761</v>
      </c>
      <c r="J1479">
        <v>0</v>
      </c>
    </row>
    <row r="1480" spans="2:10" outlineLevel="2" x14ac:dyDescent="0.2">
      <c r="B1480" t="s">
        <v>9858</v>
      </c>
      <c r="C1480" s="17">
        <v>375614.81</v>
      </c>
      <c r="D1480" t="s">
        <v>11</v>
      </c>
      <c r="E1480" t="s">
        <v>889</v>
      </c>
      <c r="F1480" t="s">
        <v>1148</v>
      </c>
      <c r="G1480">
        <v>96</v>
      </c>
      <c r="H1480">
        <v>203</v>
      </c>
      <c r="I1480">
        <v>110</v>
      </c>
      <c r="J1480">
        <v>0</v>
      </c>
    </row>
    <row r="1481" spans="2:10" outlineLevel="2" x14ac:dyDescent="0.2">
      <c r="B1481" t="s">
        <v>11197</v>
      </c>
      <c r="C1481" s="17">
        <v>298252.89</v>
      </c>
      <c r="D1481" t="s">
        <v>11</v>
      </c>
      <c r="E1481" t="s">
        <v>889</v>
      </c>
      <c r="F1481" t="s">
        <v>943</v>
      </c>
      <c r="G1481">
        <v>96</v>
      </c>
      <c r="H1481">
        <v>2686</v>
      </c>
      <c r="I1481">
        <v>2687</v>
      </c>
      <c r="J1481">
        <v>0</v>
      </c>
    </row>
    <row r="1482" spans="2:10" s="2" customFormat="1" outlineLevel="1" x14ac:dyDescent="0.2">
      <c r="C1482" s="17">
        <f>SUBTOTAL(9,C1472:C1481)</f>
        <v>17221505.439999998</v>
      </c>
      <c r="E1482" s="16" t="s">
        <v>1192</v>
      </c>
    </row>
    <row r="1483" spans="2:10" outlineLevel="2" x14ac:dyDescent="0.2">
      <c r="B1483" t="s">
        <v>5460</v>
      </c>
      <c r="C1483" s="17">
        <v>233000</v>
      </c>
      <c r="D1483" t="s">
        <v>11</v>
      </c>
      <c r="E1483" t="s">
        <v>1053</v>
      </c>
      <c r="F1483" t="s">
        <v>1053</v>
      </c>
      <c r="G1483">
        <v>485.53</v>
      </c>
      <c r="H1483">
        <v>0</v>
      </c>
      <c r="I1483">
        <v>0</v>
      </c>
      <c r="J1483">
        <v>11693</v>
      </c>
    </row>
    <row r="1484" spans="2:10" outlineLevel="2" x14ac:dyDescent="0.2">
      <c r="B1484" t="s">
        <v>428</v>
      </c>
      <c r="C1484" s="17">
        <v>5067664.7300000004</v>
      </c>
      <c r="D1484" t="s">
        <v>11</v>
      </c>
      <c r="E1484" t="s">
        <v>1053</v>
      </c>
      <c r="F1484" t="s">
        <v>1053</v>
      </c>
      <c r="G1484">
        <v>100</v>
      </c>
      <c r="H1484">
        <v>0</v>
      </c>
      <c r="I1484">
        <v>0</v>
      </c>
      <c r="J1484">
        <v>366</v>
      </c>
    </row>
    <row r="1485" spans="2:10" outlineLevel="2" x14ac:dyDescent="0.2">
      <c r="B1485" t="s">
        <v>457</v>
      </c>
      <c r="C1485" s="17">
        <v>2984996.13</v>
      </c>
      <c r="D1485" t="s">
        <v>11</v>
      </c>
      <c r="E1485" t="s">
        <v>1053</v>
      </c>
      <c r="F1485" t="s">
        <v>1053</v>
      </c>
      <c r="G1485">
        <v>2187.6999999999998</v>
      </c>
      <c r="H1485">
        <v>0</v>
      </c>
      <c r="I1485">
        <v>0</v>
      </c>
      <c r="J1485">
        <v>475</v>
      </c>
    </row>
    <row r="1486" spans="2:10" outlineLevel="2" x14ac:dyDescent="0.2">
      <c r="B1486" t="s">
        <v>13744</v>
      </c>
      <c r="C1486" s="17">
        <v>676968.39</v>
      </c>
      <c r="D1486" t="s">
        <v>11</v>
      </c>
      <c r="E1486" t="s">
        <v>1053</v>
      </c>
      <c r="F1486" t="s">
        <v>1053</v>
      </c>
      <c r="G1486">
        <v>838.26</v>
      </c>
      <c r="H1486">
        <v>5</v>
      </c>
      <c r="I1486">
        <v>7</v>
      </c>
      <c r="J1486">
        <v>0</v>
      </c>
    </row>
    <row r="1487" spans="2:10" outlineLevel="2" x14ac:dyDescent="0.2">
      <c r="B1487" t="s">
        <v>14351</v>
      </c>
      <c r="C1487" s="17">
        <v>592873.1</v>
      </c>
      <c r="D1487" t="s">
        <v>11</v>
      </c>
      <c r="E1487" t="s">
        <v>1053</v>
      </c>
      <c r="F1487" t="s">
        <v>1053</v>
      </c>
      <c r="G1487">
        <v>712</v>
      </c>
      <c r="H1487">
        <v>14</v>
      </c>
      <c r="I1487">
        <v>11</v>
      </c>
      <c r="J1487">
        <v>0</v>
      </c>
    </row>
    <row r="1488" spans="2:10" s="2" customFormat="1" outlineLevel="1" x14ac:dyDescent="0.2">
      <c r="C1488" s="17">
        <f>SUBTOTAL(9,C1483:C1487)</f>
        <v>9555502.3499999996</v>
      </c>
      <c r="E1488" s="16" t="s">
        <v>17614</v>
      </c>
    </row>
    <row r="1489" spans="2:10" outlineLevel="2" x14ac:dyDescent="0.2">
      <c r="B1489" t="s">
        <v>579</v>
      </c>
      <c r="C1489" s="17">
        <v>5529476.3200000003</v>
      </c>
      <c r="D1489" t="s">
        <v>11</v>
      </c>
      <c r="E1489" t="s">
        <v>896</v>
      </c>
      <c r="F1489" t="s">
        <v>896</v>
      </c>
      <c r="G1489">
        <v>10.4</v>
      </c>
      <c r="H1489">
        <v>0</v>
      </c>
      <c r="I1489">
        <v>0</v>
      </c>
      <c r="J1489">
        <v>3783</v>
      </c>
    </row>
    <row r="1490" spans="2:10" outlineLevel="2" x14ac:dyDescent="0.2">
      <c r="B1490" t="s">
        <v>109</v>
      </c>
      <c r="C1490" s="17">
        <v>5286166.26</v>
      </c>
      <c r="D1490" t="s">
        <v>11</v>
      </c>
      <c r="E1490" t="s">
        <v>896</v>
      </c>
      <c r="F1490" t="s">
        <v>896</v>
      </c>
      <c r="G1490">
        <v>100</v>
      </c>
      <c r="H1490">
        <v>0</v>
      </c>
      <c r="I1490">
        <v>0</v>
      </c>
      <c r="J1490">
        <v>180</v>
      </c>
    </row>
    <row r="1491" spans="2:10" outlineLevel="2" x14ac:dyDescent="0.2">
      <c r="B1491" t="s">
        <v>163</v>
      </c>
      <c r="C1491" s="17">
        <v>16996793.739999998</v>
      </c>
      <c r="D1491" t="s">
        <v>11</v>
      </c>
      <c r="E1491" t="s">
        <v>896</v>
      </c>
      <c r="F1491" t="s">
        <v>896</v>
      </c>
      <c r="G1491">
        <v>13.7</v>
      </c>
      <c r="H1491">
        <v>0</v>
      </c>
      <c r="I1491">
        <v>0</v>
      </c>
      <c r="J1491">
        <v>52629</v>
      </c>
    </row>
    <row r="1492" spans="2:10" s="2" customFormat="1" outlineLevel="1" x14ac:dyDescent="0.2">
      <c r="C1492" s="17">
        <f>SUBTOTAL(9,C1489:C1491)</f>
        <v>27812436.32</v>
      </c>
      <c r="E1492" s="16" t="s">
        <v>1193</v>
      </c>
    </row>
    <row r="1493" spans="2:10" outlineLevel="2" x14ac:dyDescent="0.2">
      <c r="B1493" t="s">
        <v>419</v>
      </c>
      <c r="C1493" s="17">
        <v>5288461.1500000004</v>
      </c>
      <c r="D1493" t="s">
        <v>11</v>
      </c>
      <c r="E1493" t="s">
        <v>923</v>
      </c>
      <c r="F1493" t="s">
        <v>1052</v>
      </c>
      <c r="G1493">
        <v>100</v>
      </c>
      <c r="H1493">
        <v>0</v>
      </c>
      <c r="I1493">
        <v>0</v>
      </c>
      <c r="J1493">
        <v>134</v>
      </c>
    </row>
    <row r="1494" spans="2:10" outlineLevel="2" x14ac:dyDescent="0.2">
      <c r="B1494" t="s">
        <v>5452</v>
      </c>
      <c r="C1494" s="17">
        <v>745000</v>
      </c>
      <c r="D1494" t="s">
        <v>11</v>
      </c>
      <c r="E1494" t="s">
        <v>923</v>
      </c>
      <c r="F1494" t="s">
        <v>1052</v>
      </c>
      <c r="G1494">
        <v>500</v>
      </c>
      <c r="H1494">
        <v>0</v>
      </c>
      <c r="I1494">
        <v>0</v>
      </c>
      <c r="J1494">
        <v>3800</v>
      </c>
    </row>
    <row r="1495" spans="2:10" outlineLevel="2" x14ac:dyDescent="0.2">
      <c r="B1495" t="s">
        <v>9802</v>
      </c>
      <c r="C1495" s="17">
        <v>9600000</v>
      </c>
      <c r="D1495" t="s">
        <v>11</v>
      </c>
      <c r="E1495" t="s">
        <v>923</v>
      </c>
      <c r="F1495" t="s">
        <v>1052</v>
      </c>
      <c r="G1495">
        <v>459</v>
      </c>
      <c r="H1495">
        <v>0</v>
      </c>
      <c r="I1495">
        <v>0</v>
      </c>
      <c r="J1495">
        <v>3205</v>
      </c>
    </row>
    <row r="1496" spans="2:10" outlineLevel="2" x14ac:dyDescent="0.2">
      <c r="B1496" t="s">
        <v>11745</v>
      </c>
      <c r="C1496" s="17">
        <v>275706.3</v>
      </c>
      <c r="D1496" t="s">
        <v>11</v>
      </c>
      <c r="E1496" t="s">
        <v>923</v>
      </c>
      <c r="F1496" t="s">
        <v>17401</v>
      </c>
      <c r="G1496">
        <v>380</v>
      </c>
      <c r="H1496">
        <v>203</v>
      </c>
      <c r="I1496">
        <v>200</v>
      </c>
      <c r="J1496">
        <v>0</v>
      </c>
    </row>
    <row r="1497" spans="2:10" outlineLevel="2" x14ac:dyDescent="0.2">
      <c r="B1497" t="s">
        <v>13663</v>
      </c>
      <c r="C1497" s="17">
        <v>94169.7</v>
      </c>
      <c r="D1497" t="s">
        <v>11</v>
      </c>
      <c r="E1497" t="s">
        <v>923</v>
      </c>
      <c r="F1497" t="s">
        <v>17485</v>
      </c>
      <c r="G1497">
        <v>5</v>
      </c>
      <c r="H1497">
        <v>9</v>
      </c>
      <c r="I1497">
        <v>9</v>
      </c>
      <c r="J1497">
        <v>0</v>
      </c>
    </row>
    <row r="1498" spans="2:10" outlineLevel="2" x14ac:dyDescent="0.2">
      <c r="B1498" t="s">
        <v>15861</v>
      </c>
      <c r="C1498" s="17">
        <v>38867.879999999997</v>
      </c>
      <c r="D1498" t="s">
        <v>11</v>
      </c>
      <c r="E1498" t="s">
        <v>923</v>
      </c>
      <c r="F1498" t="s">
        <v>1067</v>
      </c>
      <c r="G1498">
        <v>2</v>
      </c>
      <c r="H1498">
        <v>4</v>
      </c>
      <c r="I1498">
        <v>4</v>
      </c>
      <c r="J1498">
        <v>0</v>
      </c>
    </row>
    <row r="1499" spans="2:10" outlineLevel="2" x14ac:dyDescent="0.2">
      <c r="B1499" t="s">
        <v>15868</v>
      </c>
      <c r="C1499" s="17">
        <v>83540.62</v>
      </c>
      <c r="D1499" t="s">
        <v>11</v>
      </c>
      <c r="E1499" t="s">
        <v>923</v>
      </c>
      <c r="F1499" t="s">
        <v>17537</v>
      </c>
      <c r="G1499">
        <v>4</v>
      </c>
      <c r="H1499">
        <v>7</v>
      </c>
      <c r="I1499">
        <v>7</v>
      </c>
      <c r="J1499">
        <v>0</v>
      </c>
    </row>
    <row r="1500" spans="2:10" s="2" customFormat="1" outlineLevel="1" x14ac:dyDescent="0.2">
      <c r="C1500" s="17">
        <f>SUBTOTAL(9,C1493:C1499)</f>
        <v>16125745.65</v>
      </c>
      <c r="E1500" s="16" t="s">
        <v>1194</v>
      </c>
    </row>
    <row r="1501" spans="2:10" outlineLevel="2" x14ac:dyDescent="0.2">
      <c r="B1501" t="s">
        <v>2834</v>
      </c>
      <c r="C1501" s="17">
        <v>1600000</v>
      </c>
      <c r="D1501" t="s">
        <v>11</v>
      </c>
      <c r="E1501" t="s">
        <v>999</v>
      </c>
      <c r="F1501" t="s">
        <v>999</v>
      </c>
      <c r="G1501">
        <v>47.31</v>
      </c>
      <c r="H1501">
        <v>0</v>
      </c>
      <c r="I1501">
        <v>0</v>
      </c>
      <c r="J1501">
        <v>350</v>
      </c>
    </row>
    <row r="1502" spans="2:10" outlineLevel="2" x14ac:dyDescent="0.2">
      <c r="B1502" t="s">
        <v>4034</v>
      </c>
      <c r="C1502" s="17">
        <v>1476611.92</v>
      </c>
      <c r="D1502" t="s">
        <v>11</v>
      </c>
      <c r="E1502" t="s">
        <v>999</v>
      </c>
      <c r="F1502" t="s">
        <v>999</v>
      </c>
      <c r="G1502">
        <v>100</v>
      </c>
      <c r="H1502">
        <v>0</v>
      </c>
      <c r="I1502">
        <v>0</v>
      </c>
      <c r="J1502">
        <v>101</v>
      </c>
    </row>
    <row r="1503" spans="2:10" outlineLevel="2" x14ac:dyDescent="0.2">
      <c r="B1503" t="s">
        <v>5343</v>
      </c>
      <c r="C1503" s="17">
        <v>978309.05</v>
      </c>
      <c r="D1503" t="s">
        <v>11</v>
      </c>
      <c r="E1503" t="s">
        <v>999</v>
      </c>
      <c r="F1503" t="s">
        <v>999</v>
      </c>
      <c r="G1503">
        <v>632</v>
      </c>
      <c r="H1503">
        <v>0</v>
      </c>
      <c r="I1503">
        <v>0</v>
      </c>
      <c r="J1503">
        <v>1705</v>
      </c>
    </row>
    <row r="1504" spans="2:10" outlineLevel="2" x14ac:dyDescent="0.2">
      <c r="B1504" t="s">
        <v>6694</v>
      </c>
      <c r="C1504" s="17">
        <v>3769142.85</v>
      </c>
      <c r="D1504" t="s">
        <v>11</v>
      </c>
      <c r="E1504" t="s">
        <v>999</v>
      </c>
      <c r="F1504" t="s">
        <v>999</v>
      </c>
      <c r="G1504">
        <v>100</v>
      </c>
      <c r="H1504">
        <v>0</v>
      </c>
      <c r="I1504">
        <v>0</v>
      </c>
      <c r="J1504">
        <v>125</v>
      </c>
    </row>
    <row r="1505" spans="2:10" outlineLevel="2" x14ac:dyDescent="0.2">
      <c r="B1505" t="s">
        <v>776</v>
      </c>
      <c r="C1505" s="17">
        <v>1028840</v>
      </c>
      <c r="D1505" t="s">
        <v>11</v>
      </c>
      <c r="E1505" t="s">
        <v>999</v>
      </c>
      <c r="F1505" t="s">
        <v>50</v>
      </c>
      <c r="G1505">
        <v>1</v>
      </c>
      <c r="H1505">
        <v>0</v>
      </c>
      <c r="I1505">
        <v>0</v>
      </c>
      <c r="J1505">
        <v>0</v>
      </c>
    </row>
    <row r="1506" spans="2:10" outlineLevel="2" x14ac:dyDescent="0.2">
      <c r="B1506" t="s">
        <v>240</v>
      </c>
      <c r="C1506" s="17">
        <v>2348524.69</v>
      </c>
      <c r="D1506" t="s">
        <v>11</v>
      </c>
      <c r="E1506" t="s">
        <v>999</v>
      </c>
      <c r="F1506" t="s">
        <v>999</v>
      </c>
      <c r="G1506">
        <v>100</v>
      </c>
      <c r="H1506">
        <v>0</v>
      </c>
      <c r="I1506">
        <v>0</v>
      </c>
      <c r="J1506">
        <v>128</v>
      </c>
    </row>
    <row r="1507" spans="2:10" outlineLevel="2" x14ac:dyDescent="0.2">
      <c r="B1507" t="s">
        <v>10106</v>
      </c>
      <c r="C1507" s="17">
        <v>2073508.69</v>
      </c>
      <c r="D1507" t="s">
        <v>11</v>
      </c>
      <c r="E1507" t="s">
        <v>999</v>
      </c>
      <c r="F1507" t="s">
        <v>999</v>
      </c>
      <c r="G1507">
        <v>100</v>
      </c>
      <c r="H1507">
        <v>0</v>
      </c>
      <c r="I1507">
        <v>0</v>
      </c>
      <c r="J1507">
        <v>35</v>
      </c>
    </row>
    <row r="1508" spans="2:10" outlineLevel="2" x14ac:dyDescent="0.2">
      <c r="B1508" t="s">
        <v>10231</v>
      </c>
      <c r="C1508" s="17">
        <v>1991559.55</v>
      </c>
      <c r="D1508" t="s">
        <v>11</v>
      </c>
      <c r="E1508" t="s">
        <v>999</v>
      </c>
      <c r="F1508" t="s">
        <v>999</v>
      </c>
      <c r="G1508">
        <v>604</v>
      </c>
      <c r="H1508">
        <v>0</v>
      </c>
      <c r="I1508">
        <v>0</v>
      </c>
      <c r="J1508">
        <v>6626</v>
      </c>
    </row>
    <row r="1509" spans="2:10" s="2" customFormat="1" outlineLevel="1" x14ac:dyDescent="0.2">
      <c r="C1509" s="17">
        <f>SUBTOTAL(9,C1501:C1508)</f>
        <v>15266496.75</v>
      </c>
      <c r="E1509" s="16" t="s">
        <v>17615</v>
      </c>
    </row>
    <row r="1510" spans="2:10" outlineLevel="2" x14ac:dyDescent="0.2">
      <c r="B1510" t="s">
        <v>787</v>
      </c>
      <c r="C1510" s="17">
        <v>3334995.48</v>
      </c>
      <c r="D1510" t="s">
        <v>11</v>
      </c>
      <c r="E1510" t="s">
        <v>900</v>
      </c>
      <c r="F1510" t="s">
        <v>929</v>
      </c>
      <c r="G1510">
        <v>100</v>
      </c>
      <c r="H1510">
        <v>0</v>
      </c>
      <c r="I1510">
        <v>0</v>
      </c>
      <c r="J1510">
        <v>0</v>
      </c>
    </row>
    <row r="1511" spans="2:10" outlineLevel="2" x14ac:dyDescent="0.2">
      <c r="B1511" t="s">
        <v>213</v>
      </c>
      <c r="C1511" s="17">
        <v>1033419.99</v>
      </c>
      <c r="D1511" t="s">
        <v>11</v>
      </c>
      <c r="E1511" t="s">
        <v>900</v>
      </c>
      <c r="F1511" t="s">
        <v>987</v>
      </c>
      <c r="G1511">
        <v>234.89</v>
      </c>
      <c r="H1511">
        <v>303</v>
      </c>
      <c r="I1511">
        <v>289</v>
      </c>
      <c r="J1511">
        <v>0</v>
      </c>
    </row>
    <row r="1512" spans="2:10" outlineLevel="2" x14ac:dyDescent="0.2">
      <c r="B1512" t="s">
        <v>2420</v>
      </c>
      <c r="C1512" s="17">
        <v>823936.4</v>
      </c>
      <c r="D1512" t="s">
        <v>11</v>
      </c>
      <c r="E1512" t="s">
        <v>900</v>
      </c>
      <c r="F1512" t="s">
        <v>987</v>
      </c>
      <c r="G1512">
        <v>700</v>
      </c>
      <c r="H1512">
        <v>16167</v>
      </c>
      <c r="I1512">
        <v>14999</v>
      </c>
      <c r="J1512">
        <v>0</v>
      </c>
    </row>
    <row r="1513" spans="2:10" outlineLevel="2" x14ac:dyDescent="0.2">
      <c r="B1513" t="s">
        <v>2472</v>
      </c>
      <c r="C1513" s="17">
        <v>261710.09</v>
      </c>
      <c r="D1513" t="s">
        <v>11</v>
      </c>
      <c r="E1513" t="s">
        <v>900</v>
      </c>
      <c r="F1513" t="s">
        <v>17318</v>
      </c>
      <c r="G1513">
        <v>26</v>
      </c>
      <c r="H1513">
        <v>382</v>
      </c>
      <c r="I1513">
        <v>304</v>
      </c>
      <c r="J1513">
        <v>0</v>
      </c>
    </row>
    <row r="1514" spans="2:10" outlineLevel="2" x14ac:dyDescent="0.2">
      <c r="B1514" t="s">
        <v>3145</v>
      </c>
      <c r="C1514" s="17">
        <v>27261.89</v>
      </c>
      <c r="D1514" t="s">
        <v>11</v>
      </c>
      <c r="E1514" t="s">
        <v>900</v>
      </c>
      <c r="F1514" t="s">
        <v>17330</v>
      </c>
      <c r="G1514">
        <v>3</v>
      </c>
      <c r="H1514">
        <v>11</v>
      </c>
      <c r="I1514">
        <v>2</v>
      </c>
      <c r="J1514">
        <v>0</v>
      </c>
    </row>
    <row r="1515" spans="2:10" outlineLevel="2" x14ac:dyDescent="0.2">
      <c r="B1515" t="s">
        <v>575</v>
      </c>
      <c r="C1515" s="17">
        <v>0</v>
      </c>
      <c r="D1515" t="s">
        <v>11</v>
      </c>
      <c r="E1515" t="s">
        <v>900</v>
      </c>
      <c r="F1515" t="s">
        <v>987</v>
      </c>
      <c r="G1515">
        <v>1</v>
      </c>
      <c r="H1515">
        <v>12516</v>
      </c>
      <c r="I1515">
        <v>11466</v>
      </c>
      <c r="J1515">
        <v>0</v>
      </c>
    </row>
    <row r="1516" spans="2:10" outlineLevel="2" x14ac:dyDescent="0.2">
      <c r="B1516" t="s">
        <v>549</v>
      </c>
      <c r="C1516" s="17">
        <v>2488443.3199999998</v>
      </c>
      <c r="D1516" t="s">
        <v>11</v>
      </c>
      <c r="E1516" t="s">
        <v>900</v>
      </c>
      <c r="F1516" t="s">
        <v>987</v>
      </c>
      <c r="G1516">
        <v>1725.72</v>
      </c>
      <c r="H1516">
        <v>0</v>
      </c>
      <c r="I1516">
        <v>0</v>
      </c>
      <c r="J1516">
        <v>4109</v>
      </c>
    </row>
    <row r="1517" spans="2:10" outlineLevel="2" x14ac:dyDescent="0.2">
      <c r="B1517" t="s">
        <v>276</v>
      </c>
      <c r="C1517" s="17">
        <v>5608506</v>
      </c>
      <c r="D1517" t="s">
        <v>11</v>
      </c>
      <c r="E1517" t="s">
        <v>900</v>
      </c>
      <c r="F1517" t="s">
        <v>987</v>
      </c>
      <c r="G1517">
        <v>2053.0300000000002</v>
      </c>
      <c r="H1517">
        <v>296</v>
      </c>
      <c r="I1517">
        <v>296</v>
      </c>
      <c r="J1517">
        <v>0</v>
      </c>
    </row>
    <row r="1518" spans="2:10" outlineLevel="2" x14ac:dyDescent="0.2">
      <c r="B1518" t="s">
        <v>523</v>
      </c>
      <c r="C1518" s="17">
        <v>3954629.51</v>
      </c>
      <c r="D1518" t="s">
        <v>11</v>
      </c>
      <c r="E1518" t="s">
        <v>900</v>
      </c>
      <c r="F1518" t="s">
        <v>987</v>
      </c>
      <c r="G1518">
        <v>2143.36</v>
      </c>
      <c r="H1518">
        <v>303</v>
      </c>
      <c r="I1518">
        <v>289</v>
      </c>
      <c r="J1518">
        <v>0</v>
      </c>
    </row>
    <row r="1519" spans="2:10" outlineLevel="2" x14ac:dyDescent="0.2">
      <c r="B1519" t="s">
        <v>262</v>
      </c>
      <c r="C1519" s="17">
        <v>3240274.7</v>
      </c>
      <c r="D1519" t="s">
        <v>11</v>
      </c>
      <c r="E1519" t="s">
        <v>900</v>
      </c>
      <c r="F1519" t="s">
        <v>987</v>
      </c>
      <c r="G1519">
        <v>22.9</v>
      </c>
      <c r="H1519">
        <v>0</v>
      </c>
      <c r="I1519">
        <v>0</v>
      </c>
      <c r="J1519">
        <v>66737</v>
      </c>
    </row>
    <row r="1520" spans="2:10" outlineLevel="2" x14ac:dyDescent="0.2">
      <c r="B1520" t="s">
        <v>9960</v>
      </c>
      <c r="C1520" s="17">
        <v>256609.87</v>
      </c>
      <c r="D1520" t="s">
        <v>11</v>
      </c>
      <c r="E1520" t="s">
        <v>900</v>
      </c>
      <c r="F1520" t="s">
        <v>987</v>
      </c>
      <c r="G1520">
        <v>33</v>
      </c>
      <c r="H1520">
        <v>100</v>
      </c>
      <c r="I1520">
        <v>79</v>
      </c>
      <c r="J1520">
        <v>0</v>
      </c>
    </row>
    <row r="1521" spans="2:10" s="2" customFormat="1" outlineLevel="1" x14ac:dyDescent="0.2">
      <c r="C1521" s="17">
        <f>SUBTOTAL(9,C1510:C1520)</f>
        <v>21029787.25</v>
      </c>
      <c r="E1521" s="16" t="s">
        <v>1195</v>
      </c>
    </row>
    <row r="1522" spans="2:10" outlineLevel="2" x14ac:dyDescent="0.2">
      <c r="B1522" t="s">
        <v>494</v>
      </c>
      <c r="C1522" s="17">
        <v>2459200.5699999998</v>
      </c>
      <c r="D1522" t="s">
        <v>11</v>
      </c>
      <c r="E1522" t="s">
        <v>21</v>
      </c>
      <c r="F1522" t="s">
        <v>52</v>
      </c>
      <c r="G1522">
        <v>100</v>
      </c>
      <c r="H1522">
        <v>0</v>
      </c>
      <c r="I1522">
        <v>0</v>
      </c>
      <c r="J1522">
        <v>0</v>
      </c>
    </row>
    <row r="1523" spans="2:10" outlineLevel="2" x14ac:dyDescent="0.2">
      <c r="B1523" t="s">
        <v>513</v>
      </c>
      <c r="C1523" s="17">
        <v>1652400.11</v>
      </c>
      <c r="D1523" t="s">
        <v>11</v>
      </c>
      <c r="E1523" t="s">
        <v>21</v>
      </c>
      <c r="F1523" t="s">
        <v>52</v>
      </c>
      <c r="G1523">
        <v>100</v>
      </c>
      <c r="H1523">
        <v>0</v>
      </c>
      <c r="I1523">
        <v>0</v>
      </c>
      <c r="J1523">
        <v>580</v>
      </c>
    </row>
    <row r="1524" spans="2:10" outlineLevel="2" x14ac:dyDescent="0.2">
      <c r="B1524" t="s">
        <v>571</v>
      </c>
      <c r="C1524" s="17">
        <v>12400000</v>
      </c>
      <c r="D1524" t="s">
        <v>11</v>
      </c>
      <c r="E1524" t="s">
        <v>21</v>
      </c>
      <c r="F1524" t="s">
        <v>52</v>
      </c>
      <c r="G1524">
        <v>2400</v>
      </c>
      <c r="H1524">
        <v>0</v>
      </c>
      <c r="I1524">
        <v>0</v>
      </c>
      <c r="J1524">
        <v>8368602</v>
      </c>
    </row>
    <row r="1525" spans="2:10" outlineLevel="2" x14ac:dyDescent="0.2">
      <c r="B1525" t="s">
        <v>2260</v>
      </c>
      <c r="C1525" s="17">
        <v>282504.5</v>
      </c>
      <c r="D1525" t="s">
        <v>11</v>
      </c>
      <c r="E1525" t="s">
        <v>21</v>
      </c>
      <c r="F1525" t="s">
        <v>52</v>
      </c>
      <c r="G1525">
        <v>88</v>
      </c>
      <c r="H1525">
        <v>28</v>
      </c>
      <c r="I1525">
        <v>26</v>
      </c>
      <c r="J1525">
        <v>0</v>
      </c>
    </row>
    <row r="1526" spans="2:10" outlineLevel="2" x14ac:dyDescent="0.2">
      <c r="B1526" t="s">
        <v>2296</v>
      </c>
      <c r="C1526" s="17">
        <v>220832.26</v>
      </c>
      <c r="D1526" t="s">
        <v>11</v>
      </c>
      <c r="E1526" t="s">
        <v>21</v>
      </c>
      <c r="F1526" t="s">
        <v>52</v>
      </c>
      <c r="G1526">
        <v>75</v>
      </c>
      <c r="H1526">
        <v>32</v>
      </c>
      <c r="I1526">
        <v>31</v>
      </c>
      <c r="J1526">
        <v>0</v>
      </c>
    </row>
    <row r="1527" spans="2:10" outlineLevel="2" x14ac:dyDescent="0.2">
      <c r="B1527" t="s">
        <v>2355</v>
      </c>
      <c r="C1527" s="17">
        <v>0</v>
      </c>
      <c r="D1527" t="s">
        <v>11</v>
      </c>
      <c r="E1527" t="s">
        <v>21</v>
      </c>
      <c r="F1527" t="s">
        <v>52</v>
      </c>
      <c r="G1527">
        <v>0</v>
      </c>
      <c r="H1527">
        <v>24</v>
      </c>
      <c r="I1527">
        <v>23</v>
      </c>
      <c r="J1527">
        <v>0</v>
      </c>
    </row>
    <row r="1528" spans="2:10" outlineLevel="2" x14ac:dyDescent="0.2">
      <c r="B1528" t="s">
        <v>2664</v>
      </c>
      <c r="C1528" s="17">
        <v>592828.27</v>
      </c>
      <c r="D1528" t="s">
        <v>11</v>
      </c>
      <c r="E1528" t="s">
        <v>21</v>
      </c>
      <c r="F1528" t="s">
        <v>52</v>
      </c>
      <c r="G1528">
        <v>100</v>
      </c>
      <c r="H1528">
        <v>0</v>
      </c>
      <c r="I1528">
        <v>0</v>
      </c>
      <c r="J1528">
        <v>294</v>
      </c>
    </row>
    <row r="1529" spans="2:10" outlineLevel="2" x14ac:dyDescent="0.2">
      <c r="B1529" t="s">
        <v>2852</v>
      </c>
      <c r="C1529" s="17">
        <v>30000000</v>
      </c>
      <c r="D1529" t="s">
        <v>11</v>
      </c>
      <c r="E1529" t="s">
        <v>21</v>
      </c>
      <c r="F1529" t="s">
        <v>52</v>
      </c>
      <c r="G1529">
        <v>7807.46</v>
      </c>
      <c r="H1529">
        <v>0</v>
      </c>
      <c r="I1529">
        <v>0</v>
      </c>
      <c r="J1529">
        <v>1590</v>
      </c>
    </row>
    <row r="1530" spans="2:10" outlineLevel="2" x14ac:dyDescent="0.2">
      <c r="B1530" t="s">
        <v>772</v>
      </c>
      <c r="C1530" s="17">
        <v>134144.07999999999</v>
      </c>
      <c r="D1530" t="s">
        <v>11</v>
      </c>
      <c r="E1530" t="s">
        <v>21</v>
      </c>
      <c r="F1530" t="s">
        <v>52</v>
      </c>
      <c r="G1530">
        <v>100</v>
      </c>
      <c r="H1530">
        <v>0</v>
      </c>
      <c r="I1530">
        <v>0</v>
      </c>
      <c r="J1530">
        <v>162</v>
      </c>
    </row>
    <row r="1531" spans="2:10" outlineLevel="2" x14ac:dyDescent="0.2">
      <c r="B1531" t="s">
        <v>360</v>
      </c>
      <c r="C1531" s="17">
        <v>520000</v>
      </c>
      <c r="D1531" t="s">
        <v>11</v>
      </c>
      <c r="E1531" t="s">
        <v>21</v>
      </c>
      <c r="F1531" t="s">
        <v>1032</v>
      </c>
      <c r="G1531">
        <v>70</v>
      </c>
      <c r="H1531">
        <v>0</v>
      </c>
      <c r="I1531">
        <v>0</v>
      </c>
      <c r="J1531">
        <v>28</v>
      </c>
    </row>
    <row r="1532" spans="2:10" outlineLevel="2" x14ac:dyDescent="0.2">
      <c r="B1532" t="s">
        <v>572</v>
      </c>
      <c r="C1532" s="17">
        <v>1410000</v>
      </c>
      <c r="D1532" t="s">
        <v>11</v>
      </c>
      <c r="E1532" t="s">
        <v>21</v>
      </c>
      <c r="F1532" t="s">
        <v>53</v>
      </c>
      <c r="G1532">
        <v>100</v>
      </c>
      <c r="H1532">
        <v>0</v>
      </c>
      <c r="I1532">
        <v>0</v>
      </c>
      <c r="J1532">
        <v>429</v>
      </c>
    </row>
    <row r="1533" spans="2:10" outlineLevel="2" x14ac:dyDescent="0.2">
      <c r="B1533" t="s">
        <v>3700</v>
      </c>
      <c r="C1533" s="17">
        <v>2168513.94</v>
      </c>
      <c r="D1533" t="s">
        <v>11</v>
      </c>
      <c r="E1533" t="s">
        <v>21</v>
      </c>
      <c r="F1533" t="s">
        <v>52</v>
      </c>
      <c r="G1533">
        <v>1333</v>
      </c>
      <c r="H1533">
        <v>179</v>
      </c>
      <c r="I1533">
        <v>172</v>
      </c>
      <c r="J1533">
        <v>0</v>
      </c>
    </row>
    <row r="1534" spans="2:10" outlineLevel="2" x14ac:dyDescent="0.2">
      <c r="B1534" t="s">
        <v>3711</v>
      </c>
      <c r="C1534" s="17">
        <v>3555172.57</v>
      </c>
      <c r="D1534" t="s">
        <v>11</v>
      </c>
      <c r="E1534" t="s">
        <v>21</v>
      </c>
      <c r="F1534" t="s">
        <v>52</v>
      </c>
      <c r="G1534">
        <v>886</v>
      </c>
      <c r="H1534">
        <v>249</v>
      </c>
      <c r="I1534">
        <v>234</v>
      </c>
      <c r="J1534">
        <v>0</v>
      </c>
    </row>
    <row r="1535" spans="2:10" outlineLevel="2" x14ac:dyDescent="0.2">
      <c r="B1535" t="s">
        <v>3737</v>
      </c>
      <c r="C1535" s="17">
        <v>724607.91</v>
      </c>
      <c r="D1535" t="s">
        <v>11</v>
      </c>
      <c r="E1535" t="s">
        <v>21</v>
      </c>
      <c r="F1535" t="s">
        <v>52</v>
      </c>
      <c r="G1535">
        <v>527</v>
      </c>
      <c r="H1535">
        <v>55</v>
      </c>
      <c r="I1535">
        <v>53</v>
      </c>
      <c r="J1535">
        <v>0</v>
      </c>
    </row>
    <row r="1536" spans="2:10" outlineLevel="2" x14ac:dyDescent="0.2">
      <c r="B1536" t="s">
        <v>3754</v>
      </c>
      <c r="C1536" s="17">
        <v>1060310.6200000001</v>
      </c>
      <c r="D1536" t="s">
        <v>11</v>
      </c>
      <c r="E1536" t="s">
        <v>21</v>
      </c>
      <c r="F1536" t="s">
        <v>52</v>
      </c>
      <c r="G1536">
        <v>541</v>
      </c>
      <c r="H1536">
        <v>18</v>
      </c>
      <c r="I1536">
        <v>17</v>
      </c>
      <c r="J1536">
        <v>0</v>
      </c>
    </row>
    <row r="1537" spans="2:10" outlineLevel="2" x14ac:dyDescent="0.2">
      <c r="B1537" t="s">
        <v>4024</v>
      </c>
      <c r="C1537" s="17">
        <v>1357159.02</v>
      </c>
      <c r="D1537" t="s">
        <v>11</v>
      </c>
      <c r="E1537" t="s">
        <v>21</v>
      </c>
      <c r="F1537" t="s">
        <v>52</v>
      </c>
      <c r="G1537">
        <v>100</v>
      </c>
      <c r="H1537">
        <v>0</v>
      </c>
      <c r="I1537">
        <v>0</v>
      </c>
      <c r="J1537">
        <v>153</v>
      </c>
    </row>
    <row r="1538" spans="2:10" outlineLevel="2" x14ac:dyDescent="0.2">
      <c r="B1538" t="s">
        <v>4164</v>
      </c>
      <c r="C1538" s="17">
        <v>30000000</v>
      </c>
      <c r="D1538" t="s">
        <v>11</v>
      </c>
      <c r="E1538" t="s">
        <v>21</v>
      </c>
      <c r="F1538" t="s">
        <v>52</v>
      </c>
      <c r="G1538">
        <v>2392.27</v>
      </c>
      <c r="H1538">
        <v>0</v>
      </c>
      <c r="I1538">
        <v>0</v>
      </c>
      <c r="J1538">
        <v>2550</v>
      </c>
    </row>
    <row r="1539" spans="2:10" outlineLevel="2" x14ac:dyDescent="0.2">
      <c r="B1539" t="s">
        <v>170</v>
      </c>
      <c r="C1539" s="17">
        <v>2733316.23</v>
      </c>
      <c r="D1539" t="s">
        <v>11</v>
      </c>
      <c r="E1539" t="s">
        <v>21</v>
      </c>
      <c r="F1539" t="s">
        <v>52</v>
      </c>
      <c r="G1539">
        <v>100</v>
      </c>
      <c r="H1539">
        <v>0</v>
      </c>
      <c r="I1539">
        <v>0</v>
      </c>
      <c r="J1539">
        <v>0</v>
      </c>
    </row>
    <row r="1540" spans="2:10" outlineLevel="2" x14ac:dyDescent="0.2">
      <c r="B1540" t="s">
        <v>254</v>
      </c>
      <c r="C1540" s="17">
        <v>170279.87</v>
      </c>
      <c r="D1540" t="s">
        <v>11</v>
      </c>
      <c r="E1540" t="s">
        <v>21</v>
      </c>
      <c r="F1540" t="s">
        <v>52</v>
      </c>
      <c r="G1540">
        <v>100</v>
      </c>
      <c r="H1540">
        <v>0</v>
      </c>
      <c r="I1540">
        <v>0</v>
      </c>
      <c r="J1540">
        <v>469</v>
      </c>
    </row>
    <row r="1541" spans="2:10" outlineLevel="2" x14ac:dyDescent="0.2">
      <c r="B1541" t="s">
        <v>4983</v>
      </c>
      <c r="C1541" s="17">
        <v>1416874.16</v>
      </c>
      <c r="D1541" t="s">
        <v>11</v>
      </c>
      <c r="E1541" t="s">
        <v>21</v>
      </c>
      <c r="F1541" t="s">
        <v>52</v>
      </c>
      <c r="G1541">
        <v>1120</v>
      </c>
      <c r="H1541">
        <v>172</v>
      </c>
      <c r="I1541">
        <v>166</v>
      </c>
      <c r="J1541">
        <v>0</v>
      </c>
    </row>
    <row r="1542" spans="2:10" outlineLevel="2" x14ac:dyDescent="0.2">
      <c r="B1542" t="s">
        <v>5245</v>
      </c>
      <c r="C1542" s="17">
        <v>1692953.86</v>
      </c>
      <c r="D1542" t="s">
        <v>11</v>
      </c>
      <c r="E1542" t="s">
        <v>21</v>
      </c>
      <c r="F1542" t="s">
        <v>52</v>
      </c>
      <c r="G1542">
        <v>100</v>
      </c>
      <c r="H1542">
        <v>0</v>
      </c>
      <c r="I1542">
        <v>0</v>
      </c>
      <c r="J1542">
        <v>723</v>
      </c>
    </row>
    <row r="1543" spans="2:10" outlineLevel="2" x14ac:dyDescent="0.2">
      <c r="B1543" t="s">
        <v>5264</v>
      </c>
      <c r="C1543" s="17">
        <v>5428132.9500000002</v>
      </c>
      <c r="D1543" t="s">
        <v>11</v>
      </c>
      <c r="E1543" t="s">
        <v>21</v>
      </c>
      <c r="F1543" t="s">
        <v>52</v>
      </c>
      <c r="G1543">
        <v>100</v>
      </c>
      <c r="H1543">
        <v>0</v>
      </c>
      <c r="I1543">
        <v>0</v>
      </c>
      <c r="J1543">
        <v>434</v>
      </c>
    </row>
    <row r="1544" spans="2:10" outlineLevel="2" x14ac:dyDescent="0.2">
      <c r="B1544" t="s">
        <v>6285</v>
      </c>
      <c r="C1544" s="17">
        <v>3561024.14</v>
      </c>
      <c r="D1544" t="s">
        <v>11</v>
      </c>
      <c r="E1544" t="s">
        <v>21</v>
      </c>
      <c r="F1544" t="s">
        <v>52</v>
      </c>
      <c r="G1544">
        <v>882</v>
      </c>
      <c r="H1544">
        <v>284</v>
      </c>
      <c r="I1544">
        <v>270</v>
      </c>
      <c r="J1544">
        <v>0</v>
      </c>
    </row>
    <row r="1545" spans="2:10" outlineLevel="2" x14ac:dyDescent="0.2">
      <c r="B1545" t="s">
        <v>6422</v>
      </c>
      <c r="C1545" s="17">
        <v>599383.96</v>
      </c>
      <c r="D1545" t="s">
        <v>11</v>
      </c>
      <c r="E1545" t="s">
        <v>21</v>
      </c>
      <c r="F1545" t="s">
        <v>53</v>
      </c>
      <c r="G1545">
        <v>259</v>
      </c>
      <c r="H1545">
        <v>56</v>
      </c>
      <c r="I1545">
        <v>53</v>
      </c>
      <c r="J1545">
        <v>0</v>
      </c>
    </row>
    <row r="1546" spans="2:10" outlineLevel="2" x14ac:dyDescent="0.2">
      <c r="B1546" t="s">
        <v>6462</v>
      </c>
      <c r="C1546" s="17">
        <v>12870237.32</v>
      </c>
      <c r="D1546" t="s">
        <v>11</v>
      </c>
      <c r="E1546" t="s">
        <v>21</v>
      </c>
      <c r="F1546" t="s">
        <v>53</v>
      </c>
      <c r="G1546">
        <v>11302</v>
      </c>
      <c r="H1546">
        <v>512</v>
      </c>
      <c r="I1546">
        <v>492</v>
      </c>
      <c r="J1546">
        <v>0</v>
      </c>
    </row>
    <row r="1547" spans="2:10" outlineLevel="2" x14ac:dyDescent="0.2">
      <c r="B1547" t="s">
        <v>6488</v>
      </c>
      <c r="C1547" s="17">
        <v>4748270.76</v>
      </c>
      <c r="D1547" t="s">
        <v>11</v>
      </c>
      <c r="E1547" t="s">
        <v>21</v>
      </c>
      <c r="F1547" t="s">
        <v>53</v>
      </c>
      <c r="G1547">
        <v>1695</v>
      </c>
      <c r="H1547">
        <v>492</v>
      </c>
      <c r="I1547">
        <v>512</v>
      </c>
      <c r="J1547">
        <v>0</v>
      </c>
    </row>
    <row r="1548" spans="2:10" outlineLevel="2" x14ac:dyDescent="0.2">
      <c r="B1548" t="s">
        <v>6674</v>
      </c>
      <c r="C1548" s="17">
        <v>921303.08</v>
      </c>
      <c r="D1548" t="s">
        <v>11</v>
      </c>
      <c r="E1548" t="s">
        <v>21</v>
      </c>
      <c r="F1548" t="s">
        <v>52</v>
      </c>
      <c r="G1548">
        <v>100</v>
      </c>
      <c r="H1548">
        <v>0</v>
      </c>
      <c r="I1548">
        <v>0</v>
      </c>
      <c r="J1548">
        <v>0</v>
      </c>
    </row>
    <row r="1549" spans="2:10" outlineLevel="2" x14ac:dyDescent="0.2">
      <c r="B1549" t="s">
        <v>6726</v>
      </c>
      <c r="C1549" s="17">
        <v>4145364.99</v>
      </c>
      <c r="D1549" t="s">
        <v>11</v>
      </c>
      <c r="E1549" t="s">
        <v>21</v>
      </c>
      <c r="F1549" t="s">
        <v>52</v>
      </c>
      <c r="G1549">
        <v>100</v>
      </c>
      <c r="H1549">
        <v>0</v>
      </c>
      <c r="I1549">
        <v>0</v>
      </c>
      <c r="J1549">
        <v>674</v>
      </c>
    </row>
    <row r="1550" spans="2:10" outlineLevel="2" x14ac:dyDescent="0.2">
      <c r="B1550" t="s">
        <v>7438</v>
      </c>
      <c r="C1550" s="17">
        <v>2092872.64</v>
      </c>
      <c r="D1550" t="s">
        <v>11</v>
      </c>
      <c r="E1550" t="s">
        <v>21</v>
      </c>
      <c r="F1550" t="s">
        <v>52</v>
      </c>
      <c r="G1550">
        <v>1527</v>
      </c>
      <c r="H1550">
        <v>392</v>
      </c>
      <c r="I1550">
        <v>377</v>
      </c>
      <c r="J1550">
        <v>0</v>
      </c>
    </row>
    <row r="1551" spans="2:10" outlineLevel="2" x14ac:dyDescent="0.2">
      <c r="B1551" t="s">
        <v>7551</v>
      </c>
      <c r="C1551" s="17">
        <v>3474491.06</v>
      </c>
      <c r="D1551" t="s">
        <v>11</v>
      </c>
      <c r="E1551" t="s">
        <v>21</v>
      </c>
      <c r="F1551" t="s">
        <v>53</v>
      </c>
      <c r="G1551">
        <v>2128</v>
      </c>
      <c r="H1551">
        <v>4842</v>
      </c>
      <c r="I1551">
        <v>4652</v>
      </c>
      <c r="J1551">
        <v>0</v>
      </c>
    </row>
    <row r="1552" spans="2:10" outlineLevel="2" x14ac:dyDescent="0.2">
      <c r="B1552" t="s">
        <v>7612</v>
      </c>
      <c r="C1552" s="17">
        <v>0</v>
      </c>
      <c r="D1552" t="s">
        <v>11</v>
      </c>
      <c r="E1552" t="s">
        <v>21</v>
      </c>
      <c r="F1552" t="s">
        <v>52</v>
      </c>
      <c r="G1552">
        <v>0</v>
      </c>
      <c r="H1552">
        <v>32</v>
      </c>
      <c r="I1552">
        <v>31</v>
      </c>
      <c r="J1552">
        <v>0</v>
      </c>
    </row>
    <row r="1553" spans="2:10" outlineLevel="2" x14ac:dyDescent="0.2">
      <c r="B1553" t="s">
        <v>384</v>
      </c>
      <c r="C1553" s="17">
        <v>328965.38</v>
      </c>
      <c r="D1553" t="s">
        <v>11</v>
      </c>
      <c r="E1553" t="s">
        <v>21</v>
      </c>
      <c r="F1553" t="s">
        <v>929</v>
      </c>
      <c r="G1553">
        <v>100</v>
      </c>
      <c r="H1553">
        <v>0</v>
      </c>
      <c r="I1553">
        <v>0</v>
      </c>
      <c r="J1553">
        <v>916</v>
      </c>
    </row>
    <row r="1554" spans="2:10" outlineLevel="2" x14ac:dyDescent="0.2">
      <c r="B1554" t="s">
        <v>557</v>
      </c>
      <c r="C1554" s="17">
        <v>525855.18999999994</v>
      </c>
      <c r="D1554" t="s">
        <v>11</v>
      </c>
      <c r="E1554" t="s">
        <v>21</v>
      </c>
      <c r="F1554" t="s">
        <v>52</v>
      </c>
      <c r="G1554">
        <v>100</v>
      </c>
      <c r="H1554">
        <v>0</v>
      </c>
      <c r="I1554">
        <v>0</v>
      </c>
      <c r="J1554">
        <v>609</v>
      </c>
    </row>
    <row r="1555" spans="2:10" outlineLevel="2" x14ac:dyDescent="0.2">
      <c r="B1555" t="s">
        <v>251</v>
      </c>
      <c r="C1555" s="17">
        <v>3715250.97</v>
      </c>
      <c r="D1555" t="s">
        <v>11</v>
      </c>
      <c r="E1555" t="s">
        <v>21</v>
      </c>
      <c r="F1555" t="s">
        <v>52</v>
      </c>
      <c r="G1555">
        <v>100</v>
      </c>
      <c r="H1555">
        <v>0</v>
      </c>
      <c r="I1555">
        <v>0</v>
      </c>
      <c r="J1555">
        <v>272</v>
      </c>
    </row>
    <row r="1556" spans="2:10" outlineLevel="2" x14ac:dyDescent="0.2">
      <c r="B1556" t="s">
        <v>8682</v>
      </c>
      <c r="C1556" s="17">
        <v>1615598.13</v>
      </c>
      <c r="D1556" t="s">
        <v>11</v>
      </c>
      <c r="E1556" t="s">
        <v>21</v>
      </c>
      <c r="F1556" t="s">
        <v>52</v>
      </c>
      <c r="G1556">
        <v>805</v>
      </c>
      <c r="H1556">
        <v>115</v>
      </c>
      <c r="I1556">
        <v>110</v>
      </c>
      <c r="J1556">
        <v>0</v>
      </c>
    </row>
    <row r="1557" spans="2:10" outlineLevel="2" x14ac:dyDescent="0.2">
      <c r="B1557" t="s">
        <v>8691</v>
      </c>
      <c r="C1557" s="17">
        <v>3915614.12</v>
      </c>
      <c r="D1557" t="s">
        <v>11</v>
      </c>
      <c r="E1557" t="s">
        <v>21</v>
      </c>
      <c r="F1557" t="s">
        <v>53</v>
      </c>
      <c r="G1557">
        <v>2447</v>
      </c>
      <c r="H1557">
        <v>191</v>
      </c>
      <c r="I1557">
        <v>183</v>
      </c>
      <c r="J1557">
        <v>0</v>
      </c>
    </row>
    <row r="1558" spans="2:10" outlineLevel="2" x14ac:dyDescent="0.2">
      <c r="B1558" t="s">
        <v>8717</v>
      </c>
      <c r="C1558" s="17">
        <v>1469291.69</v>
      </c>
      <c r="D1558" t="s">
        <v>11</v>
      </c>
      <c r="E1558" t="s">
        <v>21</v>
      </c>
      <c r="F1558" t="s">
        <v>52</v>
      </c>
      <c r="G1558">
        <v>2410</v>
      </c>
      <c r="H1558">
        <v>167</v>
      </c>
      <c r="I1558">
        <v>161</v>
      </c>
      <c r="J1558">
        <v>0</v>
      </c>
    </row>
    <row r="1559" spans="2:10" outlineLevel="2" x14ac:dyDescent="0.2">
      <c r="B1559" t="s">
        <v>8785</v>
      </c>
      <c r="C1559" s="17">
        <v>4021823.75</v>
      </c>
      <c r="D1559" t="s">
        <v>11</v>
      </c>
      <c r="E1559" t="s">
        <v>21</v>
      </c>
      <c r="F1559" t="s">
        <v>52</v>
      </c>
      <c r="G1559">
        <v>4009</v>
      </c>
      <c r="H1559">
        <v>287</v>
      </c>
      <c r="I1559">
        <v>276</v>
      </c>
      <c r="J1559">
        <v>0</v>
      </c>
    </row>
    <row r="1560" spans="2:10" outlineLevel="2" x14ac:dyDescent="0.2">
      <c r="B1560" t="s">
        <v>8802</v>
      </c>
      <c r="C1560" s="17">
        <v>3106369.59</v>
      </c>
      <c r="D1560" t="s">
        <v>11</v>
      </c>
      <c r="E1560" t="s">
        <v>21</v>
      </c>
      <c r="F1560" t="s">
        <v>17377</v>
      </c>
      <c r="G1560">
        <v>2447</v>
      </c>
      <c r="H1560">
        <v>223</v>
      </c>
      <c r="I1560">
        <v>214</v>
      </c>
      <c r="J1560">
        <v>0</v>
      </c>
    </row>
    <row r="1561" spans="2:10" outlineLevel="2" x14ac:dyDescent="0.2">
      <c r="B1561" t="s">
        <v>9060</v>
      </c>
      <c r="C1561" s="17">
        <v>23000000</v>
      </c>
      <c r="D1561" t="s">
        <v>11</v>
      </c>
      <c r="E1561" t="s">
        <v>21</v>
      </c>
      <c r="F1561" t="s">
        <v>52</v>
      </c>
      <c r="G1561">
        <v>1788.87</v>
      </c>
      <c r="H1561">
        <v>0</v>
      </c>
      <c r="I1561">
        <v>0</v>
      </c>
      <c r="J1561">
        <v>4736</v>
      </c>
    </row>
    <row r="1562" spans="2:10" outlineLevel="2" x14ac:dyDescent="0.2">
      <c r="B1562" t="s">
        <v>10015</v>
      </c>
      <c r="C1562" s="17">
        <v>1016244.26</v>
      </c>
      <c r="D1562" t="s">
        <v>11</v>
      </c>
      <c r="E1562" t="s">
        <v>21</v>
      </c>
      <c r="F1562" t="s">
        <v>17387</v>
      </c>
      <c r="G1562">
        <v>2879</v>
      </c>
      <c r="H1562">
        <v>360</v>
      </c>
      <c r="I1562">
        <v>249</v>
      </c>
      <c r="J1562">
        <v>0</v>
      </c>
    </row>
    <row r="1563" spans="2:10" outlineLevel="2" x14ac:dyDescent="0.2">
      <c r="B1563" t="s">
        <v>10199</v>
      </c>
      <c r="C1563" s="17">
        <v>988166.54</v>
      </c>
      <c r="D1563" t="s">
        <v>11</v>
      </c>
      <c r="E1563" t="s">
        <v>21</v>
      </c>
      <c r="F1563" t="s">
        <v>52</v>
      </c>
      <c r="G1563">
        <v>100</v>
      </c>
      <c r="H1563">
        <v>0</v>
      </c>
      <c r="I1563">
        <v>0</v>
      </c>
      <c r="J1563">
        <v>652</v>
      </c>
    </row>
    <row r="1564" spans="2:10" outlineLevel="2" x14ac:dyDescent="0.2">
      <c r="B1564" t="s">
        <v>11188</v>
      </c>
      <c r="C1564" s="17">
        <v>2331936.3199999998</v>
      </c>
      <c r="D1564" t="s">
        <v>11</v>
      </c>
      <c r="E1564" t="s">
        <v>21</v>
      </c>
      <c r="F1564" t="s">
        <v>52</v>
      </c>
      <c r="G1564">
        <v>870</v>
      </c>
      <c r="H1564">
        <v>188</v>
      </c>
      <c r="I1564">
        <v>181</v>
      </c>
      <c r="J1564">
        <v>0</v>
      </c>
    </row>
    <row r="1565" spans="2:10" outlineLevel="2" x14ac:dyDescent="0.2">
      <c r="B1565" t="s">
        <v>11366</v>
      </c>
      <c r="C1565" s="17">
        <v>2177600.35</v>
      </c>
      <c r="D1565" t="s">
        <v>11</v>
      </c>
      <c r="E1565" t="s">
        <v>21</v>
      </c>
      <c r="F1565" t="s">
        <v>17387</v>
      </c>
      <c r="G1565">
        <v>3498</v>
      </c>
      <c r="H1565">
        <v>330</v>
      </c>
      <c r="I1565">
        <v>318</v>
      </c>
      <c r="J1565">
        <v>0</v>
      </c>
    </row>
    <row r="1566" spans="2:10" outlineLevel="2" x14ac:dyDescent="0.2">
      <c r="B1566" t="s">
        <v>11393</v>
      </c>
      <c r="C1566" s="17">
        <v>7061704.7699999996</v>
      </c>
      <c r="D1566" t="s">
        <v>11</v>
      </c>
      <c r="E1566" t="s">
        <v>21</v>
      </c>
      <c r="F1566" t="s">
        <v>52</v>
      </c>
      <c r="G1566">
        <v>1468</v>
      </c>
      <c r="H1566">
        <v>241</v>
      </c>
      <c r="I1566">
        <v>232</v>
      </c>
      <c r="J1566">
        <v>0</v>
      </c>
    </row>
    <row r="1567" spans="2:10" outlineLevel="2" x14ac:dyDescent="0.2">
      <c r="B1567" t="s">
        <v>11948</v>
      </c>
      <c r="C1567" s="17">
        <v>2211566.0699999998</v>
      </c>
      <c r="D1567" t="s">
        <v>11</v>
      </c>
      <c r="E1567" t="s">
        <v>21</v>
      </c>
      <c r="F1567" t="s">
        <v>52</v>
      </c>
      <c r="G1567">
        <v>986.9</v>
      </c>
      <c r="H1567">
        <v>138</v>
      </c>
      <c r="I1567">
        <v>132</v>
      </c>
      <c r="J1567">
        <v>0</v>
      </c>
    </row>
    <row r="1568" spans="2:10" outlineLevel="2" x14ac:dyDescent="0.2">
      <c r="B1568" t="s">
        <v>12749</v>
      </c>
      <c r="C1568" s="17">
        <v>645236.75</v>
      </c>
      <c r="D1568" t="s">
        <v>11</v>
      </c>
      <c r="E1568" t="s">
        <v>21</v>
      </c>
      <c r="F1568" t="s">
        <v>52</v>
      </c>
      <c r="G1568">
        <v>539.20000000000005</v>
      </c>
      <c r="H1568">
        <v>94</v>
      </c>
      <c r="I1568">
        <v>91</v>
      </c>
      <c r="J1568">
        <v>0</v>
      </c>
    </row>
    <row r="1569" spans="2:10" outlineLevel="2" x14ac:dyDescent="0.2">
      <c r="B1569" t="s">
        <v>13389</v>
      </c>
      <c r="C1569" s="17">
        <v>429989.46</v>
      </c>
      <c r="D1569" t="s">
        <v>11</v>
      </c>
      <c r="E1569" t="s">
        <v>21</v>
      </c>
      <c r="F1569" t="s">
        <v>52</v>
      </c>
      <c r="G1569">
        <v>221.5</v>
      </c>
      <c r="H1569">
        <v>35</v>
      </c>
      <c r="I1569">
        <v>33</v>
      </c>
      <c r="J1569">
        <v>0</v>
      </c>
    </row>
    <row r="1570" spans="2:10" outlineLevel="2" x14ac:dyDescent="0.2">
      <c r="B1570" t="s">
        <v>13398</v>
      </c>
      <c r="C1570" s="17">
        <v>2278725.23</v>
      </c>
      <c r="D1570" t="s">
        <v>11</v>
      </c>
      <c r="E1570" t="s">
        <v>21</v>
      </c>
      <c r="F1570" t="s">
        <v>52</v>
      </c>
      <c r="G1570">
        <v>1234.4000000000001</v>
      </c>
      <c r="H1570">
        <v>131</v>
      </c>
      <c r="I1570">
        <v>126</v>
      </c>
      <c r="J1570">
        <v>0</v>
      </c>
    </row>
    <row r="1571" spans="2:10" outlineLevel="2" x14ac:dyDescent="0.2">
      <c r="B1571" t="s">
        <v>14953</v>
      </c>
      <c r="C1571" s="17">
        <v>131992.04999999999</v>
      </c>
      <c r="D1571" t="s">
        <v>11</v>
      </c>
      <c r="E1571" t="s">
        <v>21</v>
      </c>
      <c r="F1571" t="s">
        <v>52</v>
      </c>
      <c r="G1571">
        <v>94</v>
      </c>
      <c r="H1571">
        <v>28</v>
      </c>
      <c r="I1571">
        <v>26</v>
      </c>
      <c r="J1571">
        <v>0</v>
      </c>
    </row>
    <row r="1572" spans="2:10" outlineLevel="2" x14ac:dyDescent="0.2">
      <c r="B1572" t="s">
        <v>14963</v>
      </c>
      <c r="C1572" s="17">
        <v>408848.97</v>
      </c>
      <c r="D1572" t="s">
        <v>11</v>
      </c>
      <c r="E1572" t="s">
        <v>21</v>
      </c>
      <c r="F1572" t="s">
        <v>52</v>
      </c>
      <c r="G1572">
        <v>176.8</v>
      </c>
      <c r="H1572">
        <v>32</v>
      </c>
      <c r="I1572">
        <v>31</v>
      </c>
      <c r="J1572">
        <v>0</v>
      </c>
    </row>
    <row r="1573" spans="2:10" outlineLevel="2" x14ac:dyDescent="0.2">
      <c r="B1573" t="s">
        <v>16256</v>
      </c>
      <c r="C1573" s="17">
        <v>224411.26</v>
      </c>
      <c r="D1573" t="s">
        <v>11</v>
      </c>
      <c r="E1573" t="s">
        <v>21</v>
      </c>
      <c r="F1573" t="s">
        <v>52</v>
      </c>
      <c r="G1573">
        <v>92.5</v>
      </c>
      <c r="H1573">
        <v>35</v>
      </c>
      <c r="I1573">
        <v>33</v>
      </c>
      <c r="J1573">
        <v>0</v>
      </c>
    </row>
    <row r="1574" spans="2:10" outlineLevel="2" x14ac:dyDescent="0.2">
      <c r="B1574" t="s">
        <v>16266</v>
      </c>
      <c r="C1574" s="17">
        <v>558446.72</v>
      </c>
      <c r="D1574" t="s">
        <v>11</v>
      </c>
      <c r="E1574" t="s">
        <v>21</v>
      </c>
      <c r="F1574" t="s">
        <v>52</v>
      </c>
      <c r="G1574">
        <v>177.8</v>
      </c>
      <c r="H1574">
        <v>58</v>
      </c>
      <c r="I1574">
        <v>55</v>
      </c>
      <c r="J1574">
        <v>0</v>
      </c>
    </row>
    <row r="1575" spans="2:10" outlineLevel="2" x14ac:dyDescent="0.2">
      <c r="B1575" t="s">
        <v>16317</v>
      </c>
      <c r="C1575" s="17">
        <v>119239.12</v>
      </c>
      <c r="D1575" t="s">
        <v>11</v>
      </c>
      <c r="E1575" t="s">
        <v>21</v>
      </c>
      <c r="F1575" t="s">
        <v>52</v>
      </c>
      <c r="G1575">
        <v>63.8</v>
      </c>
      <c r="H1575">
        <v>12</v>
      </c>
      <c r="I1575">
        <v>11</v>
      </c>
      <c r="J1575">
        <v>0</v>
      </c>
    </row>
    <row r="1576" spans="2:10" s="2" customFormat="1" outlineLevel="1" x14ac:dyDescent="0.2">
      <c r="C1576" s="17">
        <f>SUBTOTAL(9,C1522:C1575)</f>
        <v>194675055.55999997</v>
      </c>
      <c r="E1576" s="16" t="s">
        <v>1196</v>
      </c>
    </row>
    <row r="1577" spans="2:10" outlineLevel="2" x14ac:dyDescent="0.2">
      <c r="B1577" t="s">
        <v>258</v>
      </c>
      <c r="C1577" s="17">
        <v>634038</v>
      </c>
      <c r="D1577" t="s">
        <v>11</v>
      </c>
      <c r="E1577" t="s">
        <v>17313</v>
      </c>
      <c r="F1577" t="s">
        <v>1003</v>
      </c>
      <c r="G1577">
        <v>1</v>
      </c>
      <c r="H1577">
        <v>35</v>
      </c>
      <c r="I1577">
        <v>34</v>
      </c>
      <c r="J1577">
        <v>0</v>
      </c>
    </row>
    <row r="1578" spans="2:10" outlineLevel="2" x14ac:dyDescent="0.2">
      <c r="B1578" t="s">
        <v>2828</v>
      </c>
      <c r="C1578" s="17">
        <v>501000</v>
      </c>
      <c r="D1578" t="s">
        <v>11</v>
      </c>
      <c r="E1578" t="s">
        <v>17313</v>
      </c>
      <c r="F1578" t="s">
        <v>17322</v>
      </c>
      <c r="G1578">
        <v>50</v>
      </c>
      <c r="H1578">
        <v>0</v>
      </c>
      <c r="I1578">
        <v>0</v>
      </c>
      <c r="J1578">
        <v>893</v>
      </c>
    </row>
    <row r="1579" spans="2:10" outlineLevel="2" x14ac:dyDescent="0.2">
      <c r="B1579" t="s">
        <v>604</v>
      </c>
      <c r="C1579" s="17">
        <v>477676.65</v>
      </c>
      <c r="D1579" t="s">
        <v>11</v>
      </c>
      <c r="E1579" t="s">
        <v>17313</v>
      </c>
      <c r="F1579" t="s">
        <v>1088</v>
      </c>
      <c r="G1579">
        <v>100</v>
      </c>
      <c r="H1579">
        <v>0</v>
      </c>
      <c r="I1579">
        <v>0</v>
      </c>
      <c r="J1579">
        <v>30</v>
      </c>
    </row>
    <row r="1580" spans="2:10" outlineLevel="2" x14ac:dyDescent="0.2">
      <c r="B1580" t="s">
        <v>849</v>
      </c>
      <c r="C1580" s="17">
        <v>2700000</v>
      </c>
      <c r="D1580" t="s">
        <v>11</v>
      </c>
      <c r="E1580" t="s">
        <v>17313</v>
      </c>
      <c r="F1580" t="s">
        <v>1131</v>
      </c>
      <c r="G1580">
        <v>866.5</v>
      </c>
      <c r="H1580">
        <v>0</v>
      </c>
      <c r="I1580">
        <v>0</v>
      </c>
      <c r="J1580">
        <v>893</v>
      </c>
    </row>
    <row r="1581" spans="2:10" outlineLevel="2" x14ac:dyDescent="0.2">
      <c r="B1581" t="s">
        <v>706</v>
      </c>
      <c r="C1581" s="17">
        <v>472618.31</v>
      </c>
      <c r="D1581" t="s">
        <v>11</v>
      </c>
      <c r="E1581" t="s">
        <v>17313</v>
      </c>
      <c r="F1581" t="s">
        <v>1109</v>
      </c>
      <c r="G1581">
        <v>100</v>
      </c>
      <c r="H1581">
        <v>0</v>
      </c>
      <c r="I1581">
        <v>0</v>
      </c>
      <c r="J1581">
        <v>19</v>
      </c>
    </row>
    <row r="1582" spans="2:10" s="2" customFormat="1" outlineLevel="1" x14ac:dyDescent="0.2">
      <c r="C1582" s="17">
        <f>SUBTOTAL(9,C1577:C1581)</f>
        <v>4785332.96</v>
      </c>
      <c r="E1582" s="16" t="s">
        <v>17616</v>
      </c>
    </row>
    <row r="1583" spans="2:10" outlineLevel="2" x14ac:dyDescent="0.2">
      <c r="B1583" t="s">
        <v>1323</v>
      </c>
      <c r="C1583" s="17">
        <v>231500</v>
      </c>
      <c r="D1583" t="s">
        <v>11</v>
      </c>
      <c r="E1583" t="s">
        <v>1324</v>
      </c>
      <c r="F1583" t="s">
        <v>17304</v>
      </c>
      <c r="G1583">
        <v>1</v>
      </c>
      <c r="H1583">
        <v>0</v>
      </c>
      <c r="I1583">
        <v>0</v>
      </c>
      <c r="J1583">
        <v>0</v>
      </c>
    </row>
    <row r="1584" spans="2:10" outlineLevel="2" x14ac:dyDescent="0.2">
      <c r="B1584" t="s">
        <v>1392</v>
      </c>
      <c r="C1584" s="17">
        <v>224549.5</v>
      </c>
      <c r="D1584" t="s">
        <v>11</v>
      </c>
      <c r="E1584" t="s">
        <v>1324</v>
      </c>
      <c r="F1584" t="s">
        <v>1324</v>
      </c>
      <c r="G1584">
        <v>1</v>
      </c>
      <c r="H1584">
        <v>0</v>
      </c>
      <c r="I1584">
        <v>0</v>
      </c>
      <c r="J1584">
        <v>0</v>
      </c>
    </row>
    <row r="1585" spans="2:10" outlineLevel="2" x14ac:dyDescent="0.2">
      <c r="B1585" t="s">
        <v>1411</v>
      </c>
      <c r="C1585" s="17">
        <v>58826.59</v>
      </c>
      <c r="D1585" t="s">
        <v>11</v>
      </c>
      <c r="E1585" t="s">
        <v>1324</v>
      </c>
      <c r="F1585" t="s">
        <v>17306</v>
      </c>
      <c r="G1585">
        <v>1</v>
      </c>
      <c r="H1585">
        <v>0</v>
      </c>
      <c r="I1585">
        <v>0</v>
      </c>
      <c r="J1585">
        <v>4</v>
      </c>
    </row>
    <row r="1586" spans="2:10" outlineLevel="2" x14ac:dyDescent="0.2">
      <c r="B1586" t="s">
        <v>2890</v>
      </c>
      <c r="C1586" s="17">
        <v>1412795.38</v>
      </c>
      <c r="D1586" t="s">
        <v>11</v>
      </c>
      <c r="E1586" t="s">
        <v>1324</v>
      </c>
      <c r="F1586" t="s">
        <v>17323</v>
      </c>
      <c r="G1586">
        <v>1</v>
      </c>
      <c r="H1586">
        <v>0</v>
      </c>
      <c r="I1586">
        <v>0</v>
      </c>
      <c r="J1586">
        <v>0</v>
      </c>
    </row>
    <row r="1587" spans="2:10" outlineLevel="2" x14ac:dyDescent="0.2">
      <c r="B1587" t="s">
        <v>2935</v>
      </c>
      <c r="C1587" s="17">
        <v>237633.18</v>
      </c>
      <c r="D1587" t="s">
        <v>11</v>
      </c>
      <c r="E1587" t="s">
        <v>1324</v>
      </c>
      <c r="F1587" t="s">
        <v>17327</v>
      </c>
      <c r="G1587">
        <v>1</v>
      </c>
      <c r="H1587">
        <v>0</v>
      </c>
      <c r="I1587">
        <v>0</v>
      </c>
      <c r="J1587">
        <v>0</v>
      </c>
    </row>
    <row r="1588" spans="2:10" outlineLevel="2" x14ac:dyDescent="0.2">
      <c r="B1588" t="s">
        <v>2948</v>
      </c>
      <c r="C1588" s="17">
        <v>785999.94</v>
      </c>
      <c r="D1588" t="s">
        <v>11</v>
      </c>
      <c r="E1588" t="s">
        <v>1324</v>
      </c>
      <c r="F1588" t="s">
        <v>17304</v>
      </c>
      <c r="G1588">
        <v>11</v>
      </c>
      <c r="H1588">
        <v>0</v>
      </c>
      <c r="I1588">
        <v>0</v>
      </c>
      <c r="J1588">
        <v>44</v>
      </c>
    </row>
    <row r="1589" spans="2:10" outlineLevel="2" x14ac:dyDescent="0.2">
      <c r="B1589" t="s">
        <v>2957</v>
      </c>
      <c r="C1589" s="17">
        <v>54520</v>
      </c>
      <c r="D1589" t="s">
        <v>11</v>
      </c>
      <c r="E1589" t="s">
        <v>1324</v>
      </c>
      <c r="F1589" t="s">
        <v>17328</v>
      </c>
      <c r="G1589">
        <v>1</v>
      </c>
      <c r="H1589">
        <v>0</v>
      </c>
      <c r="I1589">
        <v>0</v>
      </c>
      <c r="J1589">
        <v>47</v>
      </c>
    </row>
    <row r="1590" spans="2:10" outlineLevel="2" x14ac:dyDescent="0.2">
      <c r="B1590" t="s">
        <v>4220</v>
      </c>
      <c r="C1590" s="17">
        <v>48205.75</v>
      </c>
      <c r="D1590" t="s">
        <v>11</v>
      </c>
      <c r="E1590" t="s">
        <v>1324</v>
      </c>
      <c r="F1590" t="s">
        <v>1324</v>
      </c>
      <c r="G1590">
        <v>1</v>
      </c>
      <c r="H1590">
        <v>0</v>
      </c>
      <c r="I1590">
        <v>0</v>
      </c>
      <c r="J1590">
        <v>0</v>
      </c>
    </row>
    <row r="1591" spans="2:10" outlineLevel="2" x14ac:dyDescent="0.2">
      <c r="B1591" t="s">
        <v>5497</v>
      </c>
      <c r="C1591" s="17">
        <v>477183.78</v>
      </c>
      <c r="D1591" t="s">
        <v>11</v>
      </c>
      <c r="E1591" t="s">
        <v>1324</v>
      </c>
      <c r="F1591" t="s">
        <v>17327</v>
      </c>
      <c r="G1591">
        <v>1</v>
      </c>
      <c r="H1591">
        <v>0</v>
      </c>
      <c r="I1591">
        <v>0</v>
      </c>
      <c r="J1591">
        <v>0</v>
      </c>
    </row>
    <row r="1592" spans="2:10" outlineLevel="2" x14ac:dyDescent="0.2">
      <c r="B1592" t="s">
        <v>5522</v>
      </c>
      <c r="C1592" s="17">
        <v>120835.46</v>
      </c>
      <c r="D1592" t="s">
        <v>11</v>
      </c>
      <c r="E1592" t="s">
        <v>1324</v>
      </c>
      <c r="F1592" t="s">
        <v>17327</v>
      </c>
      <c r="G1592">
        <v>1</v>
      </c>
      <c r="H1592">
        <v>0</v>
      </c>
      <c r="I1592">
        <v>0</v>
      </c>
      <c r="J1592">
        <v>0</v>
      </c>
    </row>
    <row r="1593" spans="2:10" outlineLevel="2" x14ac:dyDescent="0.2">
      <c r="B1593" t="s">
        <v>5528</v>
      </c>
      <c r="C1593" s="17">
        <v>400068</v>
      </c>
      <c r="D1593" t="s">
        <v>11</v>
      </c>
      <c r="E1593" t="s">
        <v>1324</v>
      </c>
      <c r="F1593" t="s">
        <v>17327</v>
      </c>
      <c r="G1593">
        <v>1</v>
      </c>
      <c r="H1593">
        <v>0</v>
      </c>
      <c r="I1593">
        <v>0</v>
      </c>
      <c r="J1593">
        <v>0</v>
      </c>
    </row>
    <row r="1594" spans="2:10" outlineLevel="2" x14ac:dyDescent="0.2">
      <c r="B1594" t="s">
        <v>5544</v>
      </c>
      <c r="C1594" s="17">
        <v>225452.28</v>
      </c>
      <c r="D1594" t="s">
        <v>11</v>
      </c>
      <c r="E1594" t="s">
        <v>1324</v>
      </c>
      <c r="F1594" t="s">
        <v>17353</v>
      </c>
      <c r="G1594">
        <v>3</v>
      </c>
      <c r="H1594">
        <v>0</v>
      </c>
      <c r="I1594">
        <v>0</v>
      </c>
      <c r="J1594">
        <v>16</v>
      </c>
    </row>
    <row r="1595" spans="2:10" outlineLevel="2" x14ac:dyDescent="0.2">
      <c r="B1595" t="s">
        <v>5550</v>
      </c>
      <c r="C1595" s="17">
        <v>181470.01</v>
      </c>
      <c r="D1595" t="s">
        <v>11</v>
      </c>
      <c r="E1595" t="s">
        <v>1324</v>
      </c>
      <c r="F1595" t="s">
        <v>17354</v>
      </c>
      <c r="G1595">
        <v>2</v>
      </c>
      <c r="H1595">
        <v>0</v>
      </c>
      <c r="I1595">
        <v>0</v>
      </c>
      <c r="J1595">
        <v>36</v>
      </c>
    </row>
    <row r="1596" spans="2:10" outlineLevel="2" x14ac:dyDescent="0.2">
      <c r="B1596" t="s">
        <v>6817</v>
      </c>
      <c r="C1596" s="17">
        <v>51387.44</v>
      </c>
      <c r="D1596" t="s">
        <v>11</v>
      </c>
      <c r="E1596" t="s">
        <v>1324</v>
      </c>
      <c r="F1596" t="s">
        <v>17327</v>
      </c>
      <c r="G1596">
        <v>1</v>
      </c>
      <c r="H1596">
        <v>0</v>
      </c>
      <c r="I1596">
        <v>0</v>
      </c>
      <c r="J1596">
        <v>0</v>
      </c>
    </row>
    <row r="1597" spans="2:10" outlineLevel="2" x14ac:dyDescent="0.2">
      <c r="B1597" t="s">
        <v>9089</v>
      </c>
      <c r="C1597" s="17">
        <v>331615.31</v>
      </c>
      <c r="D1597" t="s">
        <v>11</v>
      </c>
      <c r="E1597" t="s">
        <v>1324</v>
      </c>
      <c r="F1597" t="s">
        <v>17353</v>
      </c>
      <c r="G1597">
        <v>1</v>
      </c>
      <c r="H1597">
        <v>0</v>
      </c>
      <c r="I1597">
        <v>0</v>
      </c>
      <c r="J1597">
        <v>0</v>
      </c>
    </row>
    <row r="1598" spans="2:10" outlineLevel="2" x14ac:dyDescent="0.2">
      <c r="B1598" t="s">
        <v>9095</v>
      </c>
      <c r="C1598" s="17">
        <v>72308.639999999999</v>
      </c>
      <c r="D1598" t="s">
        <v>11</v>
      </c>
      <c r="E1598" t="s">
        <v>1324</v>
      </c>
      <c r="F1598" t="s">
        <v>1324</v>
      </c>
      <c r="G1598">
        <v>1</v>
      </c>
      <c r="H1598">
        <v>0</v>
      </c>
      <c r="I1598">
        <v>0</v>
      </c>
      <c r="J1598">
        <v>0</v>
      </c>
    </row>
    <row r="1599" spans="2:10" outlineLevel="2" x14ac:dyDescent="0.2">
      <c r="B1599" t="s">
        <v>9102</v>
      </c>
      <c r="C1599" s="17">
        <v>57875</v>
      </c>
      <c r="D1599" t="s">
        <v>11</v>
      </c>
      <c r="E1599" t="s">
        <v>1324</v>
      </c>
      <c r="F1599" t="s">
        <v>17381</v>
      </c>
      <c r="G1599">
        <v>1</v>
      </c>
      <c r="H1599">
        <v>0</v>
      </c>
      <c r="I1599">
        <v>0</v>
      </c>
      <c r="J1599">
        <v>0</v>
      </c>
    </row>
    <row r="1600" spans="2:10" outlineLevel="2" x14ac:dyDescent="0.2">
      <c r="B1600" t="s">
        <v>9108</v>
      </c>
      <c r="C1600" s="17">
        <v>435080.01</v>
      </c>
      <c r="D1600" t="s">
        <v>11</v>
      </c>
      <c r="E1600" t="s">
        <v>1324</v>
      </c>
      <c r="F1600" t="s">
        <v>17323</v>
      </c>
      <c r="G1600">
        <v>1</v>
      </c>
      <c r="H1600">
        <v>0</v>
      </c>
      <c r="I1600">
        <v>0</v>
      </c>
      <c r="J1600">
        <v>0</v>
      </c>
    </row>
    <row r="1601" spans="2:10" outlineLevel="2" x14ac:dyDescent="0.2">
      <c r="B1601" t="s">
        <v>9113</v>
      </c>
      <c r="C1601" s="17">
        <v>57875</v>
      </c>
      <c r="D1601" t="s">
        <v>11</v>
      </c>
      <c r="E1601" t="s">
        <v>1324</v>
      </c>
      <c r="F1601" t="s">
        <v>17306</v>
      </c>
      <c r="G1601">
        <v>1</v>
      </c>
      <c r="H1601">
        <v>0</v>
      </c>
      <c r="I1601">
        <v>0</v>
      </c>
      <c r="J1601">
        <v>0</v>
      </c>
    </row>
    <row r="1602" spans="2:10" outlineLevel="2" x14ac:dyDescent="0.2">
      <c r="B1602" t="s">
        <v>9129</v>
      </c>
      <c r="C1602" s="17">
        <v>192193.74</v>
      </c>
      <c r="D1602" t="s">
        <v>11</v>
      </c>
      <c r="E1602" t="s">
        <v>1324</v>
      </c>
      <c r="F1602" t="s">
        <v>1032</v>
      </c>
      <c r="G1602">
        <v>1</v>
      </c>
      <c r="H1602">
        <v>0</v>
      </c>
      <c r="I1602">
        <v>0</v>
      </c>
      <c r="J1602">
        <v>0</v>
      </c>
    </row>
    <row r="1603" spans="2:10" outlineLevel="2" x14ac:dyDescent="0.2">
      <c r="B1603" t="s">
        <v>9135</v>
      </c>
      <c r="C1603" s="17">
        <v>200610</v>
      </c>
      <c r="D1603" t="s">
        <v>11</v>
      </c>
      <c r="E1603" t="s">
        <v>1324</v>
      </c>
      <c r="F1603" t="s">
        <v>17382</v>
      </c>
      <c r="G1603">
        <v>1</v>
      </c>
      <c r="H1603">
        <v>0</v>
      </c>
      <c r="I1603">
        <v>0</v>
      </c>
      <c r="J1603">
        <v>0</v>
      </c>
    </row>
    <row r="1604" spans="2:10" outlineLevel="2" x14ac:dyDescent="0.2">
      <c r="B1604" t="s">
        <v>9154</v>
      </c>
      <c r="C1604" s="17">
        <v>294742.69</v>
      </c>
      <c r="D1604" t="s">
        <v>11</v>
      </c>
      <c r="E1604" t="s">
        <v>1324</v>
      </c>
      <c r="F1604" t="s">
        <v>1324</v>
      </c>
      <c r="G1604">
        <v>1</v>
      </c>
      <c r="H1604">
        <v>0</v>
      </c>
      <c r="I1604">
        <v>0</v>
      </c>
      <c r="J1604">
        <v>0</v>
      </c>
    </row>
    <row r="1605" spans="2:10" outlineLevel="2" x14ac:dyDescent="0.2">
      <c r="B1605" t="s">
        <v>454</v>
      </c>
      <c r="C1605" s="17">
        <v>1499993.67</v>
      </c>
      <c r="D1605" t="s">
        <v>11</v>
      </c>
      <c r="E1605" t="s">
        <v>1324</v>
      </c>
      <c r="F1605" t="s">
        <v>1056</v>
      </c>
      <c r="G1605">
        <v>1902.92</v>
      </c>
      <c r="H1605">
        <v>0</v>
      </c>
      <c r="I1605">
        <v>0</v>
      </c>
      <c r="J1605">
        <v>150</v>
      </c>
    </row>
    <row r="1606" spans="2:10" outlineLevel="2" x14ac:dyDescent="0.2">
      <c r="B1606" t="s">
        <v>10298</v>
      </c>
      <c r="C1606" s="17">
        <v>446283.27</v>
      </c>
      <c r="D1606" t="s">
        <v>11</v>
      </c>
      <c r="E1606" t="s">
        <v>1324</v>
      </c>
      <c r="F1606" t="s">
        <v>17323</v>
      </c>
      <c r="G1606">
        <v>1</v>
      </c>
      <c r="H1606">
        <v>0</v>
      </c>
      <c r="I1606">
        <v>0</v>
      </c>
      <c r="J1606">
        <v>0</v>
      </c>
    </row>
    <row r="1607" spans="2:10" outlineLevel="2" x14ac:dyDescent="0.2">
      <c r="B1607" t="s">
        <v>10328</v>
      </c>
      <c r="C1607" s="17">
        <v>859843.47</v>
      </c>
      <c r="D1607" t="s">
        <v>11</v>
      </c>
      <c r="E1607" t="s">
        <v>1324</v>
      </c>
      <c r="F1607" t="s">
        <v>17327</v>
      </c>
      <c r="G1607">
        <v>1</v>
      </c>
      <c r="H1607">
        <v>0</v>
      </c>
      <c r="I1607">
        <v>0</v>
      </c>
      <c r="J1607">
        <v>0</v>
      </c>
    </row>
    <row r="1608" spans="2:10" outlineLevel="2" x14ac:dyDescent="0.2">
      <c r="B1608" t="s">
        <v>10352</v>
      </c>
      <c r="C1608" s="17">
        <v>572183.27</v>
      </c>
      <c r="D1608" t="s">
        <v>11</v>
      </c>
      <c r="E1608" t="s">
        <v>1324</v>
      </c>
      <c r="F1608" t="s">
        <v>17306</v>
      </c>
      <c r="G1608">
        <v>5</v>
      </c>
      <c r="H1608">
        <v>0</v>
      </c>
      <c r="I1608">
        <v>0</v>
      </c>
      <c r="J1608">
        <v>16</v>
      </c>
    </row>
    <row r="1609" spans="2:10" outlineLevel="2" x14ac:dyDescent="0.2">
      <c r="B1609" t="s">
        <v>10368</v>
      </c>
      <c r="C1609" s="17">
        <v>643090.86</v>
      </c>
      <c r="D1609" t="s">
        <v>11</v>
      </c>
      <c r="E1609" t="s">
        <v>1324</v>
      </c>
      <c r="F1609" t="s">
        <v>17354</v>
      </c>
      <c r="G1609">
        <v>9</v>
      </c>
      <c r="H1609">
        <v>0</v>
      </c>
      <c r="I1609">
        <v>0</v>
      </c>
      <c r="J1609">
        <v>36</v>
      </c>
    </row>
    <row r="1610" spans="2:10" outlineLevel="2" x14ac:dyDescent="0.2">
      <c r="B1610" t="s">
        <v>12047</v>
      </c>
      <c r="C1610" s="17">
        <v>108569.96</v>
      </c>
      <c r="D1610" t="s">
        <v>11</v>
      </c>
      <c r="E1610" t="s">
        <v>1324</v>
      </c>
      <c r="F1610" t="s">
        <v>1056</v>
      </c>
      <c r="G1610">
        <v>204</v>
      </c>
      <c r="H1610">
        <v>40</v>
      </c>
      <c r="I1610">
        <v>32</v>
      </c>
      <c r="J1610">
        <v>0</v>
      </c>
    </row>
    <row r="1611" spans="2:10" outlineLevel="2" x14ac:dyDescent="0.2">
      <c r="B1611" t="s">
        <v>12838</v>
      </c>
      <c r="C1611" s="17">
        <v>75575.06</v>
      </c>
      <c r="D1611" t="s">
        <v>11</v>
      </c>
      <c r="E1611" t="s">
        <v>1324</v>
      </c>
      <c r="F1611" t="s">
        <v>17306</v>
      </c>
      <c r="G1611">
        <v>144</v>
      </c>
      <c r="H1611">
        <v>26</v>
      </c>
      <c r="I1611">
        <v>22</v>
      </c>
      <c r="J1611">
        <v>0</v>
      </c>
    </row>
    <row r="1612" spans="2:10" outlineLevel="2" x14ac:dyDescent="0.2">
      <c r="B1612" t="s">
        <v>14308</v>
      </c>
      <c r="C1612" s="17">
        <v>316235.17</v>
      </c>
      <c r="D1612" t="s">
        <v>11</v>
      </c>
      <c r="E1612" t="s">
        <v>1324</v>
      </c>
      <c r="F1612" t="s">
        <v>1056</v>
      </c>
      <c r="G1612">
        <v>523</v>
      </c>
      <c r="H1612">
        <v>40</v>
      </c>
      <c r="I1612">
        <v>32</v>
      </c>
      <c r="J1612">
        <v>0</v>
      </c>
    </row>
    <row r="1613" spans="2:10" outlineLevel="2" x14ac:dyDescent="0.2">
      <c r="B1613" t="s">
        <v>15020</v>
      </c>
      <c r="C1613" s="17">
        <v>34521.599999999999</v>
      </c>
      <c r="D1613" t="s">
        <v>11</v>
      </c>
      <c r="E1613" t="s">
        <v>1324</v>
      </c>
      <c r="F1613" t="s">
        <v>17519</v>
      </c>
      <c r="G1613">
        <v>72</v>
      </c>
      <c r="H1613">
        <v>35</v>
      </c>
      <c r="I1613">
        <v>30</v>
      </c>
      <c r="J1613">
        <v>0</v>
      </c>
    </row>
    <row r="1614" spans="2:10" outlineLevel="2" x14ac:dyDescent="0.2">
      <c r="B1614" t="s">
        <v>15732</v>
      </c>
      <c r="C1614" s="17">
        <v>262510</v>
      </c>
      <c r="D1614" t="s">
        <v>11</v>
      </c>
      <c r="E1614" t="s">
        <v>1324</v>
      </c>
      <c r="F1614" t="s">
        <v>1056</v>
      </c>
      <c r="G1614">
        <v>60</v>
      </c>
      <c r="H1614">
        <v>526</v>
      </c>
      <c r="I1614">
        <v>435</v>
      </c>
      <c r="J1614">
        <v>0</v>
      </c>
    </row>
    <row r="1615" spans="2:10" outlineLevel="2" x14ac:dyDescent="0.2">
      <c r="B1615" t="s">
        <v>16388</v>
      </c>
      <c r="C1615" s="17">
        <v>100748.35</v>
      </c>
      <c r="D1615" t="s">
        <v>11</v>
      </c>
      <c r="E1615" t="s">
        <v>1324</v>
      </c>
      <c r="F1615" t="s">
        <v>17549</v>
      </c>
      <c r="G1615">
        <v>200</v>
      </c>
      <c r="H1615">
        <v>33</v>
      </c>
      <c r="I1615">
        <v>27</v>
      </c>
      <c r="J1615">
        <v>0</v>
      </c>
    </row>
    <row r="1616" spans="2:10" outlineLevel="2" x14ac:dyDescent="0.2">
      <c r="B1616" t="s">
        <v>16440</v>
      </c>
      <c r="C1616" s="17">
        <v>307150.59999999998</v>
      </c>
      <c r="D1616" t="s">
        <v>11</v>
      </c>
      <c r="E1616" t="s">
        <v>1324</v>
      </c>
      <c r="F1616" t="s">
        <v>17306</v>
      </c>
      <c r="G1616">
        <v>485.1</v>
      </c>
      <c r="H1616">
        <v>26</v>
      </c>
      <c r="I1616">
        <v>22</v>
      </c>
      <c r="J1616">
        <v>0</v>
      </c>
    </row>
    <row r="1617" spans="2:10" outlineLevel="2" x14ac:dyDescent="0.2">
      <c r="B1617" t="s">
        <v>17033</v>
      </c>
      <c r="C1617" s="17">
        <v>376071.44</v>
      </c>
      <c r="D1617" t="s">
        <v>11</v>
      </c>
      <c r="E1617" t="s">
        <v>1324</v>
      </c>
      <c r="F1617" t="s">
        <v>17549</v>
      </c>
      <c r="G1617">
        <v>622</v>
      </c>
      <c r="H1617">
        <v>33</v>
      </c>
      <c r="I1617">
        <v>27</v>
      </c>
      <c r="J1617">
        <v>0</v>
      </c>
    </row>
    <row r="1618" spans="2:10" s="2" customFormat="1" outlineLevel="1" x14ac:dyDescent="0.2">
      <c r="C1618" s="17">
        <f>SUBTOTAL(9,C1583:C1617)</f>
        <v>11755504.42</v>
      </c>
      <c r="E1618" s="16" t="s">
        <v>17617</v>
      </c>
    </row>
    <row r="1619" spans="2:10" outlineLevel="2" x14ac:dyDescent="0.2">
      <c r="B1619" t="s">
        <v>713</v>
      </c>
      <c r="C1619" s="17">
        <v>1100000</v>
      </c>
      <c r="D1619" t="s">
        <v>11</v>
      </c>
      <c r="E1619" t="s">
        <v>17356</v>
      </c>
      <c r="F1619" t="s">
        <v>47</v>
      </c>
      <c r="G1619">
        <v>582.75</v>
      </c>
      <c r="H1619">
        <v>0</v>
      </c>
      <c r="I1619">
        <v>0</v>
      </c>
      <c r="J1619">
        <v>1086</v>
      </c>
    </row>
    <row r="1620" spans="2:10" s="2" customFormat="1" outlineLevel="1" x14ac:dyDescent="0.2">
      <c r="C1620" s="17">
        <f>SUBTOTAL(9,C1619:C1619)</f>
        <v>1100000</v>
      </c>
      <c r="E1620" s="16" t="s">
        <v>17618</v>
      </c>
    </row>
    <row r="1621" spans="2:10" outlineLevel="2" x14ac:dyDescent="0.2">
      <c r="B1621" t="s">
        <v>646</v>
      </c>
      <c r="C1621" s="17">
        <v>820271.06</v>
      </c>
      <c r="D1621" t="s">
        <v>11</v>
      </c>
      <c r="E1621" t="s">
        <v>895</v>
      </c>
      <c r="F1621" t="s">
        <v>895</v>
      </c>
      <c r="G1621">
        <v>548.34</v>
      </c>
      <c r="H1621">
        <v>623</v>
      </c>
      <c r="I1621">
        <v>597</v>
      </c>
      <c r="J1621">
        <v>0</v>
      </c>
    </row>
    <row r="1622" spans="2:10" outlineLevel="2" x14ac:dyDescent="0.2">
      <c r="B1622" t="s">
        <v>747</v>
      </c>
      <c r="C1622" s="17">
        <v>512534.24</v>
      </c>
      <c r="D1622" t="s">
        <v>11</v>
      </c>
      <c r="E1622" t="s">
        <v>895</v>
      </c>
      <c r="F1622" t="s">
        <v>895</v>
      </c>
      <c r="G1622">
        <v>285.16000000000003</v>
      </c>
      <c r="H1622">
        <v>623</v>
      </c>
      <c r="I1622">
        <v>597</v>
      </c>
      <c r="J1622">
        <v>0</v>
      </c>
    </row>
    <row r="1623" spans="2:10" outlineLevel="2" x14ac:dyDescent="0.2">
      <c r="B1623" t="s">
        <v>170</v>
      </c>
      <c r="C1623" s="17">
        <v>5295653.3899999997</v>
      </c>
      <c r="D1623" t="s">
        <v>11</v>
      </c>
      <c r="E1623" t="s">
        <v>895</v>
      </c>
      <c r="F1623" t="s">
        <v>895</v>
      </c>
      <c r="G1623">
        <v>100</v>
      </c>
      <c r="H1623">
        <v>0</v>
      </c>
      <c r="I1623">
        <v>0</v>
      </c>
      <c r="J1623">
        <v>906</v>
      </c>
    </row>
    <row r="1624" spans="2:10" outlineLevel="2" x14ac:dyDescent="0.2">
      <c r="B1624" t="s">
        <v>182</v>
      </c>
      <c r="C1624" s="17">
        <v>239439.25</v>
      </c>
      <c r="D1624" t="s">
        <v>11</v>
      </c>
      <c r="E1624" t="s">
        <v>895</v>
      </c>
      <c r="F1624" t="s">
        <v>895</v>
      </c>
      <c r="G1624">
        <v>100</v>
      </c>
      <c r="H1624">
        <v>0</v>
      </c>
      <c r="I1624">
        <v>0</v>
      </c>
      <c r="J1624">
        <v>97</v>
      </c>
    </row>
    <row r="1625" spans="2:10" outlineLevel="2" x14ac:dyDescent="0.2">
      <c r="B1625" t="s">
        <v>162</v>
      </c>
      <c r="C1625" s="17">
        <v>4766916.0199999996</v>
      </c>
      <c r="D1625" t="s">
        <v>11</v>
      </c>
      <c r="E1625" t="s">
        <v>895</v>
      </c>
      <c r="F1625" t="s">
        <v>895</v>
      </c>
      <c r="G1625">
        <v>1.8</v>
      </c>
      <c r="H1625">
        <v>0</v>
      </c>
      <c r="I1625">
        <v>0</v>
      </c>
      <c r="J1625">
        <v>262247</v>
      </c>
    </row>
    <row r="1626" spans="2:10" outlineLevel="2" x14ac:dyDescent="0.2">
      <c r="B1626" t="s">
        <v>647</v>
      </c>
      <c r="C1626" s="17">
        <v>2965078.54</v>
      </c>
      <c r="D1626" t="s">
        <v>11</v>
      </c>
      <c r="E1626" t="s">
        <v>895</v>
      </c>
      <c r="F1626" t="s">
        <v>895</v>
      </c>
      <c r="G1626">
        <v>3343.56</v>
      </c>
      <c r="H1626">
        <v>623</v>
      </c>
      <c r="I1626">
        <v>597</v>
      </c>
      <c r="J1626">
        <v>0</v>
      </c>
    </row>
    <row r="1627" spans="2:10" outlineLevel="2" x14ac:dyDescent="0.2">
      <c r="B1627" t="s">
        <v>870</v>
      </c>
      <c r="C1627" s="17">
        <v>434836.05</v>
      </c>
      <c r="D1627" t="s">
        <v>11</v>
      </c>
      <c r="E1627" t="s">
        <v>895</v>
      </c>
      <c r="F1627" t="s">
        <v>895</v>
      </c>
      <c r="G1627">
        <v>100</v>
      </c>
      <c r="H1627">
        <v>0</v>
      </c>
      <c r="I1627">
        <v>0</v>
      </c>
      <c r="J1627">
        <v>195</v>
      </c>
    </row>
    <row r="1628" spans="2:10" outlineLevel="2" x14ac:dyDescent="0.2">
      <c r="B1628" t="s">
        <v>8984</v>
      </c>
      <c r="C1628" s="17">
        <v>4763837.2699999996</v>
      </c>
      <c r="D1628" t="s">
        <v>11</v>
      </c>
      <c r="E1628" t="s">
        <v>895</v>
      </c>
      <c r="F1628" t="s">
        <v>895</v>
      </c>
      <c r="G1628">
        <v>8.69</v>
      </c>
      <c r="H1628">
        <v>0</v>
      </c>
      <c r="I1628">
        <v>0</v>
      </c>
      <c r="J1628">
        <v>36778</v>
      </c>
    </row>
    <row r="1629" spans="2:10" outlineLevel="2" x14ac:dyDescent="0.2">
      <c r="B1629" t="s">
        <v>182</v>
      </c>
      <c r="C1629" s="17">
        <v>732453.12</v>
      </c>
      <c r="D1629" t="s">
        <v>11</v>
      </c>
      <c r="E1629" t="s">
        <v>895</v>
      </c>
      <c r="F1629" t="s">
        <v>929</v>
      </c>
      <c r="G1629">
        <v>100</v>
      </c>
      <c r="H1629">
        <v>0</v>
      </c>
      <c r="I1629">
        <v>0</v>
      </c>
      <c r="J1629">
        <v>156</v>
      </c>
    </row>
    <row r="1630" spans="2:10" outlineLevel="2" x14ac:dyDescent="0.2">
      <c r="B1630" t="s">
        <v>11957</v>
      </c>
      <c r="C1630" s="17">
        <v>344880.84</v>
      </c>
      <c r="D1630" t="s">
        <v>11</v>
      </c>
      <c r="E1630" t="s">
        <v>895</v>
      </c>
      <c r="F1630" t="s">
        <v>895</v>
      </c>
      <c r="G1630">
        <v>171</v>
      </c>
      <c r="H1630">
        <v>40</v>
      </c>
      <c r="I1630">
        <v>60</v>
      </c>
      <c r="J1630">
        <v>0</v>
      </c>
    </row>
    <row r="1631" spans="2:10" outlineLevel="2" x14ac:dyDescent="0.2">
      <c r="B1631" t="s">
        <v>12256</v>
      </c>
      <c r="C1631" s="17">
        <v>703204.9</v>
      </c>
      <c r="D1631" t="s">
        <v>11</v>
      </c>
      <c r="E1631" t="s">
        <v>895</v>
      </c>
      <c r="F1631" t="s">
        <v>895</v>
      </c>
      <c r="G1631">
        <v>408</v>
      </c>
      <c r="H1631">
        <v>80</v>
      </c>
      <c r="I1631">
        <v>60</v>
      </c>
      <c r="J1631">
        <v>0</v>
      </c>
    </row>
    <row r="1632" spans="2:10" outlineLevel="2" x14ac:dyDescent="0.2">
      <c r="B1632" t="s">
        <v>13582</v>
      </c>
      <c r="C1632" s="17">
        <v>464000</v>
      </c>
      <c r="D1632" t="s">
        <v>11</v>
      </c>
      <c r="E1632" t="s">
        <v>895</v>
      </c>
      <c r="F1632" t="s">
        <v>895</v>
      </c>
      <c r="G1632">
        <v>50</v>
      </c>
      <c r="H1632">
        <v>80</v>
      </c>
      <c r="I1632">
        <v>70</v>
      </c>
      <c r="J1632">
        <v>0</v>
      </c>
    </row>
    <row r="1633" spans="2:10" outlineLevel="2" x14ac:dyDescent="0.2">
      <c r="B1633" t="s">
        <v>14636</v>
      </c>
      <c r="C1633" s="17">
        <v>461927.22</v>
      </c>
      <c r="D1633" t="s">
        <v>11</v>
      </c>
      <c r="E1633" t="s">
        <v>895</v>
      </c>
      <c r="F1633" t="s">
        <v>895</v>
      </c>
      <c r="G1633">
        <v>246.58</v>
      </c>
      <c r="H1633">
        <v>110</v>
      </c>
      <c r="I1633">
        <v>90</v>
      </c>
      <c r="J1633">
        <v>0</v>
      </c>
    </row>
    <row r="1634" spans="2:10" outlineLevel="2" x14ac:dyDescent="0.2">
      <c r="B1634" t="s">
        <v>15075</v>
      </c>
      <c r="C1634" s="17">
        <v>531141.69999999995</v>
      </c>
      <c r="D1634" t="s">
        <v>11</v>
      </c>
      <c r="E1634" t="s">
        <v>895</v>
      </c>
      <c r="F1634" t="s">
        <v>895</v>
      </c>
      <c r="G1634">
        <v>266</v>
      </c>
      <c r="H1634">
        <v>120</v>
      </c>
      <c r="I1634">
        <v>80</v>
      </c>
      <c r="J1634">
        <v>0</v>
      </c>
    </row>
    <row r="1635" spans="2:10" outlineLevel="2" x14ac:dyDescent="0.2">
      <c r="B1635" t="s">
        <v>15334</v>
      </c>
      <c r="C1635" s="17">
        <v>551857.24</v>
      </c>
      <c r="D1635" t="s">
        <v>11</v>
      </c>
      <c r="E1635" t="s">
        <v>895</v>
      </c>
      <c r="F1635" t="s">
        <v>895</v>
      </c>
      <c r="G1635">
        <v>55.76</v>
      </c>
      <c r="H1635">
        <v>112</v>
      </c>
      <c r="I1635">
        <v>84</v>
      </c>
      <c r="J1635">
        <v>0</v>
      </c>
    </row>
    <row r="1636" spans="2:10" outlineLevel="2" x14ac:dyDescent="0.2">
      <c r="B1636" t="s">
        <v>15612</v>
      </c>
      <c r="C1636" s="17">
        <v>644660.57999999996</v>
      </c>
      <c r="D1636" t="s">
        <v>11</v>
      </c>
      <c r="E1636" t="s">
        <v>895</v>
      </c>
      <c r="F1636" t="s">
        <v>895</v>
      </c>
      <c r="G1636">
        <v>475</v>
      </c>
      <c r="H1636">
        <v>370</v>
      </c>
      <c r="I1636">
        <v>370</v>
      </c>
      <c r="J1636">
        <v>0</v>
      </c>
    </row>
    <row r="1637" spans="2:10" outlineLevel="2" x14ac:dyDescent="0.2">
      <c r="B1637" t="s">
        <v>16248</v>
      </c>
      <c r="C1637" s="17">
        <v>332167.13</v>
      </c>
      <c r="D1637" t="s">
        <v>11</v>
      </c>
      <c r="E1637" t="s">
        <v>895</v>
      </c>
      <c r="F1637" t="s">
        <v>895</v>
      </c>
      <c r="G1637">
        <v>170</v>
      </c>
      <c r="H1637">
        <v>60</v>
      </c>
      <c r="I1637">
        <v>40</v>
      </c>
      <c r="J1637">
        <v>0</v>
      </c>
    </row>
    <row r="1638" spans="2:10" s="2" customFormat="1" outlineLevel="1" x14ac:dyDescent="0.2">
      <c r="C1638" s="17">
        <f>SUBTOTAL(9,C1621:C1637)</f>
        <v>24564858.549999993</v>
      </c>
      <c r="E1638" s="16" t="s">
        <v>1197</v>
      </c>
    </row>
    <row r="1639" spans="2:10" outlineLevel="2" x14ac:dyDescent="0.2">
      <c r="B1639" t="s">
        <v>170</v>
      </c>
      <c r="C1639" s="17">
        <v>684513.7</v>
      </c>
      <c r="D1639" t="s">
        <v>11</v>
      </c>
      <c r="E1639" t="s">
        <v>887</v>
      </c>
      <c r="F1639" t="s">
        <v>887</v>
      </c>
      <c r="G1639">
        <v>100</v>
      </c>
      <c r="H1639">
        <v>0</v>
      </c>
      <c r="I1639">
        <v>0</v>
      </c>
      <c r="J1639">
        <v>409</v>
      </c>
    </row>
    <row r="1640" spans="2:10" outlineLevel="2" x14ac:dyDescent="0.2">
      <c r="B1640" t="s">
        <v>831</v>
      </c>
      <c r="C1640" s="17">
        <v>510638.54</v>
      </c>
      <c r="D1640" t="s">
        <v>11</v>
      </c>
      <c r="E1640" t="s">
        <v>887</v>
      </c>
      <c r="F1640" t="s">
        <v>1126</v>
      </c>
      <c r="G1640">
        <v>545.12</v>
      </c>
      <c r="H1640">
        <v>281</v>
      </c>
      <c r="I1640">
        <v>269</v>
      </c>
      <c r="J1640">
        <v>0</v>
      </c>
    </row>
    <row r="1641" spans="2:10" outlineLevel="2" x14ac:dyDescent="0.2">
      <c r="B1641" t="s">
        <v>830</v>
      </c>
      <c r="C1641" s="17">
        <v>1441711.62</v>
      </c>
      <c r="D1641" t="s">
        <v>11</v>
      </c>
      <c r="E1641" t="s">
        <v>887</v>
      </c>
      <c r="F1641" t="s">
        <v>1126</v>
      </c>
      <c r="G1641">
        <v>1364.74</v>
      </c>
      <c r="H1641">
        <v>281</v>
      </c>
      <c r="I1641">
        <v>269</v>
      </c>
      <c r="J1641">
        <v>0</v>
      </c>
    </row>
    <row r="1642" spans="2:10" outlineLevel="2" x14ac:dyDescent="0.2">
      <c r="B1642" t="s">
        <v>318</v>
      </c>
      <c r="C1642" s="17">
        <v>336651.36</v>
      </c>
      <c r="D1642" t="s">
        <v>11</v>
      </c>
      <c r="E1642" t="s">
        <v>887</v>
      </c>
      <c r="F1642" t="s">
        <v>887</v>
      </c>
      <c r="G1642">
        <v>653.47</v>
      </c>
      <c r="H1642">
        <v>365</v>
      </c>
      <c r="I1642">
        <v>350</v>
      </c>
      <c r="J1642">
        <v>0</v>
      </c>
    </row>
    <row r="1643" spans="2:10" outlineLevel="2" x14ac:dyDescent="0.2">
      <c r="B1643" t="s">
        <v>84</v>
      </c>
      <c r="C1643" s="17">
        <v>2657015.64</v>
      </c>
      <c r="D1643" t="s">
        <v>11</v>
      </c>
      <c r="E1643" t="s">
        <v>887</v>
      </c>
      <c r="F1643" t="s">
        <v>931</v>
      </c>
      <c r="G1643">
        <v>100</v>
      </c>
      <c r="H1643">
        <v>0</v>
      </c>
      <c r="I1643">
        <v>0</v>
      </c>
      <c r="J1643">
        <v>500</v>
      </c>
    </row>
    <row r="1644" spans="2:10" outlineLevel="2" x14ac:dyDescent="0.2">
      <c r="B1644" t="s">
        <v>438</v>
      </c>
      <c r="C1644" s="17">
        <v>73200.820000000007</v>
      </c>
      <c r="D1644" t="s">
        <v>11</v>
      </c>
      <c r="E1644" t="s">
        <v>887</v>
      </c>
      <c r="F1644" t="s">
        <v>887</v>
      </c>
      <c r="G1644">
        <v>2</v>
      </c>
      <c r="H1644">
        <v>365</v>
      </c>
      <c r="I1644">
        <v>350</v>
      </c>
      <c r="J1644">
        <v>0</v>
      </c>
    </row>
    <row r="1645" spans="2:10" outlineLevel="2" x14ac:dyDescent="0.2">
      <c r="B1645" t="s">
        <v>530</v>
      </c>
      <c r="C1645" s="17">
        <v>2155523.9300000002</v>
      </c>
      <c r="D1645" t="s">
        <v>11</v>
      </c>
      <c r="E1645" t="s">
        <v>887</v>
      </c>
      <c r="F1645" t="s">
        <v>887</v>
      </c>
      <c r="G1645">
        <v>1839.8</v>
      </c>
      <c r="H1645">
        <v>365</v>
      </c>
      <c r="I1645">
        <v>350</v>
      </c>
      <c r="J1645">
        <v>0</v>
      </c>
    </row>
    <row r="1646" spans="2:10" outlineLevel="2" x14ac:dyDescent="0.2">
      <c r="B1646" t="s">
        <v>222</v>
      </c>
      <c r="C1646" s="17">
        <v>64562.53</v>
      </c>
      <c r="D1646" t="s">
        <v>11</v>
      </c>
      <c r="E1646" t="s">
        <v>887</v>
      </c>
      <c r="F1646" t="s">
        <v>887</v>
      </c>
      <c r="G1646">
        <v>139.53</v>
      </c>
      <c r="H1646">
        <v>365</v>
      </c>
      <c r="I1646">
        <v>350</v>
      </c>
      <c r="J1646">
        <v>0</v>
      </c>
    </row>
    <row r="1647" spans="2:10" outlineLevel="2" x14ac:dyDescent="0.2">
      <c r="B1647" t="s">
        <v>863</v>
      </c>
      <c r="C1647" s="17">
        <v>5269518.8499999996</v>
      </c>
      <c r="D1647" t="s">
        <v>11</v>
      </c>
      <c r="E1647" t="s">
        <v>887</v>
      </c>
      <c r="F1647" t="s">
        <v>887</v>
      </c>
      <c r="G1647">
        <v>100</v>
      </c>
      <c r="H1647">
        <v>0</v>
      </c>
      <c r="I1647">
        <v>0</v>
      </c>
      <c r="J1647">
        <v>313</v>
      </c>
    </row>
    <row r="1648" spans="2:10" outlineLevel="2" x14ac:dyDescent="0.2">
      <c r="B1648" t="s">
        <v>127</v>
      </c>
      <c r="C1648" s="17">
        <v>48963.49</v>
      </c>
      <c r="D1648" t="s">
        <v>11</v>
      </c>
      <c r="E1648" t="s">
        <v>887</v>
      </c>
      <c r="F1648" t="s">
        <v>887</v>
      </c>
      <c r="G1648">
        <v>138.53</v>
      </c>
      <c r="H1648">
        <v>365</v>
      </c>
      <c r="I1648">
        <v>350</v>
      </c>
      <c r="J1648">
        <v>0</v>
      </c>
    </row>
    <row r="1649" spans="2:10" outlineLevel="2" x14ac:dyDescent="0.2">
      <c r="B1649" t="s">
        <v>354</v>
      </c>
      <c r="C1649" s="17">
        <v>5285995.4000000004</v>
      </c>
      <c r="D1649" t="s">
        <v>11</v>
      </c>
      <c r="E1649" t="s">
        <v>887</v>
      </c>
      <c r="F1649" t="s">
        <v>887</v>
      </c>
      <c r="G1649">
        <v>100</v>
      </c>
      <c r="H1649">
        <v>0</v>
      </c>
      <c r="I1649">
        <v>0</v>
      </c>
      <c r="J1649">
        <v>220</v>
      </c>
    </row>
    <row r="1650" spans="2:10" outlineLevel="2" x14ac:dyDescent="0.2">
      <c r="B1650" t="s">
        <v>13339</v>
      </c>
      <c r="C1650" s="17">
        <v>96565.23</v>
      </c>
      <c r="D1650" t="s">
        <v>11</v>
      </c>
      <c r="E1650" t="s">
        <v>887</v>
      </c>
      <c r="F1650" t="s">
        <v>887</v>
      </c>
      <c r="G1650">
        <v>90</v>
      </c>
      <c r="H1650">
        <v>47</v>
      </c>
      <c r="I1650">
        <v>42</v>
      </c>
      <c r="J1650">
        <v>0</v>
      </c>
    </row>
    <row r="1651" spans="2:10" outlineLevel="2" x14ac:dyDescent="0.2">
      <c r="B1651" t="s">
        <v>14944</v>
      </c>
      <c r="C1651" s="17">
        <v>271267.81</v>
      </c>
      <c r="D1651" t="s">
        <v>11</v>
      </c>
      <c r="E1651" t="s">
        <v>887</v>
      </c>
      <c r="F1651" t="s">
        <v>887</v>
      </c>
      <c r="G1651">
        <v>222</v>
      </c>
      <c r="H1651">
        <v>47</v>
      </c>
      <c r="I1651">
        <v>42</v>
      </c>
      <c r="J1651">
        <v>0</v>
      </c>
    </row>
    <row r="1652" spans="2:10" outlineLevel="2" x14ac:dyDescent="0.2">
      <c r="B1652" t="s">
        <v>16224</v>
      </c>
      <c r="C1652" s="17">
        <v>43589.11</v>
      </c>
      <c r="D1652" t="s">
        <v>11</v>
      </c>
      <c r="E1652" t="s">
        <v>887</v>
      </c>
      <c r="F1652" t="s">
        <v>887</v>
      </c>
      <c r="G1652">
        <v>35</v>
      </c>
      <c r="H1652">
        <v>47</v>
      </c>
      <c r="I1652">
        <v>42</v>
      </c>
      <c r="J1652">
        <v>0</v>
      </c>
    </row>
    <row r="1653" spans="2:10" outlineLevel="2" x14ac:dyDescent="0.2">
      <c r="B1653" t="s">
        <v>16921</v>
      </c>
      <c r="C1653" s="17">
        <v>1027062.36</v>
      </c>
      <c r="D1653" t="s">
        <v>11</v>
      </c>
      <c r="E1653" t="s">
        <v>887</v>
      </c>
      <c r="F1653" t="s">
        <v>887</v>
      </c>
      <c r="G1653">
        <v>785</v>
      </c>
      <c r="H1653">
        <v>47</v>
      </c>
      <c r="I1653">
        <v>42</v>
      </c>
      <c r="J1653">
        <v>0</v>
      </c>
    </row>
    <row r="1654" spans="2:10" s="2" customFormat="1" outlineLevel="1" x14ac:dyDescent="0.2">
      <c r="C1654" s="17">
        <f>SUBTOTAL(9,C1639:C1653)</f>
        <v>19966780.390000001</v>
      </c>
      <c r="E1654" s="16" t="s">
        <v>1198</v>
      </c>
    </row>
    <row r="1655" spans="2:10" outlineLevel="2" x14ac:dyDescent="0.2">
      <c r="B1655" t="s">
        <v>86</v>
      </c>
      <c r="C1655" s="17">
        <v>282278.75</v>
      </c>
      <c r="D1655" t="s">
        <v>11</v>
      </c>
      <c r="E1655" t="s">
        <v>884</v>
      </c>
      <c r="F1655" t="s">
        <v>937</v>
      </c>
      <c r="G1655">
        <v>100</v>
      </c>
      <c r="H1655">
        <v>0</v>
      </c>
      <c r="I1655">
        <v>0</v>
      </c>
      <c r="J1655">
        <v>8</v>
      </c>
    </row>
    <row r="1656" spans="2:10" outlineLevel="2" x14ac:dyDescent="0.2">
      <c r="B1656" t="s">
        <v>576</v>
      </c>
      <c r="C1656" s="17">
        <v>0</v>
      </c>
      <c r="D1656" t="s">
        <v>11</v>
      </c>
      <c r="E1656" t="s">
        <v>884</v>
      </c>
      <c r="F1656" t="s">
        <v>1033</v>
      </c>
      <c r="G1656">
        <v>1</v>
      </c>
      <c r="H1656">
        <v>0</v>
      </c>
      <c r="I1656">
        <v>0</v>
      </c>
      <c r="J1656">
        <v>0</v>
      </c>
    </row>
    <row r="1657" spans="2:10" outlineLevel="2" x14ac:dyDescent="0.2">
      <c r="B1657" t="s">
        <v>363</v>
      </c>
      <c r="C1657" s="17">
        <v>3169167</v>
      </c>
      <c r="D1657" t="s">
        <v>11</v>
      </c>
      <c r="E1657" t="s">
        <v>884</v>
      </c>
      <c r="F1657" t="s">
        <v>1033</v>
      </c>
      <c r="G1657">
        <v>1</v>
      </c>
      <c r="H1657">
        <v>4602</v>
      </c>
      <c r="I1657">
        <v>4237</v>
      </c>
      <c r="J1657">
        <v>0</v>
      </c>
    </row>
    <row r="1658" spans="2:10" outlineLevel="2" x14ac:dyDescent="0.2">
      <c r="B1658" t="s">
        <v>756</v>
      </c>
      <c r="C1658" s="17">
        <v>7124931.7999999998</v>
      </c>
      <c r="D1658" t="s">
        <v>11</v>
      </c>
      <c r="E1658" t="s">
        <v>884</v>
      </c>
      <c r="F1658" t="s">
        <v>1033</v>
      </c>
      <c r="G1658">
        <v>5955.48</v>
      </c>
      <c r="H1658">
        <v>0</v>
      </c>
      <c r="I1658">
        <v>0</v>
      </c>
      <c r="J1658">
        <v>2556</v>
      </c>
    </row>
    <row r="1659" spans="2:10" outlineLevel="2" x14ac:dyDescent="0.2">
      <c r="B1659" t="s">
        <v>87</v>
      </c>
      <c r="C1659" s="17">
        <v>474492.3</v>
      </c>
      <c r="D1659" t="s">
        <v>11</v>
      </c>
      <c r="E1659" t="s">
        <v>884</v>
      </c>
      <c r="F1659" t="s">
        <v>1046</v>
      </c>
      <c r="G1659">
        <v>100</v>
      </c>
      <c r="H1659">
        <v>0</v>
      </c>
      <c r="I1659">
        <v>0</v>
      </c>
      <c r="J1659">
        <v>11</v>
      </c>
    </row>
    <row r="1660" spans="2:10" outlineLevel="2" x14ac:dyDescent="0.2">
      <c r="B1660" t="s">
        <v>15224</v>
      </c>
      <c r="C1660" s="17">
        <v>126585.09</v>
      </c>
      <c r="D1660" t="s">
        <v>11</v>
      </c>
      <c r="E1660" t="s">
        <v>884</v>
      </c>
      <c r="F1660" t="s">
        <v>1033</v>
      </c>
      <c r="G1660">
        <v>180</v>
      </c>
      <c r="H1660">
        <v>79</v>
      </c>
      <c r="I1660">
        <v>91</v>
      </c>
      <c r="J1660">
        <v>0</v>
      </c>
    </row>
    <row r="1661" spans="2:10" s="2" customFormat="1" outlineLevel="1" x14ac:dyDescent="0.2">
      <c r="C1661" s="17">
        <f>SUBTOTAL(9,C1655:C1660)</f>
        <v>11177454.940000001</v>
      </c>
      <c r="E1661" s="16" t="s">
        <v>1199</v>
      </c>
    </row>
    <row r="1662" spans="2:10" outlineLevel="2" x14ac:dyDescent="0.2">
      <c r="B1662" t="s">
        <v>642</v>
      </c>
      <c r="C1662" s="17">
        <v>717290.13</v>
      </c>
      <c r="D1662" t="s">
        <v>11</v>
      </c>
      <c r="E1662" t="s">
        <v>916</v>
      </c>
      <c r="F1662" t="s">
        <v>1055</v>
      </c>
      <c r="G1662">
        <v>325.52</v>
      </c>
      <c r="H1662">
        <v>112</v>
      </c>
      <c r="I1662">
        <v>108</v>
      </c>
      <c r="J1662">
        <v>0</v>
      </c>
    </row>
    <row r="1663" spans="2:10" outlineLevel="2" x14ac:dyDescent="0.2">
      <c r="B1663" t="s">
        <v>3930</v>
      </c>
      <c r="C1663" s="17">
        <v>686232.65</v>
      </c>
      <c r="D1663" t="s">
        <v>11</v>
      </c>
      <c r="E1663" t="s">
        <v>916</v>
      </c>
      <c r="F1663" t="s">
        <v>1059</v>
      </c>
      <c r="G1663">
        <v>1</v>
      </c>
      <c r="H1663">
        <v>65</v>
      </c>
      <c r="I1663">
        <v>55</v>
      </c>
      <c r="J1663">
        <v>0</v>
      </c>
    </row>
    <row r="1664" spans="2:10" outlineLevel="2" x14ac:dyDescent="0.2">
      <c r="B1664" t="s">
        <v>605</v>
      </c>
      <c r="C1664" s="17">
        <v>447350.91</v>
      </c>
      <c r="D1664" t="s">
        <v>11</v>
      </c>
      <c r="E1664" t="s">
        <v>916</v>
      </c>
      <c r="F1664" t="s">
        <v>1089</v>
      </c>
      <c r="G1664">
        <v>100</v>
      </c>
      <c r="H1664">
        <v>0</v>
      </c>
      <c r="I1664">
        <v>0</v>
      </c>
      <c r="J1664">
        <v>6</v>
      </c>
    </row>
    <row r="1665" spans="2:10" outlineLevel="2" x14ac:dyDescent="0.2">
      <c r="B1665" t="s">
        <v>442</v>
      </c>
      <c r="C1665" s="17">
        <v>634638.53</v>
      </c>
      <c r="D1665" t="s">
        <v>11</v>
      </c>
      <c r="E1665" t="s">
        <v>916</v>
      </c>
      <c r="F1665" t="s">
        <v>1055</v>
      </c>
      <c r="G1665">
        <v>651.04999999999995</v>
      </c>
      <c r="H1665">
        <v>112</v>
      </c>
      <c r="I1665">
        <v>108</v>
      </c>
      <c r="J1665">
        <v>0</v>
      </c>
    </row>
    <row r="1666" spans="2:10" outlineLevel="2" x14ac:dyDescent="0.2">
      <c r="B1666" t="s">
        <v>682</v>
      </c>
      <c r="C1666" s="17">
        <v>0</v>
      </c>
      <c r="D1666" t="s">
        <v>11</v>
      </c>
      <c r="E1666" t="s">
        <v>916</v>
      </c>
      <c r="F1666" t="s">
        <v>1102</v>
      </c>
      <c r="G1666">
        <v>1</v>
      </c>
      <c r="H1666">
        <v>586</v>
      </c>
      <c r="I1666">
        <v>576</v>
      </c>
      <c r="J1666">
        <v>0</v>
      </c>
    </row>
    <row r="1667" spans="2:10" outlineLevel="2" x14ac:dyDescent="0.2">
      <c r="B1667" t="s">
        <v>8917</v>
      </c>
      <c r="C1667" s="17">
        <v>1404993.59</v>
      </c>
      <c r="D1667" t="s">
        <v>11</v>
      </c>
      <c r="E1667" t="s">
        <v>916</v>
      </c>
      <c r="F1667" t="s">
        <v>1083</v>
      </c>
      <c r="G1667">
        <v>100</v>
      </c>
      <c r="H1667">
        <v>0</v>
      </c>
      <c r="I1667">
        <v>0</v>
      </c>
      <c r="J1667">
        <v>282</v>
      </c>
    </row>
    <row r="1668" spans="2:10" outlineLevel="2" x14ac:dyDescent="0.2">
      <c r="B1668" t="s">
        <v>641</v>
      </c>
      <c r="C1668" s="17">
        <v>342673.04</v>
      </c>
      <c r="D1668" t="s">
        <v>11</v>
      </c>
      <c r="E1668" t="s">
        <v>916</v>
      </c>
      <c r="F1668" t="s">
        <v>1055</v>
      </c>
      <c r="G1668">
        <v>325.52</v>
      </c>
      <c r="H1668">
        <v>112</v>
      </c>
      <c r="I1668">
        <v>108</v>
      </c>
      <c r="J1668">
        <v>0</v>
      </c>
    </row>
    <row r="1669" spans="2:10" outlineLevel="2" x14ac:dyDescent="0.2">
      <c r="B1669" t="s">
        <v>441</v>
      </c>
      <c r="C1669" s="17">
        <v>3033717.3</v>
      </c>
      <c r="D1669" t="s">
        <v>11</v>
      </c>
      <c r="E1669" t="s">
        <v>916</v>
      </c>
      <c r="F1669" t="s">
        <v>1055</v>
      </c>
      <c r="G1669">
        <v>2994.92</v>
      </c>
      <c r="H1669">
        <v>112</v>
      </c>
      <c r="I1669">
        <v>108</v>
      </c>
      <c r="J1669">
        <v>0</v>
      </c>
    </row>
    <row r="1670" spans="2:10" outlineLevel="2" x14ac:dyDescent="0.2">
      <c r="B1670" t="s">
        <v>560</v>
      </c>
      <c r="C1670" s="17">
        <v>1352913.5</v>
      </c>
      <c r="D1670" t="s">
        <v>11</v>
      </c>
      <c r="E1670" t="s">
        <v>916</v>
      </c>
      <c r="F1670" t="s">
        <v>1083</v>
      </c>
      <c r="G1670">
        <v>100</v>
      </c>
      <c r="H1670">
        <v>0</v>
      </c>
      <c r="I1670">
        <v>0</v>
      </c>
      <c r="J1670">
        <v>594</v>
      </c>
    </row>
    <row r="1671" spans="2:10" outlineLevel="2" x14ac:dyDescent="0.2">
      <c r="B1671" t="s">
        <v>11998</v>
      </c>
      <c r="C1671" s="17">
        <v>46622.14</v>
      </c>
      <c r="D1671" t="s">
        <v>11</v>
      </c>
      <c r="E1671" t="s">
        <v>916</v>
      </c>
      <c r="F1671" t="s">
        <v>17414</v>
      </c>
      <c r="G1671">
        <v>30</v>
      </c>
      <c r="H1671">
        <v>6</v>
      </c>
      <c r="I1671">
        <v>15</v>
      </c>
      <c r="J1671">
        <v>0</v>
      </c>
    </row>
    <row r="1672" spans="2:10" outlineLevel="2" x14ac:dyDescent="0.2">
      <c r="B1672" t="s">
        <v>12007</v>
      </c>
      <c r="C1672" s="17">
        <v>93540.31</v>
      </c>
      <c r="D1672" t="s">
        <v>11</v>
      </c>
      <c r="E1672" t="s">
        <v>916</v>
      </c>
      <c r="F1672" t="s">
        <v>1110</v>
      </c>
      <c r="G1672">
        <v>60</v>
      </c>
      <c r="H1672">
        <v>90</v>
      </c>
      <c r="I1672">
        <v>110</v>
      </c>
      <c r="J1672">
        <v>0</v>
      </c>
    </row>
    <row r="1673" spans="2:10" outlineLevel="2" x14ac:dyDescent="0.2">
      <c r="B1673" t="s">
        <v>12014</v>
      </c>
      <c r="C1673" s="17">
        <v>85320.26</v>
      </c>
      <c r="D1673" t="s">
        <v>11</v>
      </c>
      <c r="E1673" t="s">
        <v>916</v>
      </c>
      <c r="F1673" t="s">
        <v>17415</v>
      </c>
      <c r="G1673">
        <v>9</v>
      </c>
      <c r="H1673">
        <v>27</v>
      </c>
      <c r="I1673">
        <v>18</v>
      </c>
      <c r="J1673">
        <v>0</v>
      </c>
    </row>
    <row r="1674" spans="2:10" outlineLevel="2" x14ac:dyDescent="0.2">
      <c r="B1674" t="s">
        <v>12022</v>
      </c>
      <c r="C1674" s="17">
        <v>442746.49</v>
      </c>
      <c r="D1674" t="s">
        <v>11</v>
      </c>
      <c r="E1674" t="s">
        <v>916</v>
      </c>
      <c r="F1674" t="s">
        <v>17416</v>
      </c>
      <c r="G1674">
        <v>18</v>
      </c>
      <c r="H1674">
        <v>60</v>
      </c>
      <c r="I1674">
        <v>50</v>
      </c>
      <c r="J1674">
        <v>0</v>
      </c>
    </row>
    <row r="1675" spans="2:10" outlineLevel="2" x14ac:dyDescent="0.2">
      <c r="B1675" t="s">
        <v>12031</v>
      </c>
      <c r="C1675" s="17">
        <v>58000</v>
      </c>
      <c r="D1675" t="s">
        <v>11</v>
      </c>
      <c r="E1675" t="s">
        <v>916</v>
      </c>
      <c r="F1675" t="s">
        <v>17417</v>
      </c>
      <c r="G1675">
        <v>5</v>
      </c>
      <c r="H1675">
        <v>15</v>
      </c>
      <c r="I1675">
        <v>15</v>
      </c>
      <c r="J1675">
        <v>0</v>
      </c>
    </row>
    <row r="1676" spans="2:10" outlineLevel="2" x14ac:dyDescent="0.2">
      <c r="B1676" t="s">
        <v>12782</v>
      </c>
      <c r="C1676" s="17">
        <v>28275</v>
      </c>
      <c r="D1676" t="s">
        <v>11</v>
      </c>
      <c r="E1676" t="s">
        <v>916</v>
      </c>
      <c r="F1676" t="s">
        <v>1055</v>
      </c>
      <c r="G1676">
        <v>3</v>
      </c>
      <c r="H1676">
        <v>2</v>
      </c>
      <c r="I1676">
        <v>4</v>
      </c>
      <c r="J1676">
        <v>0</v>
      </c>
    </row>
    <row r="1677" spans="2:10" outlineLevel="2" x14ac:dyDescent="0.2">
      <c r="B1677" t="s">
        <v>12790</v>
      </c>
      <c r="C1677" s="17">
        <v>58333.55</v>
      </c>
      <c r="D1677" t="s">
        <v>11</v>
      </c>
      <c r="E1677" t="s">
        <v>916</v>
      </c>
      <c r="F1677" t="s">
        <v>1083</v>
      </c>
      <c r="G1677">
        <v>210</v>
      </c>
      <c r="H1677">
        <v>5</v>
      </c>
      <c r="I1677">
        <v>4</v>
      </c>
      <c r="J1677">
        <v>0</v>
      </c>
    </row>
    <row r="1678" spans="2:10" outlineLevel="2" x14ac:dyDescent="0.2">
      <c r="B1678" t="s">
        <v>12915</v>
      </c>
      <c r="C1678" s="17">
        <v>349999.96</v>
      </c>
      <c r="D1678" t="s">
        <v>11</v>
      </c>
      <c r="E1678" t="s">
        <v>916</v>
      </c>
      <c r="F1678" t="s">
        <v>17461</v>
      </c>
      <c r="G1678">
        <v>2989</v>
      </c>
      <c r="H1678">
        <v>150</v>
      </c>
      <c r="I1678">
        <v>140</v>
      </c>
      <c r="J1678">
        <v>0</v>
      </c>
    </row>
    <row r="1679" spans="2:10" outlineLevel="2" x14ac:dyDescent="0.2">
      <c r="B1679" t="s">
        <v>13007</v>
      </c>
      <c r="C1679" s="17">
        <v>64465.68</v>
      </c>
      <c r="D1679" t="s">
        <v>11</v>
      </c>
      <c r="E1679" t="s">
        <v>916</v>
      </c>
      <c r="F1679" t="s">
        <v>1055</v>
      </c>
      <c r="G1679">
        <v>329</v>
      </c>
      <c r="H1679">
        <v>20</v>
      </c>
      <c r="I1679">
        <v>25</v>
      </c>
      <c r="J1679">
        <v>0</v>
      </c>
    </row>
    <row r="1680" spans="2:10" outlineLevel="2" x14ac:dyDescent="0.2">
      <c r="B1680" t="s">
        <v>13438</v>
      </c>
      <c r="C1680" s="17">
        <v>63800</v>
      </c>
      <c r="D1680" t="s">
        <v>11</v>
      </c>
      <c r="E1680" t="s">
        <v>916</v>
      </c>
      <c r="F1680" t="s">
        <v>17476</v>
      </c>
      <c r="G1680">
        <v>1</v>
      </c>
      <c r="H1680">
        <v>20</v>
      </c>
      <c r="I1680">
        <v>15</v>
      </c>
      <c r="J1680">
        <v>0</v>
      </c>
    </row>
    <row r="1681" spans="2:10" outlineLevel="2" x14ac:dyDescent="0.2">
      <c r="B1681" t="s">
        <v>13445</v>
      </c>
      <c r="C1681" s="17">
        <v>35932.54</v>
      </c>
      <c r="D1681" t="s">
        <v>11</v>
      </c>
      <c r="E1681" t="s">
        <v>916</v>
      </c>
      <c r="F1681" t="s">
        <v>1083</v>
      </c>
      <c r="G1681">
        <v>1</v>
      </c>
      <c r="H1681">
        <v>3</v>
      </c>
      <c r="I1681">
        <v>4</v>
      </c>
      <c r="J1681">
        <v>0</v>
      </c>
    </row>
    <row r="1682" spans="2:10" outlineLevel="2" x14ac:dyDescent="0.2">
      <c r="B1682" t="s">
        <v>14255</v>
      </c>
      <c r="C1682" s="17">
        <v>55573.47</v>
      </c>
      <c r="D1682" t="s">
        <v>11</v>
      </c>
      <c r="E1682" t="s">
        <v>916</v>
      </c>
      <c r="F1682" t="s">
        <v>1083</v>
      </c>
      <c r="G1682">
        <v>1</v>
      </c>
      <c r="H1682">
        <v>8</v>
      </c>
      <c r="I1682">
        <v>12</v>
      </c>
      <c r="J1682">
        <v>0</v>
      </c>
    </row>
    <row r="1683" spans="2:10" outlineLevel="2" x14ac:dyDescent="0.2">
      <c r="B1683" t="s">
        <v>14271</v>
      </c>
      <c r="C1683" s="17">
        <v>9476.0400000000009</v>
      </c>
      <c r="D1683" t="s">
        <v>11</v>
      </c>
      <c r="E1683" t="s">
        <v>916</v>
      </c>
      <c r="F1683" t="s">
        <v>1055</v>
      </c>
      <c r="G1683">
        <v>20</v>
      </c>
      <c r="H1683">
        <v>18</v>
      </c>
      <c r="I1683">
        <v>20</v>
      </c>
      <c r="J1683">
        <v>0</v>
      </c>
    </row>
    <row r="1684" spans="2:10" outlineLevel="2" x14ac:dyDescent="0.2">
      <c r="B1684" t="s">
        <v>14279</v>
      </c>
      <c r="C1684" s="17">
        <v>81200</v>
      </c>
      <c r="D1684" t="s">
        <v>11</v>
      </c>
      <c r="E1684" t="s">
        <v>916</v>
      </c>
      <c r="F1684" t="s">
        <v>46</v>
      </c>
      <c r="G1684">
        <v>7</v>
      </c>
      <c r="H1684">
        <v>40</v>
      </c>
      <c r="I1684">
        <v>15</v>
      </c>
      <c r="J1684">
        <v>0</v>
      </c>
    </row>
    <row r="1685" spans="2:10" outlineLevel="2" x14ac:dyDescent="0.2">
      <c r="B1685" t="s">
        <v>14286</v>
      </c>
      <c r="C1685" s="17">
        <v>213800</v>
      </c>
      <c r="D1685" t="s">
        <v>11</v>
      </c>
      <c r="E1685" t="s">
        <v>916</v>
      </c>
      <c r="F1685" t="s">
        <v>1102</v>
      </c>
      <c r="G1685">
        <v>108</v>
      </c>
      <c r="H1685">
        <v>30</v>
      </c>
      <c r="I1685">
        <v>20</v>
      </c>
      <c r="J1685">
        <v>0</v>
      </c>
    </row>
    <row r="1686" spans="2:10" outlineLevel="2" x14ac:dyDescent="0.2">
      <c r="B1686" t="s">
        <v>14610</v>
      </c>
      <c r="C1686" s="17">
        <v>209657.97</v>
      </c>
      <c r="D1686" t="s">
        <v>11</v>
      </c>
      <c r="E1686" t="s">
        <v>916</v>
      </c>
      <c r="F1686" t="s">
        <v>17514</v>
      </c>
      <c r="G1686">
        <v>1</v>
      </c>
      <c r="H1686">
        <v>145</v>
      </c>
      <c r="I1686">
        <v>155</v>
      </c>
      <c r="J1686">
        <v>0</v>
      </c>
    </row>
    <row r="1687" spans="2:10" outlineLevel="2" x14ac:dyDescent="0.2">
      <c r="B1687" t="s">
        <v>14618</v>
      </c>
      <c r="C1687" s="17">
        <v>224191.03</v>
      </c>
      <c r="D1687" t="s">
        <v>11</v>
      </c>
      <c r="E1687" t="s">
        <v>916</v>
      </c>
      <c r="F1687" t="s">
        <v>1083</v>
      </c>
      <c r="G1687">
        <v>12</v>
      </c>
      <c r="H1687">
        <v>240</v>
      </c>
      <c r="I1687">
        <v>320</v>
      </c>
      <c r="J1687">
        <v>0</v>
      </c>
    </row>
    <row r="1688" spans="2:10" outlineLevel="2" x14ac:dyDescent="0.2">
      <c r="B1688" t="s">
        <v>14627</v>
      </c>
      <c r="C1688" s="17">
        <v>373970.08</v>
      </c>
      <c r="D1688" t="s">
        <v>11</v>
      </c>
      <c r="E1688" t="s">
        <v>916</v>
      </c>
      <c r="F1688" t="s">
        <v>1083</v>
      </c>
      <c r="G1688">
        <v>68</v>
      </c>
      <c r="H1688">
        <v>120</v>
      </c>
      <c r="I1688">
        <v>140</v>
      </c>
      <c r="J1688">
        <v>0</v>
      </c>
    </row>
    <row r="1689" spans="2:10" outlineLevel="2" x14ac:dyDescent="0.2">
      <c r="B1689" t="s">
        <v>14979</v>
      </c>
      <c r="C1689" s="17">
        <v>77950.259999999995</v>
      </c>
      <c r="D1689" t="s">
        <v>11</v>
      </c>
      <c r="E1689" t="s">
        <v>916</v>
      </c>
      <c r="F1689" t="s">
        <v>17518</v>
      </c>
      <c r="G1689">
        <v>50</v>
      </c>
      <c r="H1689">
        <v>45</v>
      </c>
      <c r="I1689">
        <v>45</v>
      </c>
      <c r="J1689">
        <v>0</v>
      </c>
    </row>
    <row r="1690" spans="2:10" outlineLevel="2" x14ac:dyDescent="0.2">
      <c r="B1690" t="s">
        <v>14986</v>
      </c>
      <c r="C1690" s="17">
        <v>25219.83</v>
      </c>
      <c r="D1690" t="s">
        <v>11</v>
      </c>
      <c r="E1690" t="s">
        <v>916</v>
      </c>
      <c r="F1690" t="s">
        <v>1083</v>
      </c>
      <c r="G1690">
        <v>15</v>
      </c>
      <c r="H1690">
        <v>20</v>
      </c>
      <c r="I1690">
        <v>15</v>
      </c>
      <c r="J1690">
        <v>0</v>
      </c>
    </row>
    <row r="1691" spans="2:10" outlineLevel="2" x14ac:dyDescent="0.2">
      <c r="B1691" t="s">
        <v>14994</v>
      </c>
      <c r="C1691" s="17">
        <v>222304.63</v>
      </c>
      <c r="D1691" t="s">
        <v>11</v>
      </c>
      <c r="E1691" t="s">
        <v>916</v>
      </c>
      <c r="F1691" t="s">
        <v>1083</v>
      </c>
      <c r="G1691">
        <v>200</v>
      </c>
      <c r="H1691">
        <v>150</v>
      </c>
      <c r="I1691">
        <v>200</v>
      </c>
      <c r="J1691">
        <v>0</v>
      </c>
    </row>
    <row r="1692" spans="2:10" outlineLevel="2" x14ac:dyDescent="0.2">
      <c r="B1692" t="s">
        <v>15317</v>
      </c>
      <c r="C1692" s="17">
        <v>32045.01</v>
      </c>
      <c r="D1692" t="s">
        <v>11</v>
      </c>
      <c r="E1692" t="s">
        <v>916</v>
      </c>
      <c r="F1692" t="s">
        <v>1083</v>
      </c>
      <c r="G1692">
        <v>9</v>
      </c>
      <c r="H1692">
        <v>5</v>
      </c>
      <c r="I1692">
        <v>12</v>
      </c>
      <c r="J1692">
        <v>0</v>
      </c>
    </row>
    <row r="1693" spans="2:10" outlineLevel="2" x14ac:dyDescent="0.2">
      <c r="B1693" t="s">
        <v>15669</v>
      </c>
      <c r="C1693" s="17">
        <v>5615.97</v>
      </c>
      <c r="D1693" t="s">
        <v>11</v>
      </c>
      <c r="E1693" t="s">
        <v>916</v>
      </c>
      <c r="F1693" t="s">
        <v>17534</v>
      </c>
      <c r="G1693">
        <v>100</v>
      </c>
      <c r="H1693">
        <v>5</v>
      </c>
      <c r="I1693">
        <v>4</v>
      </c>
      <c r="J1693">
        <v>0</v>
      </c>
    </row>
    <row r="1694" spans="2:10" outlineLevel="2" x14ac:dyDescent="0.2">
      <c r="B1694" t="s">
        <v>15676</v>
      </c>
      <c r="C1694" s="17">
        <v>32513.7</v>
      </c>
      <c r="D1694" t="s">
        <v>11</v>
      </c>
      <c r="E1694" t="s">
        <v>916</v>
      </c>
      <c r="F1694" t="s">
        <v>1083</v>
      </c>
      <c r="G1694">
        <v>100</v>
      </c>
      <c r="H1694">
        <v>3</v>
      </c>
      <c r="I1694">
        <v>2</v>
      </c>
      <c r="J1694">
        <v>0</v>
      </c>
    </row>
    <row r="1695" spans="2:10" outlineLevel="2" x14ac:dyDescent="0.2">
      <c r="B1695" t="s">
        <v>15683</v>
      </c>
      <c r="C1695" s="17">
        <v>291577.59999999998</v>
      </c>
      <c r="D1695" t="s">
        <v>11</v>
      </c>
      <c r="E1695" t="s">
        <v>916</v>
      </c>
      <c r="F1695" t="s">
        <v>1089</v>
      </c>
      <c r="G1695">
        <v>2392</v>
      </c>
      <c r="H1695">
        <v>30</v>
      </c>
      <c r="I1695">
        <v>29</v>
      </c>
      <c r="J1695">
        <v>0</v>
      </c>
    </row>
    <row r="1696" spans="2:10" outlineLevel="2" x14ac:dyDescent="0.2">
      <c r="B1696" t="s">
        <v>15899</v>
      </c>
      <c r="C1696" s="17">
        <v>22405.98</v>
      </c>
      <c r="D1696" t="s">
        <v>11</v>
      </c>
      <c r="E1696" t="s">
        <v>916</v>
      </c>
      <c r="F1696" t="s">
        <v>17541</v>
      </c>
      <c r="G1696">
        <v>1</v>
      </c>
      <c r="H1696">
        <v>25</v>
      </c>
      <c r="I1696">
        <v>30</v>
      </c>
      <c r="J1696">
        <v>0</v>
      </c>
    </row>
    <row r="1697" spans="2:10" outlineLevel="2" x14ac:dyDescent="0.2">
      <c r="B1697" t="s">
        <v>15906</v>
      </c>
      <c r="C1697" s="17">
        <v>455590</v>
      </c>
      <c r="D1697" t="s">
        <v>11</v>
      </c>
      <c r="E1697" t="s">
        <v>916</v>
      </c>
      <c r="F1697" t="s">
        <v>1083</v>
      </c>
      <c r="G1697">
        <v>3736</v>
      </c>
      <c r="H1697">
        <v>280</v>
      </c>
      <c r="I1697">
        <v>250</v>
      </c>
      <c r="J1697">
        <v>0</v>
      </c>
    </row>
    <row r="1698" spans="2:10" outlineLevel="2" x14ac:dyDescent="0.2">
      <c r="B1698" t="s">
        <v>16344</v>
      </c>
      <c r="C1698" s="17">
        <v>364472</v>
      </c>
      <c r="D1698" t="s">
        <v>11</v>
      </c>
      <c r="E1698" t="s">
        <v>916</v>
      </c>
      <c r="F1698" t="s">
        <v>17461</v>
      </c>
      <c r="G1698">
        <v>80</v>
      </c>
      <c r="H1698">
        <v>60</v>
      </c>
      <c r="I1698">
        <v>45</v>
      </c>
      <c r="J1698">
        <v>0</v>
      </c>
    </row>
    <row r="1699" spans="2:10" outlineLevel="2" x14ac:dyDescent="0.2">
      <c r="B1699" t="s">
        <v>16360</v>
      </c>
      <c r="C1699" s="17">
        <v>77950.259999999995</v>
      </c>
      <c r="D1699" t="s">
        <v>11</v>
      </c>
      <c r="E1699" t="s">
        <v>916</v>
      </c>
      <c r="F1699" t="s">
        <v>17548</v>
      </c>
      <c r="G1699">
        <v>50</v>
      </c>
      <c r="H1699">
        <v>45</v>
      </c>
      <c r="I1699">
        <v>39</v>
      </c>
      <c r="J1699">
        <v>0</v>
      </c>
    </row>
    <row r="1700" spans="2:10" outlineLevel="2" x14ac:dyDescent="0.2">
      <c r="B1700" t="s">
        <v>16624</v>
      </c>
      <c r="C1700" s="17">
        <v>168372.56</v>
      </c>
      <c r="D1700" t="s">
        <v>11</v>
      </c>
      <c r="E1700" t="s">
        <v>916</v>
      </c>
      <c r="F1700" t="s">
        <v>17518</v>
      </c>
      <c r="G1700">
        <v>108</v>
      </c>
      <c r="H1700">
        <v>212</v>
      </c>
      <c r="I1700">
        <v>220</v>
      </c>
      <c r="J1700">
        <v>0</v>
      </c>
    </row>
    <row r="1701" spans="2:10" outlineLevel="2" x14ac:dyDescent="0.2">
      <c r="B1701" t="s">
        <v>16631</v>
      </c>
      <c r="C1701" s="17">
        <v>86950.45</v>
      </c>
      <c r="D1701" t="s">
        <v>11</v>
      </c>
      <c r="E1701" t="s">
        <v>916</v>
      </c>
      <c r="F1701" t="s">
        <v>1055</v>
      </c>
      <c r="G1701">
        <v>2</v>
      </c>
      <c r="H1701">
        <v>8</v>
      </c>
      <c r="I1701">
        <v>8</v>
      </c>
      <c r="J1701">
        <v>0</v>
      </c>
    </row>
    <row r="1702" spans="2:10" outlineLevel="2" x14ac:dyDescent="0.2">
      <c r="B1702" t="s">
        <v>16638</v>
      </c>
      <c r="C1702" s="17">
        <v>549956</v>
      </c>
      <c r="D1702" t="s">
        <v>11</v>
      </c>
      <c r="E1702" t="s">
        <v>916</v>
      </c>
      <c r="F1702" t="s">
        <v>1055</v>
      </c>
      <c r="G1702">
        <v>100</v>
      </c>
      <c r="H1702">
        <v>130</v>
      </c>
      <c r="I1702">
        <v>260</v>
      </c>
      <c r="J1702">
        <v>0</v>
      </c>
    </row>
    <row r="1703" spans="2:10" outlineLevel="2" x14ac:dyDescent="0.2">
      <c r="B1703" t="s">
        <v>16997</v>
      </c>
      <c r="C1703" s="17">
        <v>437504.97</v>
      </c>
      <c r="D1703" t="s">
        <v>11</v>
      </c>
      <c r="E1703" t="s">
        <v>916</v>
      </c>
      <c r="F1703" t="s">
        <v>17566</v>
      </c>
      <c r="G1703">
        <v>6480</v>
      </c>
      <c r="H1703">
        <v>205</v>
      </c>
      <c r="I1703">
        <v>200</v>
      </c>
      <c r="J1703">
        <v>0</v>
      </c>
    </row>
    <row r="1704" spans="2:10" outlineLevel="2" x14ac:dyDescent="0.2">
      <c r="B1704" t="s">
        <v>17006</v>
      </c>
      <c r="C1704" s="17">
        <v>155900.51999999999</v>
      </c>
      <c r="D1704" t="s">
        <v>11</v>
      </c>
      <c r="E1704" t="s">
        <v>916</v>
      </c>
      <c r="F1704" t="s">
        <v>1055</v>
      </c>
      <c r="G1704">
        <v>100</v>
      </c>
      <c r="H1704">
        <v>260</v>
      </c>
      <c r="I1704">
        <v>240</v>
      </c>
      <c r="J1704">
        <v>0</v>
      </c>
    </row>
    <row r="1705" spans="2:10" outlineLevel="2" x14ac:dyDescent="0.2">
      <c r="B1705" t="s">
        <v>17014</v>
      </c>
      <c r="C1705" s="17">
        <v>293128.71999999997</v>
      </c>
      <c r="D1705" t="s">
        <v>11</v>
      </c>
      <c r="E1705" t="s">
        <v>916</v>
      </c>
      <c r="F1705" t="s">
        <v>1083</v>
      </c>
      <c r="G1705">
        <v>74</v>
      </c>
      <c r="H1705">
        <v>30</v>
      </c>
      <c r="I1705">
        <v>15</v>
      </c>
      <c r="J1705">
        <v>0</v>
      </c>
    </row>
    <row r="1706" spans="2:10" outlineLevel="2" x14ac:dyDescent="0.2">
      <c r="B1706" t="s">
        <v>17276</v>
      </c>
      <c r="C1706" s="17">
        <v>48708.4</v>
      </c>
      <c r="D1706" t="s">
        <v>11</v>
      </c>
      <c r="E1706" t="s">
        <v>916</v>
      </c>
      <c r="F1706" t="s">
        <v>926</v>
      </c>
      <c r="G1706">
        <v>3</v>
      </c>
      <c r="H1706">
        <v>15</v>
      </c>
      <c r="I1706">
        <v>80</v>
      </c>
      <c r="J1706">
        <v>0</v>
      </c>
    </row>
    <row r="1707" spans="2:10" outlineLevel="2" x14ac:dyDescent="0.2">
      <c r="B1707" t="s">
        <v>17283</v>
      </c>
      <c r="C1707" s="17">
        <v>27018.98</v>
      </c>
      <c r="D1707" t="s">
        <v>11</v>
      </c>
      <c r="E1707" t="s">
        <v>916</v>
      </c>
      <c r="F1707" t="s">
        <v>1083</v>
      </c>
      <c r="G1707">
        <v>12</v>
      </c>
      <c r="H1707">
        <v>4</v>
      </c>
      <c r="I1707">
        <v>0</v>
      </c>
      <c r="J1707">
        <v>0</v>
      </c>
    </row>
    <row r="1708" spans="2:10" outlineLevel="2" x14ac:dyDescent="0.2">
      <c r="B1708" t="s">
        <v>17290</v>
      </c>
      <c r="C1708" s="17">
        <v>83357.63</v>
      </c>
      <c r="D1708" t="s">
        <v>11</v>
      </c>
      <c r="E1708" t="s">
        <v>916</v>
      </c>
      <c r="F1708" t="s">
        <v>17570</v>
      </c>
      <c r="G1708">
        <v>25</v>
      </c>
      <c r="H1708">
        <v>15</v>
      </c>
      <c r="I1708">
        <v>25</v>
      </c>
      <c r="J1708">
        <v>0</v>
      </c>
    </row>
    <row r="1709" spans="2:10" s="2" customFormat="1" outlineLevel="1" x14ac:dyDescent="0.2">
      <c r="C1709" s="17">
        <f>SUBTOTAL(9,C1662:C1708)</f>
        <v>14573257.640000002</v>
      </c>
      <c r="E1709" s="16" t="s">
        <v>1200</v>
      </c>
    </row>
    <row r="1710" spans="2:10" outlineLevel="2" x14ac:dyDescent="0.2">
      <c r="B1710" t="s">
        <v>107</v>
      </c>
      <c r="C1710" s="17">
        <v>3824929.13</v>
      </c>
      <c r="D1710" t="s">
        <v>11</v>
      </c>
      <c r="E1710" t="s">
        <v>897</v>
      </c>
      <c r="F1710" t="s">
        <v>897</v>
      </c>
      <c r="G1710">
        <v>100</v>
      </c>
      <c r="H1710">
        <v>0</v>
      </c>
      <c r="I1710">
        <v>0</v>
      </c>
      <c r="J1710">
        <v>25</v>
      </c>
    </row>
    <row r="1711" spans="2:10" outlineLevel="2" x14ac:dyDescent="0.2">
      <c r="B1711" t="s">
        <v>3825</v>
      </c>
      <c r="C1711" s="17">
        <v>1969850.22</v>
      </c>
      <c r="D1711" t="s">
        <v>11</v>
      </c>
      <c r="E1711" t="s">
        <v>897</v>
      </c>
      <c r="F1711" t="s">
        <v>891</v>
      </c>
      <c r="G1711">
        <v>635</v>
      </c>
      <c r="H1711">
        <v>150</v>
      </c>
      <c r="I1711">
        <v>150</v>
      </c>
      <c r="J1711">
        <v>0</v>
      </c>
    </row>
    <row r="1712" spans="2:10" outlineLevel="2" x14ac:dyDescent="0.2">
      <c r="B1712" t="s">
        <v>82</v>
      </c>
      <c r="C1712" s="17">
        <v>2067996.11</v>
      </c>
      <c r="D1712" t="s">
        <v>11</v>
      </c>
      <c r="E1712" t="s">
        <v>897</v>
      </c>
      <c r="F1712" t="s">
        <v>929</v>
      </c>
      <c r="G1712">
        <v>100</v>
      </c>
      <c r="H1712">
        <v>0</v>
      </c>
      <c r="I1712">
        <v>0</v>
      </c>
      <c r="J1712">
        <v>0</v>
      </c>
    </row>
    <row r="1713" spans="2:10" outlineLevel="2" x14ac:dyDescent="0.2">
      <c r="B1713" t="s">
        <v>404</v>
      </c>
      <c r="C1713" s="17">
        <v>1305559.46</v>
      </c>
      <c r="D1713" t="s">
        <v>11</v>
      </c>
      <c r="E1713" t="s">
        <v>897</v>
      </c>
      <c r="F1713" t="s">
        <v>1047</v>
      </c>
      <c r="G1713">
        <v>100</v>
      </c>
      <c r="H1713">
        <v>0</v>
      </c>
      <c r="I1713">
        <v>0</v>
      </c>
      <c r="J1713">
        <v>238</v>
      </c>
    </row>
    <row r="1714" spans="2:10" outlineLevel="2" x14ac:dyDescent="0.2">
      <c r="B1714" t="s">
        <v>469</v>
      </c>
      <c r="C1714" s="17">
        <v>960250.48</v>
      </c>
      <c r="D1714" t="s">
        <v>11</v>
      </c>
      <c r="E1714" t="s">
        <v>897</v>
      </c>
      <c r="F1714" t="s">
        <v>897</v>
      </c>
      <c r="G1714">
        <v>100</v>
      </c>
      <c r="H1714">
        <v>0</v>
      </c>
      <c r="I1714">
        <v>0</v>
      </c>
      <c r="J1714">
        <v>119</v>
      </c>
    </row>
    <row r="1715" spans="2:10" outlineLevel="2" x14ac:dyDescent="0.2">
      <c r="B1715" t="s">
        <v>5320</v>
      </c>
      <c r="C1715" s="17">
        <v>1998524.14</v>
      </c>
      <c r="D1715" t="s">
        <v>11</v>
      </c>
      <c r="E1715" t="s">
        <v>897</v>
      </c>
      <c r="F1715" t="s">
        <v>897</v>
      </c>
      <c r="G1715">
        <v>22</v>
      </c>
      <c r="H1715">
        <v>0</v>
      </c>
      <c r="I1715">
        <v>0</v>
      </c>
      <c r="J1715">
        <v>19502</v>
      </c>
    </row>
    <row r="1716" spans="2:10" outlineLevel="2" x14ac:dyDescent="0.2">
      <c r="B1716" t="s">
        <v>279</v>
      </c>
      <c r="C1716" s="17">
        <v>449735.79</v>
      </c>
      <c r="D1716" t="s">
        <v>11</v>
      </c>
      <c r="E1716" t="s">
        <v>897</v>
      </c>
      <c r="F1716" t="s">
        <v>1002</v>
      </c>
      <c r="G1716">
        <v>100</v>
      </c>
      <c r="H1716">
        <v>0</v>
      </c>
      <c r="I1716">
        <v>0</v>
      </c>
      <c r="J1716">
        <v>198</v>
      </c>
    </row>
    <row r="1717" spans="2:10" outlineLevel="2" x14ac:dyDescent="0.2">
      <c r="B1717" t="s">
        <v>164</v>
      </c>
      <c r="C1717" s="17">
        <v>12312347.85</v>
      </c>
      <c r="D1717" t="s">
        <v>11</v>
      </c>
      <c r="E1717" t="s">
        <v>897</v>
      </c>
      <c r="F1717" t="s">
        <v>897</v>
      </c>
      <c r="G1717">
        <v>8.3000000000000007</v>
      </c>
      <c r="H1717">
        <v>0</v>
      </c>
      <c r="I1717">
        <v>0</v>
      </c>
      <c r="J1717">
        <v>19506</v>
      </c>
    </row>
    <row r="1718" spans="2:10" outlineLevel="2" x14ac:dyDescent="0.2">
      <c r="B1718" t="s">
        <v>87</v>
      </c>
      <c r="C1718" s="17">
        <v>449533.21</v>
      </c>
      <c r="D1718" t="s">
        <v>11</v>
      </c>
      <c r="E1718" t="s">
        <v>897</v>
      </c>
      <c r="F1718" t="s">
        <v>1090</v>
      </c>
      <c r="G1718">
        <v>100</v>
      </c>
      <c r="H1718">
        <v>0</v>
      </c>
      <c r="I1718">
        <v>0</v>
      </c>
      <c r="J1718">
        <v>146</v>
      </c>
    </row>
    <row r="1719" spans="2:10" outlineLevel="2" x14ac:dyDescent="0.2">
      <c r="B1719" t="s">
        <v>502</v>
      </c>
      <c r="C1719" s="17">
        <v>17185643.289999999</v>
      </c>
      <c r="D1719" t="s">
        <v>11</v>
      </c>
      <c r="E1719" t="s">
        <v>897</v>
      </c>
      <c r="F1719" t="s">
        <v>47</v>
      </c>
      <c r="G1719">
        <v>12248</v>
      </c>
      <c r="H1719">
        <v>0</v>
      </c>
      <c r="I1719">
        <v>0</v>
      </c>
      <c r="J1719">
        <v>1500</v>
      </c>
    </row>
    <row r="1720" spans="2:10" outlineLevel="2" x14ac:dyDescent="0.2">
      <c r="B1720" t="s">
        <v>15594</v>
      </c>
      <c r="C1720" s="17">
        <v>750000.78</v>
      </c>
      <c r="D1720" t="s">
        <v>11</v>
      </c>
      <c r="E1720" t="s">
        <v>897</v>
      </c>
      <c r="F1720" t="s">
        <v>17531</v>
      </c>
      <c r="G1720">
        <v>1774</v>
      </c>
      <c r="H1720">
        <v>100</v>
      </c>
      <c r="I1720">
        <v>80</v>
      </c>
      <c r="J1720">
        <v>0</v>
      </c>
    </row>
    <row r="1721" spans="2:10" outlineLevel="2" x14ac:dyDescent="0.2">
      <c r="B1721" t="s">
        <v>16431</v>
      </c>
      <c r="C1721" s="17">
        <v>919256.44</v>
      </c>
      <c r="D1721" t="s">
        <v>11</v>
      </c>
      <c r="E1721" t="s">
        <v>897</v>
      </c>
      <c r="F1721" t="s">
        <v>17551</v>
      </c>
      <c r="G1721">
        <v>2470</v>
      </c>
      <c r="H1721">
        <v>100</v>
      </c>
      <c r="I1721">
        <v>100</v>
      </c>
      <c r="J1721">
        <v>0</v>
      </c>
    </row>
    <row r="1722" spans="2:10" s="2" customFormat="1" outlineLevel="1" x14ac:dyDescent="0.2">
      <c r="C1722" s="17">
        <f>SUBTOTAL(9,C1710:C1721)</f>
        <v>44193626.899999999</v>
      </c>
      <c r="E1722" s="16" t="s">
        <v>1201</v>
      </c>
    </row>
    <row r="1723" spans="2:10" outlineLevel="2" x14ac:dyDescent="0.2">
      <c r="B1723" t="s">
        <v>720</v>
      </c>
      <c r="C1723" s="17">
        <v>494385.05</v>
      </c>
      <c r="D1723" t="s">
        <v>11</v>
      </c>
      <c r="E1723" t="s">
        <v>907</v>
      </c>
      <c r="F1723" t="s">
        <v>907</v>
      </c>
      <c r="G1723">
        <v>694.12</v>
      </c>
      <c r="H1723">
        <v>156</v>
      </c>
      <c r="I1723">
        <v>149</v>
      </c>
      <c r="J1723">
        <v>0</v>
      </c>
    </row>
    <row r="1724" spans="2:10" outlineLevel="2" x14ac:dyDescent="0.2">
      <c r="B1724" t="s">
        <v>683</v>
      </c>
      <c r="C1724" s="17">
        <v>9987853.4499999993</v>
      </c>
      <c r="D1724" t="s">
        <v>11</v>
      </c>
      <c r="E1724" t="s">
        <v>907</v>
      </c>
      <c r="F1724" t="s">
        <v>907</v>
      </c>
      <c r="G1724">
        <v>20</v>
      </c>
      <c r="H1724">
        <v>0</v>
      </c>
      <c r="I1724">
        <v>0</v>
      </c>
      <c r="J1724">
        <v>64892</v>
      </c>
    </row>
    <row r="1725" spans="2:10" outlineLevel="2" x14ac:dyDescent="0.2">
      <c r="B1725" t="s">
        <v>777</v>
      </c>
      <c r="C1725" s="17">
        <v>9987759.1600000001</v>
      </c>
      <c r="D1725" t="s">
        <v>11</v>
      </c>
      <c r="E1725" t="s">
        <v>907</v>
      </c>
      <c r="F1725" t="s">
        <v>907</v>
      </c>
      <c r="G1725">
        <v>10</v>
      </c>
      <c r="H1725">
        <v>0</v>
      </c>
      <c r="I1725">
        <v>0</v>
      </c>
      <c r="J1725">
        <v>64892</v>
      </c>
    </row>
    <row r="1726" spans="2:10" outlineLevel="2" x14ac:dyDescent="0.2">
      <c r="B1726" t="s">
        <v>669</v>
      </c>
      <c r="C1726" s="17">
        <v>1599877.47</v>
      </c>
      <c r="D1726" t="s">
        <v>11</v>
      </c>
      <c r="E1726" t="s">
        <v>907</v>
      </c>
      <c r="F1726" t="s">
        <v>907</v>
      </c>
      <c r="G1726">
        <v>726</v>
      </c>
      <c r="H1726">
        <v>0</v>
      </c>
      <c r="I1726">
        <v>0</v>
      </c>
      <c r="J1726">
        <v>1696</v>
      </c>
    </row>
    <row r="1727" spans="2:10" outlineLevel="2" x14ac:dyDescent="0.2">
      <c r="B1727" t="s">
        <v>197</v>
      </c>
      <c r="C1727" s="17">
        <v>636351.80000000005</v>
      </c>
      <c r="D1727" t="s">
        <v>11</v>
      </c>
      <c r="E1727" t="s">
        <v>907</v>
      </c>
      <c r="F1727" t="s">
        <v>907</v>
      </c>
      <c r="G1727">
        <v>694.12</v>
      </c>
      <c r="H1727">
        <v>156</v>
      </c>
      <c r="I1727">
        <v>149</v>
      </c>
      <c r="J1727">
        <v>0</v>
      </c>
    </row>
    <row r="1728" spans="2:10" outlineLevel="2" x14ac:dyDescent="0.2">
      <c r="B1728" t="s">
        <v>315</v>
      </c>
      <c r="C1728" s="17">
        <v>2003575.53</v>
      </c>
      <c r="D1728" t="s">
        <v>11</v>
      </c>
      <c r="E1728" t="s">
        <v>907</v>
      </c>
      <c r="F1728" t="s">
        <v>907</v>
      </c>
      <c r="G1728">
        <v>558</v>
      </c>
      <c r="H1728">
        <v>562</v>
      </c>
      <c r="I1728">
        <v>538</v>
      </c>
      <c r="J1728">
        <v>0</v>
      </c>
    </row>
    <row r="1729" spans="2:10" outlineLevel="2" x14ac:dyDescent="0.2">
      <c r="B1729" t="s">
        <v>5259</v>
      </c>
      <c r="C1729" s="17">
        <v>3282758.72</v>
      </c>
      <c r="D1729" t="s">
        <v>11</v>
      </c>
      <c r="E1729" t="s">
        <v>907</v>
      </c>
      <c r="F1729" t="s">
        <v>907</v>
      </c>
      <c r="G1729">
        <v>100</v>
      </c>
      <c r="H1729">
        <v>0</v>
      </c>
      <c r="I1729">
        <v>0</v>
      </c>
      <c r="J1729">
        <v>242</v>
      </c>
    </row>
    <row r="1730" spans="2:10" outlineLevel="2" x14ac:dyDescent="0.2">
      <c r="B1730" t="s">
        <v>808</v>
      </c>
      <c r="C1730" s="17">
        <v>1147880.24</v>
      </c>
      <c r="D1730" t="s">
        <v>11</v>
      </c>
      <c r="E1730" t="s">
        <v>907</v>
      </c>
      <c r="F1730" t="s">
        <v>907</v>
      </c>
      <c r="G1730">
        <v>694.12</v>
      </c>
      <c r="H1730">
        <v>156</v>
      </c>
      <c r="I1730">
        <v>149</v>
      </c>
      <c r="J1730">
        <v>0</v>
      </c>
    </row>
    <row r="1731" spans="2:10" outlineLevel="2" x14ac:dyDescent="0.2">
      <c r="B1731" t="s">
        <v>625</v>
      </c>
      <c r="C1731" s="17">
        <v>5281011.38</v>
      </c>
      <c r="D1731" t="s">
        <v>11</v>
      </c>
      <c r="E1731" t="s">
        <v>907</v>
      </c>
      <c r="F1731" t="s">
        <v>907</v>
      </c>
      <c r="G1731">
        <v>100</v>
      </c>
      <c r="H1731">
        <v>0</v>
      </c>
      <c r="I1731">
        <v>0</v>
      </c>
      <c r="J1731">
        <v>158</v>
      </c>
    </row>
    <row r="1732" spans="2:10" outlineLevel="2" x14ac:dyDescent="0.2">
      <c r="B1732" t="s">
        <v>221</v>
      </c>
      <c r="C1732" s="17">
        <v>221382.91</v>
      </c>
      <c r="D1732" t="s">
        <v>11</v>
      </c>
      <c r="E1732" t="s">
        <v>907</v>
      </c>
      <c r="F1732" t="s">
        <v>907</v>
      </c>
      <c r="G1732">
        <v>297.29000000000002</v>
      </c>
      <c r="H1732">
        <v>156</v>
      </c>
      <c r="I1732">
        <v>149</v>
      </c>
      <c r="J1732">
        <v>0</v>
      </c>
    </row>
    <row r="1733" spans="2:10" outlineLevel="2" x14ac:dyDescent="0.2">
      <c r="B1733" t="s">
        <v>475</v>
      </c>
      <c r="C1733" s="17">
        <v>9985216.3399999999</v>
      </c>
      <c r="D1733" t="s">
        <v>11</v>
      </c>
      <c r="E1733" t="s">
        <v>907</v>
      </c>
      <c r="F1733" t="s">
        <v>907</v>
      </c>
      <c r="G1733">
        <v>10</v>
      </c>
      <c r="H1733">
        <v>0</v>
      </c>
      <c r="I1733">
        <v>0</v>
      </c>
      <c r="J1733">
        <v>64892</v>
      </c>
    </row>
    <row r="1734" spans="2:10" s="2" customFormat="1" outlineLevel="1" x14ac:dyDescent="0.2">
      <c r="C1734" s="17">
        <f>SUBTOTAL(9,C1723:C1733)</f>
        <v>44628052.049999997</v>
      </c>
      <c r="E1734" s="16" t="s">
        <v>1202</v>
      </c>
    </row>
    <row r="1735" spans="2:10" outlineLevel="2" x14ac:dyDescent="0.2">
      <c r="B1735" t="s">
        <v>182</v>
      </c>
      <c r="C1735" s="17">
        <v>510589.48</v>
      </c>
      <c r="D1735" t="s">
        <v>11</v>
      </c>
      <c r="E1735" t="s">
        <v>17308</v>
      </c>
      <c r="F1735" t="s">
        <v>955</v>
      </c>
      <c r="G1735">
        <v>100</v>
      </c>
      <c r="H1735">
        <v>0</v>
      </c>
      <c r="I1735">
        <v>0</v>
      </c>
      <c r="J1735">
        <v>55</v>
      </c>
    </row>
    <row r="1736" spans="2:10" outlineLevel="2" x14ac:dyDescent="0.2">
      <c r="B1736" t="s">
        <v>124</v>
      </c>
      <c r="C1736" s="17">
        <v>201314.42</v>
      </c>
      <c r="D1736" t="s">
        <v>11</v>
      </c>
      <c r="E1736" t="s">
        <v>17308</v>
      </c>
      <c r="F1736" t="s">
        <v>955</v>
      </c>
      <c r="G1736">
        <v>96.5</v>
      </c>
      <c r="H1736">
        <v>271</v>
      </c>
      <c r="I1736">
        <v>259</v>
      </c>
      <c r="J1736">
        <v>0</v>
      </c>
    </row>
    <row r="1737" spans="2:10" outlineLevel="2" x14ac:dyDescent="0.2">
      <c r="B1737" t="s">
        <v>834</v>
      </c>
      <c r="C1737" s="17">
        <v>93733.05</v>
      </c>
      <c r="D1737" t="s">
        <v>11</v>
      </c>
      <c r="E1737" t="s">
        <v>17308</v>
      </c>
      <c r="F1737" t="s">
        <v>955</v>
      </c>
      <c r="G1737">
        <v>213.76</v>
      </c>
      <c r="H1737">
        <v>271</v>
      </c>
      <c r="I1737">
        <v>259</v>
      </c>
      <c r="J1737">
        <v>0</v>
      </c>
    </row>
    <row r="1738" spans="2:10" outlineLevel="2" x14ac:dyDescent="0.2">
      <c r="B1738" t="s">
        <v>344</v>
      </c>
      <c r="C1738" s="17">
        <v>2500000</v>
      </c>
      <c r="D1738" t="s">
        <v>11</v>
      </c>
      <c r="E1738" t="s">
        <v>17308</v>
      </c>
      <c r="F1738" t="s">
        <v>955</v>
      </c>
      <c r="G1738">
        <v>2099.6</v>
      </c>
      <c r="H1738">
        <v>0</v>
      </c>
      <c r="I1738">
        <v>0</v>
      </c>
      <c r="J1738">
        <v>210</v>
      </c>
    </row>
    <row r="1739" spans="2:10" outlineLevel="2" x14ac:dyDescent="0.2">
      <c r="B1739" t="s">
        <v>316</v>
      </c>
      <c r="C1739" s="17">
        <v>1601982.35</v>
      </c>
      <c r="D1739" t="s">
        <v>11</v>
      </c>
      <c r="E1739" t="s">
        <v>17308</v>
      </c>
      <c r="F1739" t="s">
        <v>955</v>
      </c>
      <c r="G1739">
        <v>2040.25</v>
      </c>
      <c r="H1739">
        <v>271</v>
      </c>
      <c r="I1739">
        <v>259</v>
      </c>
      <c r="J1739">
        <v>0</v>
      </c>
    </row>
    <row r="1740" spans="2:10" outlineLevel="2" x14ac:dyDescent="0.2">
      <c r="B1740" t="s">
        <v>740</v>
      </c>
      <c r="C1740" s="17">
        <v>189052.02</v>
      </c>
      <c r="D1740" t="s">
        <v>11</v>
      </c>
      <c r="E1740" t="s">
        <v>17308</v>
      </c>
      <c r="F1740" t="s">
        <v>955</v>
      </c>
      <c r="G1740">
        <v>364.23</v>
      </c>
      <c r="H1740">
        <v>271</v>
      </c>
      <c r="I1740">
        <v>259</v>
      </c>
      <c r="J1740">
        <v>0</v>
      </c>
    </row>
    <row r="1741" spans="2:10" outlineLevel="2" x14ac:dyDescent="0.2">
      <c r="B1741" t="s">
        <v>295</v>
      </c>
      <c r="C1741" s="17">
        <v>5280929.0599999996</v>
      </c>
      <c r="D1741" t="s">
        <v>11</v>
      </c>
      <c r="E1741" t="s">
        <v>17308</v>
      </c>
      <c r="F1741" t="s">
        <v>955</v>
      </c>
      <c r="G1741">
        <v>100</v>
      </c>
      <c r="H1741">
        <v>0</v>
      </c>
      <c r="I1741">
        <v>0</v>
      </c>
      <c r="J1741">
        <v>131</v>
      </c>
    </row>
    <row r="1742" spans="2:10" s="2" customFormat="1" outlineLevel="1" x14ac:dyDescent="0.2">
      <c r="C1742" s="17">
        <f>SUBTOTAL(9,C1735:C1741)</f>
        <v>10377600.379999999</v>
      </c>
      <c r="E1742" s="16" t="s">
        <v>17619</v>
      </c>
    </row>
    <row r="1743" spans="2:10" outlineLevel="2" x14ac:dyDescent="0.2">
      <c r="B1743" t="s">
        <v>812</v>
      </c>
      <c r="C1743" s="17">
        <v>1594794.91</v>
      </c>
      <c r="D1743" t="s">
        <v>11</v>
      </c>
      <c r="E1743" t="s">
        <v>940</v>
      </c>
      <c r="F1743" t="s">
        <v>940</v>
      </c>
      <c r="G1743">
        <v>100</v>
      </c>
      <c r="H1743">
        <v>0</v>
      </c>
      <c r="I1743">
        <v>0</v>
      </c>
      <c r="J1743">
        <v>166</v>
      </c>
    </row>
    <row r="1744" spans="2:10" outlineLevel="2" x14ac:dyDescent="0.2">
      <c r="B1744" t="s">
        <v>8376</v>
      </c>
      <c r="C1744" s="17">
        <v>324062.33</v>
      </c>
      <c r="D1744" t="s">
        <v>11</v>
      </c>
      <c r="E1744" t="s">
        <v>940</v>
      </c>
      <c r="F1744" t="s">
        <v>940</v>
      </c>
      <c r="G1744">
        <v>300</v>
      </c>
      <c r="H1744">
        <v>407</v>
      </c>
      <c r="I1744">
        <v>405</v>
      </c>
      <c r="J1744">
        <v>0</v>
      </c>
    </row>
    <row r="1745" spans="2:10" outlineLevel="2" x14ac:dyDescent="0.2">
      <c r="B1745" t="s">
        <v>591</v>
      </c>
      <c r="C1745" s="17">
        <v>1273805.18</v>
      </c>
      <c r="D1745" t="s">
        <v>11</v>
      </c>
      <c r="E1745" t="s">
        <v>940</v>
      </c>
      <c r="F1745" t="s">
        <v>940</v>
      </c>
      <c r="G1745">
        <v>100</v>
      </c>
      <c r="H1745">
        <v>0</v>
      </c>
      <c r="I1745">
        <v>0</v>
      </c>
      <c r="J1745">
        <v>40</v>
      </c>
    </row>
    <row r="1746" spans="2:10" outlineLevel="2" x14ac:dyDescent="0.2">
      <c r="B1746" t="s">
        <v>791</v>
      </c>
      <c r="C1746" s="17">
        <v>1317720.6399999999</v>
      </c>
      <c r="D1746" t="s">
        <v>11</v>
      </c>
      <c r="E1746" t="s">
        <v>940</v>
      </c>
      <c r="F1746" t="s">
        <v>940</v>
      </c>
      <c r="G1746">
        <v>100</v>
      </c>
      <c r="H1746">
        <v>0</v>
      </c>
      <c r="I1746">
        <v>0</v>
      </c>
      <c r="J1746">
        <v>156</v>
      </c>
    </row>
    <row r="1747" spans="2:10" outlineLevel="2" x14ac:dyDescent="0.2">
      <c r="B1747" t="s">
        <v>193</v>
      </c>
      <c r="C1747" s="17">
        <v>2000000</v>
      </c>
      <c r="D1747" t="s">
        <v>11</v>
      </c>
      <c r="E1747" t="s">
        <v>940</v>
      </c>
      <c r="F1747" t="s">
        <v>47</v>
      </c>
      <c r="G1747">
        <v>1663</v>
      </c>
      <c r="H1747">
        <v>0</v>
      </c>
      <c r="I1747">
        <v>0</v>
      </c>
      <c r="J1747">
        <v>686</v>
      </c>
    </row>
    <row r="1748" spans="2:10" outlineLevel="2" x14ac:dyDescent="0.2">
      <c r="B1748" t="s">
        <v>102</v>
      </c>
      <c r="C1748" s="17">
        <v>1294521.43</v>
      </c>
      <c r="D1748" t="s">
        <v>11</v>
      </c>
      <c r="E1748" t="s">
        <v>940</v>
      </c>
      <c r="F1748" t="s">
        <v>940</v>
      </c>
      <c r="G1748">
        <v>660.1</v>
      </c>
      <c r="H1748">
        <v>171</v>
      </c>
      <c r="I1748">
        <v>171</v>
      </c>
      <c r="J1748">
        <v>0</v>
      </c>
    </row>
    <row r="1749" spans="2:10" outlineLevel="2" x14ac:dyDescent="0.2">
      <c r="B1749" t="s">
        <v>11785</v>
      </c>
      <c r="C1749" s="17">
        <v>172426.34</v>
      </c>
      <c r="D1749" t="s">
        <v>11</v>
      </c>
      <c r="E1749" t="s">
        <v>940</v>
      </c>
      <c r="F1749" t="s">
        <v>940</v>
      </c>
      <c r="G1749">
        <v>500</v>
      </c>
      <c r="H1749">
        <v>407</v>
      </c>
      <c r="I1749">
        <v>405</v>
      </c>
      <c r="J1749">
        <v>0</v>
      </c>
    </row>
    <row r="1750" spans="2:10" outlineLevel="2" x14ac:dyDescent="0.2">
      <c r="B1750" t="s">
        <v>12524</v>
      </c>
      <c r="C1750" s="17">
        <v>147212.26</v>
      </c>
      <c r="D1750" t="s">
        <v>11</v>
      </c>
      <c r="E1750" t="s">
        <v>940</v>
      </c>
      <c r="F1750" t="s">
        <v>17447</v>
      </c>
      <c r="G1750">
        <v>5840</v>
      </c>
      <c r="H1750">
        <v>535</v>
      </c>
      <c r="I1750">
        <v>522</v>
      </c>
      <c r="J1750">
        <v>0</v>
      </c>
    </row>
    <row r="1751" spans="2:10" outlineLevel="2" x14ac:dyDescent="0.2">
      <c r="B1751" t="s">
        <v>12556</v>
      </c>
      <c r="C1751" s="17">
        <v>46597.61</v>
      </c>
      <c r="D1751" t="s">
        <v>11</v>
      </c>
      <c r="E1751" t="s">
        <v>940</v>
      </c>
      <c r="F1751" t="s">
        <v>940</v>
      </c>
      <c r="G1751">
        <v>1044</v>
      </c>
      <c r="H1751">
        <v>4735</v>
      </c>
      <c r="I1751">
        <v>4744</v>
      </c>
      <c r="J1751">
        <v>0</v>
      </c>
    </row>
    <row r="1752" spans="2:10" outlineLevel="2" x14ac:dyDescent="0.2">
      <c r="B1752" t="s">
        <v>12565</v>
      </c>
      <c r="C1752" s="17">
        <v>623227.81000000006</v>
      </c>
      <c r="D1752" t="s">
        <v>11</v>
      </c>
      <c r="E1752" t="s">
        <v>940</v>
      </c>
      <c r="F1752" t="s">
        <v>940</v>
      </c>
      <c r="G1752">
        <v>361</v>
      </c>
      <c r="H1752">
        <v>407</v>
      </c>
      <c r="I1752">
        <v>405</v>
      </c>
      <c r="J1752">
        <v>0</v>
      </c>
    </row>
    <row r="1753" spans="2:10" outlineLevel="2" x14ac:dyDescent="0.2">
      <c r="B1753" t="s">
        <v>12574</v>
      </c>
      <c r="C1753" s="17">
        <v>620235.05000000005</v>
      </c>
      <c r="D1753" t="s">
        <v>11</v>
      </c>
      <c r="E1753" t="s">
        <v>940</v>
      </c>
      <c r="F1753" t="s">
        <v>940</v>
      </c>
      <c r="G1753">
        <v>1305</v>
      </c>
      <c r="H1753">
        <v>78</v>
      </c>
      <c r="I1753">
        <v>72</v>
      </c>
      <c r="J1753">
        <v>0</v>
      </c>
    </row>
    <row r="1754" spans="2:10" outlineLevel="2" x14ac:dyDescent="0.2">
      <c r="B1754" t="s">
        <v>12583</v>
      </c>
      <c r="C1754" s="17">
        <v>119130.39</v>
      </c>
      <c r="D1754" t="s">
        <v>11</v>
      </c>
      <c r="E1754" t="s">
        <v>940</v>
      </c>
      <c r="F1754" t="s">
        <v>940</v>
      </c>
      <c r="G1754">
        <v>48</v>
      </c>
      <c r="H1754">
        <v>432</v>
      </c>
      <c r="I1754">
        <v>439</v>
      </c>
      <c r="J1754">
        <v>0</v>
      </c>
    </row>
    <row r="1755" spans="2:10" outlineLevel="2" x14ac:dyDescent="0.2">
      <c r="B1755" t="s">
        <v>13167</v>
      </c>
      <c r="C1755" s="17">
        <v>190587.13</v>
      </c>
      <c r="D1755" t="s">
        <v>11</v>
      </c>
      <c r="E1755" t="s">
        <v>940</v>
      </c>
      <c r="F1755" t="s">
        <v>940</v>
      </c>
      <c r="G1755">
        <v>136</v>
      </c>
      <c r="H1755">
        <v>78</v>
      </c>
      <c r="I1755">
        <v>72</v>
      </c>
      <c r="J1755">
        <v>0</v>
      </c>
    </row>
    <row r="1756" spans="2:10" outlineLevel="2" x14ac:dyDescent="0.2">
      <c r="B1756" t="s">
        <v>14025</v>
      </c>
      <c r="C1756" s="17">
        <v>75110.679999999993</v>
      </c>
      <c r="D1756" t="s">
        <v>11</v>
      </c>
      <c r="E1756" t="s">
        <v>940</v>
      </c>
      <c r="F1756" t="s">
        <v>940</v>
      </c>
      <c r="G1756">
        <v>136</v>
      </c>
      <c r="H1756">
        <v>78</v>
      </c>
      <c r="I1756">
        <v>72</v>
      </c>
      <c r="J1756">
        <v>0</v>
      </c>
    </row>
    <row r="1757" spans="2:10" outlineLevel="2" x14ac:dyDescent="0.2">
      <c r="B1757" t="s">
        <v>14032</v>
      </c>
      <c r="C1757" s="17">
        <v>152416.03</v>
      </c>
      <c r="D1757" t="s">
        <v>11</v>
      </c>
      <c r="E1757" t="s">
        <v>940</v>
      </c>
      <c r="F1757" t="s">
        <v>940</v>
      </c>
      <c r="G1757">
        <v>150</v>
      </c>
      <c r="H1757">
        <v>78</v>
      </c>
      <c r="I1757">
        <v>72</v>
      </c>
      <c r="J1757">
        <v>0</v>
      </c>
    </row>
    <row r="1758" spans="2:10" outlineLevel="2" x14ac:dyDescent="0.2">
      <c r="B1758" t="s">
        <v>14040</v>
      </c>
      <c r="C1758" s="17">
        <v>46289.8</v>
      </c>
      <c r="D1758" t="s">
        <v>11</v>
      </c>
      <c r="E1758" t="s">
        <v>940</v>
      </c>
      <c r="F1758" t="s">
        <v>940</v>
      </c>
      <c r="G1758">
        <v>1</v>
      </c>
      <c r="H1758">
        <v>0</v>
      </c>
      <c r="I1758">
        <v>0</v>
      </c>
      <c r="J1758">
        <v>0</v>
      </c>
    </row>
    <row r="1759" spans="2:10" outlineLevel="2" x14ac:dyDescent="0.2">
      <c r="B1759" t="s">
        <v>15491</v>
      </c>
      <c r="C1759" s="17">
        <v>234604.67</v>
      </c>
      <c r="D1759" t="s">
        <v>11</v>
      </c>
      <c r="E1759" t="s">
        <v>940</v>
      </c>
      <c r="F1759" t="s">
        <v>940</v>
      </c>
      <c r="G1759">
        <v>399.41</v>
      </c>
      <c r="H1759">
        <v>68</v>
      </c>
      <c r="I1759">
        <v>72</v>
      </c>
      <c r="J1759">
        <v>0</v>
      </c>
    </row>
    <row r="1760" spans="2:10" outlineLevel="2" x14ac:dyDescent="0.2">
      <c r="B1760" t="s">
        <v>15500</v>
      </c>
      <c r="C1760" s="17">
        <v>574293.69999999995</v>
      </c>
      <c r="D1760" t="s">
        <v>11</v>
      </c>
      <c r="E1760" t="s">
        <v>940</v>
      </c>
      <c r="F1760" t="s">
        <v>940</v>
      </c>
      <c r="G1760">
        <v>315</v>
      </c>
      <c r="H1760">
        <v>68</v>
      </c>
      <c r="I1760">
        <v>72</v>
      </c>
      <c r="J1760">
        <v>0</v>
      </c>
    </row>
    <row r="1761" spans="2:10" outlineLevel="2" x14ac:dyDescent="0.2">
      <c r="B1761" t="s">
        <v>16835</v>
      </c>
      <c r="C1761" s="17">
        <v>1039886.67</v>
      </c>
      <c r="D1761" t="s">
        <v>11</v>
      </c>
      <c r="E1761" t="s">
        <v>940</v>
      </c>
      <c r="F1761" t="s">
        <v>940</v>
      </c>
      <c r="G1761">
        <v>169</v>
      </c>
      <c r="H1761">
        <v>407</v>
      </c>
      <c r="I1761">
        <v>405</v>
      </c>
      <c r="J1761">
        <v>0</v>
      </c>
    </row>
    <row r="1762" spans="2:10" s="2" customFormat="1" outlineLevel="1" x14ac:dyDescent="0.2">
      <c r="C1762" s="17">
        <f>SUBTOTAL(9,C1743:C1761)</f>
        <v>11846922.630000001</v>
      </c>
      <c r="E1762" s="16" t="s">
        <v>17620</v>
      </c>
    </row>
    <row r="1763" spans="2:10" outlineLevel="2" x14ac:dyDescent="0.2">
      <c r="B1763" t="s">
        <v>552</v>
      </c>
      <c r="C1763" s="17">
        <v>1984055.84</v>
      </c>
      <c r="D1763" t="s">
        <v>11</v>
      </c>
      <c r="E1763" t="s">
        <v>1080</v>
      </c>
      <c r="F1763" t="s">
        <v>1080</v>
      </c>
      <c r="G1763">
        <v>2126.5</v>
      </c>
      <c r="H1763">
        <v>0</v>
      </c>
      <c r="I1763">
        <v>0</v>
      </c>
      <c r="J1763">
        <v>250</v>
      </c>
    </row>
    <row r="1764" spans="2:10" outlineLevel="2" x14ac:dyDescent="0.2">
      <c r="B1764" t="s">
        <v>10221</v>
      </c>
      <c r="C1764" s="17">
        <v>614852.19999999995</v>
      </c>
      <c r="D1764" t="s">
        <v>11</v>
      </c>
      <c r="E1764" t="s">
        <v>1080</v>
      </c>
      <c r="F1764" t="s">
        <v>1080</v>
      </c>
      <c r="G1764">
        <v>1620</v>
      </c>
      <c r="H1764">
        <v>0</v>
      </c>
      <c r="I1764">
        <v>0</v>
      </c>
      <c r="J1764">
        <v>3754</v>
      </c>
    </row>
    <row r="1765" spans="2:10" outlineLevel="2" x14ac:dyDescent="0.2">
      <c r="B1765" t="s">
        <v>542</v>
      </c>
      <c r="C1765" s="17">
        <v>991895.56</v>
      </c>
      <c r="D1765" t="s">
        <v>11</v>
      </c>
      <c r="E1765" t="s">
        <v>1080</v>
      </c>
      <c r="F1765" t="s">
        <v>1080</v>
      </c>
      <c r="G1765">
        <v>1816.1</v>
      </c>
      <c r="H1765">
        <v>0</v>
      </c>
      <c r="I1765">
        <v>0</v>
      </c>
      <c r="J1765">
        <v>550</v>
      </c>
    </row>
    <row r="1766" spans="2:10" outlineLevel="2" x14ac:dyDescent="0.2">
      <c r="B1766" t="s">
        <v>11566</v>
      </c>
      <c r="C1766" s="17">
        <v>4672259.07</v>
      </c>
      <c r="D1766" t="s">
        <v>11</v>
      </c>
      <c r="E1766" t="s">
        <v>1080</v>
      </c>
      <c r="F1766" t="s">
        <v>1080</v>
      </c>
      <c r="G1766">
        <v>720</v>
      </c>
      <c r="H1766">
        <v>0</v>
      </c>
      <c r="I1766">
        <v>0</v>
      </c>
      <c r="J1766">
        <v>7047</v>
      </c>
    </row>
    <row r="1767" spans="2:10" s="2" customFormat="1" outlineLevel="1" x14ac:dyDescent="0.2">
      <c r="C1767" s="17">
        <f>SUBTOTAL(9,C1763:C1766)</f>
        <v>8263062.6699999999</v>
      </c>
      <c r="E1767" s="16" t="s">
        <v>17621</v>
      </c>
    </row>
    <row r="1768" spans="2:10" outlineLevel="2" x14ac:dyDescent="0.2">
      <c r="B1768" t="s">
        <v>518</v>
      </c>
      <c r="C1768" s="17">
        <v>2862705</v>
      </c>
      <c r="D1768" t="s">
        <v>11</v>
      </c>
      <c r="E1768" t="s">
        <v>890</v>
      </c>
      <c r="F1768" t="s">
        <v>890</v>
      </c>
      <c r="G1768">
        <v>100</v>
      </c>
      <c r="H1768">
        <v>0</v>
      </c>
      <c r="I1768">
        <v>0</v>
      </c>
      <c r="J1768">
        <v>70</v>
      </c>
    </row>
    <row r="1769" spans="2:10" outlineLevel="2" x14ac:dyDescent="0.2">
      <c r="B1769" t="s">
        <v>2090</v>
      </c>
      <c r="C1769" s="17">
        <v>700000</v>
      </c>
      <c r="D1769" t="s">
        <v>11</v>
      </c>
      <c r="E1769" t="s">
        <v>890</v>
      </c>
      <c r="F1769" t="s">
        <v>890</v>
      </c>
      <c r="G1769">
        <v>1</v>
      </c>
      <c r="H1769">
        <v>0</v>
      </c>
      <c r="I1769">
        <v>0</v>
      </c>
      <c r="J1769">
        <v>41278</v>
      </c>
    </row>
    <row r="1770" spans="2:10" outlineLevel="2" x14ac:dyDescent="0.2">
      <c r="B1770" t="s">
        <v>150</v>
      </c>
      <c r="C1770" s="17">
        <v>13126131</v>
      </c>
      <c r="D1770" t="s">
        <v>11</v>
      </c>
      <c r="E1770" t="s">
        <v>890</v>
      </c>
      <c r="F1770" t="s">
        <v>890</v>
      </c>
      <c r="G1770">
        <v>637</v>
      </c>
      <c r="H1770">
        <v>0</v>
      </c>
      <c r="I1770">
        <v>0</v>
      </c>
      <c r="J1770">
        <v>3974</v>
      </c>
    </row>
    <row r="1771" spans="2:10" outlineLevel="2" x14ac:dyDescent="0.2">
      <c r="B1771" t="s">
        <v>235</v>
      </c>
      <c r="C1771" s="17">
        <v>4738694.5999999996</v>
      </c>
      <c r="D1771" t="s">
        <v>11</v>
      </c>
      <c r="E1771" t="s">
        <v>890</v>
      </c>
      <c r="F1771" t="s">
        <v>996</v>
      </c>
      <c r="G1771">
        <v>50</v>
      </c>
      <c r="H1771">
        <v>0</v>
      </c>
      <c r="I1771">
        <v>0</v>
      </c>
      <c r="J1771">
        <v>227</v>
      </c>
    </row>
    <row r="1772" spans="2:10" outlineLevel="2" x14ac:dyDescent="0.2">
      <c r="B1772" t="s">
        <v>5236</v>
      </c>
      <c r="C1772" s="17">
        <v>2192363.63</v>
      </c>
      <c r="D1772" t="s">
        <v>11</v>
      </c>
      <c r="E1772" t="s">
        <v>890</v>
      </c>
      <c r="F1772" t="s">
        <v>890</v>
      </c>
      <c r="G1772">
        <v>1680.3</v>
      </c>
      <c r="H1772">
        <v>64</v>
      </c>
      <c r="I1772">
        <v>95</v>
      </c>
      <c r="J1772">
        <v>0</v>
      </c>
    </row>
    <row r="1773" spans="2:10" outlineLevel="2" x14ac:dyDescent="0.2">
      <c r="B1773" t="s">
        <v>793</v>
      </c>
      <c r="C1773" s="17">
        <v>1385414.27</v>
      </c>
      <c r="D1773" t="s">
        <v>11</v>
      </c>
      <c r="E1773" t="s">
        <v>890</v>
      </c>
      <c r="F1773" t="s">
        <v>1118</v>
      </c>
      <c r="G1773">
        <v>100</v>
      </c>
      <c r="H1773">
        <v>0</v>
      </c>
      <c r="I1773">
        <v>0</v>
      </c>
      <c r="J1773">
        <v>82</v>
      </c>
    </row>
    <row r="1774" spans="2:10" outlineLevel="2" x14ac:dyDescent="0.2">
      <c r="B1774" t="s">
        <v>6631</v>
      </c>
      <c r="C1774" s="17">
        <v>2499055.42</v>
      </c>
      <c r="D1774" t="s">
        <v>11</v>
      </c>
      <c r="E1774" t="s">
        <v>890</v>
      </c>
      <c r="F1774" t="s">
        <v>890</v>
      </c>
      <c r="G1774">
        <v>85.97</v>
      </c>
      <c r="H1774">
        <v>891</v>
      </c>
      <c r="I1774">
        <v>594</v>
      </c>
      <c r="J1774">
        <v>0</v>
      </c>
    </row>
    <row r="1775" spans="2:10" outlineLevel="2" x14ac:dyDescent="0.2">
      <c r="B1775" t="s">
        <v>6640</v>
      </c>
      <c r="C1775" s="17">
        <v>1949585.69</v>
      </c>
      <c r="D1775" t="s">
        <v>11</v>
      </c>
      <c r="E1775" t="s">
        <v>890</v>
      </c>
      <c r="F1775" t="s">
        <v>890</v>
      </c>
      <c r="G1775">
        <v>1249.7</v>
      </c>
      <c r="H1775">
        <v>975</v>
      </c>
      <c r="I1775">
        <v>975</v>
      </c>
      <c r="J1775">
        <v>0</v>
      </c>
    </row>
    <row r="1776" spans="2:10" outlineLevel="2" x14ac:dyDescent="0.2">
      <c r="B1776" t="s">
        <v>871</v>
      </c>
      <c r="C1776" s="17">
        <v>4979885.58</v>
      </c>
      <c r="D1776" t="s">
        <v>11</v>
      </c>
      <c r="E1776" t="s">
        <v>890</v>
      </c>
      <c r="F1776" t="s">
        <v>890</v>
      </c>
      <c r="G1776">
        <v>100</v>
      </c>
      <c r="H1776">
        <v>0</v>
      </c>
      <c r="I1776">
        <v>0</v>
      </c>
      <c r="J1776">
        <v>118</v>
      </c>
    </row>
    <row r="1777" spans="2:10" outlineLevel="2" x14ac:dyDescent="0.2">
      <c r="B1777" t="s">
        <v>92</v>
      </c>
      <c r="C1777" s="17">
        <v>461563.01</v>
      </c>
      <c r="D1777" t="s">
        <v>11</v>
      </c>
      <c r="E1777" t="s">
        <v>890</v>
      </c>
      <c r="F1777" t="s">
        <v>890</v>
      </c>
      <c r="G1777">
        <v>100</v>
      </c>
      <c r="H1777">
        <v>0</v>
      </c>
      <c r="I1777">
        <v>0</v>
      </c>
      <c r="J1777">
        <v>175</v>
      </c>
    </row>
    <row r="1778" spans="2:10" outlineLevel="2" x14ac:dyDescent="0.2">
      <c r="B1778" t="s">
        <v>300</v>
      </c>
      <c r="C1778" s="17">
        <v>2607476.3199999998</v>
      </c>
      <c r="D1778" t="s">
        <v>11</v>
      </c>
      <c r="E1778" t="s">
        <v>890</v>
      </c>
      <c r="F1778" t="s">
        <v>890</v>
      </c>
      <c r="G1778">
        <v>100</v>
      </c>
      <c r="H1778">
        <v>0</v>
      </c>
      <c r="I1778">
        <v>0</v>
      </c>
      <c r="J1778">
        <v>289</v>
      </c>
    </row>
    <row r="1779" spans="2:10" outlineLevel="2" x14ac:dyDescent="0.2">
      <c r="B1779" t="s">
        <v>9669</v>
      </c>
      <c r="C1779" s="17">
        <v>242000</v>
      </c>
      <c r="D1779" t="s">
        <v>11</v>
      </c>
      <c r="E1779" t="s">
        <v>890</v>
      </c>
      <c r="F1779" t="s">
        <v>890</v>
      </c>
      <c r="G1779">
        <v>1</v>
      </c>
      <c r="H1779">
        <v>0</v>
      </c>
      <c r="I1779">
        <v>0</v>
      </c>
      <c r="J1779">
        <v>42178</v>
      </c>
    </row>
    <row r="1780" spans="2:10" outlineLevel="2" x14ac:dyDescent="0.2">
      <c r="B1780" t="s">
        <v>10093</v>
      </c>
      <c r="C1780" s="17">
        <v>604347</v>
      </c>
      <c r="D1780" t="s">
        <v>11</v>
      </c>
      <c r="E1780" t="s">
        <v>890</v>
      </c>
      <c r="F1780" t="s">
        <v>17388</v>
      </c>
      <c r="G1780">
        <v>686</v>
      </c>
      <c r="H1780">
        <v>1320</v>
      </c>
      <c r="I1780">
        <v>1068</v>
      </c>
      <c r="J1780">
        <v>0</v>
      </c>
    </row>
    <row r="1781" spans="2:10" outlineLevel="2" x14ac:dyDescent="0.2">
      <c r="B1781" t="s">
        <v>461</v>
      </c>
      <c r="C1781" s="17">
        <v>2487837.79</v>
      </c>
      <c r="D1781" t="s">
        <v>11</v>
      </c>
      <c r="E1781" t="s">
        <v>890</v>
      </c>
      <c r="F1781" t="s">
        <v>890</v>
      </c>
      <c r="G1781">
        <v>2958.27</v>
      </c>
      <c r="H1781">
        <v>0</v>
      </c>
      <c r="I1781">
        <v>0</v>
      </c>
      <c r="J1781">
        <v>470</v>
      </c>
    </row>
    <row r="1782" spans="2:10" outlineLevel="2" x14ac:dyDescent="0.2">
      <c r="B1782" t="s">
        <v>256</v>
      </c>
      <c r="C1782" s="17">
        <v>411999.64</v>
      </c>
      <c r="D1782" t="s">
        <v>11</v>
      </c>
      <c r="E1782" t="s">
        <v>890</v>
      </c>
      <c r="F1782" t="s">
        <v>890</v>
      </c>
      <c r="G1782">
        <v>100</v>
      </c>
      <c r="H1782">
        <v>0</v>
      </c>
      <c r="I1782">
        <v>0</v>
      </c>
      <c r="J1782">
        <v>170</v>
      </c>
    </row>
    <row r="1783" spans="2:10" s="2" customFormat="1" outlineLevel="1" x14ac:dyDescent="0.2">
      <c r="C1783" s="17">
        <f>SUBTOTAL(9,C1768:C1782)</f>
        <v>41249058.950000003</v>
      </c>
      <c r="E1783" s="16" t="s">
        <v>1203</v>
      </c>
    </row>
    <row r="1784" spans="2:10" outlineLevel="2" x14ac:dyDescent="0.2">
      <c r="B1784" t="s">
        <v>443</v>
      </c>
      <c r="C1784" s="17">
        <v>339050.33</v>
      </c>
      <c r="D1784" t="s">
        <v>11</v>
      </c>
      <c r="E1784" t="s">
        <v>10175</v>
      </c>
      <c r="F1784" t="s">
        <v>989</v>
      </c>
      <c r="G1784">
        <v>572</v>
      </c>
      <c r="H1784">
        <v>265</v>
      </c>
      <c r="I1784">
        <v>253</v>
      </c>
      <c r="J1784">
        <v>0</v>
      </c>
    </row>
    <row r="1785" spans="2:10" outlineLevel="2" x14ac:dyDescent="0.2">
      <c r="B1785" t="s">
        <v>223</v>
      </c>
      <c r="C1785" s="17">
        <v>247946.41</v>
      </c>
      <c r="D1785" t="s">
        <v>11</v>
      </c>
      <c r="E1785" t="s">
        <v>10175</v>
      </c>
      <c r="F1785" t="s">
        <v>989</v>
      </c>
      <c r="G1785">
        <v>223</v>
      </c>
      <c r="H1785">
        <v>265</v>
      </c>
      <c r="I1785">
        <v>253</v>
      </c>
      <c r="J1785">
        <v>0</v>
      </c>
    </row>
    <row r="1786" spans="2:10" outlineLevel="2" x14ac:dyDescent="0.2">
      <c r="B1786" t="s">
        <v>357</v>
      </c>
      <c r="C1786" s="17">
        <v>4937536.7300000004</v>
      </c>
      <c r="D1786" t="s">
        <v>11</v>
      </c>
      <c r="E1786" t="s">
        <v>10175</v>
      </c>
      <c r="F1786" t="s">
        <v>989</v>
      </c>
      <c r="G1786">
        <v>100</v>
      </c>
      <c r="H1786">
        <v>0</v>
      </c>
      <c r="I1786">
        <v>0</v>
      </c>
      <c r="J1786">
        <v>110</v>
      </c>
    </row>
    <row r="1787" spans="2:10" outlineLevel="2" x14ac:dyDescent="0.2">
      <c r="B1787" t="s">
        <v>147</v>
      </c>
      <c r="C1787" s="17">
        <v>748983.22</v>
      </c>
      <c r="D1787" t="s">
        <v>11</v>
      </c>
      <c r="E1787" t="s">
        <v>10175</v>
      </c>
      <c r="F1787" t="s">
        <v>967</v>
      </c>
      <c r="G1787">
        <v>390</v>
      </c>
      <c r="H1787">
        <v>0</v>
      </c>
      <c r="I1787">
        <v>0</v>
      </c>
      <c r="J1787">
        <v>1126</v>
      </c>
    </row>
    <row r="1788" spans="2:10" outlineLevel="2" x14ac:dyDescent="0.2">
      <c r="B1788" t="s">
        <v>322</v>
      </c>
      <c r="C1788" s="17">
        <v>1411383.88</v>
      </c>
      <c r="D1788" t="s">
        <v>11</v>
      </c>
      <c r="E1788" t="s">
        <v>10175</v>
      </c>
      <c r="F1788" t="s">
        <v>989</v>
      </c>
      <c r="G1788">
        <v>1659.06</v>
      </c>
      <c r="H1788">
        <v>265</v>
      </c>
      <c r="I1788">
        <v>253</v>
      </c>
      <c r="J1788">
        <v>0</v>
      </c>
    </row>
    <row r="1789" spans="2:10" outlineLevel="2" x14ac:dyDescent="0.2">
      <c r="B1789" t="s">
        <v>9005</v>
      </c>
      <c r="C1789" s="17">
        <v>710036</v>
      </c>
      <c r="D1789" t="s">
        <v>11</v>
      </c>
      <c r="E1789" t="s">
        <v>10175</v>
      </c>
      <c r="F1789" t="s">
        <v>989</v>
      </c>
      <c r="G1789">
        <v>3323</v>
      </c>
      <c r="H1789">
        <v>0</v>
      </c>
      <c r="I1789">
        <v>0</v>
      </c>
      <c r="J1789">
        <v>3643</v>
      </c>
    </row>
    <row r="1790" spans="2:10" outlineLevel="2" x14ac:dyDescent="0.2">
      <c r="B1790" t="s">
        <v>224</v>
      </c>
      <c r="C1790" s="17">
        <v>398324.15</v>
      </c>
      <c r="D1790" t="s">
        <v>11</v>
      </c>
      <c r="E1790" t="s">
        <v>10175</v>
      </c>
      <c r="F1790" t="s">
        <v>989</v>
      </c>
      <c r="G1790">
        <v>223</v>
      </c>
      <c r="H1790">
        <v>265</v>
      </c>
      <c r="I1790">
        <v>253</v>
      </c>
      <c r="J1790">
        <v>0</v>
      </c>
    </row>
    <row r="1791" spans="2:10" outlineLevel="2" x14ac:dyDescent="0.2">
      <c r="B1791" t="s">
        <v>10174</v>
      </c>
      <c r="C1791" s="17">
        <v>2688476.99</v>
      </c>
      <c r="D1791" t="s">
        <v>11</v>
      </c>
      <c r="E1791" t="s">
        <v>10175</v>
      </c>
      <c r="F1791" t="s">
        <v>967</v>
      </c>
      <c r="G1791">
        <v>1890.76</v>
      </c>
      <c r="H1791">
        <v>0</v>
      </c>
      <c r="I1791">
        <v>0</v>
      </c>
      <c r="J1791">
        <v>10226</v>
      </c>
    </row>
    <row r="1792" spans="2:10" outlineLevel="2" x14ac:dyDescent="0.2">
      <c r="B1792" t="s">
        <v>643</v>
      </c>
      <c r="C1792" s="17">
        <v>103295.23</v>
      </c>
      <c r="D1792" t="s">
        <v>11</v>
      </c>
      <c r="E1792" t="s">
        <v>10175</v>
      </c>
      <c r="F1792" t="s">
        <v>989</v>
      </c>
      <c r="G1792">
        <v>4</v>
      </c>
      <c r="H1792">
        <v>265</v>
      </c>
      <c r="I1792">
        <v>253</v>
      </c>
      <c r="J1792">
        <v>0</v>
      </c>
    </row>
    <row r="1793" spans="2:10" s="2" customFormat="1" outlineLevel="1" x14ac:dyDescent="0.2">
      <c r="C1793" s="17">
        <f>SUBTOTAL(9,C1784:C1792)</f>
        <v>11585032.940000001</v>
      </c>
      <c r="E1793" s="16" t="s">
        <v>17622</v>
      </c>
    </row>
    <row r="1794" spans="2:10" outlineLevel="2" x14ac:dyDescent="0.2">
      <c r="B1794" t="s">
        <v>1619</v>
      </c>
      <c r="C1794" s="17">
        <v>385831.9</v>
      </c>
      <c r="D1794" t="s">
        <v>11</v>
      </c>
      <c r="E1794" t="s">
        <v>888</v>
      </c>
      <c r="F1794" t="s">
        <v>17309</v>
      </c>
      <c r="G1794">
        <v>37.590000000000003</v>
      </c>
      <c r="H1794">
        <v>20</v>
      </c>
      <c r="I1794">
        <v>20</v>
      </c>
      <c r="J1794">
        <v>0</v>
      </c>
    </row>
    <row r="1795" spans="2:10" outlineLevel="2" x14ac:dyDescent="0.2">
      <c r="B1795" t="s">
        <v>511</v>
      </c>
      <c r="C1795" s="17">
        <v>5053112.28</v>
      </c>
      <c r="D1795" t="s">
        <v>11</v>
      </c>
      <c r="E1795" t="s">
        <v>888</v>
      </c>
      <c r="F1795" t="s">
        <v>941</v>
      </c>
      <c r="G1795">
        <v>100</v>
      </c>
      <c r="H1795">
        <v>0</v>
      </c>
      <c r="I1795">
        <v>0</v>
      </c>
      <c r="J1795">
        <v>220</v>
      </c>
    </row>
    <row r="1796" spans="2:10" outlineLevel="2" x14ac:dyDescent="0.2">
      <c r="B1796" t="s">
        <v>450</v>
      </c>
      <c r="C1796" s="17">
        <v>1862315.47</v>
      </c>
      <c r="D1796" t="s">
        <v>11</v>
      </c>
      <c r="E1796" t="s">
        <v>888</v>
      </c>
      <c r="F1796" t="s">
        <v>941</v>
      </c>
      <c r="G1796">
        <v>162</v>
      </c>
      <c r="H1796">
        <v>0</v>
      </c>
      <c r="I1796">
        <v>0</v>
      </c>
      <c r="J1796">
        <v>1449</v>
      </c>
    </row>
    <row r="1797" spans="2:10" outlineLevel="2" x14ac:dyDescent="0.2">
      <c r="B1797" t="s">
        <v>2685</v>
      </c>
      <c r="C1797" s="17">
        <v>17576912.469999999</v>
      </c>
      <c r="D1797" t="s">
        <v>11</v>
      </c>
      <c r="E1797" t="s">
        <v>888</v>
      </c>
      <c r="F1797" t="s">
        <v>941</v>
      </c>
      <c r="G1797">
        <v>100</v>
      </c>
      <c r="H1797">
        <v>0</v>
      </c>
      <c r="I1797">
        <v>0</v>
      </c>
      <c r="J1797">
        <v>0</v>
      </c>
    </row>
    <row r="1798" spans="2:10" outlineLevel="2" x14ac:dyDescent="0.2">
      <c r="B1798" t="s">
        <v>2861</v>
      </c>
      <c r="C1798" s="17">
        <v>778215.64</v>
      </c>
      <c r="D1798" t="s">
        <v>11</v>
      </c>
      <c r="E1798" t="s">
        <v>888</v>
      </c>
      <c r="F1798" t="s">
        <v>1071</v>
      </c>
      <c r="G1798">
        <v>1458</v>
      </c>
      <c r="H1798">
        <v>0</v>
      </c>
      <c r="I1798">
        <v>0</v>
      </c>
      <c r="J1798">
        <v>8090</v>
      </c>
    </row>
    <row r="1799" spans="2:10" outlineLevel="2" x14ac:dyDescent="0.2">
      <c r="B1799" t="s">
        <v>87</v>
      </c>
      <c r="C1799" s="17">
        <v>477379.75</v>
      </c>
      <c r="D1799" t="s">
        <v>11</v>
      </c>
      <c r="E1799" t="s">
        <v>888</v>
      </c>
      <c r="F1799" t="s">
        <v>1071</v>
      </c>
      <c r="G1799">
        <v>100</v>
      </c>
      <c r="H1799">
        <v>0</v>
      </c>
      <c r="I1799">
        <v>0</v>
      </c>
      <c r="J1799">
        <v>157</v>
      </c>
    </row>
    <row r="1800" spans="2:10" outlineLevel="2" x14ac:dyDescent="0.2">
      <c r="B1800" t="s">
        <v>403</v>
      </c>
      <c r="C1800" s="17">
        <v>474931.79</v>
      </c>
      <c r="D1800" t="s">
        <v>11</v>
      </c>
      <c r="E1800" t="s">
        <v>888</v>
      </c>
      <c r="F1800" t="s">
        <v>929</v>
      </c>
      <c r="G1800">
        <v>100</v>
      </c>
      <c r="H1800">
        <v>0</v>
      </c>
      <c r="I1800">
        <v>0</v>
      </c>
      <c r="J1800">
        <v>658</v>
      </c>
    </row>
    <row r="1801" spans="2:10" outlineLevel="2" x14ac:dyDescent="0.2">
      <c r="B1801" t="s">
        <v>3136</v>
      </c>
      <c r="C1801" s="17">
        <v>697755.05</v>
      </c>
      <c r="D1801" t="s">
        <v>11</v>
      </c>
      <c r="E1801" t="s">
        <v>888</v>
      </c>
      <c r="F1801" t="s">
        <v>17329</v>
      </c>
      <c r="G1801">
        <v>98</v>
      </c>
      <c r="H1801">
        <v>52</v>
      </c>
      <c r="I1801">
        <v>60</v>
      </c>
      <c r="J1801">
        <v>0</v>
      </c>
    </row>
    <row r="1802" spans="2:10" outlineLevel="2" x14ac:dyDescent="0.2">
      <c r="B1802" t="s">
        <v>4092</v>
      </c>
      <c r="C1802" s="17">
        <v>667633.06000000006</v>
      </c>
      <c r="D1802" t="s">
        <v>11</v>
      </c>
      <c r="E1802" t="s">
        <v>888</v>
      </c>
      <c r="F1802" t="s">
        <v>17338</v>
      </c>
      <c r="G1802">
        <v>765</v>
      </c>
      <c r="H1802">
        <v>0</v>
      </c>
      <c r="I1802">
        <v>0</v>
      </c>
      <c r="J1802">
        <v>500</v>
      </c>
    </row>
    <row r="1803" spans="2:10" outlineLevel="2" x14ac:dyDescent="0.2">
      <c r="B1803" t="s">
        <v>595</v>
      </c>
      <c r="C1803" s="17">
        <v>11437918.6</v>
      </c>
      <c r="D1803" t="s">
        <v>11</v>
      </c>
      <c r="E1803" t="s">
        <v>888</v>
      </c>
      <c r="F1803" t="s">
        <v>929</v>
      </c>
      <c r="G1803">
        <v>100</v>
      </c>
      <c r="H1803">
        <v>0</v>
      </c>
      <c r="I1803">
        <v>0</v>
      </c>
      <c r="J1803">
        <v>0</v>
      </c>
    </row>
    <row r="1804" spans="2:10" outlineLevel="2" x14ac:dyDescent="0.2">
      <c r="B1804" t="s">
        <v>5435</v>
      </c>
      <c r="C1804" s="17">
        <v>590000</v>
      </c>
      <c r="D1804" t="s">
        <v>11</v>
      </c>
      <c r="E1804" t="s">
        <v>888</v>
      </c>
      <c r="F1804" t="s">
        <v>941</v>
      </c>
      <c r="G1804">
        <v>520</v>
      </c>
      <c r="H1804">
        <v>0</v>
      </c>
      <c r="I1804">
        <v>0</v>
      </c>
      <c r="J1804">
        <v>1449</v>
      </c>
    </row>
    <row r="1805" spans="2:10" outlineLevel="2" x14ac:dyDescent="0.2">
      <c r="B1805" t="s">
        <v>90</v>
      </c>
      <c r="C1805" s="17">
        <v>930393.67</v>
      </c>
      <c r="D1805" t="s">
        <v>11</v>
      </c>
      <c r="E1805" t="s">
        <v>888</v>
      </c>
      <c r="F1805" t="s">
        <v>929</v>
      </c>
      <c r="G1805">
        <v>100</v>
      </c>
      <c r="H1805">
        <v>0</v>
      </c>
      <c r="I1805">
        <v>0</v>
      </c>
      <c r="J1805">
        <v>92</v>
      </c>
    </row>
    <row r="1806" spans="2:10" outlineLevel="2" x14ac:dyDescent="0.2">
      <c r="B1806" t="s">
        <v>6823</v>
      </c>
      <c r="C1806" s="17">
        <v>576548.22</v>
      </c>
      <c r="D1806" t="s">
        <v>11</v>
      </c>
      <c r="E1806" t="s">
        <v>888</v>
      </c>
      <c r="F1806" t="s">
        <v>1141</v>
      </c>
      <c r="G1806">
        <v>1</v>
      </c>
      <c r="H1806">
        <v>0</v>
      </c>
      <c r="I1806">
        <v>0</v>
      </c>
      <c r="J1806">
        <v>0</v>
      </c>
    </row>
    <row r="1807" spans="2:10" outlineLevel="2" x14ac:dyDescent="0.2">
      <c r="B1807" t="s">
        <v>7894</v>
      </c>
      <c r="C1807" s="17">
        <v>380924.92</v>
      </c>
      <c r="D1807" t="s">
        <v>11</v>
      </c>
      <c r="E1807" t="s">
        <v>888</v>
      </c>
      <c r="F1807" t="s">
        <v>17371</v>
      </c>
      <c r="G1807">
        <v>469</v>
      </c>
      <c r="H1807">
        <v>0</v>
      </c>
      <c r="I1807">
        <v>0</v>
      </c>
      <c r="J1807">
        <v>40</v>
      </c>
    </row>
    <row r="1808" spans="2:10" outlineLevel="2" x14ac:dyDescent="0.2">
      <c r="B1808" t="s">
        <v>7903</v>
      </c>
      <c r="C1808" s="17">
        <v>239350.46</v>
      </c>
      <c r="D1808" t="s">
        <v>11</v>
      </c>
      <c r="E1808" t="s">
        <v>888</v>
      </c>
      <c r="F1808" t="s">
        <v>17372</v>
      </c>
      <c r="G1808">
        <v>60</v>
      </c>
      <c r="H1808">
        <v>0</v>
      </c>
      <c r="I1808">
        <v>0</v>
      </c>
      <c r="J1808">
        <v>140</v>
      </c>
    </row>
    <row r="1809" spans="2:10" outlineLevel="2" x14ac:dyDescent="0.2">
      <c r="B1809" t="s">
        <v>210</v>
      </c>
      <c r="C1809" s="17">
        <v>227138.18</v>
      </c>
      <c r="D1809" t="s">
        <v>11</v>
      </c>
      <c r="E1809" t="s">
        <v>888</v>
      </c>
      <c r="F1809" t="s">
        <v>941</v>
      </c>
      <c r="G1809">
        <v>100</v>
      </c>
      <c r="H1809">
        <v>0</v>
      </c>
      <c r="I1809">
        <v>0</v>
      </c>
      <c r="J1809">
        <v>322</v>
      </c>
    </row>
    <row r="1810" spans="2:10" outlineLevel="2" x14ac:dyDescent="0.2">
      <c r="B1810" t="s">
        <v>255</v>
      </c>
      <c r="C1810" s="17">
        <v>798776.42</v>
      </c>
      <c r="D1810" t="s">
        <v>11</v>
      </c>
      <c r="E1810" t="s">
        <v>888</v>
      </c>
      <c r="F1810" t="s">
        <v>941</v>
      </c>
      <c r="G1810">
        <v>100</v>
      </c>
      <c r="H1810">
        <v>0</v>
      </c>
      <c r="I1810">
        <v>0</v>
      </c>
      <c r="J1810">
        <v>506</v>
      </c>
    </row>
    <row r="1811" spans="2:10" outlineLevel="2" x14ac:dyDescent="0.2">
      <c r="B1811" t="s">
        <v>873</v>
      </c>
      <c r="C1811" s="17">
        <v>241338</v>
      </c>
      <c r="D1811" t="s">
        <v>11</v>
      </c>
      <c r="E1811" t="s">
        <v>888</v>
      </c>
      <c r="F1811" t="s">
        <v>941</v>
      </c>
      <c r="G1811">
        <v>100</v>
      </c>
      <c r="H1811">
        <v>0</v>
      </c>
      <c r="I1811">
        <v>0</v>
      </c>
      <c r="J1811">
        <v>0</v>
      </c>
    </row>
    <row r="1812" spans="2:10" outlineLevel="2" x14ac:dyDescent="0.2">
      <c r="B1812" t="s">
        <v>264</v>
      </c>
      <c r="C1812" s="17">
        <v>1683650.24</v>
      </c>
      <c r="D1812" t="s">
        <v>11</v>
      </c>
      <c r="E1812" t="s">
        <v>888</v>
      </c>
      <c r="F1812" t="s">
        <v>1006</v>
      </c>
      <c r="G1812">
        <v>60</v>
      </c>
      <c r="H1812">
        <v>0</v>
      </c>
      <c r="I1812">
        <v>0</v>
      </c>
      <c r="J1812">
        <v>300</v>
      </c>
    </row>
    <row r="1813" spans="2:10" outlineLevel="2" x14ac:dyDescent="0.2">
      <c r="B1813" t="s">
        <v>9119</v>
      </c>
      <c r="C1813" s="17">
        <v>273592.94</v>
      </c>
      <c r="D1813" t="s">
        <v>11</v>
      </c>
      <c r="E1813" t="s">
        <v>888</v>
      </c>
      <c r="F1813" t="s">
        <v>888</v>
      </c>
      <c r="G1813">
        <v>22</v>
      </c>
      <c r="H1813">
        <v>0</v>
      </c>
      <c r="I1813">
        <v>0</v>
      </c>
      <c r="J1813">
        <v>150</v>
      </c>
    </row>
    <row r="1814" spans="2:10" outlineLevel="2" x14ac:dyDescent="0.2">
      <c r="B1814" t="s">
        <v>715</v>
      </c>
      <c r="C1814" s="17">
        <v>3657000</v>
      </c>
      <c r="D1814" t="s">
        <v>11</v>
      </c>
      <c r="E1814" t="s">
        <v>888</v>
      </c>
      <c r="F1814" t="s">
        <v>47</v>
      </c>
      <c r="G1814">
        <v>6859</v>
      </c>
      <c r="H1814">
        <v>0</v>
      </c>
      <c r="I1814">
        <v>0</v>
      </c>
      <c r="J1814">
        <v>1086</v>
      </c>
    </row>
    <row r="1815" spans="2:10" outlineLevel="2" x14ac:dyDescent="0.2">
      <c r="B1815" t="s">
        <v>362</v>
      </c>
      <c r="C1815" s="17">
        <v>1552361.18</v>
      </c>
      <c r="D1815" t="s">
        <v>11</v>
      </c>
      <c r="E1815" t="s">
        <v>888</v>
      </c>
      <c r="F1815" t="s">
        <v>941</v>
      </c>
      <c r="G1815">
        <v>7.96</v>
      </c>
      <c r="H1815">
        <v>0</v>
      </c>
      <c r="I1815">
        <v>0</v>
      </c>
      <c r="J1815">
        <v>209841</v>
      </c>
    </row>
    <row r="1816" spans="2:10" outlineLevel="2" x14ac:dyDescent="0.2">
      <c r="B1816" t="s">
        <v>582</v>
      </c>
      <c r="C1816" s="17">
        <v>683914.38</v>
      </c>
      <c r="D1816" t="s">
        <v>11</v>
      </c>
      <c r="E1816" t="s">
        <v>888</v>
      </c>
      <c r="F1816" t="s">
        <v>47</v>
      </c>
      <c r="G1816">
        <v>89</v>
      </c>
      <c r="H1816">
        <v>0</v>
      </c>
      <c r="I1816">
        <v>0</v>
      </c>
      <c r="J1816">
        <v>200</v>
      </c>
    </row>
    <row r="1817" spans="2:10" outlineLevel="2" x14ac:dyDescent="0.2">
      <c r="B1817" t="s">
        <v>9810</v>
      </c>
      <c r="C1817" s="17">
        <v>9600000</v>
      </c>
      <c r="D1817" t="s">
        <v>11</v>
      </c>
      <c r="E1817" t="s">
        <v>888</v>
      </c>
      <c r="F1817" t="s">
        <v>967</v>
      </c>
      <c r="G1817">
        <v>459</v>
      </c>
      <c r="H1817">
        <v>0</v>
      </c>
      <c r="I1817">
        <v>0</v>
      </c>
      <c r="J1817">
        <v>4910</v>
      </c>
    </row>
    <row r="1818" spans="2:10" outlineLevel="2" x14ac:dyDescent="0.2">
      <c r="B1818" t="s">
        <v>386</v>
      </c>
      <c r="C1818" s="17">
        <v>479954.24</v>
      </c>
      <c r="D1818" t="s">
        <v>11</v>
      </c>
      <c r="E1818" t="s">
        <v>888</v>
      </c>
      <c r="F1818" t="s">
        <v>888</v>
      </c>
      <c r="G1818">
        <v>100</v>
      </c>
      <c r="H1818">
        <v>0</v>
      </c>
      <c r="I1818">
        <v>0</v>
      </c>
      <c r="J1818">
        <v>29</v>
      </c>
    </row>
    <row r="1819" spans="2:10" outlineLevel="2" x14ac:dyDescent="0.2">
      <c r="B1819" t="s">
        <v>11535</v>
      </c>
      <c r="C1819" s="17">
        <v>844814.65</v>
      </c>
      <c r="D1819" t="s">
        <v>11</v>
      </c>
      <c r="E1819" t="s">
        <v>888</v>
      </c>
      <c r="F1819" t="s">
        <v>941</v>
      </c>
      <c r="G1819">
        <v>100</v>
      </c>
      <c r="H1819">
        <v>0</v>
      </c>
      <c r="I1819">
        <v>0</v>
      </c>
      <c r="J1819">
        <v>506</v>
      </c>
    </row>
    <row r="1820" spans="2:10" outlineLevel="2" x14ac:dyDescent="0.2">
      <c r="B1820" t="s">
        <v>11651</v>
      </c>
      <c r="C1820" s="17">
        <v>393002.66</v>
      </c>
      <c r="D1820" t="s">
        <v>11</v>
      </c>
      <c r="E1820" t="s">
        <v>888</v>
      </c>
      <c r="F1820" t="s">
        <v>17371</v>
      </c>
      <c r="G1820">
        <v>800</v>
      </c>
      <c r="H1820">
        <v>0</v>
      </c>
      <c r="I1820">
        <v>0</v>
      </c>
      <c r="J1820">
        <v>20</v>
      </c>
    </row>
    <row r="1821" spans="2:10" outlineLevel="2" x14ac:dyDescent="0.2">
      <c r="B1821" t="s">
        <v>11660</v>
      </c>
      <c r="C1821" s="17">
        <v>167245.97</v>
      </c>
      <c r="D1821" t="s">
        <v>11</v>
      </c>
      <c r="E1821" t="s">
        <v>888</v>
      </c>
      <c r="F1821" t="s">
        <v>1143</v>
      </c>
      <c r="G1821">
        <v>57</v>
      </c>
      <c r="H1821">
        <v>0</v>
      </c>
      <c r="I1821">
        <v>0</v>
      </c>
      <c r="J1821">
        <v>300</v>
      </c>
    </row>
    <row r="1822" spans="2:10" outlineLevel="2" x14ac:dyDescent="0.2">
      <c r="B1822" t="s">
        <v>11675</v>
      </c>
      <c r="C1822" s="17">
        <v>325248.34999999998</v>
      </c>
      <c r="D1822" t="s">
        <v>11</v>
      </c>
      <c r="E1822" t="s">
        <v>888</v>
      </c>
      <c r="F1822" t="s">
        <v>17338</v>
      </c>
      <c r="G1822">
        <v>100.08</v>
      </c>
      <c r="H1822">
        <v>0</v>
      </c>
      <c r="I1822">
        <v>0</v>
      </c>
      <c r="J1822">
        <v>0</v>
      </c>
    </row>
    <row r="1823" spans="2:10" outlineLevel="2" x14ac:dyDescent="0.2">
      <c r="B1823" t="s">
        <v>390</v>
      </c>
      <c r="C1823" s="17">
        <v>1216030.78</v>
      </c>
      <c r="D1823" t="s">
        <v>11</v>
      </c>
      <c r="E1823" t="s">
        <v>888</v>
      </c>
      <c r="F1823" t="s">
        <v>1037</v>
      </c>
      <c r="G1823">
        <v>1</v>
      </c>
      <c r="H1823">
        <v>120</v>
      </c>
      <c r="I1823">
        <v>125</v>
      </c>
      <c r="J1823">
        <v>0</v>
      </c>
    </row>
    <row r="1824" spans="2:10" outlineLevel="2" x14ac:dyDescent="0.2">
      <c r="B1824" t="s">
        <v>11767</v>
      </c>
      <c r="C1824" s="17">
        <v>515906.29</v>
      </c>
      <c r="D1824" t="s">
        <v>11</v>
      </c>
      <c r="E1824" t="s">
        <v>888</v>
      </c>
      <c r="F1824" t="s">
        <v>17403</v>
      </c>
      <c r="G1824">
        <v>69.84</v>
      </c>
      <c r="H1824">
        <v>25</v>
      </c>
      <c r="I1824">
        <v>30</v>
      </c>
      <c r="J1824">
        <v>0</v>
      </c>
    </row>
    <row r="1825" spans="2:10" outlineLevel="2" x14ac:dyDescent="0.2">
      <c r="B1825" t="s">
        <v>12335</v>
      </c>
      <c r="C1825" s="17">
        <v>963518.21</v>
      </c>
      <c r="D1825" t="s">
        <v>11</v>
      </c>
      <c r="E1825" t="s">
        <v>888</v>
      </c>
      <c r="F1825" t="s">
        <v>17434</v>
      </c>
      <c r="G1825">
        <v>4360</v>
      </c>
      <c r="H1825">
        <v>0</v>
      </c>
      <c r="I1825">
        <v>0</v>
      </c>
      <c r="J1825">
        <v>0</v>
      </c>
    </row>
    <row r="1826" spans="2:10" outlineLevel="2" x14ac:dyDescent="0.2">
      <c r="B1826" t="s">
        <v>12351</v>
      </c>
      <c r="C1826" s="17">
        <v>325009.37</v>
      </c>
      <c r="D1826" t="s">
        <v>11</v>
      </c>
      <c r="E1826" t="s">
        <v>888</v>
      </c>
      <c r="F1826" t="s">
        <v>17435</v>
      </c>
      <c r="G1826">
        <v>36.08</v>
      </c>
      <c r="H1826">
        <v>0</v>
      </c>
      <c r="I1826">
        <v>0</v>
      </c>
      <c r="J1826">
        <v>120</v>
      </c>
    </row>
    <row r="1827" spans="2:10" outlineLevel="2" x14ac:dyDescent="0.2">
      <c r="B1827" t="s">
        <v>12360</v>
      </c>
      <c r="C1827" s="17">
        <v>1050939.6299999999</v>
      </c>
      <c r="D1827" t="s">
        <v>11</v>
      </c>
      <c r="E1827" t="s">
        <v>888</v>
      </c>
      <c r="F1827" t="s">
        <v>17436</v>
      </c>
      <c r="G1827">
        <v>1000</v>
      </c>
      <c r="H1827">
        <v>0</v>
      </c>
      <c r="I1827">
        <v>0</v>
      </c>
      <c r="J1827">
        <v>600</v>
      </c>
    </row>
    <row r="1828" spans="2:10" outlineLevel="2" x14ac:dyDescent="0.2">
      <c r="B1828" t="s">
        <v>12377</v>
      </c>
      <c r="C1828" s="17">
        <v>281501.98</v>
      </c>
      <c r="D1828" t="s">
        <v>11</v>
      </c>
      <c r="E1828" t="s">
        <v>888</v>
      </c>
      <c r="F1828" t="s">
        <v>888</v>
      </c>
      <c r="G1828">
        <v>261.66000000000003</v>
      </c>
      <c r="H1828">
        <v>0</v>
      </c>
      <c r="I1828">
        <v>0</v>
      </c>
      <c r="J1828">
        <v>10</v>
      </c>
    </row>
    <row r="1829" spans="2:10" outlineLevel="2" x14ac:dyDescent="0.2">
      <c r="B1829" t="s">
        <v>12386</v>
      </c>
      <c r="C1829" s="17">
        <v>324924.51</v>
      </c>
      <c r="D1829" t="s">
        <v>11</v>
      </c>
      <c r="E1829" t="s">
        <v>888</v>
      </c>
      <c r="F1829" t="s">
        <v>17438</v>
      </c>
      <c r="G1829">
        <v>36.08</v>
      </c>
      <c r="H1829">
        <v>0</v>
      </c>
      <c r="I1829">
        <v>0</v>
      </c>
      <c r="J1829">
        <v>60</v>
      </c>
    </row>
    <row r="1830" spans="2:10" outlineLevel="2" x14ac:dyDescent="0.2">
      <c r="B1830" t="s">
        <v>12394</v>
      </c>
      <c r="C1830" s="17">
        <v>250410.5</v>
      </c>
      <c r="D1830" t="s">
        <v>11</v>
      </c>
      <c r="E1830" t="s">
        <v>888</v>
      </c>
      <c r="F1830" t="s">
        <v>17435</v>
      </c>
      <c r="G1830">
        <v>97.18</v>
      </c>
      <c r="H1830">
        <v>0</v>
      </c>
      <c r="I1830">
        <v>0</v>
      </c>
      <c r="J1830">
        <v>40</v>
      </c>
    </row>
    <row r="1831" spans="2:10" outlineLevel="2" x14ac:dyDescent="0.2">
      <c r="B1831" t="s">
        <v>12412</v>
      </c>
      <c r="C1831" s="17">
        <v>406780.12</v>
      </c>
      <c r="D1831" t="s">
        <v>11</v>
      </c>
      <c r="E1831" t="s">
        <v>888</v>
      </c>
      <c r="F1831" t="s">
        <v>17440</v>
      </c>
      <c r="G1831">
        <v>900</v>
      </c>
      <c r="H1831">
        <v>0</v>
      </c>
      <c r="I1831">
        <v>0</v>
      </c>
      <c r="J1831">
        <v>0</v>
      </c>
    </row>
    <row r="1832" spans="2:10" outlineLevel="2" x14ac:dyDescent="0.2">
      <c r="B1832" t="s">
        <v>12421</v>
      </c>
      <c r="C1832" s="17">
        <v>325009.75</v>
      </c>
      <c r="D1832" t="s">
        <v>11</v>
      </c>
      <c r="E1832" t="s">
        <v>888</v>
      </c>
      <c r="F1832" t="s">
        <v>17441</v>
      </c>
      <c r="G1832">
        <v>36.08</v>
      </c>
      <c r="H1832">
        <v>0</v>
      </c>
      <c r="I1832">
        <v>0</v>
      </c>
      <c r="J1832">
        <v>0</v>
      </c>
    </row>
    <row r="1833" spans="2:10" outlineLevel="2" x14ac:dyDescent="0.2">
      <c r="B1833" t="s">
        <v>12458</v>
      </c>
      <c r="C1833" s="17">
        <v>465740</v>
      </c>
      <c r="D1833" t="s">
        <v>11</v>
      </c>
      <c r="E1833" t="s">
        <v>888</v>
      </c>
      <c r="F1833" t="s">
        <v>17436</v>
      </c>
      <c r="G1833">
        <v>320</v>
      </c>
      <c r="H1833">
        <v>0</v>
      </c>
      <c r="I1833">
        <v>0</v>
      </c>
      <c r="J1833">
        <v>120</v>
      </c>
    </row>
    <row r="1834" spans="2:10" outlineLevel="2" x14ac:dyDescent="0.2">
      <c r="B1834" t="s">
        <v>12517</v>
      </c>
      <c r="C1834" s="17">
        <v>1255188.8899999999</v>
      </c>
      <c r="D1834" t="s">
        <v>11</v>
      </c>
      <c r="E1834" t="s">
        <v>888</v>
      </c>
      <c r="F1834" t="s">
        <v>17446</v>
      </c>
      <c r="G1834">
        <v>10</v>
      </c>
      <c r="H1834">
        <v>60</v>
      </c>
      <c r="I1834">
        <v>60</v>
      </c>
      <c r="J1834">
        <v>0</v>
      </c>
    </row>
    <row r="1835" spans="2:10" outlineLevel="2" x14ac:dyDescent="0.2">
      <c r="B1835" t="s">
        <v>12534</v>
      </c>
      <c r="C1835" s="17">
        <v>468457.13</v>
      </c>
      <c r="D1835" t="s">
        <v>11</v>
      </c>
      <c r="E1835" t="s">
        <v>888</v>
      </c>
      <c r="F1835" t="s">
        <v>941</v>
      </c>
      <c r="G1835">
        <v>250</v>
      </c>
      <c r="H1835">
        <v>40</v>
      </c>
      <c r="I1835">
        <v>40</v>
      </c>
      <c r="J1835">
        <v>0</v>
      </c>
    </row>
    <row r="1836" spans="2:10" outlineLevel="2" x14ac:dyDescent="0.2">
      <c r="B1836" t="s">
        <v>13036</v>
      </c>
      <c r="C1836" s="17">
        <v>2594300</v>
      </c>
      <c r="D1836" t="s">
        <v>11</v>
      </c>
      <c r="E1836" t="s">
        <v>888</v>
      </c>
      <c r="F1836" t="s">
        <v>941</v>
      </c>
      <c r="G1836">
        <v>5</v>
      </c>
      <c r="H1836">
        <v>0</v>
      </c>
      <c r="I1836">
        <v>0</v>
      </c>
      <c r="J1836">
        <v>5</v>
      </c>
    </row>
    <row r="1837" spans="2:10" outlineLevel="2" x14ac:dyDescent="0.2">
      <c r="B1837" t="s">
        <v>13047</v>
      </c>
      <c r="C1837" s="17">
        <v>719936.85</v>
      </c>
      <c r="D1837" t="s">
        <v>11</v>
      </c>
      <c r="E1837" t="s">
        <v>888</v>
      </c>
      <c r="F1837" t="s">
        <v>17434</v>
      </c>
      <c r="G1837">
        <v>415</v>
      </c>
      <c r="H1837">
        <v>0</v>
      </c>
      <c r="I1837">
        <v>0</v>
      </c>
      <c r="J1837">
        <v>0</v>
      </c>
    </row>
    <row r="1838" spans="2:10" outlineLevel="2" x14ac:dyDescent="0.2">
      <c r="B1838" t="s">
        <v>13056</v>
      </c>
      <c r="C1838" s="17">
        <v>72307.509999999995</v>
      </c>
      <c r="D1838" t="s">
        <v>11</v>
      </c>
      <c r="E1838" t="s">
        <v>888</v>
      </c>
      <c r="F1838" t="s">
        <v>17434</v>
      </c>
      <c r="G1838">
        <v>90</v>
      </c>
      <c r="H1838">
        <v>0</v>
      </c>
      <c r="I1838">
        <v>0</v>
      </c>
      <c r="J1838">
        <v>0</v>
      </c>
    </row>
    <row r="1839" spans="2:10" outlineLevel="2" x14ac:dyDescent="0.2">
      <c r="B1839" t="s">
        <v>13064</v>
      </c>
      <c r="C1839" s="17">
        <v>74600.759999999995</v>
      </c>
      <c r="D1839" t="s">
        <v>11</v>
      </c>
      <c r="E1839" t="s">
        <v>888</v>
      </c>
      <c r="F1839" t="s">
        <v>17465</v>
      </c>
      <c r="G1839">
        <v>170</v>
      </c>
      <c r="H1839">
        <v>0</v>
      </c>
      <c r="I1839">
        <v>0</v>
      </c>
      <c r="J1839">
        <v>0</v>
      </c>
    </row>
    <row r="1840" spans="2:10" outlineLevel="2" x14ac:dyDescent="0.2">
      <c r="B1840" t="s">
        <v>13073</v>
      </c>
      <c r="C1840" s="17">
        <v>320825.90000000002</v>
      </c>
      <c r="D1840" t="s">
        <v>11</v>
      </c>
      <c r="E1840" t="s">
        <v>888</v>
      </c>
      <c r="F1840" t="s">
        <v>17373</v>
      </c>
      <c r="G1840">
        <v>36.08</v>
      </c>
      <c r="H1840">
        <v>0</v>
      </c>
      <c r="I1840">
        <v>0</v>
      </c>
      <c r="J1840">
        <v>60</v>
      </c>
    </row>
    <row r="1841" spans="2:10" outlineLevel="2" x14ac:dyDescent="0.2">
      <c r="B1841" t="s">
        <v>13080</v>
      </c>
      <c r="C1841" s="17">
        <v>458646.55</v>
      </c>
      <c r="D1841" t="s">
        <v>11</v>
      </c>
      <c r="E1841" t="s">
        <v>888</v>
      </c>
      <c r="F1841" t="s">
        <v>888</v>
      </c>
      <c r="G1841">
        <v>840</v>
      </c>
      <c r="H1841">
        <v>0</v>
      </c>
      <c r="I1841">
        <v>0</v>
      </c>
      <c r="J1841">
        <v>100</v>
      </c>
    </row>
    <row r="1842" spans="2:10" outlineLevel="2" x14ac:dyDescent="0.2">
      <c r="B1842" t="s">
        <v>13089</v>
      </c>
      <c r="C1842" s="17">
        <v>412792.32000000001</v>
      </c>
      <c r="D1842" t="s">
        <v>11</v>
      </c>
      <c r="E1842" t="s">
        <v>888</v>
      </c>
      <c r="F1842" t="s">
        <v>17436</v>
      </c>
      <c r="G1842">
        <v>40</v>
      </c>
      <c r="H1842">
        <v>0</v>
      </c>
      <c r="I1842">
        <v>0</v>
      </c>
      <c r="J1842">
        <v>40</v>
      </c>
    </row>
    <row r="1843" spans="2:10" outlineLevel="2" x14ac:dyDescent="0.2">
      <c r="B1843" t="s">
        <v>13158</v>
      </c>
      <c r="C1843" s="17">
        <v>297383.39</v>
      </c>
      <c r="D1843" t="s">
        <v>11</v>
      </c>
      <c r="E1843" t="s">
        <v>888</v>
      </c>
      <c r="F1843" t="s">
        <v>17435</v>
      </c>
      <c r="G1843">
        <v>764</v>
      </c>
      <c r="H1843">
        <v>0</v>
      </c>
      <c r="I1843">
        <v>0</v>
      </c>
      <c r="J1843">
        <v>80</v>
      </c>
    </row>
    <row r="1844" spans="2:10" outlineLevel="2" x14ac:dyDescent="0.2">
      <c r="B1844" t="s">
        <v>13799</v>
      </c>
      <c r="C1844" s="17">
        <v>13345.21</v>
      </c>
      <c r="D1844" t="s">
        <v>11</v>
      </c>
      <c r="E1844" t="s">
        <v>888</v>
      </c>
      <c r="F1844" t="s">
        <v>888</v>
      </c>
      <c r="G1844">
        <v>45</v>
      </c>
      <c r="H1844">
        <v>0</v>
      </c>
      <c r="I1844">
        <v>0</v>
      </c>
      <c r="J1844">
        <v>0</v>
      </c>
    </row>
    <row r="1845" spans="2:10" outlineLevel="2" x14ac:dyDescent="0.2">
      <c r="B1845" t="s">
        <v>13808</v>
      </c>
      <c r="C1845" s="17">
        <v>507069.73</v>
      </c>
      <c r="D1845" t="s">
        <v>11</v>
      </c>
      <c r="E1845" t="s">
        <v>888</v>
      </c>
      <c r="F1845" t="s">
        <v>888</v>
      </c>
      <c r="G1845">
        <v>2188.6</v>
      </c>
      <c r="H1845">
        <v>0</v>
      </c>
      <c r="I1845">
        <v>0</v>
      </c>
      <c r="J1845">
        <v>0</v>
      </c>
    </row>
    <row r="1846" spans="2:10" outlineLevel="2" x14ac:dyDescent="0.2">
      <c r="B1846" t="s">
        <v>13817</v>
      </c>
      <c r="C1846" s="17">
        <v>534175.91</v>
      </c>
      <c r="D1846" t="s">
        <v>11</v>
      </c>
      <c r="E1846" t="s">
        <v>888</v>
      </c>
      <c r="F1846" t="s">
        <v>888</v>
      </c>
      <c r="G1846">
        <v>2523.13</v>
      </c>
      <c r="H1846">
        <v>0</v>
      </c>
      <c r="I1846">
        <v>0</v>
      </c>
      <c r="J1846">
        <v>0</v>
      </c>
    </row>
    <row r="1847" spans="2:10" outlineLevel="2" x14ac:dyDescent="0.2">
      <c r="B1847" t="s">
        <v>13826</v>
      </c>
      <c r="C1847" s="17">
        <v>507103.78</v>
      </c>
      <c r="D1847" t="s">
        <v>11</v>
      </c>
      <c r="E1847" t="s">
        <v>888</v>
      </c>
      <c r="F1847" t="s">
        <v>17434</v>
      </c>
      <c r="G1847">
        <v>540</v>
      </c>
      <c r="H1847">
        <v>0</v>
      </c>
      <c r="I1847">
        <v>0</v>
      </c>
      <c r="J1847">
        <v>0</v>
      </c>
    </row>
    <row r="1848" spans="2:10" outlineLevel="2" x14ac:dyDescent="0.2">
      <c r="B1848" t="s">
        <v>13857</v>
      </c>
      <c r="C1848" s="17">
        <v>482204.08</v>
      </c>
      <c r="D1848" t="s">
        <v>11</v>
      </c>
      <c r="E1848" t="s">
        <v>888</v>
      </c>
      <c r="F1848" t="s">
        <v>888</v>
      </c>
      <c r="G1848">
        <v>107.5</v>
      </c>
      <c r="H1848">
        <v>0</v>
      </c>
      <c r="I1848">
        <v>0</v>
      </c>
      <c r="J1848">
        <v>50</v>
      </c>
    </row>
    <row r="1849" spans="2:10" outlineLevel="2" x14ac:dyDescent="0.2">
      <c r="B1849" t="s">
        <v>13875</v>
      </c>
      <c r="C1849" s="17">
        <v>139724.48000000001</v>
      </c>
      <c r="D1849" t="s">
        <v>11</v>
      </c>
      <c r="E1849" t="s">
        <v>888</v>
      </c>
      <c r="F1849" t="s">
        <v>17491</v>
      </c>
      <c r="G1849">
        <v>362</v>
      </c>
      <c r="H1849">
        <v>0</v>
      </c>
      <c r="I1849">
        <v>0</v>
      </c>
      <c r="J1849">
        <v>15</v>
      </c>
    </row>
    <row r="1850" spans="2:10" outlineLevel="2" x14ac:dyDescent="0.2">
      <c r="B1850" t="s">
        <v>13884</v>
      </c>
      <c r="C1850" s="17">
        <v>280019.71999999997</v>
      </c>
      <c r="D1850" t="s">
        <v>11</v>
      </c>
      <c r="E1850" t="s">
        <v>888</v>
      </c>
      <c r="F1850" t="s">
        <v>17435</v>
      </c>
      <c r="G1850">
        <v>54</v>
      </c>
      <c r="H1850">
        <v>0</v>
      </c>
      <c r="I1850">
        <v>0</v>
      </c>
      <c r="J1850">
        <v>40</v>
      </c>
    </row>
    <row r="1851" spans="2:10" outlineLevel="2" x14ac:dyDescent="0.2">
      <c r="B1851" t="s">
        <v>13915</v>
      </c>
      <c r="C1851" s="17">
        <v>15534.43</v>
      </c>
      <c r="D1851" t="s">
        <v>11</v>
      </c>
      <c r="E1851" t="s">
        <v>888</v>
      </c>
      <c r="F1851" t="s">
        <v>17493</v>
      </c>
      <c r="G1851">
        <v>40</v>
      </c>
      <c r="H1851">
        <v>0</v>
      </c>
      <c r="I1851">
        <v>0</v>
      </c>
      <c r="J1851">
        <v>10</v>
      </c>
    </row>
    <row r="1852" spans="2:10" outlineLevel="2" x14ac:dyDescent="0.2">
      <c r="B1852" t="s">
        <v>13993</v>
      </c>
      <c r="C1852" s="17">
        <v>191290.31</v>
      </c>
      <c r="D1852" t="s">
        <v>11</v>
      </c>
      <c r="E1852" t="s">
        <v>888</v>
      </c>
      <c r="F1852" t="s">
        <v>1151</v>
      </c>
      <c r="G1852">
        <v>398</v>
      </c>
      <c r="H1852">
        <v>250</v>
      </c>
      <c r="I1852">
        <v>450</v>
      </c>
      <c r="J1852">
        <v>0</v>
      </c>
    </row>
    <row r="1853" spans="2:10" outlineLevel="2" x14ac:dyDescent="0.2">
      <c r="B1853" t="s">
        <v>14016</v>
      </c>
      <c r="C1853" s="17">
        <v>282257</v>
      </c>
      <c r="D1853" t="s">
        <v>11</v>
      </c>
      <c r="E1853" t="s">
        <v>888</v>
      </c>
      <c r="F1853" t="s">
        <v>1035</v>
      </c>
      <c r="G1853">
        <v>35.42</v>
      </c>
      <c r="H1853">
        <v>30</v>
      </c>
      <c r="I1853">
        <v>30</v>
      </c>
      <c r="J1853">
        <v>0</v>
      </c>
    </row>
    <row r="1854" spans="2:10" outlineLevel="2" x14ac:dyDescent="0.2">
      <c r="B1854" t="s">
        <v>265</v>
      </c>
      <c r="C1854" s="17">
        <v>1128082.76</v>
      </c>
      <c r="D1854" t="s">
        <v>11</v>
      </c>
      <c r="E1854" t="s">
        <v>888</v>
      </c>
      <c r="F1854" t="s">
        <v>47</v>
      </c>
      <c r="G1854">
        <v>355</v>
      </c>
      <c r="H1854">
        <v>0</v>
      </c>
      <c r="I1854">
        <v>0</v>
      </c>
      <c r="J1854">
        <v>50</v>
      </c>
    </row>
    <row r="1855" spans="2:10" outlineLevel="2" x14ac:dyDescent="0.2">
      <c r="B1855" t="s">
        <v>14714</v>
      </c>
      <c r="C1855" s="17">
        <v>255931.79</v>
      </c>
      <c r="D1855" t="s">
        <v>11</v>
      </c>
      <c r="E1855" t="s">
        <v>888</v>
      </c>
      <c r="F1855" t="s">
        <v>17371</v>
      </c>
      <c r="G1855">
        <v>320</v>
      </c>
      <c r="H1855">
        <v>0</v>
      </c>
      <c r="I1855">
        <v>0</v>
      </c>
      <c r="J1855">
        <v>30</v>
      </c>
    </row>
    <row r="1856" spans="2:10" outlineLevel="2" x14ac:dyDescent="0.2">
      <c r="B1856" t="s">
        <v>14740</v>
      </c>
      <c r="C1856" s="17">
        <v>188588.16</v>
      </c>
      <c r="D1856" t="s">
        <v>11</v>
      </c>
      <c r="E1856" t="s">
        <v>888</v>
      </c>
      <c r="F1856" t="s">
        <v>17373</v>
      </c>
      <c r="G1856">
        <v>800</v>
      </c>
      <c r="H1856">
        <v>0</v>
      </c>
      <c r="I1856">
        <v>0</v>
      </c>
      <c r="J1856">
        <v>130</v>
      </c>
    </row>
    <row r="1857" spans="2:10" outlineLevel="2" x14ac:dyDescent="0.2">
      <c r="B1857" t="s">
        <v>14749</v>
      </c>
      <c r="C1857" s="17">
        <v>281531.81</v>
      </c>
      <c r="D1857" t="s">
        <v>11</v>
      </c>
      <c r="E1857" t="s">
        <v>888</v>
      </c>
      <c r="F1857" t="s">
        <v>17371</v>
      </c>
      <c r="G1857">
        <v>1005</v>
      </c>
      <c r="H1857">
        <v>0</v>
      </c>
      <c r="I1857">
        <v>0</v>
      </c>
      <c r="J1857">
        <v>15</v>
      </c>
    </row>
    <row r="1858" spans="2:10" outlineLevel="2" x14ac:dyDescent="0.2">
      <c r="B1858" t="s">
        <v>14789</v>
      </c>
      <c r="C1858" s="17">
        <v>381731.98</v>
      </c>
      <c r="D1858" t="s">
        <v>11</v>
      </c>
      <c r="E1858" t="s">
        <v>888</v>
      </c>
      <c r="F1858" t="s">
        <v>888</v>
      </c>
      <c r="G1858">
        <v>40</v>
      </c>
      <c r="H1858">
        <v>0</v>
      </c>
      <c r="I1858">
        <v>0</v>
      </c>
      <c r="J1858">
        <v>40</v>
      </c>
    </row>
    <row r="1859" spans="2:10" outlineLevel="2" x14ac:dyDescent="0.2">
      <c r="B1859" t="s">
        <v>14797</v>
      </c>
      <c r="C1859" s="17">
        <v>1289509.44</v>
      </c>
      <c r="D1859" t="s">
        <v>11</v>
      </c>
      <c r="E1859" t="s">
        <v>888</v>
      </c>
      <c r="F1859" t="s">
        <v>17440</v>
      </c>
      <c r="G1859">
        <v>1</v>
      </c>
      <c r="H1859">
        <v>0</v>
      </c>
      <c r="I1859">
        <v>0</v>
      </c>
      <c r="J1859">
        <v>160</v>
      </c>
    </row>
    <row r="1860" spans="2:10" outlineLevel="2" x14ac:dyDescent="0.2">
      <c r="B1860" t="s">
        <v>14804</v>
      </c>
      <c r="C1860" s="17">
        <v>429497.17</v>
      </c>
      <c r="D1860" t="s">
        <v>11</v>
      </c>
      <c r="E1860" t="s">
        <v>888</v>
      </c>
      <c r="F1860" t="s">
        <v>17517</v>
      </c>
      <c r="G1860">
        <v>40</v>
      </c>
      <c r="H1860">
        <v>0</v>
      </c>
      <c r="I1860">
        <v>0</v>
      </c>
      <c r="J1860">
        <v>40</v>
      </c>
    </row>
    <row r="1861" spans="2:10" outlineLevel="2" x14ac:dyDescent="0.2">
      <c r="B1861" t="s">
        <v>15060</v>
      </c>
      <c r="C1861" s="17">
        <v>1629168.08</v>
      </c>
      <c r="D1861" t="s">
        <v>11</v>
      </c>
      <c r="E1861" t="s">
        <v>888</v>
      </c>
      <c r="F1861" t="s">
        <v>941</v>
      </c>
      <c r="G1861">
        <v>725.7</v>
      </c>
      <c r="H1861">
        <v>150</v>
      </c>
      <c r="I1861">
        <v>150</v>
      </c>
      <c r="J1861">
        <v>0</v>
      </c>
    </row>
    <row r="1862" spans="2:10" outlineLevel="2" x14ac:dyDescent="0.2">
      <c r="B1862" t="s">
        <v>15353</v>
      </c>
      <c r="C1862" s="17">
        <v>318301.40999999997</v>
      </c>
      <c r="D1862" t="s">
        <v>11</v>
      </c>
      <c r="E1862" t="s">
        <v>888</v>
      </c>
      <c r="F1862" t="s">
        <v>17529</v>
      </c>
      <c r="G1862">
        <v>68</v>
      </c>
      <c r="H1862">
        <v>0</v>
      </c>
      <c r="I1862">
        <v>0</v>
      </c>
      <c r="J1862">
        <v>0</v>
      </c>
    </row>
    <row r="1863" spans="2:10" outlineLevel="2" x14ac:dyDescent="0.2">
      <c r="B1863" t="s">
        <v>15362</v>
      </c>
      <c r="C1863" s="17">
        <v>285151.23</v>
      </c>
      <c r="D1863" t="s">
        <v>11</v>
      </c>
      <c r="E1863" t="s">
        <v>888</v>
      </c>
      <c r="F1863" t="s">
        <v>1141</v>
      </c>
      <c r="G1863">
        <v>1298.82</v>
      </c>
      <c r="H1863">
        <v>0</v>
      </c>
      <c r="I1863">
        <v>0</v>
      </c>
      <c r="J1863">
        <v>0</v>
      </c>
    </row>
    <row r="1864" spans="2:10" outlineLevel="2" x14ac:dyDescent="0.2">
      <c r="B1864" t="s">
        <v>15377</v>
      </c>
      <c r="C1864" s="17">
        <v>325392.53999999998</v>
      </c>
      <c r="D1864" t="s">
        <v>11</v>
      </c>
      <c r="E1864" t="s">
        <v>888</v>
      </c>
      <c r="F1864" t="s">
        <v>888</v>
      </c>
      <c r="G1864">
        <v>36.08</v>
      </c>
      <c r="H1864">
        <v>0</v>
      </c>
      <c r="I1864">
        <v>0</v>
      </c>
      <c r="J1864">
        <v>180</v>
      </c>
    </row>
    <row r="1865" spans="2:10" outlineLevel="2" x14ac:dyDescent="0.2">
      <c r="B1865" t="s">
        <v>15391</v>
      </c>
      <c r="C1865" s="17">
        <v>340549.48</v>
      </c>
      <c r="D1865" t="s">
        <v>11</v>
      </c>
      <c r="E1865" t="s">
        <v>888</v>
      </c>
      <c r="F1865" t="s">
        <v>17372</v>
      </c>
      <c r="G1865">
        <v>1000</v>
      </c>
      <c r="H1865">
        <v>0</v>
      </c>
      <c r="I1865">
        <v>0</v>
      </c>
      <c r="J1865">
        <v>140</v>
      </c>
    </row>
    <row r="1866" spans="2:10" outlineLevel="2" x14ac:dyDescent="0.2">
      <c r="B1866" t="s">
        <v>15407</v>
      </c>
      <c r="C1866" s="17">
        <v>237301.61</v>
      </c>
      <c r="D1866" t="s">
        <v>11</v>
      </c>
      <c r="E1866" t="s">
        <v>888</v>
      </c>
      <c r="F1866" t="s">
        <v>1141</v>
      </c>
      <c r="G1866">
        <v>814</v>
      </c>
      <c r="H1866">
        <v>0</v>
      </c>
      <c r="I1866">
        <v>0</v>
      </c>
      <c r="J1866">
        <v>0</v>
      </c>
    </row>
    <row r="1867" spans="2:10" outlineLevel="2" x14ac:dyDescent="0.2">
      <c r="B1867" t="s">
        <v>700</v>
      </c>
      <c r="C1867" s="17">
        <v>324824.99</v>
      </c>
      <c r="D1867" t="s">
        <v>11</v>
      </c>
      <c r="E1867" t="s">
        <v>888</v>
      </c>
      <c r="F1867" t="s">
        <v>1104</v>
      </c>
      <c r="G1867">
        <v>1796</v>
      </c>
      <c r="H1867">
        <v>30</v>
      </c>
      <c r="I1867">
        <v>30</v>
      </c>
      <c r="J1867">
        <v>0</v>
      </c>
    </row>
    <row r="1868" spans="2:10" outlineLevel="2" x14ac:dyDescent="0.2">
      <c r="B1868" t="s">
        <v>15723</v>
      </c>
      <c r="C1868" s="17">
        <v>338286.4</v>
      </c>
      <c r="D1868" t="s">
        <v>11</v>
      </c>
      <c r="E1868" t="s">
        <v>888</v>
      </c>
      <c r="F1868" t="s">
        <v>941</v>
      </c>
      <c r="G1868">
        <v>307.8</v>
      </c>
      <c r="H1868">
        <v>150</v>
      </c>
      <c r="I1868">
        <v>150</v>
      </c>
      <c r="J1868">
        <v>0</v>
      </c>
    </row>
    <row r="1869" spans="2:10" outlineLevel="2" x14ac:dyDescent="0.2">
      <c r="B1869" t="s">
        <v>15931</v>
      </c>
      <c r="C1869" s="17">
        <v>336878.64</v>
      </c>
      <c r="D1869" t="s">
        <v>11</v>
      </c>
      <c r="E1869" t="s">
        <v>888</v>
      </c>
      <c r="F1869" t="s">
        <v>888</v>
      </c>
      <c r="G1869">
        <v>104.5</v>
      </c>
      <c r="H1869">
        <v>0</v>
      </c>
      <c r="I1869">
        <v>0</v>
      </c>
      <c r="J1869">
        <v>0</v>
      </c>
    </row>
    <row r="1870" spans="2:10" outlineLevel="2" x14ac:dyDescent="0.2">
      <c r="B1870" t="s">
        <v>15940</v>
      </c>
      <c r="C1870" s="17">
        <v>61080.19</v>
      </c>
      <c r="D1870" t="s">
        <v>11</v>
      </c>
      <c r="E1870" t="s">
        <v>888</v>
      </c>
      <c r="F1870" t="s">
        <v>888</v>
      </c>
      <c r="G1870">
        <v>88</v>
      </c>
      <c r="H1870">
        <v>0</v>
      </c>
      <c r="I1870">
        <v>0</v>
      </c>
      <c r="J1870">
        <v>10</v>
      </c>
    </row>
    <row r="1871" spans="2:10" outlineLevel="2" x14ac:dyDescent="0.2">
      <c r="B1871" t="s">
        <v>15949</v>
      </c>
      <c r="C1871" s="17">
        <v>563488.27</v>
      </c>
      <c r="D1871" t="s">
        <v>11</v>
      </c>
      <c r="E1871" t="s">
        <v>888</v>
      </c>
      <c r="F1871" t="s">
        <v>17434</v>
      </c>
      <c r="G1871">
        <v>750</v>
      </c>
      <c r="H1871">
        <v>0</v>
      </c>
      <c r="I1871">
        <v>0</v>
      </c>
      <c r="J1871">
        <v>150</v>
      </c>
    </row>
    <row r="1872" spans="2:10" outlineLevel="2" x14ac:dyDescent="0.2">
      <c r="B1872" t="s">
        <v>15958</v>
      </c>
      <c r="C1872" s="17">
        <v>322482.09000000003</v>
      </c>
      <c r="D1872" t="s">
        <v>11</v>
      </c>
      <c r="E1872" t="s">
        <v>888</v>
      </c>
      <c r="F1872" t="s">
        <v>1138</v>
      </c>
      <c r="G1872">
        <v>36.08</v>
      </c>
      <c r="H1872">
        <v>0</v>
      </c>
      <c r="I1872">
        <v>0</v>
      </c>
      <c r="J1872">
        <v>40</v>
      </c>
    </row>
    <row r="1873" spans="2:10" outlineLevel="2" x14ac:dyDescent="0.2">
      <c r="B1873" t="s">
        <v>15965</v>
      </c>
      <c r="C1873" s="17">
        <v>816520.05</v>
      </c>
      <c r="D1873" t="s">
        <v>11</v>
      </c>
      <c r="E1873" t="s">
        <v>888</v>
      </c>
      <c r="F1873" t="s">
        <v>17465</v>
      </c>
      <c r="G1873">
        <v>3000</v>
      </c>
      <c r="H1873">
        <v>0</v>
      </c>
      <c r="I1873">
        <v>0</v>
      </c>
      <c r="J1873">
        <v>200</v>
      </c>
    </row>
    <row r="1874" spans="2:10" outlineLevel="2" x14ac:dyDescent="0.2">
      <c r="B1874" t="s">
        <v>15973</v>
      </c>
      <c r="C1874" s="17">
        <v>875853.51</v>
      </c>
      <c r="D1874" t="s">
        <v>11</v>
      </c>
      <c r="E1874" t="s">
        <v>888</v>
      </c>
      <c r="F1874" t="s">
        <v>17493</v>
      </c>
      <c r="G1874">
        <v>3000</v>
      </c>
      <c r="H1874">
        <v>0</v>
      </c>
      <c r="I1874">
        <v>0</v>
      </c>
      <c r="J1874">
        <v>50</v>
      </c>
    </row>
    <row r="1875" spans="2:10" outlineLevel="2" x14ac:dyDescent="0.2">
      <c r="B1875" t="s">
        <v>16014</v>
      </c>
      <c r="C1875" s="17">
        <v>1299028.1100000001</v>
      </c>
      <c r="D1875" t="s">
        <v>11</v>
      </c>
      <c r="E1875" t="s">
        <v>888</v>
      </c>
      <c r="F1875" t="s">
        <v>888</v>
      </c>
      <c r="G1875">
        <v>1220</v>
      </c>
      <c r="H1875">
        <v>0</v>
      </c>
      <c r="I1875">
        <v>0</v>
      </c>
      <c r="J1875">
        <v>40</v>
      </c>
    </row>
    <row r="1876" spans="2:10" outlineLevel="2" x14ac:dyDescent="0.2">
      <c r="B1876" t="s">
        <v>16060</v>
      </c>
      <c r="C1876" s="17">
        <v>1913598.38</v>
      </c>
      <c r="D1876" t="s">
        <v>11</v>
      </c>
      <c r="E1876" t="s">
        <v>888</v>
      </c>
      <c r="F1876" t="s">
        <v>17434</v>
      </c>
      <c r="G1876">
        <v>1200</v>
      </c>
      <c r="H1876">
        <v>0</v>
      </c>
      <c r="I1876">
        <v>0</v>
      </c>
      <c r="J1876">
        <v>284</v>
      </c>
    </row>
    <row r="1877" spans="2:10" outlineLevel="2" x14ac:dyDescent="0.2">
      <c r="B1877" t="s">
        <v>16069</v>
      </c>
      <c r="C1877" s="17">
        <v>389592.1</v>
      </c>
      <c r="D1877" t="s">
        <v>11</v>
      </c>
      <c r="E1877" t="s">
        <v>888</v>
      </c>
      <c r="F1877" t="s">
        <v>17434</v>
      </c>
      <c r="G1877">
        <v>910</v>
      </c>
      <c r="H1877">
        <v>76</v>
      </c>
      <c r="I1877">
        <v>74</v>
      </c>
      <c r="J1877">
        <v>0</v>
      </c>
    </row>
    <row r="1878" spans="2:10" outlineLevel="2" x14ac:dyDescent="0.2">
      <c r="B1878" t="s">
        <v>16078</v>
      </c>
      <c r="C1878" s="17">
        <v>553361.21</v>
      </c>
      <c r="D1878" t="s">
        <v>11</v>
      </c>
      <c r="E1878" t="s">
        <v>888</v>
      </c>
      <c r="F1878" t="s">
        <v>941</v>
      </c>
      <c r="G1878">
        <v>37.590000000000003</v>
      </c>
      <c r="H1878">
        <v>20</v>
      </c>
      <c r="I1878">
        <v>20</v>
      </c>
      <c r="J1878">
        <v>0</v>
      </c>
    </row>
    <row r="1879" spans="2:10" outlineLevel="2" x14ac:dyDescent="0.2">
      <c r="B1879" t="s">
        <v>16704</v>
      </c>
      <c r="C1879" s="17">
        <v>847120.37</v>
      </c>
      <c r="D1879" t="s">
        <v>11</v>
      </c>
      <c r="E1879" t="s">
        <v>888</v>
      </c>
      <c r="F1879" t="s">
        <v>888</v>
      </c>
      <c r="G1879">
        <v>1200</v>
      </c>
      <c r="H1879">
        <v>0</v>
      </c>
      <c r="I1879">
        <v>0</v>
      </c>
      <c r="J1879">
        <v>0</v>
      </c>
    </row>
    <row r="1880" spans="2:10" outlineLevel="2" x14ac:dyDescent="0.2">
      <c r="B1880" t="s">
        <v>16712</v>
      </c>
      <c r="C1880" s="17">
        <v>349937.89</v>
      </c>
      <c r="D1880" t="s">
        <v>11</v>
      </c>
      <c r="E1880" t="s">
        <v>888</v>
      </c>
      <c r="F1880" t="s">
        <v>888</v>
      </c>
      <c r="G1880">
        <v>1000</v>
      </c>
      <c r="H1880">
        <v>0</v>
      </c>
      <c r="I1880">
        <v>0</v>
      </c>
      <c r="J1880">
        <v>50</v>
      </c>
    </row>
    <row r="1881" spans="2:10" outlineLevel="2" x14ac:dyDescent="0.2">
      <c r="B1881" t="s">
        <v>16721</v>
      </c>
      <c r="C1881" s="17">
        <v>484838.8</v>
      </c>
      <c r="D1881" t="s">
        <v>11</v>
      </c>
      <c r="E1881" t="s">
        <v>888</v>
      </c>
      <c r="F1881" t="s">
        <v>17434</v>
      </c>
      <c r="G1881">
        <v>41</v>
      </c>
      <c r="H1881">
        <v>0</v>
      </c>
      <c r="I1881">
        <v>0</v>
      </c>
      <c r="J1881">
        <v>35</v>
      </c>
    </row>
    <row r="1882" spans="2:10" outlineLevel="2" x14ac:dyDescent="0.2">
      <c r="B1882" t="s">
        <v>16730</v>
      </c>
      <c r="C1882" s="17">
        <v>156408.51</v>
      </c>
      <c r="D1882" t="s">
        <v>11</v>
      </c>
      <c r="E1882" t="s">
        <v>888</v>
      </c>
      <c r="F1882" t="s">
        <v>17371</v>
      </c>
      <c r="G1882">
        <v>219</v>
      </c>
      <c r="H1882">
        <v>0</v>
      </c>
      <c r="I1882">
        <v>0</v>
      </c>
      <c r="J1882">
        <v>10</v>
      </c>
    </row>
    <row r="1883" spans="2:10" outlineLevel="2" x14ac:dyDescent="0.2">
      <c r="B1883" t="s">
        <v>16755</v>
      </c>
      <c r="C1883" s="17">
        <v>149999.6</v>
      </c>
      <c r="D1883" t="s">
        <v>11</v>
      </c>
      <c r="E1883" t="s">
        <v>888</v>
      </c>
      <c r="F1883" t="s">
        <v>17559</v>
      </c>
      <c r="G1883">
        <v>30</v>
      </c>
      <c r="H1883">
        <v>0</v>
      </c>
      <c r="I1883">
        <v>0</v>
      </c>
      <c r="J1883">
        <v>30</v>
      </c>
    </row>
    <row r="1884" spans="2:10" outlineLevel="2" x14ac:dyDescent="0.2">
      <c r="B1884" t="s">
        <v>16762</v>
      </c>
      <c r="C1884" s="17">
        <v>52700.12</v>
      </c>
      <c r="D1884" t="s">
        <v>11</v>
      </c>
      <c r="E1884" t="s">
        <v>888</v>
      </c>
      <c r="F1884" t="s">
        <v>1143</v>
      </c>
      <c r="G1884">
        <v>140</v>
      </c>
      <c r="H1884">
        <v>0</v>
      </c>
      <c r="I1884">
        <v>0</v>
      </c>
      <c r="J1884">
        <v>15</v>
      </c>
    </row>
    <row r="1885" spans="2:10" outlineLevel="2" x14ac:dyDescent="0.2">
      <c r="B1885" t="s">
        <v>16844</v>
      </c>
      <c r="C1885" s="17">
        <v>416888.77</v>
      </c>
      <c r="D1885" t="s">
        <v>11</v>
      </c>
      <c r="E1885" t="s">
        <v>888</v>
      </c>
      <c r="F1885" t="s">
        <v>1104</v>
      </c>
      <c r="G1885">
        <v>37.590000000000003</v>
      </c>
      <c r="H1885">
        <v>30</v>
      </c>
      <c r="I1885">
        <v>30</v>
      </c>
      <c r="J1885">
        <v>0</v>
      </c>
    </row>
    <row r="1886" spans="2:10" outlineLevel="2" x14ac:dyDescent="0.2">
      <c r="B1886" t="s">
        <v>17060</v>
      </c>
      <c r="C1886" s="17">
        <v>360000</v>
      </c>
      <c r="D1886" t="s">
        <v>11</v>
      </c>
      <c r="E1886" t="s">
        <v>888</v>
      </c>
      <c r="F1886" t="s">
        <v>1140</v>
      </c>
      <c r="G1886">
        <v>2000</v>
      </c>
      <c r="H1886">
        <v>40</v>
      </c>
      <c r="I1886">
        <v>40</v>
      </c>
      <c r="J1886">
        <v>0</v>
      </c>
    </row>
    <row r="1887" spans="2:10" s="2" customFormat="1" outlineLevel="1" x14ac:dyDescent="0.2">
      <c r="C1887" s="17">
        <f>SUBTOTAL(9,C1794:C1886)</f>
        <v>96513821.040000021</v>
      </c>
      <c r="E1887" s="16" t="s">
        <v>1204</v>
      </c>
    </row>
    <row r="1888" spans="2:10" outlineLevel="2" x14ac:dyDescent="0.2">
      <c r="B1888" t="s">
        <v>752</v>
      </c>
      <c r="C1888" s="17">
        <v>1599240.63</v>
      </c>
      <c r="D1888" t="s">
        <v>11</v>
      </c>
      <c r="E1888" t="s">
        <v>1021</v>
      </c>
      <c r="F1888" t="s">
        <v>1021</v>
      </c>
      <c r="G1888">
        <v>1313.39</v>
      </c>
      <c r="H1888">
        <v>0</v>
      </c>
      <c r="I1888">
        <v>0</v>
      </c>
      <c r="J1888">
        <v>9130</v>
      </c>
    </row>
    <row r="1889" spans="2:10" outlineLevel="2" x14ac:dyDescent="0.2">
      <c r="B1889" t="s">
        <v>331</v>
      </c>
      <c r="C1889" s="17">
        <v>999639.71</v>
      </c>
      <c r="D1889" t="s">
        <v>11</v>
      </c>
      <c r="E1889" t="s">
        <v>1021</v>
      </c>
      <c r="F1889" t="s">
        <v>1021</v>
      </c>
      <c r="G1889">
        <v>852.93</v>
      </c>
      <c r="H1889">
        <v>0</v>
      </c>
      <c r="I1889">
        <v>0</v>
      </c>
      <c r="J1889">
        <v>5000</v>
      </c>
    </row>
    <row r="1890" spans="2:10" outlineLevel="2" x14ac:dyDescent="0.2">
      <c r="B1890" t="s">
        <v>2768</v>
      </c>
      <c r="C1890" s="17">
        <v>1107493.52</v>
      </c>
      <c r="D1890" t="s">
        <v>11</v>
      </c>
      <c r="E1890" t="s">
        <v>1021</v>
      </c>
      <c r="F1890" t="s">
        <v>1077</v>
      </c>
      <c r="G1890">
        <v>400</v>
      </c>
      <c r="H1890">
        <v>0</v>
      </c>
      <c r="I1890">
        <v>0</v>
      </c>
      <c r="J1890">
        <v>1908</v>
      </c>
    </row>
    <row r="1891" spans="2:10" outlineLevel="2" x14ac:dyDescent="0.2">
      <c r="B1891" t="s">
        <v>629</v>
      </c>
      <c r="C1891" s="17">
        <v>21000000</v>
      </c>
      <c r="D1891" t="s">
        <v>11</v>
      </c>
      <c r="E1891" t="s">
        <v>1021</v>
      </c>
      <c r="F1891" t="s">
        <v>1021</v>
      </c>
      <c r="G1891">
        <v>9042.2000000000007</v>
      </c>
      <c r="H1891">
        <v>11402</v>
      </c>
      <c r="I1891">
        <v>10912</v>
      </c>
      <c r="J1891">
        <v>0</v>
      </c>
    </row>
    <row r="1892" spans="2:10" outlineLevel="2" x14ac:dyDescent="0.2">
      <c r="B1892" t="s">
        <v>329</v>
      </c>
      <c r="C1892" s="17">
        <v>749395.83</v>
      </c>
      <c r="D1892" t="s">
        <v>11</v>
      </c>
      <c r="E1892" t="s">
        <v>1021</v>
      </c>
      <c r="F1892" t="s">
        <v>47</v>
      </c>
      <c r="G1892">
        <v>1381.05</v>
      </c>
      <c r="H1892">
        <v>0</v>
      </c>
      <c r="I1892">
        <v>0</v>
      </c>
      <c r="J1892">
        <v>254</v>
      </c>
    </row>
    <row r="1893" spans="2:10" outlineLevel="2" x14ac:dyDescent="0.2">
      <c r="B1893" t="s">
        <v>749</v>
      </c>
      <c r="C1893" s="17">
        <v>499682.52</v>
      </c>
      <c r="D1893" t="s">
        <v>11</v>
      </c>
      <c r="E1893" t="s">
        <v>1021</v>
      </c>
      <c r="F1893" t="s">
        <v>1112</v>
      </c>
      <c r="G1893">
        <v>950</v>
      </c>
      <c r="H1893">
        <v>0</v>
      </c>
      <c r="I1893">
        <v>0</v>
      </c>
      <c r="J1893">
        <v>129</v>
      </c>
    </row>
    <row r="1894" spans="2:10" outlineLevel="2" x14ac:dyDescent="0.2">
      <c r="B1894" t="s">
        <v>620</v>
      </c>
      <c r="C1894" s="17">
        <v>1547998.39</v>
      </c>
      <c r="D1894" t="s">
        <v>11</v>
      </c>
      <c r="E1894" t="s">
        <v>1021</v>
      </c>
      <c r="F1894" t="s">
        <v>1021</v>
      </c>
      <c r="G1894">
        <v>395.19</v>
      </c>
      <c r="H1894">
        <v>198</v>
      </c>
      <c r="I1894">
        <v>189</v>
      </c>
      <c r="J1894">
        <v>0</v>
      </c>
    </row>
    <row r="1895" spans="2:10" outlineLevel="2" x14ac:dyDescent="0.2">
      <c r="B1895" t="s">
        <v>538</v>
      </c>
      <c r="C1895" s="17">
        <v>498741.44</v>
      </c>
      <c r="D1895" t="s">
        <v>11</v>
      </c>
      <c r="E1895" t="s">
        <v>1021</v>
      </c>
      <c r="F1895" t="s">
        <v>1077</v>
      </c>
      <c r="G1895">
        <v>812.68</v>
      </c>
      <c r="H1895">
        <v>0</v>
      </c>
      <c r="I1895">
        <v>0</v>
      </c>
      <c r="J1895">
        <v>2500</v>
      </c>
    </row>
    <row r="1896" spans="2:10" outlineLevel="2" x14ac:dyDescent="0.2">
      <c r="B1896" t="s">
        <v>7828</v>
      </c>
      <c r="C1896" s="17">
        <v>1950000</v>
      </c>
      <c r="D1896" t="s">
        <v>11</v>
      </c>
      <c r="E1896" t="s">
        <v>1021</v>
      </c>
      <c r="F1896" t="s">
        <v>1021</v>
      </c>
      <c r="G1896">
        <v>678.55</v>
      </c>
      <c r="H1896">
        <v>0</v>
      </c>
      <c r="I1896">
        <v>0</v>
      </c>
      <c r="J1896">
        <v>2900</v>
      </c>
    </row>
    <row r="1897" spans="2:10" outlineLevel="2" x14ac:dyDescent="0.2">
      <c r="B1897" t="s">
        <v>652</v>
      </c>
      <c r="C1897" s="17">
        <v>1699661.76</v>
      </c>
      <c r="D1897" t="s">
        <v>11</v>
      </c>
      <c r="E1897" t="s">
        <v>1021</v>
      </c>
      <c r="F1897" t="s">
        <v>1021</v>
      </c>
      <c r="G1897">
        <v>1471.13</v>
      </c>
      <c r="H1897">
        <v>0</v>
      </c>
      <c r="I1897">
        <v>0</v>
      </c>
      <c r="J1897">
        <v>3500</v>
      </c>
    </row>
    <row r="1898" spans="2:10" outlineLevel="2" x14ac:dyDescent="0.2">
      <c r="B1898" t="s">
        <v>80</v>
      </c>
      <c r="C1898" s="17">
        <v>476994.25</v>
      </c>
      <c r="D1898" t="s">
        <v>11</v>
      </c>
      <c r="E1898" t="s">
        <v>1021</v>
      </c>
      <c r="F1898" t="s">
        <v>1021</v>
      </c>
      <c r="G1898">
        <v>100</v>
      </c>
      <c r="H1898">
        <v>0</v>
      </c>
      <c r="I1898">
        <v>0</v>
      </c>
      <c r="J1898">
        <v>41</v>
      </c>
    </row>
    <row r="1899" spans="2:10" outlineLevel="2" x14ac:dyDescent="0.2">
      <c r="B1899" t="s">
        <v>328</v>
      </c>
      <c r="C1899" s="17">
        <v>749635.67</v>
      </c>
      <c r="D1899" t="s">
        <v>11</v>
      </c>
      <c r="E1899" t="s">
        <v>1021</v>
      </c>
      <c r="F1899" t="s">
        <v>1020</v>
      </c>
      <c r="G1899">
        <v>1185</v>
      </c>
      <c r="H1899">
        <v>0</v>
      </c>
      <c r="I1899">
        <v>0</v>
      </c>
      <c r="J1899">
        <v>280</v>
      </c>
    </row>
    <row r="1900" spans="2:10" s="2" customFormat="1" outlineLevel="1" x14ac:dyDescent="0.2">
      <c r="C1900" s="17">
        <f>SUBTOTAL(9,C1888:C1899)</f>
        <v>32878483.720000003</v>
      </c>
      <c r="E1900" s="16" t="s">
        <v>17623</v>
      </c>
    </row>
    <row r="1901" spans="2:10" outlineLevel="2" x14ac:dyDescent="0.2">
      <c r="B1901" t="s">
        <v>667</v>
      </c>
      <c r="C1901" s="17">
        <v>3996964.37</v>
      </c>
      <c r="D1901" t="s">
        <v>11</v>
      </c>
      <c r="E1901" t="s">
        <v>33</v>
      </c>
      <c r="F1901" t="s">
        <v>54</v>
      </c>
      <c r="G1901">
        <v>100</v>
      </c>
      <c r="H1901">
        <v>0</v>
      </c>
      <c r="I1901">
        <v>0</v>
      </c>
      <c r="J1901">
        <v>410</v>
      </c>
    </row>
    <row r="1902" spans="2:10" outlineLevel="2" x14ac:dyDescent="0.2">
      <c r="B1902" t="s">
        <v>841</v>
      </c>
      <c r="C1902" s="17">
        <v>2135070.48</v>
      </c>
      <c r="D1902" t="s">
        <v>11</v>
      </c>
      <c r="E1902" t="s">
        <v>33</v>
      </c>
      <c r="F1902" t="s">
        <v>54</v>
      </c>
      <c r="G1902">
        <v>2280</v>
      </c>
      <c r="H1902">
        <v>0</v>
      </c>
      <c r="I1902">
        <v>0</v>
      </c>
      <c r="J1902">
        <v>346</v>
      </c>
    </row>
    <row r="1903" spans="2:10" outlineLevel="2" x14ac:dyDescent="0.2">
      <c r="B1903" t="s">
        <v>826</v>
      </c>
      <c r="C1903" s="17">
        <v>1918422.48</v>
      </c>
      <c r="D1903" t="s">
        <v>11</v>
      </c>
      <c r="E1903" t="s">
        <v>33</v>
      </c>
      <c r="F1903" t="s">
        <v>1124</v>
      </c>
      <c r="G1903">
        <v>2629.89</v>
      </c>
      <c r="H1903">
        <v>1022</v>
      </c>
      <c r="I1903">
        <v>978</v>
      </c>
      <c r="J1903">
        <v>0</v>
      </c>
    </row>
    <row r="1904" spans="2:10" outlineLevel="2" x14ac:dyDescent="0.2">
      <c r="B1904" t="s">
        <v>467</v>
      </c>
      <c r="C1904" s="17">
        <v>1485250.24</v>
      </c>
      <c r="D1904" t="s">
        <v>11</v>
      </c>
      <c r="E1904" t="s">
        <v>33</v>
      </c>
      <c r="F1904" t="s">
        <v>54</v>
      </c>
      <c r="G1904">
        <v>633.75</v>
      </c>
      <c r="H1904">
        <v>0</v>
      </c>
      <c r="I1904">
        <v>0</v>
      </c>
      <c r="J1904">
        <v>20857</v>
      </c>
    </row>
    <row r="1905" spans="2:10" s="2" customFormat="1" outlineLevel="1" x14ac:dyDescent="0.2">
      <c r="C1905" s="17">
        <f>SUBTOTAL(9,C1901:C1904)</f>
        <v>9535707.5700000003</v>
      </c>
      <c r="E1905" s="16" t="s">
        <v>1205</v>
      </c>
    </row>
    <row r="1906" spans="2:10" outlineLevel="2" x14ac:dyDescent="0.2">
      <c r="B1906" t="s">
        <v>601</v>
      </c>
      <c r="C1906" s="17">
        <v>1441048.75</v>
      </c>
      <c r="D1906" t="s">
        <v>11</v>
      </c>
      <c r="E1906" t="s">
        <v>22</v>
      </c>
      <c r="F1906" t="s">
        <v>929</v>
      </c>
      <c r="G1906">
        <v>100</v>
      </c>
      <c r="H1906">
        <v>0</v>
      </c>
      <c r="I1906">
        <v>0</v>
      </c>
      <c r="J1906">
        <v>131</v>
      </c>
    </row>
    <row r="1907" spans="2:10" outlineLevel="2" x14ac:dyDescent="0.2">
      <c r="B1907" t="s">
        <v>795</v>
      </c>
      <c r="C1907" s="17">
        <v>1849356.86</v>
      </c>
      <c r="D1907" t="s">
        <v>11</v>
      </c>
      <c r="E1907" t="s">
        <v>22</v>
      </c>
      <c r="F1907" t="s">
        <v>929</v>
      </c>
      <c r="G1907">
        <v>100</v>
      </c>
      <c r="H1907">
        <v>0</v>
      </c>
      <c r="I1907">
        <v>0</v>
      </c>
      <c r="J1907">
        <v>173</v>
      </c>
    </row>
    <row r="1908" spans="2:10" outlineLevel="2" x14ac:dyDescent="0.2">
      <c r="B1908" t="s">
        <v>512</v>
      </c>
      <c r="C1908" s="17">
        <v>5864686.3099999996</v>
      </c>
      <c r="D1908" t="s">
        <v>11</v>
      </c>
      <c r="E1908" t="s">
        <v>22</v>
      </c>
      <c r="F1908" t="s">
        <v>55</v>
      </c>
      <c r="G1908">
        <v>100</v>
      </c>
      <c r="H1908">
        <v>0</v>
      </c>
      <c r="I1908">
        <v>0</v>
      </c>
      <c r="J1908">
        <v>166</v>
      </c>
    </row>
    <row r="1909" spans="2:10" outlineLevel="2" x14ac:dyDescent="0.2">
      <c r="B1909" t="s">
        <v>554</v>
      </c>
      <c r="C1909" s="17">
        <v>3093394.67</v>
      </c>
      <c r="D1909" t="s">
        <v>11</v>
      </c>
      <c r="E1909" t="s">
        <v>22</v>
      </c>
      <c r="F1909" t="s">
        <v>55</v>
      </c>
      <c r="G1909">
        <v>100</v>
      </c>
      <c r="H1909">
        <v>0</v>
      </c>
      <c r="I1909">
        <v>0</v>
      </c>
      <c r="J1909">
        <v>0</v>
      </c>
    </row>
    <row r="1910" spans="2:10" outlineLevel="2" x14ac:dyDescent="0.2">
      <c r="B1910" t="s">
        <v>2286</v>
      </c>
      <c r="C1910" s="17">
        <v>687119.88</v>
      </c>
      <c r="D1910" t="s">
        <v>11</v>
      </c>
      <c r="E1910" t="s">
        <v>22</v>
      </c>
      <c r="F1910" t="s">
        <v>17316</v>
      </c>
      <c r="G1910">
        <v>420</v>
      </c>
      <c r="H1910">
        <v>184</v>
      </c>
      <c r="I1910">
        <v>176</v>
      </c>
      <c r="J1910">
        <v>0</v>
      </c>
    </row>
    <row r="1911" spans="2:10" outlineLevel="2" x14ac:dyDescent="0.2">
      <c r="B1911" t="s">
        <v>2321</v>
      </c>
      <c r="C1911" s="17">
        <v>1446375.95</v>
      </c>
      <c r="D1911" t="s">
        <v>11</v>
      </c>
      <c r="E1911" t="s">
        <v>22</v>
      </c>
      <c r="F1911" t="s">
        <v>17316</v>
      </c>
      <c r="G1911">
        <v>1695</v>
      </c>
      <c r="H1911">
        <v>268</v>
      </c>
      <c r="I1911">
        <v>257</v>
      </c>
      <c r="J1911">
        <v>0</v>
      </c>
    </row>
    <row r="1912" spans="2:10" outlineLevel="2" x14ac:dyDescent="0.2">
      <c r="B1912" t="s">
        <v>2363</v>
      </c>
      <c r="C1912" s="17">
        <v>494148.12</v>
      </c>
      <c r="D1912" t="s">
        <v>11</v>
      </c>
      <c r="E1912" t="s">
        <v>22</v>
      </c>
      <c r="F1912" t="s">
        <v>17317</v>
      </c>
      <c r="G1912">
        <v>857.81</v>
      </c>
      <c r="H1912">
        <v>15</v>
      </c>
      <c r="I1912">
        <v>11</v>
      </c>
      <c r="J1912">
        <v>0</v>
      </c>
    </row>
    <row r="1913" spans="2:10" outlineLevel="2" x14ac:dyDescent="0.2">
      <c r="B1913" t="s">
        <v>2410</v>
      </c>
      <c r="C1913" s="17">
        <v>205473.64</v>
      </c>
      <c r="D1913" t="s">
        <v>11</v>
      </c>
      <c r="E1913" t="s">
        <v>22</v>
      </c>
      <c r="F1913" t="s">
        <v>17316</v>
      </c>
      <c r="G1913">
        <v>120</v>
      </c>
      <c r="H1913">
        <v>11652</v>
      </c>
      <c r="I1913">
        <v>11347</v>
      </c>
      <c r="J1913">
        <v>0</v>
      </c>
    </row>
    <row r="1914" spans="2:10" outlineLevel="2" x14ac:dyDescent="0.2">
      <c r="B1914" t="s">
        <v>2695</v>
      </c>
      <c r="C1914" s="17">
        <v>1205545.1299999999</v>
      </c>
      <c r="D1914" t="s">
        <v>11</v>
      </c>
      <c r="E1914" t="s">
        <v>22</v>
      </c>
      <c r="F1914" t="s">
        <v>55</v>
      </c>
      <c r="G1914">
        <v>100</v>
      </c>
      <c r="H1914">
        <v>0</v>
      </c>
      <c r="I1914">
        <v>0</v>
      </c>
      <c r="J1914">
        <v>377</v>
      </c>
    </row>
    <row r="1915" spans="2:10" outlineLevel="2" x14ac:dyDescent="0.2">
      <c r="B1915" t="s">
        <v>186</v>
      </c>
      <c r="C1915" s="17">
        <v>911047.53</v>
      </c>
      <c r="D1915" t="s">
        <v>11</v>
      </c>
      <c r="E1915" t="s">
        <v>22</v>
      </c>
      <c r="F1915" t="s">
        <v>929</v>
      </c>
      <c r="G1915">
        <v>100</v>
      </c>
      <c r="H1915">
        <v>0</v>
      </c>
      <c r="I1915">
        <v>0</v>
      </c>
      <c r="J1915">
        <v>119</v>
      </c>
    </row>
    <row r="1916" spans="2:10" outlineLevel="2" x14ac:dyDescent="0.2">
      <c r="B1916" t="s">
        <v>729</v>
      </c>
      <c r="C1916" s="17">
        <v>24230767.91</v>
      </c>
      <c r="D1916" t="s">
        <v>11</v>
      </c>
      <c r="E1916" t="s">
        <v>22</v>
      </c>
      <c r="F1916" t="s">
        <v>55</v>
      </c>
      <c r="G1916">
        <v>100</v>
      </c>
      <c r="H1916">
        <v>0</v>
      </c>
      <c r="I1916">
        <v>0</v>
      </c>
      <c r="J1916">
        <v>577</v>
      </c>
    </row>
    <row r="1917" spans="2:10" outlineLevel="2" x14ac:dyDescent="0.2">
      <c r="B1917" t="s">
        <v>302</v>
      </c>
      <c r="C1917" s="17">
        <v>1630036.95</v>
      </c>
      <c r="D1917" t="s">
        <v>11</v>
      </c>
      <c r="E1917" t="s">
        <v>22</v>
      </c>
      <c r="F1917" t="s">
        <v>55</v>
      </c>
      <c r="G1917">
        <v>100</v>
      </c>
      <c r="H1917">
        <v>0</v>
      </c>
      <c r="I1917">
        <v>0</v>
      </c>
      <c r="J1917">
        <v>577</v>
      </c>
    </row>
    <row r="1918" spans="2:10" outlineLevel="2" x14ac:dyDescent="0.2">
      <c r="B1918" t="s">
        <v>211</v>
      </c>
      <c r="C1918" s="17">
        <v>1845225.87</v>
      </c>
      <c r="D1918" t="s">
        <v>11</v>
      </c>
      <c r="E1918" t="s">
        <v>22</v>
      </c>
      <c r="F1918" t="s">
        <v>55</v>
      </c>
      <c r="G1918">
        <v>100</v>
      </c>
      <c r="H1918">
        <v>0</v>
      </c>
      <c r="I1918">
        <v>0</v>
      </c>
      <c r="J1918">
        <v>286</v>
      </c>
    </row>
    <row r="1919" spans="2:10" outlineLevel="2" x14ac:dyDescent="0.2">
      <c r="B1919" t="s">
        <v>588</v>
      </c>
      <c r="C1919" s="17">
        <v>2257881.81</v>
      </c>
      <c r="D1919" t="s">
        <v>11</v>
      </c>
      <c r="E1919" t="s">
        <v>22</v>
      </c>
      <c r="F1919" t="s">
        <v>1086</v>
      </c>
      <c r="G1919">
        <v>1</v>
      </c>
      <c r="H1919">
        <v>0</v>
      </c>
      <c r="I1919">
        <v>0</v>
      </c>
      <c r="J1919">
        <v>888</v>
      </c>
    </row>
    <row r="1920" spans="2:10" outlineLevel="2" x14ac:dyDescent="0.2">
      <c r="B1920" t="s">
        <v>3763</v>
      </c>
      <c r="C1920" s="17">
        <v>410710.24</v>
      </c>
      <c r="D1920" t="s">
        <v>11</v>
      </c>
      <c r="E1920" t="s">
        <v>22</v>
      </c>
      <c r="F1920" t="s">
        <v>17317</v>
      </c>
      <c r="G1920">
        <v>150</v>
      </c>
      <c r="H1920">
        <v>15</v>
      </c>
      <c r="I1920">
        <v>11</v>
      </c>
      <c r="J1920">
        <v>0</v>
      </c>
    </row>
    <row r="1921" spans="2:10" outlineLevel="2" x14ac:dyDescent="0.2">
      <c r="B1921" t="s">
        <v>4065</v>
      </c>
      <c r="C1921" s="17">
        <v>2858406.08</v>
      </c>
      <c r="D1921" t="s">
        <v>11</v>
      </c>
      <c r="E1921" t="s">
        <v>22</v>
      </c>
      <c r="F1921" t="s">
        <v>55</v>
      </c>
      <c r="G1921">
        <v>100</v>
      </c>
      <c r="H1921">
        <v>0</v>
      </c>
      <c r="I1921">
        <v>0</v>
      </c>
      <c r="J1921">
        <v>687</v>
      </c>
    </row>
    <row r="1922" spans="2:10" outlineLevel="2" x14ac:dyDescent="0.2">
      <c r="B1922" t="s">
        <v>4150</v>
      </c>
      <c r="C1922" s="17">
        <v>1470018.89</v>
      </c>
      <c r="D1922" t="s">
        <v>11</v>
      </c>
      <c r="E1922" t="s">
        <v>22</v>
      </c>
      <c r="F1922" t="s">
        <v>17316</v>
      </c>
      <c r="G1922">
        <v>2416</v>
      </c>
      <c r="H1922">
        <v>0</v>
      </c>
      <c r="I1922">
        <v>0</v>
      </c>
      <c r="J1922">
        <v>6263</v>
      </c>
    </row>
    <row r="1923" spans="2:10" outlineLevel="2" x14ac:dyDescent="0.2">
      <c r="B1923" t="s">
        <v>509</v>
      </c>
      <c r="C1923" s="17">
        <v>568688.35</v>
      </c>
      <c r="D1923" t="s">
        <v>11</v>
      </c>
      <c r="E1923" t="s">
        <v>22</v>
      </c>
      <c r="F1923" t="s">
        <v>55</v>
      </c>
      <c r="G1923">
        <v>100</v>
      </c>
      <c r="H1923">
        <v>0</v>
      </c>
      <c r="I1923">
        <v>0</v>
      </c>
      <c r="J1923">
        <v>196</v>
      </c>
    </row>
    <row r="1924" spans="2:10" outlineLevel="2" x14ac:dyDescent="0.2">
      <c r="B1924" t="s">
        <v>5001</v>
      </c>
      <c r="C1924" s="17">
        <v>298547.18</v>
      </c>
      <c r="D1924" t="s">
        <v>11</v>
      </c>
      <c r="E1924" t="s">
        <v>22</v>
      </c>
      <c r="F1924" t="s">
        <v>17317</v>
      </c>
      <c r="G1924">
        <v>150</v>
      </c>
      <c r="H1924">
        <v>15</v>
      </c>
      <c r="I1924">
        <v>11</v>
      </c>
      <c r="J1924">
        <v>0</v>
      </c>
    </row>
    <row r="1925" spans="2:10" outlineLevel="2" x14ac:dyDescent="0.2">
      <c r="B1925" t="s">
        <v>592</v>
      </c>
      <c r="C1925" s="17">
        <v>953590.56</v>
      </c>
      <c r="D1925" t="s">
        <v>11</v>
      </c>
      <c r="E1925" t="s">
        <v>22</v>
      </c>
      <c r="F1925" t="s">
        <v>929</v>
      </c>
      <c r="G1925">
        <v>100</v>
      </c>
      <c r="H1925">
        <v>0</v>
      </c>
      <c r="I1925">
        <v>0</v>
      </c>
      <c r="J1925">
        <v>0</v>
      </c>
    </row>
    <row r="1926" spans="2:10" outlineLevel="2" x14ac:dyDescent="0.2">
      <c r="B1926" t="s">
        <v>786</v>
      </c>
      <c r="C1926" s="17">
        <v>1404294.17</v>
      </c>
      <c r="D1926" t="s">
        <v>11</v>
      </c>
      <c r="E1926" t="s">
        <v>22</v>
      </c>
      <c r="F1926" t="s">
        <v>929</v>
      </c>
      <c r="G1926">
        <v>100</v>
      </c>
      <c r="H1926">
        <v>0</v>
      </c>
      <c r="I1926">
        <v>0</v>
      </c>
      <c r="J1926">
        <v>0</v>
      </c>
    </row>
    <row r="1927" spans="2:10" outlineLevel="2" x14ac:dyDescent="0.2">
      <c r="B1927" t="s">
        <v>790</v>
      </c>
      <c r="C1927" s="17">
        <v>1574004.76</v>
      </c>
      <c r="D1927" t="s">
        <v>11</v>
      </c>
      <c r="E1927" t="s">
        <v>22</v>
      </c>
      <c r="F1927" t="s">
        <v>55</v>
      </c>
      <c r="G1927">
        <v>100</v>
      </c>
      <c r="H1927">
        <v>0</v>
      </c>
      <c r="I1927">
        <v>0</v>
      </c>
      <c r="J1927">
        <v>0</v>
      </c>
    </row>
    <row r="1928" spans="2:10" outlineLevel="2" x14ac:dyDescent="0.2">
      <c r="B1928" t="s">
        <v>86</v>
      </c>
      <c r="C1928" s="17">
        <v>259989.87</v>
      </c>
      <c r="D1928" t="s">
        <v>11</v>
      </c>
      <c r="E1928" t="s">
        <v>22</v>
      </c>
      <c r="F1928" t="s">
        <v>929</v>
      </c>
      <c r="G1928">
        <v>100</v>
      </c>
      <c r="H1928">
        <v>0</v>
      </c>
      <c r="I1928">
        <v>0</v>
      </c>
      <c r="J1928">
        <v>361</v>
      </c>
    </row>
    <row r="1929" spans="2:10" outlineLevel="2" x14ac:dyDescent="0.2">
      <c r="B1929" t="s">
        <v>86</v>
      </c>
      <c r="C1929" s="17">
        <v>2152356.65</v>
      </c>
      <c r="D1929" t="s">
        <v>11</v>
      </c>
      <c r="E1929" t="s">
        <v>22</v>
      </c>
      <c r="F1929" t="s">
        <v>1111</v>
      </c>
      <c r="G1929">
        <v>100</v>
      </c>
      <c r="H1929">
        <v>0</v>
      </c>
      <c r="I1929">
        <v>0</v>
      </c>
      <c r="J1929">
        <v>299</v>
      </c>
    </row>
    <row r="1930" spans="2:10" outlineLevel="2" x14ac:dyDescent="0.2">
      <c r="B1930" t="s">
        <v>5723</v>
      </c>
      <c r="C1930" s="17">
        <v>133913526.11</v>
      </c>
      <c r="D1930" t="s">
        <v>11</v>
      </c>
      <c r="E1930" t="s">
        <v>22</v>
      </c>
      <c r="F1930" t="s">
        <v>55</v>
      </c>
      <c r="G1930">
        <v>3000</v>
      </c>
      <c r="H1930">
        <v>0</v>
      </c>
      <c r="I1930">
        <v>0</v>
      </c>
      <c r="J1930">
        <v>188733</v>
      </c>
    </row>
    <row r="1931" spans="2:10" outlineLevel="2" x14ac:dyDescent="0.2">
      <c r="B1931" t="s">
        <v>247</v>
      </c>
      <c r="C1931" s="17">
        <v>1950114.09</v>
      </c>
      <c r="D1931" t="s">
        <v>11</v>
      </c>
      <c r="E1931" t="s">
        <v>22</v>
      </c>
      <c r="F1931" t="s">
        <v>55</v>
      </c>
      <c r="G1931">
        <v>100</v>
      </c>
      <c r="H1931">
        <v>0</v>
      </c>
      <c r="I1931">
        <v>0</v>
      </c>
      <c r="J1931">
        <v>0</v>
      </c>
    </row>
    <row r="1932" spans="2:10" outlineLevel="2" x14ac:dyDescent="0.2">
      <c r="B1932" t="s">
        <v>6270</v>
      </c>
      <c r="C1932" s="17">
        <v>338376.93</v>
      </c>
      <c r="D1932" t="s">
        <v>11</v>
      </c>
      <c r="E1932" t="s">
        <v>22</v>
      </c>
      <c r="F1932" t="s">
        <v>17316</v>
      </c>
      <c r="G1932">
        <v>355</v>
      </c>
      <c r="H1932">
        <v>199</v>
      </c>
      <c r="I1932">
        <v>191</v>
      </c>
      <c r="J1932">
        <v>0</v>
      </c>
    </row>
    <row r="1933" spans="2:10" outlineLevel="2" x14ac:dyDescent="0.2">
      <c r="B1933" t="s">
        <v>6277</v>
      </c>
      <c r="C1933" s="17">
        <v>4028127.24</v>
      </c>
      <c r="D1933" t="s">
        <v>11</v>
      </c>
      <c r="E1933" t="s">
        <v>22</v>
      </c>
      <c r="F1933" t="s">
        <v>17316</v>
      </c>
      <c r="G1933">
        <v>3058</v>
      </c>
      <c r="H1933">
        <v>273</v>
      </c>
      <c r="I1933">
        <v>262</v>
      </c>
      <c r="J1933">
        <v>0</v>
      </c>
    </row>
    <row r="1934" spans="2:10" outlineLevel="2" x14ac:dyDescent="0.2">
      <c r="B1934" t="s">
        <v>6315</v>
      </c>
      <c r="C1934" s="17">
        <v>230538.6</v>
      </c>
      <c r="D1934" t="s">
        <v>11</v>
      </c>
      <c r="E1934" t="s">
        <v>22</v>
      </c>
      <c r="F1934" t="s">
        <v>17317</v>
      </c>
      <c r="G1934">
        <v>150</v>
      </c>
      <c r="H1934">
        <v>15</v>
      </c>
      <c r="I1934">
        <v>11</v>
      </c>
      <c r="J1934">
        <v>0</v>
      </c>
    </row>
    <row r="1935" spans="2:10" outlineLevel="2" x14ac:dyDescent="0.2">
      <c r="B1935" t="s">
        <v>6321</v>
      </c>
      <c r="C1935" s="17">
        <v>1816055.86</v>
      </c>
      <c r="D1935" t="s">
        <v>11</v>
      </c>
      <c r="E1935" t="s">
        <v>22</v>
      </c>
      <c r="F1935" t="s">
        <v>17317</v>
      </c>
      <c r="G1935">
        <v>1001.2</v>
      </c>
      <c r="H1935">
        <v>15</v>
      </c>
      <c r="I1935">
        <v>11</v>
      </c>
      <c r="J1935">
        <v>0</v>
      </c>
    </row>
    <row r="1936" spans="2:10" outlineLevel="2" x14ac:dyDescent="0.2">
      <c r="B1936" t="s">
        <v>708</v>
      </c>
      <c r="C1936" s="17">
        <v>2258026.2200000002</v>
      </c>
      <c r="D1936" t="s">
        <v>11</v>
      </c>
      <c r="E1936" t="s">
        <v>22</v>
      </c>
      <c r="F1936" t="s">
        <v>1110</v>
      </c>
      <c r="G1936">
        <v>100</v>
      </c>
      <c r="H1936">
        <v>0</v>
      </c>
      <c r="I1936">
        <v>0</v>
      </c>
      <c r="J1936">
        <v>147</v>
      </c>
    </row>
    <row r="1937" spans="2:10" outlineLevel="2" x14ac:dyDescent="0.2">
      <c r="B1937" t="s">
        <v>6963</v>
      </c>
      <c r="C1937" s="17">
        <v>76527798.379999995</v>
      </c>
      <c r="D1937" t="s">
        <v>11</v>
      </c>
      <c r="E1937" t="s">
        <v>22</v>
      </c>
      <c r="F1937" t="s">
        <v>55</v>
      </c>
      <c r="G1937">
        <v>2582</v>
      </c>
      <c r="H1937">
        <v>0</v>
      </c>
      <c r="I1937">
        <v>0</v>
      </c>
      <c r="J1937">
        <v>188733</v>
      </c>
    </row>
    <row r="1938" spans="2:10" outlineLevel="2" x14ac:dyDescent="0.2">
      <c r="B1938" t="s">
        <v>589</v>
      </c>
      <c r="C1938" s="17">
        <v>41144573</v>
      </c>
      <c r="D1938" t="s">
        <v>11</v>
      </c>
      <c r="E1938" t="s">
        <v>22</v>
      </c>
      <c r="F1938" t="s">
        <v>55</v>
      </c>
      <c r="G1938">
        <v>1</v>
      </c>
      <c r="H1938">
        <v>0</v>
      </c>
      <c r="I1938">
        <v>0</v>
      </c>
      <c r="J1938">
        <v>304702</v>
      </c>
    </row>
    <row r="1939" spans="2:10" outlineLevel="2" x14ac:dyDescent="0.2">
      <c r="B1939" t="s">
        <v>7468</v>
      </c>
      <c r="C1939" s="17">
        <v>1264893.57</v>
      </c>
      <c r="D1939" t="s">
        <v>11</v>
      </c>
      <c r="E1939" t="s">
        <v>22</v>
      </c>
      <c r="F1939" t="s">
        <v>17316</v>
      </c>
      <c r="G1939">
        <v>938</v>
      </c>
      <c r="H1939">
        <v>11652</v>
      </c>
      <c r="I1939">
        <v>11347</v>
      </c>
      <c r="J1939">
        <v>0</v>
      </c>
    </row>
    <row r="1940" spans="2:10" outlineLevel="2" x14ac:dyDescent="0.2">
      <c r="B1940" t="s">
        <v>7726</v>
      </c>
      <c r="C1940" s="17">
        <v>891090.95</v>
      </c>
      <c r="D1940" t="s">
        <v>11</v>
      </c>
      <c r="E1940" t="s">
        <v>22</v>
      </c>
      <c r="F1940" t="s">
        <v>55</v>
      </c>
      <c r="G1940">
        <v>100</v>
      </c>
      <c r="H1940">
        <v>0</v>
      </c>
      <c r="I1940">
        <v>0</v>
      </c>
      <c r="J1940">
        <v>224</v>
      </c>
    </row>
    <row r="1941" spans="2:10" outlineLevel="2" x14ac:dyDescent="0.2">
      <c r="B1941" t="s">
        <v>7759</v>
      </c>
      <c r="C1941" s="17">
        <v>2389737.87</v>
      </c>
      <c r="D1941" t="s">
        <v>11</v>
      </c>
      <c r="E1941" t="s">
        <v>22</v>
      </c>
      <c r="F1941" t="s">
        <v>55</v>
      </c>
      <c r="G1941">
        <v>100</v>
      </c>
      <c r="H1941">
        <v>0</v>
      </c>
      <c r="I1941">
        <v>0</v>
      </c>
      <c r="J1941">
        <v>577</v>
      </c>
    </row>
    <row r="1942" spans="2:10" outlineLevel="2" x14ac:dyDescent="0.2">
      <c r="B1942" t="s">
        <v>388</v>
      </c>
      <c r="C1942" s="17">
        <v>949863.87</v>
      </c>
      <c r="D1942" t="s">
        <v>11</v>
      </c>
      <c r="E1942" t="s">
        <v>22</v>
      </c>
      <c r="F1942" t="s">
        <v>929</v>
      </c>
      <c r="G1942">
        <v>100</v>
      </c>
      <c r="H1942">
        <v>0</v>
      </c>
      <c r="I1942">
        <v>0</v>
      </c>
      <c r="J1942">
        <v>0</v>
      </c>
    </row>
    <row r="1943" spans="2:10" outlineLevel="2" x14ac:dyDescent="0.2">
      <c r="B1943" t="s">
        <v>707</v>
      </c>
      <c r="C1943" s="17">
        <v>899892.68</v>
      </c>
      <c r="D1943" t="s">
        <v>11</v>
      </c>
      <c r="E1943" t="s">
        <v>22</v>
      </c>
      <c r="F1943" t="s">
        <v>929</v>
      </c>
      <c r="G1943">
        <v>100</v>
      </c>
      <c r="H1943">
        <v>0</v>
      </c>
      <c r="I1943">
        <v>0</v>
      </c>
      <c r="J1943">
        <v>109</v>
      </c>
    </row>
    <row r="1944" spans="2:10" outlineLevel="2" x14ac:dyDescent="0.2">
      <c r="B1944" t="s">
        <v>8136</v>
      </c>
      <c r="C1944" s="17">
        <v>109437855.06</v>
      </c>
      <c r="D1944" t="s">
        <v>11</v>
      </c>
      <c r="E1944" t="s">
        <v>22</v>
      </c>
      <c r="F1944" t="s">
        <v>55</v>
      </c>
      <c r="G1944">
        <v>2392</v>
      </c>
      <c r="H1944">
        <v>0</v>
      </c>
      <c r="I1944">
        <v>0</v>
      </c>
      <c r="J1944">
        <v>188250</v>
      </c>
    </row>
    <row r="1945" spans="2:10" outlineLevel="2" x14ac:dyDescent="0.2">
      <c r="B1945" t="s">
        <v>263</v>
      </c>
      <c r="C1945" s="17">
        <v>8883416.8800000008</v>
      </c>
      <c r="D1945" t="s">
        <v>11</v>
      </c>
      <c r="E1945" t="s">
        <v>22</v>
      </c>
      <c r="F1945" t="s">
        <v>55</v>
      </c>
      <c r="G1945">
        <v>1179</v>
      </c>
      <c r="H1945">
        <v>0</v>
      </c>
      <c r="I1945">
        <v>0</v>
      </c>
      <c r="J1945">
        <v>30215</v>
      </c>
    </row>
    <row r="1946" spans="2:10" outlineLevel="2" x14ac:dyDescent="0.2">
      <c r="B1946" t="s">
        <v>8960</v>
      </c>
      <c r="C1946" s="17">
        <v>6170518.5899999999</v>
      </c>
      <c r="D1946" t="s">
        <v>11</v>
      </c>
      <c r="E1946" t="s">
        <v>22</v>
      </c>
      <c r="F1946" t="s">
        <v>55</v>
      </c>
      <c r="G1946">
        <v>100</v>
      </c>
      <c r="H1946">
        <v>0</v>
      </c>
      <c r="I1946">
        <v>0</v>
      </c>
      <c r="J1946">
        <v>219</v>
      </c>
    </row>
    <row r="1947" spans="2:10" outlineLevel="2" x14ac:dyDescent="0.2">
      <c r="B1947" t="s">
        <v>490</v>
      </c>
      <c r="C1947" s="17">
        <v>5410442.0300000003</v>
      </c>
      <c r="D1947" t="s">
        <v>11</v>
      </c>
      <c r="E1947" t="s">
        <v>22</v>
      </c>
      <c r="F1947" t="s">
        <v>929</v>
      </c>
      <c r="G1947">
        <v>100</v>
      </c>
      <c r="H1947">
        <v>0</v>
      </c>
      <c r="I1947">
        <v>0</v>
      </c>
      <c r="J1947">
        <v>0</v>
      </c>
    </row>
    <row r="1948" spans="2:10" outlineLevel="2" x14ac:dyDescent="0.2">
      <c r="B1948" t="s">
        <v>9331</v>
      </c>
      <c r="C1948" s="17">
        <v>54587654.420000002</v>
      </c>
      <c r="D1948" t="s">
        <v>11</v>
      </c>
      <c r="E1948" t="s">
        <v>22</v>
      </c>
      <c r="F1948" t="s">
        <v>55</v>
      </c>
      <c r="G1948">
        <v>1440</v>
      </c>
      <c r="H1948">
        <v>0</v>
      </c>
      <c r="I1948">
        <v>0</v>
      </c>
      <c r="J1948">
        <v>188733</v>
      </c>
    </row>
    <row r="1949" spans="2:10" outlineLevel="2" x14ac:dyDescent="0.2">
      <c r="B1949" t="s">
        <v>9338</v>
      </c>
      <c r="C1949" s="17">
        <v>59460525.369999997</v>
      </c>
      <c r="D1949" t="s">
        <v>11</v>
      </c>
      <c r="E1949" t="s">
        <v>22</v>
      </c>
      <c r="F1949" t="s">
        <v>55</v>
      </c>
      <c r="G1949">
        <v>1023</v>
      </c>
      <c r="H1949">
        <v>0</v>
      </c>
      <c r="I1949">
        <v>0</v>
      </c>
      <c r="J1949">
        <v>188733</v>
      </c>
    </row>
    <row r="1950" spans="2:10" outlineLevel="2" x14ac:dyDescent="0.2">
      <c r="B1950" t="s">
        <v>387</v>
      </c>
      <c r="C1950" s="17">
        <v>1317480.99</v>
      </c>
      <c r="D1950" t="s">
        <v>11</v>
      </c>
      <c r="E1950" t="s">
        <v>22</v>
      </c>
      <c r="F1950" t="s">
        <v>22</v>
      </c>
      <c r="G1950">
        <v>100</v>
      </c>
      <c r="H1950">
        <v>0</v>
      </c>
      <c r="I1950">
        <v>0</v>
      </c>
      <c r="J1950">
        <v>198</v>
      </c>
    </row>
    <row r="1951" spans="2:10" outlineLevel="2" x14ac:dyDescent="0.2">
      <c r="B1951" t="s">
        <v>797</v>
      </c>
      <c r="C1951" s="17">
        <v>30994015.359999999</v>
      </c>
      <c r="D1951" t="s">
        <v>11</v>
      </c>
      <c r="E1951" t="s">
        <v>22</v>
      </c>
      <c r="F1951" t="s">
        <v>55</v>
      </c>
      <c r="G1951">
        <v>100</v>
      </c>
      <c r="H1951">
        <v>0</v>
      </c>
      <c r="I1951">
        <v>0</v>
      </c>
      <c r="J1951">
        <v>1501</v>
      </c>
    </row>
    <row r="1952" spans="2:10" outlineLevel="2" x14ac:dyDescent="0.2">
      <c r="B1952" t="s">
        <v>420</v>
      </c>
      <c r="C1952" s="17">
        <v>1565589.24</v>
      </c>
      <c r="D1952" t="s">
        <v>11</v>
      </c>
      <c r="E1952" t="s">
        <v>22</v>
      </c>
      <c r="F1952" t="s">
        <v>55</v>
      </c>
      <c r="G1952">
        <v>100</v>
      </c>
      <c r="H1952">
        <v>0</v>
      </c>
      <c r="I1952">
        <v>0</v>
      </c>
      <c r="J1952">
        <v>183</v>
      </c>
    </row>
    <row r="1953" spans="2:10" outlineLevel="2" x14ac:dyDescent="0.2">
      <c r="B1953" t="s">
        <v>11203</v>
      </c>
      <c r="C1953" s="17">
        <v>7000000</v>
      </c>
      <c r="D1953" t="s">
        <v>11</v>
      </c>
      <c r="E1953" t="s">
        <v>22</v>
      </c>
      <c r="F1953" t="s">
        <v>17316</v>
      </c>
      <c r="G1953">
        <v>1</v>
      </c>
      <c r="H1953">
        <v>17874</v>
      </c>
      <c r="I1953">
        <v>16012</v>
      </c>
      <c r="J1953">
        <v>0</v>
      </c>
    </row>
    <row r="1954" spans="2:10" outlineLevel="2" x14ac:dyDescent="0.2">
      <c r="B1954" t="s">
        <v>11218</v>
      </c>
      <c r="C1954" s="17">
        <v>268490.62</v>
      </c>
      <c r="D1954" t="s">
        <v>11</v>
      </c>
      <c r="E1954" t="s">
        <v>22</v>
      </c>
      <c r="F1954" t="s">
        <v>17316</v>
      </c>
      <c r="G1954">
        <v>165</v>
      </c>
      <c r="H1954">
        <v>11652</v>
      </c>
      <c r="I1954">
        <v>11347</v>
      </c>
      <c r="J1954">
        <v>0</v>
      </c>
    </row>
    <row r="1955" spans="2:10" outlineLevel="2" x14ac:dyDescent="0.2">
      <c r="B1955" t="s">
        <v>11243</v>
      </c>
      <c r="C1955" s="17">
        <v>361142.17</v>
      </c>
      <c r="D1955" t="s">
        <v>11</v>
      </c>
      <c r="E1955" t="s">
        <v>22</v>
      </c>
      <c r="F1955" t="s">
        <v>17316</v>
      </c>
      <c r="G1955">
        <v>528</v>
      </c>
      <c r="H1955">
        <v>11652</v>
      </c>
      <c r="I1955">
        <v>11347</v>
      </c>
      <c r="J1955">
        <v>0</v>
      </c>
    </row>
    <row r="1956" spans="2:10" outlineLevel="2" x14ac:dyDescent="0.2">
      <c r="B1956" t="s">
        <v>11607</v>
      </c>
      <c r="C1956" s="17">
        <v>514088.38</v>
      </c>
      <c r="D1956" t="s">
        <v>11</v>
      </c>
      <c r="E1956" t="s">
        <v>22</v>
      </c>
      <c r="F1956" t="s">
        <v>17395</v>
      </c>
      <c r="G1956">
        <v>1775</v>
      </c>
      <c r="H1956">
        <v>0</v>
      </c>
      <c r="I1956">
        <v>0</v>
      </c>
      <c r="J1956">
        <v>4482</v>
      </c>
    </row>
    <row r="1957" spans="2:10" s="2" customFormat="1" outlineLevel="1" x14ac:dyDescent="0.2">
      <c r="C1957" s="17">
        <f>SUBTOTAL(9,C1906:C1956)</f>
        <v>613686550.61000001</v>
      </c>
      <c r="E1957" s="16" t="s">
        <v>1206</v>
      </c>
    </row>
    <row r="1958" spans="2:10" outlineLevel="2" x14ac:dyDescent="0.2">
      <c r="B1958" t="s">
        <v>615</v>
      </c>
      <c r="C1958" s="17">
        <v>1750000</v>
      </c>
      <c r="D1958" t="s">
        <v>11</v>
      </c>
      <c r="E1958" t="s">
        <v>17374</v>
      </c>
      <c r="F1958" t="s">
        <v>47</v>
      </c>
      <c r="G1958">
        <v>2100</v>
      </c>
      <c r="H1958">
        <v>0</v>
      </c>
      <c r="I1958">
        <v>0</v>
      </c>
      <c r="J1958">
        <v>1086</v>
      </c>
    </row>
    <row r="1959" spans="2:10" s="2" customFormat="1" outlineLevel="1" x14ac:dyDescent="0.2">
      <c r="C1959" s="17">
        <f>SUBTOTAL(9,C1958:C1958)</f>
        <v>1750000</v>
      </c>
      <c r="E1959" s="16" t="s">
        <v>17624</v>
      </c>
    </row>
    <row r="1960" spans="2:10" outlineLevel="2" x14ac:dyDescent="0.2">
      <c r="B1960" t="s">
        <v>593</v>
      </c>
      <c r="C1960" s="17">
        <v>1426457.75</v>
      </c>
      <c r="D1960" t="s">
        <v>11</v>
      </c>
      <c r="E1960" t="s">
        <v>1009</v>
      </c>
      <c r="F1960" t="s">
        <v>929</v>
      </c>
      <c r="G1960">
        <v>100</v>
      </c>
      <c r="H1960">
        <v>0</v>
      </c>
      <c r="I1960">
        <v>0</v>
      </c>
      <c r="J1960">
        <v>0</v>
      </c>
    </row>
    <row r="1961" spans="2:10" outlineLevel="2" x14ac:dyDescent="0.2">
      <c r="B1961" t="s">
        <v>694</v>
      </c>
      <c r="C1961" s="17">
        <v>479683.92</v>
      </c>
      <c r="D1961" t="s">
        <v>11</v>
      </c>
      <c r="E1961" t="s">
        <v>1009</v>
      </c>
      <c r="F1961" t="s">
        <v>1009</v>
      </c>
      <c r="G1961">
        <v>100</v>
      </c>
      <c r="H1961">
        <v>0</v>
      </c>
      <c r="I1961">
        <v>0</v>
      </c>
      <c r="J1961">
        <v>37</v>
      </c>
    </row>
    <row r="1962" spans="2:10" outlineLevel="2" x14ac:dyDescent="0.2">
      <c r="B1962" t="s">
        <v>278</v>
      </c>
      <c r="C1962" s="17">
        <v>11109794.470000001</v>
      </c>
      <c r="D1962" t="s">
        <v>11</v>
      </c>
      <c r="E1962" t="s">
        <v>1009</v>
      </c>
      <c r="F1962" t="s">
        <v>1009</v>
      </c>
      <c r="G1962">
        <v>100</v>
      </c>
      <c r="H1962">
        <v>0</v>
      </c>
      <c r="I1962">
        <v>0</v>
      </c>
      <c r="J1962">
        <v>0</v>
      </c>
    </row>
    <row r="1963" spans="2:10" outlineLevel="2" x14ac:dyDescent="0.2">
      <c r="B1963" t="s">
        <v>123</v>
      </c>
      <c r="C1963" s="17">
        <v>2271505.98</v>
      </c>
      <c r="D1963" t="s">
        <v>11</v>
      </c>
      <c r="E1963" t="s">
        <v>1009</v>
      </c>
      <c r="F1963" t="s">
        <v>954</v>
      </c>
      <c r="G1963">
        <v>1386.97</v>
      </c>
      <c r="H1963">
        <v>540</v>
      </c>
      <c r="I1963">
        <v>516</v>
      </c>
      <c r="J1963">
        <v>0</v>
      </c>
    </row>
    <row r="1964" spans="2:10" outlineLevel="2" x14ac:dyDescent="0.2">
      <c r="B1964" t="s">
        <v>684</v>
      </c>
      <c r="C1964" s="17">
        <v>3469436</v>
      </c>
      <c r="D1964" t="s">
        <v>11</v>
      </c>
      <c r="E1964" t="s">
        <v>1009</v>
      </c>
      <c r="F1964" t="s">
        <v>1103</v>
      </c>
      <c r="G1964">
        <v>1</v>
      </c>
      <c r="H1964">
        <v>464</v>
      </c>
      <c r="I1964">
        <v>476</v>
      </c>
      <c r="J1964">
        <v>0</v>
      </c>
    </row>
    <row r="1965" spans="2:10" outlineLevel="2" x14ac:dyDescent="0.2">
      <c r="B1965" t="s">
        <v>640</v>
      </c>
      <c r="C1965" s="17">
        <v>11889839.23</v>
      </c>
      <c r="D1965" t="s">
        <v>11</v>
      </c>
      <c r="E1965" t="s">
        <v>1009</v>
      </c>
      <c r="F1965" t="s">
        <v>1096</v>
      </c>
      <c r="G1965">
        <v>28125.29</v>
      </c>
      <c r="H1965">
        <v>3538</v>
      </c>
      <c r="I1965">
        <v>3385</v>
      </c>
      <c r="J1965">
        <v>0</v>
      </c>
    </row>
    <row r="1966" spans="2:10" s="2" customFormat="1" outlineLevel="1" x14ac:dyDescent="0.2">
      <c r="C1966" s="17">
        <f>SUBTOTAL(9,C1960:C1965)</f>
        <v>30646717.350000001</v>
      </c>
      <c r="E1966" s="16" t="s">
        <v>17625</v>
      </c>
    </row>
    <row r="1967" spans="2:10" outlineLevel="2" x14ac:dyDescent="0.2">
      <c r="B1967" t="s">
        <v>402</v>
      </c>
      <c r="C1967" s="17">
        <v>945327.43</v>
      </c>
      <c r="D1967" t="s">
        <v>11</v>
      </c>
      <c r="E1967" t="s">
        <v>23</v>
      </c>
      <c r="F1967" t="s">
        <v>929</v>
      </c>
      <c r="G1967">
        <v>100</v>
      </c>
      <c r="H1967">
        <v>0</v>
      </c>
      <c r="I1967">
        <v>0</v>
      </c>
      <c r="J1967">
        <v>103</v>
      </c>
    </row>
    <row r="1968" spans="2:10" outlineLevel="2" x14ac:dyDescent="0.2">
      <c r="B1968" t="s">
        <v>114</v>
      </c>
      <c r="C1968" s="17">
        <v>849200.92</v>
      </c>
      <c r="D1968" t="s">
        <v>11</v>
      </c>
      <c r="E1968" t="s">
        <v>23</v>
      </c>
      <c r="F1968" t="s">
        <v>23</v>
      </c>
      <c r="G1968">
        <v>100</v>
      </c>
      <c r="H1968">
        <v>0</v>
      </c>
      <c r="I1968">
        <v>0</v>
      </c>
      <c r="J1968">
        <v>210</v>
      </c>
    </row>
    <row r="1969" spans="2:10" outlineLevel="2" x14ac:dyDescent="0.2">
      <c r="B1969" t="s">
        <v>2705</v>
      </c>
      <c r="C1969" s="17">
        <v>1218051.04</v>
      </c>
      <c r="D1969" t="s">
        <v>11</v>
      </c>
      <c r="E1969" t="s">
        <v>23</v>
      </c>
      <c r="F1969" t="s">
        <v>23</v>
      </c>
      <c r="G1969">
        <v>100</v>
      </c>
      <c r="H1969">
        <v>0</v>
      </c>
      <c r="I1969">
        <v>0</v>
      </c>
      <c r="J1969">
        <v>475</v>
      </c>
    </row>
    <row r="1970" spans="2:10" outlineLevel="2" x14ac:dyDescent="0.2">
      <c r="B1970" t="s">
        <v>91</v>
      </c>
      <c r="C1970" s="17">
        <v>1492452.5</v>
      </c>
      <c r="D1970" t="s">
        <v>11</v>
      </c>
      <c r="E1970" t="s">
        <v>23</v>
      </c>
      <c r="F1970" t="s">
        <v>929</v>
      </c>
      <c r="G1970">
        <v>100</v>
      </c>
      <c r="H1970">
        <v>0</v>
      </c>
      <c r="I1970">
        <v>0</v>
      </c>
      <c r="J1970">
        <v>248</v>
      </c>
    </row>
    <row r="1971" spans="2:10" outlineLevel="2" x14ac:dyDescent="0.2">
      <c r="B1971" t="s">
        <v>611</v>
      </c>
      <c r="C1971" s="17">
        <v>598661.31000000006</v>
      </c>
      <c r="D1971" t="s">
        <v>11</v>
      </c>
      <c r="E1971" t="s">
        <v>23</v>
      </c>
      <c r="F1971" t="s">
        <v>23</v>
      </c>
      <c r="G1971">
        <v>100</v>
      </c>
      <c r="H1971">
        <v>0</v>
      </c>
      <c r="I1971">
        <v>0</v>
      </c>
      <c r="J1971">
        <v>151</v>
      </c>
    </row>
    <row r="1972" spans="2:10" outlineLevel="2" x14ac:dyDescent="0.2">
      <c r="B1972" t="s">
        <v>3120</v>
      </c>
      <c r="C1972" s="17">
        <v>22178647.210000001</v>
      </c>
      <c r="D1972" t="s">
        <v>11</v>
      </c>
      <c r="E1972" t="s">
        <v>23</v>
      </c>
      <c r="F1972" t="s">
        <v>23</v>
      </c>
      <c r="G1972">
        <v>1</v>
      </c>
      <c r="H1972">
        <v>0</v>
      </c>
      <c r="I1972">
        <v>0</v>
      </c>
      <c r="J1972">
        <v>984701</v>
      </c>
    </row>
    <row r="1973" spans="2:10" outlineLevel="2" x14ac:dyDescent="0.2">
      <c r="B1973" t="s">
        <v>4045</v>
      </c>
      <c r="C1973" s="17">
        <v>921552.56</v>
      </c>
      <c r="D1973" t="s">
        <v>11</v>
      </c>
      <c r="E1973" t="s">
        <v>23</v>
      </c>
      <c r="F1973" t="s">
        <v>23</v>
      </c>
      <c r="G1973">
        <v>100</v>
      </c>
      <c r="H1973">
        <v>0</v>
      </c>
      <c r="I1973">
        <v>0</v>
      </c>
      <c r="J1973">
        <v>0</v>
      </c>
    </row>
    <row r="1974" spans="2:10" outlineLevel="2" x14ac:dyDescent="0.2">
      <c r="B1974" t="s">
        <v>4084</v>
      </c>
      <c r="C1974" s="17">
        <v>9480817.0199999996</v>
      </c>
      <c r="D1974" t="s">
        <v>11</v>
      </c>
      <c r="E1974" t="s">
        <v>23</v>
      </c>
      <c r="F1974" t="s">
        <v>23</v>
      </c>
      <c r="G1974">
        <v>1121</v>
      </c>
      <c r="H1974">
        <v>0</v>
      </c>
      <c r="I1974">
        <v>0</v>
      </c>
      <c r="J1974">
        <v>408759</v>
      </c>
    </row>
    <row r="1975" spans="2:10" outlineLevel="2" x14ac:dyDescent="0.2">
      <c r="B1975" t="s">
        <v>3120</v>
      </c>
      <c r="C1975" s="17">
        <v>28283796.82</v>
      </c>
      <c r="D1975" t="s">
        <v>11</v>
      </c>
      <c r="E1975" t="s">
        <v>23</v>
      </c>
      <c r="F1975" t="s">
        <v>23</v>
      </c>
      <c r="G1975">
        <v>1</v>
      </c>
      <c r="H1975">
        <v>0</v>
      </c>
      <c r="I1975">
        <v>0</v>
      </c>
      <c r="J1975">
        <v>984701</v>
      </c>
    </row>
    <row r="1976" spans="2:10" outlineLevel="2" x14ac:dyDescent="0.2">
      <c r="B1976" t="s">
        <v>824</v>
      </c>
      <c r="C1976" s="17">
        <v>496310.87</v>
      </c>
      <c r="D1976" t="s">
        <v>11</v>
      </c>
      <c r="E1976" t="s">
        <v>23</v>
      </c>
      <c r="F1976" t="s">
        <v>23</v>
      </c>
      <c r="G1976">
        <v>100</v>
      </c>
      <c r="H1976">
        <v>0</v>
      </c>
      <c r="I1976">
        <v>0</v>
      </c>
      <c r="J1976">
        <v>314</v>
      </c>
    </row>
    <row r="1977" spans="2:10" outlineLevel="2" x14ac:dyDescent="0.2">
      <c r="B1977" t="s">
        <v>252</v>
      </c>
      <c r="C1977" s="17">
        <v>306353.94</v>
      </c>
      <c r="D1977" t="s">
        <v>11</v>
      </c>
      <c r="E1977" t="s">
        <v>23</v>
      </c>
      <c r="F1977" t="s">
        <v>23</v>
      </c>
      <c r="G1977">
        <v>100</v>
      </c>
      <c r="H1977">
        <v>0</v>
      </c>
      <c r="I1977">
        <v>0</v>
      </c>
      <c r="J1977">
        <v>0</v>
      </c>
    </row>
    <row r="1978" spans="2:10" outlineLevel="2" x14ac:dyDescent="0.2">
      <c r="B1978" t="s">
        <v>5274</v>
      </c>
      <c r="C1978" s="17">
        <v>700448.41</v>
      </c>
      <c r="D1978" t="s">
        <v>11</v>
      </c>
      <c r="E1978" t="s">
        <v>23</v>
      </c>
      <c r="F1978" t="s">
        <v>23</v>
      </c>
      <c r="G1978">
        <v>100</v>
      </c>
      <c r="H1978">
        <v>0</v>
      </c>
      <c r="I1978">
        <v>0</v>
      </c>
      <c r="J1978">
        <v>59</v>
      </c>
    </row>
    <row r="1979" spans="2:10" outlineLevel="2" x14ac:dyDescent="0.2">
      <c r="B1979" t="s">
        <v>5285</v>
      </c>
      <c r="C1979" s="17">
        <v>3218386.26</v>
      </c>
      <c r="D1979" t="s">
        <v>11</v>
      </c>
      <c r="E1979" t="s">
        <v>23</v>
      </c>
      <c r="F1979" t="s">
        <v>23</v>
      </c>
      <c r="G1979">
        <v>100</v>
      </c>
      <c r="H1979">
        <v>0</v>
      </c>
      <c r="I1979">
        <v>0</v>
      </c>
      <c r="J1979">
        <v>99</v>
      </c>
    </row>
    <row r="1980" spans="2:10" outlineLevel="2" x14ac:dyDescent="0.2">
      <c r="B1980" t="s">
        <v>5312</v>
      </c>
      <c r="C1980" s="17">
        <v>9964716.3100000005</v>
      </c>
      <c r="D1980" t="s">
        <v>11</v>
      </c>
      <c r="E1980" t="s">
        <v>23</v>
      </c>
      <c r="F1980" t="s">
        <v>23</v>
      </c>
      <c r="G1980">
        <v>1046</v>
      </c>
      <c r="H1980">
        <v>0</v>
      </c>
      <c r="I1980">
        <v>0</v>
      </c>
      <c r="J1980">
        <v>408759</v>
      </c>
    </row>
    <row r="1981" spans="2:10" outlineLevel="2" x14ac:dyDescent="0.2">
      <c r="B1981" t="s">
        <v>491</v>
      </c>
      <c r="C1981" s="17">
        <v>12304235.859999999</v>
      </c>
      <c r="D1981" t="s">
        <v>11</v>
      </c>
      <c r="E1981" t="s">
        <v>23</v>
      </c>
      <c r="F1981" t="s">
        <v>929</v>
      </c>
      <c r="G1981">
        <v>100</v>
      </c>
      <c r="H1981">
        <v>0</v>
      </c>
      <c r="I1981">
        <v>0</v>
      </c>
      <c r="J1981">
        <v>0</v>
      </c>
    </row>
    <row r="1982" spans="2:10" outlineLevel="2" x14ac:dyDescent="0.2">
      <c r="B1982" t="s">
        <v>751</v>
      </c>
      <c r="C1982" s="17">
        <v>25830000</v>
      </c>
      <c r="D1982" t="s">
        <v>11</v>
      </c>
      <c r="E1982" t="s">
        <v>23</v>
      </c>
      <c r="F1982" t="s">
        <v>23</v>
      </c>
      <c r="G1982">
        <v>2890</v>
      </c>
      <c r="H1982">
        <v>0</v>
      </c>
      <c r="I1982">
        <v>0</v>
      </c>
      <c r="J1982">
        <v>52948</v>
      </c>
    </row>
    <row r="1983" spans="2:10" outlineLevel="2" x14ac:dyDescent="0.2">
      <c r="B1983" t="s">
        <v>239</v>
      </c>
      <c r="C1983" s="17">
        <v>5258958.95</v>
      </c>
      <c r="D1983" t="s">
        <v>11</v>
      </c>
      <c r="E1983" t="s">
        <v>23</v>
      </c>
      <c r="F1983" t="s">
        <v>23</v>
      </c>
      <c r="G1983">
        <v>100</v>
      </c>
      <c r="H1983">
        <v>0</v>
      </c>
      <c r="I1983">
        <v>0</v>
      </c>
      <c r="J1983">
        <v>370</v>
      </c>
    </row>
    <row r="1984" spans="2:10" outlineLevel="2" x14ac:dyDescent="0.2">
      <c r="B1984" t="s">
        <v>245</v>
      </c>
      <c r="C1984" s="17">
        <v>13844986</v>
      </c>
      <c r="D1984" t="s">
        <v>11</v>
      </c>
      <c r="E1984" t="s">
        <v>23</v>
      </c>
      <c r="F1984" t="s">
        <v>23</v>
      </c>
      <c r="G1984">
        <v>100</v>
      </c>
      <c r="H1984">
        <v>3907</v>
      </c>
      <c r="I1984">
        <v>3603</v>
      </c>
      <c r="J1984">
        <v>0</v>
      </c>
    </row>
    <row r="1985" spans="2:10" outlineLevel="2" x14ac:dyDescent="0.2">
      <c r="B1985" t="s">
        <v>6471</v>
      </c>
      <c r="C1985" s="17">
        <v>1714669.13</v>
      </c>
      <c r="D1985" t="s">
        <v>11</v>
      </c>
      <c r="E1985" t="s">
        <v>23</v>
      </c>
      <c r="F1985" t="s">
        <v>23</v>
      </c>
      <c r="G1985">
        <v>1579</v>
      </c>
      <c r="H1985">
        <v>600</v>
      </c>
      <c r="I1985">
        <v>600</v>
      </c>
      <c r="J1985">
        <v>0</v>
      </c>
    </row>
    <row r="1986" spans="2:10" outlineLevel="2" x14ac:dyDescent="0.2">
      <c r="B1986" t="s">
        <v>6704</v>
      </c>
      <c r="C1986" s="17">
        <v>3951687.18</v>
      </c>
      <c r="D1986" t="s">
        <v>11</v>
      </c>
      <c r="E1986" t="s">
        <v>23</v>
      </c>
      <c r="F1986" t="s">
        <v>23</v>
      </c>
      <c r="G1986">
        <v>100</v>
      </c>
      <c r="H1986">
        <v>0</v>
      </c>
      <c r="I1986">
        <v>0</v>
      </c>
      <c r="J1986">
        <v>196</v>
      </c>
    </row>
    <row r="1987" spans="2:10" outlineLevel="2" x14ac:dyDescent="0.2">
      <c r="B1987" t="s">
        <v>6754</v>
      </c>
      <c r="C1987" s="17">
        <v>778215.64</v>
      </c>
      <c r="D1987" t="s">
        <v>11</v>
      </c>
      <c r="E1987" t="s">
        <v>23</v>
      </c>
      <c r="F1987" t="s">
        <v>23</v>
      </c>
      <c r="G1987">
        <v>2717</v>
      </c>
      <c r="H1987">
        <v>0</v>
      </c>
      <c r="I1987">
        <v>0</v>
      </c>
      <c r="J1987">
        <v>8320</v>
      </c>
    </row>
    <row r="1988" spans="2:10" outlineLevel="2" x14ac:dyDescent="0.2">
      <c r="B1988" t="s">
        <v>86</v>
      </c>
      <c r="C1988" s="17">
        <v>935470.96</v>
      </c>
      <c r="D1988" t="s">
        <v>11</v>
      </c>
      <c r="E1988" t="s">
        <v>23</v>
      </c>
      <c r="F1988" t="s">
        <v>929</v>
      </c>
      <c r="G1988">
        <v>100</v>
      </c>
      <c r="H1988">
        <v>0</v>
      </c>
      <c r="I1988">
        <v>0</v>
      </c>
      <c r="J1988">
        <v>60</v>
      </c>
    </row>
    <row r="1989" spans="2:10" outlineLevel="2" x14ac:dyDescent="0.2">
      <c r="B1989" t="s">
        <v>170</v>
      </c>
      <c r="C1989" s="17">
        <v>3732377.03</v>
      </c>
      <c r="D1989" t="s">
        <v>11</v>
      </c>
      <c r="E1989" t="s">
        <v>23</v>
      </c>
      <c r="F1989" t="s">
        <v>23</v>
      </c>
      <c r="G1989">
        <v>100</v>
      </c>
      <c r="H1989">
        <v>0</v>
      </c>
      <c r="I1989">
        <v>0</v>
      </c>
      <c r="J1989">
        <v>405</v>
      </c>
    </row>
    <row r="1990" spans="2:10" outlineLevel="2" x14ac:dyDescent="0.2">
      <c r="B1990" t="s">
        <v>705</v>
      </c>
      <c r="C1990" s="17">
        <v>1849962.82</v>
      </c>
      <c r="D1990" t="s">
        <v>11</v>
      </c>
      <c r="E1990" t="s">
        <v>23</v>
      </c>
      <c r="F1990" t="s">
        <v>929</v>
      </c>
      <c r="G1990">
        <v>100</v>
      </c>
      <c r="H1990">
        <v>0</v>
      </c>
      <c r="I1990">
        <v>0</v>
      </c>
      <c r="J1990">
        <v>107</v>
      </c>
    </row>
    <row r="1991" spans="2:10" outlineLevel="2" x14ac:dyDescent="0.2">
      <c r="B1991" t="s">
        <v>796</v>
      </c>
      <c r="C1991" s="17">
        <v>995285.29</v>
      </c>
      <c r="D1991" t="s">
        <v>11</v>
      </c>
      <c r="E1991" t="s">
        <v>23</v>
      </c>
      <c r="F1991" t="s">
        <v>929</v>
      </c>
      <c r="G1991">
        <v>100</v>
      </c>
      <c r="H1991">
        <v>0</v>
      </c>
      <c r="I1991">
        <v>0</v>
      </c>
      <c r="J1991">
        <v>1362</v>
      </c>
    </row>
    <row r="1992" spans="2:10" outlineLevel="2" x14ac:dyDescent="0.2">
      <c r="B1992" t="s">
        <v>8145</v>
      </c>
      <c r="C1992" s="17">
        <v>31214803.190000001</v>
      </c>
      <c r="D1992" t="s">
        <v>11</v>
      </c>
      <c r="E1992" t="s">
        <v>23</v>
      </c>
      <c r="F1992" t="s">
        <v>23</v>
      </c>
      <c r="G1992">
        <v>1</v>
      </c>
      <c r="H1992">
        <v>0</v>
      </c>
      <c r="I1992">
        <v>0</v>
      </c>
      <c r="J1992">
        <v>984701</v>
      </c>
    </row>
    <row r="1993" spans="2:10" outlineLevel="2" x14ac:dyDescent="0.2">
      <c r="B1993" t="s">
        <v>767</v>
      </c>
      <c r="C1993" s="17">
        <v>487250.7</v>
      </c>
      <c r="D1993" t="s">
        <v>11</v>
      </c>
      <c r="E1993" t="s">
        <v>23</v>
      </c>
      <c r="F1993" t="s">
        <v>23</v>
      </c>
      <c r="G1993">
        <v>100</v>
      </c>
      <c r="H1993">
        <v>0</v>
      </c>
      <c r="I1993">
        <v>0</v>
      </c>
      <c r="J1993">
        <v>246</v>
      </c>
    </row>
    <row r="1994" spans="2:10" outlineLevel="2" x14ac:dyDescent="0.2">
      <c r="B1994" t="s">
        <v>8945</v>
      </c>
      <c r="C1994" s="17">
        <v>1494236.44</v>
      </c>
      <c r="D1994" t="s">
        <v>11</v>
      </c>
      <c r="E1994" t="s">
        <v>23</v>
      </c>
      <c r="F1994" t="s">
        <v>23</v>
      </c>
      <c r="G1994">
        <v>100</v>
      </c>
      <c r="H1994">
        <v>0</v>
      </c>
      <c r="I1994">
        <v>0</v>
      </c>
      <c r="J1994">
        <v>669</v>
      </c>
    </row>
    <row r="1995" spans="2:10" outlineLevel="2" x14ac:dyDescent="0.2">
      <c r="B1995" t="s">
        <v>814</v>
      </c>
      <c r="C1995" s="17">
        <v>4567941.91</v>
      </c>
      <c r="D1995" t="s">
        <v>11</v>
      </c>
      <c r="E1995" t="s">
        <v>23</v>
      </c>
      <c r="F1995" t="s">
        <v>23</v>
      </c>
      <c r="G1995">
        <v>100</v>
      </c>
      <c r="H1995">
        <v>0</v>
      </c>
      <c r="I1995">
        <v>0</v>
      </c>
      <c r="J1995">
        <v>271</v>
      </c>
    </row>
    <row r="1996" spans="2:10" outlineLevel="2" x14ac:dyDescent="0.2">
      <c r="B1996" t="s">
        <v>116</v>
      </c>
      <c r="C1996" s="17">
        <v>245444.97</v>
      </c>
      <c r="D1996" t="s">
        <v>11</v>
      </c>
      <c r="E1996" t="s">
        <v>23</v>
      </c>
      <c r="F1996" t="s">
        <v>23</v>
      </c>
      <c r="G1996">
        <v>100</v>
      </c>
      <c r="H1996">
        <v>0</v>
      </c>
      <c r="I1996">
        <v>0</v>
      </c>
      <c r="J1996">
        <v>314</v>
      </c>
    </row>
    <row r="1997" spans="2:10" outlineLevel="2" x14ac:dyDescent="0.2">
      <c r="B1997" t="s">
        <v>697</v>
      </c>
      <c r="C1997" s="17">
        <v>3130444.46</v>
      </c>
      <c r="D1997" t="s">
        <v>11</v>
      </c>
      <c r="E1997" t="s">
        <v>23</v>
      </c>
      <c r="F1997" t="s">
        <v>929</v>
      </c>
      <c r="G1997">
        <v>100</v>
      </c>
      <c r="H1997">
        <v>0</v>
      </c>
      <c r="I1997">
        <v>0</v>
      </c>
      <c r="J1997">
        <v>0</v>
      </c>
    </row>
    <row r="1998" spans="2:10" outlineLevel="2" x14ac:dyDescent="0.2">
      <c r="B1998" t="s">
        <v>594</v>
      </c>
      <c r="C1998" s="17">
        <v>5253857.71</v>
      </c>
      <c r="D1998" t="s">
        <v>11</v>
      </c>
      <c r="E1998" t="s">
        <v>23</v>
      </c>
      <c r="F1998" t="s">
        <v>929</v>
      </c>
      <c r="G1998">
        <v>100</v>
      </c>
      <c r="H1998">
        <v>0</v>
      </c>
      <c r="I1998">
        <v>0</v>
      </c>
      <c r="J1998">
        <v>0</v>
      </c>
    </row>
    <row r="1999" spans="2:10" outlineLevel="2" x14ac:dyDescent="0.2">
      <c r="B1999" t="s">
        <v>94</v>
      </c>
      <c r="C1999" s="17">
        <v>572211.17000000004</v>
      </c>
      <c r="D1999" t="s">
        <v>11</v>
      </c>
      <c r="E1999" t="s">
        <v>23</v>
      </c>
      <c r="F1999" t="s">
        <v>23</v>
      </c>
      <c r="G1999">
        <v>100</v>
      </c>
      <c r="H1999">
        <v>0</v>
      </c>
      <c r="I1999">
        <v>0</v>
      </c>
      <c r="J1999">
        <v>553</v>
      </c>
    </row>
    <row r="2000" spans="2:10" outlineLevel="2" x14ac:dyDescent="0.2">
      <c r="B2000" t="s">
        <v>94</v>
      </c>
      <c r="C2000" s="17">
        <v>576260.71</v>
      </c>
      <c r="D2000" t="s">
        <v>11</v>
      </c>
      <c r="E2000" t="s">
        <v>23</v>
      </c>
      <c r="F2000" t="s">
        <v>23</v>
      </c>
      <c r="G2000">
        <v>100</v>
      </c>
      <c r="H2000">
        <v>0</v>
      </c>
      <c r="I2000">
        <v>0</v>
      </c>
      <c r="J2000">
        <v>497</v>
      </c>
    </row>
    <row r="2001" spans="2:10" outlineLevel="2" x14ac:dyDescent="0.2">
      <c r="B2001" t="s">
        <v>597</v>
      </c>
      <c r="C2001" s="17">
        <v>3525594.77</v>
      </c>
      <c r="D2001" t="s">
        <v>11</v>
      </c>
      <c r="E2001" t="s">
        <v>23</v>
      </c>
      <c r="F2001" t="s">
        <v>23</v>
      </c>
      <c r="G2001">
        <v>100</v>
      </c>
      <c r="H2001">
        <v>0</v>
      </c>
      <c r="I2001">
        <v>0</v>
      </c>
      <c r="J2001">
        <v>0</v>
      </c>
    </row>
    <row r="2002" spans="2:10" outlineLevel="2" x14ac:dyDescent="0.2">
      <c r="B2002" t="s">
        <v>188</v>
      </c>
      <c r="C2002" s="17">
        <v>15204799.23</v>
      </c>
      <c r="D2002" t="s">
        <v>11</v>
      </c>
      <c r="E2002" t="s">
        <v>23</v>
      </c>
      <c r="F2002" t="s">
        <v>23</v>
      </c>
      <c r="G2002">
        <v>100</v>
      </c>
      <c r="H2002">
        <v>0</v>
      </c>
      <c r="I2002">
        <v>0</v>
      </c>
      <c r="J2002">
        <v>5550</v>
      </c>
    </row>
    <row r="2003" spans="2:10" outlineLevel="2" x14ac:dyDescent="0.2">
      <c r="B2003" t="s">
        <v>8145</v>
      </c>
      <c r="C2003" s="17">
        <v>26528256.140000001</v>
      </c>
      <c r="D2003" t="s">
        <v>11</v>
      </c>
      <c r="E2003" t="s">
        <v>23</v>
      </c>
      <c r="F2003" t="s">
        <v>23</v>
      </c>
      <c r="G2003">
        <v>1</v>
      </c>
      <c r="H2003">
        <v>0</v>
      </c>
      <c r="I2003">
        <v>0</v>
      </c>
      <c r="J2003">
        <v>984701</v>
      </c>
    </row>
    <row r="2004" spans="2:10" outlineLevel="2" x14ac:dyDescent="0.2">
      <c r="B2004" t="s">
        <v>202</v>
      </c>
      <c r="C2004" s="17">
        <v>4619162.43</v>
      </c>
      <c r="D2004" t="s">
        <v>11</v>
      </c>
      <c r="E2004" t="s">
        <v>23</v>
      </c>
      <c r="F2004" t="s">
        <v>23</v>
      </c>
      <c r="G2004">
        <v>100</v>
      </c>
      <c r="H2004">
        <v>0</v>
      </c>
      <c r="I2004">
        <v>0</v>
      </c>
      <c r="J2004">
        <v>417</v>
      </c>
    </row>
    <row r="2005" spans="2:10" outlineLevel="2" x14ac:dyDescent="0.2">
      <c r="B2005" t="s">
        <v>731</v>
      </c>
      <c r="C2005" s="17">
        <v>479218.74</v>
      </c>
      <c r="D2005" t="s">
        <v>11</v>
      </c>
      <c r="E2005" t="s">
        <v>23</v>
      </c>
      <c r="F2005" t="s">
        <v>23</v>
      </c>
      <c r="G2005">
        <v>100</v>
      </c>
      <c r="H2005">
        <v>0</v>
      </c>
      <c r="I2005">
        <v>0</v>
      </c>
      <c r="J2005">
        <v>151</v>
      </c>
    </row>
    <row r="2006" spans="2:10" outlineLevel="2" x14ac:dyDescent="0.2">
      <c r="B2006" t="s">
        <v>11853</v>
      </c>
      <c r="C2006" s="17">
        <v>88083.77</v>
      </c>
      <c r="D2006" t="s">
        <v>11</v>
      </c>
      <c r="E2006" t="s">
        <v>23</v>
      </c>
      <c r="F2006" t="s">
        <v>17406</v>
      </c>
      <c r="G2006">
        <v>15</v>
      </c>
      <c r="H2006">
        <v>1250</v>
      </c>
      <c r="I2006">
        <v>1250</v>
      </c>
      <c r="J2006">
        <v>0</v>
      </c>
    </row>
    <row r="2007" spans="2:10" outlineLevel="2" x14ac:dyDescent="0.2">
      <c r="B2007" t="s">
        <v>11979</v>
      </c>
      <c r="C2007" s="17">
        <v>1518134.54</v>
      </c>
      <c r="D2007" t="s">
        <v>11</v>
      </c>
      <c r="E2007" t="s">
        <v>23</v>
      </c>
      <c r="F2007" t="s">
        <v>23</v>
      </c>
      <c r="G2007">
        <v>690</v>
      </c>
      <c r="H2007">
        <v>153</v>
      </c>
      <c r="I2007">
        <v>152</v>
      </c>
      <c r="J2007">
        <v>0</v>
      </c>
    </row>
    <row r="2008" spans="2:10" outlineLevel="2" x14ac:dyDescent="0.2">
      <c r="B2008" t="s">
        <v>12127</v>
      </c>
      <c r="C2008" s="17">
        <v>447378.99</v>
      </c>
      <c r="D2008" t="s">
        <v>11</v>
      </c>
      <c r="E2008" t="s">
        <v>23</v>
      </c>
      <c r="F2008" t="s">
        <v>23</v>
      </c>
      <c r="G2008">
        <v>1336</v>
      </c>
      <c r="H2008">
        <v>400</v>
      </c>
      <c r="I2008">
        <v>400</v>
      </c>
      <c r="J2008">
        <v>0</v>
      </c>
    </row>
    <row r="2009" spans="2:10" outlineLevel="2" x14ac:dyDescent="0.2">
      <c r="B2009" t="s">
        <v>12135</v>
      </c>
      <c r="C2009" s="17">
        <v>2014017.63</v>
      </c>
      <c r="D2009" t="s">
        <v>11</v>
      </c>
      <c r="E2009" t="s">
        <v>23</v>
      </c>
      <c r="F2009" t="s">
        <v>17424</v>
      </c>
      <c r="G2009">
        <v>226</v>
      </c>
      <c r="H2009">
        <v>400</v>
      </c>
      <c r="I2009">
        <v>400</v>
      </c>
      <c r="J2009">
        <v>0</v>
      </c>
    </row>
    <row r="2010" spans="2:10" outlineLevel="2" x14ac:dyDescent="0.2">
      <c r="B2010" t="s">
        <v>12144</v>
      </c>
      <c r="C2010" s="17">
        <v>490840.03</v>
      </c>
      <c r="D2010" t="s">
        <v>11</v>
      </c>
      <c r="E2010" t="s">
        <v>23</v>
      </c>
      <c r="F2010" t="s">
        <v>23</v>
      </c>
      <c r="G2010">
        <v>228</v>
      </c>
      <c r="H2010">
        <v>53</v>
      </c>
      <c r="I2010">
        <v>52</v>
      </c>
      <c r="J2010">
        <v>0</v>
      </c>
    </row>
    <row r="2011" spans="2:10" outlineLevel="2" x14ac:dyDescent="0.2">
      <c r="B2011" t="s">
        <v>12153</v>
      </c>
      <c r="C2011" s="17">
        <v>253838.9</v>
      </c>
      <c r="D2011" t="s">
        <v>11</v>
      </c>
      <c r="E2011" t="s">
        <v>23</v>
      </c>
      <c r="F2011" t="s">
        <v>23</v>
      </c>
      <c r="G2011">
        <v>238</v>
      </c>
      <c r="H2011">
        <v>150</v>
      </c>
      <c r="I2011">
        <v>150</v>
      </c>
      <c r="J2011">
        <v>0</v>
      </c>
    </row>
    <row r="2012" spans="2:10" outlineLevel="2" x14ac:dyDescent="0.2">
      <c r="B2012" t="s">
        <v>12616</v>
      </c>
      <c r="C2012" s="17">
        <v>1957474.03</v>
      </c>
      <c r="D2012" t="s">
        <v>11</v>
      </c>
      <c r="E2012" t="s">
        <v>23</v>
      </c>
      <c r="F2012" t="s">
        <v>23</v>
      </c>
      <c r="G2012">
        <v>618</v>
      </c>
      <c r="H2012">
        <v>300</v>
      </c>
      <c r="I2012">
        <v>300</v>
      </c>
      <c r="J2012">
        <v>0</v>
      </c>
    </row>
    <row r="2013" spans="2:10" outlineLevel="2" x14ac:dyDescent="0.2">
      <c r="B2013" t="s">
        <v>12625</v>
      </c>
      <c r="C2013" s="17">
        <v>497276.56</v>
      </c>
      <c r="D2013" t="s">
        <v>11</v>
      </c>
      <c r="E2013" t="s">
        <v>23</v>
      </c>
      <c r="F2013" t="s">
        <v>17450</v>
      </c>
      <c r="G2013">
        <v>1606.3</v>
      </c>
      <c r="H2013">
        <v>250</v>
      </c>
      <c r="I2013">
        <v>250</v>
      </c>
      <c r="J2013">
        <v>0</v>
      </c>
    </row>
    <row r="2014" spans="2:10" outlineLevel="2" x14ac:dyDescent="0.2">
      <c r="B2014" t="s">
        <v>12669</v>
      </c>
      <c r="C2014" s="17">
        <v>286021.5</v>
      </c>
      <c r="D2014" t="s">
        <v>11</v>
      </c>
      <c r="E2014" t="s">
        <v>23</v>
      </c>
      <c r="F2014" t="s">
        <v>23</v>
      </c>
      <c r="G2014">
        <v>52</v>
      </c>
      <c r="H2014">
        <v>35</v>
      </c>
      <c r="I2014">
        <v>35</v>
      </c>
      <c r="J2014">
        <v>0</v>
      </c>
    </row>
    <row r="2015" spans="2:10" outlineLevel="2" x14ac:dyDescent="0.2">
      <c r="B2015" t="s">
        <v>12702</v>
      </c>
      <c r="C2015" s="17">
        <v>932030.76</v>
      </c>
      <c r="D2015" t="s">
        <v>11</v>
      </c>
      <c r="E2015" t="s">
        <v>23</v>
      </c>
      <c r="F2015" t="s">
        <v>23</v>
      </c>
      <c r="G2015">
        <v>580</v>
      </c>
      <c r="H2015">
        <v>150</v>
      </c>
      <c r="I2015">
        <v>150</v>
      </c>
      <c r="J2015">
        <v>0</v>
      </c>
    </row>
    <row r="2016" spans="2:10" outlineLevel="2" x14ac:dyDescent="0.2">
      <c r="B2016" t="s">
        <v>12718</v>
      </c>
      <c r="C2016" s="17">
        <v>690956.01</v>
      </c>
      <c r="D2016" t="s">
        <v>11</v>
      </c>
      <c r="E2016" t="s">
        <v>23</v>
      </c>
      <c r="F2016" t="s">
        <v>23</v>
      </c>
      <c r="G2016">
        <v>322.60000000000002</v>
      </c>
      <c r="H2016">
        <v>135</v>
      </c>
      <c r="I2016">
        <v>135</v>
      </c>
      <c r="J2016">
        <v>0</v>
      </c>
    </row>
    <row r="2017" spans="2:10" outlineLevel="2" x14ac:dyDescent="0.2">
      <c r="B2017" t="s">
        <v>12740</v>
      </c>
      <c r="C2017" s="17">
        <v>319726.64</v>
      </c>
      <c r="D2017" t="s">
        <v>11</v>
      </c>
      <c r="E2017" t="s">
        <v>23</v>
      </c>
      <c r="F2017" t="s">
        <v>17424</v>
      </c>
      <c r="G2017">
        <v>136.9</v>
      </c>
      <c r="H2017">
        <v>45</v>
      </c>
      <c r="I2017">
        <v>45</v>
      </c>
      <c r="J2017">
        <v>0</v>
      </c>
    </row>
    <row r="2018" spans="2:10" outlineLevel="2" x14ac:dyDescent="0.2">
      <c r="B2018" t="s">
        <v>12856</v>
      </c>
      <c r="C2018" s="17">
        <v>156831.20000000001</v>
      </c>
      <c r="D2018" t="s">
        <v>11</v>
      </c>
      <c r="E2018" t="s">
        <v>23</v>
      </c>
      <c r="F2018" t="s">
        <v>17424</v>
      </c>
      <c r="G2018">
        <v>146</v>
      </c>
      <c r="H2018">
        <v>53</v>
      </c>
      <c r="I2018">
        <v>52</v>
      </c>
      <c r="J2018">
        <v>0</v>
      </c>
    </row>
    <row r="2019" spans="2:10" outlineLevel="2" x14ac:dyDescent="0.2">
      <c r="B2019" t="s">
        <v>12865</v>
      </c>
      <c r="C2019" s="17">
        <v>1281239.8400000001</v>
      </c>
      <c r="D2019" t="s">
        <v>11</v>
      </c>
      <c r="E2019" t="s">
        <v>23</v>
      </c>
      <c r="F2019" t="s">
        <v>23</v>
      </c>
      <c r="G2019">
        <v>408</v>
      </c>
      <c r="H2019">
        <v>90</v>
      </c>
      <c r="I2019">
        <v>90</v>
      </c>
      <c r="J2019">
        <v>0</v>
      </c>
    </row>
    <row r="2020" spans="2:10" outlineLevel="2" x14ac:dyDescent="0.2">
      <c r="B2020" t="s">
        <v>12872</v>
      </c>
      <c r="C2020" s="17">
        <v>625471.66</v>
      </c>
      <c r="D2020" t="s">
        <v>11</v>
      </c>
      <c r="E2020" t="s">
        <v>23</v>
      </c>
      <c r="F2020" t="s">
        <v>23</v>
      </c>
      <c r="G2020">
        <v>208</v>
      </c>
      <c r="H2020">
        <v>280</v>
      </c>
      <c r="I2020">
        <v>280</v>
      </c>
      <c r="J2020">
        <v>0</v>
      </c>
    </row>
    <row r="2021" spans="2:10" outlineLevel="2" x14ac:dyDescent="0.2">
      <c r="B2021" t="s">
        <v>12881</v>
      </c>
      <c r="C2021" s="17">
        <v>240511.93</v>
      </c>
      <c r="D2021" t="s">
        <v>11</v>
      </c>
      <c r="E2021" t="s">
        <v>23</v>
      </c>
      <c r="F2021" t="s">
        <v>23</v>
      </c>
      <c r="G2021">
        <v>128</v>
      </c>
      <c r="H2021">
        <v>70</v>
      </c>
      <c r="I2021">
        <v>70</v>
      </c>
      <c r="J2021">
        <v>0</v>
      </c>
    </row>
    <row r="2022" spans="2:10" outlineLevel="2" x14ac:dyDescent="0.2">
      <c r="B2022" t="s">
        <v>12940</v>
      </c>
      <c r="C2022" s="17">
        <v>428106.89</v>
      </c>
      <c r="D2022" t="s">
        <v>11</v>
      </c>
      <c r="E2022" t="s">
        <v>23</v>
      </c>
      <c r="F2022" t="s">
        <v>23</v>
      </c>
      <c r="G2022">
        <v>1</v>
      </c>
      <c r="H2022">
        <v>50</v>
      </c>
      <c r="I2022">
        <v>50</v>
      </c>
      <c r="J2022">
        <v>0</v>
      </c>
    </row>
    <row r="2023" spans="2:10" outlineLevel="2" x14ac:dyDescent="0.2">
      <c r="B2023" t="s">
        <v>12947</v>
      </c>
      <c r="C2023" s="17">
        <v>751514.38</v>
      </c>
      <c r="D2023" t="s">
        <v>11</v>
      </c>
      <c r="E2023" t="s">
        <v>23</v>
      </c>
      <c r="F2023" t="s">
        <v>23</v>
      </c>
      <c r="G2023">
        <v>1311.3</v>
      </c>
      <c r="H2023">
        <v>200</v>
      </c>
      <c r="I2023">
        <v>200</v>
      </c>
      <c r="J2023">
        <v>0</v>
      </c>
    </row>
    <row r="2024" spans="2:10" outlineLevel="2" x14ac:dyDescent="0.2">
      <c r="B2024" t="s">
        <v>12965</v>
      </c>
      <c r="C2024" s="17">
        <v>267484.46000000002</v>
      </c>
      <c r="D2024" t="s">
        <v>11</v>
      </c>
      <c r="E2024" t="s">
        <v>23</v>
      </c>
      <c r="F2024" t="s">
        <v>23</v>
      </c>
      <c r="G2024">
        <v>132</v>
      </c>
      <c r="H2024">
        <v>53</v>
      </c>
      <c r="I2024">
        <v>52</v>
      </c>
      <c r="J2024">
        <v>0</v>
      </c>
    </row>
    <row r="2025" spans="2:10" outlineLevel="2" x14ac:dyDescent="0.2">
      <c r="B2025" t="s">
        <v>13225</v>
      </c>
      <c r="C2025" s="17">
        <v>1087754.43</v>
      </c>
      <c r="D2025" t="s">
        <v>11</v>
      </c>
      <c r="E2025" t="s">
        <v>23</v>
      </c>
      <c r="F2025" t="s">
        <v>23</v>
      </c>
      <c r="G2025">
        <v>1779</v>
      </c>
      <c r="H2025">
        <v>400</v>
      </c>
      <c r="I2025">
        <v>400</v>
      </c>
      <c r="J2025">
        <v>0</v>
      </c>
    </row>
    <row r="2026" spans="2:10" outlineLevel="2" x14ac:dyDescent="0.2">
      <c r="B2026" t="s">
        <v>13315</v>
      </c>
      <c r="C2026" s="17">
        <v>208706.22</v>
      </c>
      <c r="D2026" t="s">
        <v>11</v>
      </c>
      <c r="E2026" t="s">
        <v>23</v>
      </c>
      <c r="F2026" t="s">
        <v>23</v>
      </c>
      <c r="G2026">
        <v>98</v>
      </c>
      <c r="H2026">
        <v>33</v>
      </c>
      <c r="I2026">
        <v>32</v>
      </c>
      <c r="J2026">
        <v>0</v>
      </c>
    </row>
    <row r="2027" spans="2:10" outlineLevel="2" x14ac:dyDescent="0.2">
      <c r="B2027" t="s">
        <v>13357</v>
      </c>
      <c r="C2027" s="17">
        <v>682082.25</v>
      </c>
      <c r="D2027" t="s">
        <v>11</v>
      </c>
      <c r="E2027" t="s">
        <v>23</v>
      </c>
      <c r="F2027" t="s">
        <v>23</v>
      </c>
      <c r="G2027">
        <v>1193</v>
      </c>
      <c r="H2027">
        <v>250</v>
      </c>
      <c r="I2027">
        <v>250</v>
      </c>
      <c r="J2027">
        <v>0</v>
      </c>
    </row>
    <row r="2028" spans="2:10" outlineLevel="2" x14ac:dyDescent="0.2">
      <c r="B2028" t="s">
        <v>13373</v>
      </c>
      <c r="C2028" s="17">
        <v>375321.68</v>
      </c>
      <c r="D2028" t="s">
        <v>11</v>
      </c>
      <c r="E2028" t="s">
        <v>23</v>
      </c>
      <c r="F2028" t="s">
        <v>23</v>
      </c>
      <c r="G2028">
        <v>1</v>
      </c>
      <c r="H2028">
        <v>400</v>
      </c>
      <c r="I2028">
        <v>400</v>
      </c>
      <c r="J2028">
        <v>0</v>
      </c>
    </row>
    <row r="2029" spans="2:10" outlineLevel="2" x14ac:dyDescent="0.2">
      <c r="B2029" t="s">
        <v>13414</v>
      </c>
      <c r="C2029" s="17">
        <v>558835.16</v>
      </c>
      <c r="D2029" t="s">
        <v>11</v>
      </c>
      <c r="E2029" t="s">
        <v>23</v>
      </c>
      <c r="F2029" t="s">
        <v>17450</v>
      </c>
      <c r="G2029">
        <v>160</v>
      </c>
      <c r="H2029">
        <v>60</v>
      </c>
      <c r="I2029">
        <v>60</v>
      </c>
      <c r="J2029">
        <v>0</v>
      </c>
    </row>
    <row r="2030" spans="2:10" outlineLevel="2" x14ac:dyDescent="0.2">
      <c r="B2030" t="s">
        <v>13429</v>
      </c>
      <c r="C2030" s="17">
        <v>1284275.33</v>
      </c>
      <c r="D2030" t="s">
        <v>11</v>
      </c>
      <c r="E2030" t="s">
        <v>23</v>
      </c>
      <c r="F2030" t="s">
        <v>23</v>
      </c>
      <c r="G2030">
        <v>1776</v>
      </c>
      <c r="H2030">
        <v>125</v>
      </c>
      <c r="I2030">
        <v>125</v>
      </c>
      <c r="J2030">
        <v>0</v>
      </c>
    </row>
    <row r="2031" spans="2:10" outlineLevel="2" x14ac:dyDescent="0.2">
      <c r="B2031" t="s">
        <v>13452</v>
      </c>
      <c r="C2031" s="17">
        <v>401149.21</v>
      </c>
      <c r="D2031" t="s">
        <v>11</v>
      </c>
      <c r="E2031" t="s">
        <v>23</v>
      </c>
      <c r="F2031" t="s">
        <v>23</v>
      </c>
      <c r="G2031">
        <v>40</v>
      </c>
      <c r="H2031">
        <v>205</v>
      </c>
      <c r="I2031">
        <v>205</v>
      </c>
      <c r="J2031">
        <v>0</v>
      </c>
    </row>
    <row r="2032" spans="2:10" outlineLevel="2" x14ac:dyDescent="0.2">
      <c r="B2032" t="s">
        <v>13531</v>
      </c>
      <c r="C2032" s="17">
        <v>1631144.42</v>
      </c>
      <c r="D2032" t="s">
        <v>11</v>
      </c>
      <c r="E2032" t="s">
        <v>23</v>
      </c>
      <c r="F2032" t="s">
        <v>23</v>
      </c>
      <c r="G2032">
        <v>677</v>
      </c>
      <c r="H2032">
        <v>370</v>
      </c>
      <c r="I2032">
        <v>370</v>
      </c>
      <c r="J2032">
        <v>0</v>
      </c>
    </row>
    <row r="2033" spans="2:10" outlineLevel="2" x14ac:dyDescent="0.2">
      <c r="B2033" t="s">
        <v>13540</v>
      </c>
      <c r="C2033" s="17">
        <v>1871280.12</v>
      </c>
      <c r="D2033" t="s">
        <v>11</v>
      </c>
      <c r="E2033" t="s">
        <v>23</v>
      </c>
      <c r="F2033" t="s">
        <v>23</v>
      </c>
      <c r="G2033">
        <v>558</v>
      </c>
      <c r="H2033">
        <v>205</v>
      </c>
      <c r="I2033">
        <v>205</v>
      </c>
      <c r="J2033">
        <v>0</v>
      </c>
    </row>
    <row r="2034" spans="2:10" outlineLevel="2" x14ac:dyDescent="0.2">
      <c r="B2034" t="s">
        <v>13549</v>
      </c>
      <c r="C2034" s="17">
        <v>1011840.29</v>
      </c>
      <c r="D2034" t="s">
        <v>11</v>
      </c>
      <c r="E2034" t="s">
        <v>23</v>
      </c>
      <c r="F2034" t="s">
        <v>23</v>
      </c>
      <c r="G2034">
        <v>972</v>
      </c>
      <c r="H2034">
        <v>200</v>
      </c>
      <c r="I2034">
        <v>200</v>
      </c>
      <c r="J2034">
        <v>0</v>
      </c>
    </row>
    <row r="2035" spans="2:10" outlineLevel="2" x14ac:dyDescent="0.2">
      <c r="B2035" t="s">
        <v>14156</v>
      </c>
      <c r="C2035" s="17">
        <v>483698.11</v>
      </c>
      <c r="D2035" t="s">
        <v>11</v>
      </c>
      <c r="E2035" t="s">
        <v>23</v>
      </c>
      <c r="F2035" t="s">
        <v>23</v>
      </c>
      <c r="G2035">
        <v>204</v>
      </c>
      <c r="H2035">
        <v>58</v>
      </c>
      <c r="I2035">
        <v>57</v>
      </c>
      <c r="J2035">
        <v>0</v>
      </c>
    </row>
    <row r="2036" spans="2:10" outlineLevel="2" x14ac:dyDescent="0.2">
      <c r="B2036" t="s">
        <v>14186</v>
      </c>
      <c r="C2036" s="17">
        <v>291001.8</v>
      </c>
      <c r="D2036" t="s">
        <v>11</v>
      </c>
      <c r="E2036" t="s">
        <v>23</v>
      </c>
      <c r="F2036" t="s">
        <v>23</v>
      </c>
      <c r="G2036">
        <v>683</v>
      </c>
      <c r="H2036">
        <v>300</v>
      </c>
      <c r="I2036">
        <v>300</v>
      </c>
      <c r="J2036">
        <v>0</v>
      </c>
    </row>
    <row r="2037" spans="2:10" outlineLevel="2" x14ac:dyDescent="0.2">
      <c r="B2037" t="s">
        <v>14236</v>
      </c>
      <c r="C2037" s="17">
        <v>736762.83</v>
      </c>
      <c r="D2037" t="s">
        <v>11</v>
      </c>
      <c r="E2037" t="s">
        <v>23</v>
      </c>
      <c r="F2037" t="s">
        <v>23</v>
      </c>
      <c r="G2037">
        <v>393.8</v>
      </c>
      <c r="H2037">
        <v>130</v>
      </c>
      <c r="I2037">
        <v>130</v>
      </c>
      <c r="J2037">
        <v>0</v>
      </c>
    </row>
    <row r="2038" spans="2:10" outlineLevel="2" x14ac:dyDescent="0.2">
      <c r="B2038" t="s">
        <v>14317</v>
      </c>
      <c r="C2038" s="17">
        <v>786303.4</v>
      </c>
      <c r="D2038" t="s">
        <v>11</v>
      </c>
      <c r="E2038" t="s">
        <v>23</v>
      </c>
      <c r="F2038" t="s">
        <v>23</v>
      </c>
      <c r="G2038">
        <v>136</v>
      </c>
      <c r="H2038">
        <v>175</v>
      </c>
      <c r="I2038">
        <v>175</v>
      </c>
      <c r="J2038">
        <v>0</v>
      </c>
    </row>
    <row r="2039" spans="2:10" outlineLevel="2" x14ac:dyDescent="0.2">
      <c r="B2039" t="s">
        <v>14398</v>
      </c>
      <c r="C2039" s="17">
        <v>1387438.15</v>
      </c>
      <c r="D2039" t="s">
        <v>11</v>
      </c>
      <c r="E2039" t="s">
        <v>23</v>
      </c>
      <c r="F2039" t="s">
        <v>17424</v>
      </c>
      <c r="G2039">
        <v>2011</v>
      </c>
      <c r="H2039">
        <v>500</v>
      </c>
      <c r="I2039">
        <v>500</v>
      </c>
      <c r="J2039">
        <v>0</v>
      </c>
    </row>
    <row r="2040" spans="2:10" outlineLevel="2" x14ac:dyDescent="0.2">
      <c r="B2040" t="s">
        <v>14433</v>
      </c>
      <c r="C2040" s="17">
        <v>438401.26</v>
      </c>
      <c r="D2040" t="s">
        <v>11</v>
      </c>
      <c r="E2040" t="s">
        <v>23</v>
      </c>
      <c r="F2040" t="s">
        <v>23</v>
      </c>
      <c r="G2040">
        <v>42</v>
      </c>
      <c r="H2040">
        <v>150</v>
      </c>
      <c r="I2040">
        <v>150</v>
      </c>
      <c r="J2040">
        <v>0</v>
      </c>
    </row>
    <row r="2041" spans="2:10" outlineLevel="2" x14ac:dyDescent="0.2">
      <c r="B2041" t="s">
        <v>14442</v>
      </c>
      <c r="C2041" s="17">
        <v>618315.78</v>
      </c>
      <c r="D2041" t="s">
        <v>11</v>
      </c>
      <c r="E2041" t="s">
        <v>23</v>
      </c>
      <c r="F2041" t="s">
        <v>17508</v>
      </c>
      <c r="G2041">
        <v>408</v>
      </c>
      <c r="H2041">
        <v>90</v>
      </c>
      <c r="I2041">
        <v>90</v>
      </c>
      <c r="J2041">
        <v>0</v>
      </c>
    </row>
    <row r="2042" spans="2:10" outlineLevel="2" x14ac:dyDescent="0.2">
      <c r="B2042" t="s">
        <v>14528</v>
      </c>
      <c r="C2042" s="17">
        <v>1094158.33</v>
      </c>
      <c r="D2042" t="s">
        <v>11</v>
      </c>
      <c r="E2042" t="s">
        <v>23</v>
      </c>
      <c r="F2042" t="s">
        <v>23</v>
      </c>
      <c r="G2042">
        <v>1023</v>
      </c>
      <c r="H2042">
        <v>300</v>
      </c>
      <c r="I2042">
        <v>300</v>
      </c>
      <c r="J2042">
        <v>0</v>
      </c>
    </row>
    <row r="2043" spans="2:10" outlineLevel="2" x14ac:dyDescent="0.2">
      <c r="B2043" t="s">
        <v>14870</v>
      </c>
      <c r="C2043" s="17">
        <v>1062580.3400000001</v>
      </c>
      <c r="D2043" t="s">
        <v>11</v>
      </c>
      <c r="E2043" t="s">
        <v>23</v>
      </c>
      <c r="F2043" t="s">
        <v>23</v>
      </c>
      <c r="G2043">
        <v>173</v>
      </c>
      <c r="H2043">
        <v>45</v>
      </c>
      <c r="I2043">
        <v>45</v>
      </c>
      <c r="J2043">
        <v>0</v>
      </c>
    </row>
    <row r="2044" spans="2:10" outlineLevel="2" x14ac:dyDescent="0.2">
      <c r="B2044" t="s">
        <v>14919</v>
      </c>
      <c r="C2044" s="17">
        <v>971100.56</v>
      </c>
      <c r="D2044" t="s">
        <v>11</v>
      </c>
      <c r="E2044" t="s">
        <v>23</v>
      </c>
      <c r="F2044" t="s">
        <v>17450</v>
      </c>
      <c r="G2044">
        <v>200</v>
      </c>
      <c r="H2044">
        <v>40</v>
      </c>
      <c r="I2044">
        <v>40</v>
      </c>
      <c r="J2044">
        <v>0</v>
      </c>
    </row>
    <row r="2045" spans="2:10" outlineLevel="2" x14ac:dyDescent="0.2">
      <c r="B2045" t="s">
        <v>14926</v>
      </c>
      <c r="C2045" s="17">
        <v>1956494.98</v>
      </c>
      <c r="D2045" t="s">
        <v>11</v>
      </c>
      <c r="E2045" t="s">
        <v>23</v>
      </c>
      <c r="F2045" t="s">
        <v>23</v>
      </c>
      <c r="G2045">
        <v>1304</v>
      </c>
      <c r="H2045">
        <v>520</v>
      </c>
      <c r="I2045">
        <v>520</v>
      </c>
      <c r="J2045">
        <v>0</v>
      </c>
    </row>
    <row r="2046" spans="2:10" outlineLevel="2" x14ac:dyDescent="0.2">
      <c r="B2046" t="s">
        <v>14935</v>
      </c>
      <c r="C2046" s="17">
        <v>1029628.03</v>
      </c>
      <c r="D2046" t="s">
        <v>11</v>
      </c>
      <c r="E2046" t="s">
        <v>23</v>
      </c>
      <c r="F2046" t="s">
        <v>23</v>
      </c>
      <c r="G2046">
        <v>441</v>
      </c>
      <c r="H2046">
        <v>230</v>
      </c>
      <c r="I2046">
        <v>230</v>
      </c>
      <c r="J2046">
        <v>0</v>
      </c>
    </row>
    <row r="2047" spans="2:10" outlineLevel="2" x14ac:dyDescent="0.2">
      <c r="B2047" t="s">
        <v>15027</v>
      </c>
      <c r="C2047" s="17">
        <v>1201393.54</v>
      </c>
      <c r="D2047" t="s">
        <v>11</v>
      </c>
      <c r="E2047" t="s">
        <v>23</v>
      </c>
      <c r="F2047" t="s">
        <v>23</v>
      </c>
      <c r="G2047">
        <v>101</v>
      </c>
      <c r="H2047">
        <v>300</v>
      </c>
      <c r="I2047">
        <v>300</v>
      </c>
      <c r="J2047">
        <v>0</v>
      </c>
    </row>
    <row r="2048" spans="2:10" outlineLevel="2" x14ac:dyDescent="0.2">
      <c r="B2048" t="s">
        <v>15111</v>
      </c>
      <c r="C2048" s="17">
        <v>1567204.61</v>
      </c>
      <c r="D2048" t="s">
        <v>11</v>
      </c>
      <c r="E2048" t="s">
        <v>23</v>
      </c>
      <c r="F2048" t="s">
        <v>23</v>
      </c>
      <c r="G2048">
        <v>316</v>
      </c>
      <c r="H2048">
        <v>115</v>
      </c>
      <c r="I2048">
        <v>115</v>
      </c>
      <c r="J2048">
        <v>0</v>
      </c>
    </row>
    <row r="2049" spans="2:10" outlineLevel="2" x14ac:dyDescent="0.2">
      <c r="B2049" t="s">
        <v>15143</v>
      </c>
      <c r="C2049" s="17">
        <v>1822318.67</v>
      </c>
      <c r="D2049" t="s">
        <v>11</v>
      </c>
      <c r="E2049" t="s">
        <v>23</v>
      </c>
      <c r="F2049" t="s">
        <v>23</v>
      </c>
      <c r="G2049">
        <v>2814</v>
      </c>
      <c r="H2049">
        <v>250</v>
      </c>
      <c r="I2049">
        <v>250</v>
      </c>
      <c r="J2049">
        <v>0</v>
      </c>
    </row>
    <row r="2050" spans="2:10" outlineLevel="2" x14ac:dyDescent="0.2">
      <c r="B2050" t="s">
        <v>15152</v>
      </c>
      <c r="C2050" s="17">
        <v>878361.09</v>
      </c>
      <c r="D2050" t="s">
        <v>11</v>
      </c>
      <c r="E2050" t="s">
        <v>23</v>
      </c>
      <c r="F2050" t="s">
        <v>23</v>
      </c>
      <c r="G2050">
        <v>214</v>
      </c>
      <c r="H2050">
        <v>68</v>
      </c>
      <c r="I2050">
        <v>67</v>
      </c>
      <c r="J2050">
        <v>0</v>
      </c>
    </row>
    <row r="2051" spans="2:10" outlineLevel="2" x14ac:dyDescent="0.2">
      <c r="B2051" t="s">
        <v>15234</v>
      </c>
      <c r="C2051" s="17">
        <v>2011938.21</v>
      </c>
      <c r="D2051" t="s">
        <v>11</v>
      </c>
      <c r="E2051" t="s">
        <v>23</v>
      </c>
      <c r="F2051" t="s">
        <v>17508</v>
      </c>
      <c r="G2051">
        <v>1816</v>
      </c>
      <c r="H2051">
        <v>1000</v>
      </c>
      <c r="I2051">
        <v>1000</v>
      </c>
      <c r="J2051">
        <v>0</v>
      </c>
    </row>
    <row r="2052" spans="2:10" outlineLevel="2" x14ac:dyDescent="0.2">
      <c r="B2052" t="s">
        <v>15257</v>
      </c>
      <c r="C2052" s="17">
        <v>308571.59999999998</v>
      </c>
      <c r="D2052" t="s">
        <v>11</v>
      </c>
      <c r="E2052" t="s">
        <v>23</v>
      </c>
      <c r="F2052" t="s">
        <v>23</v>
      </c>
      <c r="G2052">
        <v>157</v>
      </c>
      <c r="H2052">
        <v>78</v>
      </c>
      <c r="I2052">
        <v>77</v>
      </c>
      <c r="J2052">
        <v>0</v>
      </c>
    </row>
    <row r="2053" spans="2:10" outlineLevel="2" x14ac:dyDescent="0.2">
      <c r="B2053" t="s">
        <v>15603</v>
      </c>
      <c r="C2053" s="17">
        <v>517527.92</v>
      </c>
      <c r="D2053" t="s">
        <v>11</v>
      </c>
      <c r="E2053" t="s">
        <v>23</v>
      </c>
      <c r="F2053" t="s">
        <v>23</v>
      </c>
      <c r="G2053">
        <v>398</v>
      </c>
      <c r="H2053">
        <v>200</v>
      </c>
      <c r="I2053">
        <v>200</v>
      </c>
      <c r="J2053">
        <v>0</v>
      </c>
    </row>
    <row r="2054" spans="2:10" outlineLevel="2" x14ac:dyDescent="0.2">
      <c r="B2054" t="s">
        <v>15705</v>
      </c>
      <c r="C2054" s="17">
        <v>199048.83</v>
      </c>
      <c r="D2054" t="s">
        <v>11</v>
      </c>
      <c r="E2054" t="s">
        <v>23</v>
      </c>
      <c r="F2054" t="s">
        <v>23</v>
      </c>
      <c r="G2054">
        <v>83</v>
      </c>
      <c r="H2054">
        <v>28</v>
      </c>
      <c r="I2054">
        <v>27</v>
      </c>
      <c r="J2054">
        <v>0</v>
      </c>
    </row>
    <row r="2055" spans="2:10" outlineLevel="2" x14ac:dyDescent="0.2">
      <c r="B2055" t="s">
        <v>16111</v>
      </c>
      <c r="C2055" s="17">
        <v>2013112.4</v>
      </c>
      <c r="D2055" t="s">
        <v>11</v>
      </c>
      <c r="E2055" t="s">
        <v>23</v>
      </c>
      <c r="F2055" t="s">
        <v>23</v>
      </c>
      <c r="G2055">
        <v>2867</v>
      </c>
      <c r="H2055">
        <v>600</v>
      </c>
      <c r="I2055">
        <v>600</v>
      </c>
      <c r="J2055">
        <v>0</v>
      </c>
    </row>
    <row r="2056" spans="2:10" outlineLevel="2" x14ac:dyDescent="0.2">
      <c r="B2056" t="s">
        <v>16120</v>
      </c>
      <c r="C2056" s="17">
        <v>1956042.96</v>
      </c>
      <c r="D2056" t="s">
        <v>11</v>
      </c>
      <c r="E2056" t="s">
        <v>23</v>
      </c>
      <c r="F2056" t="s">
        <v>17424</v>
      </c>
      <c r="G2056">
        <v>478</v>
      </c>
      <c r="H2056">
        <v>210</v>
      </c>
      <c r="I2056">
        <v>210</v>
      </c>
      <c r="J2056">
        <v>0</v>
      </c>
    </row>
    <row r="2057" spans="2:10" outlineLevel="2" x14ac:dyDescent="0.2">
      <c r="B2057" t="s">
        <v>16148</v>
      </c>
      <c r="C2057" s="17">
        <v>1952413.26</v>
      </c>
      <c r="D2057" t="s">
        <v>11</v>
      </c>
      <c r="E2057" t="s">
        <v>23</v>
      </c>
      <c r="F2057" t="s">
        <v>23</v>
      </c>
      <c r="G2057">
        <v>3312</v>
      </c>
      <c r="H2057">
        <v>500</v>
      </c>
      <c r="I2057">
        <v>500</v>
      </c>
      <c r="J2057">
        <v>0</v>
      </c>
    </row>
    <row r="2058" spans="2:10" outlineLevel="2" x14ac:dyDescent="0.2">
      <c r="B2058" t="s">
        <v>16190</v>
      </c>
      <c r="C2058" s="17">
        <v>325994.15999999997</v>
      </c>
      <c r="D2058" t="s">
        <v>11</v>
      </c>
      <c r="E2058" t="s">
        <v>23</v>
      </c>
      <c r="F2058" t="s">
        <v>23</v>
      </c>
      <c r="G2058">
        <v>122.2</v>
      </c>
      <c r="H2058">
        <v>68</v>
      </c>
      <c r="I2058">
        <v>67</v>
      </c>
      <c r="J2058">
        <v>0</v>
      </c>
    </row>
    <row r="2059" spans="2:10" outlineLevel="2" x14ac:dyDescent="0.2">
      <c r="B2059" t="s">
        <v>16199</v>
      </c>
      <c r="C2059" s="17">
        <v>416604.02</v>
      </c>
      <c r="D2059" t="s">
        <v>11</v>
      </c>
      <c r="E2059" t="s">
        <v>23</v>
      </c>
      <c r="F2059" t="s">
        <v>23</v>
      </c>
      <c r="G2059">
        <v>109.5</v>
      </c>
      <c r="H2059">
        <v>78</v>
      </c>
      <c r="I2059">
        <v>77</v>
      </c>
      <c r="J2059">
        <v>0</v>
      </c>
    </row>
    <row r="2060" spans="2:10" outlineLevel="2" x14ac:dyDescent="0.2">
      <c r="B2060" t="s">
        <v>16215</v>
      </c>
      <c r="C2060" s="17">
        <v>735348.22</v>
      </c>
      <c r="D2060" t="s">
        <v>11</v>
      </c>
      <c r="E2060" t="s">
        <v>23</v>
      </c>
      <c r="F2060" t="s">
        <v>23</v>
      </c>
      <c r="G2060">
        <v>323.10000000000002</v>
      </c>
      <c r="H2060">
        <v>135</v>
      </c>
      <c r="I2060">
        <v>135</v>
      </c>
      <c r="J2060">
        <v>0</v>
      </c>
    </row>
    <row r="2061" spans="2:10" outlineLevel="2" x14ac:dyDescent="0.2">
      <c r="B2061" t="s">
        <v>16275</v>
      </c>
      <c r="C2061" s="17">
        <v>1227622.76</v>
      </c>
      <c r="D2061" t="s">
        <v>11</v>
      </c>
      <c r="E2061" t="s">
        <v>23</v>
      </c>
      <c r="F2061" t="s">
        <v>23</v>
      </c>
      <c r="G2061">
        <v>1992</v>
      </c>
      <c r="H2061">
        <v>200</v>
      </c>
      <c r="I2061">
        <v>200</v>
      </c>
      <c r="J2061">
        <v>0</v>
      </c>
    </row>
    <row r="2062" spans="2:10" outlineLevel="2" x14ac:dyDescent="0.2">
      <c r="B2062" t="s">
        <v>16284</v>
      </c>
      <c r="C2062" s="17">
        <v>2013195.02</v>
      </c>
      <c r="D2062" t="s">
        <v>11</v>
      </c>
      <c r="E2062" t="s">
        <v>23</v>
      </c>
      <c r="F2062" t="s">
        <v>17424</v>
      </c>
      <c r="G2062">
        <v>1121.3</v>
      </c>
      <c r="H2062">
        <v>288</v>
      </c>
      <c r="I2062">
        <v>287</v>
      </c>
      <c r="J2062">
        <v>0</v>
      </c>
    </row>
    <row r="2063" spans="2:10" outlineLevel="2" x14ac:dyDescent="0.2">
      <c r="B2063" t="s">
        <v>16293</v>
      </c>
      <c r="C2063" s="17">
        <v>1286860.8799999999</v>
      </c>
      <c r="D2063" t="s">
        <v>11</v>
      </c>
      <c r="E2063" t="s">
        <v>23</v>
      </c>
      <c r="F2063" t="s">
        <v>23</v>
      </c>
      <c r="G2063">
        <v>1143.8</v>
      </c>
      <c r="H2063">
        <v>300</v>
      </c>
      <c r="I2063">
        <v>300</v>
      </c>
      <c r="J2063">
        <v>0</v>
      </c>
    </row>
    <row r="2064" spans="2:10" outlineLevel="2" x14ac:dyDescent="0.2">
      <c r="B2064" t="s">
        <v>16308</v>
      </c>
      <c r="C2064" s="17">
        <v>1989839.4</v>
      </c>
      <c r="D2064" t="s">
        <v>11</v>
      </c>
      <c r="E2064" t="s">
        <v>23</v>
      </c>
      <c r="F2064" t="s">
        <v>17547</v>
      </c>
      <c r="G2064">
        <v>698</v>
      </c>
      <c r="H2064">
        <v>100</v>
      </c>
      <c r="I2064">
        <v>100</v>
      </c>
      <c r="J2064">
        <v>0</v>
      </c>
    </row>
    <row r="2065" spans="2:10" outlineLevel="2" x14ac:dyDescent="0.2">
      <c r="B2065" t="s">
        <v>16352</v>
      </c>
      <c r="C2065" s="17">
        <v>714814.56</v>
      </c>
      <c r="D2065" t="s">
        <v>11</v>
      </c>
      <c r="E2065" t="s">
        <v>23</v>
      </c>
      <c r="F2065" t="s">
        <v>23</v>
      </c>
      <c r="G2065">
        <v>93</v>
      </c>
      <c r="H2065">
        <v>130</v>
      </c>
      <c r="I2065">
        <v>130</v>
      </c>
      <c r="J2065">
        <v>0</v>
      </c>
    </row>
    <row r="2066" spans="2:10" outlineLevel="2" x14ac:dyDescent="0.2">
      <c r="B2066" t="s">
        <v>16380</v>
      </c>
      <c r="C2066" s="17">
        <v>340736.87</v>
      </c>
      <c r="D2066" t="s">
        <v>11</v>
      </c>
      <c r="E2066" t="s">
        <v>23</v>
      </c>
      <c r="F2066" t="s">
        <v>23</v>
      </c>
      <c r="G2066">
        <v>156</v>
      </c>
      <c r="H2066">
        <v>53</v>
      </c>
      <c r="I2066">
        <v>52</v>
      </c>
      <c r="J2066">
        <v>0</v>
      </c>
    </row>
    <row r="2067" spans="2:10" outlineLevel="2" x14ac:dyDescent="0.2">
      <c r="B2067" t="s">
        <v>16395</v>
      </c>
      <c r="C2067" s="17">
        <v>1150709.1000000001</v>
      </c>
      <c r="D2067" t="s">
        <v>11</v>
      </c>
      <c r="E2067" t="s">
        <v>23</v>
      </c>
      <c r="F2067" t="s">
        <v>23</v>
      </c>
      <c r="G2067">
        <v>940</v>
      </c>
      <c r="H2067">
        <v>70</v>
      </c>
      <c r="I2067">
        <v>70</v>
      </c>
      <c r="J2067">
        <v>0</v>
      </c>
    </row>
    <row r="2068" spans="2:10" outlineLevel="2" x14ac:dyDescent="0.2">
      <c r="B2068" t="s">
        <v>16564</v>
      </c>
      <c r="C2068" s="17">
        <v>686868.87</v>
      </c>
      <c r="D2068" t="s">
        <v>11</v>
      </c>
      <c r="E2068" t="s">
        <v>23</v>
      </c>
      <c r="F2068" t="s">
        <v>23</v>
      </c>
      <c r="G2068">
        <v>238</v>
      </c>
      <c r="H2068">
        <v>120</v>
      </c>
      <c r="I2068">
        <v>120</v>
      </c>
      <c r="J2068">
        <v>0</v>
      </c>
    </row>
    <row r="2069" spans="2:10" outlineLevel="2" x14ac:dyDescent="0.2">
      <c r="B2069" t="s">
        <v>16880</v>
      </c>
      <c r="C2069" s="17">
        <v>626807.52</v>
      </c>
      <c r="D2069" t="s">
        <v>11</v>
      </c>
      <c r="E2069" t="s">
        <v>23</v>
      </c>
      <c r="F2069" t="s">
        <v>23</v>
      </c>
      <c r="G2069">
        <v>1</v>
      </c>
      <c r="H2069">
        <v>29</v>
      </c>
      <c r="I2069">
        <v>29</v>
      </c>
      <c r="J2069">
        <v>0</v>
      </c>
    </row>
    <row r="2070" spans="2:10" outlineLevel="2" x14ac:dyDescent="0.2">
      <c r="B2070" t="s">
        <v>16894</v>
      </c>
      <c r="C2070" s="17">
        <v>1965467.21</v>
      </c>
      <c r="D2070" t="s">
        <v>11</v>
      </c>
      <c r="E2070" t="s">
        <v>23</v>
      </c>
      <c r="F2070" t="s">
        <v>17424</v>
      </c>
      <c r="G2070">
        <v>3417</v>
      </c>
      <c r="H2070">
        <v>400</v>
      </c>
      <c r="I2070">
        <v>400</v>
      </c>
      <c r="J2070">
        <v>0</v>
      </c>
    </row>
    <row r="2071" spans="2:10" outlineLevel="2" x14ac:dyDescent="0.2">
      <c r="B2071" t="s">
        <v>16949</v>
      </c>
      <c r="C2071" s="17">
        <v>845240.11</v>
      </c>
      <c r="D2071" t="s">
        <v>11</v>
      </c>
      <c r="E2071" t="s">
        <v>23</v>
      </c>
      <c r="F2071" t="s">
        <v>23</v>
      </c>
      <c r="G2071">
        <v>552.20000000000005</v>
      </c>
      <c r="H2071">
        <v>160</v>
      </c>
      <c r="I2071">
        <v>160</v>
      </c>
      <c r="J2071">
        <v>0</v>
      </c>
    </row>
    <row r="2072" spans="2:10" outlineLevel="2" x14ac:dyDescent="0.2">
      <c r="B2072" t="s">
        <v>16970</v>
      </c>
      <c r="C2072" s="17">
        <v>431217.54</v>
      </c>
      <c r="D2072" t="s">
        <v>11</v>
      </c>
      <c r="E2072" t="s">
        <v>23</v>
      </c>
      <c r="F2072" t="s">
        <v>23</v>
      </c>
      <c r="G2072">
        <v>1</v>
      </c>
      <c r="H2072">
        <v>300</v>
      </c>
      <c r="I2072">
        <v>300</v>
      </c>
      <c r="J2072">
        <v>0</v>
      </c>
    </row>
    <row r="2073" spans="2:10" outlineLevel="2" x14ac:dyDescent="0.2">
      <c r="B2073" t="s">
        <v>16984</v>
      </c>
      <c r="C2073" s="17">
        <v>457249.22</v>
      </c>
      <c r="D2073" t="s">
        <v>11</v>
      </c>
      <c r="E2073" t="s">
        <v>23</v>
      </c>
      <c r="F2073" t="s">
        <v>23</v>
      </c>
      <c r="G2073">
        <v>301</v>
      </c>
      <c r="H2073">
        <v>70</v>
      </c>
      <c r="I2073">
        <v>70</v>
      </c>
      <c r="J2073">
        <v>0</v>
      </c>
    </row>
    <row r="2074" spans="2:10" outlineLevel="2" x14ac:dyDescent="0.2">
      <c r="B2074" t="s">
        <v>17099</v>
      </c>
      <c r="C2074" s="17">
        <v>526981.53</v>
      </c>
      <c r="D2074" t="s">
        <v>11</v>
      </c>
      <c r="E2074" t="s">
        <v>23</v>
      </c>
      <c r="F2074" t="s">
        <v>17424</v>
      </c>
      <c r="G2074">
        <v>580</v>
      </c>
      <c r="H2074">
        <v>250</v>
      </c>
      <c r="I2074">
        <v>250</v>
      </c>
      <c r="J2074">
        <v>0</v>
      </c>
    </row>
    <row r="2075" spans="2:10" outlineLevel="2" x14ac:dyDescent="0.2">
      <c r="B2075" t="s">
        <v>17108</v>
      </c>
      <c r="C2075" s="17">
        <v>545263.64</v>
      </c>
      <c r="D2075" t="s">
        <v>11</v>
      </c>
      <c r="E2075" t="s">
        <v>23</v>
      </c>
      <c r="F2075" t="s">
        <v>23</v>
      </c>
      <c r="G2075">
        <v>523</v>
      </c>
      <c r="H2075">
        <v>200</v>
      </c>
      <c r="I2075">
        <v>200</v>
      </c>
      <c r="J2075">
        <v>0</v>
      </c>
    </row>
    <row r="2076" spans="2:10" outlineLevel="2" x14ac:dyDescent="0.2">
      <c r="B2076" t="s">
        <v>17115</v>
      </c>
      <c r="C2076" s="17">
        <v>2009831.56</v>
      </c>
      <c r="D2076" t="s">
        <v>11</v>
      </c>
      <c r="E2076" t="s">
        <v>23</v>
      </c>
      <c r="F2076" t="s">
        <v>23</v>
      </c>
      <c r="G2076">
        <v>1816</v>
      </c>
      <c r="H2076">
        <v>750</v>
      </c>
      <c r="I2076">
        <v>750</v>
      </c>
      <c r="J2076">
        <v>0</v>
      </c>
    </row>
    <row r="2077" spans="2:10" outlineLevel="2" x14ac:dyDescent="0.2">
      <c r="B2077" t="s">
        <v>17122</v>
      </c>
      <c r="C2077" s="17">
        <v>487135</v>
      </c>
      <c r="D2077" t="s">
        <v>11</v>
      </c>
      <c r="E2077" t="s">
        <v>23</v>
      </c>
      <c r="F2077" t="s">
        <v>17508</v>
      </c>
      <c r="G2077">
        <v>276</v>
      </c>
      <c r="H2077">
        <v>100</v>
      </c>
      <c r="I2077">
        <v>100</v>
      </c>
      <c r="J2077">
        <v>0</v>
      </c>
    </row>
    <row r="2078" spans="2:10" outlineLevel="2" x14ac:dyDescent="0.2">
      <c r="B2078" t="s">
        <v>17230</v>
      </c>
      <c r="C2078" s="17">
        <v>903487.06</v>
      </c>
      <c r="D2078" t="s">
        <v>11</v>
      </c>
      <c r="E2078" t="s">
        <v>23</v>
      </c>
      <c r="F2078" t="s">
        <v>23</v>
      </c>
      <c r="G2078">
        <v>196</v>
      </c>
      <c r="H2078">
        <v>80</v>
      </c>
      <c r="I2078">
        <v>80</v>
      </c>
      <c r="J2078">
        <v>0</v>
      </c>
    </row>
    <row r="2079" spans="2:10" s="2" customFormat="1" outlineLevel="1" x14ac:dyDescent="0.2">
      <c r="C2079" s="17">
        <f>SUBTOTAL(9,C1967:C2078)</f>
        <v>317080473.76999992</v>
      </c>
      <c r="E2079" s="16" t="s">
        <v>1207</v>
      </c>
    </row>
    <row r="2080" spans="2:10" outlineLevel="2" x14ac:dyDescent="0.2">
      <c r="B2080" t="s">
        <v>5280</v>
      </c>
      <c r="C2080" s="17">
        <v>3824660.49</v>
      </c>
      <c r="D2080" t="s">
        <v>11</v>
      </c>
      <c r="E2080" t="s">
        <v>925</v>
      </c>
      <c r="F2080" t="s">
        <v>925</v>
      </c>
      <c r="G2080">
        <v>100</v>
      </c>
      <c r="H2080">
        <v>0</v>
      </c>
      <c r="I2080">
        <v>0</v>
      </c>
      <c r="J2080">
        <v>210</v>
      </c>
    </row>
    <row r="2081" spans="2:10" outlineLevel="2" x14ac:dyDescent="0.2">
      <c r="B2081" t="s">
        <v>840</v>
      </c>
      <c r="C2081" s="17">
        <v>1864631.01</v>
      </c>
      <c r="D2081" t="s">
        <v>11</v>
      </c>
      <c r="E2081" t="s">
        <v>925</v>
      </c>
      <c r="F2081" t="s">
        <v>1127</v>
      </c>
      <c r="G2081">
        <v>1630.89</v>
      </c>
      <c r="H2081">
        <v>0</v>
      </c>
      <c r="I2081">
        <v>0</v>
      </c>
      <c r="J2081">
        <v>450</v>
      </c>
    </row>
    <row r="2082" spans="2:10" outlineLevel="2" x14ac:dyDescent="0.2">
      <c r="B2082" t="s">
        <v>858</v>
      </c>
      <c r="C2082" s="17">
        <v>1499718.1</v>
      </c>
      <c r="D2082" t="s">
        <v>11</v>
      </c>
      <c r="E2082" t="s">
        <v>925</v>
      </c>
      <c r="F2082" t="s">
        <v>925</v>
      </c>
      <c r="G2082">
        <v>723.42</v>
      </c>
      <c r="H2082">
        <v>0</v>
      </c>
      <c r="I2082">
        <v>0</v>
      </c>
      <c r="J2082">
        <v>7892</v>
      </c>
    </row>
    <row r="2083" spans="2:10" s="2" customFormat="1" outlineLevel="1" x14ac:dyDescent="0.2">
      <c r="C2083" s="17">
        <f>SUBTOTAL(9,C2080:C2082)</f>
        <v>7189009.5999999996</v>
      </c>
      <c r="E2083" s="16" t="s">
        <v>1208</v>
      </c>
    </row>
    <row r="2084" spans="2:10" outlineLevel="2" x14ac:dyDescent="0.2">
      <c r="B2084" t="s">
        <v>815</v>
      </c>
      <c r="C2084" s="17">
        <v>4612707.42</v>
      </c>
      <c r="D2084" t="s">
        <v>11</v>
      </c>
      <c r="E2084" t="s">
        <v>1123</v>
      </c>
      <c r="F2084" t="s">
        <v>1123</v>
      </c>
      <c r="G2084">
        <v>100</v>
      </c>
      <c r="H2084">
        <v>0</v>
      </c>
      <c r="I2084">
        <v>0</v>
      </c>
      <c r="J2084">
        <v>171</v>
      </c>
    </row>
    <row r="2085" spans="2:10" outlineLevel="2" x14ac:dyDescent="0.2">
      <c r="B2085" t="s">
        <v>4060</v>
      </c>
      <c r="C2085" s="17">
        <v>4048102.55</v>
      </c>
      <c r="D2085" t="s">
        <v>11</v>
      </c>
      <c r="E2085" t="s">
        <v>1123</v>
      </c>
      <c r="F2085" t="s">
        <v>1123</v>
      </c>
      <c r="G2085">
        <v>100</v>
      </c>
      <c r="H2085">
        <v>0</v>
      </c>
      <c r="I2085">
        <v>0</v>
      </c>
      <c r="J2085">
        <v>239</v>
      </c>
    </row>
    <row r="2086" spans="2:10" outlineLevel="2" x14ac:dyDescent="0.2">
      <c r="B2086" t="s">
        <v>11574</v>
      </c>
      <c r="C2086" s="17">
        <v>1957250.24</v>
      </c>
      <c r="D2086" t="s">
        <v>11</v>
      </c>
      <c r="E2086" t="s">
        <v>1123</v>
      </c>
      <c r="F2086" t="s">
        <v>1123</v>
      </c>
      <c r="G2086">
        <v>1345</v>
      </c>
      <c r="H2086">
        <v>0</v>
      </c>
      <c r="I2086">
        <v>0</v>
      </c>
      <c r="J2086">
        <v>7256</v>
      </c>
    </row>
    <row r="2087" spans="2:10" s="2" customFormat="1" outlineLevel="1" x14ac:dyDescent="0.2">
      <c r="C2087" s="17">
        <f>SUBTOTAL(9,C2084:C2086)</f>
        <v>10618060.209999999</v>
      </c>
      <c r="E2087" s="16" t="s">
        <v>17626</v>
      </c>
    </row>
    <row r="2088" spans="2:10" outlineLevel="2" x14ac:dyDescent="0.2">
      <c r="B2088" t="s">
        <v>844</v>
      </c>
      <c r="C2088" s="17">
        <v>3654886.4</v>
      </c>
      <c r="D2088" t="s">
        <v>11</v>
      </c>
      <c r="E2088" t="s">
        <v>1066</v>
      </c>
      <c r="F2088" t="s">
        <v>1129</v>
      </c>
      <c r="G2088">
        <v>3830.5</v>
      </c>
      <c r="H2088">
        <v>0</v>
      </c>
      <c r="I2088">
        <v>0</v>
      </c>
      <c r="J2088">
        <v>1421</v>
      </c>
    </row>
    <row r="2089" spans="2:10" outlineLevel="2" x14ac:dyDescent="0.2">
      <c r="B2089" t="s">
        <v>656</v>
      </c>
      <c r="C2089" s="17">
        <v>2482922.33</v>
      </c>
      <c r="D2089" t="s">
        <v>11</v>
      </c>
      <c r="E2089" t="s">
        <v>1066</v>
      </c>
      <c r="F2089" t="s">
        <v>35</v>
      </c>
      <c r="G2089">
        <v>2063.09</v>
      </c>
      <c r="H2089">
        <v>0</v>
      </c>
      <c r="I2089">
        <v>0</v>
      </c>
      <c r="J2089">
        <v>263</v>
      </c>
    </row>
    <row r="2090" spans="2:10" outlineLevel="2" x14ac:dyDescent="0.2">
      <c r="B2090" t="s">
        <v>142</v>
      </c>
      <c r="C2090" s="17">
        <v>1499636.46</v>
      </c>
      <c r="D2090" t="s">
        <v>11</v>
      </c>
      <c r="E2090" t="s">
        <v>1066</v>
      </c>
      <c r="F2090" t="s">
        <v>963</v>
      </c>
      <c r="G2090">
        <v>1676.8</v>
      </c>
      <c r="H2090">
        <v>0</v>
      </c>
      <c r="I2090">
        <v>0</v>
      </c>
      <c r="J2090">
        <v>335</v>
      </c>
    </row>
    <row r="2091" spans="2:10" s="2" customFormat="1" outlineLevel="1" x14ac:dyDescent="0.2">
      <c r="C2091" s="17">
        <f>SUBTOTAL(9,C2088:C2090)</f>
        <v>7637445.1900000004</v>
      </c>
      <c r="E2091" s="16" t="s">
        <v>17627</v>
      </c>
    </row>
    <row r="2092" spans="2:10" outlineLevel="2" x14ac:dyDescent="0.2">
      <c r="B2092" t="s">
        <v>4459</v>
      </c>
      <c r="C2092" s="17">
        <v>949000</v>
      </c>
      <c r="D2092" t="s">
        <v>11</v>
      </c>
      <c r="E2092" t="s">
        <v>946</v>
      </c>
      <c r="F2092" t="s">
        <v>17345</v>
      </c>
      <c r="G2092">
        <v>4120</v>
      </c>
      <c r="H2092">
        <v>0</v>
      </c>
      <c r="I2092">
        <v>0</v>
      </c>
      <c r="J2092">
        <v>378</v>
      </c>
    </row>
    <row r="2093" spans="2:10" outlineLevel="2" x14ac:dyDescent="0.2">
      <c r="B2093" t="s">
        <v>145</v>
      </c>
      <c r="C2093" s="17">
        <v>14653545.74</v>
      </c>
      <c r="D2093" t="s">
        <v>11</v>
      </c>
      <c r="E2093" t="s">
        <v>946</v>
      </c>
      <c r="F2093" t="s">
        <v>946</v>
      </c>
      <c r="G2093">
        <v>100</v>
      </c>
      <c r="H2093">
        <v>0</v>
      </c>
      <c r="I2093">
        <v>0</v>
      </c>
      <c r="J2093">
        <v>480</v>
      </c>
    </row>
    <row r="2094" spans="2:10" outlineLevel="2" x14ac:dyDescent="0.2">
      <c r="B2094" t="s">
        <v>666</v>
      </c>
      <c r="C2094" s="17">
        <v>5259994.62</v>
      </c>
      <c r="D2094" t="s">
        <v>11</v>
      </c>
      <c r="E2094" t="s">
        <v>946</v>
      </c>
      <c r="F2094" t="s">
        <v>946</v>
      </c>
      <c r="G2094">
        <v>100</v>
      </c>
      <c r="H2094">
        <v>0</v>
      </c>
      <c r="I2094">
        <v>0</v>
      </c>
      <c r="J2094">
        <v>180</v>
      </c>
    </row>
    <row r="2095" spans="2:10" outlineLevel="2" x14ac:dyDescent="0.2">
      <c r="B2095" t="s">
        <v>7778</v>
      </c>
      <c r="C2095" s="17">
        <v>1111540.69</v>
      </c>
      <c r="D2095" t="s">
        <v>11</v>
      </c>
      <c r="E2095" t="s">
        <v>946</v>
      </c>
      <c r="F2095" t="s">
        <v>946</v>
      </c>
      <c r="G2095">
        <v>225</v>
      </c>
      <c r="H2095">
        <v>0</v>
      </c>
      <c r="I2095">
        <v>0</v>
      </c>
      <c r="J2095">
        <v>12997</v>
      </c>
    </row>
    <row r="2096" spans="2:10" outlineLevel="2" x14ac:dyDescent="0.2">
      <c r="B2096" t="s">
        <v>105</v>
      </c>
      <c r="C2096" s="17">
        <v>1088694.46</v>
      </c>
      <c r="D2096" t="s">
        <v>11</v>
      </c>
      <c r="E2096" t="s">
        <v>946</v>
      </c>
      <c r="F2096" t="s">
        <v>946</v>
      </c>
      <c r="G2096">
        <v>100</v>
      </c>
      <c r="H2096">
        <v>0</v>
      </c>
      <c r="I2096">
        <v>0</v>
      </c>
      <c r="J2096">
        <v>131</v>
      </c>
    </row>
    <row r="2097" spans="2:10" outlineLevel="2" x14ac:dyDescent="0.2">
      <c r="B2097" t="s">
        <v>292</v>
      </c>
      <c r="C2097" s="17">
        <v>4742784.8899999997</v>
      </c>
      <c r="D2097" t="s">
        <v>11</v>
      </c>
      <c r="E2097" t="s">
        <v>946</v>
      </c>
      <c r="F2097" t="s">
        <v>946</v>
      </c>
      <c r="G2097">
        <v>100</v>
      </c>
      <c r="H2097">
        <v>0</v>
      </c>
      <c r="I2097">
        <v>0</v>
      </c>
      <c r="J2097">
        <v>55</v>
      </c>
    </row>
    <row r="2098" spans="2:10" s="2" customFormat="1" outlineLevel="1" x14ac:dyDescent="0.2">
      <c r="C2098" s="17">
        <f>SUBTOTAL(9,C2092:C2097)</f>
        <v>27805560.400000002</v>
      </c>
      <c r="E2098" s="16" t="s">
        <v>17628</v>
      </c>
    </row>
    <row r="2099" spans="2:10" outlineLevel="2" x14ac:dyDescent="0.2">
      <c r="B2099" t="s">
        <v>411</v>
      </c>
      <c r="C2099" s="17">
        <v>1900000</v>
      </c>
      <c r="D2099" t="s">
        <v>11</v>
      </c>
      <c r="E2099" t="s">
        <v>17344</v>
      </c>
      <c r="F2099" t="s">
        <v>1051</v>
      </c>
      <c r="G2099">
        <v>5400</v>
      </c>
      <c r="H2099">
        <v>0</v>
      </c>
      <c r="I2099">
        <v>0</v>
      </c>
      <c r="J2099">
        <v>1036</v>
      </c>
    </row>
    <row r="2100" spans="2:10" s="2" customFormat="1" outlineLevel="1" x14ac:dyDescent="0.2">
      <c r="C2100" s="17">
        <f>SUBTOTAL(9,C2099:C2099)</f>
        <v>1900000</v>
      </c>
      <c r="E2100" s="16" t="s">
        <v>17629</v>
      </c>
    </row>
    <row r="2101" spans="2:10" outlineLevel="2" x14ac:dyDescent="0.2">
      <c r="B2101" t="s">
        <v>133</v>
      </c>
      <c r="C2101" s="17">
        <v>9517414.3100000005</v>
      </c>
      <c r="D2101" t="s">
        <v>11</v>
      </c>
      <c r="E2101" t="s">
        <v>961</v>
      </c>
      <c r="F2101" t="s">
        <v>47</v>
      </c>
      <c r="G2101">
        <v>3714</v>
      </c>
      <c r="H2101">
        <v>0</v>
      </c>
      <c r="I2101">
        <v>0</v>
      </c>
      <c r="J2101">
        <v>1200</v>
      </c>
    </row>
    <row r="2102" spans="2:10" outlineLevel="2" x14ac:dyDescent="0.2">
      <c r="B2102" t="s">
        <v>701</v>
      </c>
      <c r="C2102" s="17">
        <v>913088.87</v>
      </c>
      <c r="D2102" t="s">
        <v>11</v>
      </c>
      <c r="E2102" t="s">
        <v>961</v>
      </c>
      <c r="F2102" t="s">
        <v>1105</v>
      </c>
      <c r="G2102">
        <v>100</v>
      </c>
      <c r="H2102">
        <v>0</v>
      </c>
      <c r="I2102">
        <v>0</v>
      </c>
      <c r="J2102">
        <v>500</v>
      </c>
    </row>
    <row r="2103" spans="2:10" outlineLevel="2" x14ac:dyDescent="0.2">
      <c r="B2103" t="s">
        <v>453</v>
      </c>
      <c r="C2103" s="17">
        <v>2000000</v>
      </c>
      <c r="D2103" t="s">
        <v>11</v>
      </c>
      <c r="E2103" t="s">
        <v>961</v>
      </c>
      <c r="F2103" t="s">
        <v>961</v>
      </c>
      <c r="G2103">
        <v>1816.1</v>
      </c>
      <c r="H2103">
        <v>0</v>
      </c>
      <c r="I2103">
        <v>0</v>
      </c>
      <c r="J2103">
        <v>259</v>
      </c>
    </row>
    <row r="2104" spans="2:10" outlineLevel="2" x14ac:dyDescent="0.2">
      <c r="B2104" t="s">
        <v>170</v>
      </c>
      <c r="C2104" s="17">
        <v>1542204.08</v>
      </c>
      <c r="D2104" t="s">
        <v>11</v>
      </c>
      <c r="E2104" t="s">
        <v>961</v>
      </c>
      <c r="F2104" t="s">
        <v>961</v>
      </c>
      <c r="G2104">
        <v>100</v>
      </c>
      <c r="H2104">
        <v>0</v>
      </c>
      <c r="I2104">
        <v>0</v>
      </c>
      <c r="J2104">
        <v>228</v>
      </c>
    </row>
    <row r="2105" spans="2:10" outlineLevel="2" x14ac:dyDescent="0.2">
      <c r="B2105" t="s">
        <v>140</v>
      </c>
      <c r="C2105" s="17">
        <v>9855085.3200000003</v>
      </c>
      <c r="D2105" t="s">
        <v>11</v>
      </c>
      <c r="E2105" t="s">
        <v>961</v>
      </c>
      <c r="F2105" t="s">
        <v>961</v>
      </c>
      <c r="G2105">
        <v>3715</v>
      </c>
      <c r="H2105">
        <v>0</v>
      </c>
      <c r="I2105">
        <v>0</v>
      </c>
      <c r="J2105">
        <v>1200</v>
      </c>
    </row>
    <row r="2106" spans="2:10" outlineLevel="2" x14ac:dyDescent="0.2">
      <c r="B2106" t="s">
        <v>170</v>
      </c>
      <c r="C2106" s="17">
        <v>736258.81</v>
      </c>
      <c r="D2106" t="s">
        <v>11</v>
      </c>
      <c r="E2106" t="s">
        <v>961</v>
      </c>
      <c r="F2106" t="s">
        <v>961</v>
      </c>
      <c r="G2106">
        <v>100</v>
      </c>
      <c r="H2106">
        <v>0</v>
      </c>
      <c r="I2106">
        <v>0</v>
      </c>
      <c r="J2106">
        <v>198</v>
      </c>
    </row>
    <row r="2107" spans="2:10" s="2" customFormat="1" outlineLevel="1" x14ac:dyDescent="0.2">
      <c r="C2107" s="17">
        <f>SUBTOTAL(9,C2101:C2106)</f>
        <v>24564051.389999997</v>
      </c>
      <c r="E2107" s="16" t="s">
        <v>17630</v>
      </c>
    </row>
    <row r="2108" spans="2:10" outlineLevel="2" x14ac:dyDescent="0.2">
      <c r="B2108" t="s">
        <v>1488</v>
      </c>
      <c r="C2108" s="17">
        <v>7449219.4400000004</v>
      </c>
      <c r="D2108" t="s">
        <v>11</v>
      </c>
      <c r="E2108" t="s">
        <v>1076</v>
      </c>
      <c r="F2108" t="s">
        <v>970</v>
      </c>
      <c r="G2108">
        <v>1</v>
      </c>
      <c r="H2108">
        <v>438</v>
      </c>
      <c r="I2108">
        <v>429</v>
      </c>
      <c r="J2108">
        <v>0</v>
      </c>
    </row>
    <row r="2109" spans="2:10" outlineLevel="2" x14ac:dyDescent="0.2">
      <c r="B2109" t="s">
        <v>528</v>
      </c>
      <c r="C2109" s="17">
        <v>1813641.09</v>
      </c>
      <c r="D2109" t="s">
        <v>11</v>
      </c>
      <c r="E2109" t="s">
        <v>1076</v>
      </c>
      <c r="F2109" t="s">
        <v>1076</v>
      </c>
      <c r="G2109">
        <v>2000</v>
      </c>
      <c r="H2109">
        <v>715</v>
      </c>
      <c r="I2109">
        <v>685</v>
      </c>
      <c r="J2109">
        <v>0</v>
      </c>
    </row>
    <row r="2110" spans="2:10" outlineLevel="2" x14ac:dyDescent="0.2">
      <c r="B2110" t="s">
        <v>529</v>
      </c>
      <c r="C2110" s="17">
        <v>438987.2</v>
      </c>
      <c r="D2110" t="s">
        <v>11</v>
      </c>
      <c r="E2110" t="s">
        <v>1076</v>
      </c>
      <c r="F2110" t="s">
        <v>1076</v>
      </c>
      <c r="G2110">
        <v>700</v>
      </c>
      <c r="H2110">
        <v>715</v>
      </c>
      <c r="I2110">
        <v>685</v>
      </c>
      <c r="J2110">
        <v>0</v>
      </c>
    </row>
    <row r="2111" spans="2:10" outlineLevel="2" x14ac:dyDescent="0.2">
      <c r="B2111" t="s">
        <v>86</v>
      </c>
      <c r="C2111" s="17">
        <v>513210.47</v>
      </c>
      <c r="D2111" t="s">
        <v>11</v>
      </c>
      <c r="E2111" t="s">
        <v>1076</v>
      </c>
      <c r="F2111" t="s">
        <v>1108</v>
      </c>
      <c r="G2111">
        <v>100</v>
      </c>
      <c r="H2111">
        <v>0</v>
      </c>
      <c r="I2111">
        <v>0</v>
      </c>
      <c r="J2111">
        <v>63</v>
      </c>
    </row>
    <row r="2112" spans="2:10" outlineLevel="2" x14ac:dyDescent="0.2">
      <c r="B2112" t="s">
        <v>156</v>
      </c>
      <c r="C2112" s="17">
        <v>3799869</v>
      </c>
      <c r="D2112" t="s">
        <v>11</v>
      </c>
      <c r="E2112" t="s">
        <v>1076</v>
      </c>
      <c r="F2112" t="s">
        <v>970</v>
      </c>
      <c r="G2112">
        <v>1</v>
      </c>
      <c r="H2112">
        <v>356</v>
      </c>
      <c r="I2112">
        <v>344</v>
      </c>
      <c r="J2112">
        <v>0</v>
      </c>
    </row>
    <row r="2113" spans="2:10" s="2" customFormat="1" outlineLevel="1" x14ac:dyDescent="0.2">
      <c r="C2113" s="17">
        <f>SUBTOTAL(9,C2108:C2112)</f>
        <v>14014927.200000001</v>
      </c>
      <c r="E2113" s="16" t="s">
        <v>17631</v>
      </c>
    </row>
    <row r="2114" spans="2:10" outlineLevel="2" x14ac:dyDescent="0.2">
      <c r="B2114" t="s">
        <v>337</v>
      </c>
      <c r="C2114" s="17">
        <v>4986702.17</v>
      </c>
      <c r="D2114" t="s">
        <v>11</v>
      </c>
      <c r="E2114" t="s">
        <v>12800</v>
      </c>
      <c r="F2114" t="s">
        <v>1026</v>
      </c>
      <c r="G2114">
        <v>660</v>
      </c>
      <c r="H2114">
        <v>0</v>
      </c>
      <c r="I2114">
        <v>0</v>
      </c>
      <c r="J2114">
        <v>977</v>
      </c>
    </row>
    <row r="2115" spans="2:10" outlineLevel="2" x14ac:dyDescent="0.2">
      <c r="B2115" t="s">
        <v>4070</v>
      </c>
      <c r="C2115" s="17">
        <v>110285.86</v>
      </c>
      <c r="D2115" t="s">
        <v>11</v>
      </c>
      <c r="E2115" t="s">
        <v>12800</v>
      </c>
      <c r="F2115" t="s">
        <v>1026</v>
      </c>
      <c r="G2115">
        <v>100</v>
      </c>
      <c r="H2115">
        <v>0</v>
      </c>
      <c r="I2115">
        <v>0</v>
      </c>
      <c r="J2115">
        <v>580</v>
      </c>
    </row>
    <row r="2116" spans="2:10" outlineLevel="2" x14ac:dyDescent="0.2">
      <c r="B2116" t="s">
        <v>330</v>
      </c>
      <c r="C2116" s="17">
        <v>4988350</v>
      </c>
      <c r="D2116" t="s">
        <v>11</v>
      </c>
      <c r="E2116" t="s">
        <v>12800</v>
      </c>
      <c r="F2116" t="s">
        <v>56</v>
      </c>
      <c r="G2116">
        <v>21650</v>
      </c>
      <c r="H2116">
        <v>0</v>
      </c>
      <c r="I2116">
        <v>0</v>
      </c>
      <c r="J2116">
        <v>8600</v>
      </c>
    </row>
    <row r="2117" spans="2:10" outlineLevel="2" x14ac:dyDescent="0.2">
      <c r="B2117" t="s">
        <v>8912</v>
      </c>
      <c r="C2117" s="17">
        <v>4859182.51</v>
      </c>
      <c r="D2117" t="s">
        <v>11</v>
      </c>
      <c r="E2117" t="s">
        <v>12800</v>
      </c>
      <c r="F2117" t="s">
        <v>1026</v>
      </c>
      <c r="G2117">
        <v>100</v>
      </c>
      <c r="H2117">
        <v>0</v>
      </c>
      <c r="I2117">
        <v>0</v>
      </c>
      <c r="J2117">
        <v>367</v>
      </c>
    </row>
    <row r="2118" spans="2:10" outlineLevel="2" x14ac:dyDescent="0.2">
      <c r="B2118" t="s">
        <v>12799</v>
      </c>
      <c r="C2118" s="17">
        <v>1017817.63</v>
      </c>
      <c r="D2118" t="s">
        <v>11</v>
      </c>
      <c r="E2118" t="s">
        <v>12800</v>
      </c>
      <c r="F2118" t="s">
        <v>17457</v>
      </c>
      <c r="G2118">
        <v>19</v>
      </c>
      <c r="H2118">
        <v>50</v>
      </c>
      <c r="I2118">
        <v>40</v>
      </c>
      <c r="J2118">
        <v>0</v>
      </c>
    </row>
    <row r="2119" spans="2:10" s="2" customFormat="1" outlineLevel="1" x14ac:dyDescent="0.2">
      <c r="C2119" s="17">
        <f>SUBTOTAL(9,C2114:C2118)</f>
        <v>15962338.170000002</v>
      </c>
      <c r="E2119" s="16" t="s">
        <v>17632</v>
      </c>
    </row>
    <row r="2120" spans="2:10" outlineLevel="2" x14ac:dyDescent="0.2">
      <c r="B2120" t="s">
        <v>809</v>
      </c>
      <c r="C2120" s="17">
        <v>4157776.23</v>
      </c>
      <c r="D2120" t="s">
        <v>11</v>
      </c>
      <c r="E2120" t="s">
        <v>17331</v>
      </c>
      <c r="F2120" t="s">
        <v>1121</v>
      </c>
      <c r="G2120">
        <v>100</v>
      </c>
      <c r="H2120">
        <v>0</v>
      </c>
      <c r="I2120">
        <v>0</v>
      </c>
      <c r="J2120">
        <v>293</v>
      </c>
    </row>
    <row r="2121" spans="2:10" outlineLevel="2" x14ac:dyDescent="0.2">
      <c r="B2121" t="s">
        <v>735</v>
      </c>
      <c r="C2121" s="17">
        <v>346511.86</v>
      </c>
      <c r="D2121" t="s">
        <v>11</v>
      </c>
      <c r="E2121" t="s">
        <v>17331</v>
      </c>
      <c r="F2121" t="s">
        <v>988</v>
      </c>
      <c r="G2121">
        <v>271.87</v>
      </c>
      <c r="H2121">
        <v>50</v>
      </c>
      <c r="I2121">
        <v>50</v>
      </c>
      <c r="J2121">
        <v>0</v>
      </c>
    </row>
    <row r="2122" spans="2:10" outlineLevel="2" x14ac:dyDescent="0.2">
      <c r="B2122" t="s">
        <v>4050</v>
      </c>
      <c r="C2122" s="17">
        <v>3647090.02</v>
      </c>
      <c r="D2122" t="s">
        <v>11</v>
      </c>
      <c r="E2122" t="s">
        <v>17331</v>
      </c>
      <c r="F2122" t="s">
        <v>1121</v>
      </c>
      <c r="G2122">
        <v>100</v>
      </c>
      <c r="H2122">
        <v>0</v>
      </c>
      <c r="I2122">
        <v>0</v>
      </c>
      <c r="J2122">
        <v>119</v>
      </c>
    </row>
    <row r="2123" spans="2:10" outlineLevel="2" x14ac:dyDescent="0.2">
      <c r="B2123" t="s">
        <v>218</v>
      </c>
      <c r="C2123" s="17">
        <v>1337859.8799999999</v>
      </c>
      <c r="D2123" t="s">
        <v>11</v>
      </c>
      <c r="E2123" t="s">
        <v>17331</v>
      </c>
      <c r="F2123" t="s">
        <v>988</v>
      </c>
      <c r="G2123">
        <v>1592.1</v>
      </c>
      <c r="H2123">
        <v>50</v>
      </c>
      <c r="I2123">
        <v>50</v>
      </c>
      <c r="J2123">
        <v>0</v>
      </c>
    </row>
    <row r="2124" spans="2:10" outlineLevel="2" x14ac:dyDescent="0.2">
      <c r="B2124" t="s">
        <v>634</v>
      </c>
      <c r="C2124" s="17">
        <v>262181.77</v>
      </c>
      <c r="D2124" t="s">
        <v>11</v>
      </c>
      <c r="E2124" t="s">
        <v>17331</v>
      </c>
      <c r="F2124" t="s">
        <v>988</v>
      </c>
      <c r="G2124">
        <v>271.87</v>
      </c>
      <c r="H2124">
        <v>50</v>
      </c>
      <c r="I2124">
        <v>50</v>
      </c>
      <c r="J2124">
        <v>0</v>
      </c>
    </row>
    <row r="2125" spans="2:10" outlineLevel="2" x14ac:dyDescent="0.2">
      <c r="B2125" t="s">
        <v>435</v>
      </c>
      <c r="C2125" s="17">
        <v>387636.93</v>
      </c>
      <c r="D2125" t="s">
        <v>11</v>
      </c>
      <c r="E2125" t="s">
        <v>17331</v>
      </c>
      <c r="F2125" t="s">
        <v>988</v>
      </c>
      <c r="G2125">
        <v>579.58000000000004</v>
      </c>
      <c r="H2125">
        <v>56</v>
      </c>
      <c r="I2125">
        <v>50</v>
      </c>
      <c r="J2125">
        <v>0</v>
      </c>
    </row>
    <row r="2126" spans="2:10" outlineLevel="2" x14ac:dyDescent="0.2">
      <c r="B2126" t="s">
        <v>10266</v>
      </c>
      <c r="C2126" s="17">
        <v>5411390</v>
      </c>
      <c r="D2126" t="s">
        <v>11</v>
      </c>
      <c r="E2126" t="s">
        <v>17331</v>
      </c>
      <c r="F2126" t="s">
        <v>1121</v>
      </c>
      <c r="G2126">
        <v>1394.93</v>
      </c>
      <c r="H2126">
        <v>0</v>
      </c>
      <c r="I2126">
        <v>0</v>
      </c>
      <c r="J2126">
        <v>164</v>
      </c>
    </row>
    <row r="2127" spans="2:10" s="2" customFormat="1" outlineLevel="1" x14ac:dyDescent="0.2">
      <c r="C2127" s="17">
        <f>SUBTOTAL(9,C2120:C2126)</f>
        <v>15550446.689999998</v>
      </c>
      <c r="E2127" s="16" t="s">
        <v>17633</v>
      </c>
    </row>
    <row r="2128" spans="2:10" outlineLevel="2" x14ac:dyDescent="0.2">
      <c r="B2128" t="s">
        <v>762</v>
      </c>
      <c r="C2128" s="17">
        <v>2439004.59</v>
      </c>
      <c r="D2128" t="s">
        <v>11</v>
      </c>
      <c r="E2128" t="s">
        <v>17312</v>
      </c>
      <c r="F2128" t="s">
        <v>1029</v>
      </c>
      <c r="G2128">
        <v>2436</v>
      </c>
      <c r="H2128">
        <v>0</v>
      </c>
      <c r="I2128">
        <v>0</v>
      </c>
      <c r="J2128">
        <v>2500</v>
      </c>
    </row>
    <row r="2129" spans="2:10" outlineLevel="2" x14ac:dyDescent="0.2">
      <c r="B2129" t="s">
        <v>754</v>
      </c>
      <c r="C2129" s="17">
        <v>1329720.05</v>
      </c>
      <c r="D2129" t="s">
        <v>11</v>
      </c>
      <c r="E2129" t="s">
        <v>17312</v>
      </c>
      <c r="F2129" t="s">
        <v>1029</v>
      </c>
      <c r="G2129">
        <v>542.72</v>
      </c>
      <c r="H2129">
        <v>0</v>
      </c>
      <c r="I2129">
        <v>0</v>
      </c>
      <c r="J2129">
        <v>800</v>
      </c>
    </row>
    <row r="2130" spans="2:10" outlineLevel="2" x14ac:dyDescent="0.2">
      <c r="B2130" t="s">
        <v>458</v>
      </c>
      <c r="C2130" s="17">
        <v>8000000</v>
      </c>
      <c r="D2130" t="s">
        <v>11</v>
      </c>
      <c r="E2130" t="s">
        <v>17312</v>
      </c>
      <c r="F2130" t="s">
        <v>1029</v>
      </c>
      <c r="G2130">
        <v>5969.8</v>
      </c>
      <c r="H2130">
        <v>0</v>
      </c>
      <c r="I2130">
        <v>0</v>
      </c>
      <c r="J2130">
        <v>5000</v>
      </c>
    </row>
    <row r="2131" spans="2:10" outlineLevel="2" x14ac:dyDescent="0.2">
      <c r="B2131" t="s">
        <v>340</v>
      </c>
      <c r="C2131" s="17">
        <v>1739008.26</v>
      </c>
      <c r="D2131" t="s">
        <v>11</v>
      </c>
      <c r="E2131" t="s">
        <v>17312</v>
      </c>
      <c r="F2131" t="s">
        <v>1029</v>
      </c>
      <c r="G2131">
        <v>617.70000000000005</v>
      </c>
      <c r="H2131">
        <v>0</v>
      </c>
      <c r="I2131">
        <v>0</v>
      </c>
      <c r="J2131">
        <v>6500</v>
      </c>
    </row>
    <row r="2132" spans="2:10" s="2" customFormat="1" outlineLevel="1" x14ac:dyDescent="0.2">
      <c r="C2132" s="17">
        <f>SUBTOTAL(9,C2128:C2131)</f>
        <v>13507732.9</v>
      </c>
      <c r="E2132" s="16" t="s">
        <v>17634</v>
      </c>
    </row>
    <row r="2133" spans="2:10" outlineLevel="2" x14ac:dyDescent="0.2">
      <c r="B2133" t="s">
        <v>335</v>
      </c>
      <c r="C2133" s="17">
        <v>749100.15</v>
      </c>
      <c r="D2133" t="s">
        <v>11</v>
      </c>
      <c r="E2133" t="s">
        <v>883</v>
      </c>
      <c r="F2133" t="s">
        <v>1025</v>
      </c>
      <c r="G2133">
        <v>394.73</v>
      </c>
      <c r="H2133">
        <v>0</v>
      </c>
      <c r="I2133">
        <v>0</v>
      </c>
      <c r="J2133">
        <v>523</v>
      </c>
    </row>
    <row r="2134" spans="2:10" outlineLevel="2" x14ac:dyDescent="0.2">
      <c r="B2134" t="s">
        <v>544</v>
      </c>
      <c r="C2134" s="17">
        <v>1199250.48</v>
      </c>
      <c r="D2134" t="s">
        <v>11</v>
      </c>
      <c r="E2134" t="s">
        <v>883</v>
      </c>
      <c r="F2134" t="s">
        <v>1082</v>
      </c>
      <c r="G2134">
        <v>1252.94</v>
      </c>
      <c r="H2134">
        <v>0</v>
      </c>
      <c r="I2134">
        <v>0</v>
      </c>
      <c r="J2134">
        <v>42</v>
      </c>
    </row>
    <row r="2135" spans="2:10" outlineLevel="2" x14ac:dyDescent="0.2">
      <c r="B2135" t="s">
        <v>334</v>
      </c>
      <c r="C2135" s="17">
        <v>999900.05</v>
      </c>
      <c r="D2135" t="s">
        <v>11</v>
      </c>
      <c r="E2135" t="s">
        <v>883</v>
      </c>
      <c r="F2135" t="s">
        <v>1024</v>
      </c>
      <c r="G2135">
        <v>596.33000000000004</v>
      </c>
      <c r="H2135">
        <v>0</v>
      </c>
      <c r="I2135">
        <v>0</v>
      </c>
      <c r="J2135">
        <v>5389</v>
      </c>
    </row>
    <row r="2136" spans="2:10" outlineLevel="2" x14ac:dyDescent="0.2">
      <c r="B2136" t="s">
        <v>464</v>
      </c>
      <c r="C2136" s="17">
        <v>849950.24</v>
      </c>
      <c r="D2136" t="s">
        <v>11</v>
      </c>
      <c r="E2136" t="s">
        <v>883</v>
      </c>
      <c r="F2136" t="s">
        <v>1058</v>
      </c>
      <c r="G2136">
        <v>686.65</v>
      </c>
      <c r="H2136">
        <v>0</v>
      </c>
      <c r="I2136">
        <v>0</v>
      </c>
      <c r="J2136">
        <v>32</v>
      </c>
    </row>
    <row r="2137" spans="2:10" outlineLevel="2" x14ac:dyDescent="0.2">
      <c r="B2137" t="s">
        <v>6718</v>
      </c>
      <c r="C2137" s="17">
        <v>1996235.87</v>
      </c>
      <c r="D2137" t="s">
        <v>11</v>
      </c>
      <c r="E2137" t="s">
        <v>883</v>
      </c>
      <c r="F2137" t="s">
        <v>1024</v>
      </c>
      <c r="G2137">
        <v>25.4</v>
      </c>
      <c r="H2137">
        <v>0</v>
      </c>
      <c r="I2137">
        <v>0</v>
      </c>
      <c r="J2137">
        <v>5389</v>
      </c>
    </row>
    <row r="2138" spans="2:10" outlineLevel="2" x14ac:dyDescent="0.2">
      <c r="B2138" t="s">
        <v>843</v>
      </c>
      <c r="C2138" s="17">
        <v>2494438.7999999998</v>
      </c>
      <c r="D2138" t="s">
        <v>11</v>
      </c>
      <c r="E2138" t="s">
        <v>883</v>
      </c>
      <c r="F2138" t="s">
        <v>1128</v>
      </c>
      <c r="G2138">
        <v>3630</v>
      </c>
      <c r="H2138">
        <v>0</v>
      </c>
      <c r="I2138">
        <v>0</v>
      </c>
      <c r="J2138">
        <v>5389</v>
      </c>
    </row>
    <row r="2139" spans="2:10" outlineLevel="2" x14ac:dyDescent="0.2">
      <c r="B2139" t="s">
        <v>463</v>
      </c>
      <c r="C2139" s="17">
        <v>1198750.48</v>
      </c>
      <c r="D2139" t="s">
        <v>11</v>
      </c>
      <c r="E2139" t="s">
        <v>883</v>
      </c>
      <c r="F2139" t="s">
        <v>1024</v>
      </c>
      <c r="G2139">
        <v>1252.94</v>
      </c>
      <c r="H2139">
        <v>0</v>
      </c>
      <c r="I2139">
        <v>0</v>
      </c>
      <c r="J2139">
        <v>224</v>
      </c>
    </row>
    <row r="2140" spans="2:10" s="2" customFormat="1" outlineLevel="1" x14ac:dyDescent="0.2">
      <c r="C2140" s="17">
        <f>SUBTOTAL(9,C2133:C2139)</f>
        <v>9487626.0700000003</v>
      </c>
      <c r="E2140" s="16" t="s">
        <v>1209</v>
      </c>
    </row>
    <row r="2141" spans="2:10" outlineLevel="2" x14ac:dyDescent="0.2">
      <c r="B2141" t="s">
        <v>723</v>
      </c>
      <c r="C2141" s="17">
        <v>1363083.84</v>
      </c>
      <c r="D2141" t="s">
        <v>11</v>
      </c>
      <c r="E2141" t="s">
        <v>958</v>
      </c>
      <c r="F2141" t="s">
        <v>958</v>
      </c>
      <c r="G2141">
        <v>100</v>
      </c>
      <c r="H2141">
        <v>0</v>
      </c>
      <c r="I2141">
        <v>0</v>
      </c>
      <c r="J2141">
        <v>436</v>
      </c>
    </row>
    <row r="2142" spans="2:10" outlineLevel="2" x14ac:dyDescent="0.2">
      <c r="B2142" t="s">
        <v>131</v>
      </c>
      <c r="C2142" s="17">
        <v>1709998.88</v>
      </c>
      <c r="D2142" t="s">
        <v>11</v>
      </c>
      <c r="E2142" t="s">
        <v>958</v>
      </c>
      <c r="F2142" t="s">
        <v>958</v>
      </c>
      <c r="G2142">
        <v>2123.12</v>
      </c>
      <c r="H2142">
        <v>250</v>
      </c>
      <c r="I2142">
        <v>240</v>
      </c>
      <c r="J2142">
        <v>0</v>
      </c>
    </row>
    <row r="2143" spans="2:10" outlineLevel="2" x14ac:dyDescent="0.2">
      <c r="B2143" t="s">
        <v>225</v>
      </c>
      <c r="C2143" s="17">
        <v>520444.84</v>
      </c>
      <c r="D2143" t="s">
        <v>11</v>
      </c>
      <c r="E2143" t="s">
        <v>958</v>
      </c>
      <c r="F2143" t="s">
        <v>958</v>
      </c>
      <c r="G2143">
        <v>286.87</v>
      </c>
      <c r="H2143">
        <v>250</v>
      </c>
      <c r="I2143">
        <v>240</v>
      </c>
      <c r="J2143">
        <v>0</v>
      </c>
    </row>
    <row r="2144" spans="2:10" outlineLevel="2" x14ac:dyDescent="0.2">
      <c r="B2144" t="s">
        <v>5444</v>
      </c>
      <c r="C2144" s="17">
        <v>3000000</v>
      </c>
      <c r="D2144" t="s">
        <v>11</v>
      </c>
      <c r="E2144" t="s">
        <v>958</v>
      </c>
      <c r="F2144" t="s">
        <v>958</v>
      </c>
      <c r="G2144">
        <v>1600</v>
      </c>
      <c r="H2144">
        <v>0</v>
      </c>
      <c r="I2144">
        <v>0</v>
      </c>
      <c r="J2144">
        <v>200</v>
      </c>
    </row>
    <row r="2145" spans="2:10" outlineLevel="2" x14ac:dyDescent="0.2">
      <c r="B2145" t="s">
        <v>290</v>
      </c>
      <c r="C2145" s="17">
        <v>1307119.0900000001</v>
      </c>
      <c r="D2145" t="s">
        <v>11</v>
      </c>
      <c r="E2145" t="s">
        <v>958</v>
      </c>
      <c r="F2145" t="s">
        <v>958</v>
      </c>
      <c r="G2145">
        <v>100</v>
      </c>
      <c r="H2145">
        <v>0</v>
      </c>
      <c r="I2145">
        <v>0</v>
      </c>
      <c r="J2145">
        <v>168</v>
      </c>
    </row>
    <row r="2146" spans="2:10" outlineLevel="2" x14ac:dyDescent="0.2">
      <c r="B2146" t="s">
        <v>836</v>
      </c>
      <c r="C2146" s="17">
        <v>309264.90000000002</v>
      </c>
      <c r="D2146" t="s">
        <v>11</v>
      </c>
      <c r="E2146" t="s">
        <v>958</v>
      </c>
      <c r="F2146" t="s">
        <v>958</v>
      </c>
      <c r="G2146">
        <v>286.87</v>
      </c>
      <c r="H2146">
        <v>250</v>
      </c>
      <c r="I2146">
        <v>240</v>
      </c>
      <c r="J2146">
        <v>0</v>
      </c>
    </row>
    <row r="2147" spans="2:10" outlineLevel="2" x14ac:dyDescent="0.2">
      <c r="B2147" t="s">
        <v>445</v>
      </c>
      <c r="C2147" s="17">
        <v>460291.38</v>
      </c>
      <c r="D2147" t="s">
        <v>11</v>
      </c>
      <c r="E2147" t="s">
        <v>958</v>
      </c>
      <c r="F2147" t="s">
        <v>958</v>
      </c>
      <c r="G2147">
        <v>734.5</v>
      </c>
      <c r="H2147">
        <v>250</v>
      </c>
      <c r="I2147">
        <v>240</v>
      </c>
      <c r="J2147">
        <v>0</v>
      </c>
    </row>
    <row r="2148" spans="2:10" outlineLevel="2" x14ac:dyDescent="0.2">
      <c r="B2148" t="s">
        <v>10111</v>
      </c>
      <c r="C2148" s="17">
        <v>1280862.6200000001</v>
      </c>
      <c r="D2148" t="s">
        <v>11</v>
      </c>
      <c r="E2148" t="s">
        <v>958</v>
      </c>
      <c r="F2148" t="s">
        <v>958</v>
      </c>
      <c r="G2148">
        <v>100</v>
      </c>
      <c r="H2148">
        <v>0</v>
      </c>
      <c r="I2148">
        <v>0</v>
      </c>
      <c r="J2148">
        <v>103</v>
      </c>
    </row>
    <row r="2149" spans="2:10" s="2" customFormat="1" outlineLevel="1" x14ac:dyDescent="0.2">
      <c r="C2149" s="17">
        <f>SUBTOTAL(9,C2141:C2148)</f>
        <v>9951065.5500000007</v>
      </c>
      <c r="E2149" s="16" t="s">
        <v>17635</v>
      </c>
    </row>
    <row r="2150" spans="2:10" outlineLevel="2" x14ac:dyDescent="0.2">
      <c r="B2150" t="s">
        <v>2744</v>
      </c>
      <c r="C2150" s="17">
        <v>2105128.14</v>
      </c>
      <c r="D2150" t="s">
        <v>11</v>
      </c>
      <c r="E2150" t="s">
        <v>912</v>
      </c>
      <c r="F2150" t="s">
        <v>912</v>
      </c>
      <c r="G2150">
        <v>4247</v>
      </c>
      <c r="H2150">
        <v>0</v>
      </c>
      <c r="I2150">
        <v>0</v>
      </c>
      <c r="J2150">
        <v>3744</v>
      </c>
    </row>
    <row r="2151" spans="2:10" outlineLevel="2" x14ac:dyDescent="0.2">
      <c r="B2151" t="s">
        <v>212</v>
      </c>
      <c r="C2151" s="17">
        <v>77285.350000000006</v>
      </c>
      <c r="D2151" t="s">
        <v>11</v>
      </c>
      <c r="E2151" t="s">
        <v>912</v>
      </c>
      <c r="F2151" t="s">
        <v>912</v>
      </c>
      <c r="G2151">
        <v>43</v>
      </c>
      <c r="H2151">
        <v>15</v>
      </c>
      <c r="I2151">
        <v>15</v>
      </c>
      <c r="J2151">
        <v>0</v>
      </c>
    </row>
    <row r="2152" spans="2:10" outlineLevel="2" x14ac:dyDescent="0.2">
      <c r="B2152" t="s">
        <v>580</v>
      </c>
      <c r="C2152" s="17">
        <v>5153105.91</v>
      </c>
      <c r="D2152" t="s">
        <v>11</v>
      </c>
      <c r="E2152" t="s">
        <v>912</v>
      </c>
      <c r="F2152" t="s">
        <v>912</v>
      </c>
      <c r="G2152">
        <v>3</v>
      </c>
      <c r="H2152">
        <v>0</v>
      </c>
      <c r="I2152">
        <v>0</v>
      </c>
      <c r="J2152">
        <v>78445</v>
      </c>
    </row>
    <row r="2153" spans="2:10" s="2" customFormat="1" outlineLevel="1" x14ac:dyDescent="0.2">
      <c r="C2153" s="17">
        <f>SUBTOTAL(9,C2150:C2152)</f>
        <v>7335519.4000000004</v>
      </c>
      <c r="E2153" s="16" t="s">
        <v>1210</v>
      </c>
    </row>
    <row r="2154" spans="2:10" outlineLevel="2" x14ac:dyDescent="0.2">
      <c r="B2154" t="s">
        <v>1418</v>
      </c>
      <c r="C2154" s="17">
        <v>174166.74</v>
      </c>
      <c r="D2154" t="s">
        <v>11</v>
      </c>
      <c r="E2154" t="s">
        <v>34</v>
      </c>
      <c r="F2154" t="s">
        <v>34</v>
      </c>
      <c r="G2154">
        <v>11</v>
      </c>
      <c r="H2154">
        <v>0</v>
      </c>
      <c r="I2154">
        <v>0</v>
      </c>
      <c r="J2154">
        <v>50</v>
      </c>
    </row>
    <row r="2155" spans="2:10" outlineLevel="2" x14ac:dyDescent="0.2">
      <c r="B2155" t="s">
        <v>1427</v>
      </c>
      <c r="C2155" s="17">
        <v>31666.68</v>
      </c>
      <c r="D2155" t="s">
        <v>11</v>
      </c>
      <c r="E2155" t="s">
        <v>34</v>
      </c>
      <c r="F2155" t="s">
        <v>34</v>
      </c>
      <c r="G2155">
        <v>2</v>
      </c>
      <c r="H2155">
        <v>0</v>
      </c>
      <c r="I2155">
        <v>0</v>
      </c>
      <c r="J2155">
        <v>9</v>
      </c>
    </row>
    <row r="2156" spans="2:10" outlineLevel="2" x14ac:dyDescent="0.2">
      <c r="B2156" t="s">
        <v>1436</v>
      </c>
      <c r="C2156" s="17">
        <v>15833.33</v>
      </c>
      <c r="D2156" t="s">
        <v>11</v>
      </c>
      <c r="E2156" t="s">
        <v>34</v>
      </c>
      <c r="F2156" t="s">
        <v>17307</v>
      </c>
      <c r="G2156">
        <v>1</v>
      </c>
      <c r="H2156">
        <v>0</v>
      </c>
      <c r="I2156">
        <v>0</v>
      </c>
      <c r="J2156">
        <v>10</v>
      </c>
    </row>
    <row r="2157" spans="2:10" outlineLevel="2" x14ac:dyDescent="0.2">
      <c r="B2157" t="s">
        <v>2586</v>
      </c>
      <c r="C2157" s="17">
        <v>511120.14</v>
      </c>
      <c r="D2157" t="s">
        <v>11</v>
      </c>
      <c r="E2157" t="s">
        <v>34</v>
      </c>
      <c r="F2157" t="s">
        <v>34</v>
      </c>
      <c r="G2157">
        <v>791.81</v>
      </c>
      <c r="H2157">
        <v>15</v>
      </c>
      <c r="I2157">
        <v>8</v>
      </c>
      <c r="J2157">
        <v>0</v>
      </c>
    </row>
    <row r="2158" spans="2:10" outlineLevel="2" x14ac:dyDescent="0.2">
      <c r="B2158" t="s">
        <v>2962</v>
      </c>
      <c r="C2158" s="17">
        <v>15833.33</v>
      </c>
      <c r="D2158" t="s">
        <v>11</v>
      </c>
      <c r="E2158" t="s">
        <v>34</v>
      </c>
      <c r="F2158" t="s">
        <v>34</v>
      </c>
      <c r="G2158">
        <v>1</v>
      </c>
      <c r="H2158">
        <v>0</v>
      </c>
      <c r="I2158">
        <v>0</v>
      </c>
      <c r="J2158">
        <v>3</v>
      </c>
    </row>
    <row r="2159" spans="2:10" outlineLevel="2" x14ac:dyDescent="0.2">
      <c r="B2159" t="s">
        <v>2969</v>
      </c>
      <c r="C2159" s="17">
        <v>94999.98</v>
      </c>
      <c r="D2159" t="s">
        <v>11</v>
      </c>
      <c r="E2159" t="s">
        <v>34</v>
      </c>
      <c r="F2159" t="s">
        <v>34</v>
      </c>
      <c r="G2159">
        <v>6</v>
      </c>
      <c r="H2159">
        <v>12</v>
      </c>
      <c r="I2159">
        <v>8</v>
      </c>
      <c r="J2159">
        <v>0</v>
      </c>
    </row>
    <row r="2160" spans="2:10" outlineLevel="2" x14ac:dyDescent="0.2">
      <c r="B2160" t="s">
        <v>2978</v>
      </c>
      <c r="C2160" s="17">
        <v>15833.33</v>
      </c>
      <c r="D2160" t="s">
        <v>11</v>
      </c>
      <c r="E2160" t="s">
        <v>34</v>
      </c>
      <c r="F2160" t="s">
        <v>34</v>
      </c>
      <c r="G2160">
        <v>1</v>
      </c>
      <c r="H2160">
        <v>2</v>
      </c>
      <c r="I2160">
        <v>1</v>
      </c>
      <c r="J2160">
        <v>0</v>
      </c>
    </row>
    <row r="2161" spans="2:10" outlineLevel="2" x14ac:dyDescent="0.2">
      <c r="B2161" t="s">
        <v>70</v>
      </c>
      <c r="C2161" s="17">
        <v>77940.63</v>
      </c>
      <c r="D2161" t="s">
        <v>11</v>
      </c>
      <c r="E2161" t="s">
        <v>34</v>
      </c>
      <c r="F2161" t="s">
        <v>34</v>
      </c>
      <c r="G2161">
        <v>26</v>
      </c>
      <c r="H2161">
        <v>0</v>
      </c>
      <c r="I2161">
        <v>0</v>
      </c>
      <c r="J2161">
        <v>106</v>
      </c>
    </row>
    <row r="2162" spans="2:10" outlineLevel="2" x14ac:dyDescent="0.2">
      <c r="B2162" t="s">
        <v>4271</v>
      </c>
      <c r="C2162" s="17">
        <v>205833.29</v>
      </c>
      <c r="D2162" t="s">
        <v>11</v>
      </c>
      <c r="E2162" t="s">
        <v>34</v>
      </c>
      <c r="F2162" t="s">
        <v>34</v>
      </c>
      <c r="G2162">
        <v>13</v>
      </c>
      <c r="H2162">
        <v>0</v>
      </c>
      <c r="I2162">
        <v>0</v>
      </c>
      <c r="J2162">
        <v>58</v>
      </c>
    </row>
    <row r="2163" spans="2:10" outlineLevel="2" x14ac:dyDescent="0.2">
      <c r="B2163" t="s">
        <v>4279</v>
      </c>
      <c r="C2163" s="17">
        <v>47499.99</v>
      </c>
      <c r="D2163" t="s">
        <v>11</v>
      </c>
      <c r="E2163" t="s">
        <v>34</v>
      </c>
      <c r="F2163" t="s">
        <v>34</v>
      </c>
      <c r="G2163">
        <v>3</v>
      </c>
      <c r="H2163">
        <v>7</v>
      </c>
      <c r="I2163">
        <v>4</v>
      </c>
      <c r="J2163">
        <v>0</v>
      </c>
    </row>
    <row r="2164" spans="2:10" outlineLevel="2" x14ac:dyDescent="0.2">
      <c r="B2164" t="s">
        <v>5509</v>
      </c>
      <c r="C2164" s="17">
        <v>0.01</v>
      </c>
      <c r="D2164" t="s">
        <v>11</v>
      </c>
      <c r="E2164" t="s">
        <v>34</v>
      </c>
      <c r="F2164" t="s">
        <v>17307</v>
      </c>
      <c r="G2164">
        <v>1</v>
      </c>
      <c r="H2164">
        <v>0</v>
      </c>
      <c r="I2164">
        <v>0</v>
      </c>
      <c r="J2164">
        <v>4</v>
      </c>
    </row>
    <row r="2165" spans="2:10" outlineLevel="2" x14ac:dyDescent="0.2">
      <c r="B2165" t="s">
        <v>5556</v>
      </c>
      <c r="C2165" s="17">
        <v>15833.34</v>
      </c>
      <c r="D2165" t="s">
        <v>11</v>
      </c>
      <c r="E2165" t="s">
        <v>34</v>
      </c>
      <c r="F2165" t="s">
        <v>34</v>
      </c>
      <c r="G2165">
        <v>1</v>
      </c>
      <c r="H2165">
        <v>0</v>
      </c>
      <c r="I2165">
        <v>0</v>
      </c>
      <c r="J2165">
        <v>4</v>
      </c>
    </row>
    <row r="2166" spans="2:10" outlineLevel="2" x14ac:dyDescent="0.2">
      <c r="B2166" t="s">
        <v>6392</v>
      </c>
      <c r="C2166" s="17">
        <v>224252.02</v>
      </c>
      <c r="D2166" t="s">
        <v>11</v>
      </c>
      <c r="E2166" t="s">
        <v>34</v>
      </c>
      <c r="F2166" t="s">
        <v>17362</v>
      </c>
      <c r="G2166">
        <v>48</v>
      </c>
      <c r="H2166">
        <v>28</v>
      </c>
      <c r="I2166">
        <v>15</v>
      </c>
      <c r="J2166">
        <v>0</v>
      </c>
    </row>
    <row r="2167" spans="2:10" outlineLevel="2" x14ac:dyDescent="0.2">
      <c r="B2167" t="s">
        <v>6440</v>
      </c>
      <c r="C2167" s="17">
        <v>49420.36</v>
      </c>
      <c r="D2167" t="s">
        <v>11</v>
      </c>
      <c r="E2167" t="s">
        <v>34</v>
      </c>
      <c r="F2167" t="s">
        <v>34</v>
      </c>
      <c r="G2167">
        <v>164.07</v>
      </c>
      <c r="H2167">
        <v>135</v>
      </c>
      <c r="I2167">
        <v>90</v>
      </c>
      <c r="J2167">
        <v>0</v>
      </c>
    </row>
    <row r="2168" spans="2:10" outlineLevel="2" x14ac:dyDescent="0.2">
      <c r="B2168" t="s">
        <v>6539</v>
      </c>
      <c r="C2168" s="17">
        <v>37595.26</v>
      </c>
      <c r="D2168" t="s">
        <v>11</v>
      </c>
      <c r="E2168" t="s">
        <v>34</v>
      </c>
      <c r="F2168" t="s">
        <v>34</v>
      </c>
      <c r="G2168">
        <v>125</v>
      </c>
      <c r="H2168">
        <v>15</v>
      </c>
      <c r="I2168">
        <v>8</v>
      </c>
      <c r="J2168">
        <v>0</v>
      </c>
    </row>
    <row r="2169" spans="2:10" outlineLevel="2" x14ac:dyDescent="0.2">
      <c r="B2169" t="s">
        <v>6850</v>
      </c>
      <c r="C2169" s="17">
        <v>110833.31</v>
      </c>
      <c r="D2169" t="s">
        <v>11</v>
      </c>
      <c r="E2169" t="s">
        <v>34</v>
      </c>
      <c r="F2169" t="s">
        <v>34</v>
      </c>
      <c r="G2169">
        <v>7</v>
      </c>
      <c r="H2169">
        <v>0</v>
      </c>
      <c r="I2169">
        <v>0</v>
      </c>
      <c r="J2169">
        <v>35</v>
      </c>
    </row>
    <row r="2170" spans="2:10" outlineLevel="2" x14ac:dyDescent="0.2">
      <c r="B2170" t="s">
        <v>153</v>
      </c>
      <c r="C2170" s="17">
        <v>369143</v>
      </c>
      <c r="D2170" t="s">
        <v>11</v>
      </c>
      <c r="E2170" t="s">
        <v>34</v>
      </c>
      <c r="F2170" t="s">
        <v>34</v>
      </c>
      <c r="G2170">
        <v>1</v>
      </c>
      <c r="H2170">
        <v>0</v>
      </c>
      <c r="I2170">
        <v>0</v>
      </c>
      <c r="J2170">
        <v>18711</v>
      </c>
    </row>
    <row r="2171" spans="2:10" outlineLevel="2" x14ac:dyDescent="0.2">
      <c r="B2171" t="s">
        <v>7605</v>
      </c>
      <c r="C2171" s="17">
        <v>125422.12</v>
      </c>
      <c r="D2171" t="s">
        <v>11</v>
      </c>
      <c r="E2171" t="s">
        <v>34</v>
      </c>
      <c r="F2171" t="s">
        <v>34</v>
      </c>
      <c r="G2171">
        <v>122.84</v>
      </c>
      <c r="H2171">
        <v>15</v>
      </c>
      <c r="I2171">
        <v>8</v>
      </c>
      <c r="J2171">
        <v>0</v>
      </c>
    </row>
    <row r="2172" spans="2:10" outlineLevel="2" x14ac:dyDescent="0.2">
      <c r="B2172" t="s">
        <v>7910</v>
      </c>
      <c r="C2172" s="17">
        <v>0.01</v>
      </c>
      <c r="D2172" t="s">
        <v>11</v>
      </c>
      <c r="E2172" t="s">
        <v>34</v>
      </c>
      <c r="F2172" t="s">
        <v>34</v>
      </c>
      <c r="G2172">
        <v>1</v>
      </c>
      <c r="H2172">
        <v>0</v>
      </c>
      <c r="I2172">
        <v>0</v>
      </c>
      <c r="J2172">
        <v>2</v>
      </c>
    </row>
    <row r="2173" spans="2:10" outlineLevel="2" x14ac:dyDescent="0.2">
      <c r="B2173" t="s">
        <v>7954</v>
      </c>
      <c r="C2173" s="17">
        <v>15833.33</v>
      </c>
      <c r="D2173" t="s">
        <v>11</v>
      </c>
      <c r="E2173" t="s">
        <v>34</v>
      </c>
      <c r="F2173" t="s">
        <v>34</v>
      </c>
      <c r="G2173">
        <v>1</v>
      </c>
      <c r="H2173">
        <v>0</v>
      </c>
      <c r="I2173">
        <v>0</v>
      </c>
      <c r="J2173">
        <v>7</v>
      </c>
    </row>
    <row r="2174" spans="2:10" outlineLevel="2" x14ac:dyDescent="0.2">
      <c r="B2174" t="s">
        <v>71</v>
      </c>
      <c r="C2174" s="17">
        <v>0.01</v>
      </c>
      <c r="D2174" t="s">
        <v>11</v>
      </c>
      <c r="E2174" t="s">
        <v>34</v>
      </c>
      <c r="F2174" t="s">
        <v>34</v>
      </c>
      <c r="G2174">
        <v>1</v>
      </c>
      <c r="H2174">
        <v>0</v>
      </c>
      <c r="I2174">
        <v>0</v>
      </c>
      <c r="J2174">
        <v>7</v>
      </c>
    </row>
    <row r="2175" spans="2:10" outlineLevel="2" x14ac:dyDescent="0.2">
      <c r="B2175" t="s">
        <v>9162</v>
      </c>
      <c r="C2175" s="17">
        <v>15833.33</v>
      </c>
      <c r="D2175" t="s">
        <v>11</v>
      </c>
      <c r="E2175" t="s">
        <v>34</v>
      </c>
      <c r="F2175" t="s">
        <v>17383</v>
      </c>
      <c r="G2175">
        <v>1</v>
      </c>
      <c r="H2175">
        <v>0</v>
      </c>
      <c r="I2175">
        <v>0</v>
      </c>
      <c r="J2175">
        <v>9</v>
      </c>
    </row>
    <row r="2176" spans="2:10" outlineLevel="2" x14ac:dyDescent="0.2">
      <c r="B2176" t="s">
        <v>9178</v>
      </c>
      <c r="C2176" s="17">
        <v>15833.33</v>
      </c>
      <c r="D2176" t="s">
        <v>11</v>
      </c>
      <c r="E2176" t="s">
        <v>34</v>
      </c>
      <c r="F2176" t="s">
        <v>17384</v>
      </c>
      <c r="G2176">
        <v>1</v>
      </c>
      <c r="H2176">
        <v>0</v>
      </c>
      <c r="I2176">
        <v>0</v>
      </c>
      <c r="J2176">
        <v>5</v>
      </c>
    </row>
    <row r="2177" spans="2:10" outlineLevel="2" x14ac:dyDescent="0.2">
      <c r="B2177" t="s">
        <v>537</v>
      </c>
      <c r="C2177" s="17">
        <v>2277665.15</v>
      </c>
      <c r="D2177" t="s">
        <v>11</v>
      </c>
      <c r="E2177" t="s">
        <v>34</v>
      </c>
      <c r="F2177" t="s">
        <v>34</v>
      </c>
      <c r="G2177">
        <v>603.79999999999995</v>
      </c>
      <c r="H2177">
        <v>0</v>
      </c>
      <c r="I2177">
        <v>0</v>
      </c>
      <c r="J2177">
        <v>508</v>
      </c>
    </row>
    <row r="2178" spans="2:10" outlineLevel="2" x14ac:dyDescent="0.2">
      <c r="B2178" t="s">
        <v>9986</v>
      </c>
      <c r="C2178" s="17">
        <v>108284.73</v>
      </c>
      <c r="D2178" t="s">
        <v>11</v>
      </c>
      <c r="E2178" t="s">
        <v>34</v>
      </c>
      <c r="F2178" t="s">
        <v>34</v>
      </c>
      <c r="G2178">
        <v>296.27999999999997</v>
      </c>
      <c r="H2178">
        <v>135</v>
      </c>
      <c r="I2178">
        <v>90</v>
      </c>
      <c r="J2178">
        <v>0</v>
      </c>
    </row>
    <row r="2179" spans="2:10" outlineLevel="2" x14ac:dyDescent="0.2">
      <c r="B2179" t="s">
        <v>10040</v>
      </c>
      <c r="C2179" s="17">
        <v>181449.14</v>
      </c>
      <c r="D2179" t="s">
        <v>11</v>
      </c>
      <c r="E2179" t="s">
        <v>34</v>
      </c>
      <c r="F2179" t="s">
        <v>34</v>
      </c>
      <c r="G2179">
        <v>178.83</v>
      </c>
      <c r="H2179">
        <v>15</v>
      </c>
      <c r="I2179">
        <v>8</v>
      </c>
      <c r="J2179">
        <v>0</v>
      </c>
    </row>
    <row r="2180" spans="2:10" outlineLevel="2" x14ac:dyDescent="0.2">
      <c r="B2180" t="s">
        <v>10374</v>
      </c>
      <c r="C2180" s="17">
        <v>15833.33</v>
      </c>
      <c r="D2180" t="s">
        <v>11</v>
      </c>
      <c r="E2180" t="s">
        <v>34</v>
      </c>
      <c r="F2180" t="s">
        <v>34</v>
      </c>
      <c r="G2180">
        <v>1</v>
      </c>
      <c r="H2180">
        <v>0</v>
      </c>
      <c r="I2180">
        <v>0</v>
      </c>
      <c r="J2180">
        <v>4</v>
      </c>
    </row>
    <row r="2181" spans="2:10" outlineLevel="2" x14ac:dyDescent="0.2">
      <c r="B2181" t="s">
        <v>233</v>
      </c>
      <c r="C2181" s="17">
        <v>2773695.12</v>
      </c>
      <c r="D2181" t="s">
        <v>11</v>
      </c>
      <c r="E2181" t="s">
        <v>34</v>
      </c>
      <c r="F2181" t="s">
        <v>34</v>
      </c>
      <c r="G2181">
        <v>2221.3000000000002</v>
      </c>
      <c r="H2181">
        <v>0</v>
      </c>
      <c r="I2181">
        <v>0</v>
      </c>
      <c r="J2181">
        <v>508</v>
      </c>
    </row>
    <row r="2182" spans="2:10" outlineLevel="2" x14ac:dyDescent="0.2">
      <c r="B2182" t="s">
        <v>11279</v>
      </c>
      <c r="C2182" s="17">
        <v>193570.45</v>
      </c>
      <c r="D2182" t="s">
        <v>11</v>
      </c>
      <c r="E2182" t="s">
        <v>34</v>
      </c>
      <c r="F2182" t="s">
        <v>34</v>
      </c>
      <c r="G2182">
        <v>8</v>
      </c>
      <c r="H2182">
        <v>135</v>
      </c>
      <c r="I2182">
        <v>90</v>
      </c>
      <c r="J2182">
        <v>0</v>
      </c>
    </row>
    <row r="2183" spans="2:10" outlineLevel="2" x14ac:dyDescent="0.2">
      <c r="B2183" t="s">
        <v>11308</v>
      </c>
      <c r="C2183" s="17">
        <v>17460.96</v>
      </c>
      <c r="D2183" t="s">
        <v>11</v>
      </c>
      <c r="E2183" t="s">
        <v>34</v>
      </c>
      <c r="F2183" t="s">
        <v>34</v>
      </c>
      <c r="G2183">
        <v>15</v>
      </c>
      <c r="H2183">
        <v>135</v>
      </c>
      <c r="I2183">
        <v>90</v>
      </c>
      <c r="J2183">
        <v>0</v>
      </c>
    </row>
    <row r="2184" spans="2:10" s="2" customFormat="1" outlineLevel="1" x14ac:dyDescent="0.2">
      <c r="C2184" s="17">
        <f>SUBTOTAL(9,C2154:C2183)</f>
        <v>7738685.75</v>
      </c>
      <c r="E2184" s="16" t="s">
        <v>1211</v>
      </c>
    </row>
    <row r="2185" spans="2:10" outlineLevel="2" x14ac:dyDescent="0.2">
      <c r="B2185" t="s">
        <v>293</v>
      </c>
      <c r="C2185" s="17">
        <v>5070744.16</v>
      </c>
      <c r="D2185" t="s">
        <v>11</v>
      </c>
      <c r="E2185" t="s">
        <v>1014</v>
      </c>
      <c r="F2185" t="s">
        <v>1014</v>
      </c>
      <c r="G2185">
        <v>100</v>
      </c>
      <c r="H2185">
        <v>0</v>
      </c>
      <c r="I2185">
        <v>0</v>
      </c>
      <c r="J2185">
        <v>193</v>
      </c>
    </row>
    <row r="2186" spans="2:10" outlineLevel="2" x14ac:dyDescent="0.2">
      <c r="B2186" t="s">
        <v>3968</v>
      </c>
      <c r="C2186" s="17">
        <v>117262.38</v>
      </c>
      <c r="D2186" t="s">
        <v>11</v>
      </c>
      <c r="E2186" t="s">
        <v>1014</v>
      </c>
      <c r="F2186" t="s">
        <v>17336</v>
      </c>
      <c r="G2186">
        <v>280</v>
      </c>
      <c r="H2186">
        <v>50</v>
      </c>
      <c r="I2186">
        <v>30</v>
      </c>
      <c r="J2186">
        <v>0</v>
      </c>
    </row>
    <row r="2187" spans="2:10" outlineLevel="2" x14ac:dyDescent="0.2">
      <c r="B2187" t="s">
        <v>3977</v>
      </c>
      <c r="C2187" s="17">
        <v>390485.47</v>
      </c>
      <c r="D2187" t="s">
        <v>11</v>
      </c>
      <c r="E2187" t="s">
        <v>1014</v>
      </c>
      <c r="F2187" t="s">
        <v>1014</v>
      </c>
      <c r="G2187">
        <v>643.20000000000005</v>
      </c>
      <c r="H2187">
        <v>106</v>
      </c>
      <c r="I2187">
        <v>80</v>
      </c>
      <c r="J2187">
        <v>0</v>
      </c>
    </row>
    <row r="2188" spans="2:10" outlineLevel="2" x14ac:dyDescent="0.2">
      <c r="B2188" t="s">
        <v>619</v>
      </c>
      <c r="C2188" s="17">
        <v>4658906.16</v>
      </c>
      <c r="D2188" t="s">
        <v>11</v>
      </c>
      <c r="E2188" t="s">
        <v>1014</v>
      </c>
      <c r="F2188" t="s">
        <v>1093</v>
      </c>
      <c r="G2188">
        <v>260</v>
      </c>
      <c r="H2188">
        <v>427</v>
      </c>
      <c r="I2188">
        <v>409</v>
      </c>
      <c r="J2188">
        <v>0</v>
      </c>
    </row>
    <row r="2189" spans="2:10" outlineLevel="2" x14ac:dyDescent="0.2">
      <c r="B2189" t="s">
        <v>5079</v>
      </c>
      <c r="C2189" s="17">
        <v>55000</v>
      </c>
      <c r="D2189" t="s">
        <v>11</v>
      </c>
      <c r="E2189" t="s">
        <v>1014</v>
      </c>
      <c r="F2189" t="s">
        <v>17350</v>
      </c>
      <c r="G2189">
        <v>1</v>
      </c>
      <c r="H2189">
        <v>4</v>
      </c>
      <c r="I2189">
        <v>3</v>
      </c>
      <c r="J2189">
        <v>0</v>
      </c>
    </row>
    <row r="2190" spans="2:10" outlineLevel="2" x14ac:dyDescent="0.2">
      <c r="B2190" t="s">
        <v>284</v>
      </c>
      <c r="C2190" s="17">
        <v>4139827.01</v>
      </c>
      <c r="D2190" t="s">
        <v>11</v>
      </c>
      <c r="E2190" t="s">
        <v>1014</v>
      </c>
      <c r="F2190" t="s">
        <v>1014</v>
      </c>
      <c r="G2190">
        <v>100</v>
      </c>
      <c r="H2190">
        <v>0</v>
      </c>
      <c r="I2190">
        <v>0</v>
      </c>
      <c r="J2190">
        <v>193</v>
      </c>
    </row>
    <row r="2191" spans="2:10" outlineLevel="2" x14ac:dyDescent="0.2">
      <c r="B2191" t="s">
        <v>8885</v>
      </c>
      <c r="C2191" s="17">
        <v>1570551.02</v>
      </c>
      <c r="D2191" t="s">
        <v>11</v>
      </c>
      <c r="E2191" t="s">
        <v>1014</v>
      </c>
      <c r="F2191" t="s">
        <v>1014</v>
      </c>
      <c r="G2191">
        <v>2840.8</v>
      </c>
      <c r="H2191">
        <v>106</v>
      </c>
      <c r="I2191">
        <v>80</v>
      </c>
      <c r="J2191">
        <v>0</v>
      </c>
    </row>
    <row r="2192" spans="2:10" outlineLevel="2" x14ac:dyDescent="0.2">
      <c r="B2192" t="s">
        <v>11485</v>
      </c>
      <c r="C2192" s="17">
        <v>314215.43</v>
      </c>
      <c r="D2192" t="s">
        <v>11</v>
      </c>
      <c r="E2192" t="s">
        <v>1014</v>
      </c>
      <c r="F2192" t="s">
        <v>17336</v>
      </c>
      <c r="G2192">
        <v>558.6</v>
      </c>
      <c r="H2192">
        <v>20</v>
      </c>
      <c r="I2192">
        <v>30</v>
      </c>
      <c r="J2192">
        <v>0</v>
      </c>
    </row>
    <row r="2193" spans="2:10" outlineLevel="2" x14ac:dyDescent="0.2">
      <c r="B2193" t="s">
        <v>11493</v>
      </c>
      <c r="C2193" s="17">
        <v>1281375.06</v>
      </c>
      <c r="D2193" t="s">
        <v>11</v>
      </c>
      <c r="E2193" t="s">
        <v>1014</v>
      </c>
      <c r="F2193" t="s">
        <v>17336</v>
      </c>
      <c r="G2193">
        <v>1816.5</v>
      </c>
      <c r="H2193">
        <v>106</v>
      </c>
      <c r="I2193">
        <v>80</v>
      </c>
      <c r="J2193">
        <v>0</v>
      </c>
    </row>
    <row r="2194" spans="2:10" outlineLevel="2" x14ac:dyDescent="0.2">
      <c r="B2194" t="s">
        <v>11910</v>
      </c>
      <c r="C2194" s="17">
        <v>688946.87</v>
      </c>
      <c r="D2194" t="s">
        <v>11</v>
      </c>
      <c r="E2194" t="s">
        <v>1014</v>
      </c>
      <c r="F2194" t="s">
        <v>1127</v>
      </c>
      <c r="G2194">
        <v>3000</v>
      </c>
      <c r="H2194">
        <v>30</v>
      </c>
      <c r="I2194">
        <v>20</v>
      </c>
      <c r="J2194">
        <v>0</v>
      </c>
    </row>
    <row r="2195" spans="2:10" outlineLevel="2" x14ac:dyDescent="0.2">
      <c r="B2195" t="s">
        <v>12205</v>
      </c>
      <c r="C2195" s="17">
        <v>80000</v>
      </c>
      <c r="D2195" t="s">
        <v>11</v>
      </c>
      <c r="E2195" t="s">
        <v>1014</v>
      </c>
      <c r="F2195" t="s">
        <v>17350</v>
      </c>
      <c r="G2195">
        <v>1</v>
      </c>
      <c r="H2195">
        <v>4</v>
      </c>
      <c r="I2195">
        <v>3</v>
      </c>
      <c r="J2195">
        <v>0</v>
      </c>
    </row>
    <row r="2196" spans="2:10" outlineLevel="2" x14ac:dyDescent="0.2">
      <c r="B2196" t="s">
        <v>12759</v>
      </c>
      <c r="C2196" s="17">
        <v>700921</v>
      </c>
      <c r="D2196" t="s">
        <v>11</v>
      </c>
      <c r="E2196" t="s">
        <v>1014</v>
      </c>
      <c r="F2196" t="s">
        <v>17455</v>
      </c>
      <c r="G2196">
        <v>2250</v>
      </c>
      <c r="H2196">
        <v>182</v>
      </c>
      <c r="I2196">
        <v>135</v>
      </c>
      <c r="J2196">
        <v>0</v>
      </c>
    </row>
    <row r="2197" spans="2:10" outlineLevel="2" x14ac:dyDescent="0.2">
      <c r="B2197" t="s">
        <v>12829</v>
      </c>
      <c r="C2197" s="17">
        <v>961386.86</v>
      </c>
      <c r="D2197" t="s">
        <v>11</v>
      </c>
      <c r="E2197" t="s">
        <v>1014</v>
      </c>
      <c r="F2197" t="s">
        <v>17460</v>
      </c>
      <c r="G2197">
        <v>1748</v>
      </c>
      <c r="H2197">
        <v>110</v>
      </c>
      <c r="I2197">
        <v>55</v>
      </c>
      <c r="J2197">
        <v>0</v>
      </c>
    </row>
    <row r="2198" spans="2:10" outlineLevel="2" x14ac:dyDescent="0.2">
      <c r="B2198" t="s">
        <v>13459</v>
      </c>
      <c r="C2198" s="17">
        <v>67127.25</v>
      </c>
      <c r="D2198" t="s">
        <v>11</v>
      </c>
      <c r="E2198" t="s">
        <v>1014</v>
      </c>
      <c r="F2198" t="s">
        <v>17477</v>
      </c>
      <c r="G2198">
        <v>1</v>
      </c>
      <c r="H2198">
        <v>140</v>
      </c>
      <c r="I2198">
        <v>80</v>
      </c>
      <c r="J2198">
        <v>0</v>
      </c>
    </row>
    <row r="2199" spans="2:10" outlineLevel="2" x14ac:dyDescent="0.2">
      <c r="B2199" t="s">
        <v>13478</v>
      </c>
      <c r="C2199" s="17">
        <v>247065.2</v>
      </c>
      <c r="D2199" t="s">
        <v>11</v>
      </c>
      <c r="E2199" t="s">
        <v>1014</v>
      </c>
      <c r="F2199" t="s">
        <v>17460</v>
      </c>
      <c r="G2199">
        <v>463</v>
      </c>
      <c r="H2199">
        <v>110</v>
      </c>
      <c r="I2199">
        <v>55</v>
      </c>
      <c r="J2199">
        <v>0</v>
      </c>
    </row>
    <row r="2200" spans="2:10" outlineLevel="2" x14ac:dyDescent="0.2">
      <c r="B2200" t="s">
        <v>13565</v>
      </c>
      <c r="C2200" s="17">
        <v>80000</v>
      </c>
      <c r="D2200" t="s">
        <v>11</v>
      </c>
      <c r="E2200" t="s">
        <v>1014</v>
      </c>
      <c r="F2200" t="s">
        <v>17481</v>
      </c>
      <c r="G2200">
        <v>1</v>
      </c>
      <c r="H2200">
        <v>3</v>
      </c>
      <c r="I2200">
        <v>2</v>
      </c>
      <c r="J2200">
        <v>0</v>
      </c>
    </row>
    <row r="2201" spans="2:10" outlineLevel="2" x14ac:dyDescent="0.2">
      <c r="B2201" t="s">
        <v>14120</v>
      </c>
      <c r="C2201" s="17">
        <v>201210.89</v>
      </c>
      <c r="D2201" t="s">
        <v>11</v>
      </c>
      <c r="E2201" t="s">
        <v>1014</v>
      </c>
      <c r="F2201" t="s">
        <v>17460</v>
      </c>
      <c r="G2201">
        <v>320</v>
      </c>
      <c r="H2201">
        <v>110</v>
      </c>
      <c r="I2201">
        <v>55</v>
      </c>
      <c r="J2201">
        <v>0</v>
      </c>
    </row>
    <row r="2202" spans="2:10" outlineLevel="2" x14ac:dyDescent="0.2">
      <c r="B2202" t="s">
        <v>14195</v>
      </c>
      <c r="C2202" s="17">
        <v>58186.52</v>
      </c>
      <c r="D2202" t="s">
        <v>11</v>
      </c>
      <c r="E2202" t="s">
        <v>1014</v>
      </c>
      <c r="F2202" t="s">
        <v>17455</v>
      </c>
      <c r="G2202">
        <v>1</v>
      </c>
      <c r="H2202">
        <v>182</v>
      </c>
      <c r="I2202">
        <v>120</v>
      </c>
      <c r="J2202">
        <v>0</v>
      </c>
    </row>
    <row r="2203" spans="2:10" outlineLevel="2" x14ac:dyDescent="0.2">
      <c r="B2203" t="s">
        <v>14383</v>
      </c>
      <c r="C2203" s="17">
        <v>55000</v>
      </c>
      <c r="D2203" t="s">
        <v>11</v>
      </c>
      <c r="E2203" t="s">
        <v>1014</v>
      </c>
      <c r="F2203" t="s">
        <v>17506</v>
      </c>
      <c r="G2203">
        <v>1</v>
      </c>
      <c r="H2203">
        <v>6</v>
      </c>
      <c r="I2203">
        <v>4</v>
      </c>
      <c r="J2203">
        <v>0</v>
      </c>
    </row>
    <row r="2204" spans="2:10" outlineLevel="2" x14ac:dyDescent="0.2">
      <c r="B2204" t="s">
        <v>14655</v>
      </c>
      <c r="C2204" s="17">
        <v>305666.69</v>
      </c>
      <c r="D2204" t="s">
        <v>11</v>
      </c>
      <c r="E2204" t="s">
        <v>1014</v>
      </c>
      <c r="F2204" t="s">
        <v>17336</v>
      </c>
      <c r="G2204">
        <v>26</v>
      </c>
      <c r="H2204">
        <v>106</v>
      </c>
      <c r="I2204">
        <v>80</v>
      </c>
      <c r="J2204">
        <v>0</v>
      </c>
    </row>
    <row r="2205" spans="2:10" outlineLevel="2" x14ac:dyDescent="0.2">
      <c r="B2205" t="s">
        <v>15089</v>
      </c>
      <c r="C2205" s="17">
        <v>55000</v>
      </c>
      <c r="D2205" t="s">
        <v>11</v>
      </c>
      <c r="E2205" t="s">
        <v>1014</v>
      </c>
      <c r="F2205" t="s">
        <v>17522</v>
      </c>
      <c r="G2205">
        <v>1</v>
      </c>
      <c r="H2205">
        <v>5</v>
      </c>
      <c r="I2205">
        <v>2</v>
      </c>
      <c r="J2205">
        <v>0</v>
      </c>
    </row>
    <row r="2206" spans="2:10" outlineLevel="2" x14ac:dyDescent="0.2">
      <c r="B2206" t="s">
        <v>15104</v>
      </c>
      <c r="C2206" s="17">
        <v>80000</v>
      </c>
      <c r="D2206" t="s">
        <v>11</v>
      </c>
      <c r="E2206" t="s">
        <v>1014</v>
      </c>
      <c r="F2206" t="s">
        <v>17523</v>
      </c>
      <c r="G2206">
        <v>1</v>
      </c>
      <c r="H2206">
        <v>4</v>
      </c>
      <c r="I2206">
        <v>3</v>
      </c>
      <c r="J2206">
        <v>0</v>
      </c>
    </row>
    <row r="2207" spans="2:10" outlineLevel="2" x14ac:dyDescent="0.2">
      <c r="B2207" t="s">
        <v>15134</v>
      </c>
      <c r="C2207" s="17">
        <v>224512.95</v>
      </c>
      <c r="D2207" t="s">
        <v>11</v>
      </c>
      <c r="E2207" t="s">
        <v>1014</v>
      </c>
      <c r="F2207" t="s">
        <v>17524</v>
      </c>
      <c r="G2207">
        <v>1200</v>
      </c>
      <c r="H2207">
        <v>21</v>
      </c>
      <c r="I2207">
        <v>14</v>
      </c>
      <c r="J2207">
        <v>0</v>
      </c>
    </row>
    <row r="2208" spans="2:10" outlineLevel="2" x14ac:dyDescent="0.2">
      <c r="B2208" t="s">
        <v>15738</v>
      </c>
      <c r="C2208" s="17">
        <v>55000</v>
      </c>
      <c r="D2208" t="s">
        <v>11</v>
      </c>
      <c r="E2208" t="s">
        <v>1014</v>
      </c>
      <c r="F2208" t="s">
        <v>17481</v>
      </c>
      <c r="G2208">
        <v>4</v>
      </c>
      <c r="H2208">
        <v>3</v>
      </c>
      <c r="I2208">
        <v>2</v>
      </c>
      <c r="J2208">
        <v>0</v>
      </c>
    </row>
    <row r="2209" spans="2:10" outlineLevel="2" x14ac:dyDescent="0.2">
      <c r="B2209" t="s">
        <v>16157</v>
      </c>
      <c r="C2209" s="17">
        <v>305703.26</v>
      </c>
      <c r="D2209" t="s">
        <v>11</v>
      </c>
      <c r="E2209" t="s">
        <v>1014</v>
      </c>
      <c r="F2209" t="s">
        <v>17506</v>
      </c>
      <c r="G2209">
        <v>1100</v>
      </c>
      <c r="H2209">
        <v>38</v>
      </c>
      <c r="I2209">
        <v>18</v>
      </c>
      <c r="J2209">
        <v>0</v>
      </c>
    </row>
    <row r="2210" spans="2:10" outlineLevel="2" x14ac:dyDescent="0.2">
      <c r="B2210" t="s">
        <v>16647</v>
      </c>
      <c r="C2210" s="17">
        <v>68500.39</v>
      </c>
      <c r="D2210" t="s">
        <v>11</v>
      </c>
      <c r="E2210" t="s">
        <v>1014</v>
      </c>
      <c r="F2210" t="s">
        <v>1014</v>
      </c>
      <c r="G2210">
        <v>27</v>
      </c>
      <c r="H2210">
        <v>106</v>
      </c>
      <c r="I2210">
        <v>80</v>
      </c>
      <c r="J2210">
        <v>0</v>
      </c>
    </row>
    <row r="2211" spans="2:10" outlineLevel="2" x14ac:dyDescent="0.2">
      <c r="B2211" t="s">
        <v>17085</v>
      </c>
      <c r="C2211" s="17">
        <v>80000</v>
      </c>
      <c r="D2211" t="s">
        <v>11</v>
      </c>
      <c r="E2211" t="s">
        <v>1014</v>
      </c>
      <c r="F2211" t="s">
        <v>17506</v>
      </c>
      <c r="G2211">
        <v>1</v>
      </c>
      <c r="H2211">
        <v>6</v>
      </c>
      <c r="I2211">
        <v>4</v>
      </c>
      <c r="J2211">
        <v>0</v>
      </c>
    </row>
    <row r="2212" spans="2:10" s="2" customFormat="1" outlineLevel="1" x14ac:dyDescent="0.2">
      <c r="C2212" s="17">
        <f>SUBTOTAL(9,C2185:C2211)</f>
        <v>21912594.57</v>
      </c>
      <c r="E2212" s="16" t="s">
        <v>17636</v>
      </c>
    </row>
    <row r="2213" spans="2:10" outlineLevel="2" x14ac:dyDescent="0.2">
      <c r="B2213" t="s">
        <v>498</v>
      </c>
      <c r="C2213" s="17">
        <v>926449.7</v>
      </c>
      <c r="D2213" t="s">
        <v>11</v>
      </c>
      <c r="E2213" t="s">
        <v>17355</v>
      </c>
      <c r="F2213" t="s">
        <v>1072</v>
      </c>
      <c r="G2213">
        <v>100</v>
      </c>
      <c r="H2213">
        <v>0</v>
      </c>
      <c r="I2213">
        <v>0</v>
      </c>
      <c r="J2213">
        <v>22</v>
      </c>
    </row>
    <row r="2214" spans="2:10" outlineLevel="2" x14ac:dyDescent="0.2">
      <c r="B2214" t="s">
        <v>608</v>
      </c>
      <c r="C2214" s="17">
        <v>3153363.12</v>
      </c>
      <c r="D2214" t="s">
        <v>11</v>
      </c>
      <c r="E2214" t="s">
        <v>17355</v>
      </c>
      <c r="F2214" t="s">
        <v>1092</v>
      </c>
      <c r="G2214">
        <v>100</v>
      </c>
      <c r="H2214">
        <v>0</v>
      </c>
      <c r="I2214">
        <v>0</v>
      </c>
      <c r="J2214">
        <v>100</v>
      </c>
    </row>
    <row r="2215" spans="2:10" outlineLevel="2" x14ac:dyDescent="0.2">
      <c r="B2215" t="s">
        <v>6731</v>
      </c>
      <c r="C2215" s="17">
        <v>2388645.84</v>
      </c>
      <c r="D2215" t="s">
        <v>11</v>
      </c>
      <c r="E2215" t="s">
        <v>17355</v>
      </c>
      <c r="F2215" t="s">
        <v>1092</v>
      </c>
      <c r="G2215">
        <v>3275</v>
      </c>
      <c r="H2215">
        <v>0</v>
      </c>
      <c r="I2215">
        <v>0</v>
      </c>
      <c r="J2215">
        <v>12457</v>
      </c>
    </row>
    <row r="2216" spans="2:10" outlineLevel="2" x14ac:dyDescent="0.2">
      <c r="B2216" t="s">
        <v>714</v>
      </c>
      <c r="C2216" s="17">
        <v>1614840</v>
      </c>
      <c r="D2216" t="s">
        <v>11</v>
      </c>
      <c r="E2216" t="s">
        <v>17355</v>
      </c>
      <c r="F2216" t="s">
        <v>47</v>
      </c>
      <c r="G2216">
        <v>857</v>
      </c>
      <c r="H2216">
        <v>0</v>
      </c>
      <c r="I2216">
        <v>0</v>
      </c>
      <c r="J2216">
        <v>1086</v>
      </c>
    </row>
    <row r="2217" spans="2:10" outlineLevel="2" x14ac:dyDescent="0.2">
      <c r="B2217" t="s">
        <v>7836</v>
      </c>
      <c r="C2217" s="17">
        <v>907000</v>
      </c>
      <c r="D2217" t="s">
        <v>11</v>
      </c>
      <c r="E2217" t="s">
        <v>17355</v>
      </c>
      <c r="F2217" t="s">
        <v>1092</v>
      </c>
      <c r="G2217">
        <v>70352</v>
      </c>
      <c r="H2217">
        <v>0</v>
      </c>
      <c r="I2217">
        <v>0</v>
      </c>
      <c r="J2217">
        <v>2243</v>
      </c>
    </row>
    <row r="2218" spans="2:10" s="2" customFormat="1" outlineLevel="1" x14ac:dyDescent="0.2">
      <c r="C2218" s="17">
        <f>SUBTOTAL(9,C2213:C2217)</f>
        <v>8990298.6600000001</v>
      </c>
      <c r="E2218" s="16" t="s">
        <v>17637</v>
      </c>
    </row>
    <row r="2219" spans="2:10" outlineLevel="2" x14ac:dyDescent="0.2">
      <c r="B2219" t="s">
        <v>543</v>
      </c>
      <c r="C2219" s="17">
        <v>1175581.32</v>
      </c>
      <c r="D2219" t="s">
        <v>11</v>
      </c>
      <c r="E2219" t="s">
        <v>17333</v>
      </c>
      <c r="F2219" t="s">
        <v>1081</v>
      </c>
      <c r="G2219">
        <v>2799.4</v>
      </c>
      <c r="H2219">
        <v>0</v>
      </c>
      <c r="I2219">
        <v>0</v>
      </c>
      <c r="J2219">
        <v>921</v>
      </c>
    </row>
    <row r="2220" spans="2:10" outlineLevel="2" x14ac:dyDescent="0.2">
      <c r="B2220" t="s">
        <v>570</v>
      </c>
      <c r="C2220" s="17">
        <v>1385193</v>
      </c>
      <c r="D2220" t="s">
        <v>11</v>
      </c>
      <c r="E2220" t="s">
        <v>17333</v>
      </c>
      <c r="F2220" t="s">
        <v>1084</v>
      </c>
      <c r="G2220">
        <v>1</v>
      </c>
      <c r="H2220">
        <v>0</v>
      </c>
      <c r="I2220">
        <v>0</v>
      </c>
      <c r="J2220">
        <v>0</v>
      </c>
    </row>
    <row r="2221" spans="2:10" outlineLevel="2" x14ac:dyDescent="0.2">
      <c r="B2221" t="s">
        <v>187</v>
      </c>
      <c r="C2221" s="17">
        <v>896163.2</v>
      </c>
      <c r="D2221" t="s">
        <v>11</v>
      </c>
      <c r="E2221" t="s">
        <v>17333</v>
      </c>
      <c r="F2221" t="s">
        <v>979</v>
      </c>
      <c r="G2221">
        <v>100</v>
      </c>
      <c r="H2221">
        <v>0</v>
      </c>
      <c r="I2221">
        <v>0</v>
      </c>
      <c r="J2221">
        <v>14</v>
      </c>
    </row>
    <row r="2222" spans="2:10" outlineLevel="2" x14ac:dyDescent="0.2">
      <c r="B2222" t="s">
        <v>766</v>
      </c>
      <c r="C2222" s="17">
        <v>1492028.95</v>
      </c>
      <c r="D2222" t="s">
        <v>11</v>
      </c>
      <c r="E2222" t="s">
        <v>17333</v>
      </c>
      <c r="F2222" t="s">
        <v>1081</v>
      </c>
      <c r="G2222">
        <v>433.99</v>
      </c>
      <c r="H2222">
        <v>0</v>
      </c>
      <c r="I2222">
        <v>0</v>
      </c>
      <c r="J2222">
        <v>869</v>
      </c>
    </row>
    <row r="2223" spans="2:10" outlineLevel="2" x14ac:dyDescent="0.2">
      <c r="B2223" t="s">
        <v>765</v>
      </c>
      <c r="C2223" s="17">
        <v>1496203.64</v>
      </c>
      <c r="D2223" t="s">
        <v>11</v>
      </c>
      <c r="E2223" t="s">
        <v>17333</v>
      </c>
      <c r="F2223" t="s">
        <v>1013</v>
      </c>
      <c r="G2223">
        <v>2042.87</v>
      </c>
      <c r="H2223">
        <v>0</v>
      </c>
      <c r="I2223">
        <v>0</v>
      </c>
      <c r="J2223">
        <v>3112</v>
      </c>
    </row>
    <row r="2224" spans="2:10" s="2" customFormat="1" outlineLevel="1" x14ac:dyDescent="0.2">
      <c r="C2224" s="17">
        <f>SUBTOTAL(9,C2219:C2223)</f>
        <v>6445170.1100000003</v>
      </c>
      <c r="E2224" s="16" t="s">
        <v>17638</v>
      </c>
    </row>
    <row r="2225" spans="2:10" outlineLevel="2" x14ac:dyDescent="0.2">
      <c r="B2225" t="s">
        <v>810</v>
      </c>
      <c r="C2225" s="17">
        <v>1422626.75</v>
      </c>
      <c r="D2225" t="s">
        <v>11</v>
      </c>
      <c r="E2225" t="s">
        <v>24</v>
      </c>
      <c r="F2225" t="s">
        <v>24</v>
      </c>
      <c r="G2225">
        <v>100</v>
      </c>
      <c r="H2225">
        <v>0</v>
      </c>
      <c r="I2225">
        <v>0</v>
      </c>
      <c r="J2225">
        <v>152</v>
      </c>
    </row>
    <row r="2226" spans="2:10" outlineLevel="2" x14ac:dyDescent="0.2">
      <c r="B2226" t="s">
        <v>726</v>
      </c>
      <c r="C2226" s="17">
        <v>1821127.45</v>
      </c>
      <c r="D2226" t="s">
        <v>11</v>
      </c>
      <c r="E2226" t="s">
        <v>24</v>
      </c>
      <c r="F2226" t="s">
        <v>24</v>
      </c>
      <c r="G2226">
        <v>100</v>
      </c>
      <c r="H2226">
        <v>0</v>
      </c>
      <c r="I2226">
        <v>0</v>
      </c>
      <c r="J2226">
        <v>361</v>
      </c>
    </row>
    <row r="2227" spans="2:10" outlineLevel="2" x14ac:dyDescent="0.2">
      <c r="B2227" t="s">
        <v>825</v>
      </c>
      <c r="C2227" s="17">
        <v>680429.93</v>
      </c>
      <c r="D2227" t="s">
        <v>11</v>
      </c>
      <c r="E2227" t="s">
        <v>24</v>
      </c>
      <c r="F2227" t="s">
        <v>24</v>
      </c>
      <c r="G2227">
        <v>100</v>
      </c>
      <c r="H2227">
        <v>0</v>
      </c>
      <c r="I2227">
        <v>0</v>
      </c>
      <c r="J2227">
        <v>236</v>
      </c>
    </row>
    <row r="2228" spans="2:10" outlineLevel="2" x14ac:dyDescent="0.2">
      <c r="B2228" t="s">
        <v>855</v>
      </c>
      <c r="C2228" s="17">
        <v>1363105.41</v>
      </c>
      <c r="D2228" t="s">
        <v>11</v>
      </c>
      <c r="E2228" t="s">
        <v>24</v>
      </c>
      <c r="F2228" t="s">
        <v>24</v>
      </c>
      <c r="G2228">
        <v>100</v>
      </c>
      <c r="H2228">
        <v>0</v>
      </c>
      <c r="I2228">
        <v>0</v>
      </c>
      <c r="J2228">
        <v>0</v>
      </c>
    </row>
    <row r="2229" spans="2:10" outlineLevel="2" x14ac:dyDescent="0.2">
      <c r="B2229" t="s">
        <v>349</v>
      </c>
      <c r="C2229" s="17">
        <v>8000000</v>
      </c>
      <c r="D2229" t="s">
        <v>11</v>
      </c>
      <c r="E2229" t="s">
        <v>24</v>
      </c>
      <c r="F2229" t="s">
        <v>24</v>
      </c>
      <c r="G2229">
        <v>100</v>
      </c>
      <c r="H2229">
        <v>10589</v>
      </c>
      <c r="I2229">
        <v>9093</v>
      </c>
      <c r="J2229">
        <v>0</v>
      </c>
    </row>
    <row r="2230" spans="2:10" outlineLevel="2" x14ac:dyDescent="0.2">
      <c r="B2230" t="s">
        <v>148</v>
      </c>
      <c r="C2230" s="17">
        <v>274474.27</v>
      </c>
      <c r="D2230" t="s">
        <v>11</v>
      </c>
      <c r="E2230" t="s">
        <v>24</v>
      </c>
      <c r="F2230" t="s">
        <v>24</v>
      </c>
      <c r="G2230">
        <v>100</v>
      </c>
      <c r="H2230">
        <v>0</v>
      </c>
      <c r="I2230">
        <v>0</v>
      </c>
      <c r="J2230">
        <v>0</v>
      </c>
    </row>
    <row r="2231" spans="2:10" outlineLevel="2" x14ac:dyDescent="0.2">
      <c r="B2231" t="s">
        <v>266</v>
      </c>
      <c r="C2231" s="17">
        <v>600896.34</v>
      </c>
      <c r="D2231" t="s">
        <v>11</v>
      </c>
      <c r="E2231" t="s">
        <v>24</v>
      </c>
      <c r="F2231" t="s">
        <v>24</v>
      </c>
      <c r="G2231">
        <v>1</v>
      </c>
      <c r="H2231">
        <v>0</v>
      </c>
      <c r="I2231">
        <v>0</v>
      </c>
      <c r="J2231">
        <v>5000</v>
      </c>
    </row>
    <row r="2232" spans="2:10" outlineLevel="2" x14ac:dyDescent="0.2">
      <c r="B2232" t="s">
        <v>586</v>
      </c>
      <c r="C2232" s="17">
        <v>4877723.0599999996</v>
      </c>
      <c r="D2232" t="s">
        <v>11</v>
      </c>
      <c r="E2232" t="s">
        <v>24</v>
      </c>
      <c r="F2232" t="s">
        <v>24</v>
      </c>
      <c r="G2232">
        <v>1</v>
      </c>
      <c r="H2232">
        <v>0</v>
      </c>
      <c r="I2232">
        <v>0</v>
      </c>
      <c r="J2232">
        <v>3000</v>
      </c>
    </row>
    <row r="2233" spans="2:10" outlineLevel="2" x14ac:dyDescent="0.2">
      <c r="B2233" t="s">
        <v>784</v>
      </c>
      <c r="C2233" s="17">
        <v>4963986.33</v>
      </c>
      <c r="D2233" t="s">
        <v>11</v>
      </c>
      <c r="E2233" t="s">
        <v>24</v>
      </c>
      <c r="F2233" t="s">
        <v>24</v>
      </c>
      <c r="G2233">
        <v>1</v>
      </c>
      <c r="H2233">
        <v>0</v>
      </c>
      <c r="I2233">
        <v>0</v>
      </c>
      <c r="J2233">
        <v>3000</v>
      </c>
    </row>
    <row r="2234" spans="2:10" outlineLevel="2" x14ac:dyDescent="0.2">
      <c r="B2234" t="s">
        <v>2602</v>
      </c>
      <c r="C2234" s="17">
        <v>312643.63</v>
      </c>
      <c r="D2234" t="s">
        <v>11</v>
      </c>
      <c r="E2234" t="s">
        <v>24</v>
      </c>
      <c r="F2234" t="s">
        <v>24</v>
      </c>
      <c r="G2234">
        <v>2</v>
      </c>
      <c r="H2234">
        <v>600</v>
      </c>
      <c r="I2234">
        <v>490</v>
      </c>
      <c r="J2234">
        <v>0</v>
      </c>
    </row>
    <row r="2235" spans="2:10" outlineLevel="2" x14ac:dyDescent="0.2">
      <c r="B2235" t="s">
        <v>2700</v>
      </c>
      <c r="C2235" s="17">
        <v>9642039.7799999993</v>
      </c>
      <c r="D2235" t="s">
        <v>11</v>
      </c>
      <c r="E2235" t="s">
        <v>24</v>
      </c>
      <c r="F2235" t="s">
        <v>24</v>
      </c>
      <c r="G2235">
        <v>100</v>
      </c>
      <c r="H2235">
        <v>0</v>
      </c>
      <c r="I2235">
        <v>0</v>
      </c>
      <c r="J2235">
        <v>340</v>
      </c>
    </row>
    <row r="2236" spans="2:10" outlineLevel="2" x14ac:dyDescent="0.2">
      <c r="B2236" t="s">
        <v>77</v>
      </c>
      <c r="C2236" s="17">
        <v>0</v>
      </c>
      <c r="D2236" t="s">
        <v>11</v>
      </c>
      <c r="E2236" t="s">
        <v>24</v>
      </c>
      <c r="F2236" t="s">
        <v>24</v>
      </c>
      <c r="G2236">
        <v>1</v>
      </c>
      <c r="H2236">
        <v>0</v>
      </c>
      <c r="I2236">
        <v>0</v>
      </c>
      <c r="J2236">
        <v>0</v>
      </c>
    </row>
    <row r="2237" spans="2:10" outlineLevel="2" x14ac:dyDescent="0.2">
      <c r="B2237" t="s">
        <v>174</v>
      </c>
      <c r="C2237" s="17">
        <v>4398134.57</v>
      </c>
      <c r="D2237" t="s">
        <v>11</v>
      </c>
      <c r="E2237" t="s">
        <v>24</v>
      </c>
      <c r="F2237" t="s">
        <v>24</v>
      </c>
      <c r="G2237">
        <v>100</v>
      </c>
      <c r="H2237">
        <v>0</v>
      </c>
      <c r="I2237">
        <v>0</v>
      </c>
      <c r="J2237">
        <v>123</v>
      </c>
    </row>
    <row r="2238" spans="2:10" outlineLevel="2" x14ac:dyDescent="0.2">
      <c r="B2238" t="s">
        <v>500</v>
      </c>
      <c r="C2238" s="17">
        <v>525010.12</v>
      </c>
      <c r="D2238" t="s">
        <v>11</v>
      </c>
      <c r="E2238" t="s">
        <v>24</v>
      </c>
      <c r="F2238" t="s">
        <v>24</v>
      </c>
      <c r="G2238">
        <v>100</v>
      </c>
      <c r="H2238">
        <v>0</v>
      </c>
      <c r="I2238">
        <v>0</v>
      </c>
      <c r="J2238">
        <v>665</v>
      </c>
    </row>
    <row r="2239" spans="2:10" outlineLevel="2" x14ac:dyDescent="0.2">
      <c r="B2239" t="s">
        <v>716</v>
      </c>
      <c r="C2239" s="17">
        <v>425394086.75999999</v>
      </c>
      <c r="D2239" t="s">
        <v>11</v>
      </c>
      <c r="E2239" t="s">
        <v>24</v>
      </c>
      <c r="F2239" t="s">
        <v>24</v>
      </c>
      <c r="G2239">
        <v>1</v>
      </c>
      <c r="H2239">
        <v>0</v>
      </c>
      <c r="I2239">
        <v>0</v>
      </c>
      <c r="J2239">
        <v>1300000</v>
      </c>
    </row>
    <row r="2240" spans="2:10" outlineLevel="2" x14ac:dyDescent="0.2">
      <c r="B2240" t="s">
        <v>417</v>
      </c>
      <c r="C2240" s="17">
        <v>265520.18</v>
      </c>
      <c r="D2240" t="s">
        <v>11</v>
      </c>
      <c r="E2240" t="s">
        <v>24</v>
      </c>
      <c r="F2240" t="s">
        <v>24</v>
      </c>
      <c r="G2240">
        <v>100</v>
      </c>
      <c r="H2240">
        <v>0</v>
      </c>
      <c r="I2240">
        <v>0</v>
      </c>
      <c r="J2240">
        <v>135</v>
      </c>
    </row>
    <row r="2241" spans="2:10" outlineLevel="2" x14ac:dyDescent="0.2">
      <c r="B2241" t="s">
        <v>203</v>
      </c>
      <c r="C2241" s="17">
        <v>905125.79</v>
      </c>
      <c r="D2241" t="s">
        <v>11</v>
      </c>
      <c r="E2241" t="s">
        <v>24</v>
      </c>
      <c r="F2241" t="s">
        <v>24</v>
      </c>
      <c r="G2241">
        <v>100</v>
      </c>
      <c r="H2241">
        <v>0</v>
      </c>
      <c r="I2241">
        <v>0</v>
      </c>
      <c r="J2241">
        <v>0</v>
      </c>
    </row>
    <row r="2242" spans="2:10" outlineLevel="2" x14ac:dyDescent="0.2">
      <c r="B2242" t="s">
        <v>303</v>
      </c>
      <c r="C2242" s="17">
        <v>79932.69</v>
      </c>
      <c r="D2242" t="s">
        <v>11</v>
      </c>
      <c r="E2242" t="s">
        <v>24</v>
      </c>
      <c r="F2242" t="s">
        <v>24</v>
      </c>
      <c r="G2242">
        <v>100</v>
      </c>
      <c r="H2242">
        <v>0</v>
      </c>
      <c r="I2242">
        <v>0</v>
      </c>
      <c r="J2242">
        <v>0</v>
      </c>
    </row>
    <row r="2243" spans="2:10" outlineLevel="2" x14ac:dyDescent="0.2">
      <c r="B2243" t="s">
        <v>755</v>
      </c>
      <c r="C2243" s="17">
        <v>188000000</v>
      </c>
      <c r="D2243" t="s">
        <v>11</v>
      </c>
      <c r="E2243" t="s">
        <v>24</v>
      </c>
      <c r="F2243" t="s">
        <v>24</v>
      </c>
      <c r="G2243">
        <v>9408.59</v>
      </c>
      <c r="H2243">
        <v>0</v>
      </c>
      <c r="I2243">
        <v>0</v>
      </c>
      <c r="J2243">
        <v>1000000</v>
      </c>
    </row>
    <row r="2244" spans="2:10" outlineLevel="2" x14ac:dyDescent="0.2">
      <c r="B2244" t="s">
        <v>658</v>
      </c>
      <c r="C2244" s="17">
        <v>6000000</v>
      </c>
      <c r="D2244" t="s">
        <v>11</v>
      </c>
      <c r="E2244" t="s">
        <v>24</v>
      </c>
      <c r="F2244" t="s">
        <v>24</v>
      </c>
      <c r="G2244">
        <v>237</v>
      </c>
      <c r="H2244">
        <v>0</v>
      </c>
      <c r="I2244">
        <v>0</v>
      </c>
      <c r="J2244">
        <v>3978</v>
      </c>
    </row>
    <row r="2245" spans="2:10" outlineLevel="2" x14ac:dyDescent="0.2">
      <c r="B2245" t="s">
        <v>558</v>
      </c>
      <c r="C2245" s="17">
        <v>319003.58</v>
      </c>
      <c r="D2245" t="s">
        <v>11</v>
      </c>
      <c r="E2245" t="s">
        <v>24</v>
      </c>
      <c r="F2245" t="s">
        <v>24</v>
      </c>
      <c r="G2245">
        <v>100</v>
      </c>
      <c r="H2245">
        <v>0</v>
      </c>
      <c r="I2245">
        <v>0</v>
      </c>
      <c r="J2245">
        <v>0</v>
      </c>
    </row>
    <row r="2246" spans="2:10" outlineLevel="2" x14ac:dyDescent="0.2">
      <c r="B2246" t="s">
        <v>867</v>
      </c>
      <c r="C2246" s="17">
        <v>312179.51</v>
      </c>
      <c r="D2246" t="s">
        <v>11</v>
      </c>
      <c r="E2246" t="s">
        <v>24</v>
      </c>
      <c r="F2246" t="s">
        <v>24</v>
      </c>
      <c r="G2246">
        <v>100</v>
      </c>
      <c r="H2246">
        <v>0</v>
      </c>
      <c r="I2246">
        <v>0</v>
      </c>
      <c r="J2246">
        <v>733</v>
      </c>
    </row>
    <row r="2247" spans="2:10" outlineLevel="2" x14ac:dyDescent="0.2">
      <c r="B2247" t="s">
        <v>688</v>
      </c>
      <c r="C2247" s="17">
        <v>550928.4</v>
      </c>
      <c r="D2247" t="s">
        <v>11</v>
      </c>
      <c r="E2247" t="s">
        <v>24</v>
      </c>
      <c r="F2247" t="s">
        <v>24</v>
      </c>
      <c r="G2247">
        <v>1</v>
      </c>
      <c r="H2247">
        <v>0</v>
      </c>
      <c r="I2247">
        <v>0</v>
      </c>
      <c r="J2247">
        <v>6000</v>
      </c>
    </row>
    <row r="2248" spans="2:10" outlineLevel="2" x14ac:dyDescent="0.2">
      <c r="B2248" t="s">
        <v>374</v>
      </c>
      <c r="C2248" s="17">
        <v>699978.62</v>
      </c>
      <c r="D2248" t="s">
        <v>11</v>
      </c>
      <c r="E2248" t="s">
        <v>24</v>
      </c>
      <c r="F2248" t="s">
        <v>24</v>
      </c>
      <c r="G2248">
        <v>1</v>
      </c>
      <c r="H2248">
        <v>0</v>
      </c>
      <c r="I2248">
        <v>0</v>
      </c>
      <c r="J2248">
        <v>6000</v>
      </c>
    </row>
    <row r="2249" spans="2:10" outlineLevel="2" x14ac:dyDescent="0.2">
      <c r="B2249" t="s">
        <v>486</v>
      </c>
      <c r="C2249" s="17">
        <v>3386174.64</v>
      </c>
      <c r="D2249" t="s">
        <v>11</v>
      </c>
      <c r="E2249" t="s">
        <v>24</v>
      </c>
      <c r="F2249" t="s">
        <v>24</v>
      </c>
      <c r="G2249">
        <v>1</v>
      </c>
      <c r="H2249">
        <v>0</v>
      </c>
      <c r="I2249">
        <v>0</v>
      </c>
      <c r="J2249">
        <v>2500</v>
      </c>
    </row>
    <row r="2250" spans="2:10" outlineLevel="2" x14ac:dyDescent="0.2">
      <c r="B2250" t="s">
        <v>587</v>
      </c>
      <c r="C2250" s="17">
        <v>5696546.4100000001</v>
      </c>
      <c r="D2250" t="s">
        <v>11</v>
      </c>
      <c r="E2250" t="s">
        <v>24</v>
      </c>
      <c r="F2250" t="s">
        <v>24</v>
      </c>
      <c r="G2250">
        <v>1</v>
      </c>
      <c r="H2250">
        <v>0</v>
      </c>
      <c r="I2250">
        <v>0</v>
      </c>
      <c r="J2250">
        <v>3000</v>
      </c>
    </row>
    <row r="2251" spans="2:10" outlineLevel="2" x14ac:dyDescent="0.2">
      <c r="B2251" t="s">
        <v>167</v>
      </c>
      <c r="C2251" s="17">
        <v>4597649.0599999996</v>
      </c>
      <c r="D2251" t="s">
        <v>11</v>
      </c>
      <c r="E2251" t="s">
        <v>24</v>
      </c>
      <c r="F2251" t="s">
        <v>24</v>
      </c>
      <c r="G2251">
        <v>1</v>
      </c>
      <c r="H2251">
        <v>0</v>
      </c>
      <c r="I2251">
        <v>0</v>
      </c>
      <c r="J2251">
        <v>5000</v>
      </c>
    </row>
    <row r="2252" spans="2:10" outlineLevel="2" x14ac:dyDescent="0.2">
      <c r="B2252" t="s">
        <v>3938</v>
      </c>
      <c r="C2252" s="17">
        <v>593991.34</v>
      </c>
      <c r="D2252" t="s">
        <v>11</v>
      </c>
      <c r="E2252" t="s">
        <v>24</v>
      </c>
      <c r="F2252" t="s">
        <v>24</v>
      </c>
      <c r="G2252">
        <v>117</v>
      </c>
      <c r="H2252">
        <v>600</v>
      </c>
      <c r="I2252">
        <v>490</v>
      </c>
      <c r="J2252">
        <v>0</v>
      </c>
    </row>
    <row r="2253" spans="2:10" outlineLevel="2" x14ac:dyDescent="0.2">
      <c r="B2253" t="s">
        <v>4018</v>
      </c>
      <c r="C2253" s="17">
        <v>1525409.63</v>
      </c>
      <c r="D2253" t="s">
        <v>11</v>
      </c>
      <c r="E2253" t="s">
        <v>24</v>
      </c>
      <c r="F2253" t="s">
        <v>24</v>
      </c>
      <c r="G2253">
        <v>100</v>
      </c>
      <c r="H2253">
        <v>0</v>
      </c>
      <c r="I2253">
        <v>0</v>
      </c>
      <c r="J2253">
        <v>0</v>
      </c>
    </row>
    <row r="2254" spans="2:10" outlineLevel="2" x14ac:dyDescent="0.2">
      <c r="B2254" t="s">
        <v>4101</v>
      </c>
      <c r="C2254" s="17">
        <v>2075428.74</v>
      </c>
      <c r="D2254" t="s">
        <v>11</v>
      </c>
      <c r="E2254" t="s">
        <v>24</v>
      </c>
      <c r="F2254" t="s">
        <v>24</v>
      </c>
      <c r="G2254">
        <v>100</v>
      </c>
      <c r="H2254">
        <v>0</v>
      </c>
      <c r="I2254">
        <v>0</v>
      </c>
      <c r="J2254">
        <v>920</v>
      </c>
    </row>
    <row r="2255" spans="2:10" outlineLevel="2" x14ac:dyDescent="0.2">
      <c r="B2255" t="s">
        <v>4106</v>
      </c>
      <c r="C2255" s="17">
        <v>6123550.25</v>
      </c>
      <c r="D2255" t="s">
        <v>11</v>
      </c>
      <c r="E2255" t="s">
        <v>24</v>
      </c>
      <c r="F2255" t="s">
        <v>24</v>
      </c>
      <c r="G2255">
        <v>100</v>
      </c>
      <c r="H2255">
        <v>0</v>
      </c>
      <c r="I2255">
        <v>0</v>
      </c>
      <c r="J2255">
        <v>385</v>
      </c>
    </row>
    <row r="2256" spans="2:10" outlineLevel="2" x14ac:dyDescent="0.2">
      <c r="B2256" t="s">
        <v>175</v>
      </c>
      <c r="C2256" s="17">
        <v>978263.71</v>
      </c>
      <c r="D2256" t="s">
        <v>11</v>
      </c>
      <c r="E2256" t="s">
        <v>24</v>
      </c>
      <c r="F2256" t="s">
        <v>24</v>
      </c>
      <c r="G2256">
        <v>100</v>
      </c>
      <c r="H2256">
        <v>0</v>
      </c>
      <c r="I2256">
        <v>0</v>
      </c>
      <c r="J2256">
        <v>953</v>
      </c>
    </row>
    <row r="2257" spans="2:10" outlineLevel="2" x14ac:dyDescent="0.2">
      <c r="B2257" t="s">
        <v>100</v>
      </c>
      <c r="C2257" s="17">
        <v>4544361.43</v>
      </c>
      <c r="D2257" t="s">
        <v>11</v>
      </c>
      <c r="E2257" t="s">
        <v>24</v>
      </c>
      <c r="F2257" t="s">
        <v>47</v>
      </c>
      <c r="G2257">
        <v>1</v>
      </c>
      <c r="H2257">
        <v>0</v>
      </c>
      <c r="I2257">
        <v>0</v>
      </c>
      <c r="J2257">
        <v>1500000</v>
      </c>
    </row>
    <row r="2258" spans="2:10" outlineLevel="2" x14ac:dyDescent="0.2">
      <c r="B2258" t="s">
        <v>426</v>
      </c>
      <c r="C2258" s="17">
        <v>691823.19</v>
      </c>
      <c r="D2258" t="s">
        <v>11</v>
      </c>
      <c r="E2258" t="s">
        <v>24</v>
      </c>
      <c r="F2258" t="s">
        <v>24</v>
      </c>
      <c r="G2258">
        <v>100</v>
      </c>
      <c r="H2258">
        <v>0</v>
      </c>
      <c r="I2258">
        <v>0</v>
      </c>
      <c r="J2258">
        <v>458</v>
      </c>
    </row>
    <row r="2259" spans="2:10" outlineLevel="2" x14ac:dyDescent="0.2">
      <c r="B2259" t="s">
        <v>207</v>
      </c>
      <c r="C2259" s="17">
        <v>1248658.58</v>
      </c>
      <c r="D2259" t="s">
        <v>11</v>
      </c>
      <c r="E2259" t="s">
        <v>24</v>
      </c>
      <c r="F2259" t="s">
        <v>24</v>
      </c>
      <c r="G2259">
        <v>100</v>
      </c>
      <c r="H2259">
        <v>0</v>
      </c>
      <c r="I2259">
        <v>0</v>
      </c>
      <c r="J2259">
        <v>0</v>
      </c>
    </row>
    <row r="2260" spans="2:10" outlineLevel="2" x14ac:dyDescent="0.2">
      <c r="B2260" t="s">
        <v>665</v>
      </c>
      <c r="C2260" s="17">
        <v>16717224</v>
      </c>
      <c r="D2260" t="s">
        <v>11</v>
      </c>
      <c r="E2260" t="s">
        <v>24</v>
      </c>
      <c r="F2260" t="s">
        <v>24</v>
      </c>
      <c r="G2260">
        <v>100</v>
      </c>
      <c r="H2260">
        <v>0</v>
      </c>
      <c r="I2260">
        <v>0</v>
      </c>
      <c r="J2260">
        <v>0</v>
      </c>
    </row>
    <row r="2261" spans="2:10" outlineLevel="2" x14ac:dyDescent="0.2">
      <c r="B2261" t="s">
        <v>567</v>
      </c>
      <c r="C2261" s="17">
        <v>5627821.3600000003</v>
      </c>
      <c r="D2261" t="s">
        <v>11</v>
      </c>
      <c r="E2261" t="s">
        <v>24</v>
      </c>
      <c r="F2261" t="s">
        <v>24</v>
      </c>
      <c r="G2261">
        <v>100</v>
      </c>
      <c r="H2261">
        <v>0</v>
      </c>
      <c r="I2261">
        <v>0</v>
      </c>
      <c r="J2261">
        <v>318</v>
      </c>
    </row>
    <row r="2262" spans="2:10" outlineLevel="2" x14ac:dyDescent="0.2">
      <c r="B2262" t="s">
        <v>880</v>
      </c>
      <c r="C2262" s="17">
        <v>897854.87</v>
      </c>
      <c r="D2262" t="s">
        <v>11</v>
      </c>
      <c r="E2262" t="s">
        <v>24</v>
      </c>
      <c r="F2262" t="s">
        <v>24</v>
      </c>
      <c r="G2262">
        <v>1</v>
      </c>
      <c r="H2262">
        <v>0</v>
      </c>
      <c r="I2262">
        <v>0</v>
      </c>
      <c r="J2262">
        <v>1500</v>
      </c>
    </row>
    <row r="2263" spans="2:10" outlineLevel="2" x14ac:dyDescent="0.2">
      <c r="B2263" t="s">
        <v>590</v>
      </c>
      <c r="C2263" s="17">
        <v>0</v>
      </c>
      <c r="D2263" t="s">
        <v>11</v>
      </c>
      <c r="E2263" t="s">
        <v>24</v>
      </c>
      <c r="F2263" t="s">
        <v>47</v>
      </c>
      <c r="G2263">
        <v>1</v>
      </c>
      <c r="H2263">
        <v>0</v>
      </c>
      <c r="I2263">
        <v>0</v>
      </c>
      <c r="J2263">
        <v>1</v>
      </c>
    </row>
    <row r="2264" spans="2:10" outlineLevel="2" x14ac:dyDescent="0.2">
      <c r="B2264" t="s">
        <v>698</v>
      </c>
      <c r="C2264" s="17">
        <v>2609738.61</v>
      </c>
      <c r="D2264" t="s">
        <v>11</v>
      </c>
      <c r="E2264" t="s">
        <v>24</v>
      </c>
      <c r="F2264" t="s">
        <v>929</v>
      </c>
      <c r="G2264">
        <v>100</v>
      </c>
      <c r="H2264">
        <v>0</v>
      </c>
      <c r="I2264">
        <v>0</v>
      </c>
      <c r="J2264">
        <v>0</v>
      </c>
    </row>
    <row r="2265" spans="2:10" outlineLevel="2" x14ac:dyDescent="0.2">
      <c r="B2265" t="s">
        <v>283</v>
      </c>
      <c r="C2265" s="17">
        <v>3234605.28</v>
      </c>
      <c r="D2265" t="s">
        <v>11</v>
      </c>
      <c r="E2265" t="s">
        <v>24</v>
      </c>
      <c r="F2265" t="s">
        <v>929</v>
      </c>
      <c r="G2265">
        <v>100</v>
      </c>
      <c r="H2265">
        <v>0</v>
      </c>
      <c r="I2265">
        <v>0</v>
      </c>
      <c r="J2265">
        <v>1604</v>
      </c>
    </row>
    <row r="2266" spans="2:10" outlineLevel="2" x14ac:dyDescent="0.2">
      <c r="B2266" t="s">
        <v>99</v>
      </c>
      <c r="C2266" s="17">
        <v>2244618</v>
      </c>
      <c r="D2266" t="s">
        <v>11</v>
      </c>
      <c r="E2266" t="s">
        <v>24</v>
      </c>
      <c r="F2266" t="s">
        <v>47</v>
      </c>
      <c r="G2266">
        <v>2700</v>
      </c>
      <c r="H2266">
        <v>0</v>
      </c>
      <c r="I2266">
        <v>0</v>
      </c>
      <c r="J2266">
        <v>3000</v>
      </c>
    </row>
    <row r="2267" spans="2:10" outlineLevel="2" x14ac:dyDescent="0.2">
      <c r="B2267" t="s">
        <v>101</v>
      </c>
      <c r="C2267" s="17">
        <v>7000000</v>
      </c>
      <c r="D2267" t="s">
        <v>11</v>
      </c>
      <c r="E2267" t="s">
        <v>24</v>
      </c>
      <c r="F2267" t="s">
        <v>47</v>
      </c>
      <c r="G2267">
        <v>1</v>
      </c>
      <c r="H2267">
        <v>0</v>
      </c>
      <c r="I2267">
        <v>0</v>
      </c>
      <c r="J2267">
        <v>1500000</v>
      </c>
    </row>
    <row r="2268" spans="2:10" outlineLevel="2" x14ac:dyDescent="0.2">
      <c r="B2268" t="s">
        <v>817</v>
      </c>
      <c r="C2268" s="17">
        <v>907711.26</v>
      </c>
      <c r="D2268" t="s">
        <v>11</v>
      </c>
      <c r="E2268" t="s">
        <v>24</v>
      </c>
      <c r="F2268" t="s">
        <v>24</v>
      </c>
      <c r="G2268">
        <v>100</v>
      </c>
      <c r="H2268">
        <v>0</v>
      </c>
      <c r="I2268">
        <v>0</v>
      </c>
      <c r="J2268">
        <v>226</v>
      </c>
    </row>
    <row r="2269" spans="2:10" outlineLevel="2" x14ac:dyDescent="0.2">
      <c r="B2269" t="s">
        <v>624</v>
      </c>
      <c r="C2269" s="17">
        <v>956109.55</v>
      </c>
      <c r="D2269" t="s">
        <v>11</v>
      </c>
      <c r="E2269" t="s">
        <v>24</v>
      </c>
      <c r="F2269" t="s">
        <v>24</v>
      </c>
      <c r="G2269">
        <v>100</v>
      </c>
      <c r="H2269">
        <v>0</v>
      </c>
      <c r="I2269">
        <v>0</v>
      </c>
      <c r="J2269">
        <v>148</v>
      </c>
    </row>
    <row r="2270" spans="2:10" outlineLevel="2" x14ac:dyDescent="0.2">
      <c r="B2270" t="s">
        <v>134</v>
      </c>
      <c r="C2270" s="17">
        <v>19076791</v>
      </c>
      <c r="D2270" t="s">
        <v>11</v>
      </c>
      <c r="E2270" t="s">
        <v>24</v>
      </c>
      <c r="F2270" t="s">
        <v>24</v>
      </c>
      <c r="G2270">
        <v>855</v>
      </c>
      <c r="H2270">
        <v>0</v>
      </c>
      <c r="I2270">
        <v>0</v>
      </c>
      <c r="J2270">
        <v>1120000</v>
      </c>
    </row>
    <row r="2271" spans="2:10" outlineLevel="2" x14ac:dyDescent="0.2">
      <c r="B2271" t="s">
        <v>241</v>
      </c>
      <c r="C2271" s="17">
        <v>3262576.75</v>
      </c>
      <c r="D2271" t="s">
        <v>11</v>
      </c>
      <c r="E2271" t="s">
        <v>24</v>
      </c>
      <c r="F2271" t="s">
        <v>24</v>
      </c>
      <c r="G2271">
        <v>100</v>
      </c>
      <c r="H2271">
        <v>0</v>
      </c>
      <c r="I2271">
        <v>0</v>
      </c>
      <c r="J2271">
        <v>237</v>
      </c>
    </row>
    <row r="2272" spans="2:10" outlineLevel="2" x14ac:dyDescent="0.2">
      <c r="B2272" t="s">
        <v>583</v>
      </c>
      <c r="C2272" s="17">
        <v>902538.76</v>
      </c>
      <c r="D2272" t="s">
        <v>11</v>
      </c>
      <c r="E2272" t="s">
        <v>24</v>
      </c>
      <c r="F2272" t="s">
        <v>24</v>
      </c>
      <c r="G2272">
        <v>1</v>
      </c>
      <c r="H2272">
        <v>0</v>
      </c>
      <c r="I2272">
        <v>0</v>
      </c>
      <c r="J2272">
        <v>5000</v>
      </c>
    </row>
    <row r="2273" spans="2:10" outlineLevel="2" x14ac:dyDescent="0.2">
      <c r="B2273" t="s">
        <v>378</v>
      </c>
      <c r="C2273" s="17">
        <v>6460026.5099999998</v>
      </c>
      <c r="D2273" t="s">
        <v>11</v>
      </c>
      <c r="E2273" t="s">
        <v>24</v>
      </c>
      <c r="F2273" t="s">
        <v>24</v>
      </c>
      <c r="G2273">
        <v>1</v>
      </c>
      <c r="H2273">
        <v>0</v>
      </c>
      <c r="I2273">
        <v>0</v>
      </c>
      <c r="J2273">
        <v>3000</v>
      </c>
    </row>
    <row r="2274" spans="2:10" outlineLevel="2" x14ac:dyDescent="0.2">
      <c r="B2274" t="s">
        <v>6684</v>
      </c>
      <c r="C2274" s="17">
        <v>843331.97</v>
      </c>
      <c r="D2274" t="s">
        <v>11</v>
      </c>
      <c r="E2274" t="s">
        <v>24</v>
      </c>
      <c r="F2274" t="s">
        <v>24</v>
      </c>
      <c r="G2274">
        <v>100</v>
      </c>
      <c r="H2274">
        <v>0</v>
      </c>
      <c r="I2274">
        <v>0</v>
      </c>
      <c r="J2274">
        <v>0</v>
      </c>
    </row>
    <row r="2275" spans="2:10" outlineLevel="2" x14ac:dyDescent="0.2">
      <c r="B2275" t="s">
        <v>6743</v>
      </c>
      <c r="C2275" s="17">
        <v>514088.38</v>
      </c>
      <c r="D2275" t="s">
        <v>11</v>
      </c>
      <c r="E2275" t="s">
        <v>24</v>
      </c>
      <c r="F2275" t="s">
        <v>17366</v>
      </c>
      <c r="G2275">
        <v>1690</v>
      </c>
      <c r="H2275">
        <v>0</v>
      </c>
      <c r="I2275">
        <v>0</v>
      </c>
      <c r="J2275">
        <v>23502</v>
      </c>
    </row>
    <row r="2276" spans="2:10" outlineLevel="2" x14ac:dyDescent="0.2">
      <c r="B2276" t="s">
        <v>74</v>
      </c>
      <c r="C2276" s="17">
        <v>0</v>
      </c>
      <c r="D2276" t="s">
        <v>11</v>
      </c>
      <c r="E2276" t="s">
        <v>24</v>
      </c>
      <c r="F2276" t="s">
        <v>47</v>
      </c>
      <c r="G2276">
        <v>1</v>
      </c>
      <c r="H2276">
        <v>0</v>
      </c>
      <c r="I2276">
        <v>0</v>
      </c>
      <c r="J2276">
        <v>0</v>
      </c>
    </row>
    <row r="2277" spans="2:10" outlineLevel="2" x14ac:dyDescent="0.2">
      <c r="B2277" t="s">
        <v>76</v>
      </c>
      <c r="C2277" s="17">
        <v>0</v>
      </c>
      <c r="D2277" t="s">
        <v>11</v>
      </c>
      <c r="E2277" t="s">
        <v>24</v>
      </c>
      <c r="F2277" t="s">
        <v>24</v>
      </c>
      <c r="G2277">
        <v>0</v>
      </c>
      <c r="H2277">
        <v>34</v>
      </c>
      <c r="I2277">
        <v>30</v>
      </c>
      <c r="J2277">
        <v>0</v>
      </c>
    </row>
    <row r="2278" spans="2:10" outlineLevel="2" x14ac:dyDescent="0.2">
      <c r="B2278" t="s">
        <v>181</v>
      </c>
      <c r="C2278" s="17">
        <v>35367596.280000001</v>
      </c>
      <c r="D2278" t="s">
        <v>11</v>
      </c>
      <c r="E2278" t="s">
        <v>24</v>
      </c>
      <c r="F2278" t="s">
        <v>24</v>
      </c>
      <c r="G2278">
        <v>100</v>
      </c>
      <c r="H2278">
        <v>0</v>
      </c>
      <c r="I2278">
        <v>0</v>
      </c>
      <c r="J2278">
        <v>0</v>
      </c>
    </row>
    <row r="2279" spans="2:10" outlineLevel="2" x14ac:dyDescent="0.2">
      <c r="B2279" t="s">
        <v>277</v>
      </c>
      <c r="C2279" s="17">
        <v>14250760.279999999</v>
      </c>
      <c r="D2279" t="s">
        <v>11</v>
      </c>
      <c r="E2279" t="s">
        <v>24</v>
      </c>
      <c r="F2279" t="s">
        <v>24</v>
      </c>
      <c r="G2279">
        <v>100</v>
      </c>
      <c r="H2279">
        <v>0</v>
      </c>
      <c r="I2279">
        <v>0</v>
      </c>
      <c r="J2279">
        <v>0</v>
      </c>
    </row>
    <row r="2280" spans="2:10" outlineLevel="2" x14ac:dyDescent="0.2">
      <c r="B2280" t="s">
        <v>516</v>
      </c>
      <c r="C2280" s="17">
        <v>896199.76</v>
      </c>
      <c r="D2280" t="s">
        <v>11</v>
      </c>
      <c r="E2280" t="s">
        <v>24</v>
      </c>
      <c r="F2280" t="s">
        <v>24</v>
      </c>
      <c r="G2280">
        <v>100</v>
      </c>
      <c r="H2280">
        <v>0</v>
      </c>
      <c r="I2280">
        <v>0</v>
      </c>
      <c r="J2280">
        <v>410</v>
      </c>
    </row>
    <row r="2281" spans="2:10" outlineLevel="2" x14ac:dyDescent="0.2">
      <c r="B2281" t="s">
        <v>881</v>
      </c>
      <c r="C2281" s="17">
        <v>5697547.6600000001</v>
      </c>
      <c r="D2281" t="s">
        <v>11</v>
      </c>
      <c r="E2281" t="s">
        <v>24</v>
      </c>
      <c r="F2281" t="s">
        <v>24</v>
      </c>
      <c r="G2281">
        <v>1</v>
      </c>
      <c r="H2281">
        <v>0</v>
      </c>
      <c r="I2281">
        <v>0</v>
      </c>
      <c r="J2281">
        <v>2500</v>
      </c>
    </row>
    <row r="2282" spans="2:10" outlineLevel="2" x14ac:dyDescent="0.2">
      <c r="B2282" t="s">
        <v>377</v>
      </c>
      <c r="C2282" s="17">
        <v>1435405.44</v>
      </c>
      <c r="D2282" t="s">
        <v>11</v>
      </c>
      <c r="E2282" t="s">
        <v>24</v>
      </c>
      <c r="F2282" t="s">
        <v>24</v>
      </c>
      <c r="G2282">
        <v>1</v>
      </c>
      <c r="H2282">
        <v>0</v>
      </c>
      <c r="I2282">
        <v>0</v>
      </c>
      <c r="J2282">
        <v>3000</v>
      </c>
    </row>
    <row r="2283" spans="2:10" outlineLevel="2" x14ac:dyDescent="0.2">
      <c r="B2283" t="s">
        <v>7657</v>
      </c>
      <c r="C2283" s="17">
        <v>597998.9</v>
      </c>
      <c r="D2283" t="s">
        <v>11</v>
      </c>
      <c r="E2283" t="s">
        <v>24</v>
      </c>
      <c r="F2283" t="s">
        <v>24</v>
      </c>
      <c r="G2283">
        <v>67</v>
      </c>
      <c r="H2283">
        <v>600</v>
      </c>
      <c r="I2283">
        <v>490</v>
      </c>
      <c r="J2283">
        <v>0</v>
      </c>
    </row>
    <row r="2284" spans="2:10" outlineLevel="2" x14ac:dyDescent="0.2">
      <c r="B2284" t="s">
        <v>695</v>
      </c>
      <c r="C2284" s="17">
        <v>2249254.4</v>
      </c>
      <c r="D2284" t="s">
        <v>11</v>
      </c>
      <c r="E2284" t="s">
        <v>24</v>
      </c>
      <c r="F2284" t="s">
        <v>24</v>
      </c>
      <c r="G2284">
        <v>100</v>
      </c>
      <c r="H2284">
        <v>0</v>
      </c>
      <c r="I2284">
        <v>0</v>
      </c>
      <c r="J2284">
        <v>152</v>
      </c>
    </row>
    <row r="2285" spans="2:10" outlineLevel="2" x14ac:dyDescent="0.2">
      <c r="B2285" t="s">
        <v>598</v>
      </c>
      <c r="C2285" s="17">
        <v>15702045.939999999</v>
      </c>
      <c r="D2285" t="s">
        <v>11</v>
      </c>
      <c r="E2285" t="s">
        <v>24</v>
      </c>
      <c r="F2285" t="s">
        <v>24</v>
      </c>
      <c r="G2285">
        <v>100</v>
      </c>
      <c r="H2285">
        <v>0</v>
      </c>
      <c r="I2285">
        <v>0</v>
      </c>
      <c r="J2285">
        <v>0</v>
      </c>
    </row>
    <row r="2286" spans="2:10" outlineLevel="2" x14ac:dyDescent="0.2">
      <c r="B2286" t="s">
        <v>405</v>
      </c>
      <c r="C2286" s="17">
        <v>1872305.41</v>
      </c>
      <c r="D2286" t="s">
        <v>11</v>
      </c>
      <c r="E2286" t="s">
        <v>24</v>
      </c>
      <c r="F2286" t="s">
        <v>929</v>
      </c>
      <c r="G2286">
        <v>100</v>
      </c>
      <c r="H2286">
        <v>0</v>
      </c>
      <c r="I2286">
        <v>0</v>
      </c>
      <c r="J2286">
        <v>269</v>
      </c>
    </row>
    <row r="2287" spans="2:10" outlineLevel="2" x14ac:dyDescent="0.2">
      <c r="B2287" t="s">
        <v>727</v>
      </c>
      <c r="C2287" s="17">
        <v>1123438.26</v>
      </c>
      <c r="D2287" t="s">
        <v>11</v>
      </c>
      <c r="E2287" t="s">
        <v>24</v>
      </c>
      <c r="F2287" t="s">
        <v>24</v>
      </c>
      <c r="G2287">
        <v>100</v>
      </c>
      <c r="H2287">
        <v>0</v>
      </c>
      <c r="I2287">
        <v>0</v>
      </c>
      <c r="J2287">
        <v>150</v>
      </c>
    </row>
    <row r="2288" spans="2:10" outlineLevel="2" x14ac:dyDescent="0.2">
      <c r="B2288" t="s">
        <v>566</v>
      </c>
      <c r="C2288" s="17">
        <v>9988933.9900000002</v>
      </c>
      <c r="D2288" t="s">
        <v>11</v>
      </c>
      <c r="E2288" t="s">
        <v>24</v>
      </c>
      <c r="F2288" t="s">
        <v>24</v>
      </c>
      <c r="G2288">
        <v>100</v>
      </c>
      <c r="H2288">
        <v>0</v>
      </c>
      <c r="I2288">
        <v>0</v>
      </c>
      <c r="J2288">
        <v>778</v>
      </c>
    </row>
    <row r="2289" spans="2:10" outlineLevel="2" x14ac:dyDescent="0.2">
      <c r="B2289" t="s">
        <v>373</v>
      </c>
      <c r="C2289" s="17">
        <v>7527350.5499999998</v>
      </c>
      <c r="D2289" t="s">
        <v>11</v>
      </c>
      <c r="E2289" t="s">
        <v>24</v>
      </c>
      <c r="F2289" t="s">
        <v>24</v>
      </c>
      <c r="G2289">
        <v>1</v>
      </c>
      <c r="H2289">
        <v>0</v>
      </c>
      <c r="I2289">
        <v>0</v>
      </c>
      <c r="J2289">
        <v>500</v>
      </c>
    </row>
    <row r="2290" spans="2:10" outlineLevel="2" x14ac:dyDescent="0.2">
      <c r="B2290" t="s">
        <v>379</v>
      </c>
      <c r="C2290" s="17">
        <v>8121709.3600000003</v>
      </c>
      <c r="D2290" t="s">
        <v>11</v>
      </c>
      <c r="E2290" t="s">
        <v>24</v>
      </c>
      <c r="F2290" t="s">
        <v>24</v>
      </c>
      <c r="G2290">
        <v>1</v>
      </c>
      <c r="H2290">
        <v>0</v>
      </c>
      <c r="I2290">
        <v>0</v>
      </c>
      <c r="J2290">
        <v>2500</v>
      </c>
    </row>
    <row r="2291" spans="2:10" outlineLevel="2" x14ac:dyDescent="0.2">
      <c r="B2291" t="s">
        <v>8858</v>
      </c>
      <c r="C2291" s="17">
        <v>1985285.35</v>
      </c>
      <c r="D2291" t="s">
        <v>11</v>
      </c>
      <c r="E2291" t="s">
        <v>24</v>
      </c>
      <c r="F2291" t="s">
        <v>24</v>
      </c>
      <c r="G2291">
        <v>991</v>
      </c>
      <c r="H2291">
        <v>138</v>
      </c>
      <c r="I2291">
        <v>112</v>
      </c>
      <c r="J2291">
        <v>0</v>
      </c>
    </row>
    <row r="2292" spans="2:10" outlineLevel="2" x14ac:dyDescent="0.2">
      <c r="B2292" t="s">
        <v>8992</v>
      </c>
      <c r="C2292" s="17">
        <v>14047400.93</v>
      </c>
      <c r="D2292" t="s">
        <v>11</v>
      </c>
      <c r="E2292" t="s">
        <v>24</v>
      </c>
      <c r="F2292" t="s">
        <v>24</v>
      </c>
      <c r="G2292">
        <v>1</v>
      </c>
      <c r="H2292">
        <v>0</v>
      </c>
      <c r="I2292">
        <v>0</v>
      </c>
      <c r="J2292">
        <v>100</v>
      </c>
    </row>
    <row r="2293" spans="2:10" outlineLevel="2" x14ac:dyDescent="0.2">
      <c r="B2293" t="s">
        <v>8999</v>
      </c>
      <c r="C2293" s="17">
        <v>9979971.5299999993</v>
      </c>
      <c r="D2293" t="s">
        <v>11</v>
      </c>
      <c r="E2293" t="s">
        <v>24</v>
      </c>
      <c r="F2293" t="s">
        <v>24</v>
      </c>
      <c r="G2293">
        <v>1</v>
      </c>
      <c r="H2293">
        <v>0</v>
      </c>
      <c r="I2293">
        <v>0</v>
      </c>
      <c r="J2293">
        <v>500</v>
      </c>
    </row>
    <row r="2294" spans="2:10" outlineLevel="2" x14ac:dyDescent="0.2">
      <c r="B2294" t="s">
        <v>493</v>
      </c>
      <c r="C2294" s="17">
        <v>0</v>
      </c>
      <c r="D2294" t="s">
        <v>11</v>
      </c>
      <c r="E2294" t="s">
        <v>24</v>
      </c>
      <c r="F2294" t="s">
        <v>24</v>
      </c>
      <c r="G2294">
        <v>1</v>
      </c>
      <c r="H2294">
        <v>0</v>
      </c>
      <c r="I2294">
        <v>0</v>
      </c>
      <c r="J2294">
        <v>3000</v>
      </c>
    </row>
    <row r="2295" spans="2:10" outlineLevel="2" x14ac:dyDescent="0.2">
      <c r="B2295" t="s">
        <v>388</v>
      </c>
      <c r="C2295" s="17">
        <v>1135202.44</v>
      </c>
      <c r="D2295" t="s">
        <v>11</v>
      </c>
      <c r="E2295" t="s">
        <v>24</v>
      </c>
      <c r="F2295" t="s">
        <v>929</v>
      </c>
      <c r="G2295">
        <v>100</v>
      </c>
      <c r="H2295">
        <v>0</v>
      </c>
      <c r="I2295">
        <v>0</v>
      </c>
      <c r="J2295">
        <v>1110</v>
      </c>
    </row>
    <row r="2296" spans="2:10" outlineLevel="2" x14ac:dyDescent="0.2">
      <c r="B2296" t="s">
        <v>407</v>
      </c>
      <c r="C2296" s="17">
        <v>5742604.5800000001</v>
      </c>
      <c r="D2296" t="s">
        <v>11</v>
      </c>
      <c r="E2296" t="s">
        <v>24</v>
      </c>
      <c r="F2296" t="s">
        <v>24</v>
      </c>
      <c r="G2296">
        <v>100</v>
      </c>
      <c r="H2296">
        <v>0</v>
      </c>
      <c r="I2296">
        <v>0</v>
      </c>
      <c r="J2296">
        <v>213</v>
      </c>
    </row>
    <row r="2297" spans="2:10" outlineLevel="2" x14ac:dyDescent="0.2">
      <c r="B2297" t="s">
        <v>499</v>
      </c>
      <c r="C2297" s="17">
        <v>4122995.96</v>
      </c>
      <c r="D2297" t="s">
        <v>11</v>
      </c>
      <c r="E2297" t="s">
        <v>24</v>
      </c>
      <c r="F2297" t="s">
        <v>24</v>
      </c>
      <c r="G2297">
        <v>100</v>
      </c>
      <c r="H2297">
        <v>0</v>
      </c>
      <c r="I2297">
        <v>0</v>
      </c>
      <c r="J2297">
        <v>97</v>
      </c>
    </row>
    <row r="2298" spans="2:10" outlineLevel="2" x14ac:dyDescent="0.2">
      <c r="B2298" t="s">
        <v>139</v>
      </c>
      <c r="C2298" s="17">
        <v>9273982</v>
      </c>
      <c r="D2298" t="s">
        <v>11</v>
      </c>
      <c r="E2298" t="s">
        <v>24</v>
      </c>
      <c r="F2298" t="s">
        <v>24</v>
      </c>
      <c r="G2298">
        <v>2157</v>
      </c>
      <c r="H2298">
        <v>0</v>
      </c>
      <c r="I2298">
        <v>0</v>
      </c>
      <c r="J2298">
        <v>1500</v>
      </c>
    </row>
    <row r="2299" spans="2:10" outlineLevel="2" x14ac:dyDescent="0.2">
      <c r="B2299" t="s">
        <v>689</v>
      </c>
      <c r="C2299" s="17">
        <v>585694.21</v>
      </c>
      <c r="D2299" t="s">
        <v>11</v>
      </c>
      <c r="E2299" t="s">
        <v>24</v>
      </c>
      <c r="F2299" t="s">
        <v>24</v>
      </c>
      <c r="G2299">
        <v>1</v>
      </c>
      <c r="H2299">
        <v>0</v>
      </c>
      <c r="I2299">
        <v>0</v>
      </c>
      <c r="J2299">
        <v>5000</v>
      </c>
    </row>
    <row r="2300" spans="2:10" outlineLevel="2" x14ac:dyDescent="0.2">
      <c r="B2300" t="s">
        <v>376</v>
      </c>
      <c r="C2300" s="17">
        <v>1411629.82</v>
      </c>
      <c r="D2300" t="s">
        <v>11</v>
      </c>
      <c r="E2300" t="s">
        <v>24</v>
      </c>
      <c r="F2300" t="s">
        <v>24</v>
      </c>
      <c r="G2300">
        <v>1</v>
      </c>
      <c r="H2300">
        <v>0</v>
      </c>
      <c r="I2300">
        <v>0</v>
      </c>
      <c r="J2300">
        <v>2500</v>
      </c>
    </row>
    <row r="2301" spans="2:10" outlineLevel="2" x14ac:dyDescent="0.2">
      <c r="B2301" t="s">
        <v>10081</v>
      </c>
      <c r="C2301" s="17">
        <v>726732.17</v>
      </c>
      <c r="D2301" t="s">
        <v>11</v>
      </c>
      <c r="E2301" t="s">
        <v>24</v>
      </c>
      <c r="F2301" t="s">
        <v>24</v>
      </c>
      <c r="G2301">
        <v>67</v>
      </c>
      <c r="H2301">
        <v>600</v>
      </c>
      <c r="I2301">
        <v>490</v>
      </c>
      <c r="J2301">
        <v>0</v>
      </c>
    </row>
    <row r="2302" spans="2:10" outlineLevel="2" x14ac:dyDescent="0.2">
      <c r="B2302" t="s">
        <v>10121</v>
      </c>
      <c r="C2302" s="17">
        <v>876730.19</v>
      </c>
      <c r="D2302" t="s">
        <v>11</v>
      </c>
      <c r="E2302" t="s">
        <v>24</v>
      </c>
      <c r="F2302" t="s">
        <v>24</v>
      </c>
      <c r="G2302">
        <v>100</v>
      </c>
      <c r="H2302">
        <v>0</v>
      </c>
      <c r="I2302">
        <v>0</v>
      </c>
      <c r="J2302">
        <v>0</v>
      </c>
    </row>
    <row r="2303" spans="2:10" outlineLevel="2" x14ac:dyDescent="0.2">
      <c r="B2303" t="s">
        <v>10135</v>
      </c>
      <c r="C2303" s="17">
        <v>958972.15</v>
      </c>
      <c r="D2303" t="s">
        <v>11</v>
      </c>
      <c r="E2303" t="s">
        <v>24</v>
      </c>
      <c r="F2303" t="s">
        <v>24</v>
      </c>
      <c r="G2303">
        <v>100</v>
      </c>
      <c r="H2303">
        <v>0</v>
      </c>
      <c r="I2303">
        <v>0</v>
      </c>
      <c r="J2303">
        <v>0</v>
      </c>
    </row>
    <row r="2304" spans="2:10" outlineLevel="2" x14ac:dyDescent="0.2">
      <c r="B2304" t="s">
        <v>10193</v>
      </c>
      <c r="C2304" s="17">
        <v>32779475.629999999</v>
      </c>
      <c r="D2304" t="s">
        <v>11</v>
      </c>
      <c r="E2304" t="s">
        <v>24</v>
      </c>
      <c r="F2304" t="s">
        <v>24</v>
      </c>
      <c r="G2304">
        <v>1</v>
      </c>
      <c r="H2304">
        <v>0</v>
      </c>
      <c r="I2304">
        <v>0</v>
      </c>
      <c r="J2304">
        <v>100</v>
      </c>
    </row>
    <row r="2305" spans="2:10" outlineLevel="2" x14ac:dyDescent="0.2">
      <c r="B2305" t="s">
        <v>10204</v>
      </c>
      <c r="C2305" s="17">
        <v>7490050.4100000001</v>
      </c>
      <c r="D2305" t="s">
        <v>11</v>
      </c>
      <c r="E2305" t="s">
        <v>24</v>
      </c>
      <c r="F2305" t="s">
        <v>24</v>
      </c>
      <c r="G2305">
        <v>100</v>
      </c>
      <c r="H2305">
        <v>0</v>
      </c>
      <c r="I2305">
        <v>0</v>
      </c>
      <c r="J2305">
        <v>54</v>
      </c>
    </row>
    <row r="2306" spans="2:10" outlineLevel="2" x14ac:dyDescent="0.2">
      <c r="B2306" t="s">
        <v>10237</v>
      </c>
      <c r="C2306" s="17">
        <v>2463626.96</v>
      </c>
      <c r="D2306" t="s">
        <v>11</v>
      </c>
      <c r="E2306" t="s">
        <v>24</v>
      </c>
      <c r="F2306" t="s">
        <v>24</v>
      </c>
      <c r="G2306">
        <v>1440</v>
      </c>
      <c r="H2306">
        <v>0</v>
      </c>
      <c r="I2306">
        <v>0</v>
      </c>
      <c r="J2306">
        <v>992</v>
      </c>
    </row>
    <row r="2307" spans="2:10" outlineLevel="2" x14ac:dyDescent="0.2">
      <c r="B2307" t="s">
        <v>10242</v>
      </c>
      <c r="C2307" s="17">
        <v>778215.64</v>
      </c>
      <c r="D2307" t="s">
        <v>11</v>
      </c>
      <c r="E2307" t="s">
        <v>24</v>
      </c>
      <c r="F2307" t="s">
        <v>24</v>
      </c>
      <c r="G2307">
        <v>1138</v>
      </c>
      <c r="H2307">
        <v>0</v>
      </c>
      <c r="I2307">
        <v>0</v>
      </c>
      <c r="J2307">
        <v>15675</v>
      </c>
    </row>
    <row r="2308" spans="2:10" outlineLevel="2" x14ac:dyDescent="0.2">
      <c r="B2308" t="s">
        <v>75</v>
      </c>
      <c r="C2308" s="17">
        <v>0</v>
      </c>
      <c r="D2308" t="s">
        <v>11</v>
      </c>
      <c r="E2308" t="s">
        <v>24</v>
      </c>
      <c r="F2308" t="s">
        <v>24</v>
      </c>
      <c r="G2308">
        <v>1</v>
      </c>
      <c r="H2308">
        <v>0</v>
      </c>
      <c r="I2308">
        <v>0</v>
      </c>
      <c r="J2308">
        <v>0</v>
      </c>
    </row>
    <row r="2309" spans="2:10" outlineLevel="2" x14ac:dyDescent="0.2">
      <c r="B2309" t="s">
        <v>271</v>
      </c>
      <c r="C2309" s="17">
        <v>4129881.78</v>
      </c>
      <c r="D2309" t="s">
        <v>11</v>
      </c>
      <c r="E2309" t="s">
        <v>24</v>
      </c>
      <c r="F2309" t="s">
        <v>24</v>
      </c>
      <c r="G2309">
        <v>100</v>
      </c>
      <c r="H2309">
        <v>0</v>
      </c>
      <c r="I2309">
        <v>0</v>
      </c>
      <c r="J2309">
        <v>0</v>
      </c>
    </row>
    <row r="2310" spans="2:10" outlineLevel="2" x14ac:dyDescent="0.2">
      <c r="B2310" t="s">
        <v>515</v>
      </c>
      <c r="C2310" s="17">
        <v>639639.9</v>
      </c>
      <c r="D2310" t="s">
        <v>11</v>
      </c>
      <c r="E2310" t="s">
        <v>24</v>
      </c>
      <c r="F2310" t="s">
        <v>24</v>
      </c>
      <c r="G2310">
        <v>100</v>
      </c>
      <c r="H2310">
        <v>0</v>
      </c>
      <c r="I2310">
        <v>0</v>
      </c>
      <c r="J2310">
        <v>268</v>
      </c>
    </row>
    <row r="2311" spans="2:10" outlineLevel="2" x14ac:dyDescent="0.2">
      <c r="B2311" t="s">
        <v>72</v>
      </c>
      <c r="C2311" s="17">
        <v>0</v>
      </c>
      <c r="D2311" t="s">
        <v>11</v>
      </c>
      <c r="E2311" t="s">
        <v>24</v>
      </c>
      <c r="F2311" t="s">
        <v>24</v>
      </c>
      <c r="G2311">
        <v>205</v>
      </c>
      <c r="H2311">
        <v>849</v>
      </c>
      <c r="I2311">
        <v>783</v>
      </c>
      <c r="J2311">
        <v>0</v>
      </c>
    </row>
    <row r="2312" spans="2:10" outlineLevel="2" x14ac:dyDescent="0.2">
      <c r="B2312" t="s">
        <v>73</v>
      </c>
      <c r="C2312" s="17">
        <v>0</v>
      </c>
      <c r="D2312" t="s">
        <v>11</v>
      </c>
      <c r="E2312" t="s">
        <v>24</v>
      </c>
      <c r="F2312" t="s">
        <v>24</v>
      </c>
      <c r="G2312">
        <v>69</v>
      </c>
      <c r="H2312">
        <v>55</v>
      </c>
      <c r="I2312">
        <v>60</v>
      </c>
      <c r="J2312">
        <v>0</v>
      </c>
    </row>
    <row r="2313" spans="2:10" outlineLevel="2" x14ac:dyDescent="0.2">
      <c r="B2313" t="s">
        <v>868</v>
      </c>
      <c r="C2313" s="17">
        <v>941744.18</v>
      </c>
      <c r="D2313" t="s">
        <v>11</v>
      </c>
      <c r="E2313" t="s">
        <v>24</v>
      </c>
      <c r="F2313" t="s">
        <v>24</v>
      </c>
      <c r="G2313">
        <v>100</v>
      </c>
      <c r="H2313">
        <v>0</v>
      </c>
      <c r="I2313">
        <v>0</v>
      </c>
      <c r="J2313">
        <v>465</v>
      </c>
    </row>
    <row r="2314" spans="2:10" outlineLevel="2" x14ac:dyDescent="0.2">
      <c r="B2314" t="s">
        <v>690</v>
      </c>
      <c r="C2314" s="17">
        <v>719847.66</v>
      </c>
      <c r="D2314" t="s">
        <v>11</v>
      </c>
      <c r="E2314" t="s">
        <v>24</v>
      </c>
      <c r="F2314" t="s">
        <v>24</v>
      </c>
      <c r="G2314">
        <v>1</v>
      </c>
      <c r="H2314">
        <v>0</v>
      </c>
      <c r="I2314">
        <v>0</v>
      </c>
      <c r="J2314">
        <v>5000</v>
      </c>
    </row>
    <row r="2315" spans="2:10" outlineLevel="2" x14ac:dyDescent="0.2">
      <c r="B2315" t="s">
        <v>691</v>
      </c>
      <c r="C2315" s="17">
        <v>3634920.04</v>
      </c>
      <c r="D2315" t="s">
        <v>11</v>
      </c>
      <c r="E2315" t="s">
        <v>24</v>
      </c>
      <c r="F2315" t="s">
        <v>24</v>
      </c>
      <c r="G2315">
        <v>1</v>
      </c>
      <c r="H2315">
        <v>0</v>
      </c>
      <c r="I2315">
        <v>0</v>
      </c>
      <c r="J2315">
        <v>2500</v>
      </c>
    </row>
    <row r="2316" spans="2:10" outlineLevel="2" x14ac:dyDescent="0.2">
      <c r="B2316" t="s">
        <v>378</v>
      </c>
      <c r="C2316" s="17">
        <v>4993492.5</v>
      </c>
      <c r="D2316" t="s">
        <v>11</v>
      </c>
      <c r="E2316" t="s">
        <v>24</v>
      </c>
      <c r="F2316" t="s">
        <v>24</v>
      </c>
      <c r="G2316">
        <v>1</v>
      </c>
      <c r="H2316">
        <v>0</v>
      </c>
      <c r="I2316">
        <v>0</v>
      </c>
      <c r="J2316">
        <v>2500</v>
      </c>
    </row>
    <row r="2317" spans="2:10" outlineLevel="2" x14ac:dyDescent="0.2">
      <c r="B2317" t="s">
        <v>11544</v>
      </c>
      <c r="C2317" s="17">
        <v>1070764.33</v>
      </c>
      <c r="D2317" t="s">
        <v>11</v>
      </c>
      <c r="E2317" t="s">
        <v>24</v>
      </c>
      <c r="F2317" t="s">
        <v>24</v>
      </c>
      <c r="G2317">
        <v>100</v>
      </c>
      <c r="H2317">
        <v>0</v>
      </c>
      <c r="I2317">
        <v>0</v>
      </c>
      <c r="J2317">
        <v>275</v>
      </c>
    </row>
    <row r="2318" spans="2:10" outlineLevel="2" x14ac:dyDescent="0.2">
      <c r="B2318" t="s">
        <v>11550</v>
      </c>
      <c r="C2318" s="17">
        <v>1794399.99</v>
      </c>
      <c r="D2318" t="s">
        <v>11</v>
      </c>
      <c r="E2318" t="s">
        <v>24</v>
      </c>
      <c r="F2318" t="s">
        <v>24</v>
      </c>
      <c r="G2318">
        <v>100</v>
      </c>
      <c r="H2318">
        <v>0</v>
      </c>
      <c r="I2318">
        <v>0</v>
      </c>
      <c r="J2318">
        <v>608</v>
      </c>
    </row>
    <row r="2319" spans="2:10" outlineLevel="2" x14ac:dyDescent="0.2">
      <c r="B2319" t="s">
        <v>11591</v>
      </c>
      <c r="C2319" s="17">
        <v>834876.3</v>
      </c>
      <c r="D2319" t="s">
        <v>11</v>
      </c>
      <c r="E2319" t="s">
        <v>24</v>
      </c>
      <c r="F2319" t="s">
        <v>24</v>
      </c>
      <c r="G2319">
        <v>100</v>
      </c>
      <c r="H2319">
        <v>0</v>
      </c>
      <c r="I2319">
        <v>0</v>
      </c>
      <c r="J2319">
        <v>9852</v>
      </c>
    </row>
    <row r="2320" spans="2:10" s="2" customFormat="1" outlineLevel="1" x14ac:dyDescent="0.2">
      <c r="C2320" s="17">
        <f>SUBTOTAL(9,C2225:C2319)</f>
        <v>982074529.3299998</v>
      </c>
      <c r="E2320" s="16" t="s">
        <v>25</v>
      </c>
    </row>
    <row r="2321" spans="2:10" outlineLevel="2" x14ac:dyDescent="0.2">
      <c r="B2321" t="s">
        <v>1258</v>
      </c>
      <c r="C2321" s="17">
        <v>11000</v>
      </c>
      <c r="D2321" t="s">
        <v>11</v>
      </c>
      <c r="E2321" t="s">
        <v>992</v>
      </c>
      <c r="F2321" t="s">
        <v>992</v>
      </c>
      <c r="G2321">
        <v>1</v>
      </c>
      <c r="H2321">
        <v>0</v>
      </c>
      <c r="I2321">
        <v>0</v>
      </c>
      <c r="J2321">
        <v>0</v>
      </c>
    </row>
    <row r="2322" spans="2:10" outlineLevel="2" x14ac:dyDescent="0.2">
      <c r="B2322" t="s">
        <v>1274</v>
      </c>
      <c r="C2322" s="17">
        <v>11000</v>
      </c>
      <c r="D2322" t="s">
        <v>11</v>
      </c>
      <c r="E2322" t="s">
        <v>992</v>
      </c>
      <c r="F2322" t="s">
        <v>992</v>
      </c>
      <c r="G2322">
        <v>1</v>
      </c>
      <c r="H2322">
        <v>0</v>
      </c>
      <c r="I2322">
        <v>0</v>
      </c>
      <c r="J2322">
        <v>0</v>
      </c>
    </row>
    <row r="2323" spans="2:10" outlineLevel="2" x14ac:dyDescent="0.2">
      <c r="B2323" t="s">
        <v>1281</v>
      </c>
      <c r="C2323" s="17">
        <v>16500</v>
      </c>
      <c r="D2323" t="s">
        <v>11</v>
      </c>
      <c r="E2323" t="s">
        <v>992</v>
      </c>
      <c r="F2323" t="s">
        <v>992</v>
      </c>
      <c r="G2323">
        <v>1</v>
      </c>
      <c r="H2323">
        <v>0</v>
      </c>
      <c r="I2323">
        <v>0</v>
      </c>
      <c r="J2323">
        <v>0</v>
      </c>
    </row>
    <row r="2324" spans="2:10" outlineLevel="2" x14ac:dyDescent="0.2">
      <c r="B2324" t="s">
        <v>1288</v>
      </c>
      <c r="C2324" s="17">
        <v>16500</v>
      </c>
      <c r="D2324" t="s">
        <v>11</v>
      </c>
      <c r="E2324" t="s">
        <v>992</v>
      </c>
      <c r="F2324" t="s">
        <v>992</v>
      </c>
      <c r="G2324">
        <v>1</v>
      </c>
      <c r="H2324">
        <v>0</v>
      </c>
      <c r="I2324">
        <v>0</v>
      </c>
      <c r="J2324">
        <v>0</v>
      </c>
    </row>
    <row r="2325" spans="2:10" outlineLevel="2" x14ac:dyDescent="0.2">
      <c r="B2325" t="s">
        <v>1295</v>
      </c>
      <c r="C2325" s="17">
        <v>27500</v>
      </c>
      <c r="D2325" t="s">
        <v>11</v>
      </c>
      <c r="E2325" t="s">
        <v>992</v>
      </c>
      <c r="F2325" t="s">
        <v>992</v>
      </c>
      <c r="G2325">
        <v>1</v>
      </c>
      <c r="H2325">
        <v>0</v>
      </c>
      <c r="I2325">
        <v>0</v>
      </c>
      <c r="J2325">
        <v>0</v>
      </c>
    </row>
    <row r="2326" spans="2:10" outlineLevel="2" x14ac:dyDescent="0.2">
      <c r="B2326" t="s">
        <v>1302</v>
      </c>
      <c r="C2326" s="17">
        <v>33000</v>
      </c>
      <c r="D2326" t="s">
        <v>11</v>
      </c>
      <c r="E2326" t="s">
        <v>992</v>
      </c>
      <c r="F2326" t="s">
        <v>992</v>
      </c>
      <c r="G2326">
        <v>1</v>
      </c>
      <c r="H2326">
        <v>0</v>
      </c>
      <c r="I2326">
        <v>0</v>
      </c>
      <c r="J2326">
        <v>0</v>
      </c>
    </row>
    <row r="2327" spans="2:10" outlineLevel="2" x14ac:dyDescent="0.2">
      <c r="B2327" t="s">
        <v>1309</v>
      </c>
      <c r="C2327" s="17">
        <v>16500</v>
      </c>
      <c r="D2327" t="s">
        <v>11</v>
      </c>
      <c r="E2327" t="s">
        <v>992</v>
      </c>
      <c r="F2327" t="s">
        <v>17302</v>
      </c>
      <c r="G2327">
        <v>1</v>
      </c>
      <c r="H2327">
        <v>0</v>
      </c>
      <c r="I2327">
        <v>0</v>
      </c>
      <c r="J2327">
        <v>0</v>
      </c>
    </row>
    <row r="2328" spans="2:10" outlineLevel="2" x14ac:dyDescent="0.2">
      <c r="B2328" t="s">
        <v>1316</v>
      </c>
      <c r="C2328" s="17">
        <v>5500</v>
      </c>
      <c r="D2328" t="s">
        <v>11</v>
      </c>
      <c r="E2328" t="s">
        <v>992</v>
      </c>
      <c r="F2328" t="s">
        <v>17303</v>
      </c>
      <c r="G2328">
        <v>1</v>
      </c>
      <c r="H2328">
        <v>0</v>
      </c>
      <c r="I2328">
        <v>0</v>
      </c>
      <c r="J2328">
        <v>0</v>
      </c>
    </row>
    <row r="2329" spans="2:10" outlineLevel="2" x14ac:dyDescent="0.2">
      <c r="B2329" t="s">
        <v>1358</v>
      </c>
      <c r="C2329" s="17">
        <v>713443.08</v>
      </c>
      <c r="D2329" t="s">
        <v>11</v>
      </c>
      <c r="E2329" t="s">
        <v>992</v>
      </c>
      <c r="F2329" t="s">
        <v>992</v>
      </c>
      <c r="G2329">
        <v>1</v>
      </c>
      <c r="H2329">
        <v>0</v>
      </c>
      <c r="I2329">
        <v>0</v>
      </c>
      <c r="J2329">
        <v>0</v>
      </c>
    </row>
    <row r="2330" spans="2:10" outlineLevel="2" x14ac:dyDescent="0.2">
      <c r="B2330" t="s">
        <v>1399</v>
      </c>
      <c r="C2330" s="17">
        <v>1789454.77</v>
      </c>
      <c r="D2330" t="s">
        <v>11</v>
      </c>
      <c r="E2330" t="s">
        <v>992</v>
      </c>
      <c r="F2330" t="s">
        <v>992</v>
      </c>
      <c r="G2330">
        <v>1</v>
      </c>
      <c r="H2330">
        <v>0</v>
      </c>
      <c r="I2330">
        <v>0</v>
      </c>
      <c r="J2330">
        <v>400</v>
      </c>
    </row>
    <row r="2331" spans="2:10" outlineLevel="2" x14ac:dyDescent="0.2">
      <c r="B2331" t="s">
        <v>1405</v>
      </c>
      <c r="C2331" s="17">
        <v>664133.88</v>
      </c>
      <c r="D2331" t="s">
        <v>11</v>
      </c>
      <c r="E2331" t="s">
        <v>992</v>
      </c>
      <c r="F2331" t="s">
        <v>17305</v>
      </c>
      <c r="G2331">
        <v>1</v>
      </c>
      <c r="H2331">
        <v>0</v>
      </c>
      <c r="I2331">
        <v>0</v>
      </c>
      <c r="J2331">
        <v>316</v>
      </c>
    </row>
    <row r="2332" spans="2:10" outlineLevel="2" x14ac:dyDescent="0.2">
      <c r="B2332" t="s">
        <v>533</v>
      </c>
      <c r="C2332" s="17">
        <v>1718453.28</v>
      </c>
      <c r="D2332" t="s">
        <v>11</v>
      </c>
      <c r="E2332" t="s">
        <v>992</v>
      </c>
      <c r="F2332" t="s">
        <v>992</v>
      </c>
      <c r="G2332">
        <v>1513.75</v>
      </c>
      <c r="H2332">
        <v>77</v>
      </c>
      <c r="I2332">
        <v>73</v>
      </c>
      <c r="J2332">
        <v>0</v>
      </c>
    </row>
    <row r="2333" spans="2:10" outlineLevel="2" x14ac:dyDescent="0.2">
      <c r="B2333" t="s">
        <v>446</v>
      </c>
      <c r="C2333" s="17">
        <v>362032.69</v>
      </c>
      <c r="D2333" t="s">
        <v>11</v>
      </c>
      <c r="E2333" t="s">
        <v>992</v>
      </c>
      <c r="F2333" t="s">
        <v>992</v>
      </c>
      <c r="G2333">
        <v>143.38999999999999</v>
      </c>
      <c r="H2333">
        <v>77</v>
      </c>
      <c r="I2333">
        <v>73</v>
      </c>
      <c r="J2333">
        <v>0</v>
      </c>
    </row>
    <row r="2334" spans="2:10" outlineLevel="2" x14ac:dyDescent="0.2">
      <c r="B2334" t="s">
        <v>1894</v>
      </c>
      <c r="C2334" s="17">
        <v>1</v>
      </c>
      <c r="D2334" t="s">
        <v>11</v>
      </c>
      <c r="E2334" t="s">
        <v>992</v>
      </c>
      <c r="F2334" t="s">
        <v>17310</v>
      </c>
      <c r="G2334">
        <v>895</v>
      </c>
      <c r="H2334">
        <v>235</v>
      </c>
      <c r="I2334">
        <v>200</v>
      </c>
      <c r="J2334">
        <v>0</v>
      </c>
    </row>
    <row r="2335" spans="2:10" outlineLevel="2" x14ac:dyDescent="0.2">
      <c r="B2335" t="s">
        <v>2896</v>
      </c>
      <c r="C2335" s="17">
        <v>1419254.01</v>
      </c>
      <c r="D2335" t="s">
        <v>11</v>
      </c>
      <c r="E2335" t="s">
        <v>992</v>
      </c>
      <c r="F2335" t="s">
        <v>992</v>
      </c>
      <c r="G2335">
        <v>1</v>
      </c>
      <c r="H2335">
        <v>0</v>
      </c>
      <c r="I2335">
        <v>0</v>
      </c>
      <c r="J2335">
        <v>0</v>
      </c>
    </row>
    <row r="2336" spans="2:10" outlineLevel="2" x14ac:dyDescent="0.2">
      <c r="B2336" t="s">
        <v>2902</v>
      </c>
      <c r="C2336" s="17">
        <v>5500</v>
      </c>
      <c r="D2336" t="s">
        <v>11</v>
      </c>
      <c r="E2336" t="s">
        <v>992</v>
      </c>
      <c r="F2336" t="s">
        <v>992</v>
      </c>
      <c r="G2336">
        <v>1</v>
      </c>
      <c r="H2336">
        <v>0</v>
      </c>
      <c r="I2336">
        <v>0</v>
      </c>
      <c r="J2336">
        <v>0</v>
      </c>
    </row>
    <row r="2337" spans="2:10" outlineLevel="2" x14ac:dyDescent="0.2">
      <c r="B2337" t="s">
        <v>2908</v>
      </c>
      <c r="C2337" s="17">
        <v>16500</v>
      </c>
      <c r="D2337" t="s">
        <v>11</v>
      </c>
      <c r="E2337" t="s">
        <v>992</v>
      </c>
      <c r="F2337" t="s">
        <v>17324</v>
      </c>
      <c r="G2337">
        <v>1</v>
      </c>
      <c r="H2337">
        <v>0</v>
      </c>
      <c r="I2337">
        <v>0</v>
      </c>
      <c r="J2337">
        <v>0</v>
      </c>
    </row>
    <row r="2338" spans="2:10" outlineLevel="2" x14ac:dyDescent="0.2">
      <c r="B2338" t="s">
        <v>2914</v>
      </c>
      <c r="C2338" s="17">
        <v>16500</v>
      </c>
      <c r="D2338" t="s">
        <v>11</v>
      </c>
      <c r="E2338" t="s">
        <v>992</v>
      </c>
      <c r="F2338" t="s">
        <v>17325</v>
      </c>
      <c r="G2338">
        <v>1</v>
      </c>
      <c r="H2338">
        <v>0</v>
      </c>
      <c r="I2338">
        <v>0</v>
      </c>
      <c r="J2338">
        <v>0</v>
      </c>
    </row>
    <row r="2339" spans="2:10" outlineLevel="2" x14ac:dyDescent="0.2">
      <c r="B2339" t="s">
        <v>2921</v>
      </c>
      <c r="C2339" s="17">
        <v>34656</v>
      </c>
      <c r="D2339" t="s">
        <v>11</v>
      </c>
      <c r="E2339" t="s">
        <v>992</v>
      </c>
      <c r="F2339" t="s">
        <v>17326</v>
      </c>
      <c r="G2339">
        <v>1</v>
      </c>
      <c r="H2339">
        <v>0</v>
      </c>
      <c r="I2339">
        <v>0</v>
      </c>
      <c r="J2339">
        <v>0</v>
      </c>
    </row>
    <row r="2340" spans="2:10" outlineLevel="2" x14ac:dyDescent="0.2">
      <c r="B2340" t="s">
        <v>2928</v>
      </c>
      <c r="C2340" s="17">
        <v>33000</v>
      </c>
      <c r="D2340" t="s">
        <v>11</v>
      </c>
      <c r="E2340" t="s">
        <v>992</v>
      </c>
      <c r="F2340" t="s">
        <v>1137</v>
      </c>
      <c r="G2340">
        <v>1</v>
      </c>
      <c r="H2340">
        <v>0</v>
      </c>
      <c r="I2340">
        <v>0</v>
      </c>
      <c r="J2340">
        <v>0</v>
      </c>
    </row>
    <row r="2341" spans="2:10" outlineLevel="2" x14ac:dyDescent="0.2">
      <c r="B2341" t="s">
        <v>4171</v>
      </c>
      <c r="C2341" s="17">
        <v>5500</v>
      </c>
      <c r="D2341" t="s">
        <v>11</v>
      </c>
      <c r="E2341" t="s">
        <v>992</v>
      </c>
      <c r="F2341" t="s">
        <v>992</v>
      </c>
      <c r="G2341">
        <v>1</v>
      </c>
      <c r="H2341">
        <v>0</v>
      </c>
      <c r="I2341">
        <v>0</v>
      </c>
      <c r="J2341">
        <v>0</v>
      </c>
    </row>
    <row r="2342" spans="2:10" outlineLevel="2" x14ac:dyDescent="0.2">
      <c r="B2342" t="s">
        <v>4178</v>
      </c>
      <c r="C2342" s="17">
        <v>60500</v>
      </c>
      <c r="D2342" t="s">
        <v>11</v>
      </c>
      <c r="E2342" t="s">
        <v>992</v>
      </c>
      <c r="F2342" t="s">
        <v>992</v>
      </c>
      <c r="G2342">
        <v>1</v>
      </c>
      <c r="H2342">
        <v>0</v>
      </c>
      <c r="I2342">
        <v>0</v>
      </c>
      <c r="J2342">
        <v>0</v>
      </c>
    </row>
    <row r="2343" spans="2:10" outlineLevel="2" x14ac:dyDescent="0.2">
      <c r="B2343" t="s">
        <v>4185</v>
      </c>
      <c r="C2343" s="17">
        <v>24476</v>
      </c>
      <c r="D2343" t="s">
        <v>11</v>
      </c>
      <c r="E2343" t="s">
        <v>992</v>
      </c>
      <c r="F2343" t="s">
        <v>17340</v>
      </c>
      <c r="G2343">
        <v>1</v>
      </c>
      <c r="H2343">
        <v>0</v>
      </c>
      <c r="I2343">
        <v>0</v>
      </c>
      <c r="J2343">
        <v>0</v>
      </c>
    </row>
    <row r="2344" spans="2:10" outlineLevel="2" x14ac:dyDescent="0.2">
      <c r="B2344" t="s">
        <v>4192</v>
      </c>
      <c r="C2344" s="17">
        <v>63800</v>
      </c>
      <c r="D2344" t="s">
        <v>11</v>
      </c>
      <c r="E2344" t="s">
        <v>992</v>
      </c>
      <c r="F2344" t="s">
        <v>17340</v>
      </c>
      <c r="G2344">
        <v>1</v>
      </c>
      <c r="H2344">
        <v>0</v>
      </c>
      <c r="I2344">
        <v>0</v>
      </c>
      <c r="J2344">
        <v>0</v>
      </c>
    </row>
    <row r="2345" spans="2:10" outlineLevel="2" x14ac:dyDescent="0.2">
      <c r="B2345" t="s">
        <v>4199</v>
      </c>
      <c r="C2345" s="17">
        <v>38500</v>
      </c>
      <c r="D2345" t="s">
        <v>11</v>
      </c>
      <c r="E2345" t="s">
        <v>992</v>
      </c>
      <c r="F2345" t="s">
        <v>17341</v>
      </c>
      <c r="G2345">
        <v>1</v>
      </c>
      <c r="H2345">
        <v>0</v>
      </c>
      <c r="I2345">
        <v>0</v>
      </c>
      <c r="J2345">
        <v>0</v>
      </c>
    </row>
    <row r="2346" spans="2:10" outlineLevel="2" x14ac:dyDescent="0.2">
      <c r="B2346" t="s">
        <v>4206</v>
      </c>
      <c r="C2346" s="17">
        <v>82500</v>
      </c>
      <c r="D2346" t="s">
        <v>11</v>
      </c>
      <c r="E2346" t="s">
        <v>992</v>
      </c>
      <c r="F2346" t="s">
        <v>17342</v>
      </c>
      <c r="G2346">
        <v>1</v>
      </c>
      <c r="H2346">
        <v>0</v>
      </c>
      <c r="I2346">
        <v>0</v>
      </c>
      <c r="J2346">
        <v>0</v>
      </c>
    </row>
    <row r="2347" spans="2:10" outlineLevel="2" x14ac:dyDescent="0.2">
      <c r="B2347" t="s">
        <v>4213</v>
      </c>
      <c r="C2347" s="17">
        <v>22000</v>
      </c>
      <c r="D2347" t="s">
        <v>11</v>
      </c>
      <c r="E2347" t="s">
        <v>992</v>
      </c>
      <c r="F2347" t="s">
        <v>17326</v>
      </c>
      <c r="G2347">
        <v>1</v>
      </c>
      <c r="H2347">
        <v>0</v>
      </c>
      <c r="I2347">
        <v>0</v>
      </c>
      <c r="J2347">
        <v>0</v>
      </c>
    </row>
    <row r="2348" spans="2:10" outlineLevel="2" x14ac:dyDescent="0.2">
      <c r="B2348" t="s">
        <v>4227</v>
      </c>
      <c r="C2348" s="17">
        <v>1241980.3999999999</v>
      </c>
      <c r="D2348" t="s">
        <v>11</v>
      </c>
      <c r="E2348" t="s">
        <v>992</v>
      </c>
      <c r="F2348" t="s">
        <v>17305</v>
      </c>
      <c r="G2348">
        <v>1</v>
      </c>
      <c r="H2348">
        <v>0</v>
      </c>
      <c r="I2348">
        <v>0</v>
      </c>
      <c r="J2348">
        <v>0</v>
      </c>
    </row>
    <row r="2349" spans="2:10" outlineLevel="2" x14ac:dyDescent="0.2">
      <c r="B2349" t="s">
        <v>4246</v>
      </c>
      <c r="C2349" s="17">
        <v>106852.52</v>
      </c>
      <c r="D2349" t="s">
        <v>11</v>
      </c>
      <c r="E2349" t="s">
        <v>992</v>
      </c>
      <c r="F2349" t="s">
        <v>992</v>
      </c>
      <c r="G2349">
        <v>1</v>
      </c>
      <c r="H2349">
        <v>0</v>
      </c>
      <c r="I2349">
        <v>0</v>
      </c>
      <c r="J2349">
        <v>0</v>
      </c>
    </row>
    <row r="2350" spans="2:10" outlineLevel="2" x14ac:dyDescent="0.2">
      <c r="B2350" t="s">
        <v>229</v>
      </c>
      <c r="C2350" s="17">
        <v>367454.78</v>
      </c>
      <c r="D2350" t="s">
        <v>11</v>
      </c>
      <c r="E2350" t="s">
        <v>992</v>
      </c>
      <c r="F2350" t="s">
        <v>992</v>
      </c>
      <c r="G2350">
        <v>117.85</v>
      </c>
      <c r="H2350">
        <v>122</v>
      </c>
      <c r="I2350">
        <v>116</v>
      </c>
      <c r="J2350">
        <v>0</v>
      </c>
    </row>
    <row r="2351" spans="2:10" outlineLevel="2" x14ac:dyDescent="0.2">
      <c r="B2351" t="s">
        <v>5476</v>
      </c>
      <c r="C2351" s="17">
        <v>16500</v>
      </c>
      <c r="D2351" t="s">
        <v>11</v>
      </c>
      <c r="E2351" t="s">
        <v>992</v>
      </c>
      <c r="F2351" t="s">
        <v>992</v>
      </c>
      <c r="G2351">
        <v>1</v>
      </c>
      <c r="H2351">
        <v>0</v>
      </c>
      <c r="I2351">
        <v>0</v>
      </c>
      <c r="J2351">
        <v>0</v>
      </c>
    </row>
    <row r="2352" spans="2:10" outlineLevel="2" x14ac:dyDescent="0.2">
      <c r="B2352" t="s">
        <v>5483</v>
      </c>
      <c r="C2352" s="17">
        <v>5500</v>
      </c>
      <c r="D2352" t="s">
        <v>11</v>
      </c>
      <c r="E2352" t="s">
        <v>992</v>
      </c>
      <c r="F2352" t="s">
        <v>992</v>
      </c>
      <c r="G2352">
        <v>1</v>
      </c>
      <c r="H2352">
        <v>0</v>
      </c>
      <c r="I2352">
        <v>0</v>
      </c>
      <c r="J2352">
        <v>0</v>
      </c>
    </row>
    <row r="2353" spans="2:10" outlineLevel="2" x14ac:dyDescent="0.2">
      <c r="B2353" t="s">
        <v>5490</v>
      </c>
      <c r="C2353" s="17">
        <v>84009.94</v>
      </c>
      <c r="D2353" t="s">
        <v>11</v>
      </c>
      <c r="E2353" t="s">
        <v>992</v>
      </c>
      <c r="F2353" t="s">
        <v>17326</v>
      </c>
      <c r="G2353">
        <v>1</v>
      </c>
      <c r="H2353">
        <v>0</v>
      </c>
      <c r="I2353">
        <v>0</v>
      </c>
      <c r="J2353">
        <v>0</v>
      </c>
    </row>
    <row r="2354" spans="2:10" outlineLevel="2" x14ac:dyDescent="0.2">
      <c r="B2354" t="s">
        <v>5534</v>
      </c>
      <c r="C2354" s="17">
        <v>293468.55</v>
      </c>
      <c r="D2354" t="s">
        <v>11</v>
      </c>
      <c r="E2354" t="s">
        <v>992</v>
      </c>
      <c r="F2354" t="s">
        <v>992</v>
      </c>
      <c r="G2354">
        <v>1</v>
      </c>
      <c r="H2354">
        <v>0</v>
      </c>
      <c r="I2354">
        <v>0</v>
      </c>
      <c r="J2354">
        <v>400</v>
      </c>
    </row>
    <row r="2355" spans="2:10" outlineLevel="2" x14ac:dyDescent="0.2">
      <c r="B2355" t="s">
        <v>5539</v>
      </c>
      <c r="C2355" s="17">
        <v>388193.33</v>
      </c>
      <c r="D2355" t="s">
        <v>11</v>
      </c>
      <c r="E2355" t="s">
        <v>992</v>
      </c>
      <c r="F2355" t="s">
        <v>992</v>
      </c>
      <c r="G2355">
        <v>1</v>
      </c>
      <c r="H2355">
        <v>0</v>
      </c>
      <c r="I2355">
        <v>0</v>
      </c>
      <c r="J2355">
        <v>200</v>
      </c>
    </row>
    <row r="2356" spans="2:10" outlineLevel="2" x14ac:dyDescent="0.2">
      <c r="B2356" t="s">
        <v>6196</v>
      </c>
      <c r="C2356" s="17">
        <v>1747113.85</v>
      </c>
      <c r="D2356" t="s">
        <v>11</v>
      </c>
      <c r="E2356" t="s">
        <v>992</v>
      </c>
      <c r="F2356" t="s">
        <v>992</v>
      </c>
      <c r="G2356">
        <v>405</v>
      </c>
      <c r="H2356">
        <v>100</v>
      </c>
      <c r="I2356">
        <v>100</v>
      </c>
      <c r="J2356">
        <v>0</v>
      </c>
    </row>
    <row r="2357" spans="2:10" outlineLevel="2" x14ac:dyDescent="0.2">
      <c r="B2357" t="s">
        <v>6776</v>
      </c>
      <c r="C2357" s="17">
        <v>5500</v>
      </c>
      <c r="D2357" t="s">
        <v>11</v>
      </c>
      <c r="E2357" t="s">
        <v>992</v>
      </c>
      <c r="F2357" t="s">
        <v>992</v>
      </c>
      <c r="G2357">
        <v>1</v>
      </c>
      <c r="H2357">
        <v>0</v>
      </c>
      <c r="I2357">
        <v>0</v>
      </c>
      <c r="J2357">
        <v>0</v>
      </c>
    </row>
    <row r="2358" spans="2:10" outlineLevel="2" x14ac:dyDescent="0.2">
      <c r="B2358" t="s">
        <v>6783</v>
      </c>
      <c r="C2358" s="17">
        <v>11100</v>
      </c>
      <c r="D2358" t="s">
        <v>11</v>
      </c>
      <c r="E2358" t="s">
        <v>992</v>
      </c>
      <c r="F2358" t="s">
        <v>992</v>
      </c>
      <c r="G2358">
        <v>1</v>
      </c>
      <c r="H2358">
        <v>0</v>
      </c>
      <c r="I2358">
        <v>0</v>
      </c>
      <c r="J2358">
        <v>0</v>
      </c>
    </row>
    <row r="2359" spans="2:10" outlineLevel="2" x14ac:dyDescent="0.2">
      <c r="B2359" t="s">
        <v>6790</v>
      </c>
      <c r="C2359" s="17">
        <v>66000</v>
      </c>
      <c r="D2359" t="s">
        <v>11</v>
      </c>
      <c r="E2359" t="s">
        <v>992</v>
      </c>
      <c r="F2359" t="s">
        <v>992</v>
      </c>
      <c r="G2359">
        <v>1</v>
      </c>
      <c r="H2359">
        <v>0</v>
      </c>
      <c r="I2359">
        <v>0</v>
      </c>
      <c r="J2359">
        <v>0</v>
      </c>
    </row>
    <row r="2360" spans="2:10" outlineLevel="2" x14ac:dyDescent="0.2">
      <c r="B2360" t="s">
        <v>6797</v>
      </c>
      <c r="C2360" s="17">
        <v>104218.88</v>
      </c>
      <c r="D2360" t="s">
        <v>11</v>
      </c>
      <c r="E2360" t="s">
        <v>992</v>
      </c>
      <c r="F2360" t="s">
        <v>17340</v>
      </c>
      <c r="G2360">
        <v>1</v>
      </c>
      <c r="H2360">
        <v>0</v>
      </c>
      <c r="I2360">
        <v>0</v>
      </c>
      <c r="J2360">
        <v>0</v>
      </c>
    </row>
    <row r="2361" spans="2:10" outlineLevel="2" x14ac:dyDescent="0.2">
      <c r="B2361" t="s">
        <v>6803</v>
      </c>
      <c r="C2361" s="17">
        <v>11000</v>
      </c>
      <c r="D2361" t="s">
        <v>11</v>
      </c>
      <c r="E2361" t="s">
        <v>992</v>
      </c>
      <c r="F2361" t="s">
        <v>17340</v>
      </c>
      <c r="G2361">
        <v>1</v>
      </c>
      <c r="H2361">
        <v>0</v>
      </c>
      <c r="I2361">
        <v>0</v>
      </c>
      <c r="J2361">
        <v>0</v>
      </c>
    </row>
    <row r="2362" spans="2:10" outlineLevel="2" x14ac:dyDescent="0.2">
      <c r="B2362" t="s">
        <v>6810</v>
      </c>
      <c r="C2362" s="17">
        <v>22000</v>
      </c>
      <c r="D2362" t="s">
        <v>11</v>
      </c>
      <c r="E2362" t="s">
        <v>992</v>
      </c>
      <c r="F2362" t="s">
        <v>17367</v>
      </c>
      <c r="G2362">
        <v>1</v>
      </c>
      <c r="H2362">
        <v>0</v>
      </c>
      <c r="I2362">
        <v>0</v>
      </c>
      <c r="J2362">
        <v>0</v>
      </c>
    </row>
    <row r="2363" spans="2:10" outlineLevel="2" x14ac:dyDescent="0.2">
      <c r="B2363" t="s">
        <v>6845</v>
      </c>
      <c r="C2363" s="17">
        <v>81776.62</v>
      </c>
      <c r="D2363" t="s">
        <v>11</v>
      </c>
      <c r="E2363" t="s">
        <v>992</v>
      </c>
      <c r="F2363" t="s">
        <v>992</v>
      </c>
      <c r="G2363">
        <v>1</v>
      </c>
      <c r="H2363">
        <v>0</v>
      </c>
      <c r="I2363">
        <v>0</v>
      </c>
      <c r="J2363">
        <v>400</v>
      </c>
    </row>
    <row r="2364" spans="2:10" outlineLevel="2" x14ac:dyDescent="0.2">
      <c r="B2364" t="s">
        <v>748</v>
      </c>
      <c r="C2364" s="17">
        <v>230385</v>
      </c>
      <c r="D2364" t="s">
        <v>11</v>
      </c>
      <c r="E2364" t="s">
        <v>992</v>
      </c>
      <c r="F2364" t="s">
        <v>992</v>
      </c>
      <c r="G2364">
        <v>189.22</v>
      </c>
      <c r="H2364">
        <v>77</v>
      </c>
      <c r="I2364">
        <v>73</v>
      </c>
      <c r="J2364">
        <v>0</v>
      </c>
    </row>
    <row r="2365" spans="2:10" outlineLevel="2" x14ac:dyDescent="0.2">
      <c r="B2365" t="s">
        <v>839</v>
      </c>
      <c r="C2365" s="17">
        <v>254352.3</v>
      </c>
      <c r="D2365" t="s">
        <v>11</v>
      </c>
      <c r="E2365" t="s">
        <v>992</v>
      </c>
      <c r="F2365" t="s">
        <v>992</v>
      </c>
      <c r="G2365">
        <v>117.85</v>
      </c>
      <c r="H2365">
        <v>122</v>
      </c>
      <c r="I2365">
        <v>116</v>
      </c>
      <c r="J2365">
        <v>0</v>
      </c>
    </row>
    <row r="2366" spans="2:10" outlineLevel="2" x14ac:dyDescent="0.2">
      <c r="B2366" t="s">
        <v>7135</v>
      </c>
      <c r="C2366" s="17">
        <v>0.01</v>
      </c>
      <c r="D2366" t="s">
        <v>11</v>
      </c>
      <c r="E2366" t="s">
        <v>992</v>
      </c>
      <c r="F2366" t="s">
        <v>17310</v>
      </c>
      <c r="G2366">
        <v>200</v>
      </c>
      <c r="H2366">
        <v>200</v>
      </c>
      <c r="I2366">
        <v>200</v>
      </c>
      <c r="J2366">
        <v>0</v>
      </c>
    </row>
    <row r="2367" spans="2:10" outlineLevel="2" x14ac:dyDescent="0.2">
      <c r="B2367" t="s">
        <v>7721</v>
      </c>
      <c r="C2367" s="17">
        <v>1013854.27</v>
      </c>
      <c r="D2367" t="s">
        <v>11</v>
      </c>
      <c r="E2367" t="s">
        <v>992</v>
      </c>
      <c r="F2367" t="s">
        <v>992</v>
      </c>
      <c r="G2367">
        <v>100</v>
      </c>
      <c r="H2367">
        <v>0</v>
      </c>
      <c r="I2367">
        <v>0</v>
      </c>
      <c r="J2367">
        <v>0</v>
      </c>
    </row>
    <row r="2368" spans="2:10" outlineLevel="2" x14ac:dyDescent="0.2">
      <c r="B2368" t="s">
        <v>7880</v>
      </c>
      <c r="C2368" s="17">
        <v>5500</v>
      </c>
      <c r="D2368" t="s">
        <v>11</v>
      </c>
      <c r="E2368" t="s">
        <v>992</v>
      </c>
      <c r="F2368" t="s">
        <v>992</v>
      </c>
      <c r="G2368">
        <v>1</v>
      </c>
      <c r="H2368">
        <v>0</v>
      </c>
      <c r="I2368">
        <v>0</v>
      </c>
      <c r="J2368">
        <v>0</v>
      </c>
    </row>
    <row r="2369" spans="2:10" outlineLevel="2" x14ac:dyDescent="0.2">
      <c r="B2369" t="s">
        <v>7887</v>
      </c>
      <c r="C2369" s="17">
        <v>25090</v>
      </c>
      <c r="D2369" t="s">
        <v>11</v>
      </c>
      <c r="E2369" t="s">
        <v>992</v>
      </c>
      <c r="F2369" t="s">
        <v>17326</v>
      </c>
      <c r="G2369">
        <v>1</v>
      </c>
      <c r="H2369">
        <v>0</v>
      </c>
      <c r="I2369">
        <v>0</v>
      </c>
      <c r="J2369">
        <v>0</v>
      </c>
    </row>
    <row r="2370" spans="2:10" outlineLevel="2" x14ac:dyDescent="0.2">
      <c r="B2370" t="s">
        <v>7961</v>
      </c>
      <c r="C2370" s="17">
        <v>640811.91</v>
      </c>
      <c r="D2370" t="s">
        <v>11</v>
      </c>
      <c r="E2370" t="s">
        <v>992</v>
      </c>
      <c r="F2370" t="s">
        <v>17342</v>
      </c>
      <c r="G2370">
        <v>367</v>
      </c>
      <c r="H2370">
        <v>120</v>
      </c>
      <c r="I2370">
        <v>80</v>
      </c>
      <c r="J2370">
        <v>0</v>
      </c>
    </row>
    <row r="2371" spans="2:10" outlineLevel="2" x14ac:dyDescent="0.2">
      <c r="B2371" t="s">
        <v>327</v>
      </c>
      <c r="C2371" s="17">
        <v>228008.76</v>
      </c>
      <c r="D2371" t="s">
        <v>11</v>
      </c>
      <c r="E2371" t="s">
        <v>992</v>
      </c>
      <c r="F2371" t="s">
        <v>992</v>
      </c>
      <c r="G2371">
        <v>341.39</v>
      </c>
      <c r="H2371">
        <v>122</v>
      </c>
      <c r="I2371">
        <v>116</v>
      </c>
      <c r="J2371">
        <v>0</v>
      </c>
    </row>
    <row r="2372" spans="2:10" outlineLevel="2" x14ac:dyDescent="0.2">
      <c r="B2372" t="s">
        <v>8371</v>
      </c>
      <c r="C2372" s="17">
        <v>1</v>
      </c>
      <c r="D2372" t="s">
        <v>11</v>
      </c>
      <c r="E2372" t="s">
        <v>992</v>
      </c>
      <c r="F2372" t="s">
        <v>17376</v>
      </c>
      <c r="G2372">
        <v>1</v>
      </c>
      <c r="H2372">
        <v>250</v>
      </c>
      <c r="I2372">
        <v>250</v>
      </c>
      <c r="J2372">
        <v>0</v>
      </c>
    </row>
    <row r="2373" spans="2:10" outlineLevel="2" x14ac:dyDescent="0.2">
      <c r="B2373" t="s">
        <v>9076</v>
      </c>
      <c r="C2373" s="17">
        <v>38500</v>
      </c>
      <c r="D2373" t="s">
        <v>11</v>
      </c>
      <c r="E2373" t="s">
        <v>992</v>
      </c>
      <c r="F2373" t="s">
        <v>992</v>
      </c>
      <c r="G2373">
        <v>1</v>
      </c>
      <c r="H2373">
        <v>0</v>
      </c>
      <c r="I2373">
        <v>0</v>
      </c>
      <c r="J2373">
        <v>0</v>
      </c>
    </row>
    <row r="2374" spans="2:10" outlineLevel="2" x14ac:dyDescent="0.2">
      <c r="B2374" t="s">
        <v>9082</v>
      </c>
      <c r="C2374" s="17">
        <v>5500</v>
      </c>
      <c r="D2374" t="s">
        <v>11</v>
      </c>
      <c r="E2374" t="s">
        <v>992</v>
      </c>
      <c r="F2374" t="s">
        <v>992</v>
      </c>
      <c r="G2374">
        <v>1</v>
      </c>
      <c r="H2374">
        <v>0</v>
      </c>
      <c r="I2374">
        <v>0</v>
      </c>
      <c r="J2374">
        <v>0</v>
      </c>
    </row>
    <row r="2375" spans="2:10" outlineLevel="2" x14ac:dyDescent="0.2">
      <c r="B2375" t="s">
        <v>9367</v>
      </c>
      <c r="C2375" s="17">
        <v>165056.4</v>
      </c>
      <c r="D2375" t="s">
        <v>11</v>
      </c>
      <c r="E2375" t="s">
        <v>992</v>
      </c>
      <c r="F2375" t="s">
        <v>17385</v>
      </c>
      <c r="G2375">
        <v>1</v>
      </c>
      <c r="H2375">
        <v>200</v>
      </c>
      <c r="I2375">
        <v>200</v>
      </c>
      <c r="J2375">
        <v>0</v>
      </c>
    </row>
    <row r="2376" spans="2:10" outlineLevel="2" x14ac:dyDescent="0.2">
      <c r="B2376" t="s">
        <v>650</v>
      </c>
      <c r="C2376" s="17">
        <v>1420184.16</v>
      </c>
      <c r="D2376" t="s">
        <v>11</v>
      </c>
      <c r="E2376" t="s">
        <v>992</v>
      </c>
      <c r="F2376" t="s">
        <v>992</v>
      </c>
      <c r="G2376">
        <v>824.93</v>
      </c>
      <c r="H2376">
        <v>122</v>
      </c>
      <c r="I2376">
        <v>116</v>
      </c>
      <c r="J2376">
        <v>0</v>
      </c>
    </row>
    <row r="2377" spans="2:10" outlineLevel="2" x14ac:dyDescent="0.2">
      <c r="B2377" t="s">
        <v>9843</v>
      </c>
      <c r="C2377" s="17">
        <v>2287638.6</v>
      </c>
      <c r="D2377" t="s">
        <v>11</v>
      </c>
      <c r="E2377" t="s">
        <v>992</v>
      </c>
      <c r="F2377" t="s">
        <v>992</v>
      </c>
      <c r="G2377">
        <v>1420</v>
      </c>
      <c r="H2377">
        <v>1250</v>
      </c>
      <c r="I2377">
        <v>1250</v>
      </c>
      <c r="J2377">
        <v>0</v>
      </c>
    </row>
    <row r="2378" spans="2:10" outlineLevel="2" x14ac:dyDescent="0.2">
      <c r="B2378" t="s">
        <v>10286</v>
      </c>
      <c r="C2378" s="17">
        <v>104788</v>
      </c>
      <c r="D2378" t="s">
        <v>11</v>
      </c>
      <c r="E2378" t="s">
        <v>992</v>
      </c>
      <c r="F2378" t="s">
        <v>992</v>
      </c>
      <c r="G2378">
        <v>1</v>
      </c>
      <c r="H2378">
        <v>0</v>
      </c>
      <c r="I2378">
        <v>0</v>
      </c>
      <c r="J2378">
        <v>0</v>
      </c>
    </row>
    <row r="2379" spans="2:10" outlineLevel="2" x14ac:dyDescent="0.2">
      <c r="B2379" t="s">
        <v>10291</v>
      </c>
      <c r="C2379" s="17">
        <v>16500</v>
      </c>
      <c r="D2379" t="s">
        <v>11</v>
      </c>
      <c r="E2379" t="s">
        <v>992</v>
      </c>
      <c r="F2379" t="s">
        <v>992</v>
      </c>
      <c r="G2379">
        <v>1</v>
      </c>
      <c r="H2379">
        <v>0</v>
      </c>
      <c r="I2379">
        <v>0</v>
      </c>
      <c r="J2379">
        <v>0</v>
      </c>
    </row>
    <row r="2380" spans="2:10" outlineLevel="2" x14ac:dyDescent="0.2">
      <c r="B2380" t="s">
        <v>10380</v>
      </c>
      <c r="C2380" s="17">
        <v>223481.12</v>
      </c>
      <c r="D2380" t="s">
        <v>11</v>
      </c>
      <c r="E2380" t="s">
        <v>992</v>
      </c>
      <c r="F2380" t="s">
        <v>17342</v>
      </c>
      <c r="G2380">
        <v>221</v>
      </c>
      <c r="H2380">
        <v>80</v>
      </c>
      <c r="I2380">
        <v>80</v>
      </c>
      <c r="J2380">
        <v>0</v>
      </c>
    </row>
    <row r="2381" spans="2:10" outlineLevel="2" x14ac:dyDescent="0.2">
      <c r="B2381" t="s">
        <v>447</v>
      </c>
      <c r="C2381" s="17">
        <v>418379.27</v>
      </c>
      <c r="D2381" t="s">
        <v>11</v>
      </c>
      <c r="E2381" t="s">
        <v>992</v>
      </c>
      <c r="F2381" t="s">
        <v>992</v>
      </c>
      <c r="G2381">
        <v>454.12</v>
      </c>
      <c r="H2381">
        <v>77</v>
      </c>
      <c r="I2381">
        <v>73</v>
      </c>
      <c r="J2381">
        <v>0</v>
      </c>
    </row>
    <row r="2382" spans="2:10" outlineLevel="2" x14ac:dyDescent="0.2">
      <c r="B2382" t="s">
        <v>11740</v>
      </c>
      <c r="C2382" s="17">
        <v>270336.49</v>
      </c>
      <c r="D2382" t="s">
        <v>11</v>
      </c>
      <c r="E2382" t="s">
        <v>992</v>
      </c>
      <c r="F2382" t="s">
        <v>17367</v>
      </c>
      <c r="G2382">
        <v>1</v>
      </c>
      <c r="H2382">
        <v>200</v>
      </c>
      <c r="I2382">
        <v>200</v>
      </c>
      <c r="J2382">
        <v>0</v>
      </c>
    </row>
    <row r="2383" spans="2:10" outlineLevel="2" x14ac:dyDescent="0.2">
      <c r="B2383" t="s">
        <v>11755</v>
      </c>
      <c r="C2383" s="17">
        <v>18250</v>
      </c>
      <c r="D2383" t="s">
        <v>11</v>
      </c>
      <c r="E2383" t="s">
        <v>992</v>
      </c>
      <c r="F2383" t="s">
        <v>17402</v>
      </c>
      <c r="G2383">
        <v>5</v>
      </c>
      <c r="H2383">
        <v>10</v>
      </c>
      <c r="I2383">
        <v>10</v>
      </c>
      <c r="J2383">
        <v>0</v>
      </c>
    </row>
    <row r="2384" spans="2:10" outlineLevel="2" x14ac:dyDescent="0.2">
      <c r="B2384" t="s">
        <v>12327</v>
      </c>
      <c r="C2384" s="17">
        <v>62176</v>
      </c>
      <c r="D2384" t="s">
        <v>11</v>
      </c>
      <c r="E2384" t="s">
        <v>992</v>
      </c>
      <c r="F2384" t="s">
        <v>1137</v>
      </c>
      <c r="G2384">
        <v>1</v>
      </c>
      <c r="H2384">
        <v>0</v>
      </c>
      <c r="I2384">
        <v>0</v>
      </c>
      <c r="J2384">
        <v>0</v>
      </c>
    </row>
    <row r="2385" spans="2:10" outlineLevel="2" x14ac:dyDescent="0.2">
      <c r="B2385" t="s">
        <v>12711</v>
      </c>
      <c r="C2385" s="17">
        <v>494777.75</v>
      </c>
      <c r="D2385" t="s">
        <v>11</v>
      </c>
      <c r="E2385" t="s">
        <v>992</v>
      </c>
      <c r="F2385" t="s">
        <v>992</v>
      </c>
      <c r="G2385">
        <v>241.21</v>
      </c>
      <c r="H2385">
        <v>150</v>
      </c>
      <c r="I2385">
        <v>150</v>
      </c>
      <c r="J2385">
        <v>0</v>
      </c>
    </row>
    <row r="2386" spans="2:10" outlineLevel="2" x14ac:dyDescent="0.2">
      <c r="B2386" t="s">
        <v>14002</v>
      </c>
      <c r="C2386" s="17">
        <v>10950</v>
      </c>
      <c r="D2386" t="s">
        <v>11</v>
      </c>
      <c r="E2386" t="s">
        <v>992</v>
      </c>
      <c r="F2386" t="s">
        <v>17303</v>
      </c>
      <c r="G2386">
        <v>3</v>
      </c>
      <c r="H2386">
        <v>6</v>
      </c>
      <c r="I2386">
        <v>6</v>
      </c>
      <c r="J2386">
        <v>0</v>
      </c>
    </row>
    <row r="2387" spans="2:10" outlineLevel="2" x14ac:dyDescent="0.2">
      <c r="B2387" t="s">
        <v>14696</v>
      </c>
      <c r="C2387" s="17">
        <v>793515.85</v>
      </c>
      <c r="D2387" t="s">
        <v>11</v>
      </c>
      <c r="E2387" t="s">
        <v>992</v>
      </c>
      <c r="F2387" t="s">
        <v>992</v>
      </c>
      <c r="G2387">
        <v>1</v>
      </c>
      <c r="H2387">
        <v>0</v>
      </c>
      <c r="I2387">
        <v>0</v>
      </c>
      <c r="J2387">
        <v>0</v>
      </c>
    </row>
    <row r="2388" spans="2:10" outlineLevel="2" x14ac:dyDescent="0.2">
      <c r="B2388" t="s">
        <v>15484</v>
      </c>
      <c r="C2388" s="17">
        <v>284700</v>
      </c>
      <c r="D2388" t="s">
        <v>11</v>
      </c>
      <c r="E2388" t="s">
        <v>992</v>
      </c>
      <c r="F2388" t="s">
        <v>992</v>
      </c>
      <c r="G2388">
        <v>78</v>
      </c>
      <c r="H2388">
        <v>156</v>
      </c>
      <c r="I2388">
        <v>156</v>
      </c>
      <c r="J2388">
        <v>0</v>
      </c>
    </row>
    <row r="2389" spans="2:10" outlineLevel="2" x14ac:dyDescent="0.2">
      <c r="B2389" t="s">
        <v>16208</v>
      </c>
      <c r="C2389" s="17">
        <v>1142754.8</v>
      </c>
      <c r="D2389" t="s">
        <v>11</v>
      </c>
      <c r="E2389" t="s">
        <v>992</v>
      </c>
      <c r="F2389" t="s">
        <v>992</v>
      </c>
      <c r="G2389">
        <v>274.45999999999998</v>
      </c>
      <c r="H2389">
        <v>100</v>
      </c>
      <c r="I2389">
        <v>100</v>
      </c>
      <c r="J2389">
        <v>0</v>
      </c>
    </row>
    <row r="2390" spans="2:10" s="2" customFormat="1" outlineLevel="1" x14ac:dyDescent="0.2">
      <c r="C2390" s="17">
        <f>SUBTOTAL(9,C2321:C2389)</f>
        <v>21915865.27</v>
      </c>
      <c r="E2390" s="16" t="s">
        <v>17639</v>
      </c>
    </row>
    <row r="2391" spans="2:10" outlineLevel="2" x14ac:dyDescent="0.2">
      <c r="B2391" t="s">
        <v>414</v>
      </c>
      <c r="C2391" s="17">
        <v>4554526.4000000004</v>
      </c>
      <c r="D2391" t="s">
        <v>11</v>
      </c>
      <c r="E2391" t="s">
        <v>5035</v>
      </c>
      <c r="F2391" t="s">
        <v>991</v>
      </c>
      <c r="G2391">
        <v>100</v>
      </c>
      <c r="H2391">
        <v>0</v>
      </c>
      <c r="I2391">
        <v>0</v>
      </c>
      <c r="J2391">
        <v>143</v>
      </c>
    </row>
    <row r="2392" spans="2:10" outlineLevel="2" x14ac:dyDescent="0.2">
      <c r="B2392" t="s">
        <v>2760</v>
      </c>
      <c r="C2392" s="17">
        <v>980582.8</v>
      </c>
      <c r="D2392" t="s">
        <v>11</v>
      </c>
      <c r="E2392" t="s">
        <v>5035</v>
      </c>
      <c r="F2392" t="s">
        <v>991</v>
      </c>
      <c r="G2392">
        <v>3764</v>
      </c>
      <c r="H2392">
        <v>0</v>
      </c>
      <c r="I2392">
        <v>0</v>
      </c>
      <c r="J2392">
        <v>3347</v>
      </c>
    </row>
    <row r="2393" spans="2:10" outlineLevel="2" x14ac:dyDescent="0.2">
      <c r="B2393" t="s">
        <v>227</v>
      </c>
      <c r="C2393" s="17">
        <v>1026602.39</v>
      </c>
      <c r="D2393" t="s">
        <v>11</v>
      </c>
      <c r="E2393" t="s">
        <v>5035</v>
      </c>
      <c r="F2393" t="s">
        <v>991</v>
      </c>
      <c r="G2393">
        <v>681.17</v>
      </c>
      <c r="H2393">
        <v>479</v>
      </c>
      <c r="I2393">
        <v>458</v>
      </c>
      <c r="J2393">
        <v>0</v>
      </c>
    </row>
    <row r="2394" spans="2:10" outlineLevel="2" x14ac:dyDescent="0.2">
      <c r="B2394" t="s">
        <v>5034</v>
      </c>
      <c r="C2394" s="17">
        <v>354671.96</v>
      </c>
      <c r="D2394" t="s">
        <v>11</v>
      </c>
      <c r="E2394" t="s">
        <v>5035</v>
      </c>
      <c r="F2394" t="s">
        <v>17348</v>
      </c>
      <c r="G2394">
        <v>140</v>
      </c>
      <c r="H2394">
        <v>72</v>
      </c>
      <c r="I2394">
        <v>78</v>
      </c>
      <c r="J2394">
        <v>0</v>
      </c>
    </row>
    <row r="2395" spans="2:10" outlineLevel="2" x14ac:dyDescent="0.2">
      <c r="B2395" t="s">
        <v>5043</v>
      </c>
      <c r="C2395" s="17">
        <v>341876.41</v>
      </c>
      <c r="D2395" t="s">
        <v>11</v>
      </c>
      <c r="E2395" t="s">
        <v>5035</v>
      </c>
      <c r="F2395" t="s">
        <v>17349</v>
      </c>
      <c r="G2395">
        <v>157</v>
      </c>
      <c r="H2395">
        <v>95</v>
      </c>
      <c r="I2395">
        <v>104</v>
      </c>
      <c r="J2395">
        <v>0</v>
      </c>
    </row>
    <row r="2396" spans="2:10" outlineLevel="2" x14ac:dyDescent="0.2">
      <c r="B2396" t="s">
        <v>6364</v>
      </c>
      <c r="C2396" s="17">
        <v>321936.19</v>
      </c>
      <c r="D2396" t="s">
        <v>11</v>
      </c>
      <c r="E2396" t="s">
        <v>5035</v>
      </c>
      <c r="F2396" t="s">
        <v>17361</v>
      </c>
      <c r="G2396">
        <v>87</v>
      </c>
      <c r="H2396">
        <v>32</v>
      </c>
      <c r="I2396">
        <v>26</v>
      </c>
      <c r="J2396">
        <v>0</v>
      </c>
    </row>
    <row r="2397" spans="2:10" outlineLevel="2" x14ac:dyDescent="0.2">
      <c r="B2397" t="s">
        <v>7494</v>
      </c>
      <c r="C2397" s="17">
        <v>340129.96</v>
      </c>
      <c r="D2397" t="s">
        <v>11</v>
      </c>
      <c r="E2397" t="s">
        <v>5035</v>
      </c>
      <c r="F2397" t="s">
        <v>17361</v>
      </c>
      <c r="G2397">
        <v>104</v>
      </c>
      <c r="H2397">
        <v>32</v>
      </c>
      <c r="I2397">
        <v>26</v>
      </c>
      <c r="J2397">
        <v>0</v>
      </c>
    </row>
    <row r="2398" spans="2:10" outlineLevel="2" x14ac:dyDescent="0.2">
      <c r="B2398" t="s">
        <v>9952</v>
      </c>
      <c r="C2398" s="17">
        <v>704569.43</v>
      </c>
      <c r="D2398" t="s">
        <v>11</v>
      </c>
      <c r="E2398" t="s">
        <v>5035</v>
      </c>
      <c r="F2398" t="s">
        <v>17386</v>
      </c>
      <c r="G2398">
        <v>420</v>
      </c>
      <c r="H2398">
        <v>36</v>
      </c>
      <c r="I2398">
        <v>32</v>
      </c>
      <c r="J2398">
        <v>0</v>
      </c>
    </row>
    <row r="2399" spans="2:10" outlineLevel="2" x14ac:dyDescent="0.2">
      <c r="B2399" t="s">
        <v>645</v>
      </c>
      <c r="C2399" s="17">
        <v>1473397.61</v>
      </c>
      <c r="D2399" t="s">
        <v>11</v>
      </c>
      <c r="E2399" t="s">
        <v>5035</v>
      </c>
      <c r="F2399" t="s">
        <v>991</v>
      </c>
      <c r="G2399">
        <v>681.17</v>
      </c>
      <c r="H2399">
        <v>479</v>
      </c>
      <c r="I2399">
        <v>458</v>
      </c>
      <c r="J2399">
        <v>0</v>
      </c>
    </row>
    <row r="2400" spans="2:10" s="2" customFormat="1" outlineLevel="1" x14ac:dyDescent="0.2">
      <c r="C2400" s="17">
        <f>SUBTOTAL(9,C2391:C2399)</f>
        <v>10098293.15</v>
      </c>
      <c r="E2400" s="16" t="s">
        <v>17640</v>
      </c>
    </row>
    <row r="2401" spans="2:10" outlineLevel="2" x14ac:dyDescent="0.2">
      <c r="B2401" t="s">
        <v>439</v>
      </c>
      <c r="C2401" s="17">
        <v>682607.09</v>
      </c>
      <c r="D2401" t="s">
        <v>11</v>
      </c>
      <c r="E2401" t="s">
        <v>911</v>
      </c>
      <c r="F2401" t="s">
        <v>1015</v>
      </c>
      <c r="G2401">
        <v>910</v>
      </c>
      <c r="H2401">
        <v>485</v>
      </c>
      <c r="I2401">
        <v>465</v>
      </c>
      <c r="J2401">
        <v>0</v>
      </c>
    </row>
    <row r="2402" spans="2:10" outlineLevel="2" x14ac:dyDescent="0.2">
      <c r="B2402" t="s">
        <v>440</v>
      </c>
      <c r="C2402" s="17">
        <v>404667.7</v>
      </c>
      <c r="D2402" t="s">
        <v>11</v>
      </c>
      <c r="E2402" t="s">
        <v>911</v>
      </c>
      <c r="F2402" t="s">
        <v>1015</v>
      </c>
      <c r="G2402">
        <v>1036</v>
      </c>
      <c r="H2402">
        <v>485</v>
      </c>
      <c r="I2402">
        <v>465</v>
      </c>
      <c r="J2402">
        <v>0</v>
      </c>
    </row>
    <row r="2403" spans="2:10" outlineLevel="2" x14ac:dyDescent="0.2">
      <c r="B2403" t="s">
        <v>291</v>
      </c>
      <c r="C2403" s="17">
        <v>4213796.28</v>
      </c>
      <c r="D2403" t="s">
        <v>11</v>
      </c>
      <c r="E2403" t="s">
        <v>911</v>
      </c>
      <c r="F2403" t="s">
        <v>1015</v>
      </c>
      <c r="G2403">
        <v>100</v>
      </c>
      <c r="H2403">
        <v>0</v>
      </c>
      <c r="I2403">
        <v>0</v>
      </c>
      <c r="J2403">
        <v>168</v>
      </c>
    </row>
    <row r="2404" spans="2:10" outlineLevel="2" x14ac:dyDescent="0.2">
      <c r="B2404" t="s">
        <v>320</v>
      </c>
      <c r="C2404" s="17">
        <v>878201.47</v>
      </c>
      <c r="D2404" t="s">
        <v>11</v>
      </c>
      <c r="E2404" t="s">
        <v>911</v>
      </c>
      <c r="F2404" t="s">
        <v>1015</v>
      </c>
      <c r="G2404">
        <v>450</v>
      </c>
      <c r="H2404">
        <v>485</v>
      </c>
      <c r="I2404">
        <v>465</v>
      </c>
      <c r="J2404">
        <v>0</v>
      </c>
    </row>
    <row r="2405" spans="2:10" outlineLevel="2" x14ac:dyDescent="0.2">
      <c r="B2405" t="s">
        <v>484</v>
      </c>
      <c r="C2405" s="17">
        <v>1587250.24</v>
      </c>
      <c r="D2405" t="s">
        <v>11</v>
      </c>
      <c r="E2405" t="s">
        <v>911</v>
      </c>
      <c r="F2405" t="s">
        <v>1064</v>
      </c>
      <c r="G2405">
        <v>198.43</v>
      </c>
      <c r="H2405">
        <v>0</v>
      </c>
      <c r="I2405">
        <v>0</v>
      </c>
      <c r="J2405">
        <v>1442</v>
      </c>
    </row>
    <row r="2406" spans="2:10" outlineLevel="2" x14ac:dyDescent="0.2">
      <c r="B2406" t="s">
        <v>10358</v>
      </c>
      <c r="C2406" s="17">
        <v>5000000</v>
      </c>
      <c r="D2406" t="s">
        <v>11</v>
      </c>
      <c r="E2406" t="s">
        <v>911</v>
      </c>
      <c r="F2406" t="s">
        <v>17392</v>
      </c>
      <c r="G2406">
        <v>1070</v>
      </c>
      <c r="H2406">
        <v>0</v>
      </c>
      <c r="I2406">
        <v>0</v>
      </c>
      <c r="J2406">
        <v>100</v>
      </c>
    </row>
    <row r="2407" spans="2:10" outlineLevel="2" x14ac:dyDescent="0.2">
      <c r="B2407" t="s">
        <v>321</v>
      </c>
      <c r="C2407" s="17">
        <v>34517.519999999997</v>
      </c>
      <c r="D2407" t="s">
        <v>11</v>
      </c>
      <c r="E2407" t="s">
        <v>911</v>
      </c>
      <c r="F2407" t="s">
        <v>1015</v>
      </c>
      <c r="G2407">
        <v>72</v>
      </c>
      <c r="H2407">
        <v>485</v>
      </c>
      <c r="I2407">
        <v>465</v>
      </c>
      <c r="J2407">
        <v>0</v>
      </c>
    </row>
    <row r="2408" spans="2:10" outlineLevel="2" x14ac:dyDescent="0.2">
      <c r="B2408" t="s">
        <v>15384</v>
      </c>
      <c r="C2408" s="17">
        <v>353440.31</v>
      </c>
      <c r="D2408" t="s">
        <v>11</v>
      </c>
      <c r="E2408" t="s">
        <v>911</v>
      </c>
      <c r="F2408" t="s">
        <v>17530</v>
      </c>
      <c r="G2408">
        <v>1</v>
      </c>
      <c r="H2408">
        <v>0</v>
      </c>
      <c r="I2408">
        <v>0</v>
      </c>
      <c r="J2408">
        <v>0</v>
      </c>
    </row>
    <row r="2409" spans="2:10" s="2" customFormat="1" outlineLevel="1" x14ac:dyDescent="0.2">
      <c r="C2409" s="17">
        <f>SUBTOTAL(9,C2401:C2408)</f>
        <v>13154480.610000001</v>
      </c>
      <c r="E2409" s="16" t="s">
        <v>17641</v>
      </c>
    </row>
    <row r="2410" spans="2:10" outlineLevel="2" x14ac:dyDescent="0.2">
      <c r="B2410" t="s">
        <v>485</v>
      </c>
      <c r="C2410" s="17">
        <v>8789531.25</v>
      </c>
      <c r="D2410" t="s">
        <v>11</v>
      </c>
      <c r="E2410" t="s">
        <v>892</v>
      </c>
      <c r="F2410" t="s">
        <v>968</v>
      </c>
      <c r="G2410">
        <v>347</v>
      </c>
      <c r="H2410">
        <v>0</v>
      </c>
      <c r="I2410">
        <v>0</v>
      </c>
      <c r="J2410">
        <v>65000</v>
      </c>
    </row>
    <row r="2411" spans="2:10" outlineLevel="2" x14ac:dyDescent="0.2">
      <c r="B2411" t="s">
        <v>2675</v>
      </c>
      <c r="C2411" s="17">
        <v>6903814.5099999998</v>
      </c>
      <c r="D2411" t="s">
        <v>11</v>
      </c>
      <c r="E2411" t="s">
        <v>892</v>
      </c>
      <c r="F2411" t="s">
        <v>968</v>
      </c>
      <c r="G2411">
        <v>100</v>
      </c>
      <c r="H2411">
        <v>0</v>
      </c>
      <c r="I2411">
        <v>0</v>
      </c>
      <c r="J2411">
        <v>0</v>
      </c>
    </row>
    <row r="2412" spans="2:10" outlineLevel="2" x14ac:dyDescent="0.2">
      <c r="B2412" t="s">
        <v>816</v>
      </c>
      <c r="C2412" s="17">
        <v>5207809.57</v>
      </c>
      <c r="D2412" t="s">
        <v>11</v>
      </c>
      <c r="E2412" t="s">
        <v>892</v>
      </c>
      <c r="F2412" t="s">
        <v>968</v>
      </c>
      <c r="G2412">
        <v>100</v>
      </c>
      <c r="H2412">
        <v>0</v>
      </c>
      <c r="I2412">
        <v>0</v>
      </c>
      <c r="J2412">
        <v>420</v>
      </c>
    </row>
    <row r="2413" spans="2:10" outlineLevel="2" x14ac:dyDescent="0.2">
      <c r="B2413" t="s">
        <v>355</v>
      </c>
      <c r="C2413" s="17">
        <v>4611743.5599999996</v>
      </c>
      <c r="D2413" t="s">
        <v>11</v>
      </c>
      <c r="E2413" t="s">
        <v>892</v>
      </c>
      <c r="F2413" t="s">
        <v>968</v>
      </c>
      <c r="G2413">
        <v>100</v>
      </c>
      <c r="H2413">
        <v>0</v>
      </c>
      <c r="I2413">
        <v>0</v>
      </c>
      <c r="J2413">
        <v>0</v>
      </c>
    </row>
    <row r="2414" spans="2:10" outlineLevel="2" x14ac:dyDescent="0.2">
      <c r="B2414" t="s">
        <v>607</v>
      </c>
      <c r="C2414" s="17">
        <v>3594611.33</v>
      </c>
      <c r="D2414" t="s">
        <v>11</v>
      </c>
      <c r="E2414" t="s">
        <v>892</v>
      </c>
      <c r="F2414" t="s">
        <v>968</v>
      </c>
      <c r="G2414">
        <v>100</v>
      </c>
      <c r="H2414">
        <v>0</v>
      </c>
      <c r="I2414">
        <v>0</v>
      </c>
      <c r="J2414">
        <v>0</v>
      </c>
    </row>
    <row r="2415" spans="2:10" outlineLevel="2" x14ac:dyDescent="0.2">
      <c r="B2415" t="s">
        <v>712</v>
      </c>
      <c r="C2415" s="17">
        <v>22000000</v>
      </c>
      <c r="D2415" t="s">
        <v>11</v>
      </c>
      <c r="E2415" t="s">
        <v>892</v>
      </c>
      <c r="F2415" t="s">
        <v>47</v>
      </c>
      <c r="G2415">
        <v>2160</v>
      </c>
      <c r="H2415">
        <v>0</v>
      </c>
      <c r="I2415">
        <v>0</v>
      </c>
      <c r="J2415">
        <v>105423</v>
      </c>
    </row>
    <row r="2416" spans="2:10" outlineLevel="2" x14ac:dyDescent="0.2">
      <c r="B2416" t="s">
        <v>294</v>
      </c>
      <c r="C2416" s="17">
        <v>5073499.93</v>
      </c>
      <c r="D2416" t="s">
        <v>11</v>
      </c>
      <c r="E2416" t="s">
        <v>892</v>
      </c>
      <c r="F2416" t="s">
        <v>968</v>
      </c>
      <c r="G2416">
        <v>100</v>
      </c>
      <c r="H2416">
        <v>0</v>
      </c>
      <c r="I2416">
        <v>0</v>
      </c>
      <c r="J2416">
        <v>422</v>
      </c>
    </row>
    <row r="2417" spans="2:10" outlineLevel="2" x14ac:dyDescent="0.2">
      <c r="B2417" t="s">
        <v>10419</v>
      </c>
      <c r="C2417" s="17">
        <v>1303921.78</v>
      </c>
      <c r="D2417" t="s">
        <v>11</v>
      </c>
      <c r="E2417" t="s">
        <v>892</v>
      </c>
      <c r="F2417" t="s">
        <v>968</v>
      </c>
      <c r="G2417">
        <v>1</v>
      </c>
      <c r="H2417">
        <v>0</v>
      </c>
      <c r="I2417">
        <v>0</v>
      </c>
      <c r="J2417">
        <v>0</v>
      </c>
    </row>
    <row r="2418" spans="2:10" outlineLevel="2" x14ac:dyDescent="0.2">
      <c r="B2418" t="s">
        <v>152</v>
      </c>
      <c r="C2418" s="17">
        <v>1162695.27</v>
      </c>
      <c r="D2418" t="s">
        <v>11</v>
      </c>
      <c r="E2418" t="s">
        <v>892</v>
      </c>
      <c r="F2418" t="s">
        <v>968</v>
      </c>
      <c r="G2418">
        <v>10278</v>
      </c>
      <c r="H2418">
        <v>0</v>
      </c>
      <c r="I2418">
        <v>0</v>
      </c>
      <c r="J2418">
        <v>34638</v>
      </c>
    </row>
    <row r="2419" spans="2:10" outlineLevel="2" x14ac:dyDescent="0.2">
      <c r="B2419" t="s">
        <v>676</v>
      </c>
      <c r="C2419" s="17">
        <v>1929750.22</v>
      </c>
      <c r="D2419" t="s">
        <v>11</v>
      </c>
      <c r="E2419" t="s">
        <v>892</v>
      </c>
      <c r="F2419" t="s">
        <v>968</v>
      </c>
      <c r="G2419">
        <v>100</v>
      </c>
      <c r="H2419">
        <v>0</v>
      </c>
      <c r="I2419">
        <v>0</v>
      </c>
      <c r="J2419">
        <v>779</v>
      </c>
    </row>
    <row r="2420" spans="2:10" s="2" customFormat="1" outlineLevel="1" x14ac:dyDescent="0.2">
      <c r="C2420" s="17">
        <f>SUBTOTAL(9,C2410:C2419)</f>
        <v>60577377.420000002</v>
      </c>
      <c r="E2420" s="16" t="s">
        <v>1212</v>
      </c>
    </row>
    <row r="2421" spans="2:10" outlineLevel="2" x14ac:dyDescent="0.2">
      <c r="B2421" t="s">
        <v>423</v>
      </c>
      <c r="C2421" s="17">
        <v>998729.99</v>
      </c>
      <c r="D2421" t="s">
        <v>11</v>
      </c>
      <c r="E2421" t="s">
        <v>917</v>
      </c>
      <c r="F2421" t="s">
        <v>917</v>
      </c>
      <c r="G2421">
        <v>100</v>
      </c>
      <c r="H2421">
        <v>0</v>
      </c>
      <c r="I2421">
        <v>0</v>
      </c>
      <c r="J2421">
        <v>162</v>
      </c>
    </row>
    <row r="2422" spans="2:10" outlineLevel="2" x14ac:dyDescent="0.2">
      <c r="B2422" t="s">
        <v>800</v>
      </c>
      <c r="C2422" s="17">
        <v>2502980.2000000002</v>
      </c>
      <c r="D2422" t="s">
        <v>11</v>
      </c>
      <c r="E2422" t="s">
        <v>917</v>
      </c>
      <c r="F2422" t="s">
        <v>917</v>
      </c>
      <c r="G2422">
        <v>100</v>
      </c>
      <c r="H2422">
        <v>0</v>
      </c>
      <c r="I2422">
        <v>0</v>
      </c>
      <c r="J2422">
        <v>527</v>
      </c>
    </row>
    <row r="2423" spans="2:10" outlineLevel="2" x14ac:dyDescent="0.2">
      <c r="B2423" t="s">
        <v>872</v>
      </c>
      <c r="C2423" s="17">
        <v>502250.23</v>
      </c>
      <c r="D2423" t="s">
        <v>11</v>
      </c>
      <c r="E2423" t="s">
        <v>917</v>
      </c>
      <c r="F2423" t="s">
        <v>917</v>
      </c>
      <c r="G2423">
        <v>100</v>
      </c>
      <c r="H2423">
        <v>0</v>
      </c>
      <c r="I2423">
        <v>0</v>
      </c>
      <c r="J2423">
        <v>30</v>
      </c>
    </row>
    <row r="2424" spans="2:10" outlineLevel="2" x14ac:dyDescent="0.2">
      <c r="B2424" t="s">
        <v>415</v>
      </c>
      <c r="C2424" s="17">
        <v>1048717.8799999999</v>
      </c>
      <c r="D2424" t="s">
        <v>11</v>
      </c>
      <c r="E2424" t="s">
        <v>917</v>
      </c>
      <c r="F2424" t="s">
        <v>917</v>
      </c>
      <c r="G2424">
        <v>100</v>
      </c>
      <c r="H2424">
        <v>0</v>
      </c>
      <c r="I2424">
        <v>0</v>
      </c>
      <c r="J2424">
        <v>153</v>
      </c>
    </row>
    <row r="2425" spans="2:10" outlineLevel="2" x14ac:dyDescent="0.2">
      <c r="B2425" t="s">
        <v>111</v>
      </c>
      <c r="C2425" s="17">
        <v>1018095.48</v>
      </c>
      <c r="D2425" t="s">
        <v>11</v>
      </c>
      <c r="E2425" t="s">
        <v>917</v>
      </c>
      <c r="F2425" t="s">
        <v>917</v>
      </c>
      <c r="G2425">
        <v>100</v>
      </c>
      <c r="H2425">
        <v>0</v>
      </c>
      <c r="I2425">
        <v>0</v>
      </c>
      <c r="J2425">
        <v>167</v>
      </c>
    </row>
    <row r="2426" spans="2:10" outlineLevel="2" x14ac:dyDescent="0.2">
      <c r="B2426" t="s">
        <v>298</v>
      </c>
      <c r="C2426" s="17">
        <v>900668.01</v>
      </c>
      <c r="D2426" t="s">
        <v>11</v>
      </c>
      <c r="E2426" t="s">
        <v>917</v>
      </c>
      <c r="F2426" t="s">
        <v>917</v>
      </c>
      <c r="G2426">
        <v>100</v>
      </c>
      <c r="H2426">
        <v>0</v>
      </c>
      <c r="I2426">
        <v>0</v>
      </c>
      <c r="J2426">
        <v>208</v>
      </c>
    </row>
    <row r="2427" spans="2:10" outlineLevel="2" x14ac:dyDescent="0.2">
      <c r="B2427" t="s">
        <v>199</v>
      </c>
      <c r="C2427" s="17">
        <v>973696.87</v>
      </c>
      <c r="D2427" t="s">
        <v>11</v>
      </c>
      <c r="E2427" t="s">
        <v>917</v>
      </c>
      <c r="F2427" t="s">
        <v>917</v>
      </c>
      <c r="G2427">
        <v>100</v>
      </c>
      <c r="H2427">
        <v>0</v>
      </c>
      <c r="I2427">
        <v>0</v>
      </c>
      <c r="J2427">
        <v>64</v>
      </c>
    </row>
    <row r="2428" spans="2:10" outlineLevel="2" x14ac:dyDescent="0.2">
      <c r="B2428" t="s">
        <v>621</v>
      </c>
      <c r="C2428" s="17">
        <v>655292.43999999994</v>
      </c>
      <c r="D2428" t="s">
        <v>11</v>
      </c>
      <c r="E2428" t="s">
        <v>917</v>
      </c>
      <c r="F2428" t="s">
        <v>917</v>
      </c>
      <c r="G2428">
        <v>100</v>
      </c>
      <c r="H2428">
        <v>0</v>
      </c>
      <c r="I2428">
        <v>0</v>
      </c>
      <c r="J2428">
        <v>399</v>
      </c>
    </row>
    <row r="2429" spans="2:10" outlineLevel="2" x14ac:dyDescent="0.2">
      <c r="B2429" t="s">
        <v>811</v>
      </c>
      <c r="C2429" s="17">
        <v>1234721.8500000001</v>
      </c>
      <c r="D2429" t="s">
        <v>11</v>
      </c>
      <c r="E2429" t="s">
        <v>917</v>
      </c>
      <c r="F2429" t="s">
        <v>917</v>
      </c>
      <c r="G2429">
        <v>100</v>
      </c>
      <c r="H2429">
        <v>0</v>
      </c>
      <c r="I2429">
        <v>0</v>
      </c>
      <c r="J2429">
        <v>342</v>
      </c>
    </row>
    <row r="2430" spans="2:10" outlineLevel="2" x14ac:dyDescent="0.2">
      <c r="B2430" t="s">
        <v>780</v>
      </c>
      <c r="C2430" s="17">
        <v>1345236.87</v>
      </c>
      <c r="D2430" t="s">
        <v>11</v>
      </c>
      <c r="E2430" t="s">
        <v>917</v>
      </c>
      <c r="F2430" t="s">
        <v>1116</v>
      </c>
      <c r="G2430">
        <v>12.8</v>
      </c>
      <c r="H2430">
        <v>0</v>
      </c>
      <c r="I2430">
        <v>0</v>
      </c>
      <c r="J2430">
        <v>90049</v>
      </c>
    </row>
    <row r="2431" spans="2:10" outlineLevel="2" x14ac:dyDescent="0.2">
      <c r="B2431" t="s">
        <v>200</v>
      </c>
      <c r="C2431" s="17">
        <v>923694.5</v>
      </c>
      <c r="D2431" t="s">
        <v>11</v>
      </c>
      <c r="E2431" t="s">
        <v>917</v>
      </c>
      <c r="F2431" t="s">
        <v>917</v>
      </c>
      <c r="G2431">
        <v>100</v>
      </c>
      <c r="H2431">
        <v>0</v>
      </c>
      <c r="I2431">
        <v>0</v>
      </c>
      <c r="J2431">
        <v>260</v>
      </c>
    </row>
    <row r="2432" spans="2:10" outlineLevel="2" x14ac:dyDescent="0.2">
      <c r="B2432" t="s">
        <v>297</v>
      </c>
      <c r="C2432" s="17">
        <v>863079.7</v>
      </c>
      <c r="D2432" t="s">
        <v>11</v>
      </c>
      <c r="E2432" t="s">
        <v>917</v>
      </c>
      <c r="F2432" t="s">
        <v>917</v>
      </c>
      <c r="G2432">
        <v>100</v>
      </c>
      <c r="H2432">
        <v>0</v>
      </c>
      <c r="I2432">
        <v>0</v>
      </c>
      <c r="J2432">
        <v>180</v>
      </c>
    </row>
    <row r="2433" spans="2:10" outlineLevel="2" x14ac:dyDescent="0.2">
      <c r="B2433" t="s">
        <v>11519</v>
      </c>
      <c r="C2433" s="17">
        <v>939978.35</v>
      </c>
      <c r="D2433" t="s">
        <v>11</v>
      </c>
      <c r="E2433" t="s">
        <v>917</v>
      </c>
      <c r="F2433" t="s">
        <v>917</v>
      </c>
      <c r="G2433">
        <v>100</v>
      </c>
      <c r="H2433">
        <v>0</v>
      </c>
      <c r="I2433">
        <v>0</v>
      </c>
      <c r="J2433">
        <v>103</v>
      </c>
    </row>
    <row r="2434" spans="2:10" s="2" customFormat="1" outlineLevel="1" x14ac:dyDescent="0.2">
      <c r="C2434" s="17">
        <f>SUBTOTAL(9,C2421:C2433)</f>
        <v>13907142.369999999</v>
      </c>
      <c r="E2434" s="16" t="s">
        <v>1213</v>
      </c>
    </row>
    <row r="2435" spans="2:10" s="2" customFormat="1" x14ac:dyDescent="0.2">
      <c r="C2435" s="17">
        <f>SUBTOTAL(9,C2:C2433)</f>
        <v>6195164657.5700054</v>
      </c>
      <c r="E2435" s="16" t="s">
        <v>26</v>
      </c>
    </row>
  </sheetData>
  <autoFilter ref="B1:J2433">
    <sortState ref="B2:J2309">
      <sortCondition ref="E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310"/>
  <sheetViews>
    <sheetView topLeftCell="S2196" workbookViewId="0">
      <selection activeCell="W3" sqref="W3:Y2310"/>
    </sheetView>
  </sheetViews>
  <sheetFormatPr baseColWidth="10" defaultRowHeight="14.25" x14ac:dyDescent="0.2"/>
  <cols>
    <col min="1" max="1" width="19.42578125" style="14" customWidth="1"/>
    <col min="2" max="2" width="19.28515625" style="14" customWidth="1"/>
    <col min="3" max="8" width="19.5703125" style="14" customWidth="1"/>
    <col min="9" max="9" width="20" style="14" customWidth="1"/>
    <col min="10" max="10" width="22.140625" style="14" customWidth="1"/>
    <col min="11" max="11" width="26.85546875" style="14" customWidth="1"/>
    <col min="12" max="12" width="19.5703125" style="14" customWidth="1"/>
    <col min="13" max="16" width="18.5703125" style="14" customWidth="1"/>
    <col min="17" max="17" width="21.28515625" style="14" customWidth="1"/>
    <col min="18" max="18" width="19.5703125" style="14" customWidth="1"/>
    <col min="19" max="19" width="19.85546875" style="14" customWidth="1"/>
    <col min="20" max="20" width="25.42578125" style="14" customWidth="1"/>
    <col min="21" max="21" width="20.140625" style="14" customWidth="1"/>
    <col min="22" max="22" width="23.85546875" style="14" customWidth="1"/>
    <col min="23" max="23" width="18.7109375" style="14" customWidth="1"/>
    <col min="24" max="24" width="20.85546875" style="14" customWidth="1"/>
    <col min="25" max="25" width="18.85546875" style="14" customWidth="1"/>
    <col min="26" max="26" width="21.7109375" style="14" customWidth="1"/>
    <col min="27" max="27" width="22.28515625" style="14" customWidth="1"/>
    <col min="28" max="28" width="20.85546875" style="14" customWidth="1"/>
    <col min="29" max="29" width="22.42578125" style="14" customWidth="1"/>
    <col min="30" max="30" width="27.85546875" style="14" customWidth="1"/>
    <col min="31" max="31" width="22.7109375" style="14" customWidth="1"/>
    <col min="32" max="32" width="23.140625" style="14" customWidth="1"/>
    <col min="33" max="33" width="20.140625" style="14" customWidth="1"/>
    <col min="34" max="34" width="21.28515625" style="14" customWidth="1"/>
    <col min="35" max="35" width="18.28515625" style="14" customWidth="1"/>
    <col min="36" max="36" width="11.42578125" style="14"/>
    <col min="37" max="37" width="12.85546875" style="14" customWidth="1"/>
    <col min="38" max="38" width="16.85546875" style="14" customWidth="1"/>
    <col min="39" max="40" width="11.42578125" style="14"/>
    <col min="41" max="41" width="28.140625" style="14" bestFit="1" customWidth="1"/>
    <col min="42" max="42" width="25.5703125" style="14" bestFit="1" customWidth="1"/>
    <col min="43" max="16384" width="11.42578125" style="14"/>
  </cols>
  <sheetData>
    <row r="1" spans="1:42" x14ac:dyDescent="0.2">
      <c r="A1" s="13" t="s">
        <v>1214</v>
      </c>
      <c r="B1" s="13" t="s">
        <v>1214</v>
      </c>
      <c r="C1" s="13" t="s">
        <v>1214</v>
      </c>
      <c r="D1" s="13"/>
      <c r="E1" s="13"/>
      <c r="F1" s="13"/>
      <c r="G1" s="13"/>
      <c r="H1" s="13"/>
      <c r="I1" s="13" t="s">
        <v>1214</v>
      </c>
      <c r="J1" s="13" t="s">
        <v>1214</v>
      </c>
      <c r="K1" s="13" t="s">
        <v>1214</v>
      </c>
      <c r="L1" s="13" t="s">
        <v>1214</v>
      </c>
      <c r="M1" s="13" t="s">
        <v>1214</v>
      </c>
      <c r="N1" s="13" t="s">
        <v>1214</v>
      </c>
      <c r="O1" s="13" t="s">
        <v>1214</v>
      </c>
      <c r="P1" s="13" t="s">
        <v>1214</v>
      </c>
      <c r="Q1" s="13" t="s">
        <v>1214</v>
      </c>
      <c r="R1" s="13" t="s">
        <v>1214</v>
      </c>
      <c r="S1" s="13" t="s">
        <v>1214</v>
      </c>
      <c r="T1" s="13" t="s">
        <v>1214</v>
      </c>
      <c r="U1" s="13" t="s">
        <v>1214</v>
      </c>
      <c r="V1" s="13" t="s">
        <v>1214</v>
      </c>
      <c r="W1" s="13" t="s">
        <v>1214</v>
      </c>
      <c r="X1" s="13" t="s">
        <v>1214</v>
      </c>
      <c r="Y1" s="13" t="s">
        <v>1214</v>
      </c>
      <c r="Z1" s="13" t="s">
        <v>1214</v>
      </c>
      <c r="AA1" s="13" t="s">
        <v>1214</v>
      </c>
      <c r="AB1" s="13" t="s">
        <v>1214</v>
      </c>
      <c r="AC1" s="13" t="s">
        <v>1214</v>
      </c>
      <c r="AD1" s="13" t="s">
        <v>1214</v>
      </c>
      <c r="AE1" s="13" t="s">
        <v>1215</v>
      </c>
      <c r="AF1" s="13" t="s">
        <v>1215</v>
      </c>
      <c r="AG1" s="13" t="s">
        <v>1215</v>
      </c>
      <c r="AH1" s="13" t="s">
        <v>1215</v>
      </c>
      <c r="AI1" s="13" t="s">
        <v>1215</v>
      </c>
      <c r="AJ1" s="13" t="s">
        <v>1215</v>
      </c>
      <c r="AK1" s="13" t="s">
        <v>1216</v>
      </c>
      <c r="AL1" s="13" t="s">
        <v>1217</v>
      </c>
      <c r="AM1" s="13" t="s">
        <v>1218</v>
      </c>
      <c r="AN1" s="13" t="s">
        <v>1219</v>
      </c>
      <c r="AO1" s="13" t="s">
        <v>1220</v>
      </c>
      <c r="AP1" s="13" t="s">
        <v>1220</v>
      </c>
    </row>
    <row r="2" spans="1:42" x14ac:dyDescent="0.2">
      <c r="A2" s="13" t="s">
        <v>1221</v>
      </c>
      <c r="B2" s="13" t="s">
        <v>1222</v>
      </c>
      <c r="C2" s="13" t="s">
        <v>1223</v>
      </c>
      <c r="D2" s="13" t="s">
        <v>1154</v>
      </c>
      <c r="E2" s="13" t="s">
        <v>17571</v>
      </c>
      <c r="F2" s="13" t="s">
        <v>17572</v>
      </c>
      <c r="G2" s="13" t="s">
        <v>5</v>
      </c>
      <c r="H2" s="13" t="s">
        <v>6</v>
      </c>
      <c r="I2" s="13" t="s">
        <v>1224</v>
      </c>
      <c r="J2" s="13" t="s">
        <v>1225</v>
      </c>
      <c r="K2" s="13" t="s">
        <v>1226</v>
      </c>
      <c r="L2" s="13" t="s">
        <v>1227</v>
      </c>
      <c r="M2" s="13" t="s">
        <v>1228</v>
      </c>
      <c r="N2" s="13" t="s">
        <v>1229</v>
      </c>
      <c r="O2" s="13" t="s">
        <v>1230</v>
      </c>
      <c r="P2" s="13" t="s">
        <v>1231</v>
      </c>
      <c r="Q2" s="13" t="s">
        <v>1232</v>
      </c>
      <c r="R2" s="13" t="s">
        <v>1233</v>
      </c>
      <c r="S2" s="13" t="s">
        <v>1234</v>
      </c>
      <c r="T2" s="13" t="s">
        <v>1235</v>
      </c>
      <c r="U2" s="13" t="s">
        <v>1236</v>
      </c>
      <c r="V2" s="13" t="s">
        <v>1237</v>
      </c>
      <c r="W2" s="13" t="s">
        <v>1238</v>
      </c>
      <c r="X2" s="13" t="s">
        <v>1239</v>
      </c>
      <c r="Y2" s="13" t="s">
        <v>1240</v>
      </c>
      <c r="Z2" s="13" t="s">
        <v>1241</v>
      </c>
      <c r="AA2" s="13" t="s">
        <v>1242</v>
      </c>
      <c r="AB2" s="13" t="s">
        <v>1243</v>
      </c>
      <c r="AC2" s="13" t="s">
        <v>1244</v>
      </c>
      <c r="AD2" s="13" t="s">
        <v>1245</v>
      </c>
      <c r="AE2" s="13" t="s">
        <v>1246</v>
      </c>
      <c r="AF2" s="13" t="s">
        <v>1247</v>
      </c>
      <c r="AG2" s="13" t="s">
        <v>1248</v>
      </c>
      <c r="AH2" s="13" t="s">
        <v>1249</v>
      </c>
      <c r="AI2" s="13" t="s">
        <v>1250</v>
      </c>
      <c r="AJ2" s="13" t="s">
        <v>1251</v>
      </c>
      <c r="AK2" s="13" t="s">
        <v>1216</v>
      </c>
      <c r="AL2" s="13" t="s">
        <v>1252</v>
      </c>
      <c r="AM2" s="13" t="s">
        <v>1218</v>
      </c>
      <c r="AN2" s="13" t="s">
        <v>1219</v>
      </c>
      <c r="AO2" s="13" t="s">
        <v>1253</v>
      </c>
      <c r="AP2" s="13" t="s">
        <v>1254</v>
      </c>
    </row>
    <row r="3" spans="1:42" x14ac:dyDescent="0.2">
      <c r="A3" s="14">
        <v>2020</v>
      </c>
      <c r="B3" s="14">
        <v>3</v>
      </c>
      <c r="C3" s="14" t="s">
        <v>1255</v>
      </c>
      <c r="D3" s="14">
        <f>+VLOOKUP(C3,'Avances Fisicos'!$A$1:$D$2309,2,FALSE)</f>
        <v>1</v>
      </c>
      <c r="E3" s="14">
        <f>+VLOOKUP(C3,'Fuentes de Financiamiento'!$A$1:$C$2398,3,FALSE)</f>
        <v>11000</v>
      </c>
      <c r="F3" s="14" t="str">
        <f>+VLOOKUP(C3,Georeferencias!$A$1:$D$2313,2,FALSE)</f>
        <v>Jalisco</v>
      </c>
      <c r="G3" s="14" t="str">
        <f>+VLOOKUP(C3,Georeferencias!$A$1:$D$2313,3,FALSE)</f>
        <v>Zapotiltic</v>
      </c>
      <c r="H3" s="14" t="str">
        <f>+VLOOKUP(C3,Georeferencias!$A$1:$D$2313,4,FALSE)</f>
        <v>Zapotiltic</v>
      </c>
      <c r="I3" s="14" t="s">
        <v>1256</v>
      </c>
      <c r="J3" s="14">
        <v>11000</v>
      </c>
      <c r="K3" s="14" t="s">
        <v>1257</v>
      </c>
      <c r="L3" s="14" t="s">
        <v>1258</v>
      </c>
      <c r="M3" s="14">
        <v>14</v>
      </c>
      <c r="N3" s="14" t="s">
        <v>11</v>
      </c>
      <c r="O3" s="14">
        <v>121</v>
      </c>
      <c r="P3" s="14" t="s">
        <v>992</v>
      </c>
      <c r="Q3" s="14" t="s">
        <v>1259</v>
      </c>
      <c r="R3" s="14" t="s">
        <v>1260</v>
      </c>
      <c r="S3" s="14" t="s">
        <v>1261</v>
      </c>
      <c r="T3" s="14" t="s">
        <v>1262</v>
      </c>
      <c r="U3" s="14" t="s">
        <v>1263</v>
      </c>
      <c r="V3" s="14" t="s">
        <v>1264</v>
      </c>
      <c r="W3" s="14">
        <v>0</v>
      </c>
      <c r="X3" s="14">
        <v>0</v>
      </c>
      <c r="Y3" s="14">
        <v>0</v>
      </c>
      <c r="Z3" s="14" t="s">
        <v>1265</v>
      </c>
      <c r="AA3" s="14">
        <v>1</v>
      </c>
      <c r="AB3" s="14" t="s">
        <v>1266</v>
      </c>
      <c r="AC3" s="15">
        <v>42646</v>
      </c>
      <c r="AD3" s="15">
        <v>42703</v>
      </c>
      <c r="AE3" s="14">
        <v>11000</v>
      </c>
      <c r="AF3" s="14">
        <v>11000</v>
      </c>
      <c r="AG3" s="14">
        <v>11000</v>
      </c>
      <c r="AH3" s="14">
        <v>11000</v>
      </c>
      <c r="AI3" s="14">
        <v>11000</v>
      </c>
      <c r="AJ3" s="14" t="s">
        <v>1267</v>
      </c>
      <c r="AK3" s="14" t="s">
        <v>1268</v>
      </c>
      <c r="AL3" s="14" t="s">
        <v>1269</v>
      </c>
      <c r="AM3" s="14" t="s">
        <v>1270</v>
      </c>
      <c r="AN3" s="14" t="s">
        <v>1271</v>
      </c>
      <c r="AO3" s="14" t="s">
        <v>1272</v>
      </c>
      <c r="AP3" s="14" t="s">
        <v>1272</v>
      </c>
    </row>
    <row r="4" spans="1:42" x14ac:dyDescent="0.2">
      <c r="A4" s="14">
        <v>2020</v>
      </c>
      <c r="B4" s="14">
        <v>3</v>
      </c>
      <c r="C4" s="14" t="s">
        <v>1273</v>
      </c>
      <c r="D4" s="14">
        <f>+VLOOKUP(C4,'Avances Fisicos'!$A$1:$D$2309,2,FALSE)</f>
        <v>1</v>
      </c>
      <c r="E4" s="14">
        <f>+VLOOKUP(C4,'Fuentes de Financiamiento'!$A$1:$C$2398,3,FALSE)</f>
        <v>11000</v>
      </c>
      <c r="F4" s="14" t="str">
        <f>+VLOOKUP(C4,Georeferencias!$A$1:$D$2313,2,FALSE)</f>
        <v>Jalisco</v>
      </c>
      <c r="G4" s="14" t="str">
        <f>+VLOOKUP(C4,Georeferencias!$A$1:$D$2313,3,FALSE)</f>
        <v>Zapotiltic</v>
      </c>
      <c r="H4" s="14" t="str">
        <f>+VLOOKUP(C4,Georeferencias!$A$1:$D$2313,4,FALSE)</f>
        <v>Zapotiltic</v>
      </c>
      <c r="I4" s="14" t="s">
        <v>1256</v>
      </c>
      <c r="J4" s="14">
        <v>11000</v>
      </c>
      <c r="K4" s="14" t="s">
        <v>1257</v>
      </c>
      <c r="L4" s="14" t="s">
        <v>1274</v>
      </c>
      <c r="M4" s="14">
        <v>14</v>
      </c>
      <c r="N4" s="14" t="s">
        <v>11</v>
      </c>
      <c r="O4" s="14">
        <v>121</v>
      </c>
      <c r="P4" s="14" t="s">
        <v>992</v>
      </c>
      <c r="Q4" s="14" t="s">
        <v>1259</v>
      </c>
      <c r="R4" s="14" t="s">
        <v>1260</v>
      </c>
      <c r="S4" s="14" t="s">
        <v>1261</v>
      </c>
      <c r="T4" s="14" t="s">
        <v>1262</v>
      </c>
      <c r="U4" s="14" t="s">
        <v>1275</v>
      </c>
      <c r="V4" s="14" t="s">
        <v>1264</v>
      </c>
      <c r="W4" s="14">
        <v>0</v>
      </c>
      <c r="X4" s="14">
        <v>0</v>
      </c>
      <c r="Y4" s="14">
        <v>0</v>
      </c>
      <c r="Z4" s="14" t="s">
        <v>1265</v>
      </c>
      <c r="AA4" s="14">
        <v>1</v>
      </c>
      <c r="AB4" s="14" t="s">
        <v>1276</v>
      </c>
      <c r="AC4" s="15">
        <v>42646</v>
      </c>
      <c r="AD4" s="15">
        <v>42703</v>
      </c>
      <c r="AE4" s="14">
        <v>11000</v>
      </c>
      <c r="AF4" s="14">
        <v>11000</v>
      </c>
      <c r="AG4" s="14">
        <v>11000</v>
      </c>
      <c r="AH4" s="14">
        <v>11000</v>
      </c>
      <c r="AI4" s="14">
        <v>11000</v>
      </c>
      <c r="AJ4" s="14" t="s">
        <v>1277</v>
      </c>
      <c r="AK4" s="14" t="s">
        <v>1268</v>
      </c>
      <c r="AL4" s="14" t="s">
        <v>1278</v>
      </c>
      <c r="AM4" s="14" t="s">
        <v>1270</v>
      </c>
      <c r="AN4" s="14" t="s">
        <v>1271</v>
      </c>
      <c r="AO4" s="14" t="s">
        <v>1272</v>
      </c>
      <c r="AP4" s="14" t="s">
        <v>1272</v>
      </c>
    </row>
    <row r="5" spans="1:42" x14ac:dyDescent="0.2">
      <c r="A5" s="14">
        <v>2020</v>
      </c>
      <c r="B5" s="14">
        <v>3</v>
      </c>
      <c r="C5" s="14" t="s">
        <v>1279</v>
      </c>
      <c r="D5" s="14">
        <f>+VLOOKUP(C5,'Avances Fisicos'!$A$1:$D$2309,2,FALSE)</f>
        <v>1</v>
      </c>
      <c r="E5" s="14">
        <f>+VLOOKUP(C5,'Fuentes de Financiamiento'!$A$1:$C$2398,3,FALSE)</f>
        <v>16500</v>
      </c>
      <c r="F5" s="14" t="str">
        <f>+VLOOKUP(C5,Georeferencias!$A$1:$D$2313,2,FALSE)</f>
        <v>Jalisco</v>
      </c>
      <c r="G5" s="14" t="str">
        <f>+VLOOKUP(C5,Georeferencias!$A$1:$D$2313,3,FALSE)</f>
        <v>Zapotiltic</v>
      </c>
      <c r="H5" s="14" t="str">
        <f>+VLOOKUP(C5,Georeferencias!$A$1:$D$2313,4,FALSE)</f>
        <v>Zapotiltic</v>
      </c>
      <c r="I5" s="14" t="s">
        <v>1256</v>
      </c>
      <c r="J5" s="14">
        <v>16500</v>
      </c>
      <c r="K5" s="14" t="s">
        <v>1280</v>
      </c>
      <c r="L5" s="14" t="s">
        <v>1281</v>
      </c>
      <c r="M5" s="14">
        <v>14</v>
      </c>
      <c r="N5" s="14" t="s">
        <v>11</v>
      </c>
      <c r="O5" s="14">
        <v>121</v>
      </c>
      <c r="P5" s="14" t="s">
        <v>992</v>
      </c>
      <c r="Q5" s="14" t="s">
        <v>1259</v>
      </c>
      <c r="R5" s="14" t="s">
        <v>1260</v>
      </c>
      <c r="S5" s="14" t="s">
        <v>1261</v>
      </c>
      <c r="T5" s="14" t="s">
        <v>1262</v>
      </c>
      <c r="U5" s="14" t="s">
        <v>1282</v>
      </c>
      <c r="V5" s="14" t="s">
        <v>1264</v>
      </c>
      <c r="W5" s="14">
        <v>0</v>
      </c>
      <c r="X5" s="14">
        <v>0</v>
      </c>
      <c r="Y5" s="14">
        <v>0</v>
      </c>
      <c r="Z5" s="14" t="s">
        <v>1265</v>
      </c>
      <c r="AA5" s="14">
        <v>1</v>
      </c>
      <c r="AB5" s="14" t="s">
        <v>1283</v>
      </c>
      <c r="AC5" s="15">
        <v>42646</v>
      </c>
      <c r="AD5" s="15">
        <v>42703</v>
      </c>
      <c r="AE5" s="14">
        <v>16500</v>
      </c>
      <c r="AF5" s="14">
        <v>16500</v>
      </c>
      <c r="AG5" s="14">
        <v>16500</v>
      </c>
      <c r="AH5" s="14">
        <v>16500</v>
      </c>
      <c r="AI5" s="14">
        <v>16500</v>
      </c>
      <c r="AJ5" s="14" t="s">
        <v>1284</v>
      </c>
      <c r="AK5" s="14" t="s">
        <v>1268</v>
      </c>
      <c r="AL5" s="14" t="s">
        <v>1285</v>
      </c>
      <c r="AM5" s="14" t="s">
        <v>1270</v>
      </c>
      <c r="AN5" s="14" t="s">
        <v>1271</v>
      </c>
      <c r="AO5" s="14" t="s">
        <v>1272</v>
      </c>
      <c r="AP5" s="14" t="s">
        <v>1272</v>
      </c>
    </row>
    <row r="6" spans="1:42" x14ac:dyDescent="0.2">
      <c r="A6" s="14">
        <v>2020</v>
      </c>
      <c r="B6" s="14">
        <v>3</v>
      </c>
      <c r="C6" s="14" t="s">
        <v>1286</v>
      </c>
      <c r="D6" s="14">
        <f>+VLOOKUP(C6,'Avances Fisicos'!$A$1:$D$2309,2,FALSE)</f>
        <v>1</v>
      </c>
      <c r="E6" s="14">
        <f>+VLOOKUP(C6,'Fuentes de Financiamiento'!$A$1:$C$2398,3,FALSE)</f>
        <v>16500</v>
      </c>
      <c r="F6" s="14" t="str">
        <f>+VLOOKUP(C6,Georeferencias!$A$1:$D$2313,2,FALSE)</f>
        <v>Jalisco</v>
      </c>
      <c r="G6" s="14" t="str">
        <f>+VLOOKUP(C6,Georeferencias!$A$1:$D$2313,3,FALSE)</f>
        <v>Zapotiltic</v>
      </c>
      <c r="H6" s="14" t="str">
        <f>+VLOOKUP(C6,Georeferencias!$A$1:$D$2313,4,FALSE)</f>
        <v>Zapotiltic</v>
      </c>
      <c r="I6" s="14" t="s">
        <v>1256</v>
      </c>
      <c r="J6" s="14">
        <v>16500</v>
      </c>
      <c r="K6" s="14" t="s">
        <v>1287</v>
      </c>
      <c r="L6" s="14" t="s">
        <v>1288</v>
      </c>
      <c r="M6" s="14">
        <v>14</v>
      </c>
      <c r="N6" s="14" t="s">
        <v>11</v>
      </c>
      <c r="O6" s="14">
        <v>121</v>
      </c>
      <c r="P6" s="14" t="s">
        <v>992</v>
      </c>
      <c r="Q6" s="14" t="s">
        <v>1259</v>
      </c>
      <c r="R6" s="14" t="s">
        <v>1260</v>
      </c>
      <c r="S6" s="14" t="s">
        <v>1261</v>
      </c>
      <c r="T6" s="14" t="s">
        <v>1262</v>
      </c>
      <c r="U6" s="14" t="s">
        <v>1289</v>
      </c>
      <c r="V6" s="14" t="s">
        <v>1264</v>
      </c>
      <c r="W6" s="14">
        <v>0</v>
      </c>
      <c r="X6" s="14">
        <v>0</v>
      </c>
      <c r="Y6" s="14">
        <v>0</v>
      </c>
      <c r="Z6" s="14" t="s">
        <v>1265</v>
      </c>
      <c r="AA6" s="14">
        <v>1</v>
      </c>
      <c r="AB6" s="14" t="s">
        <v>1290</v>
      </c>
      <c r="AC6" s="15">
        <v>42646</v>
      </c>
      <c r="AD6" s="15">
        <v>42703</v>
      </c>
      <c r="AE6" s="14">
        <v>16500</v>
      </c>
      <c r="AF6" s="14">
        <v>16500</v>
      </c>
      <c r="AG6" s="14">
        <v>16500</v>
      </c>
      <c r="AH6" s="14">
        <v>16500</v>
      </c>
      <c r="AI6" s="14">
        <v>16500</v>
      </c>
      <c r="AJ6" s="14" t="s">
        <v>1291</v>
      </c>
      <c r="AK6" s="14" t="s">
        <v>1268</v>
      </c>
      <c r="AL6" s="14" t="s">
        <v>1292</v>
      </c>
      <c r="AM6" s="14" t="s">
        <v>1270</v>
      </c>
      <c r="AN6" s="14" t="s">
        <v>1271</v>
      </c>
      <c r="AO6" s="14" t="s">
        <v>1272</v>
      </c>
      <c r="AP6" s="14" t="s">
        <v>1272</v>
      </c>
    </row>
    <row r="7" spans="1:42" x14ac:dyDescent="0.2">
      <c r="A7" s="14">
        <v>2020</v>
      </c>
      <c r="B7" s="14">
        <v>3</v>
      </c>
      <c r="C7" s="14" t="s">
        <v>1293</v>
      </c>
      <c r="D7" s="14">
        <f>+VLOOKUP(C7,'Avances Fisicos'!$A$1:$D$2309,2,FALSE)</f>
        <v>1</v>
      </c>
      <c r="E7" s="14">
        <f>+VLOOKUP(C7,'Fuentes de Financiamiento'!$A$1:$C$2398,3,FALSE)</f>
        <v>27500</v>
      </c>
      <c r="F7" s="14" t="str">
        <f>+VLOOKUP(C7,Georeferencias!$A$1:$D$2313,2,FALSE)</f>
        <v>Jalisco</v>
      </c>
      <c r="G7" s="14" t="str">
        <f>+VLOOKUP(C7,Georeferencias!$A$1:$D$2313,3,FALSE)</f>
        <v>Zapotiltic</v>
      </c>
      <c r="H7" s="14" t="str">
        <f>+VLOOKUP(C7,Georeferencias!$A$1:$D$2313,4,FALSE)</f>
        <v>Zapotiltic</v>
      </c>
      <c r="I7" s="14" t="s">
        <v>1256</v>
      </c>
      <c r="J7" s="14">
        <v>27500</v>
      </c>
      <c r="K7" s="14" t="s">
        <v>1294</v>
      </c>
      <c r="L7" s="14" t="s">
        <v>1295</v>
      </c>
      <c r="M7" s="14">
        <v>14</v>
      </c>
      <c r="N7" s="14" t="s">
        <v>11</v>
      </c>
      <c r="O7" s="14">
        <v>121</v>
      </c>
      <c r="P7" s="14" t="s">
        <v>992</v>
      </c>
      <c r="Q7" s="14" t="s">
        <v>1259</v>
      </c>
      <c r="R7" s="14" t="s">
        <v>1260</v>
      </c>
      <c r="S7" s="14" t="s">
        <v>1261</v>
      </c>
      <c r="T7" s="14" t="s">
        <v>1262</v>
      </c>
      <c r="U7" s="14" t="s">
        <v>1296</v>
      </c>
      <c r="V7" s="14" t="s">
        <v>1264</v>
      </c>
      <c r="W7" s="14">
        <v>0</v>
      </c>
      <c r="X7" s="14">
        <v>0</v>
      </c>
      <c r="Y7" s="14">
        <v>0</v>
      </c>
      <c r="Z7" s="14" t="s">
        <v>1265</v>
      </c>
      <c r="AA7" s="14">
        <v>1</v>
      </c>
      <c r="AB7" s="14" t="s">
        <v>1297</v>
      </c>
      <c r="AC7" s="15">
        <v>42646</v>
      </c>
      <c r="AD7" s="15">
        <v>42703</v>
      </c>
      <c r="AE7" s="14">
        <v>13750</v>
      </c>
      <c r="AF7" s="14">
        <v>13750</v>
      </c>
      <c r="AG7" s="14">
        <v>13750</v>
      </c>
      <c r="AH7" s="14">
        <v>13750</v>
      </c>
      <c r="AI7" s="14">
        <v>13750</v>
      </c>
      <c r="AJ7" s="14" t="s">
        <v>1298</v>
      </c>
      <c r="AK7" s="14" t="s">
        <v>1268</v>
      </c>
      <c r="AL7" s="14" t="s">
        <v>1299</v>
      </c>
      <c r="AM7" s="14" t="s">
        <v>1270</v>
      </c>
      <c r="AN7" s="14" t="s">
        <v>1271</v>
      </c>
      <c r="AO7" s="14" t="s">
        <v>1272</v>
      </c>
      <c r="AP7" s="14" t="s">
        <v>1272</v>
      </c>
    </row>
    <row r="8" spans="1:42" x14ac:dyDescent="0.2">
      <c r="A8" s="14">
        <v>2020</v>
      </c>
      <c r="B8" s="14">
        <v>3</v>
      </c>
      <c r="C8" s="14" t="s">
        <v>1300</v>
      </c>
      <c r="D8" s="14">
        <f>+VLOOKUP(C8,'Avances Fisicos'!$A$1:$D$2309,2,FALSE)</f>
        <v>1</v>
      </c>
      <c r="E8" s="14">
        <f>+VLOOKUP(C8,'Fuentes de Financiamiento'!$A$1:$C$2398,3,FALSE)</f>
        <v>33000</v>
      </c>
      <c r="F8" s="14" t="str">
        <f>+VLOOKUP(C8,Georeferencias!$A$1:$D$2313,2,FALSE)</f>
        <v>Jalisco</v>
      </c>
      <c r="G8" s="14" t="str">
        <f>+VLOOKUP(C8,Georeferencias!$A$1:$D$2313,3,FALSE)</f>
        <v>Zapotiltic</v>
      </c>
      <c r="H8" s="14" t="str">
        <f>+VLOOKUP(C8,Georeferencias!$A$1:$D$2313,4,FALSE)</f>
        <v>Zapotiltic</v>
      </c>
      <c r="I8" s="14" t="s">
        <v>1256</v>
      </c>
      <c r="J8" s="14">
        <v>33000</v>
      </c>
      <c r="K8" s="14" t="s">
        <v>1301</v>
      </c>
      <c r="L8" s="14" t="s">
        <v>1302</v>
      </c>
      <c r="M8" s="14">
        <v>14</v>
      </c>
      <c r="N8" s="14" t="s">
        <v>11</v>
      </c>
      <c r="O8" s="14">
        <v>121</v>
      </c>
      <c r="P8" s="14" t="s">
        <v>992</v>
      </c>
      <c r="Q8" s="14" t="s">
        <v>1259</v>
      </c>
      <c r="R8" s="14" t="s">
        <v>1260</v>
      </c>
      <c r="S8" s="14" t="s">
        <v>1261</v>
      </c>
      <c r="T8" s="14" t="s">
        <v>1262</v>
      </c>
      <c r="U8" s="14" t="s">
        <v>1303</v>
      </c>
      <c r="V8" s="14" t="s">
        <v>1264</v>
      </c>
      <c r="W8" s="14">
        <v>0</v>
      </c>
      <c r="X8" s="14">
        <v>0</v>
      </c>
      <c r="Y8" s="14">
        <v>0</v>
      </c>
      <c r="Z8" s="14" t="s">
        <v>1265</v>
      </c>
      <c r="AA8" s="14">
        <v>1</v>
      </c>
      <c r="AB8" s="14" t="s">
        <v>1304</v>
      </c>
      <c r="AC8" s="15">
        <v>42646</v>
      </c>
      <c r="AD8" s="15">
        <v>42703</v>
      </c>
      <c r="AE8" s="14">
        <v>33000</v>
      </c>
      <c r="AF8" s="14">
        <v>33000</v>
      </c>
      <c r="AG8" s="14">
        <v>33000</v>
      </c>
      <c r="AH8" s="14">
        <v>33000</v>
      </c>
      <c r="AI8" s="14">
        <v>33000</v>
      </c>
      <c r="AJ8" s="14" t="s">
        <v>1305</v>
      </c>
      <c r="AK8" s="14" t="s">
        <v>1268</v>
      </c>
      <c r="AL8" s="14" t="s">
        <v>1306</v>
      </c>
      <c r="AM8" s="14" t="s">
        <v>1270</v>
      </c>
      <c r="AN8" s="14" t="s">
        <v>1271</v>
      </c>
      <c r="AO8" s="14" t="s">
        <v>1272</v>
      </c>
      <c r="AP8" s="14" t="s">
        <v>1272</v>
      </c>
    </row>
    <row r="9" spans="1:42" x14ac:dyDescent="0.2">
      <c r="A9" s="14">
        <v>2020</v>
      </c>
      <c r="B9" s="14">
        <v>3</v>
      </c>
      <c r="C9" s="14" t="s">
        <v>1307</v>
      </c>
      <c r="D9" s="14">
        <f>+VLOOKUP(C9,'Avances Fisicos'!$A$1:$D$2309,2,FALSE)</f>
        <v>1</v>
      </c>
      <c r="E9" s="14">
        <f>+VLOOKUP(C9,'Fuentes de Financiamiento'!$A$1:$C$2398,3,FALSE)</f>
        <v>16500</v>
      </c>
      <c r="F9" s="14" t="str">
        <f>+VLOOKUP(C9,Georeferencias!$A$1:$D$2313,2,FALSE)</f>
        <v>Jalisco</v>
      </c>
      <c r="G9" s="14" t="str">
        <f>+VLOOKUP(C9,Georeferencias!$A$1:$D$2313,3,FALSE)</f>
        <v>Zapotiltic</v>
      </c>
      <c r="H9" s="14" t="str">
        <f>+VLOOKUP(C9,Georeferencias!$A$1:$D$2313,4,FALSE)</f>
        <v>Villa Lázaro Cárdenas (El Aserradero)</v>
      </c>
      <c r="I9" s="14" t="s">
        <v>1256</v>
      </c>
      <c r="J9" s="14">
        <v>16500</v>
      </c>
      <c r="K9" s="14" t="s">
        <v>1308</v>
      </c>
      <c r="L9" s="14" t="s">
        <v>1309</v>
      </c>
      <c r="M9" s="14">
        <v>14</v>
      </c>
      <c r="N9" s="14" t="s">
        <v>11</v>
      </c>
      <c r="O9" s="14">
        <v>121</v>
      </c>
      <c r="P9" s="14" t="s">
        <v>992</v>
      </c>
      <c r="Q9" s="14" t="s">
        <v>1259</v>
      </c>
      <c r="R9" s="14" t="s">
        <v>1260</v>
      </c>
      <c r="S9" s="14" t="s">
        <v>1261</v>
      </c>
      <c r="T9" s="14" t="s">
        <v>1262</v>
      </c>
      <c r="U9" s="14" t="s">
        <v>1310</v>
      </c>
      <c r="V9" s="14" t="s">
        <v>1264</v>
      </c>
      <c r="W9" s="14">
        <v>0</v>
      </c>
      <c r="X9" s="14">
        <v>0</v>
      </c>
      <c r="Y9" s="14">
        <v>0</v>
      </c>
      <c r="Z9" s="14" t="s">
        <v>1265</v>
      </c>
      <c r="AA9" s="14">
        <v>1</v>
      </c>
      <c r="AB9" s="14" t="s">
        <v>1311</v>
      </c>
      <c r="AC9" s="15">
        <v>42642</v>
      </c>
      <c r="AD9" s="15">
        <v>42703</v>
      </c>
      <c r="AE9" s="14">
        <v>16500</v>
      </c>
      <c r="AF9" s="14">
        <v>16500</v>
      </c>
      <c r="AG9" s="14">
        <v>16500</v>
      </c>
      <c r="AH9" s="14">
        <v>16500</v>
      </c>
      <c r="AI9" s="14">
        <v>16500</v>
      </c>
      <c r="AJ9" s="14" t="s">
        <v>1312</v>
      </c>
      <c r="AK9" s="14" t="s">
        <v>1268</v>
      </c>
      <c r="AL9" s="14" t="s">
        <v>1313</v>
      </c>
      <c r="AM9" s="14" t="s">
        <v>1270</v>
      </c>
      <c r="AN9" s="14" t="s">
        <v>1271</v>
      </c>
      <c r="AO9" s="14" t="s">
        <v>1272</v>
      </c>
      <c r="AP9" s="14" t="s">
        <v>1272</v>
      </c>
    </row>
    <row r="10" spans="1:42" x14ac:dyDescent="0.2">
      <c r="A10" s="14">
        <v>2020</v>
      </c>
      <c r="B10" s="14">
        <v>3</v>
      </c>
      <c r="C10" s="14" t="s">
        <v>1314</v>
      </c>
      <c r="D10" s="14">
        <f>+VLOOKUP(C10,'Avances Fisicos'!$A$1:$D$2309,2,FALSE)</f>
        <v>1</v>
      </c>
      <c r="E10" s="14">
        <f>+VLOOKUP(C10,'Fuentes de Financiamiento'!$A$1:$C$2398,3,FALSE)</f>
        <v>5500</v>
      </c>
      <c r="F10" s="14" t="str">
        <f>+VLOOKUP(C10,Georeferencias!$A$1:$D$2313,2,FALSE)</f>
        <v>Jalisco</v>
      </c>
      <c r="G10" s="14" t="str">
        <f>+VLOOKUP(C10,Georeferencias!$A$1:$D$2313,3,FALSE)</f>
        <v>Zapotiltic</v>
      </c>
      <c r="H10" s="14" t="str">
        <f>+VLOOKUP(C10,Georeferencias!$A$1:$D$2313,4,FALSE)</f>
        <v>El Mastranzo</v>
      </c>
      <c r="I10" s="14" t="s">
        <v>1256</v>
      </c>
      <c r="J10" s="14">
        <v>5500</v>
      </c>
      <c r="K10" s="14" t="s">
        <v>1315</v>
      </c>
      <c r="L10" s="14" t="s">
        <v>1316</v>
      </c>
      <c r="M10" s="14">
        <v>14</v>
      </c>
      <c r="N10" s="14" t="s">
        <v>11</v>
      </c>
      <c r="O10" s="14">
        <v>121</v>
      </c>
      <c r="P10" s="14" t="s">
        <v>992</v>
      </c>
      <c r="Q10" s="14" t="s">
        <v>1259</v>
      </c>
      <c r="R10" s="14" t="s">
        <v>1260</v>
      </c>
      <c r="S10" s="14" t="s">
        <v>1261</v>
      </c>
      <c r="T10" s="14" t="s">
        <v>1262</v>
      </c>
      <c r="U10" s="14" t="s">
        <v>1317</v>
      </c>
      <c r="V10" s="14" t="s">
        <v>1264</v>
      </c>
      <c r="W10" s="14">
        <v>0</v>
      </c>
      <c r="X10" s="14">
        <v>0</v>
      </c>
      <c r="Y10" s="14">
        <v>0</v>
      </c>
      <c r="Z10" s="14" t="s">
        <v>1265</v>
      </c>
      <c r="AA10" s="14">
        <v>1</v>
      </c>
      <c r="AB10" s="14" t="s">
        <v>1318</v>
      </c>
      <c r="AC10" s="15">
        <v>42646</v>
      </c>
      <c r="AD10" s="15">
        <v>42703</v>
      </c>
      <c r="AE10" s="14">
        <v>5500</v>
      </c>
      <c r="AF10" s="14">
        <v>5500</v>
      </c>
      <c r="AG10" s="14">
        <v>5500</v>
      </c>
      <c r="AH10" s="14">
        <v>5500</v>
      </c>
      <c r="AI10" s="14">
        <v>5500</v>
      </c>
      <c r="AJ10" s="14" t="s">
        <v>1319</v>
      </c>
      <c r="AK10" s="14" t="s">
        <v>1268</v>
      </c>
      <c r="AL10" s="14" t="s">
        <v>1320</v>
      </c>
      <c r="AM10" s="14" t="s">
        <v>1270</v>
      </c>
      <c r="AN10" s="14" t="s">
        <v>1271</v>
      </c>
      <c r="AO10" s="14" t="s">
        <v>1272</v>
      </c>
      <c r="AP10" s="14" t="s">
        <v>1272</v>
      </c>
    </row>
    <row r="11" spans="1:42" x14ac:dyDescent="0.2">
      <c r="A11" s="14">
        <v>2020</v>
      </c>
      <c r="B11" s="14">
        <v>3</v>
      </c>
      <c r="C11" s="14" t="s">
        <v>1321</v>
      </c>
      <c r="D11" s="14">
        <f>+VLOOKUP(C11,'Avances Fisicos'!$A$1:$D$2309,2,FALSE)</f>
        <v>1</v>
      </c>
      <c r="E11" s="14">
        <f>+VLOOKUP(C11,'Fuentes de Financiamiento'!$A$1:$C$2398,3,FALSE)</f>
        <v>231500</v>
      </c>
      <c r="F11" s="14" t="str">
        <f>+VLOOKUP(C11,Georeferencias!$A$1:$D$2313,2,FALSE)</f>
        <v>Jalisco</v>
      </c>
      <c r="G11" s="14" t="str">
        <f>+VLOOKUP(C11,Georeferencias!$A$1:$D$2313,3,FALSE)</f>
        <v>Santa María de los Ángeles</v>
      </c>
      <c r="H11" s="14" t="str">
        <f>+VLOOKUP(C11,Georeferencias!$A$1:$D$2313,4,FALSE)</f>
        <v>Colonia Veintiuno de Marzo (La Hiedrita)</v>
      </c>
      <c r="I11" s="14" t="s">
        <v>1256</v>
      </c>
      <c r="J11" s="14">
        <v>231500</v>
      </c>
      <c r="K11" s="14" t="s">
        <v>1322</v>
      </c>
      <c r="L11" s="14" t="s">
        <v>1323</v>
      </c>
      <c r="M11" s="14">
        <v>14</v>
      </c>
      <c r="N11" s="14" t="s">
        <v>11</v>
      </c>
      <c r="O11" s="14">
        <v>81</v>
      </c>
      <c r="P11" s="14" t="s">
        <v>1324</v>
      </c>
      <c r="Q11" s="14" t="s">
        <v>1259</v>
      </c>
      <c r="R11" s="14" t="s">
        <v>1260</v>
      </c>
      <c r="S11" s="14" t="s">
        <v>1261</v>
      </c>
      <c r="T11" s="14" t="s">
        <v>1325</v>
      </c>
      <c r="U11" s="14" t="s">
        <v>1326</v>
      </c>
      <c r="V11" s="14" t="s">
        <v>1264</v>
      </c>
      <c r="W11" s="14">
        <v>0</v>
      </c>
      <c r="X11" s="14">
        <v>0</v>
      </c>
      <c r="Y11" s="14">
        <v>0</v>
      </c>
      <c r="Z11" s="14" t="s">
        <v>1327</v>
      </c>
      <c r="AA11" s="14">
        <v>1</v>
      </c>
      <c r="AB11" s="14" t="s">
        <v>1328</v>
      </c>
      <c r="AC11" s="15">
        <v>42709</v>
      </c>
      <c r="AD11" s="15">
        <v>42735</v>
      </c>
      <c r="AE11" s="14">
        <v>0</v>
      </c>
      <c r="AF11" s="14">
        <v>0</v>
      </c>
      <c r="AG11" s="14">
        <v>0</v>
      </c>
      <c r="AH11" s="14">
        <v>0</v>
      </c>
      <c r="AI11" s="14">
        <v>0</v>
      </c>
      <c r="AJ11" s="14" t="s">
        <v>1329</v>
      </c>
      <c r="AK11" s="14" t="s">
        <v>1330</v>
      </c>
      <c r="AL11" s="14" t="s">
        <v>1331</v>
      </c>
      <c r="AM11" s="14" t="s">
        <v>1270</v>
      </c>
      <c r="AN11" s="14" t="s">
        <v>1271</v>
      </c>
      <c r="AO11" s="14" t="s">
        <v>1332</v>
      </c>
      <c r="AP11" s="14" t="s">
        <v>1272</v>
      </c>
    </row>
    <row r="12" spans="1:42" x14ac:dyDescent="0.2">
      <c r="A12" s="14">
        <v>2020</v>
      </c>
      <c r="B12" s="14">
        <v>3</v>
      </c>
      <c r="C12" s="14" t="s">
        <v>1333</v>
      </c>
      <c r="D12" s="14">
        <f>+VLOOKUP(C12,'Avances Fisicos'!$A$1:$D$2309,2,FALSE)</f>
        <v>1688.3</v>
      </c>
      <c r="E12" s="14">
        <f>+VLOOKUP(C12,'Fuentes de Financiamiento'!$A$1:$C$2398,3,FALSE)</f>
        <v>1318877.8999999999</v>
      </c>
      <c r="F12" s="14" t="str">
        <f>+VLOOKUP(C12,Georeferencias!$A$1:$D$2313,2,FALSE)</f>
        <v>Jalisco</v>
      </c>
      <c r="G12" s="14" t="str">
        <f>+VLOOKUP(C12,Georeferencias!$A$1:$D$2313,3,FALSE)</f>
        <v>Jalostotitlán</v>
      </c>
      <c r="H12" s="14" t="str">
        <f>+VLOOKUP(C12,Georeferencias!$A$1:$D$2313,4,FALSE)</f>
        <v>Jalostotitlán</v>
      </c>
      <c r="I12" s="14" t="s">
        <v>1256</v>
      </c>
      <c r="J12" s="14">
        <v>1318877.8999999999</v>
      </c>
      <c r="K12" s="14" t="s">
        <v>1334</v>
      </c>
      <c r="L12" s="14" t="s">
        <v>67</v>
      </c>
      <c r="M12" s="14">
        <v>14</v>
      </c>
      <c r="N12" s="14" t="s">
        <v>11</v>
      </c>
      <c r="O12" s="14">
        <v>46</v>
      </c>
      <c r="P12" s="14" t="s">
        <v>30</v>
      </c>
      <c r="Q12" s="14" t="s">
        <v>1259</v>
      </c>
      <c r="R12" s="14" t="s">
        <v>1335</v>
      </c>
      <c r="S12" s="14" t="s">
        <v>1261</v>
      </c>
      <c r="T12" s="14" t="s">
        <v>1336</v>
      </c>
      <c r="U12" s="14" t="s">
        <v>1337</v>
      </c>
      <c r="V12" s="14" t="s">
        <v>1264</v>
      </c>
      <c r="W12" s="14">
        <v>0</v>
      </c>
      <c r="X12" s="14">
        <v>0</v>
      </c>
      <c r="Y12" s="14">
        <v>125</v>
      </c>
      <c r="Z12" s="14" t="s">
        <v>1338</v>
      </c>
      <c r="AA12" s="14">
        <v>1</v>
      </c>
      <c r="AB12" s="14" t="s">
        <v>1339</v>
      </c>
      <c r="AC12" s="15">
        <v>42835</v>
      </c>
      <c r="AD12" s="15">
        <v>42887</v>
      </c>
      <c r="AE12" s="14">
        <v>1318877.8999999999</v>
      </c>
      <c r="AF12" s="14">
        <v>1318877.8999999999</v>
      </c>
      <c r="AG12" s="14">
        <v>1318877.8999999999</v>
      </c>
      <c r="AH12" s="14">
        <v>1318877.8999999999</v>
      </c>
      <c r="AI12" s="14">
        <v>0</v>
      </c>
      <c r="AJ12" s="14" t="s">
        <v>1340</v>
      </c>
      <c r="AK12" s="14" t="s">
        <v>1341</v>
      </c>
      <c r="AL12" s="14" t="s">
        <v>1342</v>
      </c>
      <c r="AM12" s="14" t="s">
        <v>1270</v>
      </c>
      <c r="AN12" s="14" t="s">
        <v>1271</v>
      </c>
      <c r="AO12" s="14" t="s">
        <v>1272</v>
      </c>
      <c r="AP12" s="14" t="s">
        <v>1272</v>
      </c>
    </row>
    <row r="13" spans="1:42" x14ac:dyDescent="0.2">
      <c r="A13" s="14">
        <v>2020</v>
      </c>
      <c r="B13" s="14">
        <v>3</v>
      </c>
      <c r="C13" s="14" t="s">
        <v>1343</v>
      </c>
      <c r="D13" s="14">
        <f>+VLOOKUP(C13,'Avances Fisicos'!$A$1:$D$2309,2,FALSE)</f>
        <v>1</v>
      </c>
      <c r="E13" s="14">
        <f>+VLOOKUP(C13,'Fuentes de Financiamiento'!$A$1:$C$2398,3,FALSE)</f>
        <v>478708.5</v>
      </c>
      <c r="F13" s="14" t="str">
        <f>+VLOOKUP(C13,Georeferencias!$A$1:$D$2313,2,FALSE)</f>
        <v>Jalisco</v>
      </c>
      <c r="G13" s="14" t="str">
        <f>+VLOOKUP(C13,Georeferencias!$A$1:$D$2313,3,FALSE)</f>
        <v>Gobierno de la Entidad</v>
      </c>
      <c r="H13" s="14" t="str">
        <f>+VLOOKUP(C13,Georeferencias!$A$1:$D$2313,4,FALSE)</f>
        <v/>
      </c>
      <c r="I13" s="14" t="s">
        <v>1256</v>
      </c>
      <c r="J13" s="14">
        <v>478708.5</v>
      </c>
      <c r="K13" s="14" t="s">
        <v>1344</v>
      </c>
      <c r="L13" s="14" t="s">
        <v>380</v>
      </c>
      <c r="M13" s="14">
        <v>14</v>
      </c>
      <c r="N13" s="14" t="s">
        <v>11</v>
      </c>
      <c r="O13" s="14">
        <v>0</v>
      </c>
      <c r="P13" s="14" t="s">
        <v>882</v>
      </c>
      <c r="Q13" s="14" t="s">
        <v>1345</v>
      </c>
      <c r="R13" s="14" t="s">
        <v>1346</v>
      </c>
      <c r="S13" s="14" t="s">
        <v>1261</v>
      </c>
      <c r="T13" s="14" t="s">
        <v>1347</v>
      </c>
      <c r="U13" s="14" t="s">
        <v>1348</v>
      </c>
      <c r="V13" s="14" t="s">
        <v>1264</v>
      </c>
      <c r="W13" s="14">
        <v>0</v>
      </c>
      <c r="X13" s="14">
        <v>0</v>
      </c>
      <c r="Y13" s="14">
        <v>0</v>
      </c>
      <c r="Z13" s="14" t="s">
        <v>1349</v>
      </c>
      <c r="AA13" s="14">
        <v>1</v>
      </c>
      <c r="AB13" s="14" t="s">
        <v>1350</v>
      </c>
      <c r="AC13" s="15">
        <v>42866</v>
      </c>
      <c r="AD13" s="14" t="s">
        <v>47</v>
      </c>
      <c r="AE13" s="14">
        <v>478708.5</v>
      </c>
      <c r="AF13" s="14">
        <v>478708.5</v>
      </c>
      <c r="AG13" s="14">
        <v>296252.46999999997</v>
      </c>
      <c r="AH13" s="14">
        <v>296252.46999999997</v>
      </c>
      <c r="AI13" s="14">
        <v>296252.46999999997</v>
      </c>
      <c r="AJ13" s="14" t="s">
        <v>1329</v>
      </c>
      <c r="AK13" s="14" t="s">
        <v>1351</v>
      </c>
      <c r="AL13" s="14" t="s">
        <v>47</v>
      </c>
      <c r="AM13" s="14" t="s">
        <v>1270</v>
      </c>
      <c r="AN13" s="14" t="s">
        <v>1271</v>
      </c>
      <c r="AO13" s="14" t="s">
        <v>1272</v>
      </c>
      <c r="AP13" s="14" t="s">
        <v>1272</v>
      </c>
    </row>
    <row r="14" spans="1:42" x14ac:dyDescent="0.2">
      <c r="A14" s="14">
        <v>2020</v>
      </c>
      <c r="B14" s="14">
        <v>3</v>
      </c>
      <c r="C14" s="14" t="s">
        <v>1352</v>
      </c>
      <c r="D14" s="14">
        <f>+VLOOKUP(C14,'Avances Fisicos'!$A$1:$D$2309,2,FALSE)</f>
        <v>1</v>
      </c>
      <c r="E14" s="14">
        <f>+VLOOKUP(C14,'Fuentes de Financiamiento'!$A$1:$C$2398,3,FALSE)</f>
        <v>456159.94</v>
      </c>
      <c r="F14" s="14" t="str">
        <f>+VLOOKUP(C14,Georeferencias!$A$1:$D$2313,2,FALSE)</f>
        <v>Jalisco</v>
      </c>
      <c r="G14" s="14" t="str">
        <f>+VLOOKUP(C14,Georeferencias!$A$1:$D$2313,3,FALSE)</f>
        <v>Gobierno de la Entidad</v>
      </c>
      <c r="H14" s="14" t="str">
        <f>+VLOOKUP(C14,Georeferencias!$A$1:$D$2313,4,FALSE)</f>
        <v/>
      </c>
      <c r="I14" s="14" t="s">
        <v>1256</v>
      </c>
      <c r="J14" s="14">
        <v>456159.94</v>
      </c>
      <c r="K14" s="14" t="s">
        <v>1353</v>
      </c>
      <c r="L14" s="14" t="s">
        <v>79</v>
      </c>
      <c r="M14" s="14">
        <v>14</v>
      </c>
      <c r="N14" s="14" t="s">
        <v>11</v>
      </c>
      <c r="O14" s="14">
        <v>0</v>
      </c>
      <c r="P14" s="14" t="s">
        <v>882</v>
      </c>
      <c r="Q14" s="14" t="s">
        <v>1345</v>
      </c>
      <c r="R14" s="14" t="s">
        <v>1346</v>
      </c>
      <c r="S14" s="14" t="s">
        <v>1261</v>
      </c>
      <c r="T14" s="14" t="s">
        <v>1347</v>
      </c>
      <c r="U14" s="14" t="s">
        <v>1354</v>
      </c>
      <c r="V14" s="14" t="s">
        <v>1264</v>
      </c>
      <c r="W14" s="14">
        <v>0</v>
      </c>
      <c r="X14" s="14">
        <v>0</v>
      </c>
      <c r="Y14" s="14">
        <v>0</v>
      </c>
      <c r="Z14" s="14" t="s">
        <v>1349</v>
      </c>
      <c r="AA14" s="14">
        <v>1</v>
      </c>
      <c r="AB14" s="14" t="s">
        <v>1350</v>
      </c>
      <c r="AC14" s="15">
        <v>42887</v>
      </c>
      <c r="AD14" s="14" t="s">
        <v>47</v>
      </c>
      <c r="AE14" s="14">
        <v>456159.94</v>
      </c>
      <c r="AF14" s="14">
        <v>456159.94</v>
      </c>
      <c r="AG14" s="14">
        <v>376361.53</v>
      </c>
      <c r="AH14" s="14">
        <v>376361.53</v>
      </c>
      <c r="AI14" s="14">
        <v>376361.53</v>
      </c>
      <c r="AJ14" s="14" t="s">
        <v>1329</v>
      </c>
      <c r="AK14" s="14" t="s">
        <v>1355</v>
      </c>
      <c r="AL14" s="14" t="s">
        <v>47</v>
      </c>
      <c r="AM14" s="14" t="s">
        <v>1270</v>
      </c>
      <c r="AN14" s="14" t="s">
        <v>1271</v>
      </c>
      <c r="AO14" s="14" t="s">
        <v>1272</v>
      </c>
      <c r="AP14" s="14" t="s">
        <v>1272</v>
      </c>
    </row>
    <row r="15" spans="1:42" x14ac:dyDescent="0.2">
      <c r="A15" s="14">
        <v>2020</v>
      </c>
      <c r="B15" s="14">
        <v>3</v>
      </c>
      <c r="C15" s="14" t="s">
        <v>1356</v>
      </c>
      <c r="D15" s="14">
        <f>+VLOOKUP(C15,'Avances Fisicos'!$A$1:$D$2309,2,FALSE)</f>
        <v>1</v>
      </c>
      <c r="E15" s="14">
        <f>+VLOOKUP(C15,'Fuentes de Financiamiento'!$A$1:$C$2398,3,FALSE)</f>
        <v>713443.08</v>
      </c>
      <c r="F15" s="14" t="str">
        <f>+VLOOKUP(C15,Georeferencias!$A$1:$D$2313,2,FALSE)</f>
        <v>Jalisco</v>
      </c>
      <c r="G15" s="14" t="str">
        <f>+VLOOKUP(C15,Georeferencias!$A$1:$D$2313,3,FALSE)</f>
        <v>Zapotiltic</v>
      </c>
      <c r="H15" s="14" t="str">
        <f>+VLOOKUP(C15,Georeferencias!$A$1:$D$2313,4,FALSE)</f>
        <v>Zapotiltic</v>
      </c>
      <c r="I15" s="14" t="s">
        <v>1256</v>
      </c>
      <c r="J15" s="14">
        <v>1426886.16</v>
      </c>
      <c r="K15" s="14" t="s">
        <v>1357</v>
      </c>
      <c r="L15" s="14" t="s">
        <v>1358</v>
      </c>
      <c r="M15" s="14">
        <v>14</v>
      </c>
      <c r="N15" s="14" t="s">
        <v>11</v>
      </c>
      <c r="O15" s="14">
        <v>121</v>
      </c>
      <c r="P15" s="14" t="s">
        <v>992</v>
      </c>
      <c r="Q15" s="14" t="s">
        <v>1259</v>
      </c>
      <c r="R15" s="14" t="s">
        <v>1359</v>
      </c>
      <c r="S15" s="14" t="s">
        <v>1261</v>
      </c>
      <c r="T15" s="14" t="s">
        <v>1262</v>
      </c>
      <c r="U15" s="14" t="s">
        <v>1360</v>
      </c>
      <c r="V15" s="14" t="s">
        <v>1264</v>
      </c>
      <c r="W15" s="14">
        <v>0</v>
      </c>
      <c r="X15" s="14">
        <v>0</v>
      </c>
      <c r="Y15" s="14">
        <v>0</v>
      </c>
      <c r="Z15" s="14" t="s">
        <v>1349</v>
      </c>
      <c r="AA15" s="14">
        <v>1</v>
      </c>
      <c r="AB15" s="14" t="s">
        <v>1361</v>
      </c>
      <c r="AC15" s="15">
        <v>43075</v>
      </c>
      <c r="AD15" s="15">
        <v>43099</v>
      </c>
      <c r="AE15" s="14">
        <v>713443.08</v>
      </c>
      <c r="AF15" s="14">
        <v>713443.08</v>
      </c>
      <c r="AG15" s="14">
        <v>713443.08</v>
      </c>
      <c r="AH15" s="14">
        <v>713443.08</v>
      </c>
      <c r="AI15" s="14">
        <v>713443.08</v>
      </c>
      <c r="AJ15" s="14" t="s">
        <v>1329</v>
      </c>
      <c r="AK15" s="14" t="s">
        <v>1355</v>
      </c>
      <c r="AL15" s="14" t="s">
        <v>1362</v>
      </c>
      <c r="AM15" s="14" t="s">
        <v>1270</v>
      </c>
      <c r="AN15" s="14" t="s">
        <v>1271</v>
      </c>
      <c r="AO15" s="14" t="s">
        <v>1272</v>
      </c>
      <c r="AP15" s="14" t="s">
        <v>1272</v>
      </c>
    </row>
    <row r="16" spans="1:42" x14ac:dyDescent="0.2">
      <c r="A16" s="14">
        <v>2020</v>
      </c>
      <c r="B16" s="14">
        <v>3</v>
      </c>
      <c r="C16" s="14" t="s">
        <v>1363</v>
      </c>
      <c r="D16" s="14">
        <f>+VLOOKUP(C16,'Avances Fisicos'!$A$1:$D$2309,2,FALSE)</f>
        <v>4</v>
      </c>
      <c r="E16" s="14">
        <f>+VLOOKUP(C16,'Fuentes de Financiamiento'!$A$1:$C$2398,3,FALSE)</f>
        <v>25999.84</v>
      </c>
      <c r="F16" s="14" t="str">
        <f>+VLOOKUP(C16,Georeferencias!$A$1:$D$2313,2,FALSE)</f>
        <v>Jalisco</v>
      </c>
      <c r="G16" s="14" t="str">
        <f>+VLOOKUP(C16,Georeferencias!$A$1:$D$2313,3,FALSE)</f>
        <v>Jocotepec</v>
      </c>
      <c r="H16" s="14" t="str">
        <f>+VLOOKUP(C16,Georeferencias!$A$1:$D$2313,4,FALSE)</f>
        <v>Jocotepec</v>
      </c>
      <c r="I16" s="14" t="s">
        <v>1256</v>
      </c>
      <c r="J16" s="14">
        <v>30799.84</v>
      </c>
      <c r="K16" s="14" t="s">
        <v>1364</v>
      </c>
      <c r="L16" s="14" t="s">
        <v>1365</v>
      </c>
      <c r="M16" s="14">
        <v>14</v>
      </c>
      <c r="N16" s="14" t="s">
        <v>11</v>
      </c>
      <c r="O16" s="14">
        <v>50</v>
      </c>
      <c r="P16" s="14" t="s">
        <v>28</v>
      </c>
      <c r="Q16" s="14" t="s">
        <v>1259</v>
      </c>
      <c r="R16" s="14" t="s">
        <v>1260</v>
      </c>
      <c r="S16" s="14" t="s">
        <v>1261</v>
      </c>
      <c r="T16" s="14" t="s">
        <v>1366</v>
      </c>
      <c r="U16" s="14" t="s">
        <v>1367</v>
      </c>
      <c r="V16" s="14" t="s">
        <v>1264</v>
      </c>
      <c r="W16" s="14">
        <v>0</v>
      </c>
      <c r="X16" s="14">
        <v>0</v>
      </c>
      <c r="Y16" s="14">
        <v>32</v>
      </c>
      <c r="Z16" s="14" t="s">
        <v>1368</v>
      </c>
      <c r="AA16" s="14">
        <v>1</v>
      </c>
      <c r="AB16" s="14" t="s">
        <v>1369</v>
      </c>
      <c r="AC16" s="15">
        <v>43064</v>
      </c>
      <c r="AD16" s="15">
        <v>43074</v>
      </c>
      <c r="AE16" s="14">
        <v>0</v>
      </c>
      <c r="AF16" s="14">
        <v>0</v>
      </c>
      <c r="AG16" s="14">
        <v>0</v>
      </c>
      <c r="AH16" s="14">
        <v>0</v>
      </c>
      <c r="AI16" s="14">
        <v>0</v>
      </c>
      <c r="AJ16" s="14" t="s">
        <v>1370</v>
      </c>
      <c r="AK16" s="14" t="s">
        <v>1371</v>
      </c>
      <c r="AL16" s="14" t="s">
        <v>1372</v>
      </c>
      <c r="AM16" s="14" t="s">
        <v>1373</v>
      </c>
      <c r="AN16" s="14" t="s">
        <v>1374</v>
      </c>
      <c r="AO16" s="14" t="s">
        <v>1375</v>
      </c>
      <c r="AP16" s="14" t="s">
        <v>1272</v>
      </c>
    </row>
    <row r="17" spans="1:42" x14ac:dyDescent="0.2">
      <c r="A17" s="14">
        <v>2020</v>
      </c>
      <c r="B17" s="14">
        <v>3</v>
      </c>
      <c r="C17" s="14" t="s">
        <v>1376</v>
      </c>
      <c r="D17" s="14">
        <f>+VLOOKUP(C17,'Avances Fisicos'!$A$1:$D$2309,2,FALSE)</f>
        <v>16</v>
      </c>
      <c r="E17" s="14">
        <f>+VLOOKUP(C17,'Fuentes de Financiamiento'!$A$1:$C$2398,3,FALSE)</f>
        <v>103996.48</v>
      </c>
      <c r="F17" s="14" t="str">
        <f>+VLOOKUP(C17,Georeferencias!$A$1:$D$2313,2,FALSE)</f>
        <v>Jalisco</v>
      </c>
      <c r="G17" s="14" t="str">
        <f>+VLOOKUP(C17,Georeferencias!$A$1:$D$2313,3,FALSE)</f>
        <v>Jocotepec</v>
      </c>
      <c r="H17" s="14" t="str">
        <f>+VLOOKUP(C17,Georeferencias!$A$1:$D$2313,4,FALSE)</f>
        <v>Jocotepec</v>
      </c>
      <c r="I17" s="14" t="s">
        <v>1256</v>
      </c>
      <c r="J17" s="14">
        <v>123196.48</v>
      </c>
      <c r="K17" s="14" t="s">
        <v>1377</v>
      </c>
      <c r="L17" s="14" t="s">
        <v>1378</v>
      </c>
      <c r="M17" s="14">
        <v>14</v>
      </c>
      <c r="N17" s="14" t="s">
        <v>11</v>
      </c>
      <c r="O17" s="14">
        <v>50</v>
      </c>
      <c r="P17" s="14" t="s">
        <v>28</v>
      </c>
      <c r="Q17" s="14" t="s">
        <v>1259</v>
      </c>
      <c r="R17" s="14" t="s">
        <v>1260</v>
      </c>
      <c r="S17" s="14" t="s">
        <v>1261</v>
      </c>
      <c r="T17" s="14" t="s">
        <v>1366</v>
      </c>
      <c r="U17" s="14" t="s">
        <v>1379</v>
      </c>
      <c r="V17" s="14" t="s">
        <v>1264</v>
      </c>
      <c r="W17" s="14">
        <v>0</v>
      </c>
      <c r="X17" s="14">
        <v>0</v>
      </c>
      <c r="Y17" s="14">
        <v>125</v>
      </c>
      <c r="Z17" s="14" t="s">
        <v>1380</v>
      </c>
      <c r="AA17" s="14">
        <v>1</v>
      </c>
      <c r="AB17" s="14" t="s">
        <v>1381</v>
      </c>
      <c r="AC17" s="15">
        <v>43067</v>
      </c>
      <c r="AD17" s="15">
        <v>43078</v>
      </c>
      <c r="AE17" s="14">
        <v>0</v>
      </c>
      <c r="AF17" s="14">
        <v>0</v>
      </c>
      <c r="AG17" s="14">
        <v>0</v>
      </c>
      <c r="AH17" s="14">
        <v>0</v>
      </c>
      <c r="AI17" s="14">
        <v>0</v>
      </c>
      <c r="AJ17" s="14" t="s">
        <v>1370</v>
      </c>
      <c r="AK17" s="14" t="s">
        <v>1371</v>
      </c>
      <c r="AL17" s="14" t="s">
        <v>1382</v>
      </c>
      <c r="AM17" s="14" t="s">
        <v>1373</v>
      </c>
      <c r="AN17" s="14" t="s">
        <v>1374</v>
      </c>
      <c r="AO17" s="14" t="s">
        <v>1375</v>
      </c>
      <c r="AP17" s="14" t="s">
        <v>1272</v>
      </c>
    </row>
    <row r="18" spans="1:42" x14ac:dyDescent="0.2">
      <c r="A18" s="14">
        <v>2020</v>
      </c>
      <c r="B18" s="14">
        <v>3</v>
      </c>
      <c r="C18" s="14" t="s">
        <v>1383</v>
      </c>
      <c r="D18" s="14">
        <f>+VLOOKUP(C18,'Avances Fisicos'!$A$1:$D$2309,2,FALSE)</f>
        <v>7</v>
      </c>
      <c r="E18" s="14">
        <f>+VLOOKUP(C18,'Fuentes de Financiamiento'!$A$1:$C$2398,3,FALSE)</f>
        <v>45498.46</v>
      </c>
      <c r="F18" s="14" t="str">
        <f>+VLOOKUP(C18,Georeferencias!$A$1:$D$2313,2,FALSE)</f>
        <v>Jalisco</v>
      </c>
      <c r="G18" s="14" t="str">
        <f>+VLOOKUP(C18,Georeferencias!$A$1:$D$2313,3,FALSE)</f>
        <v>Jocotepec</v>
      </c>
      <c r="H18" s="14" t="str">
        <f>+VLOOKUP(C18,Georeferencias!$A$1:$D$2313,4,FALSE)</f>
        <v>San Juan Cosalá</v>
      </c>
      <c r="I18" s="14" t="s">
        <v>1256</v>
      </c>
      <c r="J18" s="14">
        <v>53898.46</v>
      </c>
      <c r="K18" s="14" t="s">
        <v>1384</v>
      </c>
      <c r="L18" s="14" t="s">
        <v>1385</v>
      </c>
      <c r="M18" s="14">
        <v>14</v>
      </c>
      <c r="N18" s="14" t="s">
        <v>11</v>
      </c>
      <c r="O18" s="14">
        <v>50</v>
      </c>
      <c r="P18" s="14" t="s">
        <v>28</v>
      </c>
      <c r="Q18" s="14" t="s">
        <v>1259</v>
      </c>
      <c r="R18" s="14" t="s">
        <v>1260</v>
      </c>
      <c r="S18" s="14" t="s">
        <v>1261</v>
      </c>
      <c r="T18" s="14" t="s">
        <v>1366</v>
      </c>
      <c r="U18" s="14" t="s">
        <v>1386</v>
      </c>
      <c r="V18" s="14" t="s">
        <v>1264</v>
      </c>
      <c r="W18" s="14">
        <v>0</v>
      </c>
      <c r="X18" s="14">
        <v>0</v>
      </c>
      <c r="Y18" s="14">
        <v>56</v>
      </c>
      <c r="Z18" s="14" t="s">
        <v>1387</v>
      </c>
      <c r="AA18" s="14">
        <v>1</v>
      </c>
      <c r="AB18" s="14" t="s">
        <v>1388</v>
      </c>
      <c r="AC18" s="15">
        <v>43057</v>
      </c>
      <c r="AD18" s="15">
        <v>43064</v>
      </c>
      <c r="AE18" s="14">
        <v>0</v>
      </c>
      <c r="AF18" s="14">
        <v>0</v>
      </c>
      <c r="AG18" s="14">
        <v>0</v>
      </c>
      <c r="AH18" s="14">
        <v>0</v>
      </c>
      <c r="AI18" s="14">
        <v>0</v>
      </c>
      <c r="AJ18" s="14" t="s">
        <v>1370</v>
      </c>
      <c r="AK18" s="14" t="s">
        <v>1371</v>
      </c>
      <c r="AL18" s="14" t="s">
        <v>1389</v>
      </c>
      <c r="AM18" s="14" t="s">
        <v>1373</v>
      </c>
      <c r="AN18" s="14" t="s">
        <v>1374</v>
      </c>
      <c r="AO18" s="14" t="s">
        <v>1375</v>
      </c>
      <c r="AP18" s="14" t="s">
        <v>1272</v>
      </c>
    </row>
    <row r="19" spans="1:42" x14ac:dyDescent="0.2">
      <c r="A19" s="14">
        <v>2020</v>
      </c>
      <c r="B19" s="14">
        <v>3</v>
      </c>
      <c r="C19" s="14" t="s">
        <v>1390</v>
      </c>
      <c r="D19" s="14">
        <f>+VLOOKUP(C19,'Avances Fisicos'!$A$1:$D$2309,2,FALSE)</f>
        <v>1</v>
      </c>
      <c r="E19" s="14">
        <f>+VLOOKUP(C19,'Fuentes de Financiamiento'!$A$1:$C$2398,3,FALSE)</f>
        <v>224549.5</v>
      </c>
      <c r="F19" s="14" t="str">
        <f>+VLOOKUP(C19,Georeferencias!$A$1:$D$2313,2,FALSE)</f>
        <v>Jalisco</v>
      </c>
      <c r="G19" s="14" t="str">
        <f>+VLOOKUP(C19,Georeferencias!$A$1:$D$2313,3,FALSE)</f>
        <v>Santa María de los Ángeles</v>
      </c>
      <c r="H19" s="14" t="str">
        <f>+VLOOKUP(C19,Georeferencias!$A$1:$D$2313,4,FALSE)</f>
        <v>Santa María de los Ángeles</v>
      </c>
      <c r="I19" s="14" t="s">
        <v>1256</v>
      </c>
      <c r="J19" s="14">
        <v>224549.5</v>
      </c>
      <c r="K19" s="14" t="s">
        <v>1391</v>
      </c>
      <c r="L19" s="14" t="s">
        <v>1392</v>
      </c>
      <c r="M19" s="14">
        <v>14</v>
      </c>
      <c r="N19" s="14" t="s">
        <v>11</v>
      </c>
      <c r="O19" s="14">
        <v>81</v>
      </c>
      <c r="P19" s="14" t="s">
        <v>1324</v>
      </c>
      <c r="Q19" s="14" t="s">
        <v>1259</v>
      </c>
      <c r="R19" s="14" t="s">
        <v>1359</v>
      </c>
      <c r="S19" s="14" t="s">
        <v>1261</v>
      </c>
      <c r="T19" s="14" t="s">
        <v>1393</v>
      </c>
      <c r="U19" s="14" t="s">
        <v>1394</v>
      </c>
      <c r="V19" s="14" t="s">
        <v>1264</v>
      </c>
      <c r="W19" s="14">
        <v>0</v>
      </c>
      <c r="X19" s="14">
        <v>0</v>
      </c>
      <c r="Y19" s="14">
        <v>0</v>
      </c>
      <c r="Z19" s="14" t="s">
        <v>1327</v>
      </c>
      <c r="AA19" s="14">
        <v>1</v>
      </c>
      <c r="AB19" s="14" t="s">
        <v>1395</v>
      </c>
      <c r="AC19" s="15">
        <v>42968</v>
      </c>
      <c r="AD19" s="15">
        <v>43043</v>
      </c>
      <c r="AE19" s="14">
        <v>0</v>
      </c>
      <c r="AF19" s="14">
        <v>0</v>
      </c>
      <c r="AG19" s="14">
        <v>0</v>
      </c>
      <c r="AH19" s="14">
        <v>0</v>
      </c>
      <c r="AI19" s="14">
        <v>0</v>
      </c>
      <c r="AJ19" s="14" t="s">
        <v>1329</v>
      </c>
      <c r="AK19" s="14" t="s">
        <v>1330</v>
      </c>
      <c r="AL19" s="14" t="s">
        <v>1396</v>
      </c>
      <c r="AM19" s="14" t="s">
        <v>1270</v>
      </c>
      <c r="AN19" s="14" t="s">
        <v>1271</v>
      </c>
      <c r="AO19" s="14" t="s">
        <v>1272</v>
      </c>
      <c r="AP19" s="14" t="s">
        <v>1272</v>
      </c>
    </row>
    <row r="20" spans="1:42" x14ac:dyDescent="0.2">
      <c r="A20" s="14">
        <v>2020</v>
      </c>
      <c r="B20" s="14">
        <v>3</v>
      </c>
      <c r="C20" s="14" t="s">
        <v>1397</v>
      </c>
      <c r="D20" s="14">
        <f>+VLOOKUP(C20,'Avances Fisicos'!$A$1:$D$2309,2,FALSE)</f>
        <v>1</v>
      </c>
      <c r="E20" s="14">
        <f>+VLOOKUP(C20,'Fuentes de Financiamiento'!$A$1:$C$2398,3,FALSE)</f>
        <v>1789454.77</v>
      </c>
      <c r="F20" s="14" t="str">
        <f>+VLOOKUP(C20,Georeferencias!$A$1:$D$2313,2,FALSE)</f>
        <v>Jalisco</v>
      </c>
      <c r="G20" s="14" t="str">
        <f>+VLOOKUP(C20,Georeferencias!$A$1:$D$2313,3,FALSE)</f>
        <v>Zapotiltic</v>
      </c>
      <c r="H20" s="14" t="str">
        <f>+VLOOKUP(C20,Georeferencias!$A$1:$D$2313,4,FALSE)</f>
        <v>Zapotiltic</v>
      </c>
      <c r="I20" s="14" t="s">
        <v>1256</v>
      </c>
      <c r="J20" s="14">
        <v>3578909.54</v>
      </c>
      <c r="K20" s="14" t="s">
        <v>1398</v>
      </c>
      <c r="L20" s="14" t="s">
        <v>1399</v>
      </c>
      <c r="M20" s="14">
        <v>14</v>
      </c>
      <c r="N20" s="14" t="s">
        <v>11</v>
      </c>
      <c r="O20" s="14">
        <v>121</v>
      </c>
      <c r="P20" s="14" t="s">
        <v>992</v>
      </c>
      <c r="Q20" s="14" t="s">
        <v>1259</v>
      </c>
      <c r="R20" s="14" t="s">
        <v>1359</v>
      </c>
      <c r="S20" s="14" t="s">
        <v>1261</v>
      </c>
      <c r="T20" s="14" t="s">
        <v>1262</v>
      </c>
      <c r="U20" s="14" t="s">
        <v>1400</v>
      </c>
      <c r="V20" s="14" t="s">
        <v>1264</v>
      </c>
      <c r="W20" s="14">
        <v>0</v>
      </c>
      <c r="X20" s="14">
        <v>0</v>
      </c>
      <c r="Y20" s="14">
        <v>400</v>
      </c>
      <c r="Z20" s="14" t="s">
        <v>1327</v>
      </c>
      <c r="AA20" s="14">
        <v>1</v>
      </c>
      <c r="AB20" s="14" t="s">
        <v>1401</v>
      </c>
      <c r="AC20" s="15">
        <v>43270</v>
      </c>
      <c r="AD20" s="15">
        <v>43340</v>
      </c>
      <c r="AE20" s="14">
        <v>1789454.77</v>
      </c>
      <c r="AF20" s="14">
        <v>1789454.77</v>
      </c>
      <c r="AG20" s="14">
        <v>1789454.77</v>
      </c>
      <c r="AH20" s="14">
        <v>1789454.77</v>
      </c>
      <c r="AI20" s="14">
        <v>1789454.77</v>
      </c>
      <c r="AJ20" s="14" t="s">
        <v>1329</v>
      </c>
      <c r="AK20" s="14" t="s">
        <v>1402</v>
      </c>
      <c r="AL20" s="14" t="s">
        <v>47</v>
      </c>
      <c r="AM20" s="14" t="s">
        <v>1270</v>
      </c>
      <c r="AN20" s="14" t="s">
        <v>1271</v>
      </c>
      <c r="AO20" s="14" t="s">
        <v>1272</v>
      </c>
      <c r="AP20" s="14" t="s">
        <v>1272</v>
      </c>
    </row>
    <row r="21" spans="1:42" x14ac:dyDescent="0.2">
      <c r="A21" s="14">
        <v>2020</v>
      </c>
      <c r="B21" s="14">
        <v>3</v>
      </c>
      <c r="C21" s="14" t="s">
        <v>1403</v>
      </c>
      <c r="D21" s="14">
        <f>+VLOOKUP(C21,'Avances Fisicos'!$A$1:$D$2309,2,FALSE)</f>
        <v>1</v>
      </c>
      <c r="E21" s="14">
        <f>+VLOOKUP(C21,'Fuentes de Financiamiento'!$A$1:$C$2398,3,FALSE)</f>
        <v>664133.88</v>
      </c>
      <c r="F21" s="14" t="str">
        <f>+VLOOKUP(C21,Georeferencias!$A$1:$D$2313,2,FALSE)</f>
        <v>Jalisco</v>
      </c>
      <c r="G21" s="14" t="str">
        <f>+VLOOKUP(C21,Georeferencias!$A$1:$D$2313,3,FALSE)</f>
        <v>Zapotiltic</v>
      </c>
      <c r="H21" s="14" t="str">
        <f>+VLOOKUP(C21,Georeferencias!$A$1:$D$2313,4,FALSE)</f>
        <v>El Ocotillo</v>
      </c>
      <c r="I21" s="14" t="s">
        <v>1256</v>
      </c>
      <c r="J21" s="14">
        <v>1328267.76</v>
      </c>
      <c r="K21" s="14" t="s">
        <v>1404</v>
      </c>
      <c r="L21" s="14" t="s">
        <v>1405</v>
      </c>
      <c r="M21" s="14">
        <v>14</v>
      </c>
      <c r="N21" s="14" t="s">
        <v>11</v>
      </c>
      <c r="O21" s="14">
        <v>121</v>
      </c>
      <c r="P21" s="14" t="s">
        <v>992</v>
      </c>
      <c r="Q21" s="14" t="s">
        <v>1259</v>
      </c>
      <c r="R21" s="14" t="s">
        <v>1406</v>
      </c>
      <c r="S21" s="14" t="s">
        <v>1261</v>
      </c>
      <c r="T21" s="14" t="s">
        <v>1262</v>
      </c>
      <c r="U21" s="14" t="s">
        <v>1407</v>
      </c>
      <c r="V21" s="14" t="s">
        <v>1264</v>
      </c>
      <c r="W21" s="14">
        <v>0</v>
      </c>
      <c r="X21" s="14">
        <v>0</v>
      </c>
      <c r="Y21" s="14">
        <v>316</v>
      </c>
      <c r="Z21" s="14" t="s">
        <v>1327</v>
      </c>
      <c r="AA21" s="14">
        <v>1</v>
      </c>
      <c r="AB21" s="14" t="s">
        <v>1408</v>
      </c>
      <c r="AC21" s="15">
        <v>43234</v>
      </c>
      <c r="AD21" s="15">
        <v>43373</v>
      </c>
      <c r="AE21" s="14">
        <v>664133.88</v>
      </c>
      <c r="AF21" s="14">
        <v>664133.88</v>
      </c>
      <c r="AG21" s="14">
        <v>664133.88</v>
      </c>
      <c r="AH21" s="14">
        <v>664133.88</v>
      </c>
      <c r="AI21" s="14">
        <v>664133.88</v>
      </c>
      <c r="AJ21" s="14" t="s">
        <v>1329</v>
      </c>
      <c r="AK21" s="14" t="s">
        <v>1402</v>
      </c>
      <c r="AL21" s="14" t="s">
        <v>47</v>
      </c>
      <c r="AM21" s="14" t="s">
        <v>1270</v>
      </c>
      <c r="AN21" s="14" t="s">
        <v>1271</v>
      </c>
      <c r="AO21" s="14" t="s">
        <v>1272</v>
      </c>
      <c r="AP21" s="14" t="s">
        <v>1272</v>
      </c>
    </row>
    <row r="22" spans="1:42" x14ac:dyDescent="0.2">
      <c r="A22" s="14">
        <v>2020</v>
      </c>
      <c r="B22" s="14">
        <v>3</v>
      </c>
      <c r="C22" s="14" t="s">
        <v>1409</v>
      </c>
      <c r="D22" s="14">
        <f>+VLOOKUP(C22,'Avances Fisicos'!$A$1:$D$2309,2,FALSE)</f>
        <v>1</v>
      </c>
      <c r="E22" s="14">
        <f>+VLOOKUP(C22,'Fuentes de Financiamiento'!$A$1:$C$2398,3,FALSE)</f>
        <v>58826.59</v>
      </c>
      <c r="F22" s="14" t="str">
        <f>+VLOOKUP(C22,Georeferencias!$A$1:$D$2313,2,FALSE)</f>
        <v>Jalisco</v>
      </c>
      <c r="G22" s="14" t="str">
        <f>+VLOOKUP(C22,Georeferencias!$A$1:$D$2313,3,FALSE)</f>
        <v>Santa María de los Ángeles</v>
      </c>
      <c r="H22" s="14" t="str">
        <f>+VLOOKUP(C22,Georeferencias!$A$1:$D$2313,4,FALSE)</f>
        <v>El Fraile</v>
      </c>
      <c r="I22" s="14" t="s">
        <v>1256</v>
      </c>
      <c r="J22" s="14">
        <v>58826.59</v>
      </c>
      <c r="K22" s="14" t="s">
        <v>1410</v>
      </c>
      <c r="L22" s="14" t="s">
        <v>1411</v>
      </c>
      <c r="M22" s="14">
        <v>14</v>
      </c>
      <c r="N22" s="14" t="s">
        <v>11</v>
      </c>
      <c r="O22" s="14">
        <v>81</v>
      </c>
      <c r="P22" s="14" t="s">
        <v>1324</v>
      </c>
      <c r="Q22" s="14" t="s">
        <v>1259</v>
      </c>
      <c r="R22" s="14" t="s">
        <v>1406</v>
      </c>
      <c r="S22" s="14" t="s">
        <v>1261</v>
      </c>
      <c r="T22" s="14" t="s">
        <v>1325</v>
      </c>
      <c r="U22" s="14" t="s">
        <v>1412</v>
      </c>
      <c r="V22" s="14" t="s">
        <v>1264</v>
      </c>
      <c r="W22" s="14">
        <v>0</v>
      </c>
      <c r="X22" s="14">
        <v>0</v>
      </c>
      <c r="Y22" s="14">
        <v>4</v>
      </c>
      <c r="Z22" s="14" t="s">
        <v>1327</v>
      </c>
      <c r="AA22" s="14">
        <v>1</v>
      </c>
      <c r="AB22" s="14" t="s">
        <v>1413</v>
      </c>
      <c r="AC22" s="15">
        <v>43332</v>
      </c>
      <c r="AD22" s="15">
        <v>43344</v>
      </c>
      <c r="AE22" s="14">
        <v>0</v>
      </c>
      <c r="AF22" s="14">
        <v>0</v>
      </c>
      <c r="AG22" s="14">
        <v>0</v>
      </c>
      <c r="AH22" s="14">
        <v>0</v>
      </c>
      <c r="AI22" s="14">
        <v>0</v>
      </c>
      <c r="AJ22" s="14" t="s">
        <v>1329</v>
      </c>
      <c r="AK22" s="14" t="s">
        <v>1330</v>
      </c>
      <c r="AL22" s="14" t="s">
        <v>1414</v>
      </c>
      <c r="AM22" s="14" t="s">
        <v>1270</v>
      </c>
      <c r="AN22" s="14" t="s">
        <v>1271</v>
      </c>
      <c r="AO22" s="14" t="s">
        <v>1415</v>
      </c>
      <c r="AP22" s="14" t="s">
        <v>1272</v>
      </c>
    </row>
    <row r="23" spans="1:42" x14ac:dyDescent="0.2">
      <c r="A23" s="14">
        <v>2020</v>
      </c>
      <c r="B23" s="14">
        <v>3</v>
      </c>
      <c r="C23" s="14" t="s">
        <v>1416</v>
      </c>
      <c r="D23" s="14">
        <f>+VLOOKUP(C23,'Avances Fisicos'!$A$1:$D$2309,2,FALSE)</f>
        <v>11</v>
      </c>
      <c r="E23" s="14">
        <f>+VLOOKUP(C23,'Fuentes de Financiamiento'!$A$1:$C$2398,3,FALSE)</f>
        <v>174166.74</v>
      </c>
      <c r="F23" s="14" t="str">
        <f>+VLOOKUP(C23,Georeferencias!$A$1:$D$2313,2,FALSE)</f>
        <v>Jalisco</v>
      </c>
      <c r="G23" s="14" t="str">
        <f>+VLOOKUP(C23,Georeferencias!$A$1:$D$2313,3,FALSE)</f>
        <v>Villa Hidalgo</v>
      </c>
      <c r="H23" s="14" t="str">
        <f>+VLOOKUP(C23,Georeferencias!$A$1:$D$2313,4,FALSE)</f>
        <v>Villa Hidalgo</v>
      </c>
      <c r="I23" s="14" t="s">
        <v>1256</v>
      </c>
      <c r="J23" s="14">
        <v>174166.74</v>
      </c>
      <c r="K23" s="14" t="s">
        <v>1417</v>
      </c>
      <c r="L23" s="14" t="s">
        <v>1418</v>
      </c>
      <c r="M23" s="14">
        <v>14</v>
      </c>
      <c r="N23" s="14" t="s">
        <v>11</v>
      </c>
      <c r="O23" s="14">
        <v>116</v>
      </c>
      <c r="P23" s="14" t="s">
        <v>34</v>
      </c>
      <c r="Q23" s="14" t="s">
        <v>1259</v>
      </c>
      <c r="R23" s="14" t="s">
        <v>1260</v>
      </c>
      <c r="S23" s="14" t="s">
        <v>1261</v>
      </c>
      <c r="T23" s="14" t="s">
        <v>1419</v>
      </c>
      <c r="U23" s="14" t="s">
        <v>1420</v>
      </c>
      <c r="V23" s="14" t="s">
        <v>1264</v>
      </c>
      <c r="W23" s="14">
        <v>0</v>
      </c>
      <c r="X23" s="14">
        <v>0</v>
      </c>
      <c r="Y23" s="14">
        <v>50</v>
      </c>
      <c r="Z23" s="14" t="s">
        <v>1421</v>
      </c>
      <c r="AA23" s="14">
        <v>1</v>
      </c>
      <c r="AB23" s="14" t="s">
        <v>1422</v>
      </c>
      <c r="AC23" s="15">
        <v>43357</v>
      </c>
      <c r="AD23" s="15">
        <v>43371</v>
      </c>
      <c r="AE23" s="14">
        <v>0</v>
      </c>
      <c r="AF23" s="14">
        <v>0</v>
      </c>
      <c r="AG23" s="14">
        <v>0</v>
      </c>
      <c r="AH23" s="14">
        <v>0</v>
      </c>
      <c r="AI23" s="14">
        <v>0</v>
      </c>
      <c r="AJ23" s="14" t="s">
        <v>1329</v>
      </c>
      <c r="AK23" s="14" t="s">
        <v>1268</v>
      </c>
      <c r="AL23" s="14" t="s">
        <v>1423</v>
      </c>
      <c r="AM23" s="14" t="s">
        <v>1373</v>
      </c>
      <c r="AN23" s="14" t="s">
        <v>1374</v>
      </c>
      <c r="AO23" s="14" t="s">
        <v>1424</v>
      </c>
      <c r="AP23" s="14" t="s">
        <v>1272</v>
      </c>
    </row>
    <row r="24" spans="1:42" x14ac:dyDescent="0.2">
      <c r="A24" s="14">
        <v>2020</v>
      </c>
      <c r="B24" s="14">
        <v>3</v>
      </c>
      <c r="C24" s="14" t="s">
        <v>1425</v>
      </c>
      <c r="D24" s="14">
        <f>+VLOOKUP(C24,'Avances Fisicos'!$A$1:$D$2309,2,FALSE)</f>
        <v>2</v>
      </c>
      <c r="E24" s="14">
        <f>+VLOOKUP(C24,'Fuentes de Financiamiento'!$A$1:$C$2398,3,FALSE)</f>
        <v>31666.68</v>
      </c>
      <c r="F24" s="14" t="str">
        <f>+VLOOKUP(C24,Georeferencias!$A$1:$D$2313,2,FALSE)</f>
        <v>Jalisco</v>
      </c>
      <c r="G24" s="14" t="str">
        <f>+VLOOKUP(C24,Georeferencias!$A$1:$D$2313,3,FALSE)</f>
        <v>Villa Hidalgo</v>
      </c>
      <c r="H24" s="14" t="str">
        <f>+VLOOKUP(C24,Georeferencias!$A$1:$D$2313,4,FALSE)</f>
        <v>Villa Hidalgo</v>
      </c>
      <c r="I24" s="14" t="s">
        <v>1256</v>
      </c>
      <c r="J24" s="14">
        <v>31666.68</v>
      </c>
      <c r="K24" s="14" t="s">
        <v>1426</v>
      </c>
      <c r="L24" s="14" t="s">
        <v>1427</v>
      </c>
      <c r="M24" s="14">
        <v>14</v>
      </c>
      <c r="N24" s="14" t="s">
        <v>11</v>
      </c>
      <c r="O24" s="14">
        <v>116</v>
      </c>
      <c r="P24" s="14" t="s">
        <v>34</v>
      </c>
      <c r="Q24" s="14" t="s">
        <v>1259</v>
      </c>
      <c r="R24" s="14" t="s">
        <v>1260</v>
      </c>
      <c r="S24" s="14" t="s">
        <v>1261</v>
      </c>
      <c r="T24" s="14" t="s">
        <v>1419</v>
      </c>
      <c r="U24" s="14" t="s">
        <v>1428</v>
      </c>
      <c r="V24" s="14" t="s">
        <v>1264</v>
      </c>
      <c r="W24" s="14">
        <v>0</v>
      </c>
      <c r="X24" s="14">
        <v>0</v>
      </c>
      <c r="Y24" s="14">
        <v>9</v>
      </c>
      <c r="Z24" s="14" t="s">
        <v>1429</v>
      </c>
      <c r="AA24" s="14">
        <v>1</v>
      </c>
      <c r="AB24" s="14" t="s">
        <v>1430</v>
      </c>
      <c r="AC24" s="15">
        <v>43357</v>
      </c>
      <c r="AD24" s="15">
        <v>43371</v>
      </c>
      <c r="AE24" s="14">
        <v>0</v>
      </c>
      <c r="AF24" s="14">
        <v>0</v>
      </c>
      <c r="AG24" s="14">
        <v>0</v>
      </c>
      <c r="AH24" s="14">
        <v>0</v>
      </c>
      <c r="AI24" s="14">
        <v>0</v>
      </c>
      <c r="AJ24" s="14" t="s">
        <v>1329</v>
      </c>
      <c r="AK24" s="14" t="s">
        <v>1431</v>
      </c>
      <c r="AL24" s="14" t="s">
        <v>1432</v>
      </c>
      <c r="AM24" s="14" t="s">
        <v>1373</v>
      </c>
      <c r="AN24" s="14" t="s">
        <v>1374</v>
      </c>
      <c r="AO24" s="14" t="s">
        <v>1433</v>
      </c>
      <c r="AP24" s="14" t="s">
        <v>1272</v>
      </c>
    </row>
    <row r="25" spans="1:42" x14ac:dyDescent="0.2">
      <c r="A25" s="14">
        <v>2020</v>
      </c>
      <c r="B25" s="14">
        <v>3</v>
      </c>
      <c r="C25" s="14" t="s">
        <v>1434</v>
      </c>
      <c r="D25" s="14">
        <f>+VLOOKUP(C25,'Avances Fisicos'!$A$1:$D$2309,2,FALSE)</f>
        <v>1</v>
      </c>
      <c r="E25" s="14">
        <f>+VLOOKUP(C25,'Fuentes de Financiamiento'!$A$1:$C$2398,3,FALSE)</f>
        <v>15833.33</v>
      </c>
      <c r="F25" s="14" t="str">
        <f>+VLOOKUP(C25,Georeferencias!$A$1:$D$2313,2,FALSE)</f>
        <v>Jalisco</v>
      </c>
      <c r="G25" s="14" t="str">
        <f>+VLOOKUP(C25,Georeferencias!$A$1:$D$2313,3,FALSE)</f>
        <v>Villa Hidalgo</v>
      </c>
      <c r="H25" s="14" t="str">
        <f>+VLOOKUP(C25,Georeferencias!$A$1:$D$2313,4,FALSE)</f>
        <v>Los Mimbres</v>
      </c>
      <c r="I25" s="14" t="s">
        <v>1256</v>
      </c>
      <c r="J25" s="14">
        <v>15833.33</v>
      </c>
      <c r="K25" s="14" t="s">
        <v>1435</v>
      </c>
      <c r="L25" s="14" t="s">
        <v>1436</v>
      </c>
      <c r="M25" s="14">
        <v>14</v>
      </c>
      <c r="N25" s="14" t="s">
        <v>11</v>
      </c>
      <c r="O25" s="14">
        <v>116</v>
      </c>
      <c r="P25" s="14" t="s">
        <v>34</v>
      </c>
      <c r="Q25" s="14" t="s">
        <v>1259</v>
      </c>
      <c r="R25" s="14" t="s">
        <v>1260</v>
      </c>
      <c r="S25" s="14" t="s">
        <v>1261</v>
      </c>
      <c r="T25" s="14" t="s">
        <v>1419</v>
      </c>
      <c r="U25" s="14" t="s">
        <v>1437</v>
      </c>
      <c r="V25" s="14" t="s">
        <v>1264</v>
      </c>
      <c r="W25" s="14">
        <v>0</v>
      </c>
      <c r="X25" s="14">
        <v>0</v>
      </c>
      <c r="Y25" s="14">
        <v>10</v>
      </c>
      <c r="Z25" s="14" t="s">
        <v>1265</v>
      </c>
      <c r="AA25" s="14">
        <v>1</v>
      </c>
      <c r="AB25" s="14" t="s">
        <v>1438</v>
      </c>
      <c r="AC25" s="15">
        <v>43360</v>
      </c>
      <c r="AD25" s="15">
        <v>43371</v>
      </c>
      <c r="AE25" s="14">
        <v>0</v>
      </c>
      <c r="AF25" s="14">
        <v>0</v>
      </c>
      <c r="AG25" s="14">
        <v>0</v>
      </c>
      <c r="AH25" s="14">
        <v>0</v>
      </c>
      <c r="AI25" s="14">
        <v>0</v>
      </c>
      <c r="AJ25" s="14" t="s">
        <v>1329</v>
      </c>
      <c r="AK25" s="14" t="s">
        <v>1439</v>
      </c>
      <c r="AL25" s="14" t="s">
        <v>1440</v>
      </c>
      <c r="AM25" s="14" t="s">
        <v>1373</v>
      </c>
      <c r="AN25" s="14" t="s">
        <v>1374</v>
      </c>
      <c r="AO25" s="14" t="s">
        <v>1441</v>
      </c>
      <c r="AP25" s="14" t="s">
        <v>1272</v>
      </c>
    </row>
    <row r="26" spans="1:42" x14ac:dyDescent="0.2">
      <c r="A26" s="14">
        <v>2020</v>
      </c>
      <c r="B26" s="14">
        <v>3</v>
      </c>
      <c r="C26" s="14" t="s">
        <v>1442</v>
      </c>
      <c r="D26" s="14">
        <f>+VLOOKUP(C26,'Avances Fisicos'!$A$1:$D$2309,2,FALSE)</f>
        <v>1</v>
      </c>
      <c r="E26" s="14">
        <f>+VLOOKUP(C26,'Fuentes de Financiamiento'!$A$1:$C$2398,3,FALSE)</f>
        <v>1070118.1399999999</v>
      </c>
      <c r="F26" s="14" t="str">
        <f>+VLOOKUP(C26,Georeferencias!$A$1:$D$2313,2,FALSE)</f>
        <v>Jalisco</v>
      </c>
      <c r="G26" s="14" t="str">
        <f>+VLOOKUP(C26,Georeferencias!$A$1:$D$2313,3,FALSE)</f>
        <v>Atengo</v>
      </c>
      <c r="H26" s="14" t="str">
        <f>+VLOOKUP(C26,Georeferencias!$A$1:$D$2313,4,FALSE)</f>
        <v>Agostadero</v>
      </c>
      <c r="I26" s="14" t="s">
        <v>1256</v>
      </c>
      <c r="J26" s="14">
        <v>3448275.83</v>
      </c>
      <c r="K26" s="14" t="s">
        <v>1443</v>
      </c>
      <c r="L26" s="14" t="s">
        <v>61</v>
      </c>
      <c r="M26" s="14">
        <v>14</v>
      </c>
      <c r="N26" s="14" t="s">
        <v>11</v>
      </c>
      <c r="O26" s="14">
        <v>11</v>
      </c>
      <c r="P26" s="14" t="s">
        <v>29</v>
      </c>
      <c r="Q26" s="14" t="s">
        <v>1259</v>
      </c>
      <c r="R26" s="14" t="s">
        <v>1335</v>
      </c>
      <c r="S26" s="14" t="s">
        <v>1261</v>
      </c>
      <c r="T26" s="14" t="s">
        <v>1444</v>
      </c>
      <c r="U26" s="14" t="s">
        <v>1445</v>
      </c>
      <c r="V26" s="14" t="s">
        <v>1264</v>
      </c>
      <c r="W26" s="14">
        <v>0</v>
      </c>
      <c r="X26" s="14">
        <v>0</v>
      </c>
      <c r="Y26" s="14">
        <v>358</v>
      </c>
      <c r="Z26" s="14" t="s">
        <v>1446</v>
      </c>
      <c r="AA26" s="14">
        <v>1</v>
      </c>
      <c r="AB26" s="14" t="s">
        <v>1447</v>
      </c>
      <c r="AC26" s="15">
        <v>43210</v>
      </c>
      <c r="AD26" s="15">
        <v>43371</v>
      </c>
      <c r="AE26" s="14">
        <v>0</v>
      </c>
      <c r="AF26" s="14">
        <v>0</v>
      </c>
      <c r="AG26" s="14">
        <v>0</v>
      </c>
      <c r="AH26" s="14">
        <v>0</v>
      </c>
      <c r="AI26" s="14">
        <v>0</v>
      </c>
      <c r="AJ26" s="14" t="s">
        <v>1329</v>
      </c>
      <c r="AK26" s="14" t="s">
        <v>1448</v>
      </c>
      <c r="AL26" s="14" t="s">
        <v>1449</v>
      </c>
      <c r="AM26" s="14" t="s">
        <v>1373</v>
      </c>
      <c r="AN26" s="14" t="s">
        <v>1374</v>
      </c>
      <c r="AO26" s="14" t="s">
        <v>1450</v>
      </c>
      <c r="AP26" s="14" t="s">
        <v>1272</v>
      </c>
    </row>
    <row r="27" spans="1:42" x14ac:dyDescent="0.2">
      <c r="A27" s="14">
        <v>2020</v>
      </c>
      <c r="B27" s="14">
        <v>3</v>
      </c>
      <c r="C27" s="14" t="s">
        <v>1451</v>
      </c>
      <c r="D27" s="14">
        <f>+VLOOKUP(C27,'Avances Fisicos'!$A$1:$D$2309,2,FALSE)</f>
        <v>100</v>
      </c>
      <c r="E27" s="14">
        <f>+VLOOKUP(C27,'Fuentes de Financiamiento'!$A$1:$C$2398,3,FALSE)</f>
        <v>684513.7</v>
      </c>
      <c r="F27" s="14" t="str">
        <f>+VLOOKUP(C27,Georeferencias!$A$1:$D$2313,2,FALSE)</f>
        <v>Jalisco</v>
      </c>
      <c r="G27" s="14" t="str">
        <f>+VLOOKUP(C27,Georeferencias!$A$1:$D$2313,3,FALSE)</f>
        <v>Tala</v>
      </c>
      <c r="H27" s="14" t="str">
        <f>+VLOOKUP(C27,Georeferencias!$A$1:$D$2313,4,FALSE)</f>
        <v>Tala</v>
      </c>
      <c r="I27" s="14" t="s">
        <v>1256</v>
      </c>
      <c r="J27" s="14">
        <v>684513.7</v>
      </c>
      <c r="K27" s="14" t="s">
        <v>1452</v>
      </c>
      <c r="L27" s="14" t="s">
        <v>170</v>
      </c>
      <c r="M27" s="14">
        <v>14</v>
      </c>
      <c r="N27" s="14" t="s">
        <v>11</v>
      </c>
      <c r="O27" s="14">
        <v>0</v>
      </c>
      <c r="P27" s="14" t="s">
        <v>882</v>
      </c>
      <c r="Q27" s="14" t="s">
        <v>1259</v>
      </c>
      <c r="R27" s="14" t="s">
        <v>1346</v>
      </c>
      <c r="S27" s="14" t="s">
        <v>1261</v>
      </c>
      <c r="T27" s="14" t="s">
        <v>1453</v>
      </c>
      <c r="U27" s="14" t="s">
        <v>1454</v>
      </c>
      <c r="V27" s="14" t="s">
        <v>1264</v>
      </c>
      <c r="W27" s="14">
        <v>0</v>
      </c>
      <c r="X27" s="14">
        <v>0</v>
      </c>
      <c r="Y27" s="14">
        <v>409</v>
      </c>
      <c r="Z27" s="14" t="s">
        <v>1455</v>
      </c>
      <c r="AA27" s="14">
        <v>1</v>
      </c>
      <c r="AB27" s="14" t="s">
        <v>1456</v>
      </c>
      <c r="AC27" s="15">
        <v>43416</v>
      </c>
      <c r="AD27" s="15">
        <v>43458</v>
      </c>
      <c r="AE27" s="14">
        <v>684513.7</v>
      </c>
      <c r="AF27" s="14">
        <v>684513.7</v>
      </c>
      <c r="AG27" s="14">
        <v>677485.45</v>
      </c>
      <c r="AH27" s="14">
        <v>677485.45</v>
      </c>
      <c r="AI27" s="14">
        <v>677485.45</v>
      </c>
      <c r="AJ27" s="14" t="s">
        <v>1329</v>
      </c>
      <c r="AK27" s="14" t="s">
        <v>1457</v>
      </c>
      <c r="AL27" s="14" t="s">
        <v>47</v>
      </c>
      <c r="AM27" s="14" t="s">
        <v>1373</v>
      </c>
      <c r="AN27" s="14" t="s">
        <v>1374</v>
      </c>
      <c r="AO27" s="14" t="s">
        <v>1272</v>
      </c>
      <c r="AP27" s="14" t="s">
        <v>1272</v>
      </c>
    </row>
    <row r="28" spans="1:42" x14ac:dyDescent="0.2">
      <c r="A28" s="14">
        <v>2020</v>
      </c>
      <c r="B28" s="14">
        <v>3</v>
      </c>
      <c r="C28" s="14" t="s">
        <v>1458</v>
      </c>
      <c r="D28" s="14">
        <f>+VLOOKUP(C28,'Avances Fisicos'!$A$1:$D$2309,2,FALSE)</f>
        <v>100</v>
      </c>
      <c r="E28" s="14">
        <f>+VLOOKUP(C28,'Fuentes de Financiamiento'!$A$1:$C$2398,3,FALSE)</f>
        <v>546631.69999999995</v>
      </c>
      <c r="F28" s="14" t="str">
        <f>+VLOOKUP(C28,Georeferencias!$A$1:$D$2313,2,FALSE)</f>
        <v>Jalisco</v>
      </c>
      <c r="G28" s="14" t="str">
        <f>+VLOOKUP(C28,Georeferencias!$A$1:$D$2313,3,FALSE)</f>
        <v>El Salto</v>
      </c>
      <c r="H28" s="14" t="str">
        <f>+VLOOKUP(C28,Georeferencias!$A$1:$D$2313,4,FALSE)</f>
        <v>El Salto</v>
      </c>
      <c r="I28" s="14" t="s">
        <v>1256</v>
      </c>
      <c r="J28" s="14">
        <v>546631.69999999995</v>
      </c>
      <c r="K28" s="14" t="s">
        <v>1459</v>
      </c>
      <c r="L28" s="14" t="s">
        <v>85</v>
      </c>
      <c r="M28" s="14">
        <v>14</v>
      </c>
      <c r="N28" s="14" t="s">
        <v>11</v>
      </c>
      <c r="O28" s="14">
        <v>0</v>
      </c>
      <c r="P28" s="14" t="s">
        <v>882</v>
      </c>
      <c r="Q28" s="14" t="s">
        <v>1259</v>
      </c>
      <c r="R28" s="14" t="s">
        <v>1346</v>
      </c>
      <c r="S28" s="14" t="s">
        <v>1261</v>
      </c>
      <c r="T28" s="14" t="s">
        <v>1453</v>
      </c>
      <c r="U28" s="14" t="s">
        <v>1460</v>
      </c>
      <c r="V28" s="14" t="s">
        <v>1264</v>
      </c>
      <c r="W28" s="14">
        <v>0</v>
      </c>
      <c r="X28" s="14">
        <v>0</v>
      </c>
      <c r="Y28" s="14">
        <v>942</v>
      </c>
      <c r="Z28" s="14" t="s">
        <v>1455</v>
      </c>
      <c r="AA28" s="14">
        <v>1</v>
      </c>
      <c r="AB28" s="14" t="s">
        <v>1461</v>
      </c>
      <c r="AC28" s="15">
        <v>43416</v>
      </c>
      <c r="AD28" s="15">
        <v>43472</v>
      </c>
      <c r="AE28" s="14">
        <v>546631.69999999995</v>
      </c>
      <c r="AF28" s="14">
        <v>546631.69999999995</v>
      </c>
      <c r="AG28" s="14">
        <v>535540.23</v>
      </c>
      <c r="AH28" s="14">
        <v>535540.23</v>
      </c>
      <c r="AI28" s="14">
        <v>535540.23</v>
      </c>
      <c r="AJ28" s="14" t="s">
        <v>1329</v>
      </c>
      <c r="AK28" s="14" t="s">
        <v>1457</v>
      </c>
      <c r="AL28" s="14" t="s">
        <v>47</v>
      </c>
      <c r="AM28" s="14" t="s">
        <v>1270</v>
      </c>
      <c r="AN28" s="14" t="s">
        <v>1271</v>
      </c>
      <c r="AO28" s="14" t="s">
        <v>1272</v>
      </c>
      <c r="AP28" s="14" t="s">
        <v>1272</v>
      </c>
    </row>
    <row r="29" spans="1:42" x14ac:dyDescent="0.2">
      <c r="A29" s="14">
        <v>2020</v>
      </c>
      <c r="B29" s="14">
        <v>3</v>
      </c>
      <c r="C29" s="14" t="s">
        <v>1462</v>
      </c>
      <c r="D29" s="14">
        <f>+VLOOKUP(C29,'Avances Fisicos'!$A$1:$D$2309,2,FALSE)</f>
        <v>1</v>
      </c>
      <c r="E29" s="14">
        <f>+VLOOKUP(C29,'Fuentes de Financiamiento'!$A$1:$C$2398,3,FALSE)</f>
        <v>71923.320000000007</v>
      </c>
      <c r="F29" s="14" t="str">
        <f>+VLOOKUP(C29,Georeferencias!$A$1:$D$2313,2,FALSE)</f>
        <v>Jalisco</v>
      </c>
      <c r="G29" s="14" t="str">
        <f>+VLOOKUP(C29,Georeferencias!$A$1:$D$2313,3,FALSE)</f>
        <v>Guadalajara</v>
      </c>
      <c r="H29" s="14" t="str">
        <f>+VLOOKUP(C29,Georeferencias!$A$1:$D$2313,4,FALSE)</f>
        <v>Guadalajara</v>
      </c>
      <c r="I29" s="14" t="s">
        <v>1463</v>
      </c>
      <c r="J29" s="14">
        <v>65232.78</v>
      </c>
      <c r="K29" s="14" t="s">
        <v>1464</v>
      </c>
      <c r="L29" s="14" t="s">
        <v>1465</v>
      </c>
      <c r="M29" s="14">
        <v>14</v>
      </c>
      <c r="N29" s="14" t="s">
        <v>11</v>
      </c>
      <c r="O29" s="14">
        <v>0</v>
      </c>
      <c r="P29" s="14" t="s">
        <v>882</v>
      </c>
      <c r="Q29" s="14" t="s">
        <v>1466</v>
      </c>
      <c r="R29" s="14" t="s">
        <v>1359</v>
      </c>
      <c r="S29" s="14" t="s">
        <v>1261</v>
      </c>
      <c r="T29" s="14" t="s">
        <v>1467</v>
      </c>
      <c r="U29" s="14" t="s">
        <v>1468</v>
      </c>
      <c r="V29" s="14" t="s">
        <v>1264</v>
      </c>
      <c r="W29" s="14">
        <v>0</v>
      </c>
      <c r="X29" s="14">
        <v>0</v>
      </c>
      <c r="Y29" s="14">
        <v>97288</v>
      </c>
      <c r="Z29" s="14" t="s">
        <v>1469</v>
      </c>
      <c r="AA29" s="14">
        <v>1</v>
      </c>
      <c r="AB29" s="14" t="s">
        <v>1470</v>
      </c>
      <c r="AC29" s="15">
        <v>43556</v>
      </c>
      <c r="AD29" s="15">
        <v>43812</v>
      </c>
      <c r="AE29" s="14">
        <v>71738.91</v>
      </c>
      <c r="AF29" s="14">
        <v>71923.320000000007</v>
      </c>
      <c r="AG29" s="14">
        <v>71738.91</v>
      </c>
      <c r="AH29" s="14">
        <v>71738.91</v>
      </c>
      <c r="AI29" s="14">
        <v>71738.91</v>
      </c>
      <c r="AJ29" s="14" t="s">
        <v>1329</v>
      </c>
      <c r="AK29" s="14" t="s">
        <v>1471</v>
      </c>
      <c r="AL29" s="14" t="s">
        <v>1472</v>
      </c>
      <c r="AM29" s="14" t="s">
        <v>1270</v>
      </c>
      <c r="AN29" s="14" t="s">
        <v>1271</v>
      </c>
      <c r="AO29" s="14" t="s">
        <v>1272</v>
      </c>
      <c r="AP29" s="14" t="s">
        <v>1272</v>
      </c>
    </row>
    <row r="30" spans="1:42" x14ac:dyDescent="0.2">
      <c r="A30" s="14">
        <v>2020</v>
      </c>
      <c r="B30" s="14">
        <v>3</v>
      </c>
      <c r="C30" s="14" t="s">
        <v>1473</v>
      </c>
      <c r="D30" s="14">
        <f>+VLOOKUP(C30,'Avances Fisicos'!$A$1:$D$2309,2,FALSE)</f>
        <v>1</v>
      </c>
      <c r="E30" s="14">
        <f>+VLOOKUP(C30,'Fuentes de Financiamiento'!$A$1:$C$2398,3,FALSE)</f>
        <v>213269.55</v>
      </c>
      <c r="F30" s="14" t="str">
        <f>+VLOOKUP(C30,Georeferencias!$A$1:$D$2313,2,FALSE)</f>
        <v>Jalisco</v>
      </c>
      <c r="G30" s="14" t="str">
        <f>+VLOOKUP(C30,Georeferencias!$A$1:$D$2313,3,FALSE)</f>
        <v>Guadalajara</v>
      </c>
      <c r="H30" s="14" t="str">
        <f>+VLOOKUP(C30,Georeferencias!$A$1:$D$2313,4,FALSE)</f>
        <v>Guadalajara</v>
      </c>
      <c r="I30" s="14" t="s">
        <v>1463</v>
      </c>
      <c r="J30" s="14">
        <v>200000</v>
      </c>
      <c r="K30" s="14" t="s">
        <v>1474</v>
      </c>
      <c r="L30" s="14" t="s">
        <v>1475</v>
      </c>
      <c r="M30" s="14">
        <v>14</v>
      </c>
      <c r="N30" s="14" t="s">
        <v>11</v>
      </c>
      <c r="O30" s="14">
        <v>0</v>
      </c>
      <c r="P30" s="14" t="s">
        <v>882</v>
      </c>
      <c r="Q30" s="14" t="s">
        <v>1466</v>
      </c>
      <c r="R30" s="14" t="s">
        <v>1359</v>
      </c>
      <c r="S30" s="14" t="s">
        <v>1261</v>
      </c>
      <c r="T30" s="14" t="s">
        <v>1467</v>
      </c>
      <c r="U30" s="14" t="s">
        <v>1476</v>
      </c>
      <c r="V30" s="14" t="s">
        <v>1264</v>
      </c>
      <c r="W30" s="14">
        <v>0</v>
      </c>
      <c r="X30" s="14">
        <v>0</v>
      </c>
      <c r="Y30" s="14">
        <v>89288</v>
      </c>
      <c r="Z30" s="14" t="s">
        <v>1469</v>
      </c>
      <c r="AA30" s="14">
        <v>1</v>
      </c>
      <c r="AB30" s="14" t="s">
        <v>1470</v>
      </c>
      <c r="AC30" s="15">
        <v>43564</v>
      </c>
      <c r="AD30" s="15">
        <v>43564</v>
      </c>
      <c r="AE30" s="14">
        <v>175015</v>
      </c>
      <c r="AF30" s="14">
        <v>213269.55</v>
      </c>
      <c r="AG30" s="14">
        <v>175015</v>
      </c>
      <c r="AH30" s="14">
        <v>175015</v>
      </c>
      <c r="AI30" s="14">
        <v>175015</v>
      </c>
      <c r="AJ30" s="14" t="s">
        <v>1329</v>
      </c>
      <c r="AK30" s="14" t="s">
        <v>1471</v>
      </c>
      <c r="AL30" s="14" t="s">
        <v>1477</v>
      </c>
      <c r="AM30" s="14" t="s">
        <v>1270</v>
      </c>
      <c r="AN30" s="14" t="s">
        <v>1271</v>
      </c>
      <c r="AO30" s="14" t="s">
        <v>1272</v>
      </c>
      <c r="AP30" s="14" t="s">
        <v>1272</v>
      </c>
    </row>
    <row r="31" spans="1:42" x14ac:dyDescent="0.2">
      <c r="A31" s="14">
        <v>2020</v>
      </c>
      <c r="B31" s="14">
        <v>3</v>
      </c>
      <c r="C31" s="14" t="s">
        <v>1478</v>
      </c>
      <c r="D31" s="14">
        <f>+VLOOKUP(C31,'Avances Fisicos'!$A$1:$D$2309,2,FALSE)</f>
        <v>1</v>
      </c>
      <c r="E31" s="14">
        <f>+VLOOKUP(C31,'Fuentes de Financiamiento'!$A$1:$C$2398,3,FALSE)</f>
        <v>1418972.34</v>
      </c>
      <c r="F31" s="14" t="str">
        <f>+VLOOKUP(C31,Georeferencias!$A$1:$D$2313,2,FALSE)</f>
        <v>Jalisco</v>
      </c>
      <c r="G31" s="14" t="str">
        <f>+VLOOKUP(C31,Georeferencias!$A$1:$D$2313,3,FALSE)</f>
        <v>San Juanito de Escobedo</v>
      </c>
      <c r="H31" s="14" t="str">
        <f>+VLOOKUP(C31,Georeferencias!$A$1:$D$2313,4,FALSE)</f>
        <v>San Juanito De Escobedo</v>
      </c>
      <c r="I31" s="14" t="s">
        <v>1479</v>
      </c>
      <c r="J31" s="14">
        <v>1418972.34</v>
      </c>
      <c r="K31" s="14" t="s">
        <v>1480</v>
      </c>
      <c r="L31" s="14" t="s">
        <v>1481</v>
      </c>
      <c r="M31" s="14">
        <v>14</v>
      </c>
      <c r="N31" s="14" t="s">
        <v>11</v>
      </c>
      <c r="O31" s="14">
        <v>7</v>
      </c>
      <c r="P31" s="14" t="s">
        <v>889</v>
      </c>
      <c r="Q31" s="14" t="s">
        <v>47</v>
      </c>
      <c r="R31" s="14" t="s">
        <v>1359</v>
      </c>
      <c r="S31" s="14" t="s">
        <v>1261</v>
      </c>
      <c r="T31" s="14" t="s">
        <v>1467</v>
      </c>
      <c r="U31" s="14" t="s">
        <v>1482</v>
      </c>
      <c r="V31" s="14" t="s">
        <v>1264</v>
      </c>
      <c r="W31" s="14">
        <v>0</v>
      </c>
      <c r="X31" s="14">
        <v>0</v>
      </c>
      <c r="Y31" s="14">
        <v>1581</v>
      </c>
      <c r="Z31" s="14" t="s">
        <v>1469</v>
      </c>
      <c r="AA31" s="14">
        <v>1</v>
      </c>
      <c r="AB31" s="14" t="s">
        <v>1483</v>
      </c>
      <c r="AC31" s="15">
        <v>43626</v>
      </c>
      <c r="AD31" s="15">
        <v>43784</v>
      </c>
      <c r="AE31" s="14">
        <v>1305205.76</v>
      </c>
      <c r="AF31" s="14">
        <v>1374805.76</v>
      </c>
      <c r="AG31" s="14">
        <v>1305205.76</v>
      </c>
      <c r="AH31" s="14">
        <v>1305205.76</v>
      </c>
      <c r="AI31" s="14">
        <v>1305205.76</v>
      </c>
      <c r="AJ31" s="14" t="s">
        <v>1484</v>
      </c>
      <c r="AK31" s="14" t="s">
        <v>1471</v>
      </c>
      <c r="AL31" s="14" t="s">
        <v>1485</v>
      </c>
      <c r="AM31" s="14" t="s">
        <v>1270</v>
      </c>
      <c r="AN31" s="14" t="s">
        <v>1271</v>
      </c>
      <c r="AO31" s="14" t="s">
        <v>1272</v>
      </c>
      <c r="AP31" s="14" t="s">
        <v>1272</v>
      </c>
    </row>
    <row r="32" spans="1:42" x14ac:dyDescent="0.2">
      <c r="A32" s="14">
        <v>2020</v>
      </c>
      <c r="B32" s="14">
        <v>3</v>
      </c>
      <c r="C32" s="14" t="s">
        <v>1486</v>
      </c>
      <c r="D32" s="14">
        <f>+VLOOKUP(C32,'Avances Fisicos'!$A$1:$D$2309,2,FALSE)</f>
        <v>1</v>
      </c>
      <c r="E32" s="14">
        <f>+VLOOKUP(C32,'Fuentes de Financiamiento'!$A$1:$C$2398,3,FALSE)</f>
        <v>7449219.4400000004</v>
      </c>
      <c r="F32" s="14" t="str">
        <f>+VLOOKUP(C32,Georeferencias!$A$1:$D$2313,2,FALSE)</f>
        <v>Jalisco</v>
      </c>
      <c r="G32" s="14" t="str">
        <f>+VLOOKUP(C32,Georeferencias!$A$1:$D$2313,3,FALSE)</f>
        <v>Tuxpan</v>
      </c>
      <c r="H32" s="14" t="str">
        <f>+VLOOKUP(C32,Georeferencias!$A$1:$D$2313,4,FALSE)</f>
        <v>La Higuera</v>
      </c>
      <c r="I32" s="14" t="s">
        <v>1479</v>
      </c>
      <c r="J32" s="14">
        <v>7449219.4400000004</v>
      </c>
      <c r="K32" s="14" t="s">
        <v>1487</v>
      </c>
      <c r="L32" s="14" t="s">
        <v>1488</v>
      </c>
      <c r="M32" s="14">
        <v>14</v>
      </c>
      <c r="N32" s="14" t="s">
        <v>11</v>
      </c>
      <c r="O32" s="14">
        <v>108</v>
      </c>
      <c r="P32" s="14" t="s">
        <v>1076</v>
      </c>
      <c r="Q32" s="14" t="s">
        <v>47</v>
      </c>
      <c r="R32" s="14" t="s">
        <v>1359</v>
      </c>
      <c r="S32" s="14" t="s">
        <v>1261</v>
      </c>
      <c r="T32" s="14" t="s">
        <v>1467</v>
      </c>
      <c r="U32" s="14" t="s">
        <v>1489</v>
      </c>
      <c r="V32" s="14" t="s">
        <v>1490</v>
      </c>
      <c r="W32" s="14">
        <v>438</v>
      </c>
      <c r="X32" s="14">
        <v>429</v>
      </c>
      <c r="Y32" s="14">
        <v>0</v>
      </c>
      <c r="Z32" s="14" t="s">
        <v>1469</v>
      </c>
      <c r="AA32" s="14">
        <v>1</v>
      </c>
      <c r="AB32" s="14" t="s">
        <v>1491</v>
      </c>
      <c r="AC32" s="15">
        <v>43640</v>
      </c>
      <c r="AD32" s="15">
        <v>43791</v>
      </c>
      <c r="AE32" s="14">
        <v>6023903.1799999997</v>
      </c>
      <c r="AF32" s="14">
        <v>6023907.2300000004</v>
      </c>
      <c r="AG32" s="14">
        <v>6023903.1799999997</v>
      </c>
      <c r="AH32" s="14">
        <v>6023903.1799999997</v>
      </c>
      <c r="AI32" s="14">
        <v>6023903.1799999997</v>
      </c>
      <c r="AJ32" s="14" t="s">
        <v>1492</v>
      </c>
      <c r="AK32" s="14" t="s">
        <v>1471</v>
      </c>
      <c r="AL32" s="14" t="s">
        <v>1493</v>
      </c>
      <c r="AM32" s="14" t="s">
        <v>1270</v>
      </c>
      <c r="AN32" s="14" t="s">
        <v>1271</v>
      </c>
      <c r="AO32" s="14" t="s">
        <v>1272</v>
      </c>
      <c r="AP32" s="14" t="s">
        <v>1272</v>
      </c>
    </row>
    <row r="33" spans="1:42" x14ac:dyDescent="0.2">
      <c r="A33" s="14">
        <v>2020</v>
      </c>
      <c r="B33" s="14">
        <v>3</v>
      </c>
      <c r="C33" s="14" t="s">
        <v>1494</v>
      </c>
      <c r="D33" s="14">
        <f>+VLOOKUP(C33,'Avances Fisicos'!$A$1:$D$2309,2,FALSE)</f>
        <v>100</v>
      </c>
      <c r="E33" s="14">
        <f>+VLOOKUP(C33,'Fuentes de Financiamiento'!$A$1:$C$2398,3,FALSE)</f>
        <v>1426457.75</v>
      </c>
      <c r="F33" s="14" t="str">
        <f>+VLOOKUP(C33,Georeferencias!$A$1:$D$2313,2,FALSE)</f>
        <v>Jalisco</v>
      </c>
      <c r="G33" s="14" t="str">
        <f>+VLOOKUP(C33,Georeferencias!$A$1:$D$2313,3,FALSE)</f>
        <v>Tomatlán</v>
      </c>
      <c r="H33" s="14" t="str">
        <f>+VLOOKUP(C33,Georeferencias!$A$1:$D$2313,4,FALSE)</f>
        <v>Cobertura municipal</v>
      </c>
      <c r="I33" s="14" t="s">
        <v>1479</v>
      </c>
      <c r="J33" s="14">
        <v>1426457.75</v>
      </c>
      <c r="K33" s="14" t="s">
        <v>1495</v>
      </c>
      <c r="L33" s="14" t="s">
        <v>593</v>
      </c>
      <c r="M33" s="14">
        <v>14</v>
      </c>
      <c r="N33" s="14" t="s">
        <v>11</v>
      </c>
      <c r="O33" s="14">
        <v>0</v>
      </c>
      <c r="P33" s="14" t="s">
        <v>882</v>
      </c>
      <c r="Q33" s="14" t="s">
        <v>47</v>
      </c>
      <c r="R33" s="14" t="s">
        <v>1346</v>
      </c>
      <c r="S33" s="14" t="s">
        <v>1261</v>
      </c>
      <c r="T33" s="14" t="s">
        <v>1453</v>
      </c>
      <c r="U33" s="14" t="s">
        <v>1496</v>
      </c>
      <c r="V33" s="14" t="s">
        <v>1264</v>
      </c>
      <c r="W33" s="14">
        <v>0</v>
      </c>
      <c r="X33" s="14">
        <v>0</v>
      </c>
      <c r="Y33" s="14">
        <v>0</v>
      </c>
      <c r="Z33" s="14" t="s">
        <v>1455</v>
      </c>
      <c r="AA33" s="14">
        <v>1</v>
      </c>
      <c r="AB33" s="14" t="s">
        <v>1497</v>
      </c>
      <c r="AC33" s="15">
        <v>42969</v>
      </c>
      <c r="AD33" s="15">
        <v>43052</v>
      </c>
      <c r="AE33" s="14">
        <v>1426457.75</v>
      </c>
      <c r="AF33" s="14">
        <v>1426457.75</v>
      </c>
      <c r="AG33" s="14">
        <v>811132.58</v>
      </c>
      <c r="AH33" s="14">
        <v>811132.58</v>
      </c>
      <c r="AI33" s="14">
        <v>811132.58</v>
      </c>
      <c r="AJ33" s="14" t="s">
        <v>1329</v>
      </c>
      <c r="AK33" s="14" t="s">
        <v>1457</v>
      </c>
      <c r="AL33" s="14" t="s">
        <v>47</v>
      </c>
      <c r="AM33" s="14" t="s">
        <v>1270</v>
      </c>
      <c r="AN33" s="14" t="s">
        <v>1271</v>
      </c>
      <c r="AO33" s="14" t="s">
        <v>1272</v>
      </c>
      <c r="AP33" s="14" t="s">
        <v>1272</v>
      </c>
    </row>
    <row r="34" spans="1:42" x14ac:dyDescent="0.2">
      <c r="A34" s="14">
        <v>2020</v>
      </c>
      <c r="B34" s="14">
        <v>3</v>
      </c>
      <c r="C34" s="14" t="s">
        <v>1498</v>
      </c>
      <c r="D34" s="14">
        <f>+VLOOKUP(C34,'Avances Fisicos'!$A$1:$D$2309,2,FALSE)</f>
        <v>100</v>
      </c>
      <c r="E34" s="14">
        <f>+VLOOKUP(C34,'Fuentes de Financiamiento'!$A$1:$C$2398,3,FALSE)</f>
        <v>3334995.48</v>
      </c>
      <c r="F34" s="14" t="str">
        <f>+VLOOKUP(C34,Georeferencias!$A$1:$D$2313,2,FALSE)</f>
        <v>Jalisco</v>
      </c>
      <c r="G34" s="14" t="str">
        <f>+VLOOKUP(C34,Georeferencias!$A$1:$D$2313,3,FALSE)</f>
        <v>San Miguel el Alto</v>
      </c>
      <c r="H34" s="14" t="str">
        <f>+VLOOKUP(C34,Georeferencias!$A$1:$D$2313,4,FALSE)</f>
        <v>Cobertura municipal</v>
      </c>
      <c r="I34" s="14" t="s">
        <v>1479</v>
      </c>
      <c r="J34" s="14">
        <v>3334995.48</v>
      </c>
      <c r="K34" s="14" t="s">
        <v>1499</v>
      </c>
      <c r="L34" s="14" t="s">
        <v>787</v>
      </c>
      <c r="M34" s="14">
        <v>14</v>
      </c>
      <c r="N34" s="14" t="s">
        <v>11</v>
      </c>
      <c r="O34" s="14">
        <v>0</v>
      </c>
      <c r="P34" s="14" t="s">
        <v>882</v>
      </c>
      <c r="Q34" s="14" t="s">
        <v>47</v>
      </c>
      <c r="R34" s="14" t="s">
        <v>1346</v>
      </c>
      <c r="S34" s="14" t="s">
        <v>1261</v>
      </c>
      <c r="T34" s="14" t="s">
        <v>1453</v>
      </c>
      <c r="U34" s="14" t="s">
        <v>1500</v>
      </c>
      <c r="V34" s="14" t="s">
        <v>1264</v>
      </c>
      <c r="W34" s="14">
        <v>0</v>
      </c>
      <c r="X34" s="14">
        <v>0</v>
      </c>
      <c r="Y34" s="14">
        <v>0</v>
      </c>
      <c r="Z34" s="14" t="s">
        <v>1455</v>
      </c>
      <c r="AA34" s="14">
        <v>1</v>
      </c>
      <c r="AB34" s="14" t="s">
        <v>1501</v>
      </c>
      <c r="AC34" s="15">
        <v>42829</v>
      </c>
      <c r="AD34" s="15">
        <v>42940</v>
      </c>
      <c r="AE34" s="14">
        <v>3334995.48</v>
      </c>
      <c r="AF34" s="14">
        <v>3334995.48</v>
      </c>
      <c r="AG34" s="14">
        <v>1888513.65</v>
      </c>
      <c r="AH34" s="14">
        <v>1888513.65</v>
      </c>
      <c r="AI34" s="14">
        <v>1888513.65</v>
      </c>
      <c r="AJ34" s="14" t="s">
        <v>1329</v>
      </c>
      <c r="AK34" s="14" t="s">
        <v>1457</v>
      </c>
      <c r="AL34" s="14" t="s">
        <v>47</v>
      </c>
      <c r="AM34" s="14" t="s">
        <v>1270</v>
      </c>
      <c r="AN34" s="14" t="s">
        <v>1271</v>
      </c>
      <c r="AO34" s="14" t="s">
        <v>1272</v>
      </c>
      <c r="AP34" s="14" t="s">
        <v>1272</v>
      </c>
    </row>
    <row r="35" spans="1:42" x14ac:dyDescent="0.2">
      <c r="A35" s="14">
        <v>2020</v>
      </c>
      <c r="B35" s="14">
        <v>3</v>
      </c>
      <c r="C35" s="14" t="s">
        <v>1502</v>
      </c>
      <c r="D35" s="14">
        <f>+VLOOKUP(C35,'Avances Fisicos'!$A$1:$D$2309,2,FALSE)</f>
        <v>100</v>
      </c>
      <c r="E35" s="14">
        <f>+VLOOKUP(C35,'Fuentes de Financiamiento'!$A$1:$C$2398,3,FALSE)</f>
        <v>715549.72</v>
      </c>
      <c r="F35" s="14" t="str">
        <f>+VLOOKUP(C35,Georeferencias!$A$1:$D$2313,2,FALSE)</f>
        <v>Jalisco</v>
      </c>
      <c r="G35" s="14" t="str">
        <f>+VLOOKUP(C35,Georeferencias!$A$1:$D$2313,3,FALSE)</f>
        <v>Mezquitic</v>
      </c>
      <c r="H35" s="14" t="str">
        <f>+VLOOKUP(C35,Georeferencias!$A$1:$D$2313,4,FALSE)</f>
        <v>Mezquitic</v>
      </c>
      <c r="I35" s="14" t="s">
        <v>1256</v>
      </c>
      <c r="J35" s="14">
        <v>715549.72</v>
      </c>
      <c r="K35" s="14" t="s">
        <v>1503</v>
      </c>
      <c r="L35" s="14" t="s">
        <v>180</v>
      </c>
      <c r="M35" s="14">
        <v>14</v>
      </c>
      <c r="N35" s="14" t="s">
        <v>11</v>
      </c>
      <c r="O35" s="14">
        <v>0</v>
      </c>
      <c r="P35" s="14" t="s">
        <v>882</v>
      </c>
      <c r="Q35" s="14" t="s">
        <v>1259</v>
      </c>
      <c r="R35" s="14" t="s">
        <v>1346</v>
      </c>
      <c r="S35" s="14" t="s">
        <v>1261</v>
      </c>
      <c r="T35" s="14" t="s">
        <v>1453</v>
      </c>
      <c r="U35" s="14" t="s">
        <v>1504</v>
      </c>
      <c r="V35" s="14" t="s">
        <v>1264</v>
      </c>
      <c r="W35" s="14">
        <v>0</v>
      </c>
      <c r="X35" s="14">
        <v>0</v>
      </c>
      <c r="Y35" s="14">
        <v>12</v>
      </c>
      <c r="Z35" s="14" t="s">
        <v>1455</v>
      </c>
      <c r="AA35" s="14">
        <v>1</v>
      </c>
      <c r="AB35" s="14" t="s">
        <v>1505</v>
      </c>
      <c r="AC35" s="15">
        <v>43556</v>
      </c>
      <c r="AD35" s="15">
        <v>43612</v>
      </c>
      <c r="AE35" s="14">
        <v>715549.72</v>
      </c>
      <c r="AF35" s="14">
        <v>715549.72</v>
      </c>
      <c r="AG35" s="14">
        <v>707440.92</v>
      </c>
      <c r="AH35" s="14">
        <v>707440.92</v>
      </c>
      <c r="AI35" s="14">
        <v>707440.92</v>
      </c>
      <c r="AJ35" s="14" t="s">
        <v>1329</v>
      </c>
      <c r="AK35" s="14" t="s">
        <v>1457</v>
      </c>
      <c r="AL35" s="14" t="s">
        <v>47</v>
      </c>
      <c r="AM35" s="14" t="s">
        <v>1373</v>
      </c>
      <c r="AN35" s="14" t="s">
        <v>1374</v>
      </c>
      <c r="AO35" s="14" t="s">
        <v>1272</v>
      </c>
      <c r="AP35" s="14" t="s">
        <v>1272</v>
      </c>
    </row>
    <row r="36" spans="1:42" x14ac:dyDescent="0.2">
      <c r="A36" s="14">
        <v>2020</v>
      </c>
      <c r="B36" s="14">
        <v>3</v>
      </c>
      <c r="C36" s="14" t="s">
        <v>1506</v>
      </c>
      <c r="D36" s="14">
        <f>+VLOOKUP(C36,'Avances Fisicos'!$A$1:$D$2309,2,FALSE)</f>
        <v>100</v>
      </c>
      <c r="E36" s="14">
        <f>+VLOOKUP(C36,'Fuentes de Financiamiento'!$A$1:$C$2398,3,FALSE)</f>
        <v>2459200.5699999998</v>
      </c>
      <c r="F36" s="14" t="str">
        <f>+VLOOKUP(C36,Georeferencias!$A$1:$D$2313,2,FALSE)</f>
        <v>Jalisco</v>
      </c>
      <c r="G36" s="14" t="str">
        <f>+VLOOKUP(C36,Georeferencias!$A$1:$D$2313,3,FALSE)</f>
        <v>San Pedro Tlaquepaque</v>
      </c>
      <c r="H36" s="14" t="str">
        <f>+VLOOKUP(C36,Georeferencias!$A$1:$D$2313,4,FALSE)</f>
        <v>Tlaquepaque</v>
      </c>
      <c r="I36" s="14" t="s">
        <v>1256</v>
      </c>
      <c r="J36" s="14">
        <v>2459200.5699999998</v>
      </c>
      <c r="K36" s="14" t="s">
        <v>1507</v>
      </c>
      <c r="L36" s="14" t="s">
        <v>494</v>
      </c>
      <c r="M36" s="14">
        <v>14</v>
      </c>
      <c r="N36" s="14" t="s">
        <v>11</v>
      </c>
      <c r="O36" s="14">
        <v>0</v>
      </c>
      <c r="P36" s="14" t="s">
        <v>882</v>
      </c>
      <c r="Q36" s="14" t="s">
        <v>1259</v>
      </c>
      <c r="R36" s="14" t="s">
        <v>1346</v>
      </c>
      <c r="S36" s="14" t="s">
        <v>1261</v>
      </c>
      <c r="T36" s="14" t="s">
        <v>1453</v>
      </c>
      <c r="U36" s="14" t="s">
        <v>1508</v>
      </c>
      <c r="V36" s="14" t="s">
        <v>1264</v>
      </c>
      <c r="W36" s="14">
        <v>0</v>
      </c>
      <c r="X36" s="14">
        <v>0</v>
      </c>
      <c r="Y36" s="14">
        <v>0</v>
      </c>
      <c r="Z36" s="14" t="s">
        <v>1455</v>
      </c>
      <c r="AA36" s="14">
        <v>1</v>
      </c>
      <c r="AB36" s="14" t="s">
        <v>1509</v>
      </c>
      <c r="AC36" s="15">
        <v>43605</v>
      </c>
      <c r="AD36" s="15">
        <v>43689</v>
      </c>
      <c r="AE36" s="14">
        <v>2459200.5699999998</v>
      </c>
      <c r="AF36" s="14">
        <v>2459200.5699999998</v>
      </c>
      <c r="AG36" s="14">
        <v>2421825.85</v>
      </c>
      <c r="AH36" s="14">
        <v>2421825.85</v>
      </c>
      <c r="AI36" s="14">
        <v>2421825.85</v>
      </c>
      <c r="AJ36" s="14" t="s">
        <v>1329</v>
      </c>
      <c r="AK36" s="14" t="s">
        <v>1457</v>
      </c>
      <c r="AL36" s="14" t="s">
        <v>47</v>
      </c>
      <c r="AM36" s="14" t="s">
        <v>1270</v>
      </c>
      <c r="AN36" s="14" t="s">
        <v>1271</v>
      </c>
      <c r="AO36" s="14" t="s">
        <v>1272</v>
      </c>
      <c r="AP36" s="14" t="s">
        <v>1272</v>
      </c>
    </row>
    <row r="37" spans="1:42" x14ac:dyDescent="0.2">
      <c r="A37" s="14">
        <v>2020</v>
      </c>
      <c r="B37" s="14">
        <v>3</v>
      </c>
      <c r="C37" s="14" t="s">
        <v>1510</v>
      </c>
      <c r="D37" s="14">
        <f>+VLOOKUP(C37,'Avances Fisicos'!$A$1:$D$2309,2,FALSE)</f>
        <v>100</v>
      </c>
      <c r="E37" s="14">
        <f>+VLOOKUP(C37,'Fuentes de Financiamiento'!$A$1:$C$2398,3,FALSE)</f>
        <v>510589.48</v>
      </c>
      <c r="F37" s="14" t="str">
        <f>+VLOOKUP(C37,Georeferencias!$A$1:$D$2313,2,FALSE)</f>
        <v>Jalisco</v>
      </c>
      <c r="G37" s="14" t="str">
        <f>+VLOOKUP(C37,Georeferencias!$A$1:$D$2313,3,FALSE)</f>
        <v>Techaluta de Montenegro</v>
      </c>
      <c r="H37" s="14" t="str">
        <f>+VLOOKUP(C37,Georeferencias!$A$1:$D$2313,4,FALSE)</f>
        <v>Techaluta De Montenegro</v>
      </c>
      <c r="I37" s="14" t="s">
        <v>1256</v>
      </c>
      <c r="J37" s="14">
        <v>510589.48</v>
      </c>
      <c r="K37" s="14" t="s">
        <v>1511</v>
      </c>
      <c r="L37" s="14" t="s">
        <v>182</v>
      </c>
      <c r="M37" s="14">
        <v>14</v>
      </c>
      <c r="N37" s="14" t="s">
        <v>11</v>
      </c>
      <c r="O37" s="14">
        <v>0</v>
      </c>
      <c r="P37" s="14" t="s">
        <v>882</v>
      </c>
      <c r="Q37" s="14" t="s">
        <v>1259</v>
      </c>
      <c r="R37" s="14" t="s">
        <v>1346</v>
      </c>
      <c r="S37" s="14" t="s">
        <v>1261</v>
      </c>
      <c r="T37" s="14" t="s">
        <v>1512</v>
      </c>
      <c r="U37" s="14" t="s">
        <v>1513</v>
      </c>
      <c r="V37" s="14" t="s">
        <v>1264</v>
      </c>
      <c r="W37" s="14">
        <v>0</v>
      </c>
      <c r="X37" s="14">
        <v>0</v>
      </c>
      <c r="Y37" s="14">
        <v>55</v>
      </c>
      <c r="Z37" s="14" t="s">
        <v>1455</v>
      </c>
      <c r="AA37" s="14">
        <v>1</v>
      </c>
      <c r="AB37" s="14" t="s">
        <v>1514</v>
      </c>
      <c r="AC37" s="15">
        <v>42964</v>
      </c>
      <c r="AD37" s="15">
        <v>42991</v>
      </c>
      <c r="AE37" s="14">
        <v>510589.48</v>
      </c>
      <c r="AF37" s="14">
        <v>510589.48</v>
      </c>
      <c r="AG37" s="14">
        <v>289685.40999999997</v>
      </c>
      <c r="AH37" s="14">
        <v>289685.40999999997</v>
      </c>
      <c r="AI37" s="14">
        <v>289685.40999999997</v>
      </c>
      <c r="AJ37" s="14" t="s">
        <v>1329</v>
      </c>
      <c r="AK37" s="14" t="s">
        <v>1457</v>
      </c>
      <c r="AL37" s="14" t="s">
        <v>47</v>
      </c>
      <c r="AM37" s="14" t="s">
        <v>1270</v>
      </c>
      <c r="AN37" s="14" t="s">
        <v>1271</v>
      </c>
      <c r="AO37" s="14" t="s">
        <v>1272</v>
      </c>
      <c r="AP37" s="14" t="s">
        <v>1272</v>
      </c>
    </row>
    <row r="38" spans="1:42" x14ac:dyDescent="0.2">
      <c r="A38" s="14">
        <v>2020</v>
      </c>
      <c r="B38" s="14">
        <v>3</v>
      </c>
      <c r="C38" s="14" t="s">
        <v>1515</v>
      </c>
      <c r="D38" s="14">
        <f>+VLOOKUP(C38,'Avances Fisicos'!$A$1:$D$2309,2,FALSE)</f>
        <v>100</v>
      </c>
      <c r="E38" s="14">
        <f>+VLOOKUP(C38,'Fuentes de Financiamiento'!$A$1:$C$2398,3,FALSE)</f>
        <v>4746417.88</v>
      </c>
      <c r="F38" s="14" t="str">
        <f>+VLOOKUP(C38,Georeferencias!$A$1:$D$2313,2,FALSE)</f>
        <v>Jalisco</v>
      </c>
      <c r="G38" s="14" t="str">
        <f>+VLOOKUP(C38,Georeferencias!$A$1:$D$2313,3,FALSE)</f>
        <v>Guadalajara</v>
      </c>
      <c r="H38" s="14" t="str">
        <f>+VLOOKUP(C38,Georeferencias!$A$1:$D$2313,4,FALSE)</f>
        <v>Cobertura municipal</v>
      </c>
      <c r="I38" s="14" t="s">
        <v>1256</v>
      </c>
      <c r="J38" s="14">
        <v>4746417.88</v>
      </c>
      <c r="K38" s="14" t="s">
        <v>1516</v>
      </c>
      <c r="L38" s="14" t="s">
        <v>189</v>
      </c>
      <c r="M38" s="14">
        <v>14</v>
      </c>
      <c r="N38" s="14" t="s">
        <v>11</v>
      </c>
      <c r="O38" s="14">
        <v>0</v>
      </c>
      <c r="P38" s="14" t="s">
        <v>882</v>
      </c>
      <c r="Q38" s="14" t="s">
        <v>1259</v>
      </c>
      <c r="R38" s="14" t="s">
        <v>1346</v>
      </c>
      <c r="S38" s="14" t="s">
        <v>1261</v>
      </c>
      <c r="T38" s="14" t="s">
        <v>1512</v>
      </c>
      <c r="U38" s="14" t="s">
        <v>1517</v>
      </c>
      <c r="V38" s="14" t="s">
        <v>1264</v>
      </c>
      <c r="W38" s="14">
        <v>0</v>
      </c>
      <c r="X38" s="14">
        <v>0</v>
      </c>
      <c r="Y38" s="14">
        <v>13751</v>
      </c>
      <c r="Z38" s="14" t="s">
        <v>1455</v>
      </c>
      <c r="AA38" s="14">
        <v>1</v>
      </c>
      <c r="AB38" s="14" t="s">
        <v>1518</v>
      </c>
      <c r="AC38" s="15">
        <v>43148</v>
      </c>
      <c r="AD38" s="15">
        <v>43598</v>
      </c>
      <c r="AE38" s="14">
        <v>4746417.88</v>
      </c>
      <c r="AF38" s="14">
        <v>4746417.88</v>
      </c>
      <c r="AG38" s="14">
        <v>2475574.6800000002</v>
      </c>
      <c r="AH38" s="14">
        <v>2475574.6800000002</v>
      </c>
      <c r="AI38" s="14">
        <v>2475574.6800000002</v>
      </c>
      <c r="AJ38" s="14" t="s">
        <v>1329</v>
      </c>
      <c r="AK38" s="14" t="s">
        <v>1519</v>
      </c>
      <c r="AL38" s="14" t="s">
        <v>47</v>
      </c>
      <c r="AM38" s="14" t="s">
        <v>1270</v>
      </c>
      <c r="AN38" s="14" t="s">
        <v>1271</v>
      </c>
      <c r="AO38" s="14" t="s">
        <v>1272</v>
      </c>
      <c r="AP38" s="14" t="s">
        <v>1272</v>
      </c>
    </row>
    <row r="39" spans="1:42" x14ac:dyDescent="0.2">
      <c r="A39" s="14">
        <v>2020</v>
      </c>
      <c r="B39" s="14">
        <v>3</v>
      </c>
      <c r="C39" s="14" t="s">
        <v>1520</v>
      </c>
      <c r="D39" s="14">
        <f>+VLOOKUP(C39,'Avances Fisicos'!$A$1:$D$2309,2,FALSE)</f>
        <v>100</v>
      </c>
      <c r="E39" s="14">
        <f>+VLOOKUP(C39,'Fuentes de Financiamiento'!$A$1:$C$2398,3,FALSE)</f>
        <v>1441323.44</v>
      </c>
      <c r="F39" s="14" t="str">
        <f>+VLOOKUP(C39,Georeferencias!$A$1:$D$2313,2,FALSE)</f>
        <v>Jalisco</v>
      </c>
      <c r="G39" s="14" t="str">
        <f>+VLOOKUP(C39,Georeferencias!$A$1:$D$2313,3,FALSE)</f>
        <v>Lagos de Moreno</v>
      </c>
      <c r="H39" s="14" t="str">
        <f>+VLOOKUP(C39,Georeferencias!$A$1:$D$2313,4,FALSE)</f>
        <v>Jaritas</v>
      </c>
      <c r="I39" s="14" t="s">
        <v>1256</v>
      </c>
      <c r="J39" s="14">
        <v>1441323.44</v>
      </c>
      <c r="K39" s="14" t="s">
        <v>1521</v>
      </c>
      <c r="L39" s="14" t="s">
        <v>184</v>
      </c>
      <c r="M39" s="14">
        <v>14</v>
      </c>
      <c r="N39" s="14" t="s">
        <v>11</v>
      </c>
      <c r="O39" s="14">
        <v>0</v>
      </c>
      <c r="P39" s="14" t="s">
        <v>882</v>
      </c>
      <c r="Q39" s="14" t="s">
        <v>1259</v>
      </c>
      <c r="R39" s="14" t="s">
        <v>1346</v>
      </c>
      <c r="S39" s="14" t="s">
        <v>1261</v>
      </c>
      <c r="T39" s="14" t="s">
        <v>1512</v>
      </c>
      <c r="U39" s="14" t="s">
        <v>1522</v>
      </c>
      <c r="V39" s="14" t="s">
        <v>1264</v>
      </c>
      <c r="W39" s="14">
        <v>0</v>
      </c>
      <c r="X39" s="14">
        <v>0</v>
      </c>
      <c r="Y39" s="14">
        <v>20</v>
      </c>
      <c r="Z39" s="14" t="s">
        <v>1455</v>
      </c>
      <c r="AA39" s="14">
        <v>1</v>
      </c>
      <c r="AB39" s="14" t="s">
        <v>1523</v>
      </c>
      <c r="AC39" s="15">
        <v>42837</v>
      </c>
      <c r="AD39" s="15">
        <v>43003</v>
      </c>
      <c r="AE39" s="14">
        <v>1441323.44</v>
      </c>
      <c r="AF39" s="14">
        <v>1441323.44</v>
      </c>
      <c r="AG39" s="14">
        <v>1099874.1000000001</v>
      </c>
      <c r="AH39" s="14">
        <v>1099874.1000000001</v>
      </c>
      <c r="AI39" s="14">
        <v>1099874.1000000001</v>
      </c>
      <c r="AJ39" s="14" t="s">
        <v>1329</v>
      </c>
      <c r="AK39" s="14" t="s">
        <v>1457</v>
      </c>
      <c r="AL39" s="14" t="s">
        <v>47</v>
      </c>
      <c r="AM39" s="14" t="s">
        <v>1270</v>
      </c>
      <c r="AN39" s="14" t="s">
        <v>1271</v>
      </c>
      <c r="AO39" s="14" t="s">
        <v>1272</v>
      </c>
      <c r="AP39" s="14" t="s">
        <v>1272</v>
      </c>
    </row>
    <row r="40" spans="1:42" x14ac:dyDescent="0.2">
      <c r="A40" s="14">
        <v>2020</v>
      </c>
      <c r="B40" s="14">
        <v>3</v>
      </c>
      <c r="C40" s="14" t="s">
        <v>1524</v>
      </c>
      <c r="D40" s="14">
        <f>+VLOOKUP(C40,'Avances Fisicos'!$A$1:$D$2309,2,FALSE)</f>
        <v>100</v>
      </c>
      <c r="E40" s="14">
        <f>+VLOOKUP(C40,'Fuentes de Financiamiento'!$A$1:$C$2398,3,FALSE)</f>
        <v>898626.95</v>
      </c>
      <c r="F40" s="14" t="str">
        <f>+VLOOKUP(C40,Georeferencias!$A$1:$D$2313,2,FALSE)</f>
        <v>Jalisco</v>
      </c>
      <c r="G40" s="14" t="str">
        <f>+VLOOKUP(C40,Georeferencias!$A$1:$D$2313,3,FALSE)</f>
        <v>Mezquitic</v>
      </c>
      <c r="H40" s="14" t="str">
        <f>+VLOOKUP(C40,Georeferencias!$A$1:$D$2313,4,FALSE)</f>
        <v>Los Amoles (Bajío De Los Amoles)</v>
      </c>
      <c r="I40" s="14" t="s">
        <v>1256</v>
      </c>
      <c r="J40" s="14">
        <v>898626.95</v>
      </c>
      <c r="K40" s="14" t="s">
        <v>1525</v>
      </c>
      <c r="L40" s="14" t="s">
        <v>86</v>
      </c>
      <c r="M40" s="14">
        <v>14</v>
      </c>
      <c r="N40" s="14" t="s">
        <v>11</v>
      </c>
      <c r="O40" s="14">
        <v>0</v>
      </c>
      <c r="P40" s="14" t="s">
        <v>882</v>
      </c>
      <c r="Q40" s="14" t="s">
        <v>1259</v>
      </c>
      <c r="R40" s="14" t="s">
        <v>1346</v>
      </c>
      <c r="S40" s="14" t="s">
        <v>1261</v>
      </c>
      <c r="T40" s="14" t="s">
        <v>1512</v>
      </c>
      <c r="U40" s="14" t="s">
        <v>1526</v>
      </c>
      <c r="V40" s="14" t="s">
        <v>1264</v>
      </c>
      <c r="W40" s="14">
        <v>0</v>
      </c>
      <c r="X40" s="14">
        <v>0</v>
      </c>
      <c r="Y40" s="14">
        <v>21</v>
      </c>
      <c r="Z40" s="14" t="s">
        <v>1455</v>
      </c>
      <c r="AA40" s="14">
        <v>1</v>
      </c>
      <c r="AB40" s="14" t="s">
        <v>1527</v>
      </c>
      <c r="AC40" s="15">
        <v>42642</v>
      </c>
      <c r="AD40" s="15">
        <v>42734</v>
      </c>
      <c r="AE40" s="14">
        <v>898626.95</v>
      </c>
      <c r="AF40" s="14">
        <v>898626.95</v>
      </c>
      <c r="AG40" s="14">
        <v>854715.25</v>
      </c>
      <c r="AH40" s="14">
        <v>854715.25</v>
      </c>
      <c r="AI40" s="14">
        <v>854715.25</v>
      </c>
      <c r="AJ40" s="14" t="s">
        <v>1329</v>
      </c>
      <c r="AK40" s="14" t="s">
        <v>1457</v>
      </c>
      <c r="AL40" s="14" t="s">
        <v>47</v>
      </c>
      <c r="AM40" s="14" t="s">
        <v>1270</v>
      </c>
      <c r="AN40" s="14" t="s">
        <v>1271</v>
      </c>
      <c r="AO40" s="14" t="s">
        <v>1272</v>
      </c>
      <c r="AP40" s="14" t="s">
        <v>1272</v>
      </c>
    </row>
    <row r="41" spans="1:42" x14ac:dyDescent="0.2">
      <c r="A41" s="14">
        <v>2020</v>
      </c>
      <c r="B41" s="14">
        <v>3</v>
      </c>
      <c r="C41" s="14" t="s">
        <v>1528</v>
      </c>
      <c r="D41" s="14">
        <f>+VLOOKUP(C41,'Avances Fisicos'!$A$1:$D$2309,2,FALSE)</f>
        <v>100</v>
      </c>
      <c r="E41" s="14">
        <f>+VLOOKUP(C41,'Fuentes de Financiamiento'!$A$1:$C$2398,3,FALSE)</f>
        <v>473546.16</v>
      </c>
      <c r="F41" s="14" t="str">
        <f>+VLOOKUP(C41,Georeferencias!$A$1:$D$2313,2,FALSE)</f>
        <v>Jalisco</v>
      </c>
      <c r="G41" s="14" t="str">
        <f>+VLOOKUP(C41,Georeferencias!$A$1:$D$2313,3,FALSE)</f>
        <v>San Juan de los Lagos</v>
      </c>
      <c r="H41" s="14" t="str">
        <f>+VLOOKUP(C41,Georeferencias!$A$1:$D$2313,4,FALSE)</f>
        <v>Mata Gorda</v>
      </c>
      <c r="I41" s="14" t="s">
        <v>1256</v>
      </c>
      <c r="J41" s="14">
        <v>473546.16</v>
      </c>
      <c r="K41" s="14" t="s">
        <v>1529</v>
      </c>
      <c r="L41" s="14" t="s">
        <v>281</v>
      </c>
      <c r="M41" s="14">
        <v>14</v>
      </c>
      <c r="N41" s="14" t="s">
        <v>11</v>
      </c>
      <c r="O41" s="14">
        <v>0</v>
      </c>
      <c r="P41" s="14" t="s">
        <v>882</v>
      </c>
      <c r="Q41" s="14" t="s">
        <v>1259</v>
      </c>
      <c r="R41" s="14" t="s">
        <v>1346</v>
      </c>
      <c r="S41" s="14" t="s">
        <v>1261</v>
      </c>
      <c r="T41" s="14" t="s">
        <v>1512</v>
      </c>
      <c r="U41" s="14" t="s">
        <v>1530</v>
      </c>
      <c r="V41" s="14" t="s">
        <v>1264</v>
      </c>
      <c r="W41" s="14">
        <v>0</v>
      </c>
      <c r="X41" s="14">
        <v>0</v>
      </c>
      <c r="Y41" s="14">
        <v>23</v>
      </c>
      <c r="Z41" s="14" t="s">
        <v>1455</v>
      </c>
      <c r="AA41" s="14">
        <v>1</v>
      </c>
      <c r="AB41" s="14" t="s">
        <v>1531</v>
      </c>
      <c r="AC41" s="15">
        <v>42950</v>
      </c>
      <c r="AD41" s="15">
        <v>43019</v>
      </c>
      <c r="AE41" s="14">
        <v>473546.16</v>
      </c>
      <c r="AF41" s="14">
        <v>473546.16</v>
      </c>
      <c r="AG41" s="14">
        <v>212665.33</v>
      </c>
      <c r="AH41" s="14">
        <v>212665.33</v>
      </c>
      <c r="AI41" s="14">
        <v>212665.33</v>
      </c>
      <c r="AJ41" s="14" t="s">
        <v>1329</v>
      </c>
      <c r="AK41" s="14" t="s">
        <v>1532</v>
      </c>
      <c r="AL41" s="14" t="s">
        <v>47</v>
      </c>
      <c r="AM41" s="14" t="s">
        <v>1270</v>
      </c>
      <c r="AN41" s="14" t="s">
        <v>1271</v>
      </c>
      <c r="AO41" s="14" t="s">
        <v>1272</v>
      </c>
      <c r="AP41" s="14" t="s">
        <v>1272</v>
      </c>
    </row>
    <row r="42" spans="1:42" x14ac:dyDescent="0.2">
      <c r="A42" s="14">
        <v>2020</v>
      </c>
      <c r="B42" s="14">
        <v>3</v>
      </c>
      <c r="C42" s="14" t="s">
        <v>1533</v>
      </c>
      <c r="D42" s="14">
        <f>+VLOOKUP(C42,'Avances Fisicos'!$A$1:$D$2309,2,FALSE)</f>
        <v>100</v>
      </c>
      <c r="E42" s="14">
        <f>+VLOOKUP(C42,'Fuentes de Financiamiento'!$A$1:$C$2398,3,FALSE)</f>
        <v>957206.66</v>
      </c>
      <c r="F42" s="14" t="str">
        <f>+VLOOKUP(C42,Georeferencias!$A$1:$D$2313,2,FALSE)</f>
        <v>Jalisco</v>
      </c>
      <c r="G42" s="14" t="str">
        <f>+VLOOKUP(C42,Georeferencias!$A$1:$D$2313,3,FALSE)</f>
        <v>Lagos de Moreno</v>
      </c>
      <c r="H42" s="14" t="str">
        <f>+VLOOKUP(C42,Georeferencias!$A$1:$D$2313,4,FALSE)</f>
        <v>Cañada De Ricos (Tepetates)</v>
      </c>
      <c r="I42" s="14" t="s">
        <v>1256</v>
      </c>
      <c r="J42" s="14">
        <v>957206.66</v>
      </c>
      <c r="K42" s="14" t="s">
        <v>1534</v>
      </c>
      <c r="L42" s="14" t="s">
        <v>794</v>
      </c>
      <c r="M42" s="14">
        <v>14</v>
      </c>
      <c r="N42" s="14" t="s">
        <v>11</v>
      </c>
      <c r="O42" s="14">
        <v>0</v>
      </c>
      <c r="P42" s="14" t="s">
        <v>882</v>
      </c>
      <c r="Q42" s="14" t="s">
        <v>1259</v>
      </c>
      <c r="R42" s="14" t="s">
        <v>1346</v>
      </c>
      <c r="S42" s="14" t="s">
        <v>1261</v>
      </c>
      <c r="T42" s="14" t="s">
        <v>1512</v>
      </c>
      <c r="U42" s="14" t="s">
        <v>1535</v>
      </c>
      <c r="V42" s="14" t="s">
        <v>1264</v>
      </c>
      <c r="W42" s="14">
        <v>0</v>
      </c>
      <c r="X42" s="14">
        <v>0</v>
      </c>
      <c r="Y42" s="14">
        <v>438</v>
      </c>
      <c r="Z42" s="14" t="s">
        <v>1455</v>
      </c>
      <c r="AA42" s="14">
        <v>1</v>
      </c>
      <c r="AB42" s="14" t="s">
        <v>1536</v>
      </c>
      <c r="AC42" s="15">
        <v>42866</v>
      </c>
      <c r="AD42" s="15">
        <v>42949</v>
      </c>
      <c r="AE42" s="14">
        <v>957206.66</v>
      </c>
      <c r="AF42" s="14">
        <v>957206.66</v>
      </c>
      <c r="AG42" s="14">
        <v>829107.19</v>
      </c>
      <c r="AH42" s="14">
        <v>829107.19</v>
      </c>
      <c r="AI42" s="14">
        <v>829107.19</v>
      </c>
      <c r="AJ42" s="14" t="s">
        <v>1329</v>
      </c>
      <c r="AK42" s="14" t="s">
        <v>1457</v>
      </c>
      <c r="AL42" s="14" t="s">
        <v>47</v>
      </c>
      <c r="AM42" s="14" t="s">
        <v>1270</v>
      </c>
      <c r="AN42" s="14" t="s">
        <v>1271</v>
      </c>
      <c r="AO42" s="14" t="s">
        <v>1272</v>
      </c>
      <c r="AP42" s="14" t="s">
        <v>1272</v>
      </c>
    </row>
    <row r="43" spans="1:42" x14ac:dyDescent="0.2">
      <c r="A43" s="14">
        <v>2020</v>
      </c>
      <c r="B43" s="14">
        <v>3</v>
      </c>
      <c r="C43" s="14" t="s">
        <v>1537</v>
      </c>
      <c r="D43" s="14">
        <f>+VLOOKUP(C43,'Avances Fisicos'!$A$1:$D$2309,2,FALSE)</f>
        <v>100</v>
      </c>
      <c r="E43" s="14">
        <f>+VLOOKUP(C43,'Fuentes de Financiamiento'!$A$1:$C$2398,3,FALSE)</f>
        <v>1441048.75</v>
      </c>
      <c r="F43" s="14" t="str">
        <f>+VLOOKUP(C43,Georeferencias!$A$1:$D$2313,2,FALSE)</f>
        <v>Jalisco</v>
      </c>
      <c r="G43" s="14" t="str">
        <f>+VLOOKUP(C43,Georeferencias!$A$1:$D$2313,3,FALSE)</f>
        <v>Tlajomulco de Zúñiga</v>
      </c>
      <c r="H43" s="14" t="str">
        <f>+VLOOKUP(C43,Georeferencias!$A$1:$D$2313,4,FALSE)</f>
        <v>Cobertura municipal</v>
      </c>
      <c r="I43" s="14" t="s">
        <v>1256</v>
      </c>
      <c r="J43" s="14">
        <v>1441048.75</v>
      </c>
      <c r="K43" s="14" t="s">
        <v>1538</v>
      </c>
      <c r="L43" s="14" t="s">
        <v>601</v>
      </c>
      <c r="M43" s="14">
        <v>14</v>
      </c>
      <c r="N43" s="14" t="s">
        <v>11</v>
      </c>
      <c r="O43" s="14">
        <v>0</v>
      </c>
      <c r="P43" s="14" t="s">
        <v>882</v>
      </c>
      <c r="Q43" s="14" t="s">
        <v>1259</v>
      </c>
      <c r="R43" s="14" t="s">
        <v>1346</v>
      </c>
      <c r="S43" s="14" t="s">
        <v>1261</v>
      </c>
      <c r="T43" s="14" t="s">
        <v>1512</v>
      </c>
      <c r="U43" s="14" t="s">
        <v>1539</v>
      </c>
      <c r="V43" s="14" t="s">
        <v>1264</v>
      </c>
      <c r="W43" s="14">
        <v>0</v>
      </c>
      <c r="X43" s="14">
        <v>0</v>
      </c>
      <c r="Y43" s="14">
        <v>131</v>
      </c>
      <c r="Z43" s="14" t="s">
        <v>1455</v>
      </c>
      <c r="AA43" s="14">
        <v>1</v>
      </c>
      <c r="AB43" s="14" t="s">
        <v>1540</v>
      </c>
      <c r="AC43" s="15">
        <v>42948</v>
      </c>
      <c r="AD43" s="15">
        <v>43060</v>
      </c>
      <c r="AE43" s="14">
        <v>1441048.75</v>
      </c>
      <c r="AF43" s="14">
        <v>1441048.75</v>
      </c>
      <c r="AG43" s="14">
        <v>813141.45</v>
      </c>
      <c r="AH43" s="14">
        <v>813141.45</v>
      </c>
      <c r="AI43" s="14">
        <v>813141.45</v>
      </c>
      <c r="AJ43" s="14" t="s">
        <v>1329</v>
      </c>
      <c r="AK43" s="14" t="s">
        <v>1541</v>
      </c>
      <c r="AL43" s="14" t="s">
        <v>47</v>
      </c>
      <c r="AM43" s="14" t="s">
        <v>1270</v>
      </c>
      <c r="AN43" s="14" t="s">
        <v>1271</v>
      </c>
      <c r="AO43" s="14" t="s">
        <v>1272</v>
      </c>
      <c r="AP43" s="14" t="s">
        <v>1272</v>
      </c>
    </row>
    <row r="44" spans="1:42" x14ac:dyDescent="0.2">
      <c r="A44" s="14">
        <v>2020</v>
      </c>
      <c r="B44" s="14">
        <v>3</v>
      </c>
      <c r="C44" s="14" t="s">
        <v>1542</v>
      </c>
      <c r="D44" s="14">
        <f>+VLOOKUP(C44,'Avances Fisicos'!$A$1:$D$2309,2,FALSE)</f>
        <v>100</v>
      </c>
      <c r="E44" s="14">
        <f>+VLOOKUP(C44,'Fuentes de Financiamiento'!$A$1:$C$2398,3,FALSE)</f>
        <v>1849356.86</v>
      </c>
      <c r="F44" s="14" t="str">
        <f>+VLOOKUP(C44,Georeferencias!$A$1:$D$2313,2,FALSE)</f>
        <v>Jalisco</v>
      </c>
      <c r="G44" s="14" t="str">
        <f>+VLOOKUP(C44,Georeferencias!$A$1:$D$2313,3,FALSE)</f>
        <v>Tlajomulco de Zúñiga</v>
      </c>
      <c r="H44" s="14" t="str">
        <f>+VLOOKUP(C44,Georeferencias!$A$1:$D$2313,4,FALSE)</f>
        <v>Cobertura municipal</v>
      </c>
      <c r="I44" s="14" t="s">
        <v>1256</v>
      </c>
      <c r="J44" s="14">
        <v>1849356.86</v>
      </c>
      <c r="K44" s="14" t="s">
        <v>1543</v>
      </c>
      <c r="L44" s="14" t="s">
        <v>795</v>
      </c>
      <c r="M44" s="14">
        <v>14</v>
      </c>
      <c r="N44" s="14" t="s">
        <v>11</v>
      </c>
      <c r="O44" s="14">
        <v>0</v>
      </c>
      <c r="P44" s="14" t="s">
        <v>882</v>
      </c>
      <c r="Q44" s="14" t="s">
        <v>1259</v>
      </c>
      <c r="R44" s="14" t="s">
        <v>1346</v>
      </c>
      <c r="S44" s="14" t="s">
        <v>1261</v>
      </c>
      <c r="T44" s="14" t="s">
        <v>1512</v>
      </c>
      <c r="U44" s="14" t="s">
        <v>1544</v>
      </c>
      <c r="V44" s="14" t="s">
        <v>1264</v>
      </c>
      <c r="W44" s="14">
        <v>0</v>
      </c>
      <c r="X44" s="14">
        <v>0</v>
      </c>
      <c r="Y44" s="14">
        <v>173</v>
      </c>
      <c r="Z44" s="14" t="s">
        <v>1455</v>
      </c>
      <c r="AA44" s="14">
        <v>1</v>
      </c>
      <c r="AB44" s="14" t="s">
        <v>1545</v>
      </c>
      <c r="AC44" s="15">
        <v>42963</v>
      </c>
      <c r="AD44" s="15">
        <v>43105</v>
      </c>
      <c r="AE44" s="14">
        <v>1849356.86</v>
      </c>
      <c r="AF44" s="14">
        <v>1849356.86</v>
      </c>
      <c r="AG44" s="14">
        <v>554807.06000000006</v>
      </c>
      <c r="AH44" s="14">
        <v>554807.06000000006</v>
      </c>
      <c r="AI44" s="14">
        <v>554807.06000000006</v>
      </c>
      <c r="AJ44" s="14" t="s">
        <v>1329</v>
      </c>
      <c r="AK44" s="14" t="s">
        <v>1457</v>
      </c>
      <c r="AL44" s="14" t="s">
        <v>47</v>
      </c>
      <c r="AM44" s="14" t="s">
        <v>1270</v>
      </c>
      <c r="AN44" s="14" t="s">
        <v>1271</v>
      </c>
      <c r="AO44" s="14" t="s">
        <v>1272</v>
      </c>
      <c r="AP44" s="14" t="s">
        <v>1272</v>
      </c>
    </row>
    <row r="45" spans="1:42" x14ac:dyDescent="0.2">
      <c r="A45" s="14">
        <v>2020</v>
      </c>
      <c r="B45" s="14">
        <v>3</v>
      </c>
      <c r="C45" s="14" t="s">
        <v>1546</v>
      </c>
      <c r="D45" s="14">
        <f>+VLOOKUP(C45,'Avances Fisicos'!$A$1:$D$2309,2,FALSE)</f>
        <v>100</v>
      </c>
      <c r="E45" s="14">
        <f>+VLOOKUP(C45,'Fuentes de Financiamiento'!$A$1:$C$2398,3,FALSE)</f>
        <v>945327.43</v>
      </c>
      <c r="F45" s="14" t="str">
        <f>+VLOOKUP(C45,Georeferencias!$A$1:$D$2313,2,FALSE)</f>
        <v>Jalisco</v>
      </c>
      <c r="G45" s="14" t="str">
        <f>+VLOOKUP(C45,Georeferencias!$A$1:$D$2313,3,FALSE)</f>
        <v>Tonalá</v>
      </c>
      <c r="H45" s="14" t="str">
        <f>+VLOOKUP(C45,Georeferencias!$A$1:$D$2313,4,FALSE)</f>
        <v>Cobertura municipal</v>
      </c>
      <c r="I45" s="14" t="s">
        <v>1256</v>
      </c>
      <c r="J45" s="14">
        <v>945327.43</v>
      </c>
      <c r="K45" s="14" t="s">
        <v>1547</v>
      </c>
      <c r="L45" s="14" t="s">
        <v>402</v>
      </c>
      <c r="M45" s="14">
        <v>14</v>
      </c>
      <c r="N45" s="14" t="s">
        <v>11</v>
      </c>
      <c r="O45" s="14">
        <v>0</v>
      </c>
      <c r="P45" s="14" t="s">
        <v>882</v>
      </c>
      <c r="Q45" s="14" t="s">
        <v>1259</v>
      </c>
      <c r="R45" s="14" t="s">
        <v>1346</v>
      </c>
      <c r="S45" s="14" t="s">
        <v>1261</v>
      </c>
      <c r="T45" s="14" t="s">
        <v>1512</v>
      </c>
      <c r="U45" s="14" t="s">
        <v>1548</v>
      </c>
      <c r="V45" s="14" t="s">
        <v>1264</v>
      </c>
      <c r="W45" s="14">
        <v>0</v>
      </c>
      <c r="X45" s="14">
        <v>0</v>
      </c>
      <c r="Y45" s="14">
        <v>103</v>
      </c>
      <c r="Z45" s="14" t="s">
        <v>1455</v>
      </c>
      <c r="AA45" s="14">
        <v>1</v>
      </c>
      <c r="AB45" s="14" t="s">
        <v>1549</v>
      </c>
      <c r="AC45" s="15">
        <v>42791</v>
      </c>
      <c r="AD45" s="15">
        <v>42884</v>
      </c>
      <c r="AE45" s="14">
        <v>945327.43</v>
      </c>
      <c r="AF45" s="14">
        <v>945327.43</v>
      </c>
      <c r="AG45" s="14">
        <v>677945.13</v>
      </c>
      <c r="AH45" s="14">
        <v>677945.13</v>
      </c>
      <c r="AI45" s="14">
        <v>677945.13</v>
      </c>
      <c r="AJ45" s="14" t="s">
        <v>1329</v>
      </c>
      <c r="AK45" s="14" t="s">
        <v>1457</v>
      </c>
      <c r="AL45" s="14" t="s">
        <v>47</v>
      </c>
      <c r="AM45" s="14" t="s">
        <v>1270</v>
      </c>
      <c r="AN45" s="14" t="s">
        <v>1271</v>
      </c>
      <c r="AO45" s="14" t="s">
        <v>1272</v>
      </c>
      <c r="AP45" s="14" t="s">
        <v>1272</v>
      </c>
    </row>
    <row r="46" spans="1:42" x14ac:dyDescent="0.2">
      <c r="A46" s="14">
        <v>2020</v>
      </c>
      <c r="B46" s="14">
        <v>3</v>
      </c>
      <c r="C46" s="14" t="s">
        <v>1550</v>
      </c>
      <c r="D46" s="14">
        <f>+VLOOKUP(C46,'Avances Fisicos'!$A$1:$D$2309,2,FALSE)</f>
        <v>100</v>
      </c>
      <c r="E46" s="14">
        <f>+VLOOKUP(C46,'Fuentes de Financiamiento'!$A$1:$C$2398,3,FALSE)</f>
        <v>93984.34</v>
      </c>
      <c r="F46" s="14" t="str">
        <f>+VLOOKUP(C46,Georeferencias!$A$1:$D$2313,2,FALSE)</f>
        <v>Jalisco</v>
      </c>
      <c r="G46" s="14" t="str">
        <f>+VLOOKUP(C46,Georeferencias!$A$1:$D$2313,3,FALSE)</f>
        <v>Mezquitic</v>
      </c>
      <c r="H46" s="14" t="str">
        <f>+VLOOKUP(C46,Georeferencias!$A$1:$D$2313,4,FALSE)</f>
        <v>Jimulco</v>
      </c>
      <c r="I46" s="14" t="s">
        <v>1256</v>
      </c>
      <c r="J46" s="14">
        <v>93984.34</v>
      </c>
      <c r="K46" s="14" t="s">
        <v>1551</v>
      </c>
      <c r="L46" s="14" t="s">
        <v>86</v>
      </c>
      <c r="M46" s="14">
        <v>14</v>
      </c>
      <c r="N46" s="14" t="s">
        <v>11</v>
      </c>
      <c r="O46" s="14">
        <v>0</v>
      </c>
      <c r="P46" s="14" t="s">
        <v>882</v>
      </c>
      <c r="Q46" s="14" t="s">
        <v>1259</v>
      </c>
      <c r="R46" s="14" t="s">
        <v>1346</v>
      </c>
      <c r="S46" s="14" t="s">
        <v>1261</v>
      </c>
      <c r="T46" s="14" t="s">
        <v>1512</v>
      </c>
      <c r="U46" s="14" t="s">
        <v>1552</v>
      </c>
      <c r="V46" s="14" t="s">
        <v>1264</v>
      </c>
      <c r="W46" s="14">
        <v>0</v>
      </c>
      <c r="X46" s="14">
        <v>0</v>
      </c>
      <c r="Y46" s="14">
        <v>16</v>
      </c>
      <c r="Z46" s="14" t="s">
        <v>1455</v>
      </c>
      <c r="AA46" s="14">
        <v>1</v>
      </c>
      <c r="AB46" s="14" t="s">
        <v>1553</v>
      </c>
      <c r="AC46" s="15">
        <v>42901</v>
      </c>
      <c r="AD46" s="15">
        <v>42928</v>
      </c>
      <c r="AE46" s="14">
        <v>93984.34</v>
      </c>
      <c r="AF46" s="14">
        <v>93984.34</v>
      </c>
      <c r="AG46" s="14">
        <v>28195.3</v>
      </c>
      <c r="AH46" s="14">
        <v>28195.3</v>
      </c>
      <c r="AI46" s="14">
        <v>28195.3</v>
      </c>
      <c r="AJ46" s="14" t="s">
        <v>1329</v>
      </c>
      <c r="AK46" s="14" t="s">
        <v>1554</v>
      </c>
      <c r="AL46" s="14" t="s">
        <v>47</v>
      </c>
      <c r="AM46" s="14" t="s">
        <v>1270</v>
      </c>
      <c r="AN46" s="14" t="s">
        <v>1271</v>
      </c>
      <c r="AO46" s="14" t="s">
        <v>1272</v>
      </c>
      <c r="AP46" s="14" t="s">
        <v>1272</v>
      </c>
    </row>
    <row r="47" spans="1:42" x14ac:dyDescent="0.2">
      <c r="A47" s="14">
        <v>2020</v>
      </c>
      <c r="B47" s="14">
        <v>3</v>
      </c>
      <c r="C47" s="14" t="s">
        <v>1555</v>
      </c>
      <c r="D47" s="14">
        <f>+VLOOKUP(C47,'Avances Fisicos'!$A$1:$D$2309,2,FALSE)</f>
        <v>100</v>
      </c>
      <c r="E47" s="14">
        <f>+VLOOKUP(C47,'Fuentes de Financiamiento'!$A$1:$C$2398,3,FALSE)</f>
        <v>633382.74</v>
      </c>
      <c r="F47" s="14" t="str">
        <f>+VLOOKUP(C47,Georeferencias!$A$1:$D$2313,2,FALSE)</f>
        <v>Jalisco</v>
      </c>
      <c r="G47" s="14" t="str">
        <f>+VLOOKUP(C47,Georeferencias!$A$1:$D$2313,3,FALSE)</f>
        <v>Mezquitic</v>
      </c>
      <c r="H47" s="14" t="str">
        <f>+VLOOKUP(C47,Georeferencias!$A$1:$D$2313,4,FALSE)</f>
        <v>Minillas</v>
      </c>
      <c r="I47" s="14" t="s">
        <v>1256</v>
      </c>
      <c r="J47" s="14">
        <v>633382.74</v>
      </c>
      <c r="K47" s="14" t="s">
        <v>1556</v>
      </c>
      <c r="L47" s="14" t="s">
        <v>86</v>
      </c>
      <c r="M47" s="14">
        <v>14</v>
      </c>
      <c r="N47" s="14" t="s">
        <v>11</v>
      </c>
      <c r="O47" s="14">
        <v>0</v>
      </c>
      <c r="P47" s="14" t="s">
        <v>882</v>
      </c>
      <c r="Q47" s="14" t="s">
        <v>1259</v>
      </c>
      <c r="R47" s="14" t="s">
        <v>1346</v>
      </c>
      <c r="S47" s="14" t="s">
        <v>1261</v>
      </c>
      <c r="T47" s="14" t="s">
        <v>1512</v>
      </c>
      <c r="U47" s="14" t="s">
        <v>1557</v>
      </c>
      <c r="V47" s="14" t="s">
        <v>1264</v>
      </c>
      <c r="W47" s="14">
        <v>0</v>
      </c>
      <c r="X47" s="14">
        <v>0</v>
      </c>
      <c r="Y47" s="14">
        <v>13</v>
      </c>
      <c r="Z47" s="14" t="s">
        <v>1455</v>
      </c>
      <c r="AA47" s="14">
        <v>1</v>
      </c>
      <c r="AB47" s="14" t="s">
        <v>1558</v>
      </c>
      <c r="AC47" s="15">
        <v>42901</v>
      </c>
      <c r="AD47" s="15">
        <v>42935</v>
      </c>
      <c r="AE47" s="14">
        <v>633382.74</v>
      </c>
      <c r="AF47" s="14">
        <v>633382.74</v>
      </c>
      <c r="AG47" s="14">
        <v>190014.82</v>
      </c>
      <c r="AH47" s="14">
        <v>190014.82</v>
      </c>
      <c r="AI47" s="14">
        <v>190014.82</v>
      </c>
      <c r="AJ47" s="14" t="s">
        <v>1329</v>
      </c>
      <c r="AK47" s="14" t="s">
        <v>1554</v>
      </c>
      <c r="AL47" s="14" t="s">
        <v>47</v>
      </c>
      <c r="AM47" s="14" t="s">
        <v>1270</v>
      </c>
      <c r="AN47" s="14" t="s">
        <v>1271</v>
      </c>
      <c r="AO47" s="14" t="s">
        <v>1272</v>
      </c>
      <c r="AP47" s="14" t="s">
        <v>1272</v>
      </c>
    </row>
    <row r="48" spans="1:42" x14ac:dyDescent="0.2">
      <c r="A48" s="14">
        <v>2020</v>
      </c>
      <c r="B48" s="14">
        <v>3</v>
      </c>
      <c r="C48" s="14" t="s">
        <v>1559</v>
      </c>
      <c r="D48" s="14">
        <f>+VLOOKUP(C48,'Avances Fisicos'!$A$1:$D$2309,2,FALSE)</f>
        <v>100</v>
      </c>
      <c r="E48" s="14">
        <f>+VLOOKUP(C48,'Fuentes de Financiamiento'!$A$1:$C$2398,3,FALSE)</f>
        <v>282278.75</v>
      </c>
      <c r="F48" s="14" t="str">
        <f>+VLOOKUP(C48,Georeferencias!$A$1:$D$2313,2,FALSE)</f>
        <v>Jalisco</v>
      </c>
      <c r="G48" s="14" t="str">
        <f>+VLOOKUP(C48,Georeferencias!$A$1:$D$2313,3,FALSE)</f>
        <v>Talpa de Allende</v>
      </c>
      <c r="H48" s="14" t="str">
        <f>+VLOOKUP(C48,Georeferencias!$A$1:$D$2313,4,FALSE)</f>
        <v>El Refugio (El Paraje)</v>
      </c>
      <c r="I48" s="14" t="s">
        <v>1256</v>
      </c>
      <c r="J48" s="14">
        <v>282278.75</v>
      </c>
      <c r="K48" s="14" t="s">
        <v>1560</v>
      </c>
      <c r="L48" s="14" t="s">
        <v>86</v>
      </c>
      <c r="M48" s="14">
        <v>14</v>
      </c>
      <c r="N48" s="14" t="s">
        <v>11</v>
      </c>
      <c r="O48" s="14">
        <v>0</v>
      </c>
      <c r="P48" s="14" t="s">
        <v>882</v>
      </c>
      <c r="Q48" s="14" t="s">
        <v>1259</v>
      </c>
      <c r="R48" s="14" t="s">
        <v>1346</v>
      </c>
      <c r="S48" s="14" t="s">
        <v>1261</v>
      </c>
      <c r="T48" s="14" t="s">
        <v>1512</v>
      </c>
      <c r="U48" s="14" t="s">
        <v>1561</v>
      </c>
      <c r="V48" s="14" t="s">
        <v>1264</v>
      </c>
      <c r="W48" s="14">
        <v>0</v>
      </c>
      <c r="X48" s="14">
        <v>0</v>
      </c>
      <c r="Y48" s="14">
        <v>8</v>
      </c>
      <c r="Z48" s="14" t="s">
        <v>1455</v>
      </c>
      <c r="AA48" s="14">
        <v>1</v>
      </c>
      <c r="AB48" s="14" t="s">
        <v>1562</v>
      </c>
      <c r="AC48" s="15">
        <v>42964</v>
      </c>
      <c r="AD48" s="15">
        <v>43106</v>
      </c>
      <c r="AE48" s="14">
        <v>282278.75</v>
      </c>
      <c r="AF48" s="14">
        <v>282278.75</v>
      </c>
      <c r="AG48" s="14">
        <v>272311.43</v>
      </c>
      <c r="AH48" s="14">
        <v>272311.43</v>
      </c>
      <c r="AI48" s="14">
        <v>272311.43</v>
      </c>
      <c r="AJ48" s="14" t="s">
        <v>1329</v>
      </c>
      <c r="AK48" s="14" t="s">
        <v>1457</v>
      </c>
      <c r="AL48" s="14" t="s">
        <v>47</v>
      </c>
      <c r="AM48" s="14" t="s">
        <v>1270</v>
      </c>
      <c r="AN48" s="14" t="s">
        <v>1271</v>
      </c>
      <c r="AO48" s="14" t="s">
        <v>1272</v>
      </c>
      <c r="AP48" s="14" t="s">
        <v>1272</v>
      </c>
    </row>
    <row r="49" spans="1:42" x14ac:dyDescent="0.2">
      <c r="A49" s="14">
        <v>2020</v>
      </c>
      <c r="B49" s="14">
        <v>3</v>
      </c>
      <c r="C49" s="14" t="s">
        <v>1563</v>
      </c>
      <c r="D49" s="14">
        <f>+VLOOKUP(C49,'Avances Fisicos'!$A$1:$D$2309,2,FALSE)</f>
        <v>100</v>
      </c>
      <c r="E49" s="14">
        <f>+VLOOKUP(C49,'Fuentes de Financiamiento'!$A$1:$C$2398,3,FALSE)</f>
        <v>1450605.05</v>
      </c>
      <c r="F49" s="14" t="str">
        <f>+VLOOKUP(C49,Georeferencias!$A$1:$D$2313,2,FALSE)</f>
        <v>Jalisco</v>
      </c>
      <c r="G49" s="14" t="str">
        <f>+VLOOKUP(C49,Georeferencias!$A$1:$D$2313,3,FALSE)</f>
        <v>San Juan de los Lagos</v>
      </c>
      <c r="H49" s="14" t="str">
        <f>+VLOOKUP(C49,Georeferencias!$A$1:$D$2313,4,FALSE)</f>
        <v>San Juan De Los Lagos</v>
      </c>
      <c r="I49" s="14" t="s">
        <v>1256</v>
      </c>
      <c r="J49" s="14">
        <v>1450605.05</v>
      </c>
      <c r="K49" s="14" t="s">
        <v>1564</v>
      </c>
      <c r="L49" s="14" t="s">
        <v>170</v>
      </c>
      <c r="M49" s="14">
        <v>14</v>
      </c>
      <c r="N49" s="14" t="s">
        <v>11</v>
      </c>
      <c r="O49" s="14">
        <v>0</v>
      </c>
      <c r="P49" s="14" t="s">
        <v>882</v>
      </c>
      <c r="Q49" s="14" t="s">
        <v>1259</v>
      </c>
      <c r="R49" s="14" t="s">
        <v>1346</v>
      </c>
      <c r="S49" s="14" t="s">
        <v>1261</v>
      </c>
      <c r="T49" s="14" t="s">
        <v>1565</v>
      </c>
      <c r="U49" s="14" t="s">
        <v>1566</v>
      </c>
      <c r="V49" s="14" t="s">
        <v>1264</v>
      </c>
      <c r="W49" s="14">
        <v>0</v>
      </c>
      <c r="X49" s="14">
        <v>0</v>
      </c>
      <c r="Y49" s="14">
        <v>846</v>
      </c>
      <c r="Z49" s="14" t="s">
        <v>1455</v>
      </c>
      <c r="AA49" s="14">
        <v>1</v>
      </c>
      <c r="AB49" s="14" t="s">
        <v>1567</v>
      </c>
      <c r="AC49" s="15">
        <v>43346</v>
      </c>
      <c r="AD49" s="15">
        <v>43401</v>
      </c>
      <c r="AE49" s="14">
        <v>1450605.05</v>
      </c>
      <c r="AF49" s="14">
        <v>1450605.05</v>
      </c>
      <c r="AG49" s="14">
        <v>435181.52</v>
      </c>
      <c r="AH49" s="14">
        <v>435181.52</v>
      </c>
      <c r="AI49" s="14">
        <v>435181.52</v>
      </c>
      <c r="AJ49" s="14" t="s">
        <v>1329</v>
      </c>
      <c r="AK49" s="14" t="s">
        <v>1568</v>
      </c>
      <c r="AL49" s="14" t="s">
        <v>47</v>
      </c>
      <c r="AM49" s="14" t="s">
        <v>1270</v>
      </c>
      <c r="AN49" s="14" t="s">
        <v>1271</v>
      </c>
      <c r="AO49" s="14" t="s">
        <v>1272</v>
      </c>
      <c r="AP49" s="14" t="s">
        <v>1272</v>
      </c>
    </row>
    <row r="50" spans="1:42" x14ac:dyDescent="0.2">
      <c r="A50" s="14">
        <v>2020</v>
      </c>
      <c r="B50" s="14">
        <v>3</v>
      </c>
      <c r="C50" s="14" t="s">
        <v>1569</v>
      </c>
      <c r="D50" s="14">
        <f>+VLOOKUP(C50,'Avances Fisicos'!$A$1:$D$2309,2,FALSE)</f>
        <v>100</v>
      </c>
      <c r="E50" s="14">
        <f>+VLOOKUP(C50,'Fuentes de Financiamiento'!$A$1:$C$2398,3,FALSE)</f>
        <v>941821.4</v>
      </c>
      <c r="F50" s="14" t="str">
        <f>+VLOOKUP(C50,Georeferencias!$A$1:$D$2313,2,FALSE)</f>
        <v>Jalisco</v>
      </c>
      <c r="G50" s="14" t="str">
        <f>+VLOOKUP(C50,Georeferencias!$A$1:$D$2313,3,FALSE)</f>
        <v>El Salto</v>
      </c>
      <c r="H50" s="14" t="str">
        <f>+VLOOKUP(C50,Georeferencias!$A$1:$D$2313,4,FALSE)</f>
        <v>El Muey</v>
      </c>
      <c r="I50" s="14" t="s">
        <v>1256</v>
      </c>
      <c r="J50" s="14">
        <v>941821.4</v>
      </c>
      <c r="K50" s="14" t="s">
        <v>1570</v>
      </c>
      <c r="L50" s="14" t="s">
        <v>409</v>
      </c>
      <c r="M50" s="14">
        <v>14</v>
      </c>
      <c r="N50" s="14" t="s">
        <v>11</v>
      </c>
      <c r="O50" s="14">
        <v>0</v>
      </c>
      <c r="P50" s="14" t="s">
        <v>882</v>
      </c>
      <c r="Q50" s="14" t="s">
        <v>1259</v>
      </c>
      <c r="R50" s="14" t="s">
        <v>1346</v>
      </c>
      <c r="S50" s="14" t="s">
        <v>1261</v>
      </c>
      <c r="T50" s="14" t="s">
        <v>1565</v>
      </c>
      <c r="U50" s="14" t="s">
        <v>1571</v>
      </c>
      <c r="V50" s="14" t="s">
        <v>1264</v>
      </c>
      <c r="W50" s="14">
        <v>0</v>
      </c>
      <c r="X50" s="14">
        <v>0</v>
      </c>
      <c r="Y50" s="14">
        <v>92</v>
      </c>
      <c r="Z50" s="14" t="s">
        <v>1455</v>
      </c>
      <c r="AA50" s="14">
        <v>1</v>
      </c>
      <c r="AB50" s="14" t="s">
        <v>1572</v>
      </c>
      <c r="AC50" s="15">
        <v>42670</v>
      </c>
      <c r="AD50" s="15">
        <v>42753</v>
      </c>
      <c r="AE50" s="14">
        <v>941821.4</v>
      </c>
      <c r="AF50" s="14">
        <v>941821.4</v>
      </c>
      <c r="AG50" s="14">
        <v>846824.36</v>
      </c>
      <c r="AH50" s="14">
        <v>846824.36</v>
      </c>
      <c r="AI50" s="14">
        <v>846824.36</v>
      </c>
      <c r="AJ50" s="14" t="s">
        <v>1329</v>
      </c>
      <c r="AK50" s="14" t="s">
        <v>1457</v>
      </c>
      <c r="AL50" s="14" t="s">
        <v>47</v>
      </c>
      <c r="AM50" s="14" t="s">
        <v>1270</v>
      </c>
      <c r="AN50" s="14" t="s">
        <v>1271</v>
      </c>
      <c r="AO50" s="14" t="s">
        <v>1272</v>
      </c>
      <c r="AP50" s="14" t="s">
        <v>1272</v>
      </c>
    </row>
    <row r="51" spans="1:42" x14ac:dyDescent="0.2">
      <c r="A51" s="14">
        <v>2020</v>
      </c>
      <c r="B51" s="14">
        <v>3</v>
      </c>
      <c r="C51" s="14" t="s">
        <v>1573</v>
      </c>
      <c r="D51" s="14">
        <f>+VLOOKUP(C51,'Avances Fisicos'!$A$1:$D$2309,2,FALSE)</f>
        <v>100</v>
      </c>
      <c r="E51" s="14">
        <f>+VLOOKUP(C51,'Fuentes de Financiamiento'!$A$1:$C$2398,3,FALSE)</f>
        <v>2146678.12</v>
      </c>
      <c r="F51" s="14" t="str">
        <f>+VLOOKUP(C51,Georeferencias!$A$1:$D$2313,2,FALSE)</f>
        <v>Jalisco</v>
      </c>
      <c r="G51" s="14" t="str">
        <f>+VLOOKUP(C51,Georeferencias!$A$1:$D$2313,3,FALSE)</f>
        <v>Cihuatlán</v>
      </c>
      <c r="H51" s="14" t="str">
        <f>+VLOOKUP(C51,Georeferencias!$A$1:$D$2313,4,FALSE)</f>
        <v>Cihuatlán</v>
      </c>
      <c r="I51" s="14" t="s">
        <v>1256</v>
      </c>
      <c r="J51" s="14">
        <v>2146678.12</v>
      </c>
      <c r="K51" s="14" t="s">
        <v>1574</v>
      </c>
      <c r="L51" s="14" t="s">
        <v>96</v>
      </c>
      <c r="M51" s="14">
        <v>14</v>
      </c>
      <c r="N51" s="14" t="s">
        <v>11</v>
      </c>
      <c r="O51" s="14">
        <v>0</v>
      </c>
      <c r="P51" s="14" t="s">
        <v>882</v>
      </c>
      <c r="Q51" s="14" t="s">
        <v>1259</v>
      </c>
      <c r="R51" s="14" t="s">
        <v>1346</v>
      </c>
      <c r="S51" s="14" t="s">
        <v>1261</v>
      </c>
      <c r="T51" s="14" t="s">
        <v>1453</v>
      </c>
      <c r="U51" s="14" t="s">
        <v>1575</v>
      </c>
      <c r="V51" s="14" t="s">
        <v>1264</v>
      </c>
      <c r="W51" s="14">
        <v>0</v>
      </c>
      <c r="X51" s="14">
        <v>0</v>
      </c>
      <c r="Y51" s="14">
        <v>0</v>
      </c>
      <c r="Z51" s="14" t="s">
        <v>1455</v>
      </c>
      <c r="AA51" s="14">
        <v>1</v>
      </c>
      <c r="AB51" s="14" t="s">
        <v>1576</v>
      </c>
      <c r="AC51" s="15">
        <v>43692</v>
      </c>
      <c r="AD51" s="15">
        <v>43811</v>
      </c>
      <c r="AE51" s="14">
        <v>2146678.12</v>
      </c>
      <c r="AF51" s="14">
        <v>2146678.12</v>
      </c>
      <c r="AG51" s="14">
        <v>1921368.89</v>
      </c>
      <c r="AH51" s="14">
        <v>1921368.89</v>
      </c>
      <c r="AI51" s="14">
        <v>1921368.89</v>
      </c>
      <c r="AJ51" s="14" t="s">
        <v>1329</v>
      </c>
      <c r="AK51" s="14" t="s">
        <v>1577</v>
      </c>
      <c r="AL51" s="14" t="s">
        <v>47</v>
      </c>
      <c r="AM51" s="14" t="s">
        <v>1270</v>
      </c>
      <c r="AN51" s="14" t="s">
        <v>1271</v>
      </c>
      <c r="AO51" s="14" t="s">
        <v>1272</v>
      </c>
      <c r="AP51" s="14" t="s">
        <v>1272</v>
      </c>
    </row>
    <row r="52" spans="1:42" x14ac:dyDescent="0.2">
      <c r="A52" s="14">
        <v>2020</v>
      </c>
      <c r="B52" s="14">
        <v>3</v>
      </c>
      <c r="C52" s="14" t="s">
        <v>1578</v>
      </c>
      <c r="D52" s="14">
        <f>+VLOOKUP(C52,'Avances Fisicos'!$A$1:$D$2309,2,FALSE)</f>
        <v>100</v>
      </c>
      <c r="E52" s="14">
        <f>+VLOOKUP(C52,'Fuentes de Financiamiento'!$A$1:$C$2398,3,FALSE)</f>
        <v>1652984.95</v>
      </c>
      <c r="F52" s="14" t="str">
        <f>+VLOOKUP(C52,Georeferencias!$A$1:$D$2313,2,FALSE)</f>
        <v>Jalisco</v>
      </c>
      <c r="G52" s="14" t="str">
        <f>+VLOOKUP(C52,Georeferencias!$A$1:$D$2313,3,FALSE)</f>
        <v>Juanacatlán</v>
      </c>
      <c r="H52" s="14" t="str">
        <f>+VLOOKUP(C52,Georeferencias!$A$1:$D$2313,4,FALSE)</f>
        <v>Juanacatlán</v>
      </c>
      <c r="I52" s="14" t="s">
        <v>1256</v>
      </c>
      <c r="J52" s="14">
        <v>1652984.95</v>
      </c>
      <c r="K52" s="14" t="s">
        <v>1579</v>
      </c>
      <c r="L52" s="14" t="s">
        <v>410</v>
      </c>
      <c r="M52" s="14">
        <v>14</v>
      </c>
      <c r="N52" s="14" t="s">
        <v>11</v>
      </c>
      <c r="O52" s="14">
        <v>0</v>
      </c>
      <c r="P52" s="14" t="s">
        <v>882</v>
      </c>
      <c r="Q52" s="14" t="s">
        <v>1259</v>
      </c>
      <c r="R52" s="14" t="s">
        <v>1346</v>
      </c>
      <c r="S52" s="14" t="s">
        <v>1261</v>
      </c>
      <c r="T52" s="14" t="s">
        <v>1453</v>
      </c>
      <c r="U52" s="14" t="s">
        <v>1580</v>
      </c>
      <c r="V52" s="14" t="s">
        <v>1264</v>
      </c>
      <c r="W52" s="14">
        <v>0</v>
      </c>
      <c r="X52" s="14">
        <v>0</v>
      </c>
      <c r="Y52" s="14">
        <v>239</v>
      </c>
      <c r="Z52" s="14" t="s">
        <v>1455</v>
      </c>
      <c r="AA52" s="14">
        <v>1</v>
      </c>
      <c r="AB52" s="14" t="s">
        <v>1581</v>
      </c>
      <c r="AC52" s="15">
        <v>43726</v>
      </c>
      <c r="AD52" s="15">
        <v>43785</v>
      </c>
      <c r="AE52" s="14">
        <v>1652984.95</v>
      </c>
      <c r="AF52" s="14">
        <v>1652984.95</v>
      </c>
      <c r="AG52" s="14">
        <v>1649864.38</v>
      </c>
      <c r="AH52" s="14">
        <v>1649864.38</v>
      </c>
      <c r="AI52" s="14">
        <v>1649864.38</v>
      </c>
      <c r="AJ52" s="14" t="s">
        <v>1329</v>
      </c>
      <c r="AK52" s="14" t="s">
        <v>1457</v>
      </c>
      <c r="AL52" s="14" t="s">
        <v>47</v>
      </c>
      <c r="AM52" s="14" t="s">
        <v>1373</v>
      </c>
      <c r="AN52" s="14" t="s">
        <v>1374</v>
      </c>
      <c r="AO52" s="14" t="s">
        <v>1272</v>
      </c>
      <c r="AP52" s="14" t="s">
        <v>1272</v>
      </c>
    </row>
    <row r="53" spans="1:42" x14ac:dyDescent="0.2">
      <c r="A53" s="14">
        <v>2020</v>
      </c>
      <c r="B53" s="14">
        <v>3</v>
      </c>
      <c r="C53" s="14" t="s">
        <v>1582</v>
      </c>
      <c r="D53" s="14">
        <f>+VLOOKUP(C53,'Avances Fisicos'!$A$1:$D$2309,2,FALSE)</f>
        <v>100</v>
      </c>
      <c r="E53" s="14">
        <f>+VLOOKUP(C53,'Fuentes de Financiamiento'!$A$1:$C$2398,3,FALSE)</f>
        <v>4326923.08</v>
      </c>
      <c r="F53" s="14" t="str">
        <f>+VLOOKUP(C53,Georeferencias!$A$1:$D$2313,2,FALSE)</f>
        <v>Jalisco</v>
      </c>
      <c r="G53" s="14" t="str">
        <f>+VLOOKUP(C53,Georeferencias!$A$1:$D$2313,3,FALSE)</f>
        <v>Guadalajara</v>
      </c>
      <c r="H53" s="14" t="str">
        <f>+VLOOKUP(C53,Georeferencias!$A$1:$D$2313,4,FALSE)</f>
        <v>Guadalajara</v>
      </c>
      <c r="I53" s="14" t="s">
        <v>1256</v>
      </c>
      <c r="J53" s="14">
        <v>4097504.3</v>
      </c>
      <c r="K53" s="14" t="s">
        <v>1583</v>
      </c>
      <c r="L53" s="14" t="s">
        <v>285</v>
      </c>
      <c r="M53" s="14">
        <v>14</v>
      </c>
      <c r="N53" s="14" t="s">
        <v>11</v>
      </c>
      <c r="O53" s="14">
        <v>0</v>
      </c>
      <c r="P53" s="14" t="s">
        <v>882</v>
      </c>
      <c r="Q53" s="14" t="s">
        <v>1259</v>
      </c>
      <c r="R53" s="14" t="s">
        <v>1346</v>
      </c>
      <c r="S53" s="14" t="s">
        <v>1261</v>
      </c>
      <c r="T53" s="14" t="s">
        <v>1565</v>
      </c>
      <c r="U53" s="14" t="s">
        <v>1584</v>
      </c>
      <c r="V53" s="14" t="s">
        <v>1264</v>
      </c>
      <c r="W53" s="14">
        <v>0</v>
      </c>
      <c r="X53" s="14">
        <v>0</v>
      </c>
      <c r="Y53" s="14">
        <v>2952</v>
      </c>
      <c r="Z53" s="14" t="s">
        <v>1455</v>
      </c>
      <c r="AA53" s="14">
        <v>1</v>
      </c>
      <c r="AB53" s="14" t="s">
        <v>1585</v>
      </c>
      <c r="AC53" s="15">
        <v>43648</v>
      </c>
      <c r="AD53" s="15">
        <v>43818</v>
      </c>
      <c r="AE53" s="14">
        <v>4326923.08</v>
      </c>
      <c r="AF53" s="14">
        <v>4326923.08</v>
      </c>
      <c r="AG53" s="14">
        <v>4187127.69</v>
      </c>
      <c r="AH53" s="14">
        <v>4187127.69</v>
      </c>
      <c r="AI53" s="14">
        <v>4187127.69</v>
      </c>
      <c r="AJ53" s="14" t="s">
        <v>1329</v>
      </c>
      <c r="AK53" s="14" t="s">
        <v>1457</v>
      </c>
      <c r="AL53" s="14" t="s">
        <v>47</v>
      </c>
      <c r="AM53" s="14" t="s">
        <v>1270</v>
      </c>
      <c r="AN53" s="14" t="s">
        <v>1271</v>
      </c>
      <c r="AO53" s="14" t="s">
        <v>1272</v>
      </c>
      <c r="AP53" s="14" t="s">
        <v>1272</v>
      </c>
    </row>
    <row r="54" spans="1:42" x14ac:dyDescent="0.2">
      <c r="A54" s="14">
        <v>2020</v>
      </c>
      <c r="B54" s="14">
        <v>3</v>
      </c>
      <c r="C54" s="14" t="s">
        <v>1586</v>
      </c>
      <c r="D54" s="14">
        <f>+VLOOKUP(C54,'Avances Fisicos'!$A$1:$D$2309,2,FALSE)</f>
        <v>173.54</v>
      </c>
      <c r="E54" s="14">
        <f>+VLOOKUP(C54,'Fuentes de Financiamiento'!$A$1:$C$2398,3,FALSE)</f>
        <v>27640.53</v>
      </c>
      <c r="F54" s="14" t="str">
        <f>+VLOOKUP(C54,Georeferencias!$A$1:$D$2313,2,FALSE)</f>
        <v>Jalisco</v>
      </c>
      <c r="G54" s="14" t="str">
        <f>+VLOOKUP(C54,Georeferencias!$A$1:$D$2313,3,FALSE)</f>
        <v>Jesús María</v>
      </c>
      <c r="H54" s="14" t="str">
        <f>+VLOOKUP(C54,Georeferencias!$A$1:$D$2313,4,FALSE)</f>
        <v>Jesús María</v>
      </c>
      <c r="I54" s="14" t="s">
        <v>1256</v>
      </c>
      <c r="J54" s="14">
        <v>365970.14</v>
      </c>
      <c r="K54" s="14" t="s">
        <v>1587</v>
      </c>
      <c r="L54" s="14" t="s">
        <v>805</v>
      </c>
      <c r="M54" s="14">
        <v>14</v>
      </c>
      <c r="N54" s="14" t="s">
        <v>11</v>
      </c>
      <c r="O54" s="14">
        <v>0</v>
      </c>
      <c r="P54" s="14" t="s">
        <v>882</v>
      </c>
      <c r="Q54" s="14" t="s">
        <v>1259</v>
      </c>
      <c r="R54" s="14" t="s">
        <v>1359</v>
      </c>
      <c r="S54" s="14" t="s">
        <v>1261</v>
      </c>
      <c r="T54" s="14" t="s">
        <v>1588</v>
      </c>
      <c r="U54" s="14" t="s">
        <v>1589</v>
      </c>
      <c r="V54" s="14" t="s">
        <v>1490</v>
      </c>
      <c r="W54" s="14">
        <v>74</v>
      </c>
      <c r="X54" s="14">
        <v>74</v>
      </c>
      <c r="Y54" s="14">
        <v>0</v>
      </c>
      <c r="Z54" s="14" t="s">
        <v>1590</v>
      </c>
      <c r="AA54" s="14">
        <v>1</v>
      </c>
      <c r="AB54" s="14" t="s">
        <v>1591</v>
      </c>
      <c r="AC54" s="15">
        <v>43719</v>
      </c>
      <c r="AD54" s="15">
        <v>43799</v>
      </c>
      <c r="AE54" s="14">
        <v>27640.53</v>
      </c>
      <c r="AF54" s="14">
        <v>27640.53</v>
      </c>
      <c r="AG54" s="14">
        <v>27620.07</v>
      </c>
      <c r="AH54" s="14">
        <v>27620.07</v>
      </c>
      <c r="AI54" s="14">
        <v>27620.07</v>
      </c>
      <c r="AJ54" s="14" t="s">
        <v>1592</v>
      </c>
      <c r="AK54" s="14" t="s">
        <v>1593</v>
      </c>
      <c r="AL54" s="14" t="s">
        <v>1594</v>
      </c>
      <c r="AM54" s="14" t="s">
        <v>1270</v>
      </c>
      <c r="AN54" s="14" t="s">
        <v>1271</v>
      </c>
      <c r="AO54" s="14" t="s">
        <v>1272</v>
      </c>
      <c r="AP54" s="14" t="s">
        <v>1272</v>
      </c>
    </row>
    <row r="55" spans="1:42" x14ac:dyDescent="0.2">
      <c r="A55" s="14">
        <v>2020</v>
      </c>
      <c r="B55" s="14">
        <v>3</v>
      </c>
      <c r="C55" s="14" t="s">
        <v>1595</v>
      </c>
      <c r="D55" s="14">
        <f>+VLOOKUP(C55,'Avances Fisicos'!$A$1:$D$2309,2,FALSE)</f>
        <v>173.54</v>
      </c>
      <c r="E55" s="14">
        <f>+VLOOKUP(C55,'Fuentes de Financiamiento'!$A$1:$C$2398,3,FALSE)</f>
        <v>397357.16</v>
      </c>
      <c r="F55" s="14" t="str">
        <f>+VLOOKUP(C55,Georeferencias!$A$1:$D$2313,2,FALSE)</f>
        <v>Jalisco</v>
      </c>
      <c r="G55" s="14" t="str">
        <f>+VLOOKUP(C55,Georeferencias!$A$1:$D$2313,3,FALSE)</f>
        <v>Jesús María</v>
      </c>
      <c r="H55" s="14" t="str">
        <f>+VLOOKUP(C55,Georeferencias!$A$1:$D$2313,4,FALSE)</f>
        <v>Jesús María</v>
      </c>
      <c r="I55" s="14" t="s">
        <v>1256</v>
      </c>
      <c r="J55" s="14">
        <v>397356.61</v>
      </c>
      <c r="K55" s="14" t="s">
        <v>1596</v>
      </c>
      <c r="L55" s="14" t="s">
        <v>617</v>
      </c>
      <c r="M55" s="14">
        <v>14</v>
      </c>
      <c r="N55" s="14" t="s">
        <v>11</v>
      </c>
      <c r="O55" s="14">
        <v>0</v>
      </c>
      <c r="P55" s="14" t="s">
        <v>882</v>
      </c>
      <c r="Q55" s="14" t="s">
        <v>1259</v>
      </c>
      <c r="R55" s="14" t="s">
        <v>1359</v>
      </c>
      <c r="S55" s="14" t="s">
        <v>1261</v>
      </c>
      <c r="T55" s="14" t="s">
        <v>1588</v>
      </c>
      <c r="U55" s="14" t="s">
        <v>1597</v>
      </c>
      <c r="V55" s="14" t="s">
        <v>1490</v>
      </c>
      <c r="W55" s="14">
        <v>54</v>
      </c>
      <c r="X55" s="14">
        <v>51</v>
      </c>
      <c r="Y55" s="14">
        <v>0</v>
      </c>
      <c r="Z55" s="14" t="s">
        <v>1590</v>
      </c>
      <c r="AA55" s="14">
        <v>1</v>
      </c>
      <c r="AB55" s="14" t="s">
        <v>1598</v>
      </c>
      <c r="AC55" s="15">
        <v>43719</v>
      </c>
      <c r="AD55" s="15">
        <v>43799</v>
      </c>
      <c r="AE55" s="14">
        <v>1095.42</v>
      </c>
      <c r="AF55" s="14">
        <v>1095.42</v>
      </c>
      <c r="AG55" s="14">
        <v>1094.75</v>
      </c>
      <c r="AH55" s="14">
        <v>1094.75</v>
      </c>
      <c r="AI55" s="14">
        <v>1094.75</v>
      </c>
      <c r="AJ55" s="14" t="s">
        <v>1599</v>
      </c>
      <c r="AK55" s="14" t="s">
        <v>1593</v>
      </c>
      <c r="AL55" s="14" t="s">
        <v>1600</v>
      </c>
      <c r="AM55" s="14" t="s">
        <v>1270</v>
      </c>
      <c r="AN55" s="14" t="s">
        <v>1271</v>
      </c>
      <c r="AO55" s="14" t="s">
        <v>1272</v>
      </c>
      <c r="AP55" s="14" t="s">
        <v>1272</v>
      </c>
    </row>
    <row r="56" spans="1:42" x14ac:dyDescent="0.2">
      <c r="A56" s="14">
        <v>2020</v>
      </c>
      <c r="B56" s="14">
        <v>3</v>
      </c>
      <c r="C56" s="14" t="s">
        <v>1601</v>
      </c>
      <c r="D56" s="14">
        <f>+VLOOKUP(C56,'Avances Fisicos'!$A$1:$D$2309,2,FALSE)</f>
        <v>7457.14</v>
      </c>
      <c r="E56" s="14">
        <f>+VLOOKUP(C56,'Fuentes de Financiamiento'!$A$1:$C$2398,3,FALSE)</f>
        <v>14480534.630000001</v>
      </c>
      <c r="F56" s="14" t="str">
        <f>+VLOOKUP(C56,Georeferencias!$A$1:$D$2313,2,FALSE)</f>
        <v>Jalisco</v>
      </c>
      <c r="G56" s="14" t="str">
        <f>+VLOOKUP(C56,Georeferencias!$A$1:$D$2313,3,FALSE)</f>
        <v>Ojuelos de Jalisco</v>
      </c>
      <c r="H56" s="14" t="str">
        <f>+VLOOKUP(C56,Georeferencias!$A$1:$D$2313,4,FALSE)</f>
        <v>Ojuelos De Jalisco</v>
      </c>
      <c r="I56" s="14" t="s">
        <v>1256</v>
      </c>
      <c r="J56" s="14">
        <v>10786502.880000001</v>
      </c>
      <c r="K56" s="14" t="s">
        <v>1602</v>
      </c>
      <c r="L56" s="14" t="s">
        <v>719</v>
      </c>
      <c r="M56" s="14">
        <v>14</v>
      </c>
      <c r="N56" s="14" t="s">
        <v>11</v>
      </c>
      <c r="O56" s="14">
        <v>0</v>
      </c>
      <c r="P56" s="14" t="s">
        <v>882</v>
      </c>
      <c r="Q56" s="14" t="s">
        <v>1259</v>
      </c>
      <c r="R56" s="14" t="s">
        <v>1335</v>
      </c>
      <c r="S56" s="14" t="s">
        <v>1261</v>
      </c>
      <c r="T56" s="14" t="s">
        <v>1588</v>
      </c>
      <c r="U56" s="14" t="s">
        <v>1603</v>
      </c>
      <c r="V56" s="14" t="s">
        <v>1490</v>
      </c>
      <c r="W56" s="14">
        <v>6030</v>
      </c>
      <c r="X56" s="14">
        <v>5770</v>
      </c>
      <c r="Y56" s="14">
        <v>0</v>
      </c>
      <c r="Z56" s="14" t="s">
        <v>1604</v>
      </c>
      <c r="AA56" s="14">
        <v>1</v>
      </c>
      <c r="AB56" s="14" t="s">
        <v>1605</v>
      </c>
      <c r="AC56" s="15">
        <v>43770</v>
      </c>
      <c r="AD56" s="15">
        <v>43809</v>
      </c>
      <c r="AE56" s="14">
        <v>10786502.880000001</v>
      </c>
      <c r="AF56" s="14">
        <v>10786550.25</v>
      </c>
      <c r="AG56" s="14">
        <v>10784808.279999999</v>
      </c>
      <c r="AH56" s="14">
        <v>10784808.279999999</v>
      </c>
      <c r="AI56" s="14">
        <v>10784808.279999999</v>
      </c>
      <c r="AJ56" s="14" t="s">
        <v>1606</v>
      </c>
      <c r="AK56" s="14" t="s">
        <v>1607</v>
      </c>
      <c r="AL56" s="14" t="s">
        <v>1608</v>
      </c>
      <c r="AM56" s="14" t="s">
        <v>1270</v>
      </c>
      <c r="AN56" s="14" t="s">
        <v>1271</v>
      </c>
      <c r="AO56" s="14" t="s">
        <v>1272</v>
      </c>
      <c r="AP56" s="14" t="s">
        <v>1272</v>
      </c>
    </row>
    <row r="57" spans="1:42" x14ac:dyDescent="0.2">
      <c r="A57" s="14">
        <v>2020</v>
      </c>
      <c r="B57" s="14">
        <v>3</v>
      </c>
      <c r="C57" s="14" t="s">
        <v>1609</v>
      </c>
      <c r="D57" s="14">
        <f>+VLOOKUP(C57,'Avances Fisicos'!$A$1:$D$2309,2,FALSE)</f>
        <v>694.12</v>
      </c>
      <c r="E57" s="14">
        <f>+VLOOKUP(C57,'Fuentes de Financiamiento'!$A$1:$C$2398,3,FALSE)</f>
        <v>494385.05</v>
      </c>
      <c r="F57" s="14" t="str">
        <f>+VLOOKUP(C57,Georeferencias!$A$1:$D$2313,2,FALSE)</f>
        <v>Jalisco</v>
      </c>
      <c r="G57" s="14" t="str">
        <f>+VLOOKUP(C57,Georeferencias!$A$1:$D$2313,3,FALSE)</f>
        <v>Tecalitlán</v>
      </c>
      <c r="H57" s="14" t="str">
        <f>+VLOOKUP(C57,Georeferencias!$A$1:$D$2313,4,FALSE)</f>
        <v>Tecalitlán</v>
      </c>
      <c r="I57" s="14" t="s">
        <v>1256</v>
      </c>
      <c r="J57" s="14">
        <v>494385.05</v>
      </c>
      <c r="K57" s="14" t="s">
        <v>1610</v>
      </c>
      <c r="L57" s="14" t="s">
        <v>720</v>
      </c>
      <c r="M57" s="14">
        <v>14</v>
      </c>
      <c r="N57" s="14" t="s">
        <v>11</v>
      </c>
      <c r="O57" s="14">
        <v>0</v>
      </c>
      <c r="P57" s="14" t="s">
        <v>882</v>
      </c>
      <c r="Q57" s="14" t="s">
        <v>1259</v>
      </c>
      <c r="R57" s="14" t="s">
        <v>1335</v>
      </c>
      <c r="S57" s="14" t="s">
        <v>1261</v>
      </c>
      <c r="T57" s="14" t="s">
        <v>1588</v>
      </c>
      <c r="U57" s="14" t="s">
        <v>1611</v>
      </c>
      <c r="V57" s="14" t="s">
        <v>1490</v>
      </c>
      <c r="W57" s="14">
        <v>156</v>
      </c>
      <c r="X57" s="14">
        <v>149</v>
      </c>
      <c r="Y57" s="14">
        <v>0</v>
      </c>
      <c r="Z57" s="14" t="s">
        <v>1612</v>
      </c>
      <c r="AA57" s="14">
        <v>1</v>
      </c>
      <c r="AB57" s="14" t="s">
        <v>1613</v>
      </c>
      <c r="AC57" s="15">
        <v>43808</v>
      </c>
      <c r="AD57" s="15">
        <v>43829</v>
      </c>
      <c r="AE57" s="14">
        <v>494385.05</v>
      </c>
      <c r="AF57" s="14">
        <v>494385.05</v>
      </c>
      <c r="AG57" s="14">
        <v>494113.62</v>
      </c>
      <c r="AH57" s="14">
        <v>494113.62</v>
      </c>
      <c r="AI57" s="14">
        <v>494113.62</v>
      </c>
      <c r="AJ57" s="14" t="s">
        <v>1614</v>
      </c>
      <c r="AK57" s="14" t="s">
        <v>1615</v>
      </c>
      <c r="AL57" s="14" t="s">
        <v>1616</v>
      </c>
      <c r="AM57" s="14" t="s">
        <v>1270</v>
      </c>
      <c r="AN57" s="14" t="s">
        <v>1271</v>
      </c>
      <c r="AO57" s="14" t="s">
        <v>1272</v>
      </c>
      <c r="AP57" s="14" t="s">
        <v>1272</v>
      </c>
    </row>
    <row r="58" spans="1:42" x14ac:dyDescent="0.2">
      <c r="A58" s="14">
        <v>2020</v>
      </c>
      <c r="B58" s="14">
        <v>3</v>
      </c>
      <c r="C58" s="14" t="s">
        <v>1617</v>
      </c>
      <c r="D58" s="14">
        <f>+VLOOKUP(C58,'Avances Fisicos'!$A$1:$D$2309,2,FALSE)</f>
        <v>37.590000000000003</v>
      </c>
      <c r="E58" s="14">
        <f>+VLOOKUP(C58,'Fuentes de Financiamiento'!$A$1:$C$2398,3,FALSE)</f>
        <v>385831.9</v>
      </c>
      <c r="F58" s="14" t="str">
        <f>+VLOOKUP(C58,Georeferencias!$A$1:$D$2313,2,FALSE)</f>
        <v>Jalisco</v>
      </c>
      <c r="G58" s="14" t="str">
        <f>+VLOOKUP(C58,Georeferencias!$A$1:$D$2313,3,FALSE)</f>
        <v>Tepatitlán de Morelos</v>
      </c>
      <c r="H58" s="14" t="str">
        <f>+VLOOKUP(C58,Georeferencias!$A$1:$D$2313,4,FALSE)</f>
        <v>Buenavista</v>
      </c>
      <c r="I58" s="14" t="s">
        <v>1256</v>
      </c>
      <c r="J58" s="14">
        <v>385864.81</v>
      </c>
      <c r="K58" s="14" t="s">
        <v>1618</v>
      </c>
      <c r="L58" s="14" t="s">
        <v>1619</v>
      </c>
      <c r="M58" s="14">
        <v>14</v>
      </c>
      <c r="N58" s="14" t="s">
        <v>11</v>
      </c>
      <c r="O58" s="14">
        <v>93</v>
      </c>
      <c r="P58" s="14" t="s">
        <v>888</v>
      </c>
      <c r="Q58" s="14" t="s">
        <v>1259</v>
      </c>
      <c r="R58" s="14" t="s">
        <v>1346</v>
      </c>
      <c r="S58" s="14" t="s">
        <v>1261</v>
      </c>
      <c r="T58" s="14" t="s">
        <v>1620</v>
      </c>
      <c r="U58" s="14" t="s">
        <v>1621</v>
      </c>
      <c r="V58" s="14" t="s">
        <v>1490</v>
      </c>
      <c r="W58" s="14">
        <v>20</v>
      </c>
      <c r="X58" s="14">
        <v>20</v>
      </c>
      <c r="Y58" s="14">
        <v>0</v>
      </c>
      <c r="Z58" s="14" t="s">
        <v>1622</v>
      </c>
      <c r="AA58" s="14">
        <v>1</v>
      </c>
      <c r="AB58" s="14" t="s">
        <v>1623</v>
      </c>
      <c r="AC58" s="15">
        <v>43725</v>
      </c>
      <c r="AD58" s="15">
        <v>43785</v>
      </c>
      <c r="AE58" s="14">
        <v>0</v>
      </c>
      <c r="AF58" s="14">
        <v>0</v>
      </c>
      <c r="AG58" s="14">
        <v>0</v>
      </c>
      <c r="AH58" s="14">
        <v>0</v>
      </c>
      <c r="AI58" s="14">
        <v>0</v>
      </c>
      <c r="AJ58" s="14" t="s">
        <v>1624</v>
      </c>
      <c r="AK58" s="14" t="s">
        <v>1330</v>
      </c>
      <c r="AL58" s="14" t="s">
        <v>1625</v>
      </c>
      <c r="AM58" s="14" t="s">
        <v>1270</v>
      </c>
      <c r="AN58" s="14" t="s">
        <v>1271</v>
      </c>
      <c r="AO58" s="14" t="s">
        <v>1272</v>
      </c>
      <c r="AP58" s="14" t="s">
        <v>1272</v>
      </c>
    </row>
    <row r="59" spans="1:42" x14ac:dyDescent="0.2">
      <c r="A59" s="14">
        <v>2020</v>
      </c>
      <c r="B59" s="14">
        <v>3</v>
      </c>
      <c r="C59" s="14" t="s">
        <v>1626</v>
      </c>
      <c r="D59" s="14">
        <f>+VLOOKUP(C59,'Avances Fisicos'!$A$1:$D$2309,2,FALSE)</f>
        <v>100</v>
      </c>
      <c r="E59" s="14">
        <f>+VLOOKUP(C59,'Fuentes de Financiamiento'!$A$1:$C$2398,3,FALSE)</f>
        <v>5277172.26</v>
      </c>
      <c r="F59" s="14" t="str">
        <f>+VLOOKUP(C59,Georeferencias!$A$1:$D$2313,2,FALSE)</f>
        <v>Jalisco</v>
      </c>
      <c r="G59" s="14" t="str">
        <f>+VLOOKUP(C59,Georeferencias!$A$1:$D$2313,3,FALSE)</f>
        <v>San Juanito de Escobedo</v>
      </c>
      <c r="H59" s="14" t="str">
        <f>+VLOOKUP(C59,Georeferencias!$A$1:$D$2313,4,FALSE)</f>
        <v>San Juanito De Escobedo</v>
      </c>
      <c r="I59" s="14" t="s">
        <v>1256</v>
      </c>
      <c r="J59" s="14">
        <v>5277172.26</v>
      </c>
      <c r="K59" s="14" t="s">
        <v>1627</v>
      </c>
      <c r="L59" s="14" t="s">
        <v>413</v>
      </c>
      <c r="M59" s="14">
        <v>14</v>
      </c>
      <c r="N59" s="14" t="s">
        <v>11</v>
      </c>
      <c r="O59" s="14">
        <v>0</v>
      </c>
      <c r="P59" s="14" t="s">
        <v>882</v>
      </c>
      <c r="Q59" s="14" t="s">
        <v>1259</v>
      </c>
      <c r="R59" s="14" t="s">
        <v>1346</v>
      </c>
      <c r="S59" s="14" t="s">
        <v>1261</v>
      </c>
      <c r="T59" s="14" t="s">
        <v>1453</v>
      </c>
      <c r="U59" s="14" t="s">
        <v>1628</v>
      </c>
      <c r="V59" s="14" t="s">
        <v>1264</v>
      </c>
      <c r="W59" s="14">
        <v>0</v>
      </c>
      <c r="X59" s="14">
        <v>0</v>
      </c>
      <c r="Y59" s="14">
        <v>184</v>
      </c>
      <c r="Z59" s="14" t="s">
        <v>1455</v>
      </c>
      <c r="AA59" s="14">
        <v>1</v>
      </c>
      <c r="AB59" s="14" t="s">
        <v>1629</v>
      </c>
      <c r="AC59" s="15">
        <v>43796</v>
      </c>
      <c r="AD59" s="15">
        <v>43814</v>
      </c>
      <c r="AE59" s="14">
        <v>5277172.26</v>
      </c>
      <c r="AF59" s="14">
        <v>5277172.26</v>
      </c>
      <c r="AG59" s="14">
        <v>3320758.49</v>
      </c>
      <c r="AH59" s="14">
        <v>3320758.49</v>
      </c>
      <c r="AI59" s="14">
        <v>3320758.49</v>
      </c>
      <c r="AJ59" s="14" t="s">
        <v>1329</v>
      </c>
      <c r="AK59" s="14" t="s">
        <v>1630</v>
      </c>
      <c r="AL59" s="14" t="s">
        <v>47</v>
      </c>
      <c r="AM59" s="14" t="s">
        <v>1270</v>
      </c>
      <c r="AN59" s="14" t="s">
        <v>1271</v>
      </c>
      <c r="AO59" s="14" t="s">
        <v>1272</v>
      </c>
      <c r="AP59" s="14" t="s">
        <v>1272</v>
      </c>
    </row>
    <row r="60" spans="1:42" x14ac:dyDescent="0.2">
      <c r="A60" s="14">
        <v>2020</v>
      </c>
      <c r="B60" s="14">
        <v>3</v>
      </c>
      <c r="C60" s="14" t="s">
        <v>1631</v>
      </c>
      <c r="D60" s="14">
        <f>+VLOOKUP(C60,'Avances Fisicos'!$A$1:$D$2309,2,FALSE)</f>
        <v>100</v>
      </c>
      <c r="E60" s="14">
        <f>+VLOOKUP(C60,'Fuentes de Financiamiento'!$A$1:$C$2398,3,FALSE)</f>
        <v>1422626.75</v>
      </c>
      <c r="F60" s="14" t="str">
        <f>+VLOOKUP(C60,Georeferencias!$A$1:$D$2313,2,FALSE)</f>
        <v>Jalisco</v>
      </c>
      <c r="G60" s="14" t="str">
        <f>+VLOOKUP(C60,Georeferencias!$A$1:$D$2313,3,FALSE)</f>
        <v>Zapopan</v>
      </c>
      <c r="H60" s="14" t="str">
        <f>+VLOOKUP(C60,Georeferencias!$A$1:$D$2313,4,FALSE)</f>
        <v>Zapopan</v>
      </c>
      <c r="I60" s="14" t="s">
        <v>1256</v>
      </c>
      <c r="J60" s="14">
        <v>1422626.75</v>
      </c>
      <c r="K60" s="14" t="s">
        <v>1632</v>
      </c>
      <c r="L60" s="14" t="s">
        <v>810</v>
      </c>
      <c r="M60" s="14">
        <v>14</v>
      </c>
      <c r="N60" s="14" t="s">
        <v>11</v>
      </c>
      <c r="O60" s="14">
        <v>0</v>
      </c>
      <c r="P60" s="14" t="s">
        <v>882</v>
      </c>
      <c r="Q60" s="14" t="s">
        <v>1259</v>
      </c>
      <c r="R60" s="14" t="s">
        <v>1346</v>
      </c>
      <c r="S60" s="14" t="s">
        <v>1261</v>
      </c>
      <c r="T60" s="14" t="s">
        <v>1453</v>
      </c>
      <c r="U60" s="14" t="s">
        <v>1633</v>
      </c>
      <c r="V60" s="14" t="s">
        <v>1264</v>
      </c>
      <c r="W60" s="14">
        <v>0</v>
      </c>
      <c r="X60" s="14">
        <v>0</v>
      </c>
      <c r="Y60" s="14">
        <v>152</v>
      </c>
      <c r="Z60" s="14" t="s">
        <v>1455</v>
      </c>
      <c r="AA60" s="14">
        <v>1</v>
      </c>
      <c r="AB60" s="14" t="s">
        <v>1634</v>
      </c>
      <c r="AC60" s="15">
        <v>43753</v>
      </c>
      <c r="AD60" s="15">
        <v>43850</v>
      </c>
      <c r="AE60" s="14">
        <v>1422626.75</v>
      </c>
      <c r="AF60" s="14">
        <v>1422626.75</v>
      </c>
      <c r="AG60" s="14">
        <v>1422626.75</v>
      </c>
      <c r="AH60" s="14">
        <v>1422626.75</v>
      </c>
      <c r="AI60" s="14">
        <v>1422626.75</v>
      </c>
      <c r="AJ60" s="14" t="s">
        <v>1329</v>
      </c>
      <c r="AK60" s="14" t="s">
        <v>1457</v>
      </c>
      <c r="AL60" s="14" t="s">
        <v>47</v>
      </c>
      <c r="AM60" s="14" t="s">
        <v>1373</v>
      </c>
      <c r="AN60" s="14" t="s">
        <v>1374</v>
      </c>
      <c r="AO60" s="14" t="s">
        <v>1272</v>
      </c>
      <c r="AP60" s="14" t="s">
        <v>1272</v>
      </c>
    </row>
    <row r="61" spans="1:42" x14ac:dyDescent="0.2">
      <c r="A61" s="14">
        <v>2020</v>
      </c>
      <c r="B61" s="14">
        <v>3</v>
      </c>
      <c r="C61" s="14" t="s">
        <v>1635</v>
      </c>
      <c r="D61" s="14">
        <f>+VLOOKUP(C61,'Avances Fisicos'!$A$1:$D$2309,2,FALSE)</f>
        <v>100</v>
      </c>
      <c r="E61" s="14">
        <f>+VLOOKUP(C61,'Fuentes de Financiamiento'!$A$1:$C$2398,3,FALSE)</f>
        <v>4554526.4000000004</v>
      </c>
      <c r="F61" s="14" t="str">
        <f>+VLOOKUP(C61,Georeferencias!$A$1:$D$2313,2,FALSE)</f>
        <v>Jalisco</v>
      </c>
      <c r="G61" s="14" t="str">
        <f>+VLOOKUP(C61,Georeferencias!$A$1:$D$2313,3,FALSE)</f>
        <v>Zapotitlán de Vadillo</v>
      </c>
      <c r="H61" s="14" t="str">
        <f>+VLOOKUP(C61,Georeferencias!$A$1:$D$2313,4,FALSE)</f>
        <v>Zapotitlán De Vadillo</v>
      </c>
      <c r="I61" s="14" t="s">
        <v>1256</v>
      </c>
      <c r="J61" s="14">
        <v>4554526.4000000004</v>
      </c>
      <c r="K61" s="14" t="s">
        <v>1636</v>
      </c>
      <c r="L61" s="14" t="s">
        <v>414</v>
      </c>
      <c r="M61" s="14">
        <v>14</v>
      </c>
      <c r="N61" s="14" t="s">
        <v>11</v>
      </c>
      <c r="O61" s="14">
        <v>0</v>
      </c>
      <c r="P61" s="14" t="s">
        <v>882</v>
      </c>
      <c r="Q61" s="14" t="s">
        <v>1259</v>
      </c>
      <c r="R61" s="14" t="s">
        <v>1346</v>
      </c>
      <c r="S61" s="14" t="s">
        <v>1261</v>
      </c>
      <c r="T61" s="14" t="s">
        <v>1453</v>
      </c>
      <c r="U61" s="14" t="s">
        <v>1637</v>
      </c>
      <c r="V61" s="14" t="s">
        <v>1264</v>
      </c>
      <c r="W61" s="14">
        <v>0</v>
      </c>
      <c r="X61" s="14">
        <v>0</v>
      </c>
      <c r="Y61" s="14">
        <v>143</v>
      </c>
      <c r="Z61" s="14" t="s">
        <v>1455</v>
      </c>
      <c r="AA61" s="14">
        <v>1</v>
      </c>
      <c r="AB61" s="14" t="s">
        <v>1638</v>
      </c>
      <c r="AC61" s="15">
        <v>43753</v>
      </c>
      <c r="AD61" s="15">
        <v>43864</v>
      </c>
      <c r="AE61" s="14">
        <v>4554526.4000000004</v>
      </c>
      <c r="AF61" s="14">
        <v>4554526.4000000004</v>
      </c>
      <c r="AG61" s="14">
        <v>4554526.3899999997</v>
      </c>
      <c r="AH61" s="14">
        <v>4554526.3899999997</v>
      </c>
      <c r="AI61" s="14">
        <v>4554526.3899999997</v>
      </c>
      <c r="AJ61" s="14" t="s">
        <v>1329</v>
      </c>
      <c r="AK61" s="14" t="s">
        <v>1457</v>
      </c>
      <c r="AL61" s="14" t="s">
        <v>47</v>
      </c>
      <c r="AM61" s="14" t="s">
        <v>1373</v>
      </c>
      <c r="AN61" s="14" t="s">
        <v>1374</v>
      </c>
      <c r="AO61" s="14" t="s">
        <v>1272</v>
      </c>
      <c r="AP61" s="14" t="s">
        <v>1272</v>
      </c>
    </row>
    <row r="62" spans="1:42" x14ac:dyDescent="0.2">
      <c r="A62" s="14">
        <v>2020</v>
      </c>
      <c r="B62" s="14">
        <v>3</v>
      </c>
      <c r="C62" s="14" t="s">
        <v>1639</v>
      </c>
      <c r="D62" s="14">
        <f>+VLOOKUP(C62,'Avances Fisicos'!$A$1:$D$2309,2,FALSE)</f>
        <v>100</v>
      </c>
      <c r="E62" s="14">
        <f>+VLOOKUP(C62,'Fuentes de Financiamiento'!$A$1:$C$2398,3,FALSE)</f>
        <v>4997574.29</v>
      </c>
      <c r="F62" s="14" t="str">
        <f>+VLOOKUP(C62,Georeferencias!$A$1:$D$2313,2,FALSE)</f>
        <v>Jalisco</v>
      </c>
      <c r="G62" s="14" t="str">
        <f>+VLOOKUP(C62,Georeferencias!$A$1:$D$2313,3,FALSE)</f>
        <v>Lagos de Moreno</v>
      </c>
      <c r="H62" s="14" t="str">
        <f>+VLOOKUP(C62,Georeferencias!$A$1:$D$2313,4,FALSE)</f>
        <v>Lagos De Moreno</v>
      </c>
      <c r="I62" s="14" t="s">
        <v>1256</v>
      </c>
      <c r="J62" s="14">
        <v>4997574.29</v>
      </c>
      <c r="K62" s="14" t="s">
        <v>1640</v>
      </c>
      <c r="L62" s="14" t="s">
        <v>724</v>
      </c>
      <c r="M62" s="14">
        <v>14</v>
      </c>
      <c r="N62" s="14" t="s">
        <v>11</v>
      </c>
      <c r="O62" s="14">
        <v>0</v>
      </c>
      <c r="P62" s="14" t="s">
        <v>882</v>
      </c>
      <c r="Q62" s="14" t="s">
        <v>1259</v>
      </c>
      <c r="R62" s="14" t="s">
        <v>1346</v>
      </c>
      <c r="S62" s="14" t="s">
        <v>1261</v>
      </c>
      <c r="T62" s="14" t="s">
        <v>1453</v>
      </c>
      <c r="U62" s="14" t="s">
        <v>1641</v>
      </c>
      <c r="V62" s="14" t="s">
        <v>1264</v>
      </c>
      <c r="W62" s="14">
        <v>0</v>
      </c>
      <c r="X62" s="14">
        <v>0</v>
      </c>
      <c r="Y62" s="14">
        <v>172</v>
      </c>
      <c r="Z62" s="14" t="s">
        <v>1455</v>
      </c>
      <c r="AA62" s="14">
        <v>1</v>
      </c>
      <c r="AB62" s="14" t="s">
        <v>1642</v>
      </c>
      <c r="AC62" s="15">
        <v>43759</v>
      </c>
      <c r="AD62" s="15">
        <v>43814</v>
      </c>
      <c r="AE62" s="14">
        <v>4997574.29</v>
      </c>
      <c r="AF62" s="14">
        <v>4997574.29</v>
      </c>
      <c r="AG62" s="14">
        <v>4743191.28</v>
      </c>
      <c r="AH62" s="14">
        <v>4743191.28</v>
      </c>
      <c r="AI62" s="14">
        <v>4743191.28</v>
      </c>
      <c r="AJ62" s="14" t="s">
        <v>1329</v>
      </c>
      <c r="AK62" s="14" t="s">
        <v>1457</v>
      </c>
      <c r="AL62" s="14" t="s">
        <v>47</v>
      </c>
      <c r="AM62" s="14" t="s">
        <v>1270</v>
      </c>
      <c r="AN62" s="14" t="s">
        <v>1271</v>
      </c>
      <c r="AO62" s="14" t="s">
        <v>1272</v>
      </c>
      <c r="AP62" s="14" t="s">
        <v>1272</v>
      </c>
    </row>
    <row r="63" spans="1:42" x14ac:dyDescent="0.2">
      <c r="A63" s="14">
        <v>2020</v>
      </c>
      <c r="B63" s="14">
        <v>3</v>
      </c>
      <c r="C63" s="14" t="s">
        <v>1643</v>
      </c>
      <c r="D63" s="14">
        <f>+VLOOKUP(C63,'Avances Fisicos'!$A$1:$D$2309,2,FALSE)</f>
        <v>100</v>
      </c>
      <c r="E63" s="14">
        <f>+VLOOKUP(C63,'Fuentes de Financiamiento'!$A$1:$C$2398,3,FALSE)</f>
        <v>1821127.45</v>
      </c>
      <c r="F63" s="14" t="str">
        <f>+VLOOKUP(C63,Georeferencias!$A$1:$D$2313,2,FALSE)</f>
        <v>Jalisco</v>
      </c>
      <c r="G63" s="14" t="str">
        <f>+VLOOKUP(C63,Georeferencias!$A$1:$D$2313,3,FALSE)</f>
        <v>Zapopan</v>
      </c>
      <c r="H63" s="14" t="str">
        <f>+VLOOKUP(C63,Georeferencias!$A$1:$D$2313,4,FALSE)</f>
        <v>Zapopan</v>
      </c>
      <c r="I63" s="14" t="s">
        <v>1256</v>
      </c>
      <c r="J63" s="14">
        <v>1821127.45</v>
      </c>
      <c r="K63" s="14" t="s">
        <v>1644</v>
      </c>
      <c r="L63" s="14" t="s">
        <v>726</v>
      </c>
      <c r="M63" s="14">
        <v>14</v>
      </c>
      <c r="N63" s="14" t="s">
        <v>11</v>
      </c>
      <c r="O63" s="14">
        <v>0</v>
      </c>
      <c r="P63" s="14" t="s">
        <v>882</v>
      </c>
      <c r="Q63" s="14" t="s">
        <v>1259</v>
      </c>
      <c r="R63" s="14" t="s">
        <v>1346</v>
      </c>
      <c r="S63" s="14" t="s">
        <v>1261</v>
      </c>
      <c r="T63" s="14" t="s">
        <v>1453</v>
      </c>
      <c r="U63" s="14" t="s">
        <v>1645</v>
      </c>
      <c r="V63" s="14" t="s">
        <v>1264</v>
      </c>
      <c r="W63" s="14">
        <v>0</v>
      </c>
      <c r="X63" s="14">
        <v>0</v>
      </c>
      <c r="Y63" s="14">
        <v>361</v>
      </c>
      <c r="Z63" s="14" t="s">
        <v>1455</v>
      </c>
      <c r="AA63" s="14">
        <v>1</v>
      </c>
      <c r="AB63" s="14" t="s">
        <v>1646</v>
      </c>
      <c r="AC63" s="15">
        <v>43770</v>
      </c>
      <c r="AD63" s="15">
        <v>43814</v>
      </c>
      <c r="AE63" s="14">
        <v>1821127.45</v>
      </c>
      <c r="AF63" s="14">
        <v>1821127.45</v>
      </c>
      <c r="AG63" s="14">
        <v>1199656.17</v>
      </c>
      <c r="AH63" s="14">
        <v>1199656.17</v>
      </c>
      <c r="AI63" s="14">
        <v>1199656.17</v>
      </c>
      <c r="AJ63" s="14" t="s">
        <v>1329</v>
      </c>
      <c r="AK63" s="14" t="s">
        <v>1647</v>
      </c>
      <c r="AL63" s="14" t="s">
        <v>47</v>
      </c>
      <c r="AM63" s="14" t="s">
        <v>1270</v>
      </c>
      <c r="AN63" s="14" t="s">
        <v>1271</v>
      </c>
      <c r="AO63" s="14" t="s">
        <v>1272</v>
      </c>
      <c r="AP63" s="14" t="s">
        <v>1272</v>
      </c>
    </row>
    <row r="64" spans="1:42" x14ac:dyDescent="0.2">
      <c r="A64" s="14">
        <v>2020</v>
      </c>
      <c r="B64" s="14">
        <v>3</v>
      </c>
      <c r="C64" s="14" t="s">
        <v>1648</v>
      </c>
      <c r="D64" s="14">
        <f>+VLOOKUP(C64,'Avances Fisicos'!$A$1:$D$2309,2,FALSE)</f>
        <v>100</v>
      </c>
      <c r="E64" s="14">
        <f>+VLOOKUP(C64,'Fuentes de Financiamiento'!$A$1:$C$2398,3,FALSE)</f>
        <v>4612707.42</v>
      </c>
      <c r="F64" s="14" t="str">
        <f>+VLOOKUP(C64,Georeferencias!$A$1:$D$2313,2,FALSE)</f>
        <v>Jalisco</v>
      </c>
      <c r="G64" s="14" t="str">
        <f>+VLOOKUP(C64,Georeferencias!$A$1:$D$2313,3,FALSE)</f>
        <v>Tonila</v>
      </c>
      <c r="H64" s="14" t="str">
        <f>+VLOOKUP(C64,Georeferencias!$A$1:$D$2313,4,FALSE)</f>
        <v>Tonila</v>
      </c>
      <c r="I64" s="14" t="s">
        <v>1256</v>
      </c>
      <c r="J64" s="14">
        <v>4612707.42</v>
      </c>
      <c r="K64" s="14" t="s">
        <v>1649</v>
      </c>
      <c r="L64" s="14" t="s">
        <v>815</v>
      </c>
      <c r="M64" s="14">
        <v>14</v>
      </c>
      <c r="N64" s="14" t="s">
        <v>11</v>
      </c>
      <c r="O64" s="14">
        <v>0</v>
      </c>
      <c r="P64" s="14" t="s">
        <v>882</v>
      </c>
      <c r="Q64" s="14" t="s">
        <v>1259</v>
      </c>
      <c r="R64" s="14" t="s">
        <v>1346</v>
      </c>
      <c r="S64" s="14" t="s">
        <v>1261</v>
      </c>
      <c r="T64" s="14" t="s">
        <v>1453</v>
      </c>
      <c r="U64" s="14" t="s">
        <v>1650</v>
      </c>
      <c r="V64" s="14" t="s">
        <v>1264</v>
      </c>
      <c r="W64" s="14">
        <v>0</v>
      </c>
      <c r="X64" s="14">
        <v>0</v>
      </c>
      <c r="Y64" s="14">
        <v>171</v>
      </c>
      <c r="Z64" s="14" t="s">
        <v>1455</v>
      </c>
      <c r="AA64" s="14">
        <v>1</v>
      </c>
      <c r="AB64" s="14" t="s">
        <v>1651</v>
      </c>
      <c r="AC64" s="15">
        <v>43770</v>
      </c>
      <c r="AD64" s="15">
        <v>43814</v>
      </c>
      <c r="AE64" s="14">
        <v>4612707.42</v>
      </c>
      <c r="AF64" s="14">
        <v>4612707.42</v>
      </c>
      <c r="AG64" s="14">
        <v>1776064.32</v>
      </c>
      <c r="AH64" s="14">
        <v>1776064.32</v>
      </c>
      <c r="AI64" s="14">
        <v>1776064.32</v>
      </c>
      <c r="AJ64" s="14" t="s">
        <v>1329</v>
      </c>
      <c r="AK64" s="14" t="s">
        <v>1519</v>
      </c>
      <c r="AL64" s="14" t="s">
        <v>47</v>
      </c>
      <c r="AM64" s="14" t="s">
        <v>1270</v>
      </c>
      <c r="AN64" s="14" t="s">
        <v>1271</v>
      </c>
      <c r="AO64" s="14" t="s">
        <v>1272</v>
      </c>
      <c r="AP64" s="14" t="s">
        <v>1272</v>
      </c>
    </row>
    <row r="65" spans="1:42" x14ac:dyDescent="0.2">
      <c r="A65" s="14">
        <v>2020</v>
      </c>
      <c r="B65" s="14">
        <v>3</v>
      </c>
      <c r="C65" s="14" t="s">
        <v>1652</v>
      </c>
      <c r="D65" s="14">
        <f>+VLOOKUP(C65,'Avances Fisicos'!$A$1:$D$2309,2,FALSE)</f>
        <v>100</v>
      </c>
      <c r="E65" s="14">
        <f>+VLOOKUP(C65,'Fuentes de Financiamiento'!$A$1:$C$2398,3,FALSE)</f>
        <v>5070744.16</v>
      </c>
      <c r="F65" s="14" t="str">
        <f>+VLOOKUP(C65,Georeferencias!$A$1:$D$2313,2,FALSE)</f>
        <v>Jalisco</v>
      </c>
      <c r="G65" s="14" t="str">
        <f>+VLOOKUP(C65,Georeferencias!$A$1:$D$2313,3,FALSE)</f>
        <v>Villa Purificación</v>
      </c>
      <c r="H65" s="14" t="str">
        <f>+VLOOKUP(C65,Georeferencias!$A$1:$D$2313,4,FALSE)</f>
        <v>Villa Purificación</v>
      </c>
      <c r="I65" s="14" t="s">
        <v>1256</v>
      </c>
      <c r="J65" s="14">
        <v>5070744.16</v>
      </c>
      <c r="K65" s="14" t="s">
        <v>1653</v>
      </c>
      <c r="L65" s="14" t="s">
        <v>293</v>
      </c>
      <c r="M65" s="14">
        <v>14</v>
      </c>
      <c r="N65" s="14" t="s">
        <v>11</v>
      </c>
      <c r="O65" s="14">
        <v>0</v>
      </c>
      <c r="P65" s="14" t="s">
        <v>882</v>
      </c>
      <c r="Q65" s="14" t="s">
        <v>1259</v>
      </c>
      <c r="R65" s="14" t="s">
        <v>1346</v>
      </c>
      <c r="S65" s="14" t="s">
        <v>1261</v>
      </c>
      <c r="T65" s="14" t="s">
        <v>1453</v>
      </c>
      <c r="U65" s="14" t="s">
        <v>1654</v>
      </c>
      <c r="V65" s="14" t="s">
        <v>1264</v>
      </c>
      <c r="W65" s="14">
        <v>0</v>
      </c>
      <c r="X65" s="14">
        <v>0</v>
      </c>
      <c r="Y65" s="14">
        <v>193</v>
      </c>
      <c r="Z65" s="14" t="s">
        <v>1455</v>
      </c>
      <c r="AA65" s="14">
        <v>1</v>
      </c>
      <c r="AB65" s="14" t="s">
        <v>1655</v>
      </c>
      <c r="AC65" s="15">
        <v>43770</v>
      </c>
      <c r="AD65" s="15">
        <v>43814</v>
      </c>
      <c r="AE65" s="14">
        <v>5070744.16</v>
      </c>
      <c r="AF65" s="14">
        <v>5070744.16</v>
      </c>
      <c r="AG65" s="14">
        <v>2231057.02</v>
      </c>
      <c r="AH65" s="14">
        <v>2231057.02</v>
      </c>
      <c r="AI65" s="14">
        <v>2231057.02</v>
      </c>
      <c r="AJ65" s="14" t="s">
        <v>1329</v>
      </c>
      <c r="AK65" s="14" t="s">
        <v>1656</v>
      </c>
      <c r="AL65" s="14" t="s">
        <v>47</v>
      </c>
      <c r="AM65" s="14" t="s">
        <v>1270</v>
      </c>
      <c r="AN65" s="14" t="s">
        <v>1271</v>
      </c>
      <c r="AO65" s="14" t="s">
        <v>1272</v>
      </c>
      <c r="AP65" s="14" t="s">
        <v>1272</v>
      </c>
    </row>
    <row r="66" spans="1:42" x14ac:dyDescent="0.2">
      <c r="A66" s="14">
        <v>2020</v>
      </c>
      <c r="B66" s="14">
        <v>3</v>
      </c>
      <c r="C66" s="14" t="s">
        <v>1657</v>
      </c>
      <c r="D66" s="14">
        <f>+VLOOKUP(C66,'Avances Fisicos'!$A$1:$D$2309,2,FALSE)</f>
        <v>100</v>
      </c>
      <c r="E66" s="14">
        <f>+VLOOKUP(C66,'Fuentes de Financiamiento'!$A$1:$C$2398,3,FALSE)</f>
        <v>5053112.28</v>
      </c>
      <c r="F66" s="14" t="str">
        <f>+VLOOKUP(C66,Georeferencias!$A$1:$D$2313,2,FALSE)</f>
        <v>Jalisco</v>
      </c>
      <c r="G66" s="14" t="str">
        <f>+VLOOKUP(C66,Georeferencias!$A$1:$D$2313,3,FALSE)</f>
        <v>Tepatitlán de Morelos</v>
      </c>
      <c r="H66" s="14" t="str">
        <f>+VLOOKUP(C66,Georeferencias!$A$1:$D$2313,4,FALSE)</f>
        <v>Tepatitlán De Morelos</v>
      </c>
      <c r="I66" s="14" t="s">
        <v>1256</v>
      </c>
      <c r="J66" s="14">
        <v>5053112.28</v>
      </c>
      <c r="K66" s="14" t="s">
        <v>1658</v>
      </c>
      <c r="L66" s="14" t="s">
        <v>511</v>
      </c>
      <c r="M66" s="14">
        <v>14</v>
      </c>
      <c r="N66" s="14" t="s">
        <v>11</v>
      </c>
      <c r="O66" s="14">
        <v>0</v>
      </c>
      <c r="P66" s="14" t="s">
        <v>882</v>
      </c>
      <c r="Q66" s="14" t="s">
        <v>1259</v>
      </c>
      <c r="R66" s="14" t="s">
        <v>1346</v>
      </c>
      <c r="S66" s="14" t="s">
        <v>1261</v>
      </c>
      <c r="T66" s="14" t="s">
        <v>1453</v>
      </c>
      <c r="U66" s="14" t="s">
        <v>1659</v>
      </c>
      <c r="V66" s="14" t="s">
        <v>1264</v>
      </c>
      <c r="W66" s="14">
        <v>0</v>
      </c>
      <c r="X66" s="14">
        <v>0</v>
      </c>
      <c r="Y66" s="14">
        <v>220</v>
      </c>
      <c r="Z66" s="14" t="s">
        <v>1455</v>
      </c>
      <c r="AA66" s="14">
        <v>1</v>
      </c>
      <c r="AB66" s="14" t="s">
        <v>1660</v>
      </c>
      <c r="AC66" s="15">
        <v>43770</v>
      </c>
      <c r="AD66" s="15">
        <v>43814</v>
      </c>
      <c r="AE66" s="14">
        <v>5053112.28</v>
      </c>
      <c r="AF66" s="14">
        <v>5053112.28</v>
      </c>
      <c r="AG66" s="14">
        <v>2974064.1</v>
      </c>
      <c r="AH66" s="14">
        <v>2974064.1</v>
      </c>
      <c r="AI66" s="14">
        <v>2974064.1</v>
      </c>
      <c r="AJ66" s="14" t="s">
        <v>1329</v>
      </c>
      <c r="AK66" s="14" t="s">
        <v>1661</v>
      </c>
      <c r="AL66" s="14" t="s">
        <v>47</v>
      </c>
      <c r="AM66" s="14" t="s">
        <v>1270</v>
      </c>
      <c r="AN66" s="14" t="s">
        <v>1271</v>
      </c>
      <c r="AO66" s="14" t="s">
        <v>1272</v>
      </c>
      <c r="AP66" s="14" t="s">
        <v>1272</v>
      </c>
    </row>
    <row r="67" spans="1:42" x14ac:dyDescent="0.2">
      <c r="A67" s="14">
        <v>2020</v>
      </c>
      <c r="B67" s="14">
        <v>3</v>
      </c>
      <c r="C67" s="14" t="s">
        <v>1662</v>
      </c>
      <c r="D67" s="14">
        <f>+VLOOKUP(C67,'Avances Fisicos'!$A$1:$D$2309,2,FALSE)</f>
        <v>100</v>
      </c>
      <c r="E67" s="14">
        <f>+VLOOKUP(C67,'Fuentes de Financiamiento'!$A$1:$C$2398,3,FALSE)</f>
        <v>5288461.1500000004</v>
      </c>
      <c r="F67" s="14" t="str">
        <f>+VLOOKUP(C67,Georeferencias!$A$1:$D$2313,2,FALSE)</f>
        <v>Jalisco</v>
      </c>
      <c r="G67" s="14" t="str">
        <f>+VLOOKUP(C67,Georeferencias!$A$1:$D$2313,3,FALSE)</f>
        <v>San Martín de Bolaños</v>
      </c>
      <c r="H67" s="14" t="str">
        <f>+VLOOKUP(C67,Georeferencias!$A$1:$D$2313,4,FALSE)</f>
        <v>San Martín De Bolaños</v>
      </c>
      <c r="I67" s="14" t="s">
        <v>1256</v>
      </c>
      <c r="J67" s="14">
        <v>4540757.24</v>
      </c>
      <c r="K67" s="14" t="s">
        <v>1663</v>
      </c>
      <c r="L67" s="14" t="s">
        <v>419</v>
      </c>
      <c r="M67" s="14">
        <v>14</v>
      </c>
      <c r="N67" s="14" t="s">
        <v>11</v>
      </c>
      <c r="O67" s="14">
        <v>0</v>
      </c>
      <c r="P67" s="14" t="s">
        <v>882</v>
      </c>
      <c r="Q67" s="14" t="s">
        <v>1259</v>
      </c>
      <c r="R67" s="14" t="s">
        <v>1346</v>
      </c>
      <c r="S67" s="14" t="s">
        <v>1261</v>
      </c>
      <c r="T67" s="14" t="s">
        <v>1453</v>
      </c>
      <c r="U67" s="14" t="s">
        <v>1664</v>
      </c>
      <c r="V67" s="14" t="s">
        <v>1264</v>
      </c>
      <c r="W67" s="14">
        <v>0</v>
      </c>
      <c r="X67" s="14">
        <v>0</v>
      </c>
      <c r="Y67" s="14">
        <v>134</v>
      </c>
      <c r="Z67" s="14" t="s">
        <v>1455</v>
      </c>
      <c r="AA67" s="14">
        <v>1</v>
      </c>
      <c r="AB67" s="14" t="s">
        <v>1665</v>
      </c>
      <c r="AC67" s="15">
        <v>43794</v>
      </c>
      <c r="AD67" s="15">
        <v>43814</v>
      </c>
      <c r="AE67" s="14">
        <v>5288461.1500000004</v>
      </c>
      <c r="AF67" s="14">
        <v>5288461.1500000004</v>
      </c>
      <c r="AG67" s="14">
        <v>3840938.23</v>
      </c>
      <c r="AH67" s="14">
        <v>3840938.23</v>
      </c>
      <c r="AI67" s="14">
        <v>3840938.23</v>
      </c>
      <c r="AJ67" s="14" t="s">
        <v>1329</v>
      </c>
      <c r="AK67" s="14" t="s">
        <v>1666</v>
      </c>
      <c r="AL67" s="14" t="s">
        <v>47</v>
      </c>
      <c r="AM67" s="14" t="s">
        <v>1270</v>
      </c>
      <c r="AN67" s="14" t="s">
        <v>1271</v>
      </c>
      <c r="AO67" s="14" t="s">
        <v>1272</v>
      </c>
      <c r="AP67" s="14" t="s">
        <v>1272</v>
      </c>
    </row>
    <row r="68" spans="1:42" x14ac:dyDescent="0.2">
      <c r="A68" s="14">
        <v>2020</v>
      </c>
      <c r="B68" s="14">
        <v>3</v>
      </c>
      <c r="C68" s="14" t="s">
        <v>1667</v>
      </c>
      <c r="D68" s="14">
        <f>+VLOOKUP(C68,'Avances Fisicos'!$A$1:$D$2309,2,FALSE)</f>
        <v>100</v>
      </c>
      <c r="E68" s="14">
        <f>+VLOOKUP(C68,'Fuentes de Financiamiento'!$A$1:$C$2398,3,FALSE)</f>
        <v>5864686.3099999996</v>
      </c>
      <c r="F68" s="14" t="str">
        <f>+VLOOKUP(C68,Georeferencias!$A$1:$D$2313,2,FALSE)</f>
        <v>Jalisco</v>
      </c>
      <c r="G68" s="14" t="str">
        <f>+VLOOKUP(C68,Georeferencias!$A$1:$D$2313,3,FALSE)</f>
        <v>Tlajomulco de Zúñiga</v>
      </c>
      <c r="H68" s="14" t="str">
        <f>+VLOOKUP(C68,Georeferencias!$A$1:$D$2313,4,FALSE)</f>
        <v>Tlajomulco De Zúñiga</v>
      </c>
      <c r="I68" s="14" t="s">
        <v>1256</v>
      </c>
      <c r="J68" s="14">
        <v>5864686.3099999996</v>
      </c>
      <c r="K68" s="14" t="s">
        <v>1668</v>
      </c>
      <c r="L68" s="14" t="s">
        <v>512</v>
      </c>
      <c r="M68" s="14">
        <v>14</v>
      </c>
      <c r="N68" s="14" t="s">
        <v>11</v>
      </c>
      <c r="O68" s="14">
        <v>0</v>
      </c>
      <c r="P68" s="14" t="s">
        <v>882</v>
      </c>
      <c r="Q68" s="14" t="s">
        <v>1259</v>
      </c>
      <c r="R68" s="14" t="s">
        <v>1346</v>
      </c>
      <c r="S68" s="14" t="s">
        <v>1261</v>
      </c>
      <c r="T68" s="14" t="s">
        <v>1453</v>
      </c>
      <c r="U68" s="14" t="s">
        <v>1669</v>
      </c>
      <c r="V68" s="14" t="s">
        <v>1264</v>
      </c>
      <c r="W68" s="14">
        <v>0</v>
      </c>
      <c r="X68" s="14">
        <v>0</v>
      </c>
      <c r="Y68" s="14">
        <v>166</v>
      </c>
      <c r="Z68" s="14" t="s">
        <v>1455</v>
      </c>
      <c r="AA68" s="14">
        <v>1</v>
      </c>
      <c r="AB68" s="14" t="s">
        <v>1670</v>
      </c>
      <c r="AC68" s="15">
        <v>43815</v>
      </c>
      <c r="AD68" s="15">
        <v>43904</v>
      </c>
      <c r="AE68" s="14">
        <v>5864686.3099999996</v>
      </c>
      <c r="AF68" s="14">
        <v>5864686.3099999996</v>
      </c>
      <c r="AG68" s="14">
        <v>5864648.3899999997</v>
      </c>
      <c r="AH68" s="14">
        <v>5864648.3899999997</v>
      </c>
      <c r="AI68" s="14">
        <v>5864648.3899999997</v>
      </c>
      <c r="AJ68" s="14" t="s">
        <v>1329</v>
      </c>
      <c r="AK68" s="14" t="s">
        <v>1457</v>
      </c>
      <c r="AL68" s="14" t="s">
        <v>47</v>
      </c>
      <c r="AM68" s="14" t="s">
        <v>1373</v>
      </c>
      <c r="AN68" s="14" t="s">
        <v>1374</v>
      </c>
      <c r="AO68" s="14" t="s">
        <v>1272</v>
      </c>
      <c r="AP68" s="14" t="s">
        <v>1272</v>
      </c>
    </row>
    <row r="69" spans="1:42" x14ac:dyDescent="0.2">
      <c r="A69" s="14">
        <v>2020</v>
      </c>
      <c r="B69" s="14">
        <v>3</v>
      </c>
      <c r="C69" s="14" t="s">
        <v>1671</v>
      </c>
      <c r="D69" s="14">
        <f>+VLOOKUP(C69,'Avances Fisicos'!$A$1:$D$2309,2,FALSE)</f>
        <v>100</v>
      </c>
      <c r="E69" s="14">
        <f>+VLOOKUP(C69,'Fuentes de Financiamiento'!$A$1:$C$2398,3,FALSE)</f>
        <v>998729.99</v>
      </c>
      <c r="F69" s="14" t="str">
        <f>+VLOOKUP(C69,Georeferencias!$A$1:$D$2313,2,FALSE)</f>
        <v>Jalisco</v>
      </c>
      <c r="G69" s="14" t="str">
        <f>+VLOOKUP(C69,Georeferencias!$A$1:$D$2313,3,FALSE)</f>
        <v>Zapotlanejo</v>
      </c>
      <c r="H69" s="14" t="str">
        <f>+VLOOKUP(C69,Georeferencias!$A$1:$D$2313,4,FALSE)</f>
        <v>Zapotlanejo</v>
      </c>
      <c r="I69" s="14" t="s">
        <v>1256</v>
      </c>
      <c r="J69" s="14">
        <v>998729.99</v>
      </c>
      <c r="K69" s="14" t="s">
        <v>1672</v>
      </c>
      <c r="L69" s="14" t="s">
        <v>423</v>
      </c>
      <c r="M69" s="14">
        <v>14</v>
      </c>
      <c r="N69" s="14" t="s">
        <v>11</v>
      </c>
      <c r="O69" s="14">
        <v>0</v>
      </c>
      <c r="P69" s="14" t="s">
        <v>882</v>
      </c>
      <c r="Q69" s="14" t="s">
        <v>1259</v>
      </c>
      <c r="R69" s="14" t="s">
        <v>1346</v>
      </c>
      <c r="S69" s="14" t="s">
        <v>1261</v>
      </c>
      <c r="T69" s="14" t="s">
        <v>1453</v>
      </c>
      <c r="U69" s="14" t="s">
        <v>1673</v>
      </c>
      <c r="V69" s="14" t="s">
        <v>1264</v>
      </c>
      <c r="W69" s="14">
        <v>0</v>
      </c>
      <c r="X69" s="14">
        <v>0</v>
      </c>
      <c r="Y69" s="14">
        <v>162</v>
      </c>
      <c r="Z69" s="14" t="s">
        <v>1455</v>
      </c>
      <c r="AA69" s="14">
        <v>1</v>
      </c>
      <c r="AB69" s="14" t="s">
        <v>1674</v>
      </c>
      <c r="AC69" s="15">
        <v>43753</v>
      </c>
      <c r="AD69" s="15">
        <v>43814</v>
      </c>
      <c r="AE69" s="14">
        <v>998729.99</v>
      </c>
      <c r="AF69" s="14">
        <v>998729.99</v>
      </c>
      <c r="AG69" s="14">
        <v>816119.94</v>
      </c>
      <c r="AH69" s="14">
        <v>816119.94</v>
      </c>
      <c r="AI69" s="14">
        <v>816119.94</v>
      </c>
      <c r="AJ69" s="14" t="s">
        <v>1329</v>
      </c>
      <c r="AK69" s="14" t="s">
        <v>1355</v>
      </c>
      <c r="AL69" s="14" t="s">
        <v>47</v>
      </c>
      <c r="AM69" s="14" t="s">
        <v>1270</v>
      </c>
      <c r="AN69" s="14" t="s">
        <v>1271</v>
      </c>
      <c r="AO69" s="14" t="s">
        <v>1272</v>
      </c>
      <c r="AP69" s="14" t="s">
        <v>1272</v>
      </c>
    </row>
    <row r="70" spans="1:42" x14ac:dyDescent="0.2">
      <c r="A70" s="14">
        <v>2020</v>
      </c>
      <c r="B70" s="14">
        <v>3</v>
      </c>
      <c r="C70" s="14" t="s">
        <v>1675</v>
      </c>
      <c r="D70" s="14">
        <f>+VLOOKUP(C70,'Avances Fisicos'!$A$1:$D$2309,2,FALSE)</f>
        <v>100</v>
      </c>
      <c r="E70" s="14">
        <f>+VLOOKUP(C70,'Fuentes de Financiamiento'!$A$1:$C$2398,3,FALSE)</f>
        <v>1652400.11</v>
      </c>
      <c r="F70" s="14" t="str">
        <f>+VLOOKUP(C70,Georeferencias!$A$1:$D$2313,2,FALSE)</f>
        <v>Jalisco</v>
      </c>
      <c r="G70" s="14" t="str">
        <f>+VLOOKUP(C70,Georeferencias!$A$1:$D$2313,3,FALSE)</f>
        <v>San Pedro Tlaquepaque</v>
      </c>
      <c r="H70" s="14" t="str">
        <f>+VLOOKUP(C70,Georeferencias!$A$1:$D$2313,4,FALSE)</f>
        <v>Tlaquepaque</v>
      </c>
      <c r="I70" s="14" t="s">
        <v>1256</v>
      </c>
      <c r="J70" s="14">
        <v>1652400.11</v>
      </c>
      <c r="K70" s="14" t="s">
        <v>1676</v>
      </c>
      <c r="L70" s="14" t="s">
        <v>513</v>
      </c>
      <c r="M70" s="14">
        <v>14</v>
      </c>
      <c r="N70" s="14" t="s">
        <v>11</v>
      </c>
      <c r="O70" s="14">
        <v>0</v>
      </c>
      <c r="P70" s="14" t="s">
        <v>882</v>
      </c>
      <c r="Q70" s="14" t="s">
        <v>1259</v>
      </c>
      <c r="R70" s="14" t="s">
        <v>1346</v>
      </c>
      <c r="S70" s="14" t="s">
        <v>1261</v>
      </c>
      <c r="T70" s="14" t="s">
        <v>1453</v>
      </c>
      <c r="U70" s="14" t="s">
        <v>1677</v>
      </c>
      <c r="V70" s="14" t="s">
        <v>1264</v>
      </c>
      <c r="W70" s="14">
        <v>0</v>
      </c>
      <c r="X70" s="14">
        <v>0</v>
      </c>
      <c r="Y70" s="14">
        <v>580</v>
      </c>
      <c r="Z70" s="14" t="s">
        <v>1455</v>
      </c>
      <c r="AA70" s="14">
        <v>1</v>
      </c>
      <c r="AB70" s="14" t="s">
        <v>1678</v>
      </c>
      <c r="AC70" s="15">
        <v>43759</v>
      </c>
      <c r="AD70" s="15">
        <v>43844</v>
      </c>
      <c r="AE70" s="14">
        <v>1652400.11</v>
      </c>
      <c r="AF70" s="14">
        <v>1652400.11</v>
      </c>
      <c r="AG70" s="14">
        <v>1588302.79</v>
      </c>
      <c r="AH70" s="14">
        <v>1588302.79</v>
      </c>
      <c r="AI70" s="14">
        <v>1588302.79</v>
      </c>
      <c r="AJ70" s="14" t="s">
        <v>1329</v>
      </c>
      <c r="AK70" s="14" t="s">
        <v>1457</v>
      </c>
      <c r="AL70" s="14" t="s">
        <v>47</v>
      </c>
      <c r="AM70" s="14" t="s">
        <v>1270</v>
      </c>
      <c r="AN70" s="14" t="s">
        <v>1271</v>
      </c>
      <c r="AO70" s="14" t="s">
        <v>1272</v>
      </c>
      <c r="AP70" s="14" t="s">
        <v>1272</v>
      </c>
    </row>
    <row r="71" spans="1:42" x14ac:dyDescent="0.2">
      <c r="A71" s="14">
        <v>2020</v>
      </c>
      <c r="B71" s="14">
        <v>3</v>
      </c>
      <c r="C71" s="14" t="s">
        <v>1679</v>
      </c>
      <c r="D71" s="14">
        <f>+VLOOKUP(C71,'Avances Fisicos'!$A$1:$D$2309,2,FALSE)</f>
        <v>100</v>
      </c>
      <c r="E71" s="14">
        <f>+VLOOKUP(C71,'Fuentes de Financiamiento'!$A$1:$C$2398,3,FALSE)</f>
        <v>849200.92</v>
      </c>
      <c r="F71" s="14" t="str">
        <f>+VLOOKUP(C71,Georeferencias!$A$1:$D$2313,2,FALSE)</f>
        <v>Jalisco</v>
      </c>
      <c r="G71" s="14" t="str">
        <f>+VLOOKUP(C71,Georeferencias!$A$1:$D$2313,3,FALSE)</f>
        <v>Tonalá</v>
      </c>
      <c r="H71" s="14" t="str">
        <f>+VLOOKUP(C71,Georeferencias!$A$1:$D$2313,4,FALSE)</f>
        <v>Tonalá</v>
      </c>
      <c r="I71" s="14" t="s">
        <v>1256</v>
      </c>
      <c r="J71" s="14">
        <v>849200.92</v>
      </c>
      <c r="K71" s="14" t="s">
        <v>1680</v>
      </c>
      <c r="L71" s="14" t="s">
        <v>114</v>
      </c>
      <c r="M71" s="14">
        <v>14</v>
      </c>
      <c r="N71" s="14" t="s">
        <v>11</v>
      </c>
      <c r="O71" s="14">
        <v>0</v>
      </c>
      <c r="P71" s="14" t="s">
        <v>882</v>
      </c>
      <c r="Q71" s="14" t="s">
        <v>1259</v>
      </c>
      <c r="R71" s="14" t="s">
        <v>1346</v>
      </c>
      <c r="S71" s="14" t="s">
        <v>1261</v>
      </c>
      <c r="T71" s="14" t="s">
        <v>1453</v>
      </c>
      <c r="U71" s="14" t="s">
        <v>1681</v>
      </c>
      <c r="V71" s="14" t="s">
        <v>1264</v>
      </c>
      <c r="W71" s="14">
        <v>0</v>
      </c>
      <c r="X71" s="14">
        <v>0</v>
      </c>
      <c r="Y71" s="14">
        <v>210</v>
      </c>
      <c r="Z71" s="14" t="s">
        <v>1455</v>
      </c>
      <c r="AA71" s="14">
        <v>1</v>
      </c>
      <c r="AB71" s="14" t="s">
        <v>1682</v>
      </c>
      <c r="AC71" s="15">
        <v>43739</v>
      </c>
      <c r="AD71" s="15">
        <v>43811</v>
      </c>
      <c r="AE71" s="14">
        <v>849200.92</v>
      </c>
      <c r="AF71" s="14">
        <v>849200.92</v>
      </c>
      <c r="AG71" s="14">
        <v>647886.96</v>
      </c>
      <c r="AH71" s="14">
        <v>647886.96</v>
      </c>
      <c r="AI71" s="14">
        <v>647886.96</v>
      </c>
      <c r="AJ71" s="14" t="s">
        <v>1329</v>
      </c>
      <c r="AK71" s="14" t="s">
        <v>1457</v>
      </c>
      <c r="AL71" s="14" t="s">
        <v>47</v>
      </c>
      <c r="AM71" s="14" t="s">
        <v>1270</v>
      </c>
      <c r="AN71" s="14" t="s">
        <v>1271</v>
      </c>
      <c r="AO71" s="14" t="s">
        <v>1272</v>
      </c>
      <c r="AP71" s="14" t="s">
        <v>1272</v>
      </c>
    </row>
    <row r="72" spans="1:42" x14ac:dyDescent="0.2">
      <c r="A72" s="14">
        <v>2020</v>
      </c>
      <c r="B72" s="14">
        <v>3</v>
      </c>
      <c r="C72" s="14" t="s">
        <v>1683</v>
      </c>
      <c r="D72" s="14">
        <f>+VLOOKUP(C72,'Avances Fisicos'!$A$1:$D$2309,2,FALSE)</f>
        <v>100</v>
      </c>
      <c r="E72" s="14">
        <f>+VLOOKUP(C72,'Fuentes de Financiamiento'!$A$1:$C$2398,3,FALSE)</f>
        <v>5133509.2300000004</v>
      </c>
      <c r="F72" s="14" t="str">
        <f>+VLOOKUP(C72,Georeferencias!$A$1:$D$2313,2,FALSE)</f>
        <v>Jalisco</v>
      </c>
      <c r="G72" s="14" t="str">
        <f>+VLOOKUP(C72,Georeferencias!$A$1:$D$2313,3,FALSE)</f>
        <v>Ayutla</v>
      </c>
      <c r="H72" s="14" t="str">
        <f>+VLOOKUP(C72,Georeferencias!$A$1:$D$2313,4,FALSE)</f>
        <v>Ayutla</v>
      </c>
      <c r="I72" s="14" t="s">
        <v>1256</v>
      </c>
      <c r="J72" s="14">
        <v>5133509.2300000004</v>
      </c>
      <c r="K72" s="14" t="s">
        <v>1684</v>
      </c>
      <c r="L72" s="14" t="s">
        <v>818</v>
      </c>
      <c r="M72" s="14">
        <v>14</v>
      </c>
      <c r="N72" s="14" t="s">
        <v>11</v>
      </c>
      <c r="O72" s="14">
        <v>0</v>
      </c>
      <c r="P72" s="14" t="s">
        <v>882</v>
      </c>
      <c r="Q72" s="14" t="s">
        <v>1259</v>
      </c>
      <c r="R72" s="14" t="s">
        <v>1346</v>
      </c>
      <c r="S72" s="14" t="s">
        <v>1261</v>
      </c>
      <c r="T72" s="14" t="s">
        <v>1453</v>
      </c>
      <c r="U72" s="14" t="s">
        <v>1685</v>
      </c>
      <c r="V72" s="14" t="s">
        <v>1264</v>
      </c>
      <c r="W72" s="14">
        <v>0</v>
      </c>
      <c r="X72" s="14">
        <v>0</v>
      </c>
      <c r="Y72" s="14">
        <v>173</v>
      </c>
      <c r="Z72" s="14" t="s">
        <v>1455</v>
      </c>
      <c r="AA72" s="14">
        <v>1</v>
      </c>
      <c r="AB72" s="14" t="s">
        <v>1686</v>
      </c>
      <c r="AC72" s="15">
        <v>43770</v>
      </c>
      <c r="AD72" s="15">
        <v>43814</v>
      </c>
      <c r="AE72" s="14">
        <v>5133509.2300000004</v>
      </c>
      <c r="AF72" s="14">
        <v>5133509.2300000004</v>
      </c>
      <c r="AG72" s="14">
        <v>4485922.3099999996</v>
      </c>
      <c r="AH72" s="14">
        <v>4485922.3099999996</v>
      </c>
      <c r="AI72" s="14">
        <v>4485922.3099999996</v>
      </c>
      <c r="AJ72" s="14" t="s">
        <v>1329</v>
      </c>
      <c r="AK72" s="14" t="s">
        <v>1457</v>
      </c>
      <c r="AL72" s="14" t="s">
        <v>47</v>
      </c>
      <c r="AM72" s="14" t="s">
        <v>1270</v>
      </c>
      <c r="AN72" s="14" t="s">
        <v>1271</v>
      </c>
      <c r="AO72" s="14" t="s">
        <v>1272</v>
      </c>
      <c r="AP72" s="14" t="s">
        <v>1272</v>
      </c>
    </row>
    <row r="73" spans="1:42" x14ac:dyDescent="0.2">
      <c r="A73" s="14">
        <v>2020</v>
      </c>
      <c r="B73" s="14">
        <v>3</v>
      </c>
      <c r="C73" s="14" t="s">
        <v>1687</v>
      </c>
      <c r="D73" s="14">
        <f>+VLOOKUP(C73,'Avances Fisicos'!$A$1:$D$2309,2,FALSE)</f>
        <v>100</v>
      </c>
      <c r="E73" s="14">
        <f>+VLOOKUP(C73,'Fuentes de Financiamiento'!$A$1:$C$2398,3,FALSE)</f>
        <v>5050433.7300000004</v>
      </c>
      <c r="F73" s="14" t="str">
        <f>+VLOOKUP(C73,Georeferencias!$A$1:$D$2313,2,FALSE)</f>
        <v>Jalisco</v>
      </c>
      <c r="G73" s="14" t="str">
        <f>+VLOOKUP(C73,Georeferencias!$A$1:$D$2313,3,FALSE)</f>
        <v>Atenguillo</v>
      </c>
      <c r="H73" s="14" t="str">
        <f>+VLOOKUP(C73,Georeferencias!$A$1:$D$2313,4,FALSE)</f>
        <v>Atenguillo</v>
      </c>
      <c r="I73" s="14" t="s">
        <v>1256</v>
      </c>
      <c r="J73" s="14">
        <v>5050433.7300000004</v>
      </c>
      <c r="K73" s="14" t="s">
        <v>1688</v>
      </c>
      <c r="L73" s="14" t="s">
        <v>517</v>
      </c>
      <c r="M73" s="14">
        <v>14</v>
      </c>
      <c r="N73" s="14" t="s">
        <v>11</v>
      </c>
      <c r="O73" s="14">
        <v>0</v>
      </c>
      <c r="P73" s="14" t="s">
        <v>882</v>
      </c>
      <c r="Q73" s="14" t="s">
        <v>1259</v>
      </c>
      <c r="R73" s="14" t="s">
        <v>1346</v>
      </c>
      <c r="S73" s="14" t="s">
        <v>1261</v>
      </c>
      <c r="T73" s="14" t="s">
        <v>1453</v>
      </c>
      <c r="U73" s="14" t="s">
        <v>1689</v>
      </c>
      <c r="V73" s="14" t="s">
        <v>1264</v>
      </c>
      <c r="W73" s="14">
        <v>0</v>
      </c>
      <c r="X73" s="14">
        <v>0</v>
      </c>
      <c r="Y73" s="14">
        <v>111</v>
      </c>
      <c r="Z73" s="14" t="s">
        <v>1455</v>
      </c>
      <c r="AA73" s="14">
        <v>1</v>
      </c>
      <c r="AB73" s="14" t="s">
        <v>1690</v>
      </c>
      <c r="AC73" s="15">
        <v>43770</v>
      </c>
      <c r="AD73" s="15">
        <v>43814</v>
      </c>
      <c r="AE73" s="14">
        <v>5050433.7300000004</v>
      </c>
      <c r="AF73" s="14">
        <v>5050433.7300000004</v>
      </c>
      <c r="AG73" s="14">
        <v>5050430.57</v>
      </c>
      <c r="AH73" s="14">
        <v>5050430.57</v>
      </c>
      <c r="AI73" s="14">
        <v>5050430.57</v>
      </c>
      <c r="AJ73" s="14" t="s">
        <v>1329</v>
      </c>
      <c r="AK73" s="14" t="s">
        <v>1457</v>
      </c>
      <c r="AL73" s="14" t="s">
        <v>47</v>
      </c>
      <c r="AM73" s="14" t="s">
        <v>1373</v>
      </c>
      <c r="AN73" s="14" t="s">
        <v>1374</v>
      </c>
      <c r="AO73" s="14" t="s">
        <v>1272</v>
      </c>
      <c r="AP73" s="14" t="s">
        <v>1272</v>
      </c>
    </row>
    <row r="74" spans="1:42" x14ac:dyDescent="0.2">
      <c r="A74" s="14">
        <v>2020</v>
      </c>
      <c r="B74" s="14">
        <v>3</v>
      </c>
      <c r="C74" s="14" t="s">
        <v>1691</v>
      </c>
      <c r="D74" s="14">
        <f>+VLOOKUP(C74,'Avances Fisicos'!$A$1:$D$2309,2,FALSE)</f>
        <v>100</v>
      </c>
      <c r="E74" s="14">
        <f>+VLOOKUP(C74,'Fuentes de Financiamiento'!$A$1:$C$2398,3,FALSE)</f>
        <v>2862705</v>
      </c>
      <c r="F74" s="14" t="str">
        <f>+VLOOKUP(C74,Georeferencias!$A$1:$D$2313,2,FALSE)</f>
        <v>Jalisco</v>
      </c>
      <c r="G74" s="14" t="str">
        <f>+VLOOKUP(C74,Georeferencias!$A$1:$D$2313,3,FALSE)</f>
        <v>Teocaltiche</v>
      </c>
      <c r="H74" s="14" t="str">
        <f>+VLOOKUP(C74,Georeferencias!$A$1:$D$2313,4,FALSE)</f>
        <v>Teocaltiche</v>
      </c>
      <c r="I74" s="14" t="s">
        <v>1256</v>
      </c>
      <c r="J74" s="14">
        <v>2862705</v>
      </c>
      <c r="K74" s="14" t="s">
        <v>1692</v>
      </c>
      <c r="L74" s="14" t="s">
        <v>518</v>
      </c>
      <c r="M74" s="14">
        <v>14</v>
      </c>
      <c r="N74" s="14" t="s">
        <v>11</v>
      </c>
      <c r="O74" s="14">
        <v>0</v>
      </c>
      <c r="P74" s="14" t="s">
        <v>882</v>
      </c>
      <c r="Q74" s="14" t="s">
        <v>1259</v>
      </c>
      <c r="R74" s="14" t="s">
        <v>1346</v>
      </c>
      <c r="S74" s="14" t="s">
        <v>1261</v>
      </c>
      <c r="T74" s="14" t="s">
        <v>1453</v>
      </c>
      <c r="U74" s="14" t="s">
        <v>1693</v>
      </c>
      <c r="V74" s="14" t="s">
        <v>1264</v>
      </c>
      <c r="W74" s="14">
        <v>0</v>
      </c>
      <c r="X74" s="14">
        <v>0</v>
      </c>
      <c r="Y74" s="14">
        <v>70</v>
      </c>
      <c r="Z74" s="14" t="s">
        <v>1455</v>
      </c>
      <c r="AA74" s="14">
        <v>1</v>
      </c>
      <c r="AB74" s="14" t="s">
        <v>1694</v>
      </c>
      <c r="AC74" s="15">
        <v>43784</v>
      </c>
      <c r="AD74" s="15">
        <v>43814</v>
      </c>
      <c r="AE74" s="14">
        <v>2862705</v>
      </c>
      <c r="AF74" s="14">
        <v>2862705</v>
      </c>
      <c r="AG74" s="14">
        <v>2522575.92</v>
      </c>
      <c r="AH74" s="14">
        <v>2522575.92</v>
      </c>
      <c r="AI74" s="14">
        <v>2522575.92</v>
      </c>
      <c r="AJ74" s="14" t="s">
        <v>1329</v>
      </c>
      <c r="AK74" s="14" t="s">
        <v>1457</v>
      </c>
      <c r="AL74" s="14" t="s">
        <v>47</v>
      </c>
      <c r="AM74" s="14" t="s">
        <v>1270</v>
      </c>
      <c r="AN74" s="14" t="s">
        <v>1271</v>
      </c>
      <c r="AO74" s="14" t="s">
        <v>1272</v>
      </c>
      <c r="AP74" s="14" t="s">
        <v>1272</v>
      </c>
    </row>
    <row r="75" spans="1:42" x14ac:dyDescent="0.2">
      <c r="A75" s="14">
        <v>2020</v>
      </c>
      <c r="B75" s="14">
        <v>3</v>
      </c>
      <c r="C75" s="14" t="s">
        <v>1695</v>
      </c>
      <c r="D75" s="14">
        <f>+VLOOKUP(C75,'Avances Fisicos'!$A$1:$D$2309,2,FALSE)</f>
        <v>100</v>
      </c>
      <c r="E75" s="14">
        <f>+VLOOKUP(C75,'Fuentes de Financiamiento'!$A$1:$C$2398,3,FALSE)</f>
        <v>5285354.92</v>
      </c>
      <c r="F75" s="14" t="str">
        <f>+VLOOKUP(C75,Georeferencias!$A$1:$D$2313,2,FALSE)</f>
        <v>Jalisco</v>
      </c>
      <c r="G75" s="14" t="str">
        <f>+VLOOKUP(C75,Georeferencias!$A$1:$D$2313,3,FALSE)</f>
        <v>Ahualulco de Mercado</v>
      </c>
      <c r="H75" s="14" t="str">
        <f>+VLOOKUP(C75,Georeferencias!$A$1:$D$2313,4,FALSE)</f>
        <v>Ahualulco De Mercado</v>
      </c>
      <c r="I75" s="14" t="s">
        <v>1256</v>
      </c>
      <c r="J75" s="14">
        <v>5285354.92</v>
      </c>
      <c r="K75" s="14" t="s">
        <v>1696</v>
      </c>
      <c r="L75" s="14" t="s">
        <v>821</v>
      </c>
      <c r="M75" s="14">
        <v>14</v>
      </c>
      <c r="N75" s="14" t="s">
        <v>11</v>
      </c>
      <c r="O75" s="14">
        <v>0</v>
      </c>
      <c r="P75" s="14" t="s">
        <v>882</v>
      </c>
      <c r="Q75" s="14" t="s">
        <v>1259</v>
      </c>
      <c r="R75" s="14" t="s">
        <v>1346</v>
      </c>
      <c r="S75" s="14" t="s">
        <v>1261</v>
      </c>
      <c r="T75" s="14" t="s">
        <v>1453</v>
      </c>
      <c r="U75" s="14" t="s">
        <v>1697</v>
      </c>
      <c r="V75" s="14" t="s">
        <v>1264</v>
      </c>
      <c r="W75" s="14">
        <v>0</v>
      </c>
      <c r="X75" s="14">
        <v>0</v>
      </c>
      <c r="Y75" s="14">
        <v>46</v>
      </c>
      <c r="Z75" s="14" t="s">
        <v>1455</v>
      </c>
      <c r="AA75" s="14">
        <v>1</v>
      </c>
      <c r="AB75" s="14" t="s">
        <v>1698</v>
      </c>
      <c r="AC75" s="15">
        <v>43796</v>
      </c>
      <c r="AD75" s="15">
        <v>43814</v>
      </c>
      <c r="AE75" s="14">
        <v>5285354.92</v>
      </c>
      <c r="AF75" s="14">
        <v>5285354.92</v>
      </c>
      <c r="AG75" s="14">
        <v>1585606.48</v>
      </c>
      <c r="AH75" s="14">
        <v>1585606.48</v>
      </c>
      <c r="AI75" s="14">
        <v>1585606.48</v>
      </c>
      <c r="AJ75" s="14" t="s">
        <v>1329</v>
      </c>
      <c r="AK75" s="14" t="s">
        <v>1568</v>
      </c>
      <c r="AL75" s="14" t="s">
        <v>47</v>
      </c>
      <c r="AM75" s="14" t="s">
        <v>1270</v>
      </c>
      <c r="AN75" s="14" t="s">
        <v>1271</v>
      </c>
      <c r="AO75" s="14" t="s">
        <v>1272</v>
      </c>
      <c r="AP75" s="14" t="s">
        <v>1272</v>
      </c>
    </row>
    <row r="76" spans="1:42" x14ac:dyDescent="0.2">
      <c r="A76" s="14">
        <v>2020</v>
      </c>
      <c r="B76" s="14">
        <v>3</v>
      </c>
      <c r="C76" s="14" t="s">
        <v>1699</v>
      </c>
      <c r="D76" s="14">
        <f>+VLOOKUP(C76,'Avances Fisicos'!$A$1:$D$2309,2,FALSE)</f>
        <v>100</v>
      </c>
      <c r="E76" s="14">
        <f>+VLOOKUP(C76,'Fuentes de Financiamiento'!$A$1:$C$2398,3,FALSE)</f>
        <v>680429.93</v>
      </c>
      <c r="F76" s="14" t="str">
        <f>+VLOOKUP(C76,Georeferencias!$A$1:$D$2313,2,FALSE)</f>
        <v>Jalisco</v>
      </c>
      <c r="G76" s="14" t="str">
        <f>+VLOOKUP(C76,Georeferencias!$A$1:$D$2313,3,FALSE)</f>
        <v>Zapopan</v>
      </c>
      <c r="H76" s="14" t="str">
        <f>+VLOOKUP(C76,Georeferencias!$A$1:$D$2313,4,FALSE)</f>
        <v>Zapopan</v>
      </c>
      <c r="I76" s="14" t="s">
        <v>1256</v>
      </c>
      <c r="J76" s="14">
        <v>680429.93</v>
      </c>
      <c r="K76" s="14" t="s">
        <v>1700</v>
      </c>
      <c r="L76" s="14" t="s">
        <v>825</v>
      </c>
      <c r="M76" s="14">
        <v>14</v>
      </c>
      <c r="N76" s="14" t="s">
        <v>11</v>
      </c>
      <c r="O76" s="14">
        <v>0</v>
      </c>
      <c r="P76" s="14" t="s">
        <v>882</v>
      </c>
      <c r="Q76" s="14" t="s">
        <v>1259</v>
      </c>
      <c r="R76" s="14" t="s">
        <v>1346</v>
      </c>
      <c r="S76" s="14" t="s">
        <v>1261</v>
      </c>
      <c r="T76" s="14" t="s">
        <v>1453</v>
      </c>
      <c r="U76" s="14" t="s">
        <v>1701</v>
      </c>
      <c r="V76" s="14" t="s">
        <v>1264</v>
      </c>
      <c r="W76" s="14">
        <v>0</v>
      </c>
      <c r="X76" s="14">
        <v>0</v>
      </c>
      <c r="Y76" s="14">
        <v>236</v>
      </c>
      <c r="Z76" s="14" t="s">
        <v>1455</v>
      </c>
      <c r="AA76" s="14">
        <v>1</v>
      </c>
      <c r="AB76" s="14" t="s">
        <v>1702</v>
      </c>
      <c r="AC76" s="15">
        <v>43750</v>
      </c>
      <c r="AD76" s="15">
        <v>43819</v>
      </c>
      <c r="AE76" s="14">
        <v>680429.93</v>
      </c>
      <c r="AF76" s="14">
        <v>680429.93</v>
      </c>
      <c r="AG76" s="14">
        <v>382774.7</v>
      </c>
      <c r="AH76" s="14">
        <v>382774.7</v>
      </c>
      <c r="AI76" s="14">
        <v>382774.7</v>
      </c>
      <c r="AJ76" s="14" t="s">
        <v>1329</v>
      </c>
      <c r="AK76" s="14" t="s">
        <v>1457</v>
      </c>
      <c r="AL76" s="14" t="s">
        <v>47</v>
      </c>
      <c r="AM76" s="14" t="s">
        <v>1270</v>
      </c>
      <c r="AN76" s="14" t="s">
        <v>1271</v>
      </c>
      <c r="AO76" s="14" t="s">
        <v>1272</v>
      </c>
      <c r="AP76" s="14" t="s">
        <v>1272</v>
      </c>
    </row>
    <row r="77" spans="1:42" x14ac:dyDescent="0.2">
      <c r="A77" s="14">
        <v>2020</v>
      </c>
      <c r="B77" s="14">
        <v>3</v>
      </c>
      <c r="C77" s="14" t="s">
        <v>1703</v>
      </c>
      <c r="D77" s="14">
        <f>+VLOOKUP(C77,'Avances Fisicos'!$A$1:$D$2309,2,FALSE)</f>
        <v>234.89</v>
      </c>
      <c r="E77" s="14">
        <f>+VLOOKUP(C77,'Fuentes de Financiamiento'!$A$1:$C$2398,3,FALSE)</f>
        <v>1033419.99</v>
      </c>
      <c r="F77" s="14" t="str">
        <f>+VLOOKUP(C77,Georeferencias!$A$1:$D$2313,2,FALSE)</f>
        <v>Jalisco</v>
      </c>
      <c r="G77" s="14" t="str">
        <f>+VLOOKUP(C77,Georeferencias!$A$1:$D$2313,3,FALSE)</f>
        <v>San Miguel el Alto</v>
      </c>
      <c r="H77" s="14" t="str">
        <f>+VLOOKUP(C77,Georeferencias!$A$1:$D$2313,4,FALSE)</f>
        <v>San Miguel El Alto</v>
      </c>
      <c r="I77" s="14" t="s">
        <v>1256</v>
      </c>
      <c r="J77" s="14">
        <v>1033419.99</v>
      </c>
      <c r="K77" s="14" t="s">
        <v>1704</v>
      </c>
      <c r="L77" s="14" t="s">
        <v>213</v>
      </c>
      <c r="M77" s="14">
        <v>14</v>
      </c>
      <c r="N77" s="14" t="s">
        <v>11</v>
      </c>
      <c r="O77" s="14">
        <v>0</v>
      </c>
      <c r="P77" s="14" t="s">
        <v>882</v>
      </c>
      <c r="Q77" s="14" t="s">
        <v>1259</v>
      </c>
      <c r="R77" s="14" t="s">
        <v>1406</v>
      </c>
      <c r="S77" s="14" t="s">
        <v>1261</v>
      </c>
      <c r="T77" s="14" t="s">
        <v>1588</v>
      </c>
      <c r="U77" s="14" t="s">
        <v>1705</v>
      </c>
      <c r="V77" s="14" t="s">
        <v>1490</v>
      </c>
      <c r="W77" s="14">
        <v>303</v>
      </c>
      <c r="X77" s="14">
        <v>289</v>
      </c>
      <c r="Y77" s="14">
        <v>0</v>
      </c>
      <c r="Z77" s="14" t="s">
        <v>1706</v>
      </c>
      <c r="AA77" s="14">
        <v>1</v>
      </c>
      <c r="AB77" s="14" t="s">
        <v>1707</v>
      </c>
      <c r="AC77" s="15">
        <v>43785</v>
      </c>
      <c r="AD77" s="15">
        <v>43809</v>
      </c>
      <c r="AE77" s="14">
        <v>1033419.99</v>
      </c>
      <c r="AF77" s="14">
        <v>1033419.99</v>
      </c>
      <c r="AG77" s="14">
        <v>1033316.65</v>
      </c>
      <c r="AH77" s="14">
        <v>1033316.65</v>
      </c>
      <c r="AI77" s="14">
        <v>1033316.65</v>
      </c>
      <c r="AJ77" s="14" t="s">
        <v>1708</v>
      </c>
      <c r="AK77" s="14" t="s">
        <v>1709</v>
      </c>
      <c r="AL77" s="14" t="s">
        <v>1710</v>
      </c>
      <c r="AM77" s="14" t="s">
        <v>1270</v>
      </c>
      <c r="AN77" s="14" t="s">
        <v>1271</v>
      </c>
      <c r="AO77" s="14" t="s">
        <v>1272</v>
      </c>
      <c r="AP77" s="14" t="s">
        <v>1272</v>
      </c>
    </row>
    <row r="78" spans="1:42" x14ac:dyDescent="0.2">
      <c r="A78" s="14">
        <v>2020</v>
      </c>
      <c r="B78" s="14">
        <v>3</v>
      </c>
      <c r="C78" s="14" t="s">
        <v>1711</v>
      </c>
      <c r="D78" s="14">
        <f>+VLOOKUP(C78,'Avances Fisicos'!$A$1:$D$2309,2,FALSE)</f>
        <v>501.86</v>
      </c>
      <c r="E78" s="14">
        <f>+VLOOKUP(C78,'Fuentes de Financiamiento'!$A$1:$C$2398,3,FALSE)</f>
        <v>571644.55000000005</v>
      </c>
      <c r="F78" s="14" t="str">
        <f>+VLOOKUP(C78,Georeferencias!$A$1:$D$2313,2,FALSE)</f>
        <v>Jalisco</v>
      </c>
      <c r="G78" s="14" t="str">
        <f>+VLOOKUP(C78,Georeferencias!$A$1:$D$2313,3,FALSE)</f>
        <v>Chapala</v>
      </c>
      <c r="H78" s="14" t="str">
        <f>+VLOOKUP(C78,Georeferencias!$A$1:$D$2313,4,FALSE)</f>
        <v>Chapala</v>
      </c>
      <c r="I78" s="14" t="s">
        <v>1256</v>
      </c>
      <c r="J78" s="14">
        <v>571644.55000000005</v>
      </c>
      <c r="K78" s="14" t="s">
        <v>1712</v>
      </c>
      <c r="L78" s="14" t="s">
        <v>524</v>
      </c>
      <c r="M78" s="14">
        <v>14</v>
      </c>
      <c r="N78" s="14" t="s">
        <v>11</v>
      </c>
      <c r="O78" s="14">
        <v>0</v>
      </c>
      <c r="P78" s="14" t="s">
        <v>882</v>
      </c>
      <c r="Q78" s="14" t="s">
        <v>1259</v>
      </c>
      <c r="R78" s="14" t="s">
        <v>1335</v>
      </c>
      <c r="S78" s="14" t="s">
        <v>1261</v>
      </c>
      <c r="T78" s="14" t="s">
        <v>1588</v>
      </c>
      <c r="U78" s="14" t="s">
        <v>1713</v>
      </c>
      <c r="V78" s="14" t="s">
        <v>1490</v>
      </c>
      <c r="W78" s="14">
        <v>690</v>
      </c>
      <c r="X78" s="14">
        <v>660</v>
      </c>
      <c r="Y78" s="14">
        <v>0</v>
      </c>
      <c r="Z78" s="14" t="s">
        <v>1714</v>
      </c>
      <c r="AA78" s="14">
        <v>1</v>
      </c>
      <c r="AB78" s="14" t="s">
        <v>1715</v>
      </c>
      <c r="AC78" s="15">
        <v>43770</v>
      </c>
      <c r="AD78" s="15">
        <v>43809</v>
      </c>
      <c r="AE78" s="14">
        <v>571644.55000000005</v>
      </c>
      <c r="AF78" s="14">
        <v>571644.55000000005</v>
      </c>
      <c r="AG78" s="14">
        <v>571172.63</v>
      </c>
      <c r="AH78" s="14">
        <v>571172.63</v>
      </c>
      <c r="AI78" s="14">
        <v>571172.63</v>
      </c>
      <c r="AJ78" s="14" t="s">
        <v>1716</v>
      </c>
      <c r="AK78" s="14" t="s">
        <v>1717</v>
      </c>
      <c r="AL78" s="14" t="s">
        <v>1718</v>
      </c>
      <c r="AM78" s="14" t="s">
        <v>1270</v>
      </c>
      <c r="AN78" s="14" t="s">
        <v>1271</v>
      </c>
      <c r="AO78" s="14" t="s">
        <v>1272</v>
      </c>
      <c r="AP78" s="14" t="s">
        <v>1272</v>
      </c>
    </row>
    <row r="79" spans="1:42" x14ac:dyDescent="0.2">
      <c r="A79" s="14">
        <v>2020</v>
      </c>
      <c r="B79" s="14">
        <v>3</v>
      </c>
      <c r="C79" s="14" t="s">
        <v>1719</v>
      </c>
      <c r="D79" s="14">
        <f>+VLOOKUP(C79,'Avances Fisicos'!$A$1:$D$2309,2,FALSE)</f>
        <v>497.38</v>
      </c>
      <c r="E79" s="14">
        <f>+VLOOKUP(C79,'Fuentes de Financiamiento'!$A$1:$C$2398,3,FALSE)</f>
        <v>558852.57999999996</v>
      </c>
      <c r="F79" s="14" t="str">
        <f>+VLOOKUP(C79,Georeferencias!$A$1:$D$2313,2,FALSE)</f>
        <v>Jalisco</v>
      </c>
      <c r="G79" s="14" t="str">
        <f>+VLOOKUP(C79,Georeferencias!$A$1:$D$2313,3,FALSE)</f>
        <v>Chapala</v>
      </c>
      <c r="H79" s="14" t="str">
        <f>+VLOOKUP(C79,Georeferencias!$A$1:$D$2313,4,FALSE)</f>
        <v>Chapala</v>
      </c>
      <c r="I79" s="14" t="s">
        <v>1256</v>
      </c>
      <c r="J79" s="14">
        <v>558852.57999999996</v>
      </c>
      <c r="K79" s="14" t="s">
        <v>1720</v>
      </c>
      <c r="L79" s="14" t="s">
        <v>306</v>
      </c>
      <c r="M79" s="14">
        <v>14</v>
      </c>
      <c r="N79" s="14" t="s">
        <v>11</v>
      </c>
      <c r="O79" s="14">
        <v>0</v>
      </c>
      <c r="P79" s="14" t="s">
        <v>882</v>
      </c>
      <c r="Q79" s="14" t="s">
        <v>1259</v>
      </c>
      <c r="R79" s="14" t="s">
        <v>1335</v>
      </c>
      <c r="S79" s="14" t="s">
        <v>1261</v>
      </c>
      <c r="T79" s="14" t="s">
        <v>1588</v>
      </c>
      <c r="U79" s="14" t="s">
        <v>1721</v>
      </c>
      <c r="V79" s="14" t="s">
        <v>1490</v>
      </c>
      <c r="W79" s="14">
        <v>664</v>
      </c>
      <c r="X79" s="14">
        <v>636</v>
      </c>
      <c r="Y79" s="14">
        <v>0</v>
      </c>
      <c r="Z79" s="14" t="s">
        <v>1722</v>
      </c>
      <c r="AA79" s="14">
        <v>1</v>
      </c>
      <c r="AB79" s="14" t="s">
        <v>1723</v>
      </c>
      <c r="AC79" s="15">
        <v>43785</v>
      </c>
      <c r="AD79" s="15">
        <v>43809</v>
      </c>
      <c r="AE79" s="14">
        <v>558852.57999999996</v>
      </c>
      <c r="AF79" s="14">
        <v>558852.57999999996</v>
      </c>
      <c r="AG79" s="14">
        <v>558271.64</v>
      </c>
      <c r="AH79" s="14">
        <v>558271.64</v>
      </c>
      <c r="AI79" s="14">
        <v>558271.64</v>
      </c>
      <c r="AJ79" s="14" t="s">
        <v>1724</v>
      </c>
      <c r="AK79" s="14" t="s">
        <v>1725</v>
      </c>
      <c r="AL79" s="14" t="s">
        <v>1726</v>
      </c>
      <c r="AM79" s="14" t="s">
        <v>1270</v>
      </c>
      <c r="AN79" s="14" t="s">
        <v>1271</v>
      </c>
      <c r="AO79" s="14" t="s">
        <v>1272</v>
      </c>
      <c r="AP79" s="14" t="s">
        <v>1272</v>
      </c>
    </row>
    <row r="80" spans="1:42" x14ac:dyDescent="0.2">
      <c r="A80" s="14">
        <v>2020</v>
      </c>
      <c r="B80" s="14">
        <v>3</v>
      </c>
      <c r="C80" s="14" t="s">
        <v>1727</v>
      </c>
      <c r="D80" s="14">
        <f>+VLOOKUP(C80,'Avances Fisicos'!$A$1:$D$2309,2,FALSE)</f>
        <v>157.32</v>
      </c>
      <c r="E80" s="14">
        <f>+VLOOKUP(C80,'Fuentes de Financiamiento'!$A$1:$C$2398,3,FALSE)</f>
        <v>290920.71999999997</v>
      </c>
      <c r="F80" s="14" t="str">
        <f>+VLOOKUP(C80,Georeferencias!$A$1:$D$2313,2,FALSE)</f>
        <v>Jalisco</v>
      </c>
      <c r="G80" s="14" t="str">
        <f>+VLOOKUP(C80,Georeferencias!$A$1:$D$2313,3,FALSE)</f>
        <v>Chapala</v>
      </c>
      <c r="H80" s="14" t="str">
        <f>+VLOOKUP(C80,Georeferencias!$A$1:$D$2313,4,FALSE)</f>
        <v>Chapala</v>
      </c>
      <c r="I80" s="14" t="s">
        <v>1256</v>
      </c>
      <c r="J80" s="14">
        <v>290920.71999999997</v>
      </c>
      <c r="K80" s="14" t="s">
        <v>1728</v>
      </c>
      <c r="L80" s="14" t="s">
        <v>214</v>
      </c>
      <c r="M80" s="14">
        <v>14</v>
      </c>
      <c r="N80" s="14" t="s">
        <v>11</v>
      </c>
      <c r="O80" s="14">
        <v>0</v>
      </c>
      <c r="P80" s="14" t="s">
        <v>882</v>
      </c>
      <c r="Q80" s="14" t="s">
        <v>1259</v>
      </c>
      <c r="R80" s="14" t="s">
        <v>1359</v>
      </c>
      <c r="S80" s="14" t="s">
        <v>1261</v>
      </c>
      <c r="T80" s="14" t="s">
        <v>1729</v>
      </c>
      <c r="U80" s="14" t="s">
        <v>1730</v>
      </c>
      <c r="V80" s="14" t="s">
        <v>1490</v>
      </c>
      <c r="W80" s="14">
        <v>664</v>
      </c>
      <c r="X80" s="14">
        <v>636</v>
      </c>
      <c r="Y80" s="14">
        <v>0</v>
      </c>
      <c r="Z80" s="14" t="s">
        <v>1731</v>
      </c>
      <c r="AA80" s="14">
        <v>1</v>
      </c>
      <c r="AB80" s="14" t="s">
        <v>1732</v>
      </c>
      <c r="AC80" s="15">
        <v>43785</v>
      </c>
      <c r="AD80" s="15">
        <v>43809</v>
      </c>
      <c r="AE80" s="14">
        <v>290920.71999999997</v>
      </c>
      <c r="AF80" s="14">
        <v>290920.71999999997</v>
      </c>
      <c r="AG80" s="14">
        <v>290618.3</v>
      </c>
      <c r="AH80" s="14">
        <v>290618.3</v>
      </c>
      <c r="AI80" s="14">
        <v>290618.3</v>
      </c>
      <c r="AJ80" s="14" t="s">
        <v>1724</v>
      </c>
      <c r="AK80" s="14" t="s">
        <v>1733</v>
      </c>
      <c r="AL80" s="14" t="s">
        <v>1734</v>
      </c>
      <c r="AM80" s="14" t="s">
        <v>1270</v>
      </c>
      <c r="AN80" s="14" t="s">
        <v>1271</v>
      </c>
      <c r="AO80" s="14" t="s">
        <v>1272</v>
      </c>
      <c r="AP80" s="14" t="s">
        <v>1272</v>
      </c>
    </row>
    <row r="81" spans="1:42" x14ac:dyDescent="0.2">
      <c r="A81" s="14">
        <v>2020</v>
      </c>
      <c r="B81" s="14">
        <v>3</v>
      </c>
      <c r="C81" s="14" t="s">
        <v>1735</v>
      </c>
      <c r="D81" s="14">
        <f>+VLOOKUP(C81,'Avances Fisicos'!$A$1:$D$2309,2,FALSE)</f>
        <v>561.83000000000004</v>
      </c>
      <c r="E81" s="14">
        <f>+VLOOKUP(C81,'Fuentes de Financiamiento'!$A$1:$C$2398,3,FALSE)</f>
        <v>351910.46</v>
      </c>
      <c r="F81" s="14" t="str">
        <f>+VLOOKUP(C81,Georeferencias!$A$1:$D$2313,2,FALSE)</f>
        <v>Jalisco</v>
      </c>
      <c r="G81" s="14" t="str">
        <f>+VLOOKUP(C81,Georeferencias!$A$1:$D$2313,3,FALSE)</f>
        <v>Jalostotitlán</v>
      </c>
      <c r="H81" s="14" t="str">
        <f>+VLOOKUP(C81,Georeferencias!$A$1:$D$2313,4,FALSE)</f>
        <v>Jalostotitlán</v>
      </c>
      <c r="I81" s="14" t="s">
        <v>1256</v>
      </c>
      <c r="J81" s="14">
        <v>129026.13</v>
      </c>
      <c r="K81" s="14" t="s">
        <v>1736</v>
      </c>
      <c r="L81" s="14" t="s">
        <v>215</v>
      </c>
      <c r="M81" s="14">
        <v>14</v>
      </c>
      <c r="N81" s="14" t="s">
        <v>11</v>
      </c>
      <c r="O81" s="14">
        <v>0</v>
      </c>
      <c r="P81" s="14" t="s">
        <v>882</v>
      </c>
      <c r="Q81" s="14" t="s">
        <v>1259</v>
      </c>
      <c r="R81" s="14" t="s">
        <v>1335</v>
      </c>
      <c r="S81" s="14" t="s">
        <v>1261</v>
      </c>
      <c r="T81" s="14" t="s">
        <v>1588</v>
      </c>
      <c r="U81" s="14" t="s">
        <v>1737</v>
      </c>
      <c r="V81" s="14" t="s">
        <v>1490</v>
      </c>
      <c r="W81" s="14">
        <v>104</v>
      </c>
      <c r="X81" s="14">
        <v>104</v>
      </c>
      <c r="Y81" s="14">
        <v>0</v>
      </c>
      <c r="Z81" s="14" t="s">
        <v>1738</v>
      </c>
      <c r="AA81" s="14">
        <v>1</v>
      </c>
      <c r="AB81" s="14" t="s">
        <v>1739</v>
      </c>
      <c r="AC81" s="15">
        <v>43760</v>
      </c>
      <c r="AD81" s="15">
        <v>43814</v>
      </c>
      <c r="AE81" s="14">
        <v>351910.46</v>
      </c>
      <c r="AF81" s="14">
        <v>351910.46</v>
      </c>
      <c r="AG81" s="14">
        <v>351524.78</v>
      </c>
      <c r="AH81" s="14">
        <v>351524.78</v>
      </c>
      <c r="AI81" s="14">
        <v>351524.78</v>
      </c>
      <c r="AJ81" s="14" t="s">
        <v>1740</v>
      </c>
      <c r="AK81" s="14" t="s">
        <v>1741</v>
      </c>
      <c r="AL81" s="14" t="s">
        <v>1742</v>
      </c>
      <c r="AM81" s="14" t="s">
        <v>1270</v>
      </c>
      <c r="AN81" s="14" t="s">
        <v>1271</v>
      </c>
      <c r="AO81" s="14" t="s">
        <v>1272</v>
      </c>
      <c r="AP81" s="14" t="s">
        <v>1272</v>
      </c>
    </row>
    <row r="82" spans="1:42" x14ac:dyDescent="0.2">
      <c r="A82" s="14">
        <v>2020</v>
      </c>
      <c r="B82" s="14">
        <v>3</v>
      </c>
      <c r="C82" s="14" t="s">
        <v>1743</v>
      </c>
      <c r="D82" s="14">
        <f>+VLOOKUP(C82,'Avances Fisicos'!$A$1:$D$2309,2,FALSE)</f>
        <v>257.3</v>
      </c>
      <c r="E82" s="14">
        <f>+VLOOKUP(C82,'Fuentes de Financiamiento'!$A$1:$C$2398,3,FALSE)</f>
        <v>99208.04</v>
      </c>
      <c r="F82" s="14" t="str">
        <f>+VLOOKUP(C82,Georeferencias!$A$1:$D$2313,2,FALSE)</f>
        <v>Jalisco</v>
      </c>
      <c r="G82" s="14" t="str">
        <f>+VLOOKUP(C82,Georeferencias!$A$1:$D$2313,3,FALSE)</f>
        <v>Jalostotitlán</v>
      </c>
      <c r="H82" s="14" t="str">
        <f>+VLOOKUP(C82,Georeferencias!$A$1:$D$2313,4,FALSE)</f>
        <v>Jalostotitlán</v>
      </c>
      <c r="I82" s="14" t="s">
        <v>1256</v>
      </c>
      <c r="J82" s="14">
        <v>87313.279999999999</v>
      </c>
      <c r="K82" s="14" t="s">
        <v>1744</v>
      </c>
      <c r="L82" s="14" t="s">
        <v>431</v>
      </c>
      <c r="M82" s="14">
        <v>14</v>
      </c>
      <c r="N82" s="14" t="s">
        <v>11</v>
      </c>
      <c r="O82" s="14">
        <v>0</v>
      </c>
      <c r="P82" s="14" t="s">
        <v>882</v>
      </c>
      <c r="Q82" s="14" t="s">
        <v>1259</v>
      </c>
      <c r="R82" s="14" t="s">
        <v>1359</v>
      </c>
      <c r="S82" s="14" t="s">
        <v>1261</v>
      </c>
      <c r="T82" s="14" t="s">
        <v>1588</v>
      </c>
      <c r="U82" s="14" t="s">
        <v>1745</v>
      </c>
      <c r="V82" s="14" t="s">
        <v>1490</v>
      </c>
      <c r="W82" s="14">
        <v>104</v>
      </c>
      <c r="X82" s="14">
        <v>104</v>
      </c>
      <c r="Y82" s="14">
        <v>0</v>
      </c>
      <c r="Z82" s="14" t="s">
        <v>1746</v>
      </c>
      <c r="AA82" s="14">
        <v>1</v>
      </c>
      <c r="AB82" s="14" t="s">
        <v>1747</v>
      </c>
      <c r="AC82" s="15">
        <v>43760</v>
      </c>
      <c r="AD82" s="15">
        <v>43814</v>
      </c>
      <c r="AE82" s="14">
        <v>99208.04</v>
      </c>
      <c r="AF82" s="14">
        <v>99208.04</v>
      </c>
      <c r="AG82" s="14">
        <v>99099.31</v>
      </c>
      <c r="AH82" s="14">
        <v>99099.31</v>
      </c>
      <c r="AI82" s="14">
        <v>99099.31</v>
      </c>
      <c r="AJ82" s="14" t="s">
        <v>1740</v>
      </c>
      <c r="AK82" s="14" t="s">
        <v>1748</v>
      </c>
      <c r="AL82" s="14" t="s">
        <v>1749</v>
      </c>
      <c r="AM82" s="14" t="s">
        <v>1270</v>
      </c>
      <c r="AN82" s="14" t="s">
        <v>1271</v>
      </c>
      <c r="AO82" s="14" t="s">
        <v>1272</v>
      </c>
      <c r="AP82" s="14" t="s">
        <v>1272</v>
      </c>
    </row>
    <row r="83" spans="1:42" x14ac:dyDescent="0.2">
      <c r="A83" s="14">
        <v>2020</v>
      </c>
      <c r="B83" s="14">
        <v>3</v>
      </c>
      <c r="C83" s="14" t="s">
        <v>1750</v>
      </c>
      <c r="D83" s="14">
        <f>+VLOOKUP(C83,'Avances Fisicos'!$A$1:$D$2309,2,FALSE)</f>
        <v>3983.92</v>
      </c>
      <c r="E83" s="14">
        <f>+VLOOKUP(C83,'Fuentes de Financiamiento'!$A$1:$C$2398,3,FALSE)</f>
        <v>1720115.87</v>
      </c>
      <c r="F83" s="14" t="str">
        <f>+VLOOKUP(C83,Georeferencias!$A$1:$D$2313,2,FALSE)</f>
        <v>Jalisco</v>
      </c>
      <c r="G83" s="14" t="str">
        <f>+VLOOKUP(C83,Georeferencias!$A$1:$D$2313,3,FALSE)</f>
        <v>Lagos de Moreno</v>
      </c>
      <c r="H83" s="14" t="str">
        <f>+VLOOKUP(C83,Georeferencias!$A$1:$D$2313,4,FALSE)</f>
        <v>Paso De Cuarenta (San Miguel De Cuarenta)</v>
      </c>
      <c r="I83" s="14" t="s">
        <v>1256</v>
      </c>
      <c r="J83" s="14">
        <v>1720115.87</v>
      </c>
      <c r="K83" s="14" t="s">
        <v>1751</v>
      </c>
      <c r="L83" s="14" t="s">
        <v>631</v>
      </c>
      <c r="M83" s="14">
        <v>14</v>
      </c>
      <c r="N83" s="14" t="s">
        <v>11</v>
      </c>
      <c r="O83" s="14">
        <v>0</v>
      </c>
      <c r="P83" s="14" t="s">
        <v>882</v>
      </c>
      <c r="Q83" s="14" t="s">
        <v>1259</v>
      </c>
      <c r="R83" s="14" t="s">
        <v>1406</v>
      </c>
      <c r="S83" s="14" t="s">
        <v>1261</v>
      </c>
      <c r="T83" s="14" t="s">
        <v>1588</v>
      </c>
      <c r="U83" s="14" t="s">
        <v>1752</v>
      </c>
      <c r="V83" s="14" t="s">
        <v>1490</v>
      </c>
      <c r="W83" s="14">
        <v>639</v>
      </c>
      <c r="X83" s="14">
        <v>611</v>
      </c>
      <c r="Y83" s="14">
        <v>0</v>
      </c>
      <c r="Z83" s="14" t="s">
        <v>1753</v>
      </c>
      <c r="AA83" s="14">
        <v>1</v>
      </c>
      <c r="AB83" s="14" t="s">
        <v>1754</v>
      </c>
      <c r="AC83" s="15">
        <v>43808</v>
      </c>
      <c r="AD83" s="15">
        <v>43829</v>
      </c>
      <c r="AE83" s="14">
        <v>1720115.87</v>
      </c>
      <c r="AF83" s="14">
        <v>1720115.87</v>
      </c>
      <c r="AG83" s="14">
        <v>1718237.77</v>
      </c>
      <c r="AH83" s="14">
        <v>1718237.77</v>
      </c>
      <c r="AI83" s="14">
        <v>1718237.77</v>
      </c>
      <c r="AJ83" s="14" t="s">
        <v>1755</v>
      </c>
      <c r="AK83" s="14" t="s">
        <v>1756</v>
      </c>
      <c r="AL83" s="14" t="s">
        <v>1757</v>
      </c>
      <c r="AM83" s="14" t="s">
        <v>1270</v>
      </c>
      <c r="AN83" s="14" t="s">
        <v>1271</v>
      </c>
      <c r="AO83" s="14" t="s">
        <v>1272</v>
      </c>
      <c r="AP83" s="14" t="s">
        <v>1272</v>
      </c>
    </row>
    <row r="84" spans="1:42" x14ac:dyDescent="0.2">
      <c r="A84" s="14">
        <v>2020</v>
      </c>
      <c r="B84" s="14">
        <v>3</v>
      </c>
      <c r="C84" s="14" t="s">
        <v>1758</v>
      </c>
      <c r="D84" s="14">
        <f>+VLOOKUP(C84,'Avances Fisicos'!$A$1:$D$2309,2,FALSE)</f>
        <v>404.23</v>
      </c>
      <c r="E84" s="14">
        <f>+VLOOKUP(C84,'Fuentes de Financiamiento'!$A$1:$C$2398,3,FALSE)</f>
        <v>320937.63</v>
      </c>
      <c r="F84" s="14" t="str">
        <f>+VLOOKUP(C84,Georeferencias!$A$1:$D$2313,2,FALSE)</f>
        <v>Jalisco</v>
      </c>
      <c r="G84" s="14" t="str">
        <f>+VLOOKUP(C84,Georeferencias!$A$1:$D$2313,3,FALSE)</f>
        <v>Atengo</v>
      </c>
      <c r="H84" s="14" t="str">
        <f>+VLOOKUP(C84,Georeferencias!$A$1:$D$2313,4,FALSE)</f>
        <v>Atengo</v>
      </c>
      <c r="I84" s="14" t="s">
        <v>1256</v>
      </c>
      <c r="J84" s="14">
        <v>320937.63</v>
      </c>
      <c r="K84" s="14" t="s">
        <v>1759</v>
      </c>
      <c r="L84" s="14" t="s">
        <v>526</v>
      </c>
      <c r="M84" s="14">
        <v>14</v>
      </c>
      <c r="N84" s="14" t="s">
        <v>11</v>
      </c>
      <c r="O84" s="14">
        <v>0</v>
      </c>
      <c r="P84" s="14" t="s">
        <v>882</v>
      </c>
      <c r="Q84" s="14" t="s">
        <v>1259</v>
      </c>
      <c r="R84" s="14" t="s">
        <v>1359</v>
      </c>
      <c r="S84" s="14" t="s">
        <v>1261</v>
      </c>
      <c r="T84" s="14" t="s">
        <v>1588</v>
      </c>
      <c r="U84" s="14" t="s">
        <v>1760</v>
      </c>
      <c r="V84" s="14" t="s">
        <v>1490</v>
      </c>
      <c r="W84" s="14">
        <v>146</v>
      </c>
      <c r="X84" s="14">
        <v>139</v>
      </c>
      <c r="Y84" s="14">
        <v>0</v>
      </c>
      <c r="Z84" s="14" t="s">
        <v>1761</v>
      </c>
      <c r="AA84" s="14">
        <v>1</v>
      </c>
      <c r="AB84" s="14" t="s">
        <v>1762</v>
      </c>
      <c r="AC84" s="15">
        <v>43736</v>
      </c>
      <c r="AD84" s="15">
        <v>43827</v>
      </c>
      <c r="AE84" s="14">
        <v>320937.63</v>
      </c>
      <c r="AF84" s="14">
        <v>320937.63</v>
      </c>
      <c r="AG84" s="14">
        <v>320828.05</v>
      </c>
      <c r="AH84" s="14">
        <v>320828.05</v>
      </c>
      <c r="AI84" s="14">
        <v>320828.05</v>
      </c>
      <c r="AJ84" s="14" t="s">
        <v>1763</v>
      </c>
      <c r="AK84" s="14" t="s">
        <v>1764</v>
      </c>
      <c r="AL84" s="14" t="s">
        <v>1765</v>
      </c>
      <c r="AM84" s="14" t="s">
        <v>1270</v>
      </c>
      <c r="AN84" s="14" t="s">
        <v>1271</v>
      </c>
      <c r="AO84" s="14" t="s">
        <v>1272</v>
      </c>
      <c r="AP84" s="14" t="s">
        <v>1272</v>
      </c>
    </row>
    <row r="85" spans="1:42" x14ac:dyDescent="0.2">
      <c r="A85" s="14">
        <v>2020</v>
      </c>
      <c r="B85" s="14">
        <v>3</v>
      </c>
      <c r="C85" s="14" t="s">
        <v>1766</v>
      </c>
      <c r="D85" s="14">
        <f>+VLOOKUP(C85,'Avances Fisicos'!$A$1:$D$2309,2,FALSE)</f>
        <v>545.12</v>
      </c>
      <c r="E85" s="14">
        <f>+VLOOKUP(C85,'Fuentes de Financiamiento'!$A$1:$C$2398,3,FALSE)</f>
        <v>510638.54</v>
      </c>
      <c r="F85" s="14" t="str">
        <f>+VLOOKUP(C85,Georeferencias!$A$1:$D$2313,2,FALSE)</f>
        <v>Jalisco</v>
      </c>
      <c r="G85" s="14" t="str">
        <f>+VLOOKUP(C85,Georeferencias!$A$1:$D$2313,3,FALSE)</f>
        <v>Tala</v>
      </c>
      <c r="H85" s="14" t="str">
        <f>+VLOOKUP(C85,Georeferencias!$A$1:$D$2313,4,FALSE)</f>
        <v>San Isidro Mazatepec</v>
      </c>
      <c r="I85" s="14" t="s">
        <v>1256</v>
      </c>
      <c r="J85" s="14">
        <v>510638.54</v>
      </c>
      <c r="K85" s="14" t="s">
        <v>1767</v>
      </c>
      <c r="L85" s="14" t="s">
        <v>831</v>
      </c>
      <c r="M85" s="14">
        <v>14</v>
      </c>
      <c r="N85" s="14" t="s">
        <v>11</v>
      </c>
      <c r="O85" s="14">
        <v>0</v>
      </c>
      <c r="P85" s="14" t="s">
        <v>882</v>
      </c>
      <c r="Q85" s="14" t="s">
        <v>1259</v>
      </c>
      <c r="R85" s="14" t="s">
        <v>1335</v>
      </c>
      <c r="S85" s="14" t="s">
        <v>1261</v>
      </c>
      <c r="T85" s="14" t="s">
        <v>1768</v>
      </c>
      <c r="U85" s="14" t="s">
        <v>1769</v>
      </c>
      <c r="V85" s="14" t="s">
        <v>1490</v>
      </c>
      <c r="W85" s="14">
        <v>281</v>
      </c>
      <c r="X85" s="14">
        <v>269</v>
      </c>
      <c r="Y85" s="14">
        <v>0</v>
      </c>
      <c r="Z85" s="14" t="s">
        <v>1770</v>
      </c>
      <c r="AA85" s="14">
        <v>1</v>
      </c>
      <c r="AB85" s="14" t="s">
        <v>1771</v>
      </c>
      <c r="AC85" s="15">
        <v>43760</v>
      </c>
      <c r="AD85" s="15">
        <v>43814</v>
      </c>
      <c r="AE85" s="14">
        <v>510638.54</v>
      </c>
      <c r="AF85" s="14">
        <v>510638.54</v>
      </c>
      <c r="AG85" s="14">
        <v>510526.95</v>
      </c>
      <c r="AH85" s="14">
        <v>510526.95</v>
      </c>
      <c r="AI85" s="14">
        <v>510526.95</v>
      </c>
      <c r="AJ85" s="14" t="s">
        <v>1772</v>
      </c>
      <c r="AK85" s="14" t="s">
        <v>1773</v>
      </c>
      <c r="AL85" s="14" t="s">
        <v>1774</v>
      </c>
      <c r="AM85" s="14" t="s">
        <v>1270</v>
      </c>
      <c r="AN85" s="14" t="s">
        <v>1271</v>
      </c>
      <c r="AO85" s="14" t="s">
        <v>1272</v>
      </c>
      <c r="AP85" s="14" t="s">
        <v>1272</v>
      </c>
    </row>
    <row r="86" spans="1:42" x14ac:dyDescent="0.2">
      <c r="A86" s="14">
        <v>2020</v>
      </c>
      <c r="B86" s="14">
        <v>3</v>
      </c>
      <c r="C86" s="14" t="s">
        <v>1775</v>
      </c>
      <c r="D86" s="14">
        <f>+VLOOKUP(C86,'Avances Fisicos'!$A$1:$D$2309,2,FALSE)</f>
        <v>235.08</v>
      </c>
      <c r="E86" s="14">
        <f>+VLOOKUP(C86,'Fuentes de Financiamiento'!$A$1:$C$2398,3,FALSE)</f>
        <v>250892.58</v>
      </c>
      <c r="F86" s="14" t="str">
        <f>+VLOOKUP(C86,Georeferencias!$A$1:$D$2313,2,FALSE)</f>
        <v>Jalisco</v>
      </c>
      <c r="G86" s="14" t="str">
        <f>+VLOOKUP(C86,Georeferencias!$A$1:$D$2313,3,FALSE)</f>
        <v>El Limón</v>
      </c>
      <c r="H86" s="14" t="str">
        <f>+VLOOKUP(C86,Georeferencias!$A$1:$D$2313,4,FALSE)</f>
        <v>San Miguel Hidalgo</v>
      </c>
      <c r="I86" s="14" t="s">
        <v>1256</v>
      </c>
      <c r="J86" s="14">
        <v>250892.58</v>
      </c>
      <c r="K86" s="14" t="s">
        <v>1776</v>
      </c>
      <c r="L86" s="14" t="s">
        <v>432</v>
      </c>
      <c r="M86" s="14">
        <v>14</v>
      </c>
      <c r="N86" s="14" t="s">
        <v>11</v>
      </c>
      <c r="O86" s="14">
        <v>0</v>
      </c>
      <c r="P86" s="14" t="s">
        <v>882</v>
      </c>
      <c r="Q86" s="14" t="s">
        <v>1259</v>
      </c>
      <c r="R86" s="14" t="s">
        <v>1359</v>
      </c>
      <c r="S86" s="14" t="s">
        <v>1261</v>
      </c>
      <c r="T86" s="14" t="s">
        <v>1588</v>
      </c>
      <c r="U86" s="14" t="s">
        <v>1777</v>
      </c>
      <c r="V86" s="14" t="s">
        <v>1490</v>
      </c>
      <c r="W86" s="14">
        <v>26</v>
      </c>
      <c r="X86" s="14">
        <v>25</v>
      </c>
      <c r="Y86" s="14">
        <v>0</v>
      </c>
      <c r="Z86" s="14" t="s">
        <v>1778</v>
      </c>
      <c r="AA86" s="14">
        <v>1</v>
      </c>
      <c r="AB86" s="14" t="s">
        <v>1779</v>
      </c>
      <c r="AC86" s="15">
        <v>43808</v>
      </c>
      <c r="AD86" s="15">
        <v>43819</v>
      </c>
      <c r="AE86" s="14">
        <v>250892.58</v>
      </c>
      <c r="AF86" s="14">
        <v>250892.58</v>
      </c>
      <c r="AG86" s="14">
        <v>250866.05</v>
      </c>
      <c r="AH86" s="14">
        <v>250866.05</v>
      </c>
      <c r="AI86" s="14">
        <v>250866.05</v>
      </c>
      <c r="AJ86" s="14" t="s">
        <v>1780</v>
      </c>
      <c r="AK86" s="14" t="s">
        <v>1781</v>
      </c>
      <c r="AL86" s="14" t="s">
        <v>1782</v>
      </c>
      <c r="AM86" s="14" t="s">
        <v>1270</v>
      </c>
      <c r="AN86" s="14" t="s">
        <v>1271</v>
      </c>
      <c r="AO86" s="14" t="s">
        <v>1272</v>
      </c>
      <c r="AP86" s="14" t="s">
        <v>1272</v>
      </c>
    </row>
    <row r="87" spans="1:42" x14ac:dyDescent="0.2">
      <c r="A87" s="14">
        <v>2020</v>
      </c>
      <c r="B87" s="14">
        <v>3</v>
      </c>
      <c r="C87" s="14" t="s">
        <v>1783</v>
      </c>
      <c r="D87" s="14">
        <f>+VLOOKUP(C87,'Avances Fisicos'!$A$1:$D$2309,2,FALSE)</f>
        <v>2109.79</v>
      </c>
      <c r="E87" s="14">
        <f>+VLOOKUP(C87,'Fuentes de Financiamiento'!$A$1:$C$2398,3,FALSE)</f>
        <v>97257.57</v>
      </c>
      <c r="F87" s="14" t="str">
        <f>+VLOOKUP(C87,Georeferencias!$A$1:$D$2313,2,FALSE)</f>
        <v>Jalisco</v>
      </c>
      <c r="G87" s="14" t="str">
        <f>+VLOOKUP(C87,Georeferencias!$A$1:$D$2313,3,FALSE)</f>
        <v>Casimiro Castillo</v>
      </c>
      <c r="H87" s="14" t="str">
        <f>+VLOOKUP(C87,Georeferencias!$A$1:$D$2313,4,FALSE)</f>
        <v>Tecomates</v>
      </c>
      <c r="I87" s="14" t="s">
        <v>1256</v>
      </c>
      <c r="J87" s="14">
        <v>97257.57</v>
      </c>
      <c r="K87" s="14" t="s">
        <v>1784</v>
      </c>
      <c r="L87" s="14" t="s">
        <v>736</v>
      </c>
      <c r="M87" s="14">
        <v>14</v>
      </c>
      <c r="N87" s="14" t="s">
        <v>11</v>
      </c>
      <c r="O87" s="14">
        <v>0</v>
      </c>
      <c r="P87" s="14" t="s">
        <v>882</v>
      </c>
      <c r="Q87" s="14" t="s">
        <v>1259</v>
      </c>
      <c r="R87" s="14" t="s">
        <v>1359</v>
      </c>
      <c r="S87" s="14" t="s">
        <v>1261</v>
      </c>
      <c r="T87" s="14" t="s">
        <v>1588</v>
      </c>
      <c r="U87" s="14" t="s">
        <v>1785</v>
      </c>
      <c r="V87" s="14" t="s">
        <v>1490</v>
      </c>
      <c r="W87" s="14">
        <v>75</v>
      </c>
      <c r="X87" s="14">
        <v>71</v>
      </c>
      <c r="Y87" s="14">
        <v>0</v>
      </c>
      <c r="Z87" s="14" t="s">
        <v>1786</v>
      </c>
      <c r="AA87" s="14">
        <v>1</v>
      </c>
      <c r="AB87" s="14" t="s">
        <v>1787</v>
      </c>
      <c r="AC87" s="15">
        <v>43808</v>
      </c>
      <c r="AD87" s="15">
        <v>43829</v>
      </c>
      <c r="AE87" s="14">
        <v>97257.57</v>
      </c>
      <c r="AF87" s="14">
        <v>97257.57</v>
      </c>
      <c r="AG87" s="14">
        <v>97247.679999999993</v>
      </c>
      <c r="AH87" s="14">
        <v>97247.679999999993</v>
      </c>
      <c r="AI87" s="14">
        <v>97247.679999999993</v>
      </c>
      <c r="AJ87" s="14" t="s">
        <v>1788</v>
      </c>
      <c r="AK87" s="14" t="s">
        <v>1789</v>
      </c>
      <c r="AL87" s="14" t="s">
        <v>1790</v>
      </c>
      <c r="AM87" s="14" t="s">
        <v>1270</v>
      </c>
      <c r="AN87" s="14" t="s">
        <v>1271</v>
      </c>
      <c r="AO87" s="14" t="s">
        <v>1272</v>
      </c>
      <c r="AP87" s="14" t="s">
        <v>1272</v>
      </c>
    </row>
    <row r="88" spans="1:42" x14ac:dyDescent="0.2">
      <c r="A88" s="14">
        <v>2020</v>
      </c>
      <c r="B88" s="14">
        <v>3</v>
      </c>
      <c r="C88" s="14" t="s">
        <v>1791</v>
      </c>
      <c r="D88" s="14">
        <f>+VLOOKUP(C88,'Avances Fisicos'!$A$1:$D$2309,2,FALSE)</f>
        <v>2000</v>
      </c>
      <c r="E88" s="14">
        <f>+VLOOKUP(C88,'Fuentes de Financiamiento'!$A$1:$C$2398,3,FALSE)</f>
        <v>1813641.09</v>
      </c>
      <c r="F88" s="14" t="str">
        <f>+VLOOKUP(C88,Georeferencias!$A$1:$D$2313,2,FALSE)</f>
        <v>Jalisco</v>
      </c>
      <c r="G88" s="14" t="str">
        <f>+VLOOKUP(C88,Georeferencias!$A$1:$D$2313,3,FALSE)</f>
        <v>Tuxpan</v>
      </c>
      <c r="H88" s="14" t="str">
        <f>+VLOOKUP(C88,Georeferencias!$A$1:$D$2313,4,FALSE)</f>
        <v>Tuxpan</v>
      </c>
      <c r="I88" s="14" t="s">
        <v>1256</v>
      </c>
      <c r="J88" s="14">
        <v>1813641.09</v>
      </c>
      <c r="K88" s="14" t="s">
        <v>1792</v>
      </c>
      <c r="L88" s="14" t="s">
        <v>528</v>
      </c>
      <c r="M88" s="14">
        <v>14</v>
      </c>
      <c r="N88" s="14" t="s">
        <v>11</v>
      </c>
      <c r="O88" s="14">
        <v>0</v>
      </c>
      <c r="P88" s="14" t="s">
        <v>882</v>
      </c>
      <c r="Q88" s="14" t="s">
        <v>1259</v>
      </c>
      <c r="R88" s="14" t="s">
        <v>1335</v>
      </c>
      <c r="S88" s="14" t="s">
        <v>1261</v>
      </c>
      <c r="T88" s="14" t="s">
        <v>1588</v>
      </c>
      <c r="U88" s="14" t="s">
        <v>1793</v>
      </c>
      <c r="V88" s="14" t="s">
        <v>1490</v>
      </c>
      <c r="W88" s="14">
        <v>715</v>
      </c>
      <c r="X88" s="14">
        <v>685</v>
      </c>
      <c r="Y88" s="14">
        <v>0</v>
      </c>
      <c r="Z88" s="14" t="s">
        <v>1794</v>
      </c>
      <c r="AA88" s="14">
        <v>1</v>
      </c>
      <c r="AB88" s="14" t="s">
        <v>1795</v>
      </c>
      <c r="AC88" s="15">
        <v>43808</v>
      </c>
      <c r="AD88" s="15">
        <v>43829</v>
      </c>
      <c r="AE88" s="14">
        <v>1813641.09</v>
      </c>
      <c r="AF88" s="14">
        <v>1813641.09</v>
      </c>
      <c r="AG88" s="14">
        <v>1811403.67</v>
      </c>
      <c r="AH88" s="14">
        <v>1811403.67</v>
      </c>
      <c r="AI88" s="14">
        <v>1811403.67</v>
      </c>
      <c r="AJ88" s="14" t="s">
        <v>1796</v>
      </c>
      <c r="AK88" s="14" t="s">
        <v>1797</v>
      </c>
      <c r="AL88" s="14" t="s">
        <v>1798</v>
      </c>
      <c r="AM88" s="14" t="s">
        <v>1270</v>
      </c>
      <c r="AN88" s="14" t="s">
        <v>1271</v>
      </c>
      <c r="AO88" s="14" t="s">
        <v>1272</v>
      </c>
      <c r="AP88" s="14" t="s">
        <v>1272</v>
      </c>
    </row>
    <row r="89" spans="1:42" x14ac:dyDescent="0.2">
      <c r="A89" s="14">
        <v>2020</v>
      </c>
      <c r="B89" s="14">
        <v>3</v>
      </c>
      <c r="C89" s="14" t="s">
        <v>1799</v>
      </c>
      <c r="D89" s="14">
        <f>+VLOOKUP(C89,'Avances Fisicos'!$A$1:$D$2309,2,FALSE)</f>
        <v>700</v>
      </c>
      <c r="E89" s="14">
        <f>+VLOOKUP(C89,'Fuentes de Financiamiento'!$A$1:$C$2398,3,FALSE)</f>
        <v>438987.2</v>
      </c>
      <c r="F89" s="14" t="str">
        <f>+VLOOKUP(C89,Georeferencias!$A$1:$D$2313,2,FALSE)</f>
        <v>Jalisco</v>
      </c>
      <c r="G89" s="14" t="str">
        <f>+VLOOKUP(C89,Georeferencias!$A$1:$D$2313,3,FALSE)</f>
        <v>Tuxpan</v>
      </c>
      <c r="H89" s="14" t="str">
        <f>+VLOOKUP(C89,Georeferencias!$A$1:$D$2313,4,FALSE)</f>
        <v>Tuxpan</v>
      </c>
      <c r="I89" s="14" t="s">
        <v>1256</v>
      </c>
      <c r="J89" s="14">
        <v>438987.2</v>
      </c>
      <c r="K89" s="14" t="s">
        <v>1800</v>
      </c>
      <c r="L89" s="14" t="s">
        <v>529</v>
      </c>
      <c r="M89" s="14">
        <v>14</v>
      </c>
      <c r="N89" s="14" t="s">
        <v>11</v>
      </c>
      <c r="O89" s="14">
        <v>0</v>
      </c>
      <c r="P89" s="14" t="s">
        <v>882</v>
      </c>
      <c r="Q89" s="14" t="s">
        <v>1259</v>
      </c>
      <c r="R89" s="14" t="s">
        <v>1335</v>
      </c>
      <c r="S89" s="14" t="s">
        <v>1261</v>
      </c>
      <c r="T89" s="14" t="s">
        <v>1588</v>
      </c>
      <c r="U89" s="14" t="s">
        <v>1801</v>
      </c>
      <c r="V89" s="14" t="s">
        <v>1490</v>
      </c>
      <c r="W89" s="14">
        <v>715</v>
      </c>
      <c r="X89" s="14">
        <v>685</v>
      </c>
      <c r="Y89" s="14">
        <v>0</v>
      </c>
      <c r="Z89" s="14" t="s">
        <v>1802</v>
      </c>
      <c r="AA89" s="14">
        <v>1</v>
      </c>
      <c r="AB89" s="14" t="s">
        <v>1803</v>
      </c>
      <c r="AC89" s="15">
        <v>43808</v>
      </c>
      <c r="AD89" s="15">
        <v>43830</v>
      </c>
      <c r="AE89" s="14">
        <v>438987.2</v>
      </c>
      <c r="AF89" s="14">
        <v>438987.2</v>
      </c>
      <c r="AG89" s="14">
        <v>438445.64</v>
      </c>
      <c r="AH89" s="14">
        <v>438445.64</v>
      </c>
      <c r="AI89" s="14">
        <v>438445.64</v>
      </c>
      <c r="AJ89" s="14" t="s">
        <v>1614</v>
      </c>
      <c r="AK89" s="14" t="s">
        <v>1804</v>
      </c>
      <c r="AL89" s="14" t="s">
        <v>1805</v>
      </c>
      <c r="AM89" s="14" t="s">
        <v>1270</v>
      </c>
      <c r="AN89" s="14" t="s">
        <v>1271</v>
      </c>
      <c r="AO89" s="14" t="s">
        <v>1272</v>
      </c>
      <c r="AP89" s="14" t="s">
        <v>1272</v>
      </c>
    </row>
    <row r="90" spans="1:42" x14ac:dyDescent="0.2">
      <c r="A90" s="14">
        <v>2020</v>
      </c>
      <c r="B90" s="14">
        <v>3</v>
      </c>
      <c r="C90" s="14" t="s">
        <v>1806</v>
      </c>
      <c r="D90" s="14">
        <f>+VLOOKUP(C90,'Avances Fisicos'!$A$1:$D$2309,2,FALSE)</f>
        <v>96.5</v>
      </c>
      <c r="E90" s="14">
        <f>+VLOOKUP(C90,'Fuentes de Financiamiento'!$A$1:$C$2398,3,FALSE)</f>
        <v>201314.42</v>
      </c>
      <c r="F90" s="14" t="str">
        <f>+VLOOKUP(C90,Georeferencias!$A$1:$D$2313,2,FALSE)</f>
        <v>Jalisco</v>
      </c>
      <c r="G90" s="14" t="str">
        <f>+VLOOKUP(C90,Georeferencias!$A$1:$D$2313,3,FALSE)</f>
        <v>Techaluta de Montenegro</v>
      </c>
      <c r="H90" s="14" t="str">
        <f>+VLOOKUP(C90,Georeferencias!$A$1:$D$2313,4,FALSE)</f>
        <v>Techaluta De Montenegro</v>
      </c>
      <c r="I90" s="14" t="s">
        <v>1256</v>
      </c>
      <c r="J90" s="14">
        <v>201314.42</v>
      </c>
      <c r="K90" s="14" t="s">
        <v>1807</v>
      </c>
      <c r="L90" s="14" t="s">
        <v>124</v>
      </c>
      <c r="M90" s="14">
        <v>14</v>
      </c>
      <c r="N90" s="14" t="s">
        <v>11</v>
      </c>
      <c r="O90" s="14">
        <v>0</v>
      </c>
      <c r="P90" s="14" t="s">
        <v>882</v>
      </c>
      <c r="Q90" s="14" t="s">
        <v>1259</v>
      </c>
      <c r="R90" s="14" t="s">
        <v>1359</v>
      </c>
      <c r="S90" s="14" t="s">
        <v>1261</v>
      </c>
      <c r="T90" s="14" t="s">
        <v>1588</v>
      </c>
      <c r="U90" s="14" t="s">
        <v>1808</v>
      </c>
      <c r="V90" s="14" t="s">
        <v>1490</v>
      </c>
      <c r="W90" s="14">
        <v>271</v>
      </c>
      <c r="X90" s="14">
        <v>259</v>
      </c>
      <c r="Y90" s="14">
        <v>0</v>
      </c>
      <c r="Z90" s="14" t="s">
        <v>1809</v>
      </c>
      <c r="AA90" s="14">
        <v>1</v>
      </c>
      <c r="AB90" s="14" t="s">
        <v>1810</v>
      </c>
      <c r="AC90" s="15">
        <v>43802</v>
      </c>
      <c r="AD90" s="15">
        <v>43827</v>
      </c>
      <c r="AE90" s="14">
        <v>201314.42</v>
      </c>
      <c r="AF90" s="14">
        <v>201314.42</v>
      </c>
      <c r="AG90" s="14">
        <v>201096.14</v>
      </c>
      <c r="AH90" s="14">
        <v>201096.14</v>
      </c>
      <c r="AI90" s="14">
        <v>201096.14</v>
      </c>
      <c r="AJ90" s="14" t="s">
        <v>1811</v>
      </c>
      <c r="AK90" s="14" t="s">
        <v>1812</v>
      </c>
      <c r="AL90" s="14" t="s">
        <v>1813</v>
      </c>
      <c r="AM90" s="14" t="s">
        <v>1270</v>
      </c>
      <c r="AN90" s="14" t="s">
        <v>1271</v>
      </c>
      <c r="AO90" s="14" t="s">
        <v>1272</v>
      </c>
      <c r="AP90" s="14" t="s">
        <v>1272</v>
      </c>
    </row>
    <row r="91" spans="1:42" x14ac:dyDescent="0.2">
      <c r="A91" s="14">
        <v>2020</v>
      </c>
      <c r="B91" s="14">
        <v>3</v>
      </c>
      <c r="C91" s="14" t="s">
        <v>1814</v>
      </c>
      <c r="D91" s="14">
        <f>+VLOOKUP(C91,'Avances Fisicos'!$A$1:$D$2309,2,FALSE)</f>
        <v>213.76</v>
      </c>
      <c r="E91" s="14">
        <f>+VLOOKUP(C91,'Fuentes de Financiamiento'!$A$1:$C$2398,3,FALSE)</f>
        <v>93733.05</v>
      </c>
      <c r="F91" s="14" t="str">
        <f>+VLOOKUP(C91,Georeferencias!$A$1:$D$2313,2,FALSE)</f>
        <v>Jalisco</v>
      </c>
      <c r="G91" s="14" t="str">
        <f>+VLOOKUP(C91,Georeferencias!$A$1:$D$2313,3,FALSE)</f>
        <v>Techaluta de Montenegro</v>
      </c>
      <c r="H91" s="14" t="str">
        <f>+VLOOKUP(C91,Georeferencias!$A$1:$D$2313,4,FALSE)</f>
        <v>Techaluta De Montenegro</v>
      </c>
      <c r="I91" s="14" t="s">
        <v>1256</v>
      </c>
      <c r="J91" s="14">
        <v>93733.05</v>
      </c>
      <c r="K91" s="14" t="s">
        <v>1815</v>
      </c>
      <c r="L91" s="14" t="s">
        <v>834</v>
      </c>
      <c r="M91" s="14">
        <v>14</v>
      </c>
      <c r="N91" s="14" t="s">
        <v>11</v>
      </c>
      <c r="O91" s="14">
        <v>0</v>
      </c>
      <c r="P91" s="14" t="s">
        <v>882</v>
      </c>
      <c r="Q91" s="14" t="s">
        <v>1259</v>
      </c>
      <c r="R91" s="14" t="s">
        <v>1359</v>
      </c>
      <c r="S91" s="14" t="s">
        <v>1261</v>
      </c>
      <c r="T91" s="14" t="s">
        <v>1588</v>
      </c>
      <c r="U91" s="14" t="s">
        <v>1816</v>
      </c>
      <c r="V91" s="14" t="s">
        <v>1490</v>
      </c>
      <c r="W91" s="14">
        <v>271</v>
      </c>
      <c r="X91" s="14">
        <v>259</v>
      </c>
      <c r="Y91" s="14">
        <v>0</v>
      </c>
      <c r="Z91" s="14" t="s">
        <v>1817</v>
      </c>
      <c r="AA91" s="14">
        <v>1</v>
      </c>
      <c r="AB91" s="14" t="s">
        <v>1818</v>
      </c>
      <c r="AC91" s="15">
        <v>43802</v>
      </c>
      <c r="AD91" s="15">
        <v>43827</v>
      </c>
      <c r="AE91" s="14">
        <v>93733.05</v>
      </c>
      <c r="AF91" s="14">
        <v>93733.05</v>
      </c>
      <c r="AG91" s="14">
        <v>93631.42</v>
      </c>
      <c r="AH91" s="14">
        <v>93631.42</v>
      </c>
      <c r="AI91" s="14">
        <v>93631.42</v>
      </c>
      <c r="AJ91" s="14" t="s">
        <v>1811</v>
      </c>
      <c r="AK91" s="14" t="s">
        <v>1819</v>
      </c>
      <c r="AL91" s="14" t="s">
        <v>1820</v>
      </c>
      <c r="AM91" s="14" t="s">
        <v>1270</v>
      </c>
      <c r="AN91" s="14" t="s">
        <v>1271</v>
      </c>
      <c r="AO91" s="14" t="s">
        <v>1272</v>
      </c>
      <c r="AP91" s="14" t="s">
        <v>1272</v>
      </c>
    </row>
    <row r="92" spans="1:42" x14ac:dyDescent="0.2">
      <c r="A92" s="14">
        <v>2020</v>
      </c>
      <c r="B92" s="14">
        <v>3</v>
      </c>
      <c r="C92" s="14" t="s">
        <v>1821</v>
      </c>
      <c r="D92" s="14">
        <f>+VLOOKUP(C92,'Avances Fisicos'!$A$1:$D$2309,2,FALSE)</f>
        <v>591</v>
      </c>
      <c r="E92" s="14">
        <f>+VLOOKUP(C92,'Fuentes de Financiamiento'!$A$1:$C$2398,3,FALSE)</f>
        <v>370438.35</v>
      </c>
      <c r="F92" s="14" t="str">
        <f>+VLOOKUP(C92,Georeferencias!$A$1:$D$2313,2,FALSE)</f>
        <v>Jalisco</v>
      </c>
      <c r="G92" s="14" t="str">
        <f>+VLOOKUP(C92,Georeferencias!$A$1:$D$2313,3,FALSE)</f>
        <v>Jamay</v>
      </c>
      <c r="H92" s="14" t="str">
        <f>+VLOOKUP(C92,Georeferencias!$A$1:$D$2313,4,FALSE)</f>
        <v>Jamay</v>
      </c>
      <c r="I92" s="14" t="s">
        <v>1256</v>
      </c>
      <c r="J92" s="14">
        <v>370438.35</v>
      </c>
      <c r="K92" s="14" t="s">
        <v>1822</v>
      </c>
      <c r="L92" s="14" t="s">
        <v>743</v>
      </c>
      <c r="M92" s="14">
        <v>14</v>
      </c>
      <c r="N92" s="14" t="s">
        <v>11</v>
      </c>
      <c r="O92" s="14">
        <v>0</v>
      </c>
      <c r="P92" s="14" t="s">
        <v>882</v>
      </c>
      <c r="Q92" s="14" t="s">
        <v>1259</v>
      </c>
      <c r="R92" s="14" t="s">
        <v>1335</v>
      </c>
      <c r="S92" s="14" t="s">
        <v>1261</v>
      </c>
      <c r="T92" s="14" t="s">
        <v>1588</v>
      </c>
      <c r="U92" s="14" t="s">
        <v>1823</v>
      </c>
      <c r="V92" s="14" t="s">
        <v>1490</v>
      </c>
      <c r="W92" s="14">
        <v>10</v>
      </c>
      <c r="X92" s="14">
        <v>10</v>
      </c>
      <c r="Y92" s="14">
        <v>0</v>
      </c>
      <c r="Z92" s="14" t="s">
        <v>1824</v>
      </c>
      <c r="AA92" s="14">
        <v>1</v>
      </c>
      <c r="AB92" s="14" t="s">
        <v>1825</v>
      </c>
      <c r="AC92" s="15">
        <v>43808</v>
      </c>
      <c r="AD92" s="15">
        <v>43829</v>
      </c>
      <c r="AE92" s="14">
        <v>370438.35</v>
      </c>
      <c r="AF92" s="14">
        <v>370438.35</v>
      </c>
      <c r="AG92" s="14">
        <v>370279.25</v>
      </c>
      <c r="AH92" s="14">
        <v>370279.25</v>
      </c>
      <c r="AI92" s="14">
        <v>370279.25</v>
      </c>
      <c r="AJ92" s="14" t="s">
        <v>1826</v>
      </c>
      <c r="AK92" s="14" t="s">
        <v>1827</v>
      </c>
      <c r="AL92" s="14" t="s">
        <v>1828</v>
      </c>
      <c r="AM92" s="14" t="s">
        <v>1270</v>
      </c>
      <c r="AN92" s="14" t="s">
        <v>1271</v>
      </c>
      <c r="AO92" s="14" t="s">
        <v>1272</v>
      </c>
      <c r="AP92" s="14" t="s">
        <v>1272</v>
      </c>
    </row>
    <row r="93" spans="1:42" x14ac:dyDescent="0.2">
      <c r="A93" s="14">
        <v>2020</v>
      </c>
      <c r="B93" s="14">
        <v>3</v>
      </c>
      <c r="C93" s="14" t="s">
        <v>1829</v>
      </c>
      <c r="D93" s="14">
        <f>+VLOOKUP(C93,'Avances Fisicos'!$A$1:$D$2309,2,FALSE)</f>
        <v>325.52</v>
      </c>
      <c r="E93" s="14">
        <f>+VLOOKUP(C93,'Fuentes de Financiamiento'!$A$1:$C$2398,3,FALSE)</f>
        <v>717290.13</v>
      </c>
      <c r="F93" s="14" t="str">
        <f>+VLOOKUP(C93,Georeferencias!$A$1:$D$2313,2,FALSE)</f>
        <v>Jalisco</v>
      </c>
      <c r="G93" s="14" t="str">
        <f>+VLOOKUP(C93,Georeferencias!$A$1:$D$2313,3,FALSE)</f>
        <v>Tamazula de Gordiano</v>
      </c>
      <c r="H93" s="14" t="str">
        <f>+VLOOKUP(C93,Georeferencias!$A$1:$D$2313,4,FALSE)</f>
        <v>Vista Hermosa (Santa Cruz Del Cortijo)</v>
      </c>
      <c r="I93" s="14" t="s">
        <v>1256</v>
      </c>
      <c r="J93" s="14">
        <v>717290.13</v>
      </c>
      <c r="K93" s="14" t="s">
        <v>1830</v>
      </c>
      <c r="L93" s="14" t="s">
        <v>642</v>
      </c>
      <c r="M93" s="14">
        <v>14</v>
      </c>
      <c r="N93" s="14" t="s">
        <v>11</v>
      </c>
      <c r="O93" s="14">
        <v>0</v>
      </c>
      <c r="P93" s="14" t="s">
        <v>882</v>
      </c>
      <c r="Q93" s="14" t="s">
        <v>1259</v>
      </c>
      <c r="R93" s="14" t="s">
        <v>1359</v>
      </c>
      <c r="S93" s="14" t="s">
        <v>1261</v>
      </c>
      <c r="T93" s="14" t="s">
        <v>1831</v>
      </c>
      <c r="U93" s="14" t="s">
        <v>1832</v>
      </c>
      <c r="V93" s="14" t="s">
        <v>1490</v>
      </c>
      <c r="W93" s="14">
        <v>112</v>
      </c>
      <c r="X93" s="14">
        <v>108</v>
      </c>
      <c r="Y93" s="14">
        <v>0</v>
      </c>
      <c r="Z93" s="14" t="s">
        <v>1833</v>
      </c>
      <c r="AA93" s="14">
        <v>1</v>
      </c>
      <c r="AB93" s="14" t="s">
        <v>1834</v>
      </c>
      <c r="AC93" s="15">
        <v>43811</v>
      </c>
      <c r="AD93" s="15">
        <v>43829</v>
      </c>
      <c r="AE93" s="14">
        <v>717290.13</v>
      </c>
      <c r="AF93" s="14">
        <v>715766.67</v>
      </c>
      <c r="AG93" s="14">
        <v>715366.51</v>
      </c>
      <c r="AH93" s="14">
        <v>715366.51</v>
      </c>
      <c r="AI93" s="14">
        <v>715366.51</v>
      </c>
      <c r="AJ93" s="14" t="s">
        <v>1835</v>
      </c>
      <c r="AK93" s="14" t="s">
        <v>1836</v>
      </c>
      <c r="AL93" s="14" t="s">
        <v>1837</v>
      </c>
      <c r="AM93" s="14" t="s">
        <v>1270</v>
      </c>
      <c r="AN93" s="14" t="s">
        <v>1271</v>
      </c>
      <c r="AO93" s="14" t="s">
        <v>1272</v>
      </c>
      <c r="AP93" s="14" t="s">
        <v>1272</v>
      </c>
    </row>
    <row r="94" spans="1:42" x14ac:dyDescent="0.2">
      <c r="A94" s="14">
        <v>2020</v>
      </c>
      <c r="B94" s="14">
        <v>3</v>
      </c>
      <c r="C94" s="14" t="s">
        <v>1838</v>
      </c>
      <c r="D94" s="14">
        <f>+VLOOKUP(C94,'Avances Fisicos'!$A$1:$D$2309,2,FALSE)</f>
        <v>572</v>
      </c>
      <c r="E94" s="14">
        <f>+VLOOKUP(C94,'Fuentes de Financiamiento'!$A$1:$C$2398,3,FALSE)</f>
        <v>339050.33</v>
      </c>
      <c r="F94" s="14" t="str">
        <f>+VLOOKUP(C94,Georeferencias!$A$1:$D$2313,2,FALSE)</f>
        <v>Jalisco</v>
      </c>
      <c r="G94" s="14" t="str">
        <f>+VLOOKUP(C94,Georeferencias!$A$1:$D$2313,3,FALSE)</f>
        <v>Teocuitatlán de Corona</v>
      </c>
      <c r="H94" s="14" t="str">
        <f>+VLOOKUP(C94,Georeferencias!$A$1:$D$2313,4,FALSE)</f>
        <v>Teocuitatlán De Corona</v>
      </c>
      <c r="I94" s="14" t="s">
        <v>1256</v>
      </c>
      <c r="J94" s="14">
        <v>339050.33</v>
      </c>
      <c r="K94" s="14" t="s">
        <v>1839</v>
      </c>
      <c r="L94" s="14" t="s">
        <v>443</v>
      </c>
      <c r="M94" s="14">
        <v>14</v>
      </c>
      <c r="N94" s="14" t="s">
        <v>11</v>
      </c>
      <c r="O94" s="14">
        <v>0</v>
      </c>
      <c r="P94" s="14" t="s">
        <v>882</v>
      </c>
      <c r="Q94" s="14" t="s">
        <v>1259</v>
      </c>
      <c r="R94" s="14" t="s">
        <v>1335</v>
      </c>
      <c r="S94" s="14" t="s">
        <v>1261</v>
      </c>
      <c r="T94" s="14" t="s">
        <v>1831</v>
      </c>
      <c r="U94" s="14" t="s">
        <v>1840</v>
      </c>
      <c r="V94" s="14" t="s">
        <v>1490</v>
      </c>
      <c r="W94" s="14">
        <v>265</v>
      </c>
      <c r="X94" s="14">
        <v>253</v>
      </c>
      <c r="Y94" s="14">
        <v>0</v>
      </c>
      <c r="Z94" s="14" t="s">
        <v>1841</v>
      </c>
      <c r="AA94" s="14">
        <v>1</v>
      </c>
      <c r="AB94" s="14" t="s">
        <v>1842</v>
      </c>
      <c r="AC94" s="15">
        <v>43811</v>
      </c>
      <c r="AD94" s="15">
        <v>43829</v>
      </c>
      <c r="AE94" s="14">
        <v>339050.33</v>
      </c>
      <c r="AF94" s="14">
        <v>339050.33</v>
      </c>
      <c r="AG94" s="14">
        <v>338689.2</v>
      </c>
      <c r="AH94" s="14">
        <v>338689.2</v>
      </c>
      <c r="AI94" s="14">
        <v>338689.2</v>
      </c>
      <c r="AJ94" s="14" t="s">
        <v>1843</v>
      </c>
      <c r="AK94" s="14" t="s">
        <v>1844</v>
      </c>
      <c r="AL94" s="14" t="s">
        <v>1845</v>
      </c>
      <c r="AM94" s="14" t="s">
        <v>1270</v>
      </c>
      <c r="AN94" s="14" t="s">
        <v>1271</v>
      </c>
      <c r="AO94" s="14" t="s">
        <v>1272</v>
      </c>
      <c r="AP94" s="14" t="s">
        <v>1272</v>
      </c>
    </row>
    <row r="95" spans="1:42" x14ac:dyDescent="0.2">
      <c r="A95" s="14">
        <v>2020</v>
      </c>
      <c r="B95" s="14">
        <v>3</v>
      </c>
      <c r="C95" s="14" t="s">
        <v>1846</v>
      </c>
      <c r="D95" s="14">
        <f>+VLOOKUP(C95,'Avances Fisicos'!$A$1:$D$2309,2,FALSE)</f>
        <v>548.34</v>
      </c>
      <c r="E95" s="14">
        <f>+VLOOKUP(C95,'Fuentes de Financiamiento'!$A$1:$C$2398,3,FALSE)</f>
        <v>820271.06</v>
      </c>
      <c r="F95" s="14" t="str">
        <f>+VLOOKUP(C95,Georeferencias!$A$1:$D$2313,2,FALSE)</f>
        <v>Jalisco</v>
      </c>
      <c r="G95" s="14" t="str">
        <f>+VLOOKUP(C95,Georeferencias!$A$1:$D$2313,3,FALSE)</f>
        <v>Sayula</v>
      </c>
      <c r="H95" s="14" t="str">
        <f>+VLOOKUP(C95,Georeferencias!$A$1:$D$2313,4,FALSE)</f>
        <v>Sayula</v>
      </c>
      <c r="I95" s="14" t="s">
        <v>1256</v>
      </c>
      <c r="J95" s="14">
        <v>820271.06</v>
      </c>
      <c r="K95" s="14" t="s">
        <v>1847</v>
      </c>
      <c r="L95" s="14" t="s">
        <v>646</v>
      </c>
      <c r="M95" s="14">
        <v>14</v>
      </c>
      <c r="N95" s="14" t="s">
        <v>11</v>
      </c>
      <c r="O95" s="14">
        <v>0</v>
      </c>
      <c r="P95" s="14" t="s">
        <v>882</v>
      </c>
      <c r="Q95" s="14" t="s">
        <v>1259</v>
      </c>
      <c r="R95" s="14" t="s">
        <v>1359</v>
      </c>
      <c r="S95" s="14" t="s">
        <v>1261</v>
      </c>
      <c r="T95" s="14" t="s">
        <v>1588</v>
      </c>
      <c r="U95" s="14" t="s">
        <v>1848</v>
      </c>
      <c r="V95" s="14" t="s">
        <v>1490</v>
      </c>
      <c r="W95" s="14">
        <v>623</v>
      </c>
      <c r="X95" s="14">
        <v>597</v>
      </c>
      <c r="Y95" s="14">
        <v>0</v>
      </c>
      <c r="Z95" s="14" t="s">
        <v>1849</v>
      </c>
      <c r="AA95" s="14">
        <v>1</v>
      </c>
      <c r="AB95" s="14" t="s">
        <v>1850</v>
      </c>
      <c r="AC95" s="15">
        <v>43811</v>
      </c>
      <c r="AD95" s="15">
        <v>43829</v>
      </c>
      <c r="AE95" s="14">
        <v>820271.06</v>
      </c>
      <c r="AF95" s="14">
        <v>820271.06</v>
      </c>
      <c r="AG95" s="14">
        <v>819664.41</v>
      </c>
      <c r="AH95" s="14">
        <v>819664.41</v>
      </c>
      <c r="AI95" s="14">
        <v>819664.41</v>
      </c>
      <c r="AJ95" s="14" t="s">
        <v>1851</v>
      </c>
      <c r="AK95" s="14" t="s">
        <v>1852</v>
      </c>
      <c r="AL95" s="14" t="s">
        <v>1853</v>
      </c>
      <c r="AM95" s="14" t="s">
        <v>1270</v>
      </c>
      <c r="AN95" s="14" t="s">
        <v>1271</v>
      </c>
      <c r="AO95" s="14" t="s">
        <v>1272</v>
      </c>
      <c r="AP95" s="14" t="s">
        <v>1272</v>
      </c>
    </row>
    <row r="96" spans="1:42" x14ac:dyDescent="0.2">
      <c r="A96" s="14">
        <v>2020</v>
      </c>
      <c r="B96" s="14">
        <v>3</v>
      </c>
      <c r="C96" s="14" t="s">
        <v>1854</v>
      </c>
      <c r="D96" s="14">
        <f>+VLOOKUP(C96,'Avances Fisicos'!$A$1:$D$2309,2,FALSE)</f>
        <v>285.16000000000003</v>
      </c>
      <c r="E96" s="14">
        <f>+VLOOKUP(C96,'Fuentes de Financiamiento'!$A$1:$C$2398,3,FALSE)</f>
        <v>512534.24</v>
      </c>
      <c r="F96" s="14" t="str">
        <f>+VLOOKUP(C96,Georeferencias!$A$1:$D$2313,2,FALSE)</f>
        <v>Jalisco</v>
      </c>
      <c r="G96" s="14" t="str">
        <f>+VLOOKUP(C96,Georeferencias!$A$1:$D$2313,3,FALSE)</f>
        <v>Sayula</v>
      </c>
      <c r="H96" s="14" t="str">
        <f>+VLOOKUP(C96,Georeferencias!$A$1:$D$2313,4,FALSE)</f>
        <v>Sayula</v>
      </c>
      <c r="I96" s="14" t="s">
        <v>1256</v>
      </c>
      <c r="J96" s="14">
        <v>512534.24</v>
      </c>
      <c r="K96" s="14" t="s">
        <v>1855</v>
      </c>
      <c r="L96" s="14" t="s">
        <v>747</v>
      </c>
      <c r="M96" s="14">
        <v>14</v>
      </c>
      <c r="N96" s="14" t="s">
        <v>11</v>
      </c>
      <c r="O96" s="14">
        <v>0</v>
      </c>
      <c r="P96" s="14" t="s">
        <v>882</v>
      </c>
      <c r="Q96" s="14" t="s">
        <v>1259</v>
      </c>
      <c r="R96" s="14" t="s">
        <v>1359</v>
      </c>
      <c r="S96" s="14" t="s">
        <v>1261</v>
      </c>
      <c r="T96" s="14" t="s">
        <v>1588</v>
      </c>
      <c r="U96" s="14" t="s">
        <v>1856</v>
      </c>
      <c r="V96" s="14" t="s">
        <v>1490</v>
      </c>
      <c r="W96" s="14">
        <v>623</v>
      </c>
      <c r="X96" s="14">
        <v>597</v>
      </c>
      <c r="Y96" s="14">
        <v>0</v>
      </c>
      <c r="Z96" s="14" t="s">
        <v>1857</v>
      </c>
      <c r="AA96" s="14">
        <v>1</v>
      </c>
      <c r="AB96" s="14" t="s">
        <v>1858</v>
      </c>
      <c r="AC96" s="15">
        <v>43811</v>
      </c>
      <c r="AD96" s="15">
        <v>43829</v>
      </c>
      <c r="AE96" s="14">
        <v>512534.24</v>
      </c>
      <c r="AF96" s="14">
        <v>512302.85</v>
      </c>
      <c r="AG96" s="14">
        <v>512155.19</v>
      </c>
      <c r="AH96" s="14">
        <v>512155.19</v>
      </c>
      <c r="AI96" s="14">
        <v>512155.19</v>
      </c>
      <c r="AJ96" s="14" t="s">
        <v>1851</v>
      </c>
      <c r="AK96" s="14" t="s">
        <v>1859</v>
      </c>
      <c r="AL96" s="14" t="s">
        <v>1860</v>
      </c>
      <c r="AM96" s="14" t="s">
        <v>1270</v>
      </c>
      <c r="AN96" s="14" t="s">
        <v>1271</v>
      </c>
      <c r="AO96" s="14" t="s">
        <v>1272</v>
      </c>
      <c r="AP96" s="14" t="s">
        <v>1272</v>
      </c>
    </row>
    <row r="97" spans="1:42" x14ac:dyDescent="0.2">
      <c r="A97" s="14">
        <v>2020</v>
      </c>
      <c r="B97" s="14">
        <v>3</v>
      </c>
      <c r="C97" s="14" t="s">
        <v>1861</v>
      </c>
      <c r="D97" s="14">
        <f>+VLOOKUP(C97,'Avances Fisicos'!$A$1:$D$2309,2,FALSE)</f>
        <v>645.09</v>
      </c>
      <c r="E97" s="14">
        <f>+VLOOKUP(C97,'Fuentes de Financiamiento'!$A$1:$C$2398,3,FALSE)</f>
        <v>460449.65</v>
      </c>
      <c r="F97" s="14" t="str">
        <f>+VLOOKUP(C97,Georeferencias!$A$1:$D$2313,2,FALSE)</f>
        <v>Jalisco</v>
      </c>
      <c r="G97" s="14" t="str">
        <f>+VLOOKUP(C97,Georeferencias!$A$1:$D$2313,3,FALSE)</f>
        <v>Ameca</v>
      </c>
      <c r="H97" s="14" t="str">
        <f>+VLOOKUP(C97,Georeferencias!$A$1:$D$2313,4,FALSE)</f>
        <v>Ameca</v>
      </c>
      <c r="I97" s="14" t="s">
        <v>1256</v>
      </c>
      <c r="J97" s="14">
        <v>460449.65</v>
      </c>
      <c r="K97" s="14" t="s">
        <v>1862</v>
      </c>
      <c r="L97" s="14" t="s">
        <v>228</v>
      </c>
      <c r="M97" s="14">
        <v>14</v>
      </c>
      <c r="N97" s="14" t="s">
        <v>11</v>
      </c>
      <c r="O97" s="14">
        <v>0</v>
      </c>
      <c r="P97" s="14" t="s">
        <v>882</v>
      </c>
      <c r="Q97" s="14" t="s">
        <v>1259</v>
      </c>
      <c r="R97" s="14" t="s">
        <v>1335</v>
      </c>
      <c r="S97" s="14" t="s">
        <v>1261</v>
      </c>
      <c r="T97" s="14" t="s">
        <v>1588</v>
      </c>
      <c r="U97" s="14" t="s">
        <v>1863</v>
      </c>
      <c r="V97" s="14" t="s">
        <v>1490</v>
      </c>
      <c r="W97" s="14">
        <v>299</v>
      </c>
      <c r="X97" s="14">
        <v>286</v>
      </c>
      <c r="Y97" s="14">
        <v>0</v>
      </c>
      <c r="Z97" s="14" t="s">
        <v>1864</v>
      </c>
      <c r="AA97" s="14">
        <v>1</v>
      </c>
      <c r="AB97" s="14" t="s">
        <v>1865</v>
      </c>
      <c r="AC97" s="15">
        <v>43784</v>
      </c>
      <c r="AD97" s="15">
        <v>43829</v>
      </c>
      <c r="AE97" s="14">
        <v>460449.65</v>
      </c>
      <c r="AF97" s="14">
        <v>453540.65</v>
      </c>
      <c r="AG97" s="14">
        <v>451812.71</v>
      </c>
      <c r="AH97" s="14">
        <v>451812.71</v>
      </c>
      <c r="AI97" s="14">
        <v>451812.71</v>
      </c>
      <c r="AJ97" s="14" t="s">
        <v>1866</v>
      </c>
      <c r="AK97" s="14" t="s">
        <v>1867</v>
      </c>
      <c r="AL97" s="14" t="s">
        <v>1868</v>
      </c>
      <c r="AM97" s="14" t="s">
        <v>1270</v>
      </c>
      <c r="AN97" s="14" t="s">
        <v>1271</v>
      </c>
      <c r="AO97" s="14" t="s">
        <v>1272</v>
      </c>
      <c r="AP97" s="14" t="s">
        <v>1272</v>
      </c>
    </row>
    <row r="98" spans="1:42" x14ac:dyDescent="0.2">
      <c r="A98" s="14">
        <v>2020</v>
      </c>
      <c r="B98" s="14">
        <v>3</v>
      </c>
      <c r="C98" s="14" t="s">
        <v>1869</v>
      </c>
      <c r="D98" s="14">
        <f>+VLOOKUP(C98,'Avances Fisicos'!$A$1:$D$2309,2,FALSE)</f>
        <v>647.59</v>
      </c>
      <c r="E98" s="14">
        <f>+VLOOKUP(C98,'Fuentes de Financiamiento'!$A$1:$C$2398,3,FALSE)</f>
        <v>542563.36</v>
      </c>
      <c r="F98" s="14" t="str">
        <f>+VLOOKUP(C98,Georeferencias!$A$1:$D$2313,2,FALSE)</f>
        <v>Jalisco</v>
      </c>
      <c r="G98" s="14" t="str">
        <f>+VLOOKUP(C98,Georeferencias!$A$1:$D$2313,3,FALSE)</f>
        <v>Hostotipaquillo</v>
      </c>
      <c r="H98" s="14" t="str">
        <f>+VLOOKUP(C98,Georeferencias!$A$1:$D$2313,4,FALSE)</f>
        <v>Hostotipaquillo</v>
      </c>
      <c r="I98" s="14" t="s">
        <v>1256</v>
      </c>
      <c r="J98" s="14">
        <v>542563.36</v>
      </c>
      <c r="K98" s="14" t="s">
        <v>1870</v>
      </c>
      <c r="L98" s="14" t="s">
        <v>326</v>
      </c>
      <c r="M98" s="14">
        <v>14</v>
      </c>
      <c r="N98" s="14" t="s">
        <v>11</v>
      </c>
      <c r="O98" s="14">
        <v>0</v>
      </c>
      <c r="P98" s="14" t="s">
        <v>882</v>
      </c>
      <c r="Q98" s="14" t="s">
        <v>1259</v>
      </c>
      <c r="R98" s="14" t="s">
        <v>1335</v>
      </c>
      <c r="S98" s="14" t="s">
        <v>1261</v>
      </c>
      <c r="T98" s="14" t="s">
        <v>1588</v>
      </c>
      <c r="U98" s="14" t="s">
        <v>1871</v>
      </c>
      <c r="V98" s="14" t="s">
        <v>1490</v>
      </c>
      <c r="W98" s="14">
        <v>223</v>
      </c>
      <c r="X98" s="14">
        <v>213</v>
      </c>
      <c r="Y98" s="14">
        <v>0</v>
      </c>
      <c r="Z98" s="14" t="s">
        <v>1872</v>
      </c>
      <c r="AA98" s="14">
        <v>1</v>
      </c>
      <c r="AB98" s="14" t="s">
        <v>1873</v>
      </c>
      <c r="AC98" s="15">
        <v>43811</v>
      </c>
      <c r="AD98" s="15">
        <v>43829</v>
      </c>
      <c r="AE98" s="14">
        <v>542563.36</v>
      </c>
      <c r="AF98" s="14">
        <v>542563.36</v>
      </c>
      <c r="AG98" s="14">
        <v>542522.07999999996</v>
      </c>
      <c r="AH98" s="14">
        <v>542522.07999999996</v>
      </c>
      <c r="AI98" s="14">
        <v>542522.07999999996</v>
      </c>
      <c r="AJ98" s="14" t="s">
        <v>1874</v>
      </c>
      <c r="AK98" s="14" t="s">
        <v>1875</v>
      </c>
      <c r="AL98" s="14" t="s">
        <v>1876</v>
      </c>
      <c r="AM98" s="14" t="s">
        <v>1270</v>
      </c>
      <c r="AN98" s="14" t="s">
        <v>1271</v>
      </c>
      <c r="AO98" s="14" t="s">
        <v>1272</v>
      </c>
      <c r="AP98" s="14" t="s">
        <v>1272</v>
      </c>
    </row>
    <row r="99" spans="1:42" x14ac:dyDescent="0.2">
      <c r="A99" s="14">
        <v>2020</v>
      </c>
      <c r="B99" s="14">
        <v>3</v>
      </c>
      <c r="C99" s="14" t="s">
        <v>1877</v>
      </c>
      <c r="D99" s="14">
        <f>+VLOOKUP(C99,'Avances Fisicos'!$A$1:$D$2309,2,FALSE)</f>
        <v>1513.75</v>
      </c>
      <c r="E99" s="14">
        <f>+VLOOKUP(C99,'Fuentes de Financiamiento'!$A$1:$C$2398,3,FALSE)</f>
        <v>1718453.28</v>
      </c>
      <c r="F99" s="14" t="str">
        <f>+VLOOKUP(C99,Georeferencias!$A$1:$D$2313,2,FALSE)</f>
        <v>Jalisco</v>
      </c>
      <c r="G99" s="14" t="str">
        <f>+VLOOKUP(C99,Georeferencias!$A$1:$D$2313,3,FALSE)</f>
        <v>Zapotiltic</v>
      </c>
      <c r="H99" s="14" t="str">
        <f>+VLOOKUP(C99,Georeferencias!$A$1:$D$2313,4,FALSE)</f>
        <v>Zapotiltic</v>
      </c>
      <c r="I99" s="14" t="s">
        <v>1256</v>
      </c>
      <c r="J99" s="14">
        <v>1718453.28</v>
      </c>
      <c r="K99" s="14" t="s">
        <v>1878</v>
      </c>
      <c r="L99" s="14" t="s">
        <v>533</v>
      </c>
      <c r="M99" s="14">
        <v>14</v>
      </c>
      <c r="N99" s="14" t="s">
        <v>11</v>
      </c>
      <c r="O99" s="14">
        <v>0</v>
      </c>
      <c r="P99" s="14" t="s">
        <v>882</v>
      </c>
      <c r="Q99" s="14" t="s">
        <v>1259</v>
      </c>
      <c r="R99" s="14" t="s">
        <v>1335</v>
      </c>
      <c r="S99" s="14" t="s">
        <v>1261</v>
      </c>
      <c r="T99" s="14" t="s">
        <v>1588</v>
      </c>
      <c r="U99" s="14" t="s">
        <v>1879</v>
      </c>
      <c r="V99" s="14" t="s">
        <v>1490</v>
      </c>
      <c r="W99" s="14">
        <v>77</v>
      </c>
      <c r="X99" s="14">
        <v>73</v>
      </c>
      <c r="Y99" s="14">
        <v>0</v>
      </c>
      <c r="Z99" s="14" t="s">
        <v>1880</v>
      </c>
      <c r="AA99" s="14">
        <v>1</v>
      </c>
      <c r="AB99" s="14" t="s">
        <v>1881</v>
      </c>
      <c r="AC99" s="15">
        <v>43732</v>
      </c>
      <c r="AD99" s="15">
        <v>43827</v>
      </c>
      <c r="AE99" s="14">
        <v>1718453.28</v>
      </c>
      <c r="AF99" s="14">
        <v>1718453.28</v>
      </c>
      <c r="AG99" s="14">
        <v>1717373.05</v>
      </c>
      <c r="AH99" s="14">
        <v>1717373.05</v>
      </c>
      <c r="AI99" s="14">
        <v>1717373.05</v>
      </c>
      <c r="AJ99" s="14" t="s">
        <v>1882</v>
      </c>
      <c r="AK99" s="14" t="s">
        <v>1883</v>
      </c>
      <c r="AL99" s="14" t="s">
        <v>1884</v>
      </c>
      <c r="AM99" s="14" t="s">
        <v>1270</v>
      </c>
      <c r="AN99" s="14" t="s">
        <v>1271</v>
      </c>
      <c r="AO99" s="14" t="s">
        <v>1272</v>
      </c>
      <c r="AP99" s="14" t="s">
        <v>1272</v>
      </c>
    </row>
    <row r="100" spans="1:42" x14ac:dyDescent="0.2">
      <c r="A100" s="14">
        <v>2020</v>
      </c>
      <c r="B100" s="14">
        <v>3</v>
      </c>
      <c r="C100" s="14" t="s">
        <v>1885</v>
      </c>
      <c r="D100" s="14">
        <f>+VLOOKUP(C100,'Avances Fisicos'!$A$1:$D$2309,2,FALSE)</f>
        <v>143.38999999999999</v>
      </c>
      <c r="E100" s="14">
        <f>+VLOOKUP(C100,'Fuentes de Financiamiento'!$A$1:$C$2398,3,FALSE)</f>
        <v>362032.69</v>
      </c>
      <c r="F100" s="14" t="str">
        <f>+VLOOKUP(C100,Georeferencias!$A$1:$D$2313,2,FALSE)</f>
        <v>Jalisco</v>
      </c>
      <c r="G100" s="14" t="str">
        <f>+VLOOKUP(C100,Georeferencias!$A$1:$D$2313,3,FALSE)</f>
        <v>Zapotiltic</v>
      </c>
      <c r="H100" s="14" t="str">
        <f>+VLOOKUP(C100,Georeferencias!$A$1:$D$2313,4,FALSE)</f>
        <v>Zapotiltic</v>
      </c>
      <c r="I100" s="14" t="s">
        <v>1256</v>
      </c>
      <c r="J100" s="14">
        <v>362032.69</v>
      </c>
      <c r="K100" s="14" t="s">
        <v>1886</v>
      </c>
      <c r="L100" s="14" t="s">
        <v>446</v>
      </c>
      <c r="M100" s="14">
        <v>14</v>
      </c>
      <c r="N100" s="14" t="s">
        <v>11</v>
      </c>
      <c r="O100" s="14">
        <v>0</v>
      </c>
      <c r="P100" s="14" t="s">
        <v>882</v>
      </c>
      <c r="Q100" s="14" t="s">
        <v>1259</v>
      </c>
      <c r="R100" s="14" t="s">
        <v>1359</v>
      </c>
      <c r="S100" s="14" t="s">
        <v>1261</v>
      </c>
      <c r="T100" s="14" t="s">
        <v>1588</v>
      </c>
      <c r="U100" s="14" t="s">
        <v>1887</v>
      </c>
      <c r="V100" s="14" t="s">
        <v>1490</v>
      </c>
      <c r="W100" s="14">
        <v>77</v>
      </c>
      <c r="X100" s="14">
        <v>73</v>
      </c>
      <c r="Y100" s="14">
        <v>0</v>
      </c>
      <c r="Z100" s="14" t="s">
        <v>1888</v>
      </c>
      <c r="AA100" s="14">
        <v>1</v>
      </c>
      <c r="AB100" s="14" t="s">
        <v>1889</v>
      </c>
      <c r="AC100" s="15">
        <v>43736</v>
      </c>
      <c r="AD100" s="15">
        <v>43827</v>
      </c>
      <c r="AE100" s="14">
        <v>362032.69</v>
      </c>
      <c r="AF100" s="14">
        <v>362032.69</v>
      </c>
      <c r="AG100" s="14">
        <v>361805.11</v>
      </c>
      <c r="AH100" s="14">
        <v>361805.11</v>
      </c>
      <c r="AI100" s="14">
        <v>361805.11</v>
      </c>
      <c r="AJ100" s="14" t="s">
        <v>1882</v>
      </c>
      <c r="AK100" s="14" t="s">
        <v>1890</v>
      </c>
      <c r="AL100" s="14" t="s">
        <v>1891</v>
      </c>
      <c r="AM100" s="14" t="s">
        <v>1270</v>
      </c>
      <c r="AN100" s="14" t="s">
        <v>1271</v>
      </c>
      <c r="AO100" s="14" t="s">
        <v>1272</v>
      </c>
      <c r="AP100" s="14" t="s">
        <v>1272</v>
      </c>
    </row>
    <row r="101" spans="1:42" x14ac:dyDescent="0.2">
      <c r="A101" s="14">
        <v>2020</v>
      </c>
      <c r="B101" s="14">
        <v>3</v>
      </c>
      <c r="C101" s="14" t="s">
        <v>1892</v>
      </c>
      <c r="D101" s="14">
        <f>+VLOOKUP(C101,'Avances Fisicos'!$A$1:$D$2309,2,FALSE)</f>
        <v>895</v>
      </c>
      <c r="E101" s="14">
        <f>+VLOOKUP(C101,'Fuentes de Financiamiento'!$A$1:$C$2398,3,FALSE)</f>
        <v>1</v>
      </c>
      <c r="F101" s="14" t="str">
        <f>+VLOOKUP(C101,Georeferencias!$A$1:$D$2313,2,FALSE)</f>
        <v>Jalisco</v>
      </c>
      <c r="G101" s="14" t="str">
        <f>+VLOOKUP(C101,Georeferencias!$A$1:$D$2313,3,FALSE)</f>
        <v>Zapotiltic</v>
      </c>
      <c r="H101" s="14" t="str">
        <f>+VLOOKUP(C101,Georeferencias!$A$1:$D$2313,4,FALSE)</f>
        <v>Frente De Huescalapa</v>
      </c>
      <c r="I101" s="14" t="s">
        <v>1256</v>
      </c>
      <c r="J101" s="14">
        <v>740265.67</v>
      </c>
      <c r="K101" s="14" t="s">
        <v>1893</v>
      </c>
      <c r="L101" s="14" t="s">
        <v>1894</v>
      </c>
      <c r="M101" s="14">
        <v>14</v>
      </c>
      <c r="N101" s="14" t="s">
        <v>11</v>
      </c>
      <c r="O101" s="14">
        <v>121</v>
      </c>
      <c r="P101" s="14" t="s">
        <v>992</v>
      </c>
      <c r="Q101" s="14" t="s">
        <v>1259</v>
      </c>
      <c r="R101" s="14" t="s">
        <v>1359</v>
      </c>
      <c r="S101" s="14" t="s">
        <v>1261</v>
      </c>
      <c r="T101" s="14" t="s">
        <v>1895</v>
      </c>
      <c r="U101" s="14" t="s">
        <v>1896</v>
      </c>
      <c r="V101" s="14" t="s">
        <v>1490</v>
      </c>
      <c r="W101" s="14">
        <v>235</v>
      </c>
      <c r="X101" s="14">
        <v>200</v>
      </c>
      <c r="Y101" s="14">
        <v>0</v>
      </c>
      <c r="Z101" s="14" t="s">
        <v>1897</v>
      </c>
      <c r="AA101" s="14">
        <v>1</v>
      </c>
      <c r="AB101" s="14" t="s">
        <v>1898</v>
      </c>
      <c r="AC101" s="15">
        <v>43815</v>
      </c>
      <c r="AD101" s="15">
        <v>43830</v>
      </c>
      <c r="AE101" s="14">
        <v>740264.67</v>
      </c>
      <c r="AF101" s="14">
        <v>740264.67</v>
      </c>
      <c r="AG101" s="14">
        <v>740264.67</v>
      </c>
      <c r="AH101" s="14">
        <v>740264.67</v>
      </c>
      <c r="AI101" s="14">
        <v>740264.67</v>
      </c>
      <c r="AJ101" s="14" t="s">
        <v>1329</v>
      </c>
      <c r="AK101" s="14" t="s">
        <v>1899</v>
      </c>
      <c r="AL101" s="14" t="s">
        <v>47</v>
      </c>
      <c r="AM101" s="14" t="s">
        <v>1270</v>
      </c>
      <c r="AN101" s="14" t="s">
        <v>1271</v>
      </c>
      <c r="AO101" s="14" t="s">
        <v>1272</v>
      </c>
      <c r="AP101" s="14" t="s">
        <v>1272</v>
      </c>
    </row>
    <row r="102" spans="1:42" x14ac:dyDescent="0.2">
      <c r="A102" s="14">
        <v>2020</v>
      </c>
      <c r="B102" s="14">
        <v>3</v>
      </c>
      <c r="C102" s="14" t="s">
        <v>1900</v>
      </c>
      <c r="D102" s="14">
        <f>+VLOOKUP(C102,'Avances Fisicos'!$A$1:$D$2309,2,FALSE)</f>
        <v>192</v>
      </c>
      <c r="E102" s="14">
        <f>+VLOOKUP(C102,'Fuentes de Financiamiento'!$A$1:$C$2398,3,FALSE)</f>
        <v>1405993.1</v>
      </c>
      <c r="F102" s="14" t="str">
        <f>+VLOOKUP(C102,Georeferencias!$A$1:$D$2313,2,FALSE)</f>
        <v>Jalisco</v>
      </c>
      <c r="G102" s="14" t="str">
        <f>+VLOOKUP(C102,Georeferencias!$A$1:$D$2313,3,FALSE)</f>
        <v>Cabo Corrientes</v>
      </c>
      <c r="H102" s="14" t="str">
        <f>+VLOOKUP(C102,Georeferencias!$A$1:$D$2313,4,FALSE)</f>
        <v>El Tuito</v>
      </c>
      <c r="I102" s="14" t="s">
        <v>1256</v>
      </c>
      <c r="J102" s="14">
        <v>1405993.1</v>
      </c>
      <c r="K102" s="14" t="s">
        <v>1901</v>
      </c>
      <c r="L102" s="14" t="s">
        <v>449</v>
      </c>
      <c r="M102" s="14">
        <v>14</v>
      </c>
      <c r="N102" s="14" t="s">
        <v>11</v>
      </c>
      <c r="O102" s="14">
        <v>0</v>
      </c>
      <c r="P102" s="14" t="s">
        <v>882</v>
      </c>
      <c r="Q102" s="14" t="s">
        <v>1259</v>
      </c>
      <c r="R102" s="14" t="s">
        <v>1406</v>
      </c>
      <c r="S102" s="14" t="s">
        <v>1261</v>
      </c>
      <c r="T102" s="14" t="s">
        <v>1902</v>
      </c>
      <c r="U102" s="14" t="s">
        <v>1903</v>
      </c>
      <c r="V102" s="14" t="s">
        <v>1264</v>
      </c>
      <c r="W102" s="14">
        <v>0</v>
      </c>
      <c r="X102" s="14">
        <v>0</v>
      </c>
      <c r="Y102" s="14">
        <v>335</v>
      </c>
      <c r="Z102" s="14" t="s">
        <v>1904</v>
      </c>
      <c r="AA102" s="14">
        <v>1</v>
      </c>
      <c r="AB102" s="14" t="s">
        <v>1905</v>
      </c>
      <c r="AC102" s="15">
        <v>43684</v>
      </c>
      <c r="AD102" s="15">
        <v>43773</v>
      </c>
      <c r="AE102" s="14">
        <v>1405993.1</v>
      </c>
      <c r="AF102" s="14">
        <v>1405993.1</v>
      </c>
      <c r="AG102" s="14">
        <v>1229672.69</v>
      </c>
      <c r="AH102" s="14">
        <v>1229672.69</v>
      </c>
      <c r="AI102" s="14">
        <v>1229672.69</v>
      </c>
      <c r="AJ102" s="14" t="s">
        <v>1906</v>
      </c>
      <c r="AK102" s="14" t="s">
        <v>1907</v>
      </c>
      <c r="AL102" s="14" t="s">
        <v>1908</v>
      </c>
      <c r="AM102" s="14" t="s">
        <v>1270</v>
      </c>
      <c r="AN102" s="14" t="s">
        <v>1271</v>
      </c>
      <c r="AO102" s="14" t="s">
        <v>1272</v>
      </c>
      <c r="AP102" s="14" t="s">
        <v>1272</v>
      </c>
    </row>
    <row r="103" spans="1:42" x14ac:dyDescent="0.2">
      <c r="A103" s="14">
        <v>2020</v>
      </c>
      <c r="B103" s="14">
        <v>3</v>
      </c>
      <c r="C103" s="14" t="s">
        <v>1909</v>
      </c>
      <c r="D103" s="14">
        <f>+VLOOKUP(C103,'Avances Fisicos'!$A$1:$D$2309,2,FALSE)</f>
        <v>1901.54</v>
      </c>
      <c r="E103" s="14">
        <f>+VLOOKUP(C103,'Fuentes de Financiamiento'!$A$1:$C$2398,3,FALSE)</f>
        <v>2500000</v>
      </c>
      <c r="F103" s="14" t="str">
        <f>+VLOOKUP(C103,Georeferencias!$A$1:$D$2313,2,FALSE)</f>
        <v>Jalisco</v>
      </c>
      <c r="G103" s="14" t="str">
        <f>+VLOOKUP(C103,Georeferencias!$A$1:$D$2313,3,FALSE)</f>
        <v>Jamay</v>
      </c>
      <c r="H103" s="14" t="str">
        <f>+VLOOKUP(C103,Georeferencias!$A$1:$D$2313,4,FALSE)</f>
        <v>Jamay</v>
      </c>
      <c r="I103" s="14" t="s">
        <v>1256</v>
      </c>
      <c r="J103" s="14">
        <v>2500000</v>
      </c>
      <c r="K103" s="14" t="s">
        <v>1910</v>
      </c>
      <c r="L103" s="14" t="s">
        <v>135</v>
      </c>
      <c r="M103" s="14">
        <v>14</v>
      </c>
      <c r="N103" s="14" t="s">
        <v>11</v>
      </c>
      <c r="O103" s="14">
        <v>0</v>
      </c>
      <c r="P103" s="14" t="s">
        <v>882</v>
      </c>
      <c r="Q103" s="14" t="s">
        <v>1259</v>
      </c>
      <c r="R103" s="14" t="s">
        <v>1406</v>
      </c>
      <c r="S103" s="14" t="s">
        <v>1261</v>
      </c>
      <c r="T103" s="14" t="s">
        <v>1902</v>
      </c>
      <c r="U103" s="14" t="s">
        <v>1911</v>
      </c>
      <c r="V103" s="14" t="s">
        <v>1264</v>
      </c>
      <c r="W103" s="14">
        <v>0</v>
      </c>
      <c r="X103" s="14">
        <v>0</v>
      </c>
      <c r="Y103" s="14">
        <v>284</v>
      </c>
      <c r="Z103" s="14" t="s">
        <v>1912</v>
      </c>
      <c r="AA103" s="14">
        <v>1</v>
      </c>
      <c r="AB103" s="14" t="s">
        <v>1913</v>
      </c>
      <c r="AC103" s="15">
        <v>43684</v>
      </c>
      <c r="AD103" s="15">
        <v>43773</v>
      </c>
      <c r="AE103" s="14">
        <v>2499999.8199999998</v>
      </c>
      <c r="AF103" s="14">
        <v>2499999.8199999998</v>
      </c>
      <c r="AG103" s="14">
        <v>2498783</v>
      </c>
      <c r="AH103" s="14">
        <v>2498783</v>
      </c>
      <c r="AI103" s="14">
        <v>2498783</v>
      </c>
      <c r="AJ103" s="14" t="s">
        <v>1914</v>
      </c>
      <c r="AK103" s="14" t="s">
        <v>1915</v>
      </c>
      <c r="AL103" s="14" t="s">
        <v>1916</v>
      </c>
      <c r="AM103" s="14" t="s">
        <v>1270</v>
      </c>
      <c r="AN103" s="14" t="s">
        <v>1271</v>
      </c>
      <c r="AO103" s="14" t="s">
        <v>1272</v>
      </c>
      <c r="AP103" s="14" t="s">
        <v>1272</v>
      </c>
    </row>
    <row r="104" spans="1:42" x14ac:dyDescent="0.2">
      <c r="A104" s="14">
        <v>2020</v>
      </c>
      <c r="B104" s="14">
        <v>3</v>
      </c>
      <c r="C104" s="14" t="s">
        <v>1917</v>
      </c>
      <c r="D104" s="14">
        <f>+VLOOKUP(C104,'Avances Fisicos'!$A$1:$D$2309,2,FALSE)</f>
        <v>1313.39</v>
      </c>
      <c r="E104" s="14">
        <f>+VLOOKUP(C104,'Fuentes de Financiamiento'!$A$1:$C$2398,3,FALSE)</f>
        <v>1599240.63</v>
      </c>
      <c r="F104" s="14" t="str">
        <f>+VLOOKUP(C104,Georeferencias!$A$1:$D$2313,2,FALSE)</f>
        <v>Jalisco</v>
      </c>
      <c r="G104" s="14" t="str">
        <f>+VLOOKUP(C104,Georeferencias!$A$1:$D$2313,3,FALSE)</f>
        <v>Tequila</v>
      </c>
      <c r="H104" s="14" t="str">
        <f>+VLOOKUP(C104,Georeferencias!$A$1:$D$2313,4,FALSE)</f>
        <v>Tequila</v>
      </c>
      <c r="I104" s="14" t="s">
        <v>1256</v>
      </c>
      <c r="J104" s="14">
        <v>1599240.63</v>
      </c>
      <c r="K104" s="14" t="s">
        <v>1918</v>
      </c>
      <c r="L104" s="14" t="s">
        <v>752</v>
      </c>
      <c r="M104" s="14">
        <v>14</v>
      </c>
      <c r="N104" s="14" t="s">
        <v>11</v>
      </c>
      <c r="O104" s="14">
        <v>0</v>
      </c>
      <c r="P104" s="14" t="s">
        <v>882</v>
      </c>
      <c r="Q104" s="14" t="s">
        <v>1259</v>
      </c>
      <c r="R104" s="14" t="s">
        <v>1406</v>
      </c>
      <c r="S104" s="14" t="s">
        <v>1261</v>
      </c>
      <c r="T104" s="14" t="s">
        <v>1902</v>
      </c>
      <c r="U104" s="14" t="s">
        <v>1919</v>
      </c>
      <c r="V104" s="14" t="s">
        <v>1264</v>
      </c>
      <c r="W104" s="14">
        <v>0</v>
      </c>
      <c r="X104" s="14">
        <v>0</v>
      </c>
      <c r="Y104" s="14">
        <v>9130</v>
      </c>
      <c r="Z104" s="14" t="s">
        <v>1920</v>
      </c>
      <c r="AA104" s="14">
        <v>1</v>
      </c>
      <c r="AB104" s="14" t="s">
        <v>1921</v>
      </c>
      <c r="AC104" s="15">
        <v>43717</v>
      </c>
      <c r="AD104" s="15">
        <v>43799</v>
      </c>
      <c r="AE104" s="14">
        <v>1599240.63</v>
      </c>
      <c r="AF104" s="14">
        <v>1599240.63</v>
      </c>
      <c r="AG104" s="14">
        <v>1597650.66</v>
      </c>
      <c r="AH104" s="14">
        <v>1597650.66</v>
      </c>
      <c r="AI104" s="14">
        <v>1597650.66</v>
      </c>
      <c r="AJ104" s="14" t="s">
        <v>1922</v>
      </c>
      <c r="AK104" s="14" t="s">
        <v>1923</v>
      </c>
      <c r="AL104" s="14" t="s">
        <v>1924</v>
      </c>
      <c r="AM104" s="14" t="s">
        <v>1270</v>
      </c>
      <c r="AN104" s="14" t="s">
        <v>1271</v>
      </c>
      <c r="AO104" s="14" t="s">
        <v>1272</v>
      </c>
      <c r="AP104" s="14" t="s">
        <v>1272</v>
      </c>
    </row>
    <row r="105" spans="1:42" x14ac:dyDescent="0.2">
      <c r="A105" s="14">
        <v>2020</v>
      </c>
      <c r="B105" s="14">
        <v>3</v>
      </c>
      <c r="C105" s="14" t="s">
        <v>1925</v>
      </c>
      <c r="D105" s="14">
        <f>+VLOOKUP(C105,'Avances Fisicos'!$A$1:$D$2309,2,FALSE)</f>
        <v>852.93</v>
      </c>
      <c r="E105" s="14">
        <f>+VLOOKUP(C105,'Fuentes de Financiamiento'!$A$1:$C$2398,3,FALSE)</f>
        <v>999639.71</v>
      </c>
      <c r="F105" s="14" t="str">
        <f>+VLOOKUP(C105,Georeferencias!$A$1:$D$2313,2,FALSE)</f>
        <v>Jalisco</v>
      </c>
      <c r="G105" s="14" t="str">
        <f>+VLOOKUP(C105,Georeferencias!$A$1:$D$2313,3,FALSE)</f>
        <v>Tequila</v>
      </c>
      <c r="H105" s="14" t="str">
        <f>+VLOOKUP(C105,Georeferencias!$A$1:$D$2313,4,FALSE)</f>
        <v>Tequila</v>
      </c>
      <c r="I105" s="14" t="s">
        <v>1256</v>
      </c>
      <c r="J105" s="14">
        <v>999639.71</v>
      </c>
      <c r="K105" s="14" t="s">
        <v>1926</v>
      </c>
      <c r="L105" s="14" t="s">
        <v>331</v>
      </c>
      <c r="M105" s="14">
        <v>14</v>
      </c>
      <c r="N105" s="14" t="s">
        <v>11</v>
      </c>
      <c r="O105" s="14">
        <v>0</v>
      </c>
      <c r="P105" s="14" t="s">
        <v>882</v>
      </c>
      <c r="Q105" s="14" t="s">
        <v>1259</v>
      </c>
      <c r="R105" s="14" t="s">
        <v>1406</v>
      </c>
      <c r="S105" s="14" t="s">
        <v>1261</v>
      </c>
      <c r="T105" s="14" t="s">
        <v>1902</v>
      </c>
      <c r="U105" s="14" t="s">
        <v>1927</v>
      </c>
      <c r="V105" s="14" t="s">
        <v>1264</v>
      </c>
      <c r="W105" s="14">
        <v>0</v>
      </c>
      <c r="X105" s="14">
        <v>0</v>
      </c>
      <c r="Y105" s="14">
        <v>5000</v>
      </c>
      <c r="Z105" s="14" t="s">
        <v>1928</v>
      </c>
      <c r="AA105" s="14">
        <v>1</v>
      </c>
      <c r="AB105" s="14" t="s">
        <v>1929</v>
      </c>
      <c r="AC105" s="15">
        <v>43717</v>
      </c>
      <c r="AD105" s="15">
        <v>43799</v>
      </c>
      <c r="AE105" s="14">
        <v>999639.71</v>
      </c>
      <c r="AF105" s="14">
        <v>999639.71</v>
      </c>
      <c r="AG105" s="14">
        <v>998931.77</v>
      </c>
      <c r="AH105" s="14">
        <v>998931.77</v>
      </c>
      <c r="AI105" s="14">
        <v>998931.77</v>
      </c>
      <c r="AJ105" s="14" t="s">
        <v>1930</v>
      </c>
      <c r="AK105" s="14" t="s">
        <v>1931</v>
      </c>
      <c r="AL105" s="14" t="s">
        <v>1932</v>
      </c>
      <c r="AM105" s="14" t="s">
        <v>1270</v>
      </c>
      <c r="AN105" s="14" t="s">
        <v>1271</v>
      </c>
      <c r="AO105" s="14" t="s">
        <v>1272</v>
      </c>
      <c r="AP105" s="14" t="s">
        <v>1272</v>
      </c>
    </row>
    <row r="106" spans="1:42" x14ac:dyDescent="0.2">
      <c r="A106" s="14">
        <v>2020</v>
      </c>
      <c r="B106" s="14">
        <v>3</v>
      </c>
      <c r="C106" s="14" t="s">
        <v>1933</v>
      </c>
      <c r="D106" s="14">
        <f>+VLOOKUP(C106,'Avances Fisicos'!$A$1:$D$2309,2,FALSE)</f>
        <v>162</v>
      </c>
      <c r="E106" s="14">
        <f>+VLOOKUP(C106,'Fuentes de Financiamiento'!$A$1:$C$2398,3,FALSE)</f>
        <v>1862315.47</v>
      </c>
      <c r="F106" s="14" t="str">
        <f>+VLOOKUP(C106,Georeferencias!$A$1:$D$2313,2,FALSE)</f>
        <v>Jalisco</v>
      </c>
      <c r="G106" s="14" t="str">
        <f>+VLOOKUP(C106,Georeferencias!$A$1:$D$2313,3,FALSE)</f>
        <v>Tepatitlán de Morelos</v>
      </c>
      <c r="H106" s="14" t="str">
        <f>+VLOOKUP(C106,Georeferencias!$A$1:$D$2313,4,FALSE)</f>
        <v>Tepatitlán De Morelos</v>
      </c>
      <c r="I106" s="14" t="s">
        <v>1256</v>
      </c>
      <c r="J106" s="14">
        <v>1862315.47</v>
      </c>
      <c r="K106" s="14" t="s">
        <v>1934</v>
      </c>
      <c r="L106" s="14" t="s">
        <v>450</v>
      </c>
      <c r="M106" s="14">
        <v>14</v>
      </c>
      <c r="N106" s="14" t="s">
        <v>11</v>
      </c>
      <c r="O106" s="14">
        <v>0</v>
      </c>
      <c r="P106" s="14" t="s">
        <v>882</v>
      </c>
      <c r="Q106" s="14" t="s">
        <v>1259</v>
      </c>
      <c r="R106" s="14" t="s">
        <v>1346</v>
      </c>
      <c r="S106" s="14" t="s">
        <v>1261</v>
      </c>
      <c r="T106" s="14" t="s">
        <v>1902</v>
      </c>
      <c r="U106" s="14" t="s">
        <v>1935</v>
      </c>
      <c r="V106" s="14" t="s">
        <v>1264</v>
      </c>
      <c r="W106" s="14">
        <v>0</v>
      </c>
      <c r="X106" s="14">
        <v>0</v>
      </c>
      <c r="Y106" s="14">
        <v>1449</v>
      </c>
      <c r="Z106" s="14" t="s">
        <v>1936</v>
      </c>
      <c r="AA106" s="14">
        <v>1</v>
      </c>
      <c r="AB106" s="14" t="s">
        <v>1937</v>
      </c>
      <c r="AC106" s="15">
        <v>43752</v>
      </c>
      <c r="AD106" s="15">
        <v>43796</v>
      </c>
      <c r="AE106" s="14">
        <v>1862315.47</v>
      </c>
      <c r="AF106" s="14">
        <v>1862315.47</v>
      </c>
      <c r="AG106" s="14">
        <v>1861961.8</v>
      </c>
      <c r="AH106" s="14">
        <v>1861961.8</v>
      </c>
      <c r="AI106" s="14">
        <v>1861961.8</v>
      </c>
      <c r="AJ106" s="14" t="s">
        <v>1938</v>
      </c>
      <c r="AK106" s="14" t="s">
        <v>1939</v>
      </c>
      <c r="AL106" s="14" t="s">
        <v>1940</v>
      </c>
      <c r="AM106" s="14" t="s">
        <v>1270</v>
      </c>
      <c r="AN106" s="14" t="s">
        <v>1271</v>
      </c>
      <c r="AO106" s="14" t="s">
        <v>1272</v>
      </c>
      <c r="AP106" s="14" t="s">
        <v>1272</v>
      </c>
    </row>
    <row r="107" spans="1:42" x14ac:dyDescent="0.2">
      <c r="A107" s="14">
        <v>2020</v>
      </c>
      <c r="B107" s="14">
        <v>3</v>
      </c>
      <c r="C107" s="14" t="s">
        <v>1941</v>
      </c>
      <c r="D107" s="14">
        <f>+VLOOKUP(C107,'Avances Fisicos'!$A$1:$D$2309,2,FALSE)</f>
        <v>394.73</v>
      </c>
      <c r="E107" s="14">
        <f>+VLOOKUP(C107,'Fuentes de Financiamiento'!$A$1:$C$2398,3,FALSE)</f>
        <v>749100.15</v>
      </c>
      <c r="F107" s="14" t="str">
        <f>+VLOOKUP(C107,Georeferencias!$A$1:$D$2313,2,FALSE)</f>
        <v>Jalisco</v>
      </c>
      <c r="G107" s="14" t="str">
        <f>+VLOOKUP(C107,Georeferencias!$A$1:$D$2313,3,FALSE)</f>
        <v>Valle de Juárez</v>
      </c>
      <c r="H107" s="14" t="str">
        <f>+VLOOKUP(C107,Georeferencias!$A$1:$D$2313,4,FALSE)</f>
        <v>Paso De Piedra</v>
      </c>
      <c r="I107" s="14" t="s">
        <v>1256</v>
      </c>
      <c r="J107" s="14">
        <v>749100.15</v>
      </c>
      <c r="K107" s="14" t="s">
        <v>1942</v>
      </c>
      <c r="L107" s="14" t="s">
        <v>335</v>
      </c>
      <c r="M107" s="14">
        <v>14</v>
      </c>
      <c r="N107" s="14" t="s">
        <v>11</v>
      </c>
      <c r="O107" s="14">
        <v>0</v>
      </c>
      <c r="P107" s="14" t="s">
        <v>882</v>
      </c>
      <c r="Q107" s="14" t="s">
        <v>1259</v>
      </c>
      <c r="R107" s="14" t="s">
        <v>1406</v>
      </c>
      <c r="S107" s="14" t="s">
        <v>1261</v>
      </c>
      <c r="T107" s="14" t="s">
        <v>1902</v>
      </c>
      <c r="U107" s="14" t="s">
        <v>1943</v>
      </c>
      <c r="V107" s="14" t="s">
        <v>1264</v>
      </c>
      <c r="W107" s="14">
        <v>0</v>
      </c>
      <c r="X107" s="14">
        <v>0</v>
      </c>
      <c r="Y107" s="14">
        <v>523</v>
      </c>
      <c r="Z107" s="14" t="s">
        <v>1944</v>
      </c>
      <c r="AA107" s="14">
        <v>1</v>
      </c>
      <c r="AB107" s="14" t="s">
        <v>1945</v>
      </c>
      <c r="AC107" s="15">
        <v>43713</v>
      </c>
      <c r="AD107" s="15">
        <v>43757</v>
      </c>
      <c r="AE107" s="14">
        <v>749100.15</v>
      </c>
      <c r="AF107" s="14">
        <v>749100.15</v>
      </c>
      <c r="AG107" s="14">
        <v>747721.07</v>
      </c>
      <c r="AH107" s="14">
        <v>747721.07</v>
      </c>
      <c r="AI107" s="14">
        <v>747721.07</v>
      </c>
      <c r="AJ107" s="14" t="s">
        <v>1946</v>
      </c>
      <c r="AK107" s="14" t="s">
        <v>1947</v>
      </c>
      <c r="AL107" s="14" t="s">
        <v>1948</v>
      </c>
      <c r="AM107" s="14" t="s">
        <v>1270</v>
      </c>
      <c r="AN107" s="14" t="s">
        <v>1271</v>
      </c>
      <c r="AO107" s="14" t="s">
        <v>1272</v>
      </c>
      <c r="AP107" s="14" t="s">
        <v>1272</v>
      </c>
    </row>
    <row r="108" spans="1:42" x14ac:dyDescent="0.2">
      <c r="A108" s="14">
        <v>2020</v>
      </c>
      <c r="B108" s="14">
        <v>3</v>
      </c>
      <c r="C108" s="14" t="s">
        <v>1949</v>
      </c>
      <c r="D108" s="14">
        <f>+VLOOKUP(C108,'Avances Fisicos'!$A$1:$D$2309,2,FALSE)</f>
        <v>366.2</v>
      </c>
      <c r="E108" s="14">
        <f>+VLOOKUP(C108,'Fuentes de Financiamiento'!$A$1:$C$2398,3,FALSE)</f>
        <v>2442790.94</v>
      </c>
      <c r="F108" s="14" t="str">
        <f>+VLOOKUP(C108,Georeferencias!$A$1:$D$2313,2,FALSE)</f>
        <v>Jalisco</v>
      </c>
      <c r="G108" s="14" t="str">
        <f>+VLOOKUP(C108,Georeferencias!$A$1:$D$2313,3,FALSE)</f>
        <v>Lagos de Moreno</v>
      </c>
      <c r="H108" s="14" t="str">
        <f>+VLOOKUP(C108,Georeferencias!$A$1:$D$2313,4,FALSE)</f>
        <v>El Refugio</v>
      </c>
      <c r="I108" s="14" t="s">
        <v>1256</v>
      </c>
      <c r="J108" s="14">
        <v>2442790.94</v>
      </c>
      <c r="K108" s="14" t="s">
        <v>1950</v>
      </c>
      <c r="L108" s="14" t="s">
        <v>237</v>
      </c>
      <c r="M108" s="14">
        <v>14</v>
      </c>
      <c r="N108" s="14" t="s">
        <v>11</v>
      </c>
      <c r="O108" s="14">
        <v>0</v>
      </c>
      <c r="P108" s="14" t="s">
        <v>882</v>
      </c>
      <c r="Q108" s="14" t="s">
        <v>1259</v>
      </c>
      <c r="R108" s="14" t="s">
        <v>1406</v>
      </c>
      <c r="S108" s="14" t="s">
        <v>1261</v>
      </c>
      <c r="T108" s="14" t="s">
        <v>1902</v>
      </c>
      <c r="U108" s="14" t="s">
        <v>1951</v>
      </c>
      <c r="V108" s="14" t="s">
        <v>1264</v>
      </c>
      <c r="W108" s="14">
        <v>0</v>
      </c>
      <c r="X108" s="14">
        <v>0</v>
      </c>
      <c r="Y108" s="14">
        <v>100</v>
      </c>
      <c r="Z108" s="14" t="s">
        <v>1952</v>
      </c>
      <c r="AA108" s="14">
        <v>1</v>
      </c>
      <c r="AB108" s="14" t="s">
        <v>1953</v>
      </c>
      <c r="AC108" s="15">
        <v>43808</v>
      </c>
      <c r="AD108" s="15">
        <v>43829</v>
      </c>
      <c r="AE108" s="14">
        <v>2442790.94</v>
      </c>
      <c r="AF108" s="14">
        <v>2442790.42</v>
      </c>
      <c r="AG108" s="14">
        <v>2159980.2000000002</v>
      </c>
      <c r="AH108" s="14">
        <v>2159980.2000000002</v>
      </c>
      <c r="AI108" s="14">
        <v>2159980.2000000002</v>
      </c>
      <c r="AJ108" s="14" t="s">
        <v>1954</v>
      </c>
      <c r="AK108" s="14" t="s">
        <v>1955</v>
      </c>
      <c r="AL108" s="14" t="s">
        <v>1956</v>
      </c>
      <c r="AM108" s="14" t="s">
        <v>1270</v>
      </c>
      <c r="AN108" s="14" t="s">
        <v>1271</v>
      </c>
      <c r="AO108" s="14" t="s">
        <v>1272</v>
      </c>
      <c r="AP108" s="14" t="s">
        <v>1272</v>
      </c>
    </row>
    <row r="109" spans="1:42" x14ac:dyDescent="0.2">
      <c r="A109" s="14">
        <v>2020</v>
      </c>
      <c r="B109" s="14">
        <v>3</v>
      </c>
      <c r="C109" s="14" t="s">
        <v>1957</v>
      </c>
      <c r="D109" s="14">
        <f>+VLOOKUP(C109,'Avances Fisicos'!$A$1:$D$2309,2,FALSE)</f>
        <v>660</v>
      </c>
      <c r="E109" s="14">
        <f>+VLOOKUP(C109,'Fuentes de Financiamiento'!$A$1:$C$2398,3,FALSE)</f>
        <v>4986702.17</v>
      </c>
      <c r="F109" s="14" t="str">
        <f>+VLOOKUP(C109,Georeferencias!$A$1:$D$2313,2,FALSE)</f>
        <v>Jalisco</v>
      </c>
      <c r="G109" s="14" t="str">
        <f>+VLOOKUP(C109,Georeferencias!$A$1:$D$2313,3,FALSE)</f>
        <v>Unión de San Antonio</v>
      </c>
      <c r="H109" s="14" t="str">
        <f>+VLOOKUP(C109,Georeferencias!$A$1:$D$2313,4,FALSE)</f>
        <v>Unión De San Antonio</v>
      </c>
      <c r="I109" s="14" t="s">
        <v>1256</v>
      </c>
      <c r="J109" s="14">
        <v>4986702.17</v>
      </c>
      <c r="K109" s="14" t="s">
        <v>1958</v>
      </c>
      <c r="L109" s="14" t="s">
        <v>337</v>
      </c>
      <c r="M109" s="14">
        <v>14</v>
      </c>
      <c r="N109" s="14" t="s">
        <v>11</v>
      </c>
      <c r="O109" s="14">
        <v>0</v>
      </c>
      <c r="P109" s="14" t="s">
        <v>882</v>
      </c>
      <c r="Q109" s="14" t="s">
        <v>1259</v>
      </c>
      <c r="R109" s="14" t="s">
        <v>1406</v>
      </c>
      <c r="S109" s="14" t="s">
        <v>1261</v>
      </c>
      <c r="T109" s="14" t="s">
        <v>1902</v>
      </c>
      <c r="U109" s="14" t="s">
        <v>1959</v>
      </c>
      <c r="V109" s="14" t="s">
        <v>1264</v>
      </c>
      <c r="W109" s="14">
        <v>0</v>
      </c>
      <c r="X109" s="14">
        <v>0</v>
      </c>
      <c r="Y109" s="14">
        <v>977</v>
      </c>
      <c r="Z109" s="14" t="s">
        <v>1960</v>
      </c>
      <c r="AA109" s="14">
        <v>1</v>
      </c>
      <c r="AB109" s="14" t="s">
        <v>1961</v>
      </c>
      <c r="AC109" s="15">
        <v>43770</v>
      </c>
      <c r="AD109" s="15">
        <v>43809</v>
      </c>
      <c r="AE109" s="14">
        <v>4986702.17</v>
      </c>
      <c r="AF109" s="14">
        <v>4986702.17</v>
      </c>
      <c r="AG109" s="14">
        <v>4986059.78</v>
      </c>
      <c r="AH109" s="14">
        <v>4986059.78</v>
      </c>
      <c r="AI109" s="14">
        <v>4986059.78</v>
      </c>
      <c r="AJ109" s="14" t="s">
        <v>1962</v>
      </c>
      <c r="AK109" s="14" t="s">
        <v>1963</v>
      </c>
      <c r="AL109" s="14" t="s">
        <v>1964</v>
      </c>
      <c r="AM109" s="14" t="s">
        <v>1270</v>
      </c>
      <c r="AN109" s="14" t="s">
        <v>1271</v>
      </c>
      <c r="AO109" s="14" t="s">
        <v>1272</v>
      </c>
      <c r="AP109" s="14" t="s">
        <v>1272</v>
      </c>
    </row>
    <row r="110" spans="1:42" x14ac:dyDescent="0.2">
      <c r="A110" s="14">
        <v>2020</v>
      </c>
      <c r="B110" s="14">
        <v>3</v>
      </c>
      <c r="C110" s="14" t="s">
        <v>1965</v>
      </c>
      <c r="D110" s="14">
        <f>+VLOOKUP(C110,'Avances Fisicos'!$A$1:$D$2309,2,FALSE)</f>
        <v>1168.1300000000001</v>
      </c>
      <c r="E110" s="14">
        <f>+VLOOKUP(C110,'Fuentes de Financiamiento'!$A$1:$C$2398,3,FALSE)</f>
        <v>1058125.3600000001</v>
      </c>
      <c r="F110" s="14" t="str">
        <f>+VLOOKUP(C110,Georeferencias!$A$1:$D$2313,2,FALSE)</f>
        <v>Jalisco</v>
      </c>
      <c r="G110" s="14" t="str">
        <f>+VLOOKUP(C110,Georeferencias!$A$1:$D$2313,3,FALSE)</f>
        <v>Jalostotitlán</v>
      </c>
      <c r="H110" s="14" t="str">
        <f>+VLOOKUP(C110,Georeferencias!$A$1:$D$2313,4,FALSE)</f>
        <v>Jalostotitlán</v>
      </c>
      <c r="I110" s="14" t="s">
        <v>1256</v>
      </c>
      <c r="J110" s="14">
        <v>1058125.3600000001</v>
      </c>
      <c r="K110" s="14" t="s">
        <v>1966</v>
      </c>
      <c r="L110" s="14" t="s">
        <v>848</v>
      </c>
      <c r="M110" s="14">
        <v>14</v>
      </c>
      <c r="N110" s="14" t="s">
        <v>11</v>
      </c>
      <c r="O110" s="14">
        <v>0</v>
      </c>
      <c r="P110" s="14" t="s">
        <v>882</v>
      </c>
      <c r="Q110" s="14" t="s">
        <v>1259</v>
      </c>
      <c r="R110" s="14" t="s">
        <v>1406</v>
      </c>
      <c r="S110" s="14" t="s">
        <v>1261</v>
      </c>
      <c r="T110" s="14" t="s">
        <v>1902</v>
      </c>
      <c r="U110" s="14" t="s">
        <v>1967</v>
      </c>
      <c r="V110" s="14" t="s">
        <v>1264</v>
      </c>
      <c r="W110" s="14">
        <v>0</v>
      </c>
      <c r="X110" s="14">
        <v>0</v>
      </c>
      <c r="Y110" s="14">
        <v>202</v>
      </c>
      <c r="Z110" s="14" t="s">
        <v>1968</v>
      </c>
      <c r="AA110" s="14">
        <v>1</v>
      </c>
      <c r="AB110" s="14" t="s">
        <v>1969</v>
      </c>
      <c r="AC110" s="15">
        <v>43760</v>
      </c>
      <c r="AD110" s="15">
        <v>43814</v>
      </c>
      <c r="AE110" s="14">
        <v>1058125.3600000001</v>
      </c>
      <c r="AF110" s="14">
        <v>1058125.3600000001</v>
      </c>
      <c r="AG110" s="14">
        <v>1056953.8899999999</v>
      </c>
      <c r="AH110" s="14">
        <v>1056953.8899999999</v>
      </c>
      <c r="AI110" s="14">
        <v>1056953.8899999999</v>
      </c>
      <c r="AJ110" s="14" t="s">
        <v>1970</v>
      </c>
      <c r="AK110" s="14" t="s">
        <v>1971</v>
      </c>
      <c r="AL110" s="14" t="s">
        <v>1972</v>
      </c>
      <c r="AM110" s="14" t="s">
        <v>1270</v>
      </c>
      <c r="AN110" s="14" t="s">
        <v>1271</v>
      </c>
      <c r="AO110" s="14" t="s">
        <v>1272</v>
      </c>
      <c r="AP110" s="14" t="s">
        <v>1272</v>
      </c>
    </row>
    <row r="111" spans="1:42" x14ac:dyDescent="0.2">
      <c r="A111" s="14">
        <v>2020</v>
      </c>
      <c r="B111" s="14">
        <v>3</v>
      </c>
      <c r="C111" s="14" t="s">
        <v>1973</v>
      </c>
      <c r="D111" s="14">
        <f>+VLOOKUP(C111,'Avances Fisicos'!$A$1:$D$2309,2,FALSE)</f>
        <v>1107.8399999999999</v>
      </c>
      <c r="E111" s="14">
        <f>+VLOOKUP(C111,'Fuentes de Financiamiento'!$A$1:$C$2398,3,FALSE)</f>
        <v>2487462.58</v>
      </c>
      <c r="F111" s="14" t="str">
        <f>+VLOOKUP(C111,Georeferencias!$A$1:$D$2313,2,FALSE)</f>
        <v>Jalisco</v>
      </c>
      <c r="G111" s="14" t="str">
        <f>+VLOOKUP(C111,Georeferencias!$A$1:$D$2313,3,FALSE)</f>
        <v>Cuautla</v>
      </c>
      <c r="H111" s="14" t="str">
        <f>+VLOOKUP(C111,Georeferencias!$A$1:$D$2313,4,FALSE)</f>
        <v>Chilacayote</v>
      </c>
      <c r="I111" s="14" t="s">
        <v>1256</v>
      </c>
      <c r="J111" s="14">
        <v>2487462.58</v>
      </c>
      <c r="K111" s="14" t="s">
        <v>1974</v>
      </c>
      <c r="L111" s="14" t="s">
        <v>758</v>
      </c>
      <c r="M111" s="14">
        <v>14</v>
      </c>
      <c r="N111" s="14" t="s">
        <v>11</v>
      </c>
      <c r="O111" s="14">
        <v>0</v>
      </c>
      <c r="P111" s="14" t="s">
        <v>882</v>
      </c>
      <c r="Q111" s="14" t="s">
        <v>1259</v>
      </c>
      <c r="R111" s="14" t="s">
        <v>1406</v>
      </c>
      <c r="S111" s="14" t="s">
        <v>1261</v>
      </c>
      <c r="T111" s="14" t="s">
        <v>1902</v>
      </c>
      <c r="U111" s="14" t="s">
        <v>1975</v>
      </c>
      <c r="V111" s="14" t="s">
        <v>1264</v>
      </c>
      <c r="W111" s="14">
        <v>0</v>
      </c>
      <c r="X111" s="14">
        <v>0</v>
      </c>
      <c r="Y111" s="14">
        <v>306</v>
      </c>
      <c r="Z111" s="14" t="s">
        <v>1976</v>
      </c>
      <c r="AA111" s="14">
        <v>1</v>
      </c>
      <c r="AB111" s="14" t="s">
        <v>1977</v>
      </c>
      <c r="AC111" s="15">
        <v>43770</v>
      </c>
      <c r="AD111" s="15">
        <v>43809</v>
      </c>
      <c r="AE111" s="14">
        <v>2487462.58</v>
      </c>
      <c r="AF111" s="14">
        <v>2487462.58</v>
      </c>
      <c r="AG111" s="14">
        <v>2486841.14</v>
      </c>
      <c r="AH111" s="14">
        <v>2486841.14</v>
      </c>
      <c r="AI111" s="14">
        <v>2486841.14</v>
      </c>
      <c r="AJ111" s="14" t="s">
        <v>1978</v>
      </c>
      <c r="AK111" s="14" t="s">
        <v>1979</v>
      </c>
      <c r="AL111" s="14" t="s">
        <v>1980</v>
      </c>
      <c r="AM111" s="14" t="s">
        <v>1270</v>
      </c>
      <c r="AN111" s="14" t="s">
        <v>1271</v>
      </c>
      <c r="AO111" s="14" t="s">
        <v>1272</v>
      </c>
      <c r="AP111" s="14" t="s">
        <v>1272</v>
      </c>
    </row>
    <row r="112" spans="1:42" x14ac:dyDescent="0.2">
      <c r="A112" s="14">
        <v>2020</v>
      </c>
      <c r="B112" s="14">
        <v>3</v>
      </c>
      <c r="C112" s="14" t="s">
        <v>1981</v>
      </c>
      <c r="D112" s="14">
        <f>+VLOOKUP(C112,'Avances Fisicos'!$A$1:$D$2309,2,FALSE)</f>
        <v>1726.73</v>
      </c>
      <c r="E112" s="14">
        <f>+VLOOKUP(C112,'Fuentes de Financiamiento'!$A$1:$C$2398,3,FALSE)</f>
        <v>3000000</v>
      </c>
      <c r="F112" s="14" t="str">
        <f>+VLOOKUP(C112,Georeferencias!$A$1:$D$2313,2,FALSE)</f>
        <v>Jalisco</v>
      </c>
      <c r="G112" s="14" t="str">
        <f>+VLOOKUP(C112,Georeferencias!$A$1:$D$2313,3,FALSE)</f>
        <v>La Manzanilla de la Paz</v>
      </c>
      <c r="H112" s="14" t="str">
        <f>+VLOOKUP(C112,Georeferencias!$A$1:$D$2313,4,FALSE)</f>
        <v>Villa Morelos</v>
      </c>
      <c r="I112" s="14" t="s">
        <v>1256</v>
      </c>
      <c r="J112" s="14">
        <v>3000000</v>
      </c>
      <c r="K112" s="14" t="s">
        <v>1982</v>
      </c>
      <c r="L112" s="14" t="s">
        <v>546</v>
      </c>
      <c r="M112" s="14">
        <v>14</v>
      </c>
      <c r="N112" s="14" t="s">
        <v>11</v>
      </c>
      <c r="O112" s="14">
        <v>0</v>
      </c>
      <c r="P112" s="14" t="s">
        <v>882</v>
      </c>
      <c r="Q112" s="14" t="s">
        <v>1259</v>
      </c>
      <c r="R112" s="14" t="s">
        <v>1983</v>
      </c>
      <c r="S112" s="14" t="s">
        <v>1261</v>
      </c>
      <c r="T112" s="14" t="s">
        <v>1902</v>
      </c>
      <c r="U112" s="14" t="s">
        <v>1984</v>
      </c>
      <c r="V112" s="14" t="s">
        <v>1264</v>
      </c>
      <c r="W112" s="14">
        <v>0</v>
      </c>
      <c r="X112" s="14">
        <v>0</v>
      </c>
      <c r="Y112" s="14">
        <v>526</v>
      </c>
      <c r="Z112" s="14" t="s">
        <v>1985</v>
      </c>
      <c r="AA112" s="14">
        <v>1</v>
      </c>
      <c r="AB112" s="14" t="s">
        <v>1986</v>
      </c>
      <c r="AC112" s="15">
        <v>43817</v>
      </c>
      <c r="AD112" s="15">
        <v>43829</v>
      </c>
      <c r="AE112" s="14">
        <v>2989998.88</v>
      </c>
      <c r="AF112" s="14">
        <v>2989998.88</v>
      </c>
      <c r="AG112" s="14">
        <v>2989579.71</v>
      </c>
      <c r="AH112" s="14">
        <v>2989579.71</v>
      </c>
      <c r="AI112" s="14">
        <v>2989579.71</v>
      </c>
      <c r="AJ112" s="14" t="s">
        <v>1987</v>
      </c>
      <c r="AK112" s="14" t="s">
        <v>1988</v>
      </c>
      <c r="AL112" s="14" t="s">
        <v>1989</v>
      </c>
      <c r="AM112" s="14" t="s">
        <v>1270</v>
      </c>
      <c r="AN112" s="14" t="s">
        <v>1271</v>
      </c>
      <c r="AO112" s="14" t="s">
        <v>1272</v>
      </c>
      <c r="AP112" s="14" t="s">
        <v>1272</v>
      </c>
    </row>
    <row r="113" spans="1:42" x14ac:dyDescent="0.2">
      <c r="A113" s="14">
        <v>2020</v>
      </c>
      <c r="B113" s="14">
        <v>3</v>
      </c>
      <c r="C113" s="14" t="s">
        <v>1990</v>
      </c>
      <c r="D113" s="14">
        <f>+VLOOKUP(C113,'Avances Fisicos'!$A$1:$D$2309,2,FALSE)</f>
        <v>2436</v>
      </c>
      <c r="E113" s="14">
        <f>+VLOOKUP(C113,'Fuentes de Financiamiento'!$A$1:$C$2398,3,FALSE)</f>
        <v>2439004.59</v>
      </c>
      <c r="F113" s="14" t="str">
        <f>+VLOOKUP(C113,Georeferencias!$A$1:$D$2313,2,FALSE)</f>
        <v>Jalisco</v>
      </c>
      <c r="G113" s="14" t="str">
        <f>+VLOOKUP(C113,Georeferencias!$A$1:$D$2313,3,FALSE)</f>
        <v>Valle de Guadalupe</v>
      </c>
      <c r="H113" s="14" t="str">
        <f>+VLOOKUP(C113,Georeferencias!$A$1:$D$2313,4,FALSE)</f>
        <v>Valle De Guadalupe</v>
      </c>
      <c r="I113" s="14" t="s">
        <v>1256</v>
      </c>
      <c r="J113" s="14">
        <v>2439004.59</v>
      </c>
      <c r="K113" s="14" t="s">
        <v>1991</v>
      </c>
      <c r="L113" s="14" t="s">
        <v>762</v>
      </c>
      <c r="M113" s="14">
        <v>14</v>
      </c>
      <c r="N113" s="14" t="s">
        <v>11</v>
      </c>
      <c r="O113" s="14">
        <v>0</v>
      </c>
      <c r="P113" s="14" t="s">
        <v>882</v>
      </c>
      <c r="Q113" s="14" t="s">
        <v>1259</v>
      </c>
      <c r="R113" s="14" t="s">
        <v>1406</v>
      </c>
      <c r="S113" s="14" t="s">
        <v>1261</v>
      </c>
      <c r="T113" s="14" t="s">
        <v>1902</v>
      </c>
      <c r="U113" s="14" t="s">
        <v>1992</v>
      </c>
      <c r="V113" s="14" t="s">
        <v>1264</v>
      </c>
      <c r="W113" s="14">
        <v>0</v>
      </c>
      <c r="X113" s="14">
        <v>0</v>
      </c>
      <c r="Y113" s="14">
        <v>2500</v>
      </c>
      <c r="Z113" s="14" t="s">
        <v>1993</v>
      </c>
      <c r="AA113" s="14">
        <v>1</v>
      </c>
      <c r="AB113" s="14" t="s">
        <v>1994</v>
      </c>
      <c r="AC113" s="15">
        <v>43795</v>
      </c>
      <c r="AD113" s="15">
        <v>43819</v>
      </c>
      <c r="AE113" s="14">
        <v>2439004.59</v>
      </c>
      <c r="AF113" s="14">
        <v>2439004.59</v>
      </c>
      <c r="AG113" s="14">
        <v>2438755.81</v>
      </c>
      <c r="AH113" s="14">
        <v>2438755.81</v>
      </c>
      <c r="AI113" s="14">
        <v>2438755.81</v>
      </c>
      <c r="AJ113" s="14" t="s">
        <v>1995</v>
      </c>
      <c r="AK113" s="14" t="s">
        <v>1996</v>
      </c>
      <c r="AL113" s="14" t="s">
        <v>1997</v>
      </c>
      <c r="AM113" s="14" t="s">
        <v>1270</v>
      </c>
      <c r="AN113" s="14" t="s">
        <v>1271</v>
      </c>
      <c r="AO113" s="14" t="s">
        <v>1272</v>
      </c>
      <c r="AP113" s="14" t="s">
        <v>1272</v>
      </c>
    </row>
    <row r="114" spans="1:42" x14ac:dyDescent="0.2">
      <c r="A114" s="14">
        <v>2020</v>
      </c>
      <c r="B114" s="14">
        <v>3</v>
      </c>
      <c r="C114" s="14" t="s">
        <v>1998</v>
      </c>
      <c r="D114" s="14">
        <f>+VLOOKUP(C114,'Avances Fisicos'!$A$1:$D$2309,2,FALSE)</f>
        <v>2099.6</v>
      </c>
      <c r="E114" s="14">
        <f>+VLOOKUP(C114,'Fuentes de Financiamiento'!$A$1:$C$2398,3,FALSE)</f>
        <v>2500000</v>
      </c>
      <c r="F114" s="14" t="str">
        <f>+VLOOKUP(C114,Georeferencias!$A$1:$D$2313,2,FALSE)</f>
        <v>Jalisco</v>
      </c>
      <c r="G114" s="14" t="str">
        <f>+VLOOKUP(C114,Georeferencias!$A$1:$D$2313,3,FALSE)</f>
        <v>Techaluta de Montenegro</v>
      </c>
      <c r="H114" s="14" t="str">
        <f>+VLOOKUP(C114,Georeferencias!$A$1:$D$2313,4,FALSE)</f>
        <v>Techaluta De Montenegro</v>
      </c>
      <c r="I114" s="14" t="s">
        <v>1256</v>
      </c>
      <c r="J114" s="14">
        <v>2500000</v>
      </c>
      <c r="K114" s="14" t="s">
        <v>1910</v>
      </c>
      <c r="L114" s="14" t="s">
        <v>344</v>
      </c>
      <c r="M114" s="14">
        <v>14</v>
      </c>
      <c r="N114" s="14" t="s">
        <v>11</v>
      </c>
      <c r="O114" s="14">
        <v>0</v>
      </c>
      <c r="P114" s="14" t="s">
        <v>882</v>
      </c>
      <c r="Q114" s="14" t="s">
        <v>1259</v>
      </c>
      <c r="R114" s="14" t="s">
        <v>1406</v>
      </c>
      <c r="S114" s="14" t="s">
        <v>1261</v>
      </c>
      <c r="T114" s="14" t="s">
        <v>1902</v>
      </c>
      <c r="U114" s="14" t="s">
        <v>1999</v>
      </c>
      <c r="V114" s="14" t="s">
        <v>1264</v>
      </c>
      <c r="W114" s="14">
        <v>0</v>
      </c>
      <c r="X114" s="14">
        <v>0</v>
      </c>
      <c r="Y114" s="14">
        <v>210</v>
      </c>
      <c r="Z114" s="14" t="s">
        <v>2000</v>
      </c>
      <c r="AA114" s="14">
        <v>1</v>
      </c>
      <c r="AB114" s="14" t="s">
        <v>2001</v>
      </c>
      <c r="AC114" s="15">
        <v>43795</v>
      </c>
      <c r="AD114" s="15">
        <v>43829</v>
      </c>
      <c r="AE114" s="14">
        <v>2496585.6</v>
      </c>
      <c r="AF114" s="14">
        <v>2496585.6</v>
      </c>
      <c r="AG114" s="14">
        <v>2495018.9500000002</v>
      </c>
      <c r="AH114" s="14">
        <v>2495018.9500000002</v>
      </c>
      <c r="AI114" s="14">
        <v>2495018.9500000002</v>
      </c>
      <c r="AJ114" s="14" t="s">
        <v>2002</v>
      </c>
      <c r="AK114" s="14" t="s">
        <v>2003</v>
      </c>
      <c r="AL114" s="14" t="s">
        <v>2004</v>
      </c>
      <c r="AM114" s="14" t="s">
        <v>1270</v>
      </c>
      <c r="AN114" s="14" t="s">
        <v>1271</v>
      </c>
      <c r="AO114" s="14" t="s">
        <v>1272</v>
      </c>
      <c r="AP114" s="14" t="s">
        <v>1272</v>
      </c>
    </row>
    <row r="115" spans="1:42" x14ac:dyDescent="0.2">
      <c r="A115" s="14">
        <v>2020</v>
      </c>
      <c r="B115" s="14">
        <v>3</v>
      </c>
      <c r="C115" s="14" t="s">
        <v>2005</v>
      </c>
      <c r="D115" s="14">
        <f>+VLOOKUP(C115,'Avances Fisicos'!$A$1:$D$2309,2,FALSE)</f>
        <v>1845</v>
      </c>
      <c r="E115" s="14">
        <f>+VLOOKUP(C115,'Fuentes de Financiamiento'!$A$1:$C$2398,3,FALSE)</f>
        <v>2000000</v>
      </c>
      <c r="F115" s="14" t="str">
        <f>+VLOOKUP(C115,Georeferencias!$A$1:$D$2313,2,FALSE)</f>
        <v>Jalisco</v>
      </c>
      <c r="G115" s="14" t="str">
        <f>+VLOOKUP(C115,Georeferencias!$A$1:$D$2313,3,FALSE)</f>
        <v>Mezquitic</v>
      </c>
      <c r="H115" s="14" t="str">
        <f>+VLOOKUP(C115,Georeferencias!$A$1:$D$2313,4,FALSE)</f>
        <v>Mezquitic</v>
      </c>
      <c r="I115" s="14" t="s">
        <v>1256</v>
      </c>
      <c r="J115" s="14">
        <v>2000000</v>
      </c>
      <c r="K115" s="14" t="s">
        <v>2006</v>
      </c>
      <c r="L115" s="14" t="s">
        <v>347</v>
      </c>
      <c r="M115" s="14">
        <v>14</v>
      </c>
      <c r="N115" s="14" t="s">
        <v>11</v>
      </c>
      <c r="O115" s="14">
        <v>0</v>
      </c>
      <c r="P115" s="14" t="s">
        <v>882</v>
      </c>
      <c r="Q115" s="14" t="s">
        <v>1259</v>
      </c>
      <c r="R115" s="14" t="s">
        <v>2007</v>
      </c>
      <c r="S115" s="14" t="s">
        <v>1261</v>
      </c>
      <c r="T115" s="14" t="s">
        <v>2008</v>
      </c>
      <c r="U115" s="14" t="s">
        <v>2009</v>
      </c>
      <c r="V115" s="14" t="s">
        <v>1264</v>
      </c>
      <c r="W115" s="14">
        <v>0</v>
      </c>
      <c r="X115" s="14">
        <v>0</v>
      </c>
      <c r="Y115" s="14">
        <v>15674</v>
      </c>
      <c r="Z115" s="14" t="s">
        <v>2010</v>
      </c>
      <c r="AA115" s="14">
        <v>1</v>
      </c>
      <c r="AB115" s="14" t="s">
        <v>2011</v>
      </c>
      <c r="AC115" s="15">
        <v>43768</v>
      </c>
      <c r="AD115" s="15">
        <v>43812</v>
      </c>
      <c r="AE115" s="14">
        <v>1950234.78</v>
      </c>
      <c r="AF115" s="14">
        <v>1950234.78</v>
      </c>
      <c r="AG115" s="14">
        <v>1948222.17</v>
      </c>
      <c r="AH115" s="14">
        <v>1948222.17</v>
      </c>
      <c r="AI115" s="14">
        <v>1948222.17</v>
      </c>
      <c r="AJ115" s="14" t="s">
        <v>2012</v>
      </c>
      <c r="AK115" s="14" t="s">
        <v>2013</v>
      </c>
      <c r="AL115" s="14" t="s">
        <v>2014</v>
      </c>
      <c r="AM115" s="14" t="s">
        <v>1270</v>
      </c>
      <c r="AN115" s="14" t="s">
        <v>1271</v>
      </c>
      <c r="AO115" s="14" t="s">
        <v>1272</v>
      </c>
      <c r="AP115" s="14" t="s">
        <v>1272</v>
      </c>
    </row>
    <row r="116" spans="1:42" x14ac:dyDescent="0.2">
      <c r="A116" s="14">
        <v>2020</v>
      </c>
      <c r="B116" s="14">
        <v>3</v>
      </c>
      <c r="C116" s="14" t="s">
        <v>2015</v>
      </c>
      <c r="D116" s="14">
        <f>+VLOOKUP(C116,'Avances Fisicos'!$A$1:$D$2309,2,FALSE)</f>
        <v>2126.5</v>
      </c>
      <c r="E116" s="14">
        <f>+VLOOKUP(C116,'Fuentes de Financiamiento'!$A$1:$C$2398,3,FALSE)</f>
        <v>1984055.84</v>
      </c>
      <c r="F116" s="14" t="str">
        <f>+VLOOKUP(C116,Georeferencias!$A$1:$D$2313,2,FALSE)</f>
        <v>Jalisco</v>
      </c>
      <c r="G116" s="14" t="str">
        <f>+VLOOKUP(C116,Georeferencias!$A$1:$D$2313,3,FALSE)</f>
        <v>Tenamaxtlán</v>
      </c>
      <c r="H116" s="14" t="str">
        <f>+VLOOKUP(C116,Georeferencias!$A$1:$D$2313,4,FALSE)</f>
        <v>Tenamaxtlán</v>
      </c>
      <c r="I116" s="14" t="s">
        <v>1256</v>
      </c>
      <c r="J116" s="14">
        <v>1984055.84</v>
      </c>
      <c r="K116" s="14" t="s">
        <v>2016</v>
      </c>
      <c r="L116" s="14" t="s">
        <v>552</v>
      </c>
      <c r="M116" s="14">
        <v>14</v>
      </c>
      <c r="N116" s="14" t="s">
        <v>11</v>
      </c>
      <c r="O116" s="14">
        <v>0</v>
      </c>
      <c r="P116" s="14" t="s">
        <v>882</v>
      </c>
      <c r="Q116" s="14" t="s">
        <v>1259</v>
      </c>
      <c r="R116" s="14" t="s">
        <v>1406</v>
      </c>
      <c r="S116" s="14" t="s">
        <v>1261</v>
      </c>
      <c r="T116" s="14" t="s">
        <v>1902</v>
      </c>
      <c r="U116" s="14" t="s">
        <v>2017</v>
      </c>
      <c r="V116" s="14" t="s">
        <v>1264</v>
      </c>
      <c r="W116" s="14">
        <v>0</v>
      </c>
      <c r="X116" s="14">
        <v>0</v>
      </c>
      <c r="Y116" s="14">
        <v>250</v>
      </c>
      <c r="Z116" s="14" t="s">
        <v>2018</v>
      </c>
      <c r="AA116" s="14">
        <v>1</v>
      </c>
      <c r="AB116" s="14" t="s">
        <v>2019</v>
      </c>
      <c r="AC116" s="15">
        <v>43808</v>
      </c>
      <c r="AD116" s="15">
        <v>43829</v>
      </c>
      <c r="AE116" s="14">
        <v>1984055.84</v>
      </c>
      <c r="AF116" s="14">
        <v>1893106.43</v>
      </c>
      <c r="AG116" s="14">
        <v>1892395.1</v>
      </c>
      <c r="AH116" s="14">
        <v>1892395.1</v>
      </c>
      <c r="AI116" s="14">
        <v>1892395.1</v>
      </c>
      <c r="AJ116" s="14" t="s">
        <v>2020</v>
      </c>
      <c r="AK116" s="14" t="s">
        <v>2021</v>
      </c>
      <c r="AL116" s="14" t="s">
        <v>2022</v>
      </c>
      <c r="AM116" s="14" t="s">
        <v>1270</v>
      </c>
      <c r="AN116" s="14" t="s">
        <v>1271</v>
      </c>
      <c r="AO116" s="14" t="s">
        <v>1272</v>
      </c>
      <c r="AP116" s="14" t="s">
        <v>1272</v>
      </c>
    </row>
    <row r="117" spans="1:42" x14ac:dyDescent="0.2">
      <c r="A117" s="14">
        <v>2020</v>
      </c>
      <c r="B117" s="14">
        <v>3</v>
      </c>
      <c r="C117" s="14" t="s">
        <v>2023</v>
      </c>
      <c r="D117" s="14">
        <f>+VLOOKUP(C117,'Avances Fisicos'!$A$1:$D$2309,2,FALSE)</f>
        <v>100</v>
      </c>
      <c r="E117" s="14">
        <f>+VLOOKUP(C117,'Fuentes de Financiamiento'!$A$1:$C$2398,3,FALSE)</f>
        <v>62222.400000000001</v>
      </c>
      <c r="F117" s="14" t="str">
        <f>+VLOOKUP(C117,Georeferencias!$A$1:$D$2313,2,FALSE)</f>
        <v>Jalisco</v>
      </c>
      <c r="G117" s="14" t="str">
        <f>+VLOOKUP(C117,Georeferencias!$A$1:$D$2313,3,FALSE)</f>
        <v>El Salto</v>
      </c>
      <c r="H117" s="14" t="str">
        <f>+VLOOKUP(C117,Georeferencias!$A$1:$D$2313,4,FALSE)</f>
        <v>El Salto</v>
      </c>
      <c r="I117" s="14" t="s">
        <v>1463</v>
      </c>
      <c r="J117" s="14">
        <v>62222.400000000001</v>
      </c>
      <c r="K117" s="14" t="s">
        <v>2024</v>
      </c>
      <c r="L117" s="14" t="s">
        <v>612</v>
      </c>
      <c r="M117" s="14">
        <v>14</v>
      </c>
      <c r="N117" s="14" t="s">
        <v>11</v>
      </c>
      <c r="O117" s="14">
        <v>0</v>
      </c>
      <c r="P117" s="14" t="s">
        <v>882</v>
      </c>
      <c r="Q117" s="14" t="s">
        <v>1466</v>
      </c>
      <c r="R117" s="14" t="s">
        <v>1346</v>
      </c>
      <c r="S117" s="14" t="s">
        <v>1261</v>
      </c>
      <c r="T117" s="14" t="s">
        <v>1453</v>
      </c>
      <c r="U117" s="14" t="s">
        <v>2025</v>
      </c>
      <c r="V117" s="14" t="s">
        <v>1264</v>
      </c>
      <c r="W117" s="14">
        <v>0</v>
      </c>
      <c r="X117" s="14">
        <v>0</v>
      </c>
      <c r="Y117" s="14">
        <v>0</v>
      </c>
      <c r="Z117" s="14" t="s">
        <v>2026</v>
      </c>
      <c r="AA117" s="14">
        <v>1</v>
      </c>
      <c r="AB117" s="14" t="s">
        <v>2027</v>
      </c>
      <c r="AC117" s="15">
        <v>43795</v>
      </c>
      <c r="AD117" s="15">
        <v>43825</v>
      </c>
      <c r="AE117" s="14">
        <v>62222.400000000001</v>
      </c>
      <c r="AF117" s="14">
        <v>62222.400000000001</v>
      </c>
      <c r="AG117" s="14">
        <v>0</v>
      </c>
      <c r="AH117" s="14">
        <v>0</v>
      </c>
      <c r="AI117" s="14">
        <v>0</v>
      </c>
      <c r="AJ117" s="14" t="s">
        <v>1329</v>
      </c>
      <c r="AK117" s="14" t="s">
        <v>2028</v>
      </c>
      <c r="AL117" s="14" t="s">
        <v>47</v>
      </c>
      <c r="AM117" s="14" t="s">
        <v>1270</v>
      </c>
      <c r="AN117" s="14" t="s">
        <v>1271</v>
      </c>
      <c r="AO117" s="14" t="s">
        <v>1272</v>
      </c>
      <c r="AP117" s="14" t="s">
        <v>1272</v>
      </c>
    </row>
    <row r="118" spans="1:42" x14ac:dyDescent="0.2">
      <c r="A118" s="14">
        <v>2020</v>
      </c>
      <c r="B118" s="14">
        <v>3</v>
      </c>
      <c r="C118" s="14" t="s">
        <v>2029</v>
      </c>
      <c r="D118" s="14">
        <f>+VLOOKUP(C118,'Avances Fisicos'!$A$1:$D$2309,2,FALSE)</f>
        <v>100</v>
      </c>
      <c r="E118" s="14">
        <f>+VLOOKUP(C118,'Fuentes de Financiamiento'!$A$1:$C$2398,3,FALSE)</f>
        <v>2939849.58</v>
      </c>
      <c r="F118" s="14" t="str">
        <f>+VLOOKUP(C118,Georeferencias!$A$1:$D$2313,2,FALSE)</f>
        <v>Jalisco</v>
      </c>
      <c r="G118" s="14" t="str">
        <f>+VLOOKUP(C118,Georeferencias!$A$1:$D$2313,3,FALSE)</f>
        <v>Guadalajara</v>
      </c>
      <c r="H118" s="14" t="str">
        <f>+VLOOKUP(C118,Georeferencias!$A$1:$D$2313,4,FALSE)</f>
        <v>Guadalajara</v>
      </c>
      <c r="I118" s="14" t="s">
        <v>1256</v>
      </c>
      <c r="J118" s="14">
        <v>2939849.58</v>
      </c>
      <c r="K118" s="14" t="s">
        <v>2030</v>
      </c>
      <c r="L118" s="14" t="s">
        <v>764</v>
      </c>
      <c r="M118" s="14">
        <v>14</v>
      </c>
      <c r="N118" s="14" t="s">
        <v>11</v>
      </c>
      <c r="O118" s="14">
        <v>0</v>
      </c>
      <c r="P118" s="14" t="s">
        <v>882</v>
      </c>
      <c r="Q118" s="14" t="s">
        <v>1259</v>
      </c>
      <c r="R118" s="14" t="s">
        <v>1346</v>
      </c>
      <c r="S118" s="14" t="s">
        <v>1261</v>
      </c>
      <c r="T118" s="14" t="s">
        <v>1453</v>
      </c>
      <c r="U118" s="14" t="s">
        <v>2031</v>
      </c>
      <c r="V118" s="14" t="s">
        <v>1264</v>
      </c>
      <c r="W118" s="14">
        <v>0</v>
      </c>
      <c r="X118" s="14">
        <v>0</v>
      </c>
      <c r="Y118" s="14">
        <v>480</v>
      </c>
      <c r="Z118" s="14" t="s">
        <v>1455</v>
      </c>
      <c r="AA118" s="14">
        <v>1</v>
      </c>
      <c r="AB118" s="14" t="s">
        <v>2032</v>
      </c>
      <c r="AC118" s="15">
        <v>43829</v>
      </c>
      <c r="AD118" s="15">
        <v>43918</v>
      </c>
      <c r="AE118" s="14">
        <v>2939849.58</v>
      </c>
      <c r="AF118" s="14">
        <v>2939849.58</v>
      </c>
      <c r="AG118" s="14">
        <v>2094479.83</v>
      </c>
      <c r="AH118" s="14">
        <v>2094479.83</v>
      </c>
      <c r="AI118" s="14">
        <v>2094479.83</v>
      </c>
      <c r="AJ118" s="14" t="s">
        <v>1329</v>
      </c>
      <c r="AK118" s="14" t="s">
        <v>2033</v>
      </c>
      <c r="AL118" s="14" t="s">
        <v>47</v>
      </c>
      <c r="AM118" s="14" t="s">
        <v>1270</v>
      </c>
      <c r="AN118" s="14" t="s">
        <v>1271</v>
      </c>
      <c r="AO118" s="14" t="s">
        <v>1272</v>
      </c>
      <c r="AP118" s="14" t="s">
        <v>1272</v>
      </c>
    </row>
    <row r="119" spans="1:42" x14ac:dyDescent="0.2">
      <c r="A119" s="14">
        <v>2020</v>
      </c>
      <c r="B119" s="14">
        <v>3</v>
      </c>
      <c r="C119" s="14" t="s">
        <v>2034</v>
      </c>
      <c r="D119" s="14">
        <f>+VLOOKUP(C119,'Avances Fisicos'!$A$1:$D$2309,2,FALSE)</f>
        <v>100</v>
      </c>
      <c r="E119" s="14">
        <f>+VLOOKUP(C119,'Fuentes de Financiamiento'!$A$1:$C$2398,3,FALSE)</f>
        <v>3996964.37</v>
      </c>
      <c r="F119" s="14" t="str">
        <f>+VLOOKUP(C119,Georeferencias!$A$1:$D$2313,2,FALSE)</f>
        <v>Jalisco</v>
      </c>
      <c r="G119" s="14" t="str">
        <f>+VLOOKUP(C119,Georeferencias!$A$1:$D$2313,3,FALSE)</f>
        <v>Tizapán el Alto</v>
      </c>
      <c r="H119" s="14" t="str">
        <f>+VLOOKUP(C119,Georeferencias!$A$1:$D$2313,4,FALSE)</f>
        <v>Tizapán El Alto</v>
      </c>
      <c r="I119" s="14" t="s">
        <v>1256</v>
      </c>
      <c r="J119" s="14">
        <v>3996964.37</v>
      </c>
      <c r="K119" s="14" t="s">
        <v>2035</v>
      </c>
      <c r="L119" s="14" t="s">
        <v>667</v>
      </c>
      <c r="M119" s="14">
        <v>14</v>
      </c>
      <c r="N119" s="14" t="s">
        <v>11</v>
      </c>
      <c r="O119" s="14">
        <v>0</v>
      </c>
      <c r="P119" s="14" t="s">
        <v>882</v>
      </c>
      <c r="Q119" s="14" t="s">
        <v>1259</v>
      </c>
      <c r="R119" s="14" t="s">
        <v>1346</v>
      </c>
      <c r="S119" s="14" t="s">
        <v>1261</v>
      </c>
      <c r="T119" s="14" t="s">
        <v>1453</v>
      </c>
      <c r="U119" s="14" t="s">
        <v>2036</v>
      </c>
      <c r="V119" s="14" t="s">
        <v>1264</v>
      </c>
      <c r="W119" s="14">
        <v>0</v>
      </c>
      <c r="X119" s="14">
        <v>0</v>
      </c>
      <c r="Y119" s="14">
        <v>410</v>
      </c>
      <c r="Z119" s="14" t="s">
        <v>1455</v>
      </c>
      <c r="AA119" s="14">
        <v>1</v>
      </c>
      <c r="AB119" s="14" t="s">
        <v>2037</v>
      </c>
      <c r="AC119" s="15">
        <v>43829</v>
      </c>
      <c r="AD119" s="15">
        <v>43948</v>
      </c>
      <c r="AE119" s="14">
        <v>3996964.37</v>
      </c>
      <c r="AF119" s="14">
        <v>3996964.37</v>
      </c>
      <c r="AG119" s="14">
        <v>3996964.34</v>
      </c>
      <c r="AH119" s="14">
        <v>3996964.34</v>
      </c>
      <c r="AI119" s="14">
        <v>3996964.34</v>
      </c>
      <c r="AJ119" s="14" t="s">
        <v>1329</v>
      </c>
      <c r="AK119" s="14" t="s">
        <v>1457</v>
      </c>
      <c r="AL119" s="14" t="s">
        <v>47</v>
      </c>
      <c r="AM119" s="14" t="s">
        <v>1270</v>
      </c>
      <c r="AN119" s="14" t="s">
        <v>1271</v>
      </c>
      <c r="AO119" s="14" t="s">
        <v>1272</v>
      </c>
      <c r="AP119" s="14" t="s">
        <v>1272</v>
      </c>
    </row>
    <row r="120" spans="1:42" x14ac:dyDescent="0.2">
      <c r="A120" s="14">
        <v>2020</v>
      </c>
      <c r="B120" s="14">
        <v>3</v>
      </c>
      <c r="C120" s="14" t="s">
        <v>2038</v>
      </c>
      <c r="D120" s="14">
        <f>+VLOOKUP(C120,'Avances Fisicos'!$A$1:$D$2309,2,FALSE)</f>
        <v>100</v>
      </c>
      <c r="E120" s="14">
        <f>+VLOOKUP(C120,'Fuentes de Financiamiento'!$A$1:$C$2398,3,FALSE)</f>
        <v>3852460.32</v>
      </c>
      <c r="F120" s="14" t="str">
        <f>+VLOOKUP(C120,Georeferencias!$A$1:$D$2313,2,FALSE)</f>
        <v>Jalisco</v>
      </c>
      <c r="G120" s="14" t="str">
        <f>+VLOOKUP(C120,Georeferencias!$A$1:$D$2313,3,FALSE)</f>
        <v>Amacueca</v>
      </c>
      <c r="H120" s="14" t="str">
        <f>+VLOOKUP(C120,Georeferencias!$A$1:$D$2313,4,FALSE)</f>
        <v>Amacueca</v>
      </c>
      <c r="I120" s="14" t="s">
        <v>1256</v>
      </c>
      <c r="J120" s="14">
        <v>3852460.32</v>
      </c>
      <c r="K120" s="14" t="s">
        <v>2039</v>
      </c>
      <c r="L120" s="14" t="s">
        <v>242</v>
      </c>
      <c r="M120" s="14">
        <v>14</v>
      </c>
      <c r="N120" s="14" t="s">
        <v>11</v>
      </c>
      <c r="O120" s="14">
        <v>0</v>
      </c>
      <c r="P120" s="14" t="s">
        <v>882</v>
      </c>
      <c r="Q120" s="14" t="s">
        <v>1259</v>
      </c>
      <c r="R120" s="14" t="s">
        <v>1346</v>
      </c>
      <c r="S120" s="14" t="s">
        <v>1261</v>
      </c>
      <c r="T120" s="14" t="s">
        <v>1453</v>
      </c>
      <c r="U120" s="14" t="s">
        <v>2040</v>
      </c>
      <c r="V120" s="14" t="s">
        <v>1264</v>
      </c>
      <c r="W120" s="14">
        <v>0</v>
      </c>
      <c r="X120" s="14">
        <v>0</v>
      </c>
      <c r="Y120" s="14">
        <v>44</v>
      </c>
      <c r="Z120" s="14" t="s">
        <v>1455</v>
      </c>
      <c r="AA120" s="14">
        <v>1</v>
      </c>
      <c r="AB120" s="14" t="s">
        <v>2041</v>
      </c>
      <c r="AC120" s="15">
        <v>43829</v>
      </c>
      <c r="AD120" s="15">
        <v>43948</v>
      </c>
      <c r="AE120" s="14">
        <v>3852460.32</v>
      </c>
      <c r="AF120" s="14">
        <v>3852460.32</v>
      </c>
      <c r="AG120" s="14">
        <v>2283920.59</v>
      </c>
      <c r="AH120" s="14">
        <v>2283920.59</v>
      </c>
      <c r="AI120" s="14">
        <v>2283920.59</v>
      </c>
      <c r="AJ120" s="14" t="s">
        <v>1329</v>
      </c>
      <c r="AK120" s="14" t="s">
        <v>2042</v>
      </c>
      <c r="AL120" s="14" t="s">
        <v>47</v>
      </c>
      <c r="AM120" s="14" t="s">
        <v>1270</v>
      </c>
      <c r="AN120" s="14" t="s">
        <v>1271</v>
      </c>
      <c r="AO120" s="14" t="s">
        <v>1272</v>
      </c>
      <c r="AP120" s="14" t="s">
        <v>1272</v>
      </c>
    </row>
    <row r="121" spans="1:42" x14ac:dyDescent="0.2">
      <c r="A121" s="14">
        <v>2020</v>
      </c>
      <c r="B121" s="14">
        <v>3</v>
      </c>
      <c r="C121" s="14" t="s">
        <v>2043</v>
      </c>
      <c r="D121" s="14">
        <f>+VLOOKUP(C121,'Avances Fisicos'!$A$1:$D$2309,2,FALSE)</f>
        <v>100</v>
      </c>
      <c r="E121" s="14">
        <f>+VLOOKUP(C121,'Fuentes de Financiamiento'!$A$1:$C$2398,3,FALSE)</f>
        <v>1363105.41</v>
      </c>
      <c r="F121" s="14" t="str">
        <f>+VLOOKUP(C121,Georeferencias!$A$1:$D$2313,2,FALSE)</f>
        <v>Jalisco</v>
      </c>
      <c r="G121" s="14" t="str">
        <f>+VLOOKUP(C121,Georeferencias!$A$1:$D$2313,3,FALSE)</f>
        <v>Zapopan</v>
      </c>
      <c r="H121" s="14" t="str">
        <f>+VLOOKUP(C121,Georeferencias!$A$1:$D$2313,4,FALSE)</f>
        <v>Zapopan</v>
      </c>
      <c r="I121" s="14" t="s">
        <v>1256</v>
      </c>
      <c r="J121" s="14">
        <v>1363105.41</v>
      </c>
      <c r="K121" s="14" t="s">
        <v>2044</v>
      </c>
      <c r="L121" s="14" t="s">
        <v>855</v>
      </c>
      <c r="M121" s="14">
        <v>14</v>
      </c>
      <c r="N121" s="14" t="s">
        <v>11</v>
      </c>
      <c r="O121" s="14">
        <v>0</v>
      </c>
      <c r="P121" s="14" t="s">
        <v>882</v>
      </c>
      <c r="Q121" s="14" t="s">
        <v>1259</v>
      </c>
      <c r="R121" s="14" t="s">
        <v>1346</v>
      </c>
      <c r="S121" s="14" t="s">
        <v>1261</v>
      </c>
      <c r="T121" s="14" t="s">
        <v>1453</v>
      </c>
      <c r="U121" s="14" t="s">
        <v>2045</v>
      </c>
      <c r="V121" s="14" t="s">
        <v>1264</v>
      </c>
      <c r="W121" s="14">
        <v>0</v>
      </c>
      <c r="X121" s="14">
        <v>0</v>
      </c>
      <c r="Y121" s="14">
        <v>0</v>
      </c>
      <c r="Z121" s="14" t="s">
        <v>1455</v>
      </c>
      <c r="AA121" s="14">
        <v>1</v>
      </c>
      <c r="AB121" s="14" t="s">
        <v>2046</v>
      </c>
      <c r="AC121" s="15">
        <v>43813</v>
      </c>
      <c r="AD121" s="15">
        <v>43950</v>
      </c>
      <c r="AE121" s="14">
        <v>1363105.41</v>
      </c>
      <c r="AF121" s="14">
        <v>1363105.41</v>
      </c>
      <c r="AG121" s="14">
        <v>0</v>
      </c>
      <c r="AH121" s="14">
        <v>0</v>
      </c>
      <c r="AI121" s="14">
        <v>0</v>
      </c>
      <c r="AJ121" s="14" t="s">
        <v>1329</v>
      </c>
      <c r="AK121" s="14" t="s">
        <v>1568</v>
      </c>
      <c r="AL121" s="14" t="s">
        <v>47</v>
      </c>
      <c r="AM121" s="14" t="s">
        <v>1373</v>
      </c>
      <c r="AN121" s="14" t="s">
        <v>1374</v>
      </c>
      <c r="AO121" s="14" t="s">
        <v>1272</v>
      </c>
      <c r="AP121" s="14" t="s">
        <v>1272</v>
      </c>
    </row>
    <row r="122" spans="1:42" x14ac:dyDescent="0.2">
      <c r="A122" s="14">
        <v>2020</v>
      </c>
      <c r="B122" s="14">
        <v>3</v>
      </c>
      <c r="C122" s="14" t="s">
        <v>2047</v>
      </c>
      <c r="D122" s="14">
        <f>+VLOOKUP(C122,'Avances Fisicos'!$A$1:$D$2309,2,FALSE)</f>
        <v>100</v>
      </c>
      <c r="E122" s="14">
        <f>+VLOOKUP(C122,'Fuentes de Financiamiento'!$A$1:$C$2398,3,FALSE)</f>
        <v>3093394.67</v>
      </c>
      <c r="F122" s="14" t="str">
        <f>+VLOOKUP(C122,Georeferencias!$A$1:$D$2313,2,FALSE)</f>
        <v>Jalisco</v>
      </c>
      <c r="G122" s="14" t="str">
        <f>+VLOOKUP(C122,Georeferencias!$A$1:$D$2313,3,FALSE)</f>
        <v>Tlajomulco de Zúñiga</v>
      </c>
      <c r="H122" s="14" t="str">
        <f>+VLOOKUP(C122,Georeferencias!$A$1:$D$2313,4,FALSE)</f>
        <v>Tlajomulco De Zúñiga</v>
      </c>
      <c r="I122" s="14" t="s">
        <v>1256</v>
      </c>
      <c r="J122" s="14">
        <v>3093394.67</v>
      </c>
      <c r="K122" s="14" t="s">
        <v>2048</v>
      </c>
      <c r="L122" s="14" t="s">
        <v>554</v>
      </c>
      <c r="M122" s="14">
        <v>14</v>
      </c>
      <c r="N122" s="14" t="s">
        <v>11</v>
      </c>
      <c r="O122" s="14">
        <v>0</v>
      </c>
      <c r="P122" s="14" t="s">
        <v>882</v>
      </c>
      <c r="Q122" s="14" t="s">
        <v>1259</v>
      </c>
      <c r="R122" s="14" t="s">
        <v>1346</v>
      </c>
      <c r="S122" s="14" t="s">
        <v>1261</v>
      </c>
      <c r="T122" s="14" t="s">
        <v>1453</v>
      </c>
      <c r="U122" s="14" t="s">
        <v>2049</v>
      </c>
      <c r="V122" s="14" t="s">
        <v>1264</v>
      </c>
      <c r="W122" s="14">
        <v>0</v>
      </c>
      <c r="X122" s="14">
        <v>0</v>
      </c>
      <c r="Y122" s="14">
        <v>0</v>
      </c>
      <c r="Z122" s="14" t="s">
        <v>1455</v>
      </c>
      <c r="AA122" s="14">
        <v>1</v>
      </c>
      <c r="AB122" s="14" t="s">
        <v>2050</v>
      </c>
      <c r="AC122" s="15">
        <v>43829</v>
      </c>
      <c r="AD122" s="15">
        <v>43918</v>
      </c>
      <c r="AE122" s="14">
        <v>3093394.67</v>
      </c>
      <c r="AF122" s="14">
        <v>3093394.67</v>
      </c>
      <c r="AG122" s="14">
        <v>2693787.22</v>
      </c>
      <c r="AH122" s="14">
        <v>2693787.22</v>
      </c>
      <c r="AI122" s="14">
        <v>2693787.22</v>
      </c>
      <c r="AJ122" s="14" t="s">
        <v>1329</v>
      </c>
      <c r="AK122" s="14" t="s">
        <v>1647</v>
      </c>
      <c r="AL122" s="14" t="s">
        <v>47</v>
      </c>
      <c r="AM122" s="14" t="s">
        <v>1270</v>
      </c>
      <c r="AN122" s="14" t="s">
        <v>1271</v>
      </c>
      <c r="AO122" s="14" t="s">
        <v>1272</v>
      </c>
      <c r="AP122" s="14" t="s">
        <v>1272</v>
      </c>
    </row>
    <row r="123" spans="1:42" x14ac:dyDescent="0.2">
      <c r="A123" s="14">
        <v>2020</v>
      </c>
      <c r="B123" s="14">
        <v>3</v>
      </c>
      <c r="C123" s="14" t="s">
        <v>2051</v>
      </c>
      <c r="D123" s="14">
        <f>+VLOOKUP(C123,'Avances Fisicos'!$A$1:$D$2309,2,FALSE)</f>
        <v>1191.19</v>
      </c>
      <c r="E123" s="14">
        <f>+VLOOKUP(C123,'Fuentes de Financiamiento'!$A$1:$C$2398,3,FALSE)</f>
        <v>1950250.48</v>
      </c>
      <c r="F123" s="14" t="str">
        <f>+VLOOKUP(C123,Georeferencias!$A$1:$D$2313,2,FALSE)</f>
        <v>Jalisco</v>
      </c>
      <c r="G123" s="14" t="str">
        <f>+VLOOKUP(C123,Georeferencias!$A$1:$D$2313,3,FALSE)</f>
        <v>Ayutla</v>
      </c>
      <c r="H123" s="14" t="str">
        <f>+VLOOKUP(C123,Georeferencias!$A$1:$D$2313,4,FALSE)</f>
        <v>Ayutla</v>
      </c>
      <c r="I123" s="14" t="s">
        <v>1256</v>
      </c>
      <c r="J123" s="14">
        <v>1950250.48</v>
      </c>
      <c r="K123" s="14" t="s">
        <v>2052</v>
      </c>
      <c r="L123" s="14" t="s">
        <v>671</v>
      </c>
      <c r="M123" s="14">
        <v>14</v>
      </c>
      <c r="N123" s="14" t="s">
        <v>11</v>
      </c>
      <c r="O123" s="14">
        <v>0</v>
      </c>
      <c r="P123" s="14" t="s">
        <v>882</v>
      </c>
      <c r="Q123" s="14" t="s">
        <v>1259</v>
      </c>
      <c r="R123" s="14" t="s">
        <v>1406</v>
      </c>
      <c r="S123" s="14" t="s">
        <v>1261</v>
      </c>
      <c r="T123" s="14" t="s">
        <v>2053</v>
      </c>
      <c r="U123" s="14" t="s">
        <v>2054</v>
      </c>
      <c r="V123" s="14" t="s">
        <v>1264</v>
      </c>
      <c r="W123" s="14">
        <v>0</v>
      </c>
      <c r="X123" s="14">
        <v>0</v>
      </c>
      <c r="Y123" s="14">
        <v>12221</v>
      </c>
      <c r="Z123" s="14" t="s">
        <v>2055</v>
      </c>
      <c r="AA123" s="14">
        <v>1</v>
      </c>
      <c r="AB123" s="14" t="s">
        <v>2056</v>
      </c>
      <c r="AC123" s="15">
        <v>43791</v>
      </c>
      <c r="AD123" s="15">
        <v>43829</v>
      </c>
      <c r="AE123" s="14">
        <v>1950250.48</v>
      </c>
      <c r="AF123" s="14">
        <v>1950250.48</v>
      </c>
      <c r="AG123" s="14">
        <v>1930741.17</v>
      </c>
      <c r="AH123" s="14">
        <v>1930741.17</v>
      </c>
      <c r="AI123" s="14">
        <v>1930741.17</v>
      </c>
      <c r="AJ123" s="14" t="s">
        <v>2057</v>
      </c>
      <c r="AK123" s="14" t="s">
        <v>2058</v>
      </c>
      <c r="AL123" s="14" t="s">
        <v>2059</v>
      </c>
      <c r="AM123" s="14" t="s">
        <v>1270</v>
      </c>
      <c r="AN123" s="14" t="s">
        <v>1271</v>
      </c>
      <c r="AO123" s="14" t="s">
        <v>1272</v>
      </c>
      <c r="AP123" s="14" t="s">
        <v>1272</v>
      </c>
    </row>
    <row r="124" spans="1:42" x14ac:dyDescent="0.2">
      <c r="A124" s="14">
        <v>2020</v>
      </c>
      <c r="B124" s="14">
        <v>3</v>
      </c>
      <c r="C124" s="14" t="s">
        <v>2060</v>
      </c>
      <c r="D124" s="14">
        <f>+VLOOKUP(C124,'Avances Fisicos'!$A$1:$D$2309,2,FALSE)</f>
        <v>1545.75</v>
      </c>
      <c r="E124" s="14">
        <f>+VLOOKUP(C124,'Fuentes de Financiamiento'!$A$1:$C$2398,3,FALSE)</f>
        <v>1498657.18</v>
      </c>
      <c r="F124" s="14" t="str">
        <f>+VLOOKUP(C124,Georeferencias!$A$1:$D$2313,2,FALSE)</f>
        <v>Jalisco</v>
      </c>
      <c r="G124" s="14" t="str">
        <f>+VLOOKUP(C124,Georeferencias!$A$1:$D$2313,3,FALSE)</f>
        <v>Ameca</v>
      </c>
      <c r="H124" s="14" t="str">
        <f>+VLOOKUP(C124,Georeferencias!$A$1:$D$2313,4,FALSE)</f>
        <v>Ameca</v>
      </c>
      <c r="I124" s="14" t="s">
        <v>1256</v>
      </c>
      <c r="J124" s="14">
        <v>1498657.18</v>
      </c>
      <c r="K124" s="14" t="s">
        <v>2061</v>
      </c>
      <c r="L124" s="14" t="s">
        <v>556</v>
      </c>
      <c r="M124" s="14">
        <v>14</v>
      </c>
      <c r="N124" s="14" t="s">
        <v>11</v>
      </c>
      <c r="O124" s="14">
        <v>0</v>
      </c>
      <c r="P124" s="14" t="s">
        <v>882</v>
      </c>
      <c r="Q124" s="14" t="s">
        <v>1259</v>
      </c>
      <c r="R124" s="14" t="s">
        <v>1406</v>
      </c>
      <c r="S124" s="14" t="s">
        <v>1261</v>
      </c>
      <c r="T124" s="14" t="s">
        <v>2053</v>
      </c>
      <c r="U124" s="14" t="s">
        <v>2062</v>
      </c>
      <c r="V124" s="14" t="s">
        <v>1264</v>
      </c>
      <c r="W124" s="14">
        <v>0</v>
      </c>
      <c r="X124" s="14">
        <v>0</v>
      </c>
      <c r="Y124" s="14">
        <v>346</v>
      </c>
      <c r="Z124" s="14" t="s">
        <v>2063</v>
      </c>
      <c r="AA124" s="14">
        <v>1</v>
      </c>
      <c r="AB124" s="14" t="s">
        <v>2064</v>
      </c>
      <c r="AC124" s="15">
        <v>43791</v>
      </c>
      <c r="AD124" s="15">
        <v>43829</v>
      </c>
      <c r="AE124" s="14">
        <v>1498657.18</v>
      </c>
      <c r="AF124" s="14">
        <v>1498657.18</v>
      </c>
      <c r="AG124" s="14">
        <v>1483751.81</v>
      </c>
      <c r="AH124" s="14">
        <v>1483751.81</v>
      </c>
      <c r="AI124" s="14">
        <v>1483751.81</v>
      </c>
      <c r="AJ124" s="14" t="s">
        <v>2065</v>
      </c>
      <c r="AK124" s="14" t="s">
        <v>2066</v>
      </c>
      <c r="AL124" s="14" t="s">
        <v>2067</v>
      </c>
      <c r="AM124" s="14" t="s">
        <v>1270</v>
      </c>
      <c r="AN124" s="14" t="s">
        <v>1271</v>
      </c>
      <c r="AO124" s="14" t="s">
        <v>1272</v>
      </c>
      <c r="AP124" s="14" t="s">
        <v>1272</v>
      </c>
    </row>
    <row r="125" spans="1:42" x14ac:dyDescent="0.2">
      <c r="A125" s="14">
        <v>2020</v>
      </c>
      <c r="B125" s="14">
        <v>3</v>
      </c>
      <c r="C125" s="14" t="s">
        <v>2068</v>
      </c>
      <c r="D125" s="14">
        <f>+VLOOKUP(C125,'Avances Fisicos'!$A$1:$D$2309,2,FALSE)</f>
        <v>100</v>
      </c>
      <c r="E125" s="14">
        <f>+VLOOKUP(C125,'Fuentes de Financiamiento'!$A$1:$C$2398,3,FALSE)</f>
        <v>8000000</v>
      </c>
      <c r="F125" s="14" t="str">
        <f>+VLOOKUP(C125,Georeferencias!$A$1:$D$2313,2,FALSE)</f>
        <v>Jalisco</v>
      </c>
      <c r="G125" s="14" t="str">
        <f>+VLOOKUP(C125,Georeferencias!$A$1:$D$2313,3,FALSE)</f>
        <v>Zapopan</v>
      </c>
      <c r="H125" s="14" t="str">
        <f>+VLOOKUP(C125,Georeferencias!$A$1:$D$2313,4,FALSE)</f>
        <v>Zapopan</v>
      </c>
      <c r="I125" s="14" t="s">
        <v>1256</v>
      </c>
      <c r="J125" s="14">
        <v>8000000</v>
      </c>
      <c r="K125" s="14" t="s">
        <v>2069</v>
      </c>
      <c r="L125" s="14" t="s">
        <v>349</v>
      </c>
      <c r="M125" s="14">
        <v>14</v>
      </c>
      <c r="N125" s="14" t="s">
        <v>11</v>
      </c>
      <c r="O125" s="14">
        <v>0</v>
      </c>
      <c r="P125" s="14" t="s">
        <v>882</v>
      </c>
      <c r="Q125" s="14" t="s">
        <v>1259</v>
      </c>
      <c r="R125" s="14" t="s">
        <v>1346</v>
      </c>
      <c r="S125" s="14" t="s">
        <v>1261</v>
      </c>
      <c r="T125" s="14" t="s">
        <v>2070</v>
      </c>
      <c r="U125" s="14" t="s">
        <v>2071</v>
      </c>
      <c r="V125" s="14" t="s">
        <v>1490</v>
      </c>
      <c r="W125" s="14">
        <v>10589</v>
      </c>
      <c r="X125" s="14">
        <v>9093</v>
      </c>
      <c r="Y125" s="14">
        <v>0</v>
      </c>
      <c r="Z125" s="14" t="s">
        <v>1455</v>
      </c>
      <c r="AA125" s="14">
        <v>1</v>
      </c>
      <c r="AB125" s="14" t="s">
        <v>2072</v>
      </c>
      <c r="AC125" s="15">
        <v>43966</v>
      </c>
      <c r="AD125" s="15">
        <v>44196</v>
      </c>
      <c r="AE125" s="14">
        <v>8000000</v>
      </c>
      <c r="AF125" s="14">
        <v>8000000</v>
      </c>
      <c r="AG125" s="14">
        <v>1744215.11</v>
      </c>
      <c r="AH125" s="14">
        <v>1744215.11</v>
      </c>
      <c r="AI125" s="14">
        <v>1744215.11</v>
      </c>
      <c r="AJ125" s="14" t="s">
        <v>1329</v>
      </c>
      <c r="AK125" s="14" t="s">
        <v>2073</v>
      </c>
      <c r="AL125" s="14" t="s">
        <v>47</v>
      </c>
      <c r="AM125" s="14" t="s">
        <v>1270</v>
      </c>
      <c r="AN125" s="14" t="s">
        <v>1271</v>
      </c>
      <c r="AO125" s="14" t="s">
        <v>1272</v>
      </c>
      <c r="AP125" s="14" t="s">
        <v>2074</v>
      </c>
    </row>
    <row r="126" spans="1:42" x14ac:dyDescent="0.2">
      <c r="A126" s="14">
        <v>2020</v>
      </c>
      <c r="B126" s="14">
        <v>3</v>
      </c>
      <c r="C126" s="14" t="s">
        <v>2075</v>
      </c>
      <c r="D126" s="14">
        <f>+VLOOKUP(C126,'Avances Fisicos'!$A$1:$D$2309,2,FALSE)</f>
        <v>100</v>
      </c>
      <c r="E126" s="14">
        <f>+VLOOKUP(C126,'Fuentes de Financiamiento'!$A$1:$C$2398,3,FALSE)</f>
        <v>274474.27</v>
      </c>
      <c r="F126" s="14" t="str">
        <f>+VLOOKUP(C126,Georeferencias!$A$1:$D$2313,2,FALSE)</f>
        <v>Jalisco</v>
      </c>
      <c r="G126" s="14" t="str">
        <f>+VLOOKUP(C126,Georeferencias!$A$1:$D$2313,3,FALSE)</f>
        <v>Zapopan</v>
      </c>
      <c r="H126" s="14" t="str">
        <f>+VLOOKUP(C126,Georeferencias!$A$1:$D$2313,4,FALSE)</f>
        <v>Zapopan</v>
      </c>
      <c r="I126" s="14" t="s">
        <v>1256</v>
      </c>
      <c r="J126" s="14">
        <v>274474.27</v>
      </c>
      <c r="K126" s="14" t="s">
        <v>2076</v>
      </c>
      <c r="L126" s="14" t="s">
        <v>148</v>
      </c>
      <c r="M126" s="14">
        <v>14</v>
      </c>
      <c r="N126" s="14" t="s">
        <v>11</v>
      </c>
      <c r="O126" s="14">
        <v>0</v>
      </c>
      <c r="P126" s="14" t="s">
        <v>882</v>
      </c>
      <c r="Q126" s="14" t="s">
        <v>1259</v>
      </c>
      <c r="R126" s="14" t="s">
        <v>1346</v>
      </c>
      <c r="S126" s="14" t="s">
        <v>1261</v>
      </c>
      <c r="T126" s="14" t="s">
        <v>1453</v>
      </c>
      <c r="U126" s="14" t="s">
        <v>2077</v>
      </c>
      <c r="V126" s="14" t="s">
        <v>1264</v>
      </c>
      <c r="W126" s="14">
        <v>0</v>
      </c>
      <c r="X126" s="14">
        <v>0</v>
      </c>
      <c r="Y126" s="14">
        <v>0</v>
      </c>
      <c r="Z126" s="14" t="s">
        <v>1455</v>
      </c>
      <c r="AA126" s="14">
        <v>1</v>
      </c>
      <c r="AB126" s="14" t="s">
        <v>2078</v>
      </c>
      <c r="AC126" s="15">
        <v>43862</v>
      </c>
      <c r="AD126" s="15">
        <v>43921</v>
      </c>
      <c r="AE126" s="14">
        <v>274474.27</v>
      </c>
      <c r="AF126" s="14">
        <v>274474.27</v>
      </c>
      <c r="AG126" s="14">
        <v>174076.46</v>
      </c>
      <c r="AH126" s="14">
        <v>174076.46</v>
      </c>
      <c r="AI126" s="14">
        <v>174076.46</v>
      </c>
      <c r="AJ126" s="14" t="s">
        <v>1329</v>
      </c>
      <c r="AK126" s="14" t="s">
        <v>1568</v>
      </c>
      <c r="AL126" s="14" t="s">
        <v>47</v>
      </c>
      <c r="AM126" s="14" t="s">
        <v>1270</v>
      </c>
      <c r="AN126" s="14" t="s">
        <v>1271</v>
      </c>
      <c r="AO126" s="14" t="s">
        <v>1272</v>
      </c>
      <c r="AP126" s="14" t="s">
        <v>1272</v>
      </c>
    </row>
    <row r="127" spans="1:42" x14ac:dyDescent="0.2">
      <c r="A127" s="14">
        <v>2020</v>
      </c>
      <c r="B127" s="14">
        <v>3</v>
      </c>
      <c r="C127" s="14" t="s">
        <v>2079</v>
      </c>
      <c r="D127" s="14">
        <f>+VLOOKUP(C127,'Avances Fisicos'!$A$1:$D$2309,2,FALSE)</f>
        <v>100</v>
      </c>
      <c r="E127" s="14">
        <f>+VLOOKUP(C127,'Fuentes de Financiamiento'!$A$1:$C$2398,3,FALSE)</f>
        <v>271000</v>
      </c>
      <c r="F127" s="14" t="str">
        <f>+VLOOKUP(C127,Georeferencias!$A$1:$D$2313,2,FALSE)</f>
        <v>Jalisco</v>
      </c>
      <c r="G127" s="14" t="str">
        <f>+VLOOKUP(C127,Georeferencias!$A$1:$D$2313,3,FALSE)</f>
        <v>San Juan de los Lagos</v>
      </c>
      <c r="H127" s="14" t="str">
        <f>+VLOOKUP(C127,Georeferencias!$A$1:$D$2313,4,FALSE)</f>
        <v>San Juan De Los Lagos</v>
      </c>
      <c r="I127" s="14" t="s">
        <v>1256</v>
      </c>
      <c r="J127" s="14">
        <v>271000</v>
      </c>
      <c r="K127" s="14" t="s">
        <v>2080</v>
      </c>
      <c r="L127" s="14" t="s">
        <v>353</v>
      </c>
      <c r="M127" s="14">
        <v>14</v>
      </c>
      <c r="N127" s="14" t="s">
        <v>11</v>
      </c>
      <c r="O127" s="14">
        <v>0</v>
      </c>
      <c r="P127" s="14" t="s">
        <v>882</v>
      </c>
      <c r="Q127" s="14" t="s">
        <v>1259</v>
      </c>
      <c r="R127" s="14" t="s">
        <v>1346</v>
      </c>
      <c r="S127" s="14" t="s">
        <v>1261</v>
      </c>
      <c r="T127" s="14" t="s">
        <v>1453</v>
      </c>
      <c r="U127" s="14" t="s">
        <v>2081</v>
      </c>
      <c r="V127" s="14" t="s">
        <v>1264</v>
      </c>
      <c r="W127" s="14">
        <v>0</v>
      </c>
      <c r="X127" s="14">
        <v>0</v>
      </c>
      <c r="Y127" s="14">
        <v>0</v>
      </c>
      <c r="Z127" s="14" t="s">
        <v>1455</v>
      </c>
      <c r="AA127" s="14">
        <v>1</v>
      </c>
      <c r="AB127" s="14" t="s">
        <v>2082</v>
      </c>
      <c r="AC127" s="15">
        <v>43909</v>
      </c>
      <c r="AD127" s="15">
        <v>43938</v>
      </c>
      <c r="AE127" s="14">
        <v>271000</v>
      </c>
      <c r="AF127" s="14">
        <v>271000</v>
      </c>
      <c r="AG127" s="14">
        <v>81300</v>
      </c>
      <c r="AH127" s="14">
        <v>81300</v>
      </c>
      <c r="AI127" s="14">
        <v>81300</v>
      </c>
      <c r="AJ127" s="14" t="s">
        <v>1329</v>
      </c>
      <c r="AK127" s="14" t="s">
        <v>2083</v>
      </c>
      <c r="AL127" s="14" t="s">
        <v>47</v>
      </c>
      <c r="AM127" s="14" t="s">
        <v>1270</v>
      </c>
      <c r="AN127" s="14" t="s">
        <v>1271</v>
      </c>
      <c r="AO127" s="14" t="s">
        <v>1272</v>
      </c>
      <c r="AP127" s="14" t="s">
        <v>1272</v>
      </c>
    </row>
    <row r="128" spans="1:42" x14ac:dyDescent="0.2">
      <c r="A128" s="14">
        <v>2020</v>
      </c>
      <c r="B128" s="14">
        <v>3</v>
      </c>
      <c r="C128" s="14" t="s">
        <v>2084</v>
      </c>
      <c r="D128" s="14">
        <f>+VLOOKUP(C128,'Avances Fisicos'!$A$1:$D$2309,2,FALSE)</f>
        <v>100</v>
      </c>
      <c r="E128" s="14">
        <f>+VLOOKUP(C128,'Fuentes de Financiamiento'!$A$1:$C$2398,3,FALSE)</f>
        <v>1293938.27</v>
      </c>
      <c r="F128" s="14" t="str">
        <f>+VLOOKUP(C128,Georeferencias!$A$1:$D$2313,2,FALSE)</f>
        <v>Jalisco</v>
      </c>
      <c r="G128" s="14" t="str">
        <f>+VLOOKUP(C128,Georeferencias!$A$1:$D$2313,3,FALSE)</f>
        <v>Chapala</v>
      </c>
      <c r="H128" s="14" t="str">
        <f>+VLOOKUP(C128,Georeferencias!$A$1:$D$2313,4,FALSE)</f>
        <v>Chapala</v>
      </c>
      <c r="I128" s="14" t="s">
        <v>1256</v>
      </c>
      <c r="J128" s="14">
        <v>1293938.27</v>
      </c>
      <c r="K128" s="14" t="s">
        <v>2085</v>
      </c>
      <c r="L128" s="14" t="s">
        <v>561</v>
      </c>
      <c r="M128" s="14">
        <v>14</v>
      </c>
      <c r="N128" s="14" t="s">
        <v>11</v>
      </c>
      <c r="O128" s="14">
        <v>0</v>
      </c>
      <c r="P128" s="14" t="s">
        <v>882</v>
      </c>
      <c r="Q128" s="14" t="s">
        <v>1259</v>
      </c>
      <c r="R128" s="14" t="s">
        <v>1346</v>
      </c>
      <c r="S128" s="14" t="s">
        <v>1261</v>
      </c>
      <c r="T128" s="14" t="s">
        <v>1453</v>
      </c>
      <c r="U128" s="14" t="s">
        <v>2086</v>
      </c>
      <c r="V128" s="14" t="s">
        <v>1264</v>
      </c>
      <c r="W128" s="14">
        <v>0</v>
      </c>
      <c r="X128" s="14">
        <v>0</v>
      </c>
      <c r="Y128" s="14">
        <v>52</v>
      </c>
      <c r="Z128" s="14" t="s">
        <v>1455</v>
      </c>
      <c r="AA128" s="14">
        <v>1</v>
      </c>
      <c r="AB128" s="14" t="s">
        <v>2087</v>
      </c>
      <c r="AC128" s="15">
        <v>43829</v>
      </c>
      <c r="AD128" s="15">
        <v>43948</v>
      </c>
      <c r="AE128" s="14">
        <v>1293938.27</v>
      </c>
      <c r="AF128" s="14">
        <v>1293938.27</v>
      </c>
      <c r="AG128" s="14">
        <v>1190284.04</v>
      </c>
      <c r="AH128" s="14">
        <v>1190284.04</v>
      </c>
      <c r="AI128" s="14">
        <v>1190284.04</v>
      </c>
      <c r="AJ128" s="14" t="s">
        <v>1329</v>
      </c>
      <c r="AK128" s="14" t="s">
        <v>1457</v>
      </c>
      <c r="AL128" s="14" t="s">
        <v>47</v>
      </c>
      <c r="AM128" s="14" t="s">
        <v>1270</v>
      </c>
      <c r="AN128" s="14" t="s">
        <v>1271</v>
      </c>
      <c r="AO128" s="14" t="s">
        <v>1272</v>
      </c>
      <c r="AP128" s="14" t="s">
        <v>1272</v>
      </c>
    </row>
    <row r="129" spans="1:42" x14ac:dyDescent="0.2">
      <c r="A129" s="14">
        <v>2020</v>
      </c>
      <c r="B129" s="14">
        <v>3</v>
      </c>
      <c r="C129" s="14" t="s">
        <v>2088</v>
      </c>
      <c r="D129" s="14">
        <f>+VLOOKUP(C129,'Avances Fisicos'!$A$1:$D$2309,2,FALSE)</f>
        <v>1</v>
      </c>
      <c r="E129" s="14">
        <f>+VLOOKUP(C129,'Fuentes de Financiamiento'!$A$1:$C$2398,3,FALSE)</f>
        <v>700000</v>
      </c>
      <c r="F129" s="14" t="str">
        <f>+VLOOKUP(C129,Georeferencias!$A$1:$D$2313,2,FALSE)</f>
        <v>Jalisco</v>
      </c>
      <c r="G129" s="14" t="str">
        <f>+VLOOKUP(C129,Georeferencias!$A$1:$D$2313,3,FALSE)</f>
        <v>Teocaltiche</v>
      </c>
      <c r="H129" s="14" t="str">
        <f>+VLOOKUP(C129,Georeferencias!$A$1:$D$2313,4,FALSE)</f>
        <v>Teocaltiche</v>
      </c>
      <c r="I129" s="14" t="s">
        <v>1479</v>
      </c>
      <c r="J129" s="14">
        <v>700000</v>
      </c>
      <c r="K129" s="14" t="s">
        <v>2089</v>
      </c>
      <c r="L129" s="14" t="s">
        <v>2090</v>
      </c>
      <c r="M129" s="14">
        <v>14</v>
      </c>
      <c r="N129" s="14" t="s">
        <v>11</v>
      </c>
      <c r="O129" s="14">
        <v>91</v>
      </c>
      <c r="P129" s="14" t="s">
        <v>890</v>
      </c>
      <c r="Q129" s="14" t="s">
        <v>47</v>
      </c>
      <c r="R129" s="14" t="s">
        <v>2091</v>
      </c>
      <c r="S129" s="14" t="s">
        <v>1261</v>
      </c>
      <c r="T129" s="14" t="s">
        <v>2092</v>
      </c>
      <c r="U129" s="14" t="s">
        <v>2093</v>
      </c>
      <c r="V129" s="14" t="s">
        <v>1264</v>
      </c>
      <c r="W129" s="14">
        <v>0</v>
      </c>
      <c r="X129" s="14">
        <v>0</v>
      </c>
      <c r="Y129" s="14">
        <v>41278</v>
      </c>
      <c r="Z129" s="14" t="s">
        <v>1469</v>
      </c>
      <c r="AA129" s="14">
        <v>2</v>
      </c>
      <c r="AB129" s="14" t="s">
        <v>2094</v>
      </c>
      <c r="AC129" s="15">
        <v>43831</v>
      </c>
      <c r="AD129" s="15">
        <v>44196</v>
      </c>
      <c r="AE129" s="14">
        <v>221786.83</v>
      </c>
      <c r="AF129" s="14">
        <v>221786.83</v>
      </c>
      <c r="AG129" s="14">
        <v>221786.83</v>
      </c>
      <c r="AH129" s="14">
        <v>221786.83</v>
      </c>
      <c r="AI129" s="14">
        <v>221786.83</v>
      </c>
      <c r="AJ129" s="14" t="s">
        <v>1329</v>
      </c>
      <c r="AK129" s="14" t="s">
        <v>2095</v>
      </c>
      <c r="AL129" s="14" t="s">
        <v>47</v>
      </c>
      <c r="AM129" s="14" t="s">
        <v>1270</v>
      </c>
      <c r="AN129" s="14" t="s">
        <v>1271</v>
      </c>
      <c r="AO129" s="14" t="s">
        <v>1272</v>
      </c>
      <c r="AP129" s="14" t="s">
        <v>1272</v>
      </c>
    </row>
    <row r="130" spans="1:42" x14ac:dyDescent="0.2">
      <c r="A130" s="14">
        <v>2020</v>
      </c>
      <c r="B130" s="14">
        <v>3</v>
      </c>
      <c r="C130" s="14" t="s">
        <v>2096</v>
      </c>
      <c r="D130" s="14">
        <f>+VLOOKUP(C130,'Avances Fisicos'!$A$1:$D$2309,2,FALSE)</f>
        <v>100</v>
      </c>
      <c r="E130" s="14">
        <f>+VLOOKUP(C130,'Fuentes de Financiamiento'!$A$1:$C$2398,3,FALSE)</f>
        <v>4988848.88</v>
      </c>
      <c r="F130" s="14" t="str">
        <f>+VLOOKUP(C130,Georeferencias!$A$1:$D$2313,2,FALSE)</f>
        <v>Jalisco</v>
      </c>
      <c r="G130" s="14" t="str">
        <f>+VLOOKUP(C130,Georeferencias!$A$1:$D$2313,3,FALSE)</f>
        <v>Ejutla</v>
      </c>
      <c r="H130" s="14" t="str">
        <f>+VLOOKUP(C130,Georeferencias!$A$1:$D$2313,4,FALSE)</f>
        <v>Ejutla</v>
      </c>
      <c r="I130" s="14" t="s">
        <v>1256</v>
      </c>
      <c r="J130" s="14">
        <v>4988848.88</v>
      </c>
      <c r="K130" s="14" t="s">
        <v>2097</v>
      </c>
      <c r="L130" s="14" t="s">
        <v>155</v>
      </c>
      <c r="M130" s="14">
        <v>14</v>
      </c>
      <c r="N130" s="14" t="s">
        <v>11</v>
      </c>
      <c r="O130" s="14">
        <v>0</v>
      </c>
      <c r="P130" s="14" t="s">
        <v>882</v>
      </c>
      <c r="Q130" s="14" t="s">
        <v>1259</v>
      </c>
      <c r="R130" s="14" t="s">
        <v>1346</v>
      </c>
      <c r="S130" s="14" t="s">
        <v>1261</v>
      </c>
      <c r="T130" s="14" t="s">
        <v>1453</v>
      </c>
      <c r="U130" s="14" t="s">
        <v>2098</v>
      </c>
      <c r="V130" s="14" t="s">
        <v>1264</v>
      </c>
      <c r="W130" s="14">
        <v>0</v>
      </c>
      <c r="X130" s="14">
        <v>0</v>
      </c>
      <c r="Y130" s="14">
        <v>84</v>
      </c>
      <c r="Z130" s="14" t="s">
        <v>1455</v>
      </c>
      <c r="AA130" s="14">
        <v>1</v>
      </c>
      <c r="AB130" s="14" t="s">
        <v>2099</v>
      </c>
      <c r="AC130" s="15">
        <v>43997</v>
      </c>
      <c r="AD130" s="15">
        <v>44086</v>
      </c>
      <c r="AE130" s="14">
        <v>4988848.88</v>
      </c>
      <c r="AF130" s="14">
        <v>4988848.88</v>
      </c>
      <c r="AG130" s="14">
        <v>2202586.8199999998</v>
      </c>
      <c r="AH130" s="14">
        <v>2202586.8199999998</v>
      </c>
      <c r="AI130" s="14">
        <v>2202586.8199999998</v>
      </c>
      <c r="AJ130" s="14" t="s">
        <v>1329</v>
      </c>
      <c r="AK130" s="14" t="s">
        <v>2083</v>
      </c>
      <c r="AL130" s="14" t="s">
        <v>47</v>
      </c>
      <c r="AM130" s="14" t="s">
        <v>1270</v>
      </c>
      <c r="AN130" s="14" t="s">
        <v>1271</v>
      </c>
      <c r="AO130" s="14" t="s">
        <v>1272</v>
      </c>
      <c r="AP130" s="14" t="s">
        <v>1272</v>
      </c>
    </row>
    <row r="131" spans="1:42" x14ac:dyDescent="0.2">
      <c r="A131" s="14">
        <v>2020</v>
      </c>
      <c r="B131" s="14">
        <v>3</v>
      </c>
      <c r="C131" s="14" t="s">
        <v>2100</v>
      </c>
      <c r="D131" s="14">
        <f>+VLOOKUP(C131,'Avances Fisicos'!$A$1:$D$2309,2,FALSE)</f>
        <v>1</v>
      </c>
      <c r="E131" s="14">
        <f>+VLOOKUP(C131,'Fuentes de Financiamiento'!$A$1:$C$2398,3,FALSE)</f>
        <v>634038</v>
      </c>
      <c r="F131" s="14" t="str">
        <f>+VLOOKUP(C131,Georeferencias!$A$1:$D$2313,2,FALSE)</f>
        <v>Jalisco</v>
      </c>
      <c r="G131" s="14" t="str">
        <f>+VLOOKUP(C131,Georeferencias!$A$1:$D$2313,3,FALSE)</f>
        <v>San Sebastián del Oeste</v>
      </c>
      <c r="H131" s="14" t="str">
        <f>+VLOOKUP(C131,Georeferencias!$A$1:$D$2313,4,FALSE)</f>
        <v>El Tasajal</v>
      </c>
      <c r="I131" s="14" t="s">
        <v>1479</v>
      </c>
      <c r="J131" s="14">
        <v>611208</v>
      </c>
      <c r="K131" s="14" t="s">
        <v>2101</v>
      </c>
      <c r="L131" s="14" t="s">
        <v>258</v>
      </c>
      <c r="M131" s="14">
        <v>14</v>
      </c>
      <c r="N131" s="14" t="s">
        <v>11</v>
      </c>
      <c r="O131" s="14">
        <v>0</v>
      </c>
      <c r="P131" s="14" t="s">
        <v>882</v>
      </c>
      <c r="Q131" s="14" t="s">
        <v>47</v>
      </c>
      <c r="R131" s="14" t="s">
        <v>1359</v>
      </c>
      <c r="S131" s="14" t="s">
        <v>1261</v>
      </c>
      <c r="T131" s="14" t="s">
        <v>1467</v>
      </c>
      <c r="U131" s="14" t="s">
        <v>2102</v>
      </c>
      <c r="V131" s="14" t="s">
        <v>1490</v>
      </c>
      <c r="W131" s="14">
        <v>35</v>
      </c>
      <c r="X131" s="14">
        <v>34</v>
      </c>
      <c r="Y131" s="14">
        <v>0</v>
      </c>
      <c r="Z131" s="14" t="s">
        <v>1469</v>
      </c>
      <c r="AA131" s="14">
        <v>1</v>
      </c>
      <c r="AB131" s="14" t="s">
        <v>2103</v>
      </c>
      <c r="AC131" s="15">
        <v>44000</v>
      </c>
      <c r="AD131" s="15">
        <v>44180</v>
      </c>
      <c r="AE131" s="14">
        <v>399253.73</v>
      </c>
      <c r="AF131" s="14">
        <v>634037.63</v>
      </c>
      <c r="AG131" s="14">
        <v>291983.53999999998</v>
      </c>
      <c r="AH131" s="14">
        <v>291983.53999999998</v>
      </c>
      <c r="AI131" s="14">
        <v>291983.53999999998</v>
      </c>
      <c r="AJ131" s="14" t="s">
        <v>2104</v>
      </c>
      <c r="AK131" s="14" t="s">
        <v>2105</v>
      </c>
      <c r="AL131" s="14" t="s">
        <v>2106</v>
      </c>
      <c r="AM131" s="14" t="s">
        <v>1270</v>
      </c>
      <c r="AN131" s="14" t="s">
        <v>1271</v>
      </c>
      <c r="AO131" s="14" t="s">
        <v>1272</v>
      </c>
      <c r="AP131" s="14" t="s">
        <v>1272</v>
      </c>
    </row>
    <row r="132" spans="1:42" x14ac:dyDescent="0.2">
      <c r="A132" s="14">
        <v>2020</v>
      </c>
      <c r="B132" s="14">
        <v>3</v>
      </c>
      <c r="C132" s="14" t="s">
        <v>2107</v>
      </c>
      <c r="D132" s="14">
        <f>+VLOOKUP(C132,'Avances Fisicos'!$A$1:$D$2309,2,FALSE)</f>
        <v>1.8</v>
      </c>
      <c r="E132" s="14">
        <f>+VLOOKUP(C132,'Fuentes de Financiamiento'!$A$1:$C$2398,3,FALSE)</f>
        <v>2616898.58</v>
      </c>
      <c r="F132" s="14" t="str">
        <f>+VLOOKUP(C132,Georeferencias!$A$1:$D$2313,2,FALSE)</f>
        <v>Jalisco</v>
      </c>
      <c r="G132" s="14" t="str">
        <f>+VLOOKUP(C132,Georeferencias!$A$1:$D$2313,3,FALSE)</f>
        <v>Amacueca</v>
      </c>
      <c r="H132" s="14" t="str">
        <f>+VLOOKUP(C132,Georeferencias!$A$1:$D$2313,4,FALSE)</f>
        <v>Amacueca</v>
      </c>
      <c r="I132" s="14" t="s">
        <v>1256</v>
      </c>
      <c r="J132" s="14">
        <v>2616898.58</v>
      </c>
      <c r="K132" s="14" t="s">
        <v>2108</v>
      </c>
      <c r="L132" s="14" t="s">
        <v>474</v>
      </c>
      <c r="M132" s="14">
        <v>14</v>
      </c>
      <c r="N132" s="14" t="s">
        <v>11</v>
      </c>
      <c r="O132" s="14">
        <v>4</v>
      </c>
      <c r="P132" s="14" t="s">
        <v>906</v>
      </c>
      <c r="Q132" s="14" t="s">
        <v>1259</v>
      </c>
      <c r="R132" s="14" t="s">
        <v>1335</v>
      </c>
      <c r="S132" s="14" t="s">
        <v>1261</v>
      </c>
      <c r="T132" s="14" t="s">
        <v>2008</v>
      </c>
      <c r="U132" s="14" t="s">
        <v>2109</v>
      </c>
      <c r="V132" s="14" t="s">
        <v>1264</v>
      </c>
      <c r="W132" s="14">
        <v>0</v>
      </c>
      <c r="X132" s="14">
        <v>0</v>
      </c>
      <c r="Y132" s="14">
        <v>5385</v>
      </c>
      <c r="Z132" s="14" t="s">
        <v>2110</v>
      </c>
      <c r="AA132" s="14">
        <v>1</v>
      </c>
      <c r="AB132" s="14" t="s">
        <v>2111</v>
      </c>
      <c r="AC132" s="15">
        <v>43916</v>
      </c>
      <c r="AD132" s="15">
        <v>43945</v>
      </c>
      <c r="AE132" s="14">
        <v>2616898.58</v>
      </c>
      <c r="AF132" s="14">
        <v>2616898.58</v>
      </c>
      <c r="AG132" s="14">
        <v>2363389.2000000002</v>
      </c>
      <c r="AH132" s="14">
        <v>2363389.2000000002</v>
      </c>
      <c r="AI132" s="14">
        <v>2363389.2000000002</v>
      </c>
      <c r="AJ132" s="14" t="s">
        <v>2112</v>
      </c>
      <c r="AK132" s="14" t="s">
        <v>2113</v>
      </c>
      <c r="AL132" s="14" t="s">
        <v>2114</v>
      </c>
      <c r="AM132" s="14" t="s">
        <v>1270</v>
      </c>
      <c r="AN132" s="14" t="s">
        <v>1271</v>
      </c>
      <c r="AO132" s="14" t="s">
        <v>1272</v>
      </c>
      <c r="AP132" s="14" t="s">
        <v>1272</v>
      </c>
    </row>
    <row r="133" spans="1:42" x14ac:dyDescent="0.2">
      <c r="A133" s="14">
        <v>2020</v>
      </c>
      <c r="B133" s="14">
        <v>3</v>
      </c>
      <c r="C133" s="14" t="s">
        <v>2115</v>
      </c>
      <c r="D133" s="14">
        <f>+VLOOKUP(C133,'Avances Fisicos'!$A$1:$D$2309,2,FALSE)</f>
        <v>20</v>
      </c>
      <c r="E133" s="14">
        <f>+VLOOKUP(C133,'Fuentes de Financiamiento'!$A$1:$C$2398,3,FALSE)</f>
        <v>9987853.4499999993</v>
      </c>
      <c r="F133" s="14" t="str">
        <f>+VLOOKUP(C133,Georeferencias!$A$1:$D$2313,2,FALSE)</f>
        <v>Jalisco</v>
      </c>
      <c r="G133" s="14" t="str">
        <f>+VLOOKUP(C133,Georeferencias!$A$1:$D$2313,3,FALSE)</f>
        <v>Tecalitlán</v>
      </c>
      <c r="H133" s="14" t="str">
        <f>+VLOOKUP(C133,Georeferencias!$A$1:$D$2313,4,FALSE)</f>
        <v>Tecalitlán</v>
      </c>
      <c r="I133" s="14" t="s">
        <v>1256</v>
      </c>
      <c r="J133" s="14">
        <v>9987853.4499999993</v>
      </c>
      <c r="K133" s="14" t="s">
        <v>2116</v>
      </c>
      <c r="L133" s="14" t="s">
        <v>683</v>
      </c>
      <c r="M133" s="14">
        <v>14</v>
      </c>
      <c r="N133" s="14" t="s">
        <v>11</v>
      </c>
      <c r="O133" s="14">
        <v>87</v>
      </c>
      <c r="P133" s="14" t="s">
        <v>907</v>
      </c>
      <c r="Q133" s="14" t="s">
        <v>1259</v>
      </c>
      <c r="R133" s="14" t="s">
        <v>1335</v>
      </c>
      <c r="S133" s="14" t="s">
        <v>1261</v>
      </c>
      <c r="T133" s="14" t="s">
        <v>2008</v>
      </c>
      <c r="U133" s="14" t="s">
        <v>2117</v>
      </c>
      <c r="V133" s="14" t="s">
        <v>1264</v>
      </c>
      <c r="W133" s="14">
        <v>0</v>
      </c>
      <c r="X133" s="14">
        <v>0</v>
      </c>
      <c r="Y133" s="14">
        <v>64892</v>
      </c>
      <c r="Z133" s="14" t="s">
        <v>2118</v>
      </c>
      <c r="AA133" s="14">
        <v>1</v>
      </c>
      <c r="AB133" s="14" t="s">
        <v>2119</v>
      </c>
      <c r="AC133" s="15">
        <v>43947</v>
      </c>
      <c r="AD133" s="15">
        <v>44005</v>
      </c>
      <c r="AE133" s="14">
        <v>9987853.4499999993</v>
      </c>
      <c r="AF133" s="14">
        <v>9987853.4499999993</v>
      </c>
      <c r="AG133" s="14">
        <v>4051647.83</v>
      </c>
      <c r="AH133" s="14">
        <v>4051647.83</v>
      </c>
      <c r="AI133" s="14">
        <v>4051647.83</v>
      </c>
      <c r="AJ133" s="14" t="s">
        <v>2120</v>
      </c>
      <c r="AK133" s="14" t="s">
        <v>2121</v>
      </c>
      <c r="AL133" s="14" t="s">
        <v>2122</v>
      </c>
      <c r="AM133" s="14" t="s">
        <v>1270</v>
      </c>
      <c r="AN133" s="14" t="s">
        <v>1271</v>
      </c>
      <c r="AO133" s="14" t="s">
        <v>1272</v>
      </c>
      <c r="AP133" s="14" t="s">
        <v>1272</v>
      </c>
    </row>
    <row r="134" spans="1:42" x14ac:dyDescent="0.2">
      <c r="A134" s="14">
        <v>2020</v>
      </c>
      <c r="B134" s="14">
        <v>3</v>
      </c>
      <c r="C134" s="14" t="s">
        <v>2123</v>
      </c>
      <c r="D134" s="14">
        <f>+VLOOKUP(C134,'Avances Fisicos'!$A$1:$D$2309,2,FALSE)</f>
        <v>10</v>
      </c>
      <c r="E134" s="14">
        <f>+VLOOKUP(C134,'Fuentes de Financiamiento'!$A$1:$C$2398,3,FALSE)</f>
        <v>9987759.1600000001</v>
      </c>
      <c r="F134" s="14" t="str">
        <f>+VLOOKUP(C134,Georeferencias!$A$1:$D$2313,2,FALSE)</f>
        <v>Jalisco</v>
      </c>
      <c r="G134" s="14" t="str">
        <f>+VLOOKUP(C134,Georeferencias!$A$1:$D$2313,3,FALSE)</f>
        <v>Tecalitlán</v>
      </c>
      <c r="H134" s="14" t="str">
        <f>+VLOOKUP(C134,Georeferencias!$A$1:$D$2313,4,FALSE)</f>
        <v>Tecalitlán</v>
      </c>
      <c r="I134" s="14" t="s">
        <v>1256</v>
      </c>
      <c r="J134" s="14">
        <v>9987759.1600000001</v>
      </c>
      <c r="K134" s="14" t="s">
        <v>2124</v>
      </c>
      <c r="L134" s="14" t="s">
        <v>777</v>
      </c>
      <c r="M134" s="14">
        <v>14</v>
      </c>
      <c r="N134" s="14" t="s">
        <v>11</v>
      </c>
      <c r="O134" s="14">
        <v>87</v>
      </c>
      <c r="P134" s="14" t="s">
        <v>907</v>
      </c>
      <c r="Q134" s="14" t="s">
        <v>1259</v>
      </c>
      <c r="R134" s="14" t="s">
        <v>1335</v>
      </c>
      <c r="S134" s="14" t="s">
        <v>1261</v>
      </c>
      <c r="T134" s="14" t="s">
        <v>2008</v>
      </c>
      <c r="U134" s="14" t="s">
        <v>2125</v>
      </c>
      <c r="V134" s="14" t="s">
        <v>1264</v>
      </c>
      <c r="W134" s="14">
        <v>0</v>
      </c>
      <c r="X134" s="14">
        <v>0</v>
      </c>
      <c r="Y134" s="14">
        <v>64892</v>
      </c>
      <c r="Z134" s="14" t="s">
        <v>2126</v>
      </c>
      <c r="AA134" s="14">
        <v>1</v>
      </c>
      <c r="AB134" s="14" t="s">
        <v>2119</v>
      </c>
      <c r="AC134" s="15">
        <v>43916</v>
      </c>
      <c r="AD134" s="15">
        <v>44005</v>
      </c>
      <c r="AE134" s="14">
        <v>9987759.1600000001</v>
      </c>
      <c r="AF134" s="14">
        <v>9987759.1600000001</v>
      </c>
      <c r="AG134" s="14">
        <v>9305230.1300000008</v>
      </c>
      <c r="AH134" s="14">
        <v>9305230.1300000008</v>
      </c>
      <c r="AI134" s="14">
        <v>9305230.1300000008</v>
      </c>
      <c r="AJ134" s="14" t="s">
        <v>2127</v>
      </c>
      <c r="AK134" s="14" t="s">
        <v>2128</v>
      </c>
      <c r="AL134" s="14" t="s">
        <v>2129</v>
      </c>
      <c r="AM134" s="14" t="s">
        <v>1270</v>
      </c>
      <c r="AN134" s="14" t="s">
        <v>1271</v>
      </c>
      <c r="AO134" s="14" t="s">
        <v>1272</v>
      </c>
      <c r="AP134" s="14" t="s">
        <v>1272</v>
      </c>
    </row>
    <row r="135" spans="1:42" x14ac:dyDescent="0.2">
      <c r="A135" s="14">
        <v>2020</v>
      </c>
      <c r="B135" s="14">
        <v>3</v>
      </c>
      <c r="C135" s="14" t="s">
        <v>2130</v>
      </c>
      <c r="D135" s="14">
        <f>+VLOOKUP(C135,'Avances Fisicos'!$A$1:$D$2309,2,FALSE)</f>
        <v>5.3</v>
      </c>
      <c r="E135" s="14">
        <f>+VLOOKUP(C135,'Fuentes de Financiamiento'!$A$1:$C$2398,3,FALSE)</f>
        <v>8395573.8599999994</v>
      </c>
      <c r="F135" s="14" t="str">
        <f>+VLOOKUP(C135,Georeferencias!$A$1:$D$2313,2,FALSE)</f>
        <v>Jalisco</v>
      </c>
      <c r="G135" s="14" t="str">
        <f>+VLOOKUP(C135,Georeferencias!$A$1:$D$2313,3,FALSE)</f>
        <v>Arandas</v>
      </c>
      <c r="H135" s="14" t="str">
        <f>+VLOOKUP(C135,Georeferencias!$A$1:$D$2313,4,FALSE)</f>
        <v>Arandas</v>
      </c>
      <c r="I135" s="14" t="s">
        <v>1256</v>
      </c>
      <c r="J135" s="14">
        <v>8395573.8599999994</v>
      </c>
      <c r="K135" s="14" t="s">
        <v>2131</v>
      </c>
      <c r="L135" s="14" t="s">
        <v>159</v>
      </c>
      <c r="M135" s="14">
        <v>14</v>
      </c>
      <c r="N135" s="14" t="s">
        <v>11</v>
      </c>
      <c r="O135" s="14">
        <v>8</v>
      </c>
      <c r="P135" s="14" t="s">
        <v>12</v>
      </c>
      <c r="Q135" s="14" t="s">
        <v>1259</v>
      </c>
      <c r="R135" s="14" t="s">
        <v>1335</v>
      </c>
      <c r="S135" s="14" t="s">
        <v>1261</v>
      </c>
      <c r="T135" s="14" t="s">
        <v>2008</v>
      </c>
      <c r="U135" s="14" t="s">
        <v>2132</v>
      </c>
      <c r="V135" s="14" t="s">
        <v>1264</v>
      </c>
      <c r="W135" s="14">
        <v>0</v>
      </c>
      <c r="X135" s="14">
        <v>0</v>
      </c>
      <c r="Y135" s="14">
        <v>256859</v>
      </c>
      <c r="Z135" s="14" t="s">
        <v>2133</v>
      </c>
      <c r="AA135" s="14">
        <v>1</v>
      </c>
      <c r="AB135" s="14" t="s">
        <v>2134</v>
      </c>
      <c r="AC135" s="15">
        <v>43935</v>
      </c>
      <c r="AD135" s="15">
        <v>44024</v>
      </c>
      <c r="AE135" s="14">
        <v>8395573.8599999994</v>
      </c>
      <c r="AF135" s="14">
        <v>8395573.8599999994</v>
      </c>
      <c r="AG135" s="14">
        <v>4697497.01</v>
      </c>
      <c r="AH135" s="14">
        <v>4697497.01</v>
      </c>
      <c r="AI135" s="14">
        <v>4697497.01</v>
      </c>
      <c r="AJ135" s="14" t="s">
        <v>2135</v>
      </c>
      <c r="AK135" s="14" t="s">
        <v>2136</v>
      </c>
      <c r="AL135" s="14" t="s">
        <v>2137</v>
      </c>
      <c r="AM135" s="14" t="s">
        <v>1270</v>
      </c>
      <c r="AN135" s="14" t="s">
        <v>1271</v>
      </c>
      <c r="AO135" s="14" t="s">
        <v>1272</v>
      </c>
      <c r="AP135" s="14" t="s">
        <v>1272</v>
      </c>
    </row>
    <row r="136" spans="1:42" x14ac:dyDescent="0.2">
      <c r="A136" s="14">
        <v>2020</v>
      </c>
      <c r="B136" s="14">
        <v>3</v>
      </c>
      <c r="C136" s="14" t="s">
        <v>2138</v>
      </c>
      <c r="D136" s="14">
        <f>+VLOOKUP(C136,'Avances Fisicos'!$A$1:$D$2309,2,FALSE)</f>
        <v>2400</v>
      </c>
      <c r="E136" s="14">
        <f>+VLOOKUP(C136,'Fuentes de Financiamiento'!$A$1:$C$2398,3,FALSE)</f>
        <v>12400000</v>
      </c>
      <c r="F136" s="14" t="str">
        <f>+VLOOKUP(C136,Georeferencias!$A$1:$D$2313,2,FALSE)</f>
        <v>Jalisco</v>
      </c>
      <c r="G136" s="14" t="str">
        <f>+VLOOKUP(C136,Georeferencias!$A$1:$D$2313,3,FALSE)</f>
        <v>San Pedro Tlaquepaque</v>
      </c>
      <c r="H136" s="14" t="str">
        <f>+VLOOKUP(C136,Georeferencias!$A$1:$D$2313,4,FALSE)</f>
        <v>Tlaquepaque</v>
      </c>
      <c r="I136" s="14" t="s">
        <v>1256</v>
      </c>
      <c r="J136" s="14">
        <v>12400000</v>
      </c>
      <c r="K136" s="14" t="s">
        <v>2139</v>
      </c>
      <c r="L136" s="14" t="s">
        <v>571</v>
      </c>
      <c r="M136" s="14">
        <v>14</v>
      </c>
      <c r="N136" s="14" t="s">
        <v>11</v>
      </c>
      <c r="O136" s="14">
        <v>0</v>
      </c>
      <c r="P136" s="14" t="s">
        <v>882</v>
      </c>
      <c r="Q136" s="14" t="s">
        <v>1345</v>
      </c>
      <c r="R136" s="14" t="s">
        <v>2091</v>
      </c>
      <c r="S136" s="14" t="s">
        <v>1261</v>
      </c>
      <c r="T136" s="14" t="s">
        <v>2140</v>
      </c>
      <c r="U136" s="14" t="s">
        <v>2141</v>
      </c>
      <c r="V136" s="14" t="s">
        <v>1264</v>
      </c>
      <c r="W136" s="14">
        <v>0</v>
      </c>
      <c r="X136" s="14">
        <v>0</v>
      </c>
      <c r="Y136" s="14">
        <v>8368602</v>
      </c>
      <c r="Z136" s="14" t="s">
        <v>2142</v>
      </c>
      <c r="AA136" s="14">
        <v>1</v>
      </c>
      <c r="AB136" s="14" t="s">
        <v>2143</v>
      </c>
      <c r="AC136" s="15">
        <v>44043</v>
      </c>
      <c r="AD136" s="15">
        <v>44196</v>
      </c>
      <c r="AE136" s="14">
        <v>0</v>
      </c>
      <c r="AF136" s="14">
        <v>0</v>
      </c>
      <c r="AG136" s="14">
        <v>0</v>
      </c>
      <c r="AH136" s="14">
        <v>0</v>
      </c>
      <c r="AI136" s="14">
        <v>0</v>
      </c>
      <c r="AJ136" s="14" t="s">
        <v>1329</v>
      </c>
      <c r="AK136" s="14" t="s">
        <v>1568</v>
      </c>
      <c r="AL136" s="14" t="s">
        <v>47</v>
      </c>
      <c r="AM136" s="14" t="s">
        <v>1270</v>
      </c>
      <c r="AN136" s="14" t="s">
        <v>1271</v>
      </c>
      <c r="AO136" s="14" t="s">
        <v>1272</v>
      </c>
      <c r="AP136" s="14" t="s">
        <v>1272</v>
      </c>
    </row>
    <row r="137" spans="1:42" x14ac:dyDescent="0.2">
      <c r="A137" s="14">
        <v>2020</v>
      </c>
      <c r="B137" s="14">
        <v>3</v>
      </c>
      <c r="C137" s="14" t="s">
        <v>2144</v>
      </c>
      <c r="D137" s="14">
        <f>+VLOOKUP(C137,'Avances Fisicos'!$A$1:$D$2309,2,FALSE)</f>
        <v>1</v>
      </c>
      <c r="E137" s="14">
        <f>+VLOOKUP(C137,'Fuentes de Financiamiento'!$A$1:$C$2398,3,FALSE)</f>
        <v>184420</v>
      </c>
      <c r="F137" s="14" t="str">
        <f>+VLOOKUP(C137,Georeferencias!$A$1:$D$2313,2,FALSE)</f>
        <v>Jalisco</v>
      </c>
      <c r="G137" s="14" t="str">
        <f>+VLOOKUP(C137,Georeferencias!$A$1:$D$2313,3,FALSE)</f>
        <v>Mezquitic</v>
      </c>
      <c r="H137" s="14" t="str">
        <f>+VLOOKUP(C137,Georeferencias!$A$1:$D$2313,4,FALSE)</f>
        <v>El Mortero</v>
      </c>
      <c r="I137" s="14" t="s">
        <v>1479</v>
      </c>
      <c r="J137" s="14">
        <v>194877</v>
      </c>
      <c r="K137" s="14" t="s">
        <v>2145</v>
      </c>
      <c r="L137" s="14" t="s">
        <v>573</v>
      </c>
      <c r="M137" s="14">
        <v>14</v>
      </c>
      <c r="N137" s="14" t="s">
        <v>11</v>
      </c>
      <c r="O137" s="14">
        <v>0</v>
      </c>
      <c r="P137" s="14" t="s">
        <v>882</v>
      </c>
      <c r="Q137" s="14" t="s">
        <v>47</v>
      </c>
      <c r="R137" s="14" t="s">
        <v>1359</v>
      </c>
      <c r="S137" s="14" t="s">
        <v>1261</v>
      </c>
      <c r="T137" s="14" t="s">
        <v>1467</v>
      </c>
      <c r="U137" s="14" t="s">
        <v>47</v>
      </c>
      <c r="V137" s="14" t="s">
        <v>1264</v>
      </c>
      <c r="W137" s="14">
        <v>0</v>
      </c>
      <c r="X137" s="14">
        <v>0</v>
      </c>
      <c r="Y137" s="14">
        <v>0</v>
      </c>
      <c r="Z137" s="14" t="s">
        <v>1469</v>
      </c>
      <c r="AA137" s="14">
        <v>1</v>
      </c>
      <c r="AB137" s="14" t="s">
        <v>2146</v>
      </c>
      <c r="AC137" s="15">
        <v>44046</v>
      </c>
      <c r="AD137" s="15">
        <v>44162</v>
      </c>
      <c r="AE137" s="14">
        <v>116129.27</v>
      </c>
      <c r="AF137" s="14">
        <v>184419.35</v>
      </c>
      <c r="AG137" s="14">
        <v>55325.81</v>
      </c>
      <c r="AH137" s="14">
        <v>55325.81</v>
      </c>
      <c r="AI137" s="14">
        <v>55325.81</v>
      </c>
      <c r="AJ137" s="14" t="s">
        <v>2147</v>
      </c>
      <c r="AK137" s="14" t="s">
        <v>2148</v>
      </c>
      <c r="AL137" s="14" t="s">
        <v>47</v>
      </c>
      <c r="AM137" s="14" t="s">
        <v>1270</v>
      </c>
      <c r="AN137" s="14" t="s">
        <v>1271</v>
      </c>
      <c r="AO137" s="14" t="s">
        <v>1272</v>
      </c>
      <c r="AP137" s="14" t="s">
        <v>1272</v>
      </c>
    </row>
    <row r="138" spans="1:42" x14ac:dyDescent="0.2">
      <c r="A138" s="14">
        <v>2020</v>
      </c>
      <c r="B138" s="14">
        <v>3</v>
      </c>
      <c r="C138" s="14" t="s">
        <v>2149</v>
      </c>
      <c r="D138" s="14">
        <f>+VLOOKUP(C138,'Avances Fisicos'!$A$1:$D$2309,2,FALSE)</f>
        <v>1</v>
      </c>
      <c r="E138" s="14">
        <f>+VLOOKUP(C138,'Fuentes de Financiamiento'!$A$1:$C$2398,3,FALSE)</f>
        <v>167623</v>
      </c>
      <c r="F138" s="14" t="str">
        <f>+VLOOKUP(C138,Georeferencias!$A$1:$D$2313,2,FALSE)</f>
        <v>Jalisco</v>
      </c>
      <c r="G138" s="14" t="str">
        <f>+VLOOKUP(C138,Georeferencias!$A$1:$D$2313,3,FALSE)</f>
        <v>Mezquitic</v>
      </c>
      <c r="H138" s="14" t="str">
        <f>+VLOOKUP(C138,Georeferencias!$A$1:$D$2313,4,FALSE)</f>
        <v>La Manga</v>
      </c>
      <c r="I138" s="14" t="s">
        <v>1479</v>
      </c>
      <c r="J138" s="14">
        <v>162379</v>
      </c>
      <c r="K138" s="14" t="s">
        <v>2150</v>
      </c>
      <c r="L138" s="14" t="s">
        <v>259</v>
      </c>
      <c r="M138" s="14">
        <v>14</v>
      </c>
      <c r="N138" s="14" t="s">
        <v>11</v>
      </c>
      <c r="O138" s="14">
        <v>0</v>
      </c>
      <c r="P138" s="14" t="s">
        <v>882</v>
      </c>
      <c r="Q138" s="14" t="s">
        <v>47</v>
      </c>
      <c r="R138" s="14" t="s">
        <v>1359</v>
      </c>
      <c r="S138" s="14" t="s">
        <v>1261</v>
      </c>
      <c r="T138" s="14" t="s">
        <v>1467</v>
      </c>
      <c r="U138" s="14" t="s">
        <v>2151</v>
      </c>
      <c r="V138" s="14" t="s">
        <v>1264</v>
      </c>
      <c r="W138" s="14">
        <v>0</v>
      </c>
      <c r="X138" s="14">
        <v>0</v>
      </c>
      <c r="Y138" s="14">
        <v>0</v>
      </c>
      <c r="Z138" s="14" t="s">
        <v>1469</v>
      </c>
      <c r="AA138" s="14">
        <v>1</v>
      </c>
      <c r="AB138" s="14" t="s">
        <v>2152</v>
      </c>
      <c r="AC138" s="15">
        <v>44046</v>
      </c>
      <c r="AD138" s="15">
        <v>44162</v>
      </c>
      <c r="AE138" s="14">
        <v>105552.2</v>
      </c>
      <c r="AF138" s="14">
        <v>167622.95000000001</v>
      </c>
      <c r="AG138" s="14">
        <v>50286.89</v>
      </c>
      <c r="AH138" s="14">
        <v>50286.89</v>
      </c>
      <c r="AI138" s="14">
        <v>50286.89</v>
      </c>
      <c r="AJ138" s="14" t="s">
        <v>2147</v>
      </c>
      <c r="AK138" s="14" t="s">
        <v>2153</v>
      </c>
      <c r="AL138" s="14" t="s">
        <v>47</v>
      </c>
      <c r="AM138" s="14" t="s">
        <v>1270</v>
      </c>
      <c r="AN138" s="14" t="s">
        <v>1271</v>
      </c>
      <c r="AO138" s="14" t="s">
        <v>1272</v>
      </c>
      <c r="AP138" s="14" t="s">
        <v>1272</v>
      </c>
    </row>
    <row r="139" spans="1:42" x14ac:dyDescent="0.2">
      <c r="A139" s="14">
        <v>2020</v>
      </c>
      <c r="B139" s="14">
        <v>3</v>
      </c>
      <c r="C139" s="14" t="s">
        <v>2154</v>
      </c>
      <c r="D139" s="14">
        <f>+VLOOKUP(C139,'Avances Fisicos'!$A$1:$D$2309,2,FALSE)</f>
        <v>1</v>
      </c>
      <c r="E139" s="14">
        <f>+VLOOKUP(C139,'Fuentes de Financiamiento'!$A$1:$C$2398,3,FALSE)</f>
        <v>963628</v>
      </c>
      <c r="F139" s="14" t="str">
        <f>+VLOOKUP(C139,Georeferencias!$A$1:$D$2313,2,FALSE)</f>
        <v>Jalisco</v>
      </c>
      <c r="G139" s="14" t="str">
        <f>+VLOOKUP(C139,Georeferencias!$A$1:$D$2313,3,FALSE)</f>
        <v>Jamay</v>
      </c>
      <c r="H139" s="14" t="str">
        <f>+VLOOKUP(C139,Georeferencias!$A$1:$D$2313,4,FALSE)</f>
        <v>Jamay</v>
      </c>
      <c r="I139" s="14" t="s">
        <v>1479</v>
      </c>
      <c r="J139" s="14">
        <v>969886</v>
      </c>
      <c r="K139" s="14" t="s">
        <v>2155</v>
      </c>
      <c r="L139" s="14" t="s">
        <v>686</v>
      </c>
      <c r="M139" s="14">
        <v>14</v>
      </c>
      <c r="N139" s="14" t="s">
        <v>11</v>
      </c>
      <c r="O139" s="14">
        <v>0</v>
      </c>
      <c r="P139" s="14" t="s">
        <v>882</v>
      </c>
      <c r="Q139" s="14" t="s">
        <v>47</v>
      </c>
      <c r="R139" s="14" t="s">
        <v>1359</v>
      </c>
      <c r="S139" s="14" t="s">
        <v>1261</v>
      </c>
      <c r="T139" s="14" t="s">
        <v>1467</v>
      </c>
      <c r="U139" s="14" t="s">
        <v>2156</v>
      </c>
      <c r="V139" s="14" t="s">
        <v>1264</v>
      </c>
      <c r="W139" s="14">
        <v>0</v>
      </c>
      <c r="X139" s="14">
        <v>0</v>
      </c>
      <c r="Y139" s="14">
        <v>0</v>
      </c>
      <c r="Z139" s="14" t="s">
        <v>1469</v>
      </c>
      <c r="AA139" s="14">
        <v>1</v>
      </c>
      <c r="AB139" s="14" t="s">
        <v>2157</v>
      </c>
      <c r="AC139" s="15">
        <v>44018</v>
      </c>
      <c r="AD139" s="15">
        <v>44196</v>
      </c>
      <c r="AE139" s="14">
        <v>684464.97</v>
      </c>
      <c r="AF139" s="14">
        <v>963627.1</v>
      </c>
      <c r="AG139" s="14">
        <v>462571.65</v>
      </c>
      <c r="AH139" s="14">
        <v>462571.65</v>
      </c>
      <c r="AI139" s="14">
        <v>462571.65</v>
      </c>
      <c r="AJ139" s="14" t="s">
        <v>2158</v>
      </c>
      <c r="AK139" s="14" t="s">
        <v>2159</v>
      </c>
      <c r="AL139" s="14" t="s">
        <v>2160</v>
      </c>
      <c r="AM139" s="14" t="s">
        <v>1270</v>
      </c>
      <c r="AN139" s="14" t="s">
        <v>1271</v>
      </c>
      <c r="AO139" s="14" t="s">
        <v>1272</v>
      </c>
      <c r="AP139" s="14" t="s">
        <v>1272</v>
      </c>
    </row>
    <row r="140" spans="1:42" x14ac:dyDescent="0.2">
      <c r="A140" s="14">
        <v>2020</v>
      </c>
      <c r="B140" s="14">
        <v>3</v>
      </c>
      <c r="C140" s="14" t="s">
        <v>2161</v>
      </c>
      <c r="D140" s="14">
        <f>+VLOOKUP(C140,'Avances Fisicos'!$A$1:$D$2309,2,FALSE)</f>
        <v>4.2</v>
      </c>
      <c r="E140" s="14">
        <f>+VLOOKUP(C140,'Fuentes de Financiamiento'!$A$1:$C$2398,3,FALSE)</f>
        <v>8691954.2699999996</v>
      </c>
      <c r="F140" s="14" t="str">
        <f>+VLOOKUP(C140,Georeferencias!$A$1:$D$2313,2,FALSE)</f>
        <v>Jalisco</v>
      </c>
      <c r="G140" s="14" t="str">
        <f>+VLOOKUP(C140,Georeferencias!$A$1:$D$2313,3,FALSE)</f>
        <v>San Juanito de Escobedo</v>
      </c>
      <c r="H140" s="14" t="str">
        <f>+VLOOKUP(C140,Georeferencias!$A$1:$D$2313,4,FALSE)</f>
        <v>San Juanito De Escobedo</v>
      </c>
      <c r="I140" s="14" t="s">
        <v>1256</v>
      </c>
      <c r="J140" s="14">
        <v>8691954.2699999996</v>
      </c>
      <c r="K140" s="14" t="s">
        <v>2162</v>
      </c>
      <c r="L140" s="14" t="s">
        <v>578</v>
      </c>
      <c r="M140" s="14">
        <v>14</v>
      </c>
      <c r="N140" s="14" t="s">
        <v>11</v>
      </c>
      <c r="O140" s="14">
        <v>7</v>
      </c>
      <c r="P140" s="14" t="s">
        <v>889</v>
      </c>
      <c r="Q140" s="14" t="s">
        <v>1259</v>
      </c>
      <c r="R140" s="14" t="s">
        <v>1335</v>
      </c>
      <c r="S140" s="14" t="s">
        <v>1261</v>
      </c>
      <c r="T140" s="14" t="s">
        <v>2008</v>
      </c>
      <c r="U140" s="14" t="s">
        <v>2163</v>
      </c>
      <c r="V140" s="14" t="s">
        <v>1264</v>
      </c>
      <c r="W140" s="14">
        <v>0</v>
      </c>
      <c r="X140" s="14">
        <v>0</v>
      </c>
      <c r="Y140" s="14">
        <v>9420</v>
      </c>
      <c r="Z140" s="14" t="s">
        <v>2164</v>
      </c>
      <c r="AA140" s="14">
        <v>1</v>
      </c>
      <c r="AB140" s="14" t="s">
        <v>1483</v>
      </c>
      <c r="AC140" s="15">
        <v>43981</v>
      </c>
      <c r="AD140" s="15">
        <v>44020</v>
      </c>
      <c r="AE140" s="14">
        <v>8691954.2699999996</v>
      </c>
      <c r="AF140" s="14">
        <v>8691954.2699999996</v>
      </c>
      <c r="AG140" s="14">
        <v>8666619.4700000007</v>
      </c>
      <c r="AH140" s="14">
        <v>8666619.4700000007</v>
      </c>
      <c r="AI140" s="14">
        <v>8666619.4700000007</v>
      </c>
      <c r="AJ140" s="14" t="s">
        <v>2165</v>
      </c>
      <c r="AK140" s="14" t="s">
        <v>2166</v>
      </c>
      <c r="AL140" s="14" t="s">
        <v>2167</v>
      </c>
      <c r="AM140" s="14" t="s">
        <v>1270</v>
      </c>
      <c r="AN140" s="14" t="s">
        <v>1271</v>
      </c>
      <c r="AO140" s="14" t="s">
        <v>1272</v>
      </c>
      <c r="AP140" s="14" t="s">
        <v>1272</v>
      </c>
    </row>
    <row r="141" spans="1:42" x14ac:dyDescent="0.2">
      <c r="A141" s="14">
        <v>2020</v>
      </c>
      <c r="B141" s="14">
        <v>3</v>
      </c>
      <c r="C141" s="14" t="s">
        <v>2168</v>
      </c>
      <c r="D141" s="14">
        <f>+VLOOKUP(C141,'Avances Fisicos'!$A$1:$D$2309,2,FALSE)</f>
        <v>1</v>
      </c>
      <c r="E141" s="14">
        <f>+VLOOKUP(C141,'Fuentes de Financiamiento'!$A$1:$C$2398,3,FALSE)</f>
        <v>3840000</v>
      </c>
      <c r="F141" s="14" t="str">
        <f>+VLOOKUP(C141,Georeferencias!$A$1:$D$2313,2,FALSE)</f>
        <v>Jalisco</v>
      </c>
      <c r="G141" s="14" t="str">
        <f>+VLOOKUP(C141,Georeferencias!$A$1:$D$2313,3,FALSE)</f>
        <v>Ixtlahuacán de los Membrillos</v>
      </c>
      <c r="H141" s="14" t="str">
        <f>+VLOOKUP(C141,Georeferencias!$A$1:$D$2313,4,FALSE)</f>
        <v>La Capilla Del Refugio</v>
      </c>
      <c r="I141" s="14" t="s">
        <v>1479</v>
      </c>
      <c r="J141" s="14">
        <v>3840000</v>
      </c>
      <c r="K141" s="14" t="s">
        <v>2169</v>
      </c>
      <c r="L141" s="14" t="s">
        <v>879</v>
      </c>
      <c r="M141" s="14">
        <v>14</v>
      </c>
      <c r="N141" s="14" t="s">
        <v>11</v>
      </c>
      <c r="O141" s="14">
        <v>0</v>
      </c>
      <c r="P141" s="14" t="s">
        <v>882</v>
      </c>
      <c r="Q141" s="14" t="s">
        <v>47</v>
      </c>
      <c r="R141" s="14" t="s">
        <v>1359</v>
      </c>
      <c r="S141" s="14" t="s">
        <v>1261</v>
      </c>
      <c r="T141" s="14" t="s">
        <v>1467</v>
      </c>
      <c r="U141" s="14" t="s">
        <v>2170</v>
      </c>
      <c r="V141" s="14" t="s">
        <v>1264</v>
      </c>
      <c r="W141" s="14">
        <v>0</v>
      </c>
      <c r="X141" s="14">
        <v>0</v>
      </c>
      <c r="Y141" s="14">
        <v>3495</v>
      </c>
      <c r="Z141" s="14" t="s">
        <v>1469</v>
      </c>
      <c r="AA141" s="14">
        <v>1</v>
      </c>
      <c r="AB141" s="14" t="s">
        <v>2171</v>
      </c>
      <c r="AC141" s="15">
        <v>44014</v>
      </c>
      <c r="AD141" s="15">
        <v>44196</v>
      </c>
      <c r="AE141" s="14">
        <v>2302464</v>
      </c>
      <c r="AF141" s="14">
        <v>3836074.68</v>
      </c>
      <c r="AG141" s="14">
        <v>1840193.36</v>
      </c>
      <c r="AH141" s="14">
        <v>1840193.36</v>
      </c>
      <c r="AI141" s="14">
        <v>1840193.36</v>
      </c>
      <c r="AJ141" s="14" t="s">
        <v>2172</v>
      </c>
      <c r="AK141" s="14" t="s">
        <v>2173</v>
      </c>
      <c r="AL141" s="14" t="s">
        <v>2174</v>
      </c>
      <c r="AM141" s="14" t="s">
        <v>1270</v>
      </c>
      <c r="AN141" s="14" t="s">
        <v>1271</v>
      </c>
      <c r="AO141" s="14" t="s">
        <v>1272</v>
      </c>
      <c r="AP141" s="14" t="s">
        <v>1272</v>
      </c>
    </row>
    <row r="142" spans="1:42" x14ac:dyDescent="0.2">
      <c r="A142" s="14">
        <v>2020</v>
      </c>
      <c r="B142" s="14">
        <v>3</v>
      </c>
      <c r="C142" s="14" t="s">
        <v>2175</v>
      </c>
      <c r="D142" s="14">
        <f>+VLOOKUP(C142,'Avances Fisicos'!$A$1:$D$2309,2,FALSE)</f>
        <v>347</v>
      </c>
      <c r="E142" s="14">
        <f>+VLOOKUP(C142,'Fuentes de Financiamiento'!$A$1:$C$2398,3,FALSE)</f>
        <v>8789531.25</v>
      </c>
      <c r="F142" s="14" t="str">
        <f>+VLOOKUP(C142,Georeferencias!$A$1:$D$2313,2,FALSE)</f>
        <v>Jalisco</v>
      </c>
      <c r="G142" s="14" t="str">
        <f>+VLOOKUP(C142,Georeferencias!$A$1:$D$2313,3,FALSE)</f>
        <v>Zapotlán el Grande</v>
      </c>
      <c r="H142" s="14" t="str">
        <f>+VLOOKUP(C142,Georeferencias!$A$1:$D$2313,4,FALSE)</f>
        <v>Ciudad Guzmán</v>
      </c>
      <c r="I142" s="14" t="s">
        <v>1256</v>
      </c>
      <c r="J142" s="14">
        <v>8789531.25</v>
      </c>
      <c r="K142" s="14" t="s">
        <v>2176</v>
      </c>
      <c r="L142" s="14" t="s">
        <v>485</v>
      </c>
      <c r="M142" s="14">
        <v>14</v>
      </c>
      <c r="N142" s="14" t="s">
        <v>11</v>
      </c>
      <c r="O142" s="14">
        <v>23</v>
      </c>
      <c r="P142" s="14" t="s">
        <v>892</v>
      </c>
      <c r="Q142" s="14" t="s">
        <v>1259</v>
      </c>
      <c r="R142" s="14" t="s">
        <v>2177</v>
      </c>
      <c r="S142" s="14" t="s">
        <v>1261</v>
      </c>
      <c r="T142" s="14" t="s">
        <v>2008</v>
      </c>
      <c r="U142" s="14" t="s">
        <v>2178</v>
      </c>
      <c r="V142" s="14" t="s">
        <v>1264</v>
      </c>
      <c r="W142" s="14">
        <v>0</v>
      </c>
      <c r="X142" s="14">
        <v>0</v>
      </c>
      <c r="Y142" s="14">
        <v>65000</v>
      </c>
      <c r="Z142" s="14" t="s">
        <v>2179</v>
      </c>
      <c r="AA142" s="14">
        <v>1</v>
      </c>
      <c r="AB142" s="14" t="s">
        <v>2180</v>
      </c>
      <c r="AC142" s="15">
        <v>43916</v>
      </c>
      <c r="AD142" s="15">
        <v>43960</v>
      </c>
      <c r="AE142" s="14">
        <v>8789531.25</v>
      </c>
      <c r="AF142" s="14">
        <v>8789531.25</v>
      </c>
      <c r="AG142" s="14">
        <v>4687409.3899999997</v>
      </c>
      <c r="AH142" s="14">
        <v>4687409.3899999997</v>
      </c>
      <c r="AI142" s="14">
        <v>4687409.3899999997</v>
      </c>
      <c r="AJ142" s="14" t="s">
        <v>2181</v>
      </c>
      <c r="AK142" s="14" t="s">
        <v>2182</v>
      </c>
      <c r="AL142" s="14" t="s">
        <v>2183</v>
      </c>
      <c r="AM142" s="14" t="s">
        <v>1270</v>
      </c>
      <c r="AN142" s="14" t="s">
        <v>1271</v>
      </c>
      <c r="AO142" s="14" t="s">
        <v>1272</v>
      </c>
      <c r="AP142" s="14" t="s">
        <v>1272</v>
      </c>
    </row>
    <row r="143" spans="1:42" x14ac:dyDescent="0.2">
      <c r="A143" s="14">
        <v>2020</v>
      </c>
      <c r="B143" s="14">
        <v>3</v>
      </c>
      <c r="C143" s="14" t="s">
        <v>2184</v>
      </c>
      <c r="D143" s="14">
        <f>+VLOOKUP(C143,'Avances Fisicos'!$A$1:$D$2309,2,FALSE)</f>
        <v>310</v>
      </c>
      <c r="E143" s="14">
        <f>+VLOOKUP(C143,'Fuentes de Financiamiento'!$A$1:$C$2398,3,FALSE)</f>
        <v>2325000</v>
      </c>
      <c r="F143" s="14" t="str">
        <f>+VLOOKUP(C143,Georeferencias!$A$1:$D$2313,2,FALSE)</f>
        <v>Jalisco</v>
      </c>
      <c r="G143" s="14" t="str">
        <f>+VLOOKUP(C143,Georeferencias!$A$1:$D$2313,3,FALSE)</f>
        <v>Guadalajara</v>
      </c>
      <c r="H143" s="14" t="str">
        <f>+VLOOKUP(C143,Georeferencias!$A$1:$D$2313,4,FALSE)</f>
        <v>Guadalajara</v>
      </c>
      <c r="I143" s="14" t="s">
        <v>1463</v>
      </c>
      <c r="J143" s="14">
        <v>2325000</v>
      </c>
      <c r="K143" s="14" t="s">
        <v>2185</v>
      </c>
      <c r="L143" s="14" t="s">
        <v>166</v>
      </c>
      <c r="M143" s="14">
        <v>14</v>
      </c>
      <c r="N143" s="14" t="s">
        <v>11</v>
      </c>
      <c r="O143" s="14">
        <v>0</v>
      </c>
      <c r="P143" s="14" t="s">
        <v>882</v>
      </c>
      <c r="Q143" s="14" t="s">
        <v>1466</v>
      </c>
      <c r="R143" s="14" t="s">
        <v>1359</v>
      </c>
      <c r="S143" s="14" t="s">
        <v>1261</v>
      </c>
      <c r="T143" s="14" t="s">
        <v>1467</v>
      </c>
      <c r="U143" s="14" t="s">
        <v>2186</v>
      </c>
      <c r="V143" s="14" t="s">
        <v>1490</v>
      </c>
      <c r="W143" s="14">
        <v>111928</v>
      </c>
      <c r="X143" s="14">
        <v>96152</v>
      </c>
      <c r="Y143" s="14">
        <v>0</v>
      </c>
      <c r="Z143" s="14" t="s">
        <v>2187</v>
      </c>
      <c r="AA143" s="14">
        <v>1</v>
      </c>
      <c r="AB143" s="14" t="s">
        <v>2188</v>
      </c>
      <c r="AC143" s="15">
        <v>43999</v>
      </c>
      <c r="AD143" s="15">
        <v>44043</v>
      </c>
      <c r="AE143" s="14">
        <v>2325000</v>
      </c>
      <c r="AF143" s="14">
        <v>2324999.19</v>
      </c>
      <c r="AG143" s="14">
        <v>2324999.19</v>
      </c>
      <c r="AH143" s="14">
        <v>2324999.19</v>
      </c>
      <c r="AI143" s="14">
        <v>2324999.19</v>
      </c>
      <c r="AJ143" s="14" t="s">
        <v>2189</v>
      </c>
      <c r="AK143" s="14" t="s">
        <v>2190</v>
      </c>
      <c r="AL143" s="14" t="s">
        <v>2191</v>
      </c>
      <c r="AM143" s="14" t="s">
        <v>1270</v>
      </c>
      <c r="AN143" s="14" t="s">
        <v>1271</v>
      </c>
      <c r="AO143" s="14" t="s">
        <v>1272</v>
      </c>
      <c r="AP143" s="14" t="s">
        <v>1272</v>
      </c>
    </row>
    <row r="144" spans="1:42" x14ac:dyDescent="0.2">
      <c r="A144" s="14">
        <v>2020</v>
      </c>
      <c r="B144" s="14">
        <v>3</v>
      </c>
      <c r="C144" s="14" t="s">
        <v>2192</v>
      </c>
      <c r="D144" s="14">
        <f>+VLOOKUP(C144,'Avances Fisicos'!$A$1:$D$2309,2,FALSE)</f>
        <v>1</v>
      </c>
      <c r="E144" s="14">
        <f>+VLOOKUP(C144,'Fuentes de Financiamiento'!$A$1:$C$2398,3,FALSE)</f>
        <v>600896.34</v>
      </c>
      <c r="F144" s="14" t="str">
        <f>+VLOOKUP(C144,Georeferencias!$A$1:$D$2313,2,FALSE)</f>
        <v>Jalisco</v>
      </c>
      <c r="G144" s="14" t="str">
        <f>+VLOOKUP(C144,Georeferencias!$A$1:$D$2313,3,FALSE)</f>
        <v>Zapopan</v>
      </c>
      <c r="H144" s="14" t="str">
        <f>+VLOOKUP(C144,Georeferencias!$A$1:$D$2313,4,FALSE)</f>
        <v>Zapopan</v>
      </c>
      <c r="I144" s="14" t="s">
        <v>1256</v>
      </c>
      <c r="J144" s="14">
        <v>600896.34</v>
      </c>
      <c r="K144" s="14" t="s">
        <v>2193</v>
      </c>
      <c r="L144" s="14" t="s">
        <v>266</v>
      </c>
      <c r="M144" s="14">
        <v>14</v>
      </c>
      <c r="N144" s="14" t="s">
        <v>11</v>
      </c>
      <c r="O144" s="14">
        <v>120</v>
      </c>
      <c r="P144" s="14" t="s">
        <v>24</v>
      </c>
      <c r="Q144" s="14" t="s">
        <v>1259</v>
      </c>
      <c r="R144" s="14" t="s">
        <v>2194</v>
      </c>
      <c r="S144" s="14" t="s">
        <v>1261</v>
      </c>
      <c r="T144" s="14" t="s">
        <v>2195</v>
      </c>
      <c r="U144" s="14" t="s">
        <v>2196</v>
      </c>
      <c r="V144" s="14" t="s">
        <v>1264</v>
      </c>
      <c r="W144" s="14">
        <v>0</v>
      </c>
      <c r="X144" s="14">
        <v>0</v>
      </c>
      <c r="Y144" s="14">
        <v>5000</v>
      </c>
      <c r="Z144" s="14" t="s">
        <v>1469</v>
      </c>
      <c r="AA144" s="14">
        <v>1</v>
      </c>
      <c r="AB144" s="14" t="s">
        <v>2197</v>
      </c>
      <c r="AC144" s="15">
        <v>43876</v>
      </c>
      <c r="AD144" s="15">
        <v>44043</v>
      </c>
      <c r="AE144" s="14">
        <v>600896.34</v>
      </c>
      <c r="AF144" s="14">
        <v>600896.34</v>
      </c>
      <c r="AG144" s="14">
        <v>227799.95</v>
      </c>
      <c r="AH144" s="14">
        <v>227799.95</v>
      </c>
      <c r="AI144" s="14">
        <v>227799.95</v>
      </c>
      <c r="AJ144" s="14" t="s">
        <v>2198</v>
      </c>
      <c r="AK144" s="14" t="s">
        <v>1471</v>
      </c>
      <c r="AL144" s="14" t="s">
        <v>2199</v>
      </c>
      <c r="AM144" s="14" t="s">
        <v>1270</v>
      </c>
      <c r="AN144" s="14" t="s">
        <v>1271</v>
      </c>
      <c r="AO144" s="14" t="s">
        <v>1272</v>
      </c>
      <c r="AP144" s="14" t="s">
        <v>1272</v>
      </c>
    </row>
    <row r="145" spans="1:42" x14ac:dyDescent="0.2">
      <c r="A145" s="14">
        <v>2020</v>
      </c>
      <c r="B145" s="14">
        <v>3</v>
      </c>
      <c r="C145" s="14" t="s">
        <v>2200</v>
      </c>
      <c r="D145" s="14">
        <f>+VLOOKUP(C145,'Avances Fisicos'!$A$1:$D$2309,2,FALSE)</f>
        <v>1</v>
      </c>
      <c r="E145" s="14">
        <f>+VLOOKUP(C145,'Fuentes de Financiamiento'!$A$1:$C$2398,3,FALSE)</f>
        <v>4877723.0599999996</v>
      </c>
      <c r="F145" s="14" t="str">
        <f>+VLOOKUP(C145,Georeferencias!$A$1:$D$2313,2,FALSE)</f>
        <v>Jalisco</v>
      </c>
      <c r="G145" s="14" t="str">
        <f>+VLOOKUP(C145,Georeferencias!$A$1:$D$2313,3,FALSE)</f>
        <v>Zapopan</v>
      </c>
      <c r="H145" s="14" t="str">
        <f>+VLOOKUP(C145,Georeferencias!$A$1:$D$2313,4,FALSE)</f>
        <v>Zapopan</v>
      </c>
      <c r="I145" s="14" t="s">
        <v>1256</v>
      </c>
      <c r="J145" s="14">
        <v>4877723.0599999996</v>
      </c>
      <c r="K145" s="14" t="s">
        <v>2201</v>
      </c>
      <c r="L145" s="14" t="s">
        <v>586</v>
      </c>
      <c r="M145" s="14">
        <v>14</v>
      </c>
      <c r="N145" s="14" t="s">
        <v>11</v>
      </c>
      <c r="O145" s="14">
        <v>120</v>
      </c>
      <c r="P145" s="14" t="s">
        <v>24</v>
      </c>
      <c r="Q145" s="14" t="s">
        <v>1259</v>
      </c>
      <c r="R145" s="14" t="s">
        <v>1335</v>
      </c>
      <c r="S145" s="14" t="s">
        <v>1261</v>
      </c>
      <c r="T145" s="14" t="s">
        <v>2195</v>
      </c>
      <c r="U145" s="14" t="s">
        <v>2202</v>
      </c>
      <c r="V145" s="14" t="s">
        <v>1264</v>
      </c>
      <c r="W145" s="14">
        <v>0</v>
      </c>
      <c r="X145" s="14">
        <v>0</v>
      </c>
      <c r="Y145" s="14">
        <v>3000</v>
      </c>
      <c r="Z145" s="14" t="s">
        <v>1469</v>
      </c>
      <c r="AA145" s="14">
        <v>1</v>
      </c>
      <c r="AB145" s="14" t="s">
        <v>2203</v>
      </c>
      <c r="AC145" s="15">
        <v>43908</v>
      </c>
      <c r="AD145" s="15">
        <v>43997</v>
      </c>
      <c r="AE145" s="14">
        <v>4877723.0599999996</v>
      </c>
      <c r="AF145" s="14">
        <v>4877723.0599999996</v>
      </c>
      <c r="AG145" s="14">
        <v>3846240.63</v>
      </c>
      <c r="AH145" s="14">
        <v>3846240.63</v>
      </c>
      <c r="AI145" s="14">
        <v>3846240.63</v>
      </c>
      <c r="AJ145" s="14" t="s">
        <v>2204</v>
      </c>
      <c r="AK145" s="14" t="s">
        <v>1471</v>
      </c>
      <c r="AL145" s="14" t="s">
        <v>2205</v>
      </c>
      <c r="AM145" s="14" t="s">
        <v>1270</v>
      </c>
      <c r="AN145" s="14" t="s">
        <v>1271</v>
      </c>
      <c r="AO145" s="14" t="s">
        <v>1272</v>
      </c>
      <c r="AP145" s="14" t="s">
        <v>1272</v>
      </c>
    </row>
    <row r="146" spans="1:42" x14ac:dyDescent="0.2">
      <c r="A146" s="14">
        <v>2020</v>
      </c>
      <c r="B146" s="14">
        <v>3</v>
      </c>
      <c r="C146" s="14" t="s">
        <v>2206</v>
      </c>
      <c r="D146" s="14">
        <f>+VLOOKUP(C146,'Avances Fisicos'!$A$1:$D$2309,2,FALSE)</f>
        <v>1</v>
      </c>
      <c r="E146" s="14">
        <f>+VLOOKUP(C146,'Fuentes de Financiamiento'!$A$1:$C$2398,3,FALSE)</f>
        <v>4963986.33</v>
      </c>
      <c r="F146" s="14" t="str">
        <f>+VLOOKUP(C146,Georeferencias!$A$1:$D$2313,2,FALSE)</f>
        <v>Jalisco</v>
      </c>
      <c r="G146" s="14" t="str">
        <f>+VLOOKUP(C146,Georeferencias!$A$1:$D$2313,3,FALSE)</f>
        <v>Zapopan</v>
      </c>
      <c r="H146" s="14" t="str">
        <f>+VLOOKUP(C146,Georeferencias!$A$1:$D$2313,4,FALSE)</f>
        <v>Zapopan</v>
      </c>
      <c r="I146" s="14" t="s">
        <v>1256</v>
      </c>
      <c r="J146" s="14">
        <v>4963986.33</v>
      </c>
      <c r="K146" s="14" t="s">
        <v>2207</v>
      </c>
      <c r="L146" s="14" t="s">
        <v>784</v>
      </c>
      <c r="M146" s="14">
        <v>14</v>
      </c>
      <c r="N146" s="14" t="s">
        <v>11</v>
      </c>
      <c r="O146" s="14">
        <v>120</v>
      </c>
      <c r="P146" s="14" t="s">
        <v>24</v>
      </c>
      <c r="Q146" s="14" t="s">
        <v>1259</v>
      </c>
      <c r="R146" s="14" t="s">
        <v>1335</v>
      </c>
      <c r="S146" s="14" t="s">
        <v>1261</v>
      </c>
      <c r="T146" s="14" t="s">
        <v>2195</v>
      </c>
      <c r="U146" s="14" t="s">
        <v>2208</v>
      </c>
      <c r="V146" s="14" t="s">
        <v>1264</v>
      </c>
      <c r="W146" s="14">
        <v>0</v>
      </c>
      <c r="X146" s="14">
        <v>0</v>
      </c>
      <c r="Y146" s="14">
        <v>3000</v>
      </c>
      <c r="Z146" s="14" t="s">
        <v>1469</v>
      </c>
      <c r="AA146" s="14">
        <v>1</v>
      </c>
      <c r="AB146" s="14" t="s">
        <v>2209</v>
      </c>
      <c r="AC146" s="15">
        <v>43908</v>
      </c>
      <c r="AD146" s="15">
        <v>43967</v>
      </c>
      <c r="AE146" s="14">
        <v>4963986.33</v>
      </c>
      <c r="AF146" s="14">
        <v>4963986.33</v>
      </c>
      <c r="AG146" s="14">
        <v>3965067.51</v>
      </c>
      <c r="AH146" s="14">
        <v>3965067.51</v>
      </c>
      <c r="AI146" s="14">
        <v>3965067.51</v>
      </c>
      <c r="AJ146" s="14" t="s">
        <v>2210</v>
      </c>
      <c r="AK146" s="14" t="s">
        <v>1471</v>
      </c>
      <c r="AL146" s="14" t="s">
        <v>2211</v>
      </c>
      <c r="AM146" s="14" t="s">
        <v>1270</v>
      </c>
      <c r="AN146" s="14" t="s">
        <v>1271</v>
      </c>
      <c r="AO146" s="14" t="s">
        <v>1272</v>
      </c>
      <c r="AP146" s="14" t="s">
        <v>1272</v>
      </c>
    </row>
    <row r="147" spans="1:42" x14ac:dyDescent="0.2">
      <c r="A147" s="14">
        <v>2020</v>
      </c>
      <c r="B147" s="14">
        <v>3</v>
      </c>
      <c r="C147" s="14" t="s">
        <v>2212</v>
      </c>
      <c r="D147" s="14">
        <f>+VLOOKUP(C147,'Avances Fisicos'!$A$1:$D$2309,2,FALSE)</f>
        <v>1</v>
      </c>
      <c r="E147" s="14">
        <f>+VLOOKUP(C147,'Fuentes de Financiamiento'!$A$1:$C$2398,3,FALSE)</f>
        <v>5000000</v>
      </c>
      <c r="F147" s="14" t="str">
        <f>+VLOOKUP(C147,Georeferencias!$A$1:$D$2313,2,FALSE)</f>
        <v>Jalisco</v>
      </c>
      <c r="G147" s="14" t="str">
        <f>+VLOOKUP(C147,Georeferencias!$A$1:$D$2313,3,FALSE)</f>
        <v>Guadalajara</v>
      </c>
      <c r="H147" s="14" t="str">
        <f>+VLOOKUP(C147,Georeferencias!$A$1:$D$2313,4,FALSE)</f>
        <v>Guadalajara</v>
      </c>
      <c r="I147" s="14" t="s">
        <v>1256</v>
      </c>
      <c r="J147" s="14">
        <v>5000000</v>
      </c>
      <c r="K147" s="14" t="s">
        <v>2213</v>
      </c>
      <c r="L147" s="14" t="s">
        <v>2214</v>
      </c>
      <c r="M147" s="14">
        <v>14</v>
      </c>
      <c r="N147" s="14" t="s">
        <v>11</v>
      </c>
      <c r="O147" s="14">
        <v>39</v>
      </c>
      <c r="P147" s="14" t="s">
        <v>15</v>
      </c>
      <c r="Q147" s="14" t="s">
        <v>1259</v>
      </c>
      <c r="R147" s="14" t="s">
        <v>1359</v>
      </c>
      <c r="S147" s="14" t="s">
        <v>1261</v>
      </c>
      <c r="T147" s="14" t="s">
        <v>2008</v>
      </c>
      <c r="U147" s="14" t="s">
        <v>2215</v>
      </c>
      <c r="V147" s="14" t="s">
        <v>1264</v>
      </c>
      <c r="W147" s="14">
        <v>0</v>
      </c>
      <c r="X147" s="14">
        <v>0</v>
      </c>
      <c r="Y147" s="14">
        <v>800000</v>
      </c>
      <c r="Z147" s="14" t="s">
        <v>1469</v>
      </c>
      <c r="AA147" s="14">
        <v>1</v>
      </c>
      <c r="AB147" s="14" t="s">
        <v>2216</v>
      </c>
      <c r="AC147" s="15">
        <v>43817</v>
      </c>
      <c r="AD147" s="15">
        <v>43829</v>
      </c>
      <c r="AE147" s="14">
        <v>4135430.26</v>
      </c>
      <c r="AF147" s="14">
        <v>4135430.26</v>
      </c>
      <c r="AG147" s="14">
        <v>4135430.26</v>
      </c>
      <c r="AH147" s="14">
        <v>4135430.26</v>
      </c>
      <c r="AI147" s="14">
        <v>4135430.26</v>
      </c>
      <c r="AJ147" s="14" t="s">
        <v>2217</v>
      </c>
      <c r="AK147" s="14" t="s">
        <v>1471</v>
      </c>
      <c r="AL147" s="14" t="s">
        <v>2218</v>
      </c>
      <c r="AM147" s="14" t="s">
        <v>1270</v>
      </c>
      <c r="AN147" s="14" t="s">
        <v>2219</v>
      </c>
      <c r="AO147" s="14" t="s">
        <v>1272</v>
      </c>
      <c r="AP147" s="14" t="s">
        <v>1272</v>
      </c>
    </row>
    <row r="148" spans="1:42" x14ac:dyDescent="0.2">
      <c r="A148" s="14">
        <v>2020</v>
      </c>
      <c r="B148" s="14">
        <v>3</v>
      </c>
      <c r="C148" s="14" t="s">
        <v>2220</v>
      </c>
      <c r="D148" s="14">
        <f>+VLOOKUP(C148,'Avances Fisicos'!$A$1:$D$2309,2,FALSE)</f>
        <v>6</v>
      </c>
      <c r="E148" s="14">
        <f>+VLOOKUP(C148,'Fuentes de Financiamiento'!$A$1:$C$2398,3,FALSE)</f>
        <v>2965000</v>
      </c>
      <c r="F148" s="14" t="str">
        <f>+VLOOKUP(C148,Georeferencias!$A$1:$D$2313,2,FALSE)</f>
        <v>Jalisco</v>
      </c>
      <c r="G148" s="14" t="str">
        <f>+VLOOKUP(C148,Georeferencias!$A$1:$D$2313,3,FALSE)</f>
        <v>Puerto Vallarta</v>
      </c>
      <c r="H148" s="14" t="str">
        <f>+VLOOKUP(C148,Georeferencias!$A$1:$D$2313,4,FALSE)</f>
        <v>Las Juntas</v>
      </c>
      <c r="I148" s="14" t="s">
        <v>1256</v>
      </c>
      <c r="J148" s="14">
        <v>2965000</v>
      </c>
      <c r="K148" s="14" t="s">
        <v>2221</v>
      </c>
      <c r="L148" s="14" t="s">
        <v>2222</v>
      </c>
      <c r="M148" s="14">
        <v>14</v>
      </c>
      <c r="N148" s="14" t="s">
        <v>11</v>
      </c>
      <c r="O148" s="14">
        <v>67</v>
      </c>
      <c r="P148" s="14" t="s">
        <v>19</v>
      </c>
      <c r="Q148" s="14" t="s">
        <v>1345</v>
      </c>
      <c r="R148" s="14" t="s">
        <v>2091</v>
      </c>
      <c r="S148" s="14" t="s">
        <v>1261</v>
      </c>
      <c r="T148" s="14" t="s">
        <v>2223</v>
      </c>
      <c r="U148" s="14" t="s">
        <v>2224</v>
      </c>
      <c r="V148" s="14" t="s">
        <v>1264</v>
      </c>
      <c r="W148" s="14">
        <v>0</v>
      </c>
      <c r="X148" s="14">
        <v>0</v>
      </c>
      <c r="Y148" s="14">
        <v>552</v>
      </c>
      <c r="Z148" s="14" t="s">
        <v>2225</v>
      </c>
      <c r="AA148" s="14">
        <v>1</v>
      </c>
      <c r="AB148" s="14" t="s">
        <v>2226</v>
      </c>
      <c r="AC148" s="15">
        <v>43983</v>
      </c>
      <c r="AD148" s="15">
        <v>44196</v>
      </c>
      <c r="AE148" s="14">
        <v>2372000</v>
      </c>
      <c r="AF148" s="14">
        <v>1316250</v>
      </c>
      <c r="AG148" s="14">
        <v>1316250</v>
      </c>
      <c r="AH148" s="14">
        <v>1316250</v>
      </c>
      <c r="AI148" s="14">
        <v>1316250</v>
      </c>
      <c r="AJ148" s="14" t="s">
        <v>1329</v>
      </c>
      <c r="AK148" s="14" t="s">
        <v>2227</v>
      </c>
      <c r="AL148" s="14" t="s">
        <v>47</v>
      </c>
      <c r="AM148" s="14" t="s">
        <v>1270</v>
      </c>
      <c r="AN148" s="14" t="s">
        <v>2219</v>
      </c>
      <c r="AO148" s="14" t="s">
        <v>2228</v>
      </c>
      <c r="AP148" s="14" t="s">
        <v>2229</v>
      </c>
    </row>
    <row r="149" spans="1:42" x14ac:dyDescent="0.2">
      <c r="A149" s="14">
        <v>2020</v>
      </c>
      <c r="B149" s="14">
        <v>3</v>
      </c>
      <c r="C149" s="14" t="s">
        <v>2230</v>
      </c>
      <c r="D149" s="14">
        <f>+VLOOKUP(C149,'Avances Fisicos'!$A$1:$D$2309,2,FALSE)</f>
        <v>336</v>
      </c>
      <c r="E149" s="14">
        <f>+VLOOKUP(C149,'Fuentes de Financiamiento'!$A$1:$C$2398,3,FALSE)</f>
        <v>297642.08</v>
      </c>
      <c r="F149" s="14" t="str">
        <f>+VLOOKUP(C149,Georeferencias!$A$1:$D$2313,2,FALSE)</f>
        <v>Jalisco</v>
      </c>
      <c r="G149" s="14" t="str">
        <f>+VLOOKUP(C149,Georeferencias!$A$1:$D$2313,3,FALSE)</f>
        <v>Acatic</v>
      </c>
      <c r="H149" s="14" t="str">
        <f>+VLOOKUP(C149,Georeferencias!$A$1:$D$2313,4,FALSE)</f>
        <v>Santa Rita</v>
      </c>
      <c r="I149" s="14" t="s">
        <v>1256</v>
      </c>
      <c r="J149" s="14">
        <v>297642.08</v>
      </c>
      <c r="K149" s="14" t="s">
        <v>2231</v>
      </c>
      <c r="L149" s="14" t="s">
        <v>2232</v>
      </c>
      <c r="M149" s="14">
        <v>14</v>
      </c>
      <c r="N149" s="14" t="s">
        <v>11</v>
      </c>
      <c r="O149" s="14">
        <v>1</v>
      </c>
      <c r="P149" s="14" t="s">
        <v>10</v>
      </c>
      <c r="Q149" s="14" t="s">
        <v>1259</v>
      </c>
      <c r="R149" s="14" t="s">
        <v>1346</v>
      </c>
      <c r="S149" s="14" t="s">
        <v>1261</v>
      </c>
      <c r="T149" s="14" t="s">
        <v>2233</v>
      </c>
      <c r="U149" s="14" t="s">
        <v>2234</v>
      </c>
      <c r="V149" s="14" t="s">
        <v>1490</v>
      </c>
      <c r="W149" s="14">
        <v>34</v>
      </c>
      <c r="X149" s="14">
        <v>44</v>
      </c>
      <c r="Y149" s="14">
        <v>0</v>
      </c>
      <c r="Z149" s="14" t="s">
        <v>2235</v>
      </c>
      <c r="AA149" s="14">
        <v>1</v>
      </c>
      <c r="AB149" s="14" t="s">
        <v>2236</v>
      </c>
      <c r="AC149" s="15">
        <v>43920</v>
      </c>
      <c r="AD149" s="15">
        <v>44029</v>
      </c>
      <c r="AE149" s="14">
        <v>297642.08</v>
      </c>
      <c r="AF149" s="14">
        <v>193242.08</v>
      </c>
      <c r="AG149" s="14">
        <v>193242.08</v>
      </c>
      <c r="AH149" s="14">
        <v>193242.08</v>
      </c>
      <c r="AI149" s="14">
        <v>193242.08</v>
      </c>
      <c r="AJ149" s="14" t="s">
        <v>2237</v>
      </c>
      <c r="AK149" s="14" t="s">
        <v>2238</v>
      </c>
      <c r="AL149" s="14" t="s">
        <v>2239</v>
      </c>
      <c r="AM149" s="14" t="s">
        <v>1270</v>
      </c>
      <c r="AN149" s="14" t="s">
        <v>1271</v>
      </c>
      <c r="AO149" s="14" t="s">
        <v>1272</v>
      </c>
      <c r="AP149" s="14" t="s">
        <v>1272</v>
      </c>
    </row>
    <row r="150" spans="1:42" x14ac:dyDescent="0.2">
      <c r="A150" s="14">
        <v>2020</v>
      </c>
      <c r="B150" s="14">
        <v>3</v>
      </c>
      <c r="C150" s="14" t="s">
        <v>2240</v>
      </c>
      <c r="D150" s="14">
        <f>+VLOOKUP(C150,'Avances Fisicos'!$A$1:$D$2309,2,FALSE)</f>
        <v>10</v>
      </c>
      <c r="E150" s="14">
        <f>+VLOOKUP(C150,'Fuentes de Financiamiento'!$A$1:$C$2398,3,FALSE)</f>
        <v>183650.17</v>
      </c>
      <c r="F150" s="14" t="str">
        <f>+VLOOKUP(C150,Georeferencias!$A$1:$D$2313,2,FALSE)</f>
        <v>Jalisco</v>
      </c>
      <c r="G150" s="14" t="str">
        <f>+VLOOKUP(C150,Georeferencias!$A$1:$D$2313,3,FALSE)</f>
        <v>Hostotipaquillo</v>
      </c>
      <c r="H150" s="14" t="str">
        <f>+VLOOKUP(C150,Georeferencias!$A$1:$D$2313,4,FALSE)</f>
        <v>Hostotipaquillo</v>
      </c>
      <c r="I150" s="14" t="s">
        <v>1256</v>
      </c>
      <c r="J150" s="14">
        <v>183650.17</v>
      </c>
      <c r="K150" s="14" t="s">
        <v>2241</v>
      </c>
      <c r="L150" s="14" t="s">
        <v>2242</v>
      </c>
      <c r="M150" s="14">
        <v>14</v>
      </c>
      <c r="N150" s="14" t="s">
        <v>11</v>
      </c>
      <c r="O150" s="14">
        <v>40</v>
      </c>
      <c r="P150" s="14" t="s">
        <v>1019</v>
      </c>
      <c r="Q150" s="14" t="s">
        <v>1259</v>
      </c>
      <c r="R150" s="14" t="s">
        <v>1260</v>
      </c>
      <c r="S150" s="14" t="s">
        <v>1261</v>
      </c>
      <c r="T150" s="14" t="s">
        <v>1419</v>
      </c>
      <c r="U150" s="14" t="s">
        <v>2243</v>
      </c>
      <c r="V150" s="14" t="s">
        <v>1490</v>
      </c>
      <c r="W150" s="14">
        <v>33</v>
      </c>
      <c r="X150" s="14">
        <v>27</v>
      </c>
      <c r="Y150" s="14">
        <v>0</v>
      </c>
      <c r="Z150" s="14" t="s">
        <v>2244</v>
      </c>
      <c r="AA150" s="14">
        <v>1</v>
      </c>
      <c r="AB150" s="14" t="s">
        <v>2245</v>
      </c>
      <c r="AC150" s="15">
        <v>44105</v>
      </c>
      <c r="AD150" s="15">
        <v>44196</v>
      </c>
      <c r="AE150" s="14">
        <v>55095.05</v>
      </c>
      <c r="AF150" s="14">
        <v>183650.17</v>
      </c>
      <c r="AG150" s="14">
        <v>55095.05</v>
      </c>
      <c r="AH150" s="14">
        <v>55095.05</v>
      </c>
      <c r="AI150" s="14">
        <v>55095.05</v>
      </c>
      <c r="AJ150" s="14" t="s">
        <v>2246</v>
      </c>
      <c r="AK150" s="14" t="s">
        <v>2247</v>
      </c>
      <c r="AL150" s="14" t="s">
        <v>2248</v>
      </c>
      <c r="AM150" s="14" t="s">
        <v>1270</v>
      </c>
      <c r="AN150" s="14" t="s">
        <v>1271</v>
      </c>
      <c r="AO150" s="14" t="s">
        <v>1272</v>
      </c>
      <c r="AP150" s="14" t="s">
        <v>1272</v>
      </c>
    </row>
    <row r="151" spans="1:42" x14ac:dyDescent="0.2">
      <c r="A151" s="14">
        <v>2020</v>
      </c>
      <c r="B151" s="14">
        <v>3</v>
      </c>
      <c r="C151" s="14" t="s">
        <v>2249</v>
      </c>
      <c r="D151" s="14">
        <f>+VLOOKUP(C151,'Avances Fisicos'!$A$1:$D$2309,2,FALSE)</f>
        <v>22</v>
      </c>
      <c r="E151" s="14">
        <f>+VLOOKUP(C151,'Fuentes de Financiamiento'!$A$1:$C$2398,3,FALSE)</f>
        <v>350121.95</v>
      </c>
      <c r="F151" s="14" t="str">
        <f>+VLOOKUP(C151,Georeferencias!$A$1:$D$2313,2,FALSE)</f>
        <v>Jalisco</v>
      </c>
      <c r="G151" s="14" t="str">
        <f>+VLOOKUP(C151,Georeferencias!$A$1:$D$2313,3,FALSE)</f>
        <v>San Juanito de Escobedo</v>
      </c>
      <c r="H151" s="14" t="str">
        <f>+VLOOKUP(C151,Georeferencias!$A$1:$D$2313,4,FALSE)</f>
        <v>La Providencia (Cantarranas)</v>
      </c>
      <c r="I151" s="14" t="s">
        <v>1256</v>
      </c>
      <c r="J151" s="14">
        <v>245336.71</v>
      </c>
      <c r="K151" s="14" t="s">
        <v>2250</v>
      </c>
      <c r="L151" s="14" t="s">
        <v>2251</v>
      </c>
      <c r="M151" s="14">
        <v>14</v>
      </c>
      <c r="N151" s="14" t="s">
        <v>11</v>
      </c>
      <c r="O151" s="14">
        <v>7</v>
      </c>
      <c r="P151" s="14" t="s">
        <v>889</v>
      </c>
      <c r="Q151" s="14" t="s">
        <v>1259</v>
      </c>
      <c r="R151" s="14" t="s">
        <v>1346</v>
      </c>
      <c r="S151" s="14" t="s">
        <v>1261</v>
      </c>
      <c r="T151" s="14" t="s">
        <v>2252</v>
      </c>
      <c r="U151" s="14" t="s">
        <v>2253</v>
      </c>
      <c r="V151" s="14" t="s">
        <v>1490</v>
      </c>
      <c r="W151" s="14">
        <v>146</v>
      </c>
      <c r="X151" s="14">
        <v>176</v>
      </c>
      <c r="Y151" s="14">
        <v>0</v>
      </c>
      <c r="Z151" s="14" t="s">
        <v>2254</v>
      </c>
      <c r="AA151" s="14">
        <v>1</v>
      </c>
      <c r="AB151" s="14" t="s">
        <v>2255</v>
      </c>
      <c r="AC151" s="15">
        <v>43948</v>
      </c>
      <c r="AD151" s="15">
        <v>44016</v>
      </c>
      <c r="AE151" s="14">
        <v>0</v>
      </c>
      <c r="AF151" s="14">
        <v>0</v>
      </c>
      <c r="AG151" s="14">
        <v>0</v>
      </c>
      <c r="AH151" s="14">
        <v>0</v>
      </c>
      <c r="AI151" s="14">
        <v>0</v>
      </c>
      <c r="AJ151" s="14" t="s">
        <v>1329</v>
      </c>
      <c r="AK151" s="14" t="s">
        <v>2256</v>
      </c>
      <c r="AL151" s="14" t="s">
        <v>2257</v>
      </c>
      <c r="AM151" s="14" t="s">
        <v>1270</v>
      </c>
      <c r="AN151" s="14" t="s">
        <v>1271</v>
      </c>
      <c r="AO151" s="14" t="s">
        <v>1272</v>
      </c>
      <c r="AP151" s="14" t="s">
        <v>1272</v>
      </c>
    </row>
    <row r="152" spans="1:42" x14ac:dyDescent="0.2">
      <c r="A152" s="14">
        <v>2020</v>
      </c>
      <c r="B152" s="14">
        <v>3</v>
      </c>
      <c r="C152" s="14" t="s">
        <v>2258</v>
      </c>
      <c r="D152" s="14">
        <f>+VLOOKUP(C152,'Avances Fisicos'!$A$1:$D$2309,2,FALSE)</f>
        <v>88</v>
      </c>
      <c r="E152" s="14">
        <f>+VLOOKUP(C152,'Fuentes de Financiamiento'!$A$1:$C$2398,3,FALSE)</f>
        <v>282504.5</v>
      </c>
      <c r="F152" s="14" t="str">
        <f>+VLOOKUP(C152,Georeferencias!$A$1:$D$2313,2,FALSE)</f>
        <v>Jalisco</v>
      </c>
      <c r="G152" s="14" t="str">
        <f>+VLOOKUP(C152,Georeferencias!$A$1:$D$2313,3,FALSE)</f>
        <v>San Pedro Tlaquepaque</v>
      </c>
      <c r="H152" s="14" t="str">
        <f>+VLOOKUP(C152,Georeferencias!$A$1:$D$2313,4,FALSE)</f>
        <v>Tlaquepaque</v>
      </c>
      <c r="I152" s="14" t="s">
        <v>1256</v>
      </c>
      <c r="J152" s="14">
        <v>238575.68</v>
      </c>
      <c r="K152" s="14" t="s">
        <v>2259</v>
      </c>
      <c r="L152" s="14" t="s">
        <v>2260</v>
      </c>
      <c r="M152" s="14">
        <v>14</v>
      </c>
      <c r="N152" s="14" t="s">
        <v>11</v>
      </c>
      <c r="O152" s="14">
        <v>98</v>
      </c>
      <c r="P152" s="14" t="s">
        <v>21</v>
      </c>
      <c r="Q152" s="14" t="s">
        <v>1259</v>
      </c>
      <c r="R152" s="14" t="s">
        <v>1359</v>
      </c>
      <c r="S152" s="14" t="s">
        <v>1261</v>
      </c>
      <c r="T152" s="14" t="s">
        <v>2261</v>
      </c>
      <c r="U152" s="14" t="s">
        <v>2262</v>
      </c>
      <c r="V152" s="14" t="s">
        <v>1490</v>
      </c>
      <c r="W152" s="14">
        <v>28</v>
      </c>
      <c r="X152" s="14">
        <v>26</v>
      </c>
      <c r="Y152" s="14">
        <v>0</v>
      </c>
      <c r="Z152" s="14" t="s">
        <v>2263</v>
      </c>
      <c r="AA152" s="14">
        <v>1</v>
      </c>
      <c r="AB152" s="14" t="s">
        <v>2264</v>
      </c>
      <c r="AC152" s="15">
        <v>43952</v>
      </c>
      <c r="AD152" s="15">
        <v>43981</v>
      </c>
      <c r="AE152" s="14">
        <v>238575.68</v>
      </c>
      <c r="AF152" s="14">
        <v>238575.68</v>
      </c>
      <c r="AG152" s="14">
        <v>238575.68</v>
      </c>
      <c r="AH152" s="14">
        <v>238575.68</v>
      </c>
      <c r="AI152" s="14">
        <v>238575.68</v>
      </c>
      <c r="AJ152" s="14" t="s">
        <v>2265</v>
      </c>
      <c r="AK152" s="14" t="s">
        <v>2266</v>
      </c>
      <c r="AL152" s="14" t="s">
        <v>2267</v>
      </c>
      <c r="AM152" s="14" t="s">
        <v>1270</v>
      </c>
      <c r="AN152" s="14" t="s">
        <v>1271</v>
      </c>
      <c r="AO152" s="14" t="s">
        <v>1272</v>
      </c>
      <c r="AP152" s="14" t="s">
        <v>1272</v>
      </c>
    </row>
    <row r="153" spans="1:42" x14ac:dyDescent="0.2">
      <c r="A153" s="14">
        <v>2020</v>
      </c>
      <c r="B153" s="14">
        <v>3</v>
      </c>
      <c r="C153" s="14" t="s">
        <v>2268</v>
      </c>
      <c r="D153" s="14">
        <f>+VLOOKUP(C153,'Avances Fisicos'!$A$1:$D$2309,2,FALSE)</f>
        <v>12</v>
      </c>
      <c r="E153" s="14">
        <f>+VLOOKUP(C153,'Fuentes de Financiamiento'!$A$1:$C$2398,3,FALSE)</f>
        <v>65359.44</v>
      </c>
      <c r="F153" s="14" t="str">
        <f>+VLOOKUP(C153,Georeferencias!$A$1:$D$2313,2,FALSE)</f>
        <v>Jalisco</v>
      </c>
      <c r="G153" s="14" t="str">
        <f>+VLOOKUP(C153,Georeferencias!$A$1:$D$2313,3,FALSE)</f>
        <v>San Juanito de Escobedo</v>
      </c>
      <c r="H153" s="14" t="str">
        <f>+VLOOKUP(C153,Georeferencias!$A$1:$D$2313,4,FALSE)</f>
        <v>La Estancita</v>
      </c>
      <c r="I153" s="14" t="s">
        <v>1256</v>
      </c>
      <c r="J153" s="14">
        <v>350000</v>
      </c>
      <c r="K153" s="14" t="s">
        <v>2269</v>
      </c>
      <c r="L153" s="14" t="s">
        <v>2270</v>
      </c>
      <c r="M153" s="14">
        <v>14</v>
      </c>
      <c r="N153" s="14" t="s">
        <v>11</v>
      </c>
      <c r="O153" s="14">
        <v>7</v>
      </c>
      <c r="P153" s="14" t="s">
        <v>889</v>
      </c>
      <c r="Q153" s="14" t="s">
        <v>1259</v>
      </c>
      <c r="R153" s="14" t="s">
        <v>1346</v>
      </c>
      <c r="S153" s="14" t="s">
        <v>1261</v>
      </c>
      <c r="T153" s="14" t="s">
        <v>2252</v>
      </c>
      <c r="U153" s="14" t="s">
        <v>2271</v>
      </c>
      <c r="V153" s="14" t="s">
        <v>1490</v>
      </c>
      <c r="W153" s="14">
        <v>331</v>
      </c>
      <c r="X153" s="14">
        <v>325</v>
      </c>
      <c r="Y153" s="14">
        <v>0</v>
      </c>
      <c r="Z153" s="14" t="s">
        <v>2272</v>
      </c>
      <c r="AA153" s="14">
        <v>1</v>
      </c>
      <c r="AB153" s="14" t="s">
        <v>2273</v>
      </c>
      <c r="AC153" s="15">
        <v>44004</v>
      </c>
      <c r="AD153" s="15">
        <v>44072</v>
      </c>
      <c r="AE153" s="14">
        <v>0</v>
      </c>
      <c r="AF153" s="14">
        <v>0</v>
      </c>
      <c r="AG153" s="14">
        <v>0</v>
      </c>
      <c r="AH153" s="14">
        <v>0</v>
      </c>
      <c r="AI153" s="14">
        <v>0</v>
      </c>
      <c r="AJ153" s="14" t="s">
        <v>1329</v>
      </c>
      <c r="AK153" s="14" t="s">
        <v>2274</v>
      </c>
      <c r="AL153" s="14" t="s">
        <v>2275</v>
      </c>
      <c r="AM153" s="14" t="s">
        <v>1270</v>
      </c>
      <c r="AN153" s="14" t="s">
        <v>1271</v>
      </c>
      <c r="AO153" s="14" t="s">
        <v>1272</v>
      </c>
      <c r="AP153" s="14" t="s">
        <v>1272</v>
      </c>
    </row>
    <row r="154" spans="1:42" x14ac:dyDescent="0.2">
      <c r="A154" s="14">
        <v>2020</v>
      </c>
      <c r="B154" s="14">
        <v>3</v>
      </c>
      <c r="C154" s="14" t="s">
        <v>2276</v>
      </c>
      <c r="D154" s="14">
        <f>+VLOOKUP(C154,'Avances Fisicos'!$A$1:$D$2309,2,FALSE)</f>
        <v>106</v>
      </c>
      <c r="E154" s="14">
        <f>+VLOOKUP(C154,'Fuentes de Financiamiento'!$A$1:$C$2398,3,FALSE)</f>
        <v>26403.919999999998</v>
      </c>
      <c r="F154" s="14" t="str">
        <f>+VLOOKUP(C154,Georeferencias!$A$1:$D$2313,2,FALSE)</f>
        <v>Jalisco</v>
      </c>
      <c r="G154" s="14" t="str">
        <f>+VLOOKUP(C154,Georeferencias!$A$1:$D$2313,3,FALSE)</f>
        <v>San Juanito de Escobedo</v>
      </c>
      <c r="H154" s="14" t="str">
        <f>+VLOOKUP(C154,Georeferencias!$A$1:$D$2313,4,FALSE)</f>
        <v>San Pedro</v>
      </c>
      <c r="I154" s="14" t="s">
        <v>1256</v>
      </c>
      <c r="J154" s="14">
        <v>600000</v>
      </c>
      <c r="K154" s="14" t="s">
        <v>2277</v>
      </c>
      <c r="L154" s="14" t="s">
        <v>2278</v>
      </c>
      <c r="M154" s="14">
        <v>14</v>
      </c>
      <c r="N154" s="14" t="s">
        <v>11</v>
      </c>
      <c r="O154" s="14">
        <v>7</v>
      </c>
      <c r="P154" s="14" t="s">
        <v>889</v>
      </c>
      <c r="Q154" s="14" t="s">
        <v>1259</v>
      </c>
      <c r="R154" s="14" t="s">
        <v>2279</v>
      </c>
      <c r="S154" s="14" t="s">
        <v>1261</v>
      </c>
      <c r="T154" s="14" t="s">
        <v>2252</v>
      </c>
      <c r="U154" s="14" t="s">
        <v>2280</v>
      </c>
      <c r="V154" s="14" t="s">
        <v>1490</v>
      </c>
      <c r="W154" s="14">
        <v>506</v>
      </c>
      <c r="X154" s="14">
        <v>464</v>
      </c>
      <c r="Y154" s="14">
        <v>0</v>
      </c>
      <c r="Z154" s="14" t="s">
        <v>2281</v>
      </c>
      <c r="AA154" s="14">
        <v>1</v>
      </c>
      <c r="AB154" s="14" t="s">
        <v>2282</v>
      </c>
      <c r="AC154" s="15">
        <v>44081</v>
      </c>
      <c r="AD154" s="15">
        <v>44163</v>
      </c>
      <c r="AE154" s="14">
        <v>0</v>
      </c>
      <c r="AF154" s="14">
        <v>0</v>
      </c>
      <c r="AG154" s="14">
        <v>0</v>
      </c>
      <c r="AH154" s="14">
        <v>0</v>
      </c>
      <c r="AI154" s="14">
        <v>0</v>
      </c>
      <c r="AJ154" s="14" t="s">
        <v>1329</v>
      </c>
      <c r="AK154" s="14" t="s">
        <v>1666</v>
      </c>
      <c r="AL154" s="14" t="s">
        <v>2283</v>
      </c>
      <c r="AM154" s="14" t="s">
        <v>1270</v>
      </c>
      <c r="AN154" s="14" t="s">
        <v>1271</v>
      </c>
      <c r="AO154" s="14" t="s">
        <v>1272</v>
      </c>
      <c r="AP154" s="14" t="s">
        <v>1272</v>
      </c>
    </row>
    <row r="155" spans="1:42" x14ac:dyDescent="0.2">
      <c r="A155" s="14">
        <v>2020</v>
      </c>
      <c r="B155" s="14">
        <v>3</v>
      </c>
      <c r="C155" s="14" t="s">
        <v>2284</v>
      </c>
      <c r="D155" s="14">
        <f>+VLOOKUP(C155,'Avances Fisicos'!$A$1:$D$2309,2,FALSE)</f>
        <v>420</v>
      </c>
      <c r="E155" s="14">
        <f>+VLOOKUP(C155,'Fuentes de Financiamiento'!$A$1:$C$2398,3,FALSE)</f>
        <v>687119.88</v>
      </c>
      <c r="F155" s="14" t="str">
        <f>+VLOOKUP(C155,Georeferencias!$A$1:$D$2313,2,FALSE)</f>
        <v>Jalisco</v>
      </c>
      <c r="G155" s="14" t="str">
        <f>+VLOOKUP(C155,Georeferencias!$A$1:$D$2313,3,FALSE)</f>
        <v>Tlajomulco de Zúñiga</v>
      </c>
      <c r="H155" s="14" t="str">
        <f>+VLOOKUP(C155,Georeferencias!$A$1:$D$2313,4,FALSE)</f>
        <v>San Sebastián El Grande</v>
      </c>
      <c r="I155" s="14" t="s">
        <v>1256</v>
      </c>
      <c r="J155" s="14">
        <v>687119.88</v>
      </c>
      <c r="K155" s="14" t="s">
        <v>2285</v>
      </c>
      <c r="L155" s="14" t="s">
        <v>2286</v>
      </c>
      <c r="M155" s="14">
        <v>14</v>
      </c>
      <c r="N155" s="14" t="s">
        <v>11</v>
      </c>
      <c r="O155" s="14">
        <v>97</v>
      </c>
      <c r="P155" s="14" t="s">
        <v>22</v>
      </c>
      <c r="Q155" s="14" t="s">
        <v>1259</v>
      </c>
      <c r="R155" s="14" t="s">
        <v>1359</v>
      </c>
      <c r="S155" s="14" t="s">
        <v>1261</v>
      </c>
      <c r="T155" s="14" t="s">
        <v>2287</v>
      </c>
      <c r="U155" s="14" t="s">
        <v>2288</v>
      </c>
      <c r="V155" s="14" t="s">
        <v>1490</v>
      </c>
      <c r="W155" s="14">
        <v>184</v>
      </c>
      <c r="X155" s="14">
        <v>176</v>
      </c>
      <c r="Y155" s="14">
        <v>0</v>
      </c>
      <c r="Z155" s="14" t="s">
        <v>2289</v>
      </c>
      <c r="AA155" s="14">
        <v>1</v>
      </c>
      <c r="AB155" s="14" t="s">
        <v>2290</v>
      </c>
      <c r="AC155" s="15">
        <v>44013</v>
      </c>
      <c r="AD155" s="15">
        <v>44196</v>
      </c>
      <c r="AE155" s="14">
        <v>687119.88</v>
      </c>
      <c r="AF155" s="14">
        <v>595955.80000000005</v>
      </c>
      <c r="AG155" s="14">
        <v>59595.58</v>
      </c>
      <c r="AH155" s="14">
        <v>59595.58</v>
      </c>
      <c r="AI155" s="14">
        <v>59595.58</v>
      </c>
      <c r="AJ155" s="14" t="s">
        <v>2291</v>
      </c>
      <c r="AK155" s="14" t="s">
        <v>2292</v>
      </c>
      <c r="AL155" s="14" t="s">
        <v>2293</v>
      </c>
      <c r="AM155" s="14" t="s">
        <v>1270</v>
      </c>
      <c r="AN155" s="14" t="s">
        <v>1271</v>
      </c>
      <c r="AO155" s="14" t="s">
        <v>1272</v>
      </c>
      <c r="AP155" s="14" t="s">
        <v>1272</v>
      </c>
    </row>
    <row r="156" spans="1:42" x14ac:dyDescent="0.2">
      <c r="A156" s="14">
        <v>2020</v>
      </c>
      <c r="B156" s="14">
        <v>3</v>
      </c>
      <c r="C156" s="14" t="s">
        <v>2294</v>
      </c>
      <c r="D156" s="14">
        <f>+VLOOKUP(C156,'Avances Fisicos'!$A$1:$D$2309,2,FALSE)</f>
        <v>75</v>
      </c>
      <c r="E156" s="14">
        <f>+VLOOKUP(C156,'Fuentes de Financiamiento'!$A$1:$C$2398,3,FALSE)</f>
        <v>220832.26</v>
      </c>
      <c r="F156" s="14" t="str">
        <f>+VLOOKUP(C156,Georeferencias!$A$1:$D$2313,2,FALSE)</f>
        <v>Jalisco</v>
      </c>
      <c r="G156" s="14" t="str">
        <f>+VLOOKUP(C156,Georeferencias!$A$1:$D$2313,3,FALSE)</f>
        <v>San Pedro Tlaquepaque</v>
      </c>
      <c r="H156" s="14" t="str">
        <f>+VLOOKUP(C156,Georeferencias!$A$1:$D$2313,4,FALSE)</f>
        <v>Tlaquepaque</v>
      </c>
      <c r="I156" s="14" t="s">
        <v>1256</v>
      </c>
      <c r="J156" s="14">
        <v>220832.26</v>
      </c>
      <c r="K156" s="14" t="s">
        <v>2295</v>
      </c>
      <c r="L156" s="14" t="s">
        <v>2296</v>
      </c>
      <c r="M156" s="14">
        <v>14</v>
      </c>
      <c r="N156" s="14" t="s">
        <v>11</v>
      </c>
      <c r="O156" s="14">
        <v>98</v>
      </c>
      <c r="P156" s="14" t="s">
        <v>21</v>
      </c>
      <c r="Q156" s="14" t="s">
        <v>1259</v>
      </c>
      <c r="R156" s="14" t="s">
        <v>1359</v>
      </c>
      <c r="S156" s="14" t="s">
        <v>1261</v>
      </c>
      <c r="T156" s="14" t="s">
        <v>2261</v>
      </c>
      <c r="U156" s="14" t="s">
        <v>2297</v>
      </c>
      <c r="V156" s="14" t="s">
        <v>1490</v>
      </c>
      <c r="W156" s="14">
        <v>32</v>
      </c>
      <c r="X156" s="14">
        <v>31</v>
      </c>
      <c r="Y156" s="14">
        <v>0</v>
      </c>
      <c r="Z156" s="14" t="s">
        <v>2298</v>
      </c>
      <c r="AA156" s="14">
        <v>1</v>
      </c>
      <c r="AB156" s="14" t="s">
        <v>2299</v>
      </c>
      <c r="AC156" s="15">
        <v>43952</v>
      </c>
      <c r="AD156" s="15">
        <v>44134</v>
      </c>
      <c r="AE156" s="14">
        <v>197506.52</v>
      </c>
      <c r="AF156" s="14">
        <v>197506.52</v>
      </c>
      <c r="AG156" s="14">
        <v>197506.52</v>
      </c>
      <c r="AH156" s="14">
        <v>197506.52</v>
      </c>
      <c r="AI156" s="14">
        <v>197506.52</v>
      </c>
      <c r="AJ156" s="14" t="s">
        <v>2300</v>
      </c>
      <c r="AK156" s="14" t="s">
        <v>2301</v>
      </c>
      <c r="AL156" s="14" t="s">
        <v>2302</v>
      </c>
      <c r="AM156" s="14" t="s">
        <v>1270</v>
      </c>
      <c r="AN156" s="14" t="s">
        <v>1271</v>
      </c>
      <c r="AO156" s="14" t="s">
        <v>1272</v>
      </c>
      <c r="AP156" s="14" t="s">
        <v>1272</v>
      </c>
    </row>
    <row r="157" spans="1:42" x14ac:dyDescent="0.2">
      <c r="A157" s="14">
        <v>2020</v>
      </c>
      <c r="B157" s="14">
        <v>3</v>
      </c>
      <c r="C157" s="14" t="s">
        <v>2303</v>
      </c>
      <c r="D157" s="14">
        <f>+VLOOKUP(C157,'Avances Fisicos'!$A$1:$D$2309,2,FALSE)</f>
        <v>990</v>
      </c>
      <c r="E157" s="14">
        <f>+VLOOKUP(C157,'Fuentes de Financiamiento'!$A$1:$C$2398,3,FALSE)</f>
        <v>949940.12</v>
      </c>
      <c r="F157" s="14" t="str">
        <f>+VLOOKUP(C157,Georeferencias!$A$1:$D$2313,2,FALSE)</f>
        <v>Jalisco</v>
      </c>
      <c r="G157" s="14" t="str">
        <f>+VLOOKUP(C157,Georeferencias!$A$1:$D$2313,3,FALSE)</f>
        <v>Lagos de Moreno</v>
      </c>
      <c r="H157" s="14" t="str">
        <f>+VLOOKUP(C157,Georeferencias!$A$1:$D$2313,4,FALSE)</f>
        <v>Lagos De Moreno</v>
      </c>
      <c r="I157" s="14" t="s">
        <v>1256</v>
      </c>
      <c r="J157" s="14">
        <v>949940.12</v>
      </c>
      <c r="K157" s="14" t="s">
        <v>2304</v>
      </c>
      <c r="L157" s="14" t="s">
        <v>2305</v>
      </c>
      <c r="M157" s="14">
        <v>14</v>
      </c>
      <c r="N157" s="14" t="s">
        <v>11</v>
      </c>
      <c r="O157" s="14">
        <v>53</v>
      </c>
      <c r="P157" s="14" t="s">
        <v>17</v>
      </c>
      <c r="Q157" s="14" t="s">
        <v>1259</v>
      </c>
      <c r="R157" s="14" t="s">
        <v>1335</v>
      </c>
      <c r="S157" s="14" t="s">
        <v>1261</v>
      </c>
      <c r="T157" s="14" t="s">
        <v>1419</v>
      </c>
      <c r="U157" s="14" t="s">
        <v>2306</v>
      </c>
      <c r="V157" s="14" t="s">
        <v>1490</v>
      </c>
      <c r="W157" s="14">
        <v>68</v>
      </c>
      <c r="X157" s="14">
        <v>66</v>
      </c>
      <c r="Y157" s="14">
        <v>0</v>
      </c>
      <c r="Z157" s="14" t="s">
        <v>2307</v>
      </c>
      <c r="AA157" s="14">
        <v>1</v>
      </c>
      <c r="AB157" s="14" t="s">
        <v>2308</v>
      </c>
      <c r="AC157" s="15">
        <v>43888</v>
      </c>
      <c r="AD157" s="15">
        <v>43978</v>
      </c>
      <c r="AE157" s="14">
        <v>949940.12</v>
      </c>
      <c r="AF157" s="14">
        <v>949940.12</v>
      </c>
      <c r="AG157" s="14">
        <v>949940.12</v>
      </c>
      <c r="AH157" s="14">
        <v>914690.37</v>
      </c>
      <c r="AI157" s="14">
        <v>914690.37</v>
      </c>
      <c r="AJ157" s="14" t="s">
        <v>2309</v>
      </c>
      <c r="AK157" s="14" t="s">
        <v>2310</v>
      </c>
      <c r="AL157" s="14" t="s">
        <v>2311</v>
      </c>
      <c r="AM157" s="14" t="s">
        <v>1270</v>
      </c>
      <c r="AN157" s="14" t="s">
        <v>1271</v>
      </c>
      <c r="AO157" s="14" t="s">
        <v>1272</v>
      </c>
      <c r="AP157" s="14" t="s">
        <v>1272</v>
      </c>
    </row>
    <row r="158" spans="1:42" x14ac:dyDescent="0.2">
      <c r="A158" s="14">
        <v>2020</v>
      </c>
      <c r="B158" s="14">
        <v>3</v>
      </c>
      <c r="C158" s="14" t="s">
        <v>2312</v>
      </c>
      <c r="D158" s="14">
        <f>+VLOOKUP(C158,'Avances Fisicos'!$A$1:$D$2309,2,FALSE)</f>
        <v>383</v>
      </c>
      <c r="E158" s="14">
        <f>+VLOOKUP(C158,'Fuentes de Financiamiento'!$A$1:$C$2398,3,FALSE)</f>
        <v>1034305.87</v>
      </c>
      <c r="F158" s="14" t="str">
        <f>+VLOOKUP(C158,Georeferencias!$A$1:$D$2313,2,FALSE)</f>
        <v>Jalisco</v>
      </c>
      <c r="G158" s="14" t="str">
        <f>+VLOOKUP(C158,Georeferencias!$A$1:$D$2313,3,FALSE)</f>
        <v>Puerto Vallarta</v>
      </c>
      <c r="H158" s="14" t="str">
        <f>+VLOOKUP(C158,Georeferencias!$A$1:$D$2313,4,FALSE)</f>
        <v>Ixtapa</v>
      </c>
      <c r="I158" s="14" t="s">
        <v>1256</v>
      </c>
      <c r="J158" s="14">
        <v>1034305.87</v>
      </c>
      <c r="K158" s="14" t="s">
        <v>2313</v>
      </c>
      <c r="L158" s="14" t="s">
        <v>2314</v>
      </c>
      <c r="M158" s="14">
        <v>14</v>
      </c>
      <c r="N158" s="14" t="s">
        <v>11</v>
      </c>
      <c r="O158" s="14">
        <v>67</v>
      </c>
      <c r="P158" s="14" t="s">
        <v>19</v>
      </c>
      <c r="Q158" s="14" t="s">
        <v>1259</v>
      </c>
      <c r="R158" s="14" t="s">
        <v>1346</v>
      </c>
      <c r="S158" s="14" t="s">
        <v>1261</v>
      </c>
      <c r="T158" s="14" t="s">
        <v>1419</v>
      </c>
      <c r="U158" s="14" t="s">
        <v>2315</v>
      </c>
      <c r="V158" s="14" t="s">
        <v>1490</v>
      </c>
      <c r="W158" s="14">
        <v>380</v>
      </c>
      <c r="X158" s="14">
        <v>571</v>
      </c>
      <c r="Y158" s="14">
        <v>0</v>
      </c>
      <c r="Z158" s="14" t="s">
        <v>2316</v>
      </c>
      <c r="AA158" s="14">
        <v>1</v>
      </c>
      <c r="AB158" s="14" t="s">
        <v>2317</v>
      </c>
      <c r="AC158" s="15">
        <v>44058</v>
      </c>
      <c r="AD158" s="15">
        <v>44196</v>
      </c>
      <c r="AE158" s="14">
        <v>930875.28</v>
      </c>
      <c r="AF158" s="14">
        <v>0</v>
      </c>
      <c r="AG158" s="14">
        <v>0</v>
      </c>
      <c r="AH158" s="14">
        <v>0</v>
      </c>
      <c r="AI158" s="14">
        <v>0</v>
      </c>
      <c r="AJ158" s="14" t="s">
        <v>1329</v>
      </c>
      <c r="AK158" s="14" t="s">
        <v>1568</v>
      </c>
      <c r="AL158" s="14" t="s">
        <v>2318</v>
      </c>
      <c r="AM158" s="14" t="s">
        <v>1270</v>
      </c>
      <c r="AN158" s="14" t="s">
        <v>1271</v>
      </c>
      <c r="AO158" s="14" t="s">
        <v>1272</v>
      </c>
      <c r="AP158" s="14" t="s">
        <v>1272</v>
      </c>
    </row>
    <row r="159" spans="1:42" x14ac:dyDescent="0.2">
      <c r="A159" s="14">
        <v>2020</v>
      </c>
      <c r="B159" s="14">
        <v>3</v>
      </c>
      <c r="C159" s="14" t="s">
        <v>2319</v>
      </c>
      <c r="D159" s="14">
        <f>+VLOOKUP(C159,'Avances Fisicos'!$A$1:$D$2309,2,FALSE)</f>
        <v>1695</v>
      </c>
      <c r="E159" s="14">
        <f>+VLOOKUP(C159,'Fuentes de Financiamiento'!$A$1:$C$2398,3,FALSE)</f>
        <v>1446375.95</v>
      </c>
      <c r="F159" s="14" t="str">
        <f>+VLOOKUP(C159,Georeferencias!$A$1:$D$2313,2,FALSE)</f>
        <v>Jalisco</v>
      </c>
      <c r="G159" s="14" t="str">
        <f>+VLOOKUP(C159,Georeferencias!$A$1:$D$2313,3,FALSE)</f>
        <v>Tlajomulco de Zúñiga</v>
      </c>
      <c r="H159" s="14" t="str">
        <f>+VLOOKUP(C159,Georeferencias!$A$1:$D$2313,4,FALSE)</f>
        <v>San Sebastián El Grande</v>
      </c>
      <c r="I159" s="14" t="s">
        <v>1256</v>
      </c>
      <c r="J159" s="14">
        <v>1446375.95</v>
      </c>
      <c r="K159" s="14" t="s">
        <v>2320</v>
      </c>
      <c r="L159" s="14" t="s">
        <v>2321</v>
      </c>
      <c r="M159" s="14">
        <v>14</v>
      </c>
      <c r="N159" s="14" t="s">
        <v>11</v>
      </c>
      <c r="O159" s="14">
        <v>97</v>
      </c>
      <c r="P159" s="14" t="s">
        <v>22</v>
      </c>
      <c r="Q159" s="14" t="s">
        <v>1259</v>
      </c>
      <c r="R159" s="14" t="s">
        <v>1335</v>
      </c>
      <c r="S159" s="14" t="s">
        <v>1261</v>
      </c>
      <c r="T159" s="14" t="s">
        <v>2322</v>
      </c>
      <c r="U159" s="14" t="s">
        <v>2323</v>
      </c>
      <c r="V159" s="14" t="s">
        <v>1490</v>
      </c>
      <c r="W159" s="14">
        <v>268</v>
      </c>
      <c r="X159" s="14">
        <v>257</v>
      </c>
      <c r="Y159" s="14">
        <v>0</v>
      </c>
      <c r="Z159" s="14" t="s">
        <v>2324</v>
      </c>
      <c r="AA159" s="14">
        <v>1</v>
      </c>
      <c r="AB159" s="14" t="s">
        <v>2325</v>
      </c>
      <c r="AC159" s="15">
        <v>44013</v>
      </c>
      <c r="AD159" s="15">
        <v>44196</v>
      </c>
      <c r="AE159" s="14">
        <v>1446375.95</v>
      </c>
      <c r="AF159" s="14">
        <v>1254477.08</v>
      </c>
      <c r="AG159" s="14">
        <v>125447.71</v>
      </c>
      <c r="AH159" s="14">
        <v>125447.71</v>
      </c>
      <c r="AI159" s="14">
        <v>125447.71</v>
      </c>
      <c r="AJ159" s="14" t="s">
        <v>2291</v>
      </c>
      <c r="AK159" s="14" t="s">
        <v>2326</v>
      </c>
      <c r="AL159" s="14" t="s">
        <v>2327</v>
      </c>
      <c r="AM159" s="14" t="s">
        <v>1270</v>
      </c>
      <c r="AN159" s="14" t="s">
        <v>1271</v>
      </c>
      <c r="AO159" s="14" t="s">
        <v>1272</v>
      </c>
      <c r="AP159" s="14" t="s">
        <v>1272</v>
      </c>
    </row>
    <row r="160" spans="1:42" x14ac:dyDescent="0.2">
      <c r="A160" s="14">
        <v>2020</v>
      </c>
      <c r="B160" s="14">
        <v>3</v>
      </c>
      <c r="C160" s="14" t="s">
        <v>2328</v>
      </c>
      <c r="D160" s="14">
        <f>+VLOOKUP(C160,'Avances Fisicos'!$A$1:$D$2309,2,FALSE)</f>
        <v>539</v>
      </c>
      <c r="E160" s="14">
        <f>+VLOOKUP(C160,'Fuentes de Financiamiento'!$A$1:$C$2398,3,FALSE)</f>
        <v>1213335.71</v>
      </c>
      <c r="F160" s="14" t="str">
        <f>+VLOOKUP(C160,Georeferencias!$A$1:$D$2313,2,FALSE)</f>
        <v>Jalisco</v>
      </c>
      <c r="G160" s="14" t="str">
        <f>+VLOOKUP(C160,Georeferencias!$A$1:$D$2313,3,FALSE)</f>
        <v>Puerto Vallarta</v>
      </c>
      <c r="H160" s="14" t="str">
        <f>+VLOOKUP(C160,Georeferencias!$A$1:$D$2313,4,FALSE)</f>
        <v>Puerto Vallarta</v>
      </c>
      <c r="I160" s="14" t="s">
        <v>1256</v>
      </c>
      <c r="J160" s="14">
        <v>1213335.71</v>
      </c>
      <c r="K160" s="14" t="s">
        <v>2329</v>
      </c>
      <c r="L160" s="14" t="s">
        <v>2330</v>
      </c>
      <c r="M160" s="14">
        <v>14</v>
      </c>
      <c r="N160" s="14" t="s">
        <v>11</v>
      </c>
      <c r="O160" s="14">
        <v>67</v>
      </c>
      <c r="P160" s="14" t="s">
        <v>19</v>
      </c>
      <c r="Q160" s="14" t="s">
        <v>1259</v>
      </c>
      <c r="R160" s="14" t="s">
        <v>1406</v>
      </c>
      <c r="S160" s="14" t="s">
        <v>1261</v>
      </c>
      <c r="T160" s="14" t="s">
        <v>1366</v>
      </c>
      <c r="U160" s="14" t="s">
        <v>2331</v>
      </c>
      <c r="V160" s="14" t="s">
        <v>1490</v>
      </c>
      <c r="W160" s="14">
        <v>1720</v>
      </c>
      <c r="X160" s="14">
        <v>1804</v>
      </c>
      <c r="Y160" s="14">
        <v>0</v>
      </c>
      <c r="Z160" s="14" t="s">
        <v>2332</v>
      </c>
      <c r="AA160" s="14">
        <v>1</v>
      </c>
      <c r="AB160" s="14" t="s">
        <v>2333</v>
      </c>
      <c r="AC160" s="15">
        <v>44058</v>
      </c>
      <c r="AD160" s="15">
        <v>44196</v>
      </c>
      <c r="AE160" s="14">
        <v>1092002.1399999999</v>
      </c>
      <c r="AF160" s="14">
        <v>605107.69999999995</v>
      </c>
      <c r="AG160" s="14">
        <v>605107.69999999995</v>
      </c>
      <c r="AH160" s="14">
        <v>605107.69999999995</v>
      </c>
      <c r="AI160" s="14">
        <v>605107.69999999995</v>
      </c>
      <c r="AJ160" s="14" t="s">
        <v>2334</v>
      </c>
      <c r="AK160" s="14" t="s">
        <v>1568</v>
      </c>
      <c r="AL160" s="14" t="s">
        <v>2335</v>
      </c>
      <c r="AM160" s="14" t="s">
        <v>1270</v>
      </c>
      <c r="AN160" s="14" t="s">
        <v>1271</v>
      </c>
      <c r="AO160" s="14" t="s">
        <v>1272</v>
      </c>
      <c r="AP160" s="14" t="s">
        <v>1272</v>
      </c>
    </row>
    <row r="161" spans="1:42" x14ac:dyDescent="0.2">
      <c r="A161" s="14">
        <v>2020</v>
      </c>
      <c r="B161" s="14">
        <v>3</v>
      </c>
      <c r="C161" s="14" t="s">
        <v>2336</v>
      </c>
      <c r="D161" s="14">
        <f>+VLOOKUP(C161,'Avances Fisicos'!$A$1:$D$2309,2,FALSE)</f>
        <v>3231</v>
      </c>
      <c r="E161" s="14">
        <f>+VLOOKUP(C161,'Fuentes de Financiamiento'!$A$1:$C$2398,3,FALSE)</f>
        <v>1049895.93</v>
      </c>
      <c r="F161" s="14" t="str">
        <f>+VLOOKUP(C161,Georeferencias!$A$1:$D$2313,2,FALSE)</f>
        <v>Jalisco</v>
      </c>
      <c r="G161" s="14" t="str">
        <f>+VLOOKUP(C161,Georeferencias!$A$1:$D$2313,3,FALSE)</f>
        <v>Puerto Vallarta</v>
      </c>
      <c r="H161" s="14" t="str">
        <f>+VLOOKUP(C161,Georeferencias!$A$1:$D$2313,4,FALSE)</f>
        <v>Puerto Vallarta</v>
      </c>
      <c r="I161" s="14" t="s">
        <v>1256</v>
      </c>
      <c r="J161" s="14">
        <v>1049895.93</v>
      </c>
      <c r="K161" s="14" t="s">
        <v>2337</v>
      </c>
      <c r="L161" s="14" t="s">
        <v>2338</v>
      </c>
      <c r="M161" s="14">
        <v>14</v>
      </c>
      <c r="N161" s="14" t="s">
        <v>11</v>
      </c>
      <c r="O161" s="14">
        <v>67</v>
      </c>
      <c r="P161" s="14" t="s">
        <v>19</v>
      </c>
      <c r="Q161" s="14" t="s">
        <v>1259</v>
      </c>
      <c r="R161" s="14" t="s">
        <v>1983</v>
      </c>
      <c r="S161" s="14" t="s">
        <v>1261</v>
      </c>
      <c r="T161" s="14" t="s">
        <v>1366</v>
      </c>
      <c r="U161" s="14" t="s">
        <v>2339</v>
      </c>
      <c r="V161" s="14" t="s">
        <v>1490</v>
      </c>
      <c r="W161" s="14">
        <v>2086</v>
      </c>
      <c r="X161" s="14">
        <v>2122</v>
      </c>
      <c r="Y161" s="14">
        <v>0</v>
      </c>
      <c r="Z161" s="14" t="s">
        <v>2340</v>
      </c>
      <c r="AA161" s="14">
        <v>1</v>
      </c>
      <c r="AB161" s="14" t="s">
        <v>2341</v>
      </c>
      <c r="AC161" s="15">
        <v>44058</v>
      </c>
      <c r="AD161" s="15">
        <v>44196</v>
      </c>
      <c r="AE161" s="14">
        <v>944906.34</v>
      </c>
      <c r="AF161" s="14">
        <v>314290.74</v>
      </c>
      <c r="AG161" s="14">
        <v>314290.74</v>
      </c>
      <c r="AH161" s="14">
        <v>314290.74</v>
      </c>
      <c r="AI161" s="14">
        <v>314290.74</v>
      </c>
      <c r="AJ161" s="14" t="s">
        <v>2342</v>
      </c>
      <c r="AK161" s="14" t="s">
        <v>1330</v>
      </c>
      <c r="AL161" s="14" t="s">
        <v>2343</v>
      </c>
      <c r="AM161" s="14" t="s">
        <v>1270</v>
      </c>
      <c r="AN161" s="14" t="s">
        <v>1271</v>
      </c>
      <c r="AO161" s="14" t="s">
        <v>1272</v>
      </c>
      <c r="AP161" s="14" t="s">
        <v>1272</v>
      </c>
    </row>
    <row r="162" spans="1:42" x14ac:dyDescent="0.2">
      <c r="A162" s="14">
        <v>2020</v>
      </c>
      <c r="B162" s="14">
        <v>3</v>
      </c>
      <c r="C162" s="14" t="s">
        <v>2344</v>
      </c>
      <c r="D162" s="14">
        <f>+VLOOKUP(C162,'Avances Fisicos'!$A$1:$D$2309,2,FALSE)</f>
        <v>9894</v>
      </c>
      <c r="E162" s="14">
        <f>+VLOOKUP(C162,'Fuentes de Financiamiento'!$A$1:$C$2398,3,FALSE)</f>
        <v>1385651.86</v>
      </c>
      <c r="F162" s="14" t="str">
        <f>+VLOOKUP(C162,Georeferencias!$A$1:$D$2313,2,FALSE)</f>
        <v>Jalisco</v>
      </c>
      <c r="G162" s="14" t="str">
        <f>+VLOOKUP(C162,Georeferencias!$A$1:$D$2313,3,FALSE)</f>
        <v>Lagos de Moreno</v>
      </c>
      <c r="H162" s="14" t="str">
        <f>+VLOOKUP(C162,Georeferencias!$A$1:$D$2313,4,FALSE)</f>
        <v>Lagos De Moreno</v>
      </c>
      <c r="I162" s="14" t="s">
        <v>1256</v>
      </c>
      <c r="J162" s="14">
        <v>1385651.86</v>
      </c>
      <c r="K162" s="14" t="s">
        <v>2345</v>
      </c>
      <c r="L162" s="14" t="s">
        <v>2346</v>
      </c>
      <c r="M162" s="14">
        <v>14</v>
      </c>
      <c r="N162" s="14" t="s">
        <v>11</v>
      </c>
      <c r="O162" s="14">
        <v>53</v>
      </c>
      <c r="P162" s="14" t="s">
        <v>17</v>
      </c>
      <c r="Q162" s="14" t="s">
        <v>1259</v>
      </c>
      <c r="R162" s="14" t="s">
        <v>1335</v>
      </c>
      <c r="S162" s="14" t="s">
        <v>1261</v>
      </c>
      <c r="T162" s="14" t="s">
        <v>1419</v>
      </c>
      <c r="U162" s="14" t="s">
        <v>2347</v>
      </c>
      <c r="V162" s="14" t="s">
        <v>1490</v>
      </c>
      <c r="W162" s="14">
        <v>204</v>
      </c>
      <c r="X162" s="14">
        <v>193</v>
      </c>
      <c r="Y162" s="14">
        <v>0</v>
      </c>
      <c r="Z162" s="14" t="s">
        <v>2348</v>
      </c>
      <c r="AA162" s="14">
        <v>1</v>
      </c>
      <c r="AB162" s="14" t="s">
        <v>2349</v>
      </c>
      <c r="AC162" s="15">
        <v>43888</v>
      </c>
      <c r="AD162" s="15">
        <v>43977</v>
      </c>
      <c r="AE162" s="14">
        <v>1385651.86</v>
      </c>
      <c r="AF162" s="14">
        <v>1385651.86</v>
      </c>
      <c r="AG162" s="14">
        <v>1385651.86</v>
      </c>
      <c r="AH162" s="14">
        <v>1382274.37</v>
      </c>
      <c r="AI162" s="14">
        <v>1382274.37</v>
      </c>
      <c r="AJ162" s="14" t="s">
        <v>2350</v>
      </c>
      <c r="AK162" s="14" t="s">
        <v>2351</v>
      </c>
      <c r="AL162" s="14" t="s">
        <v>2352</v>
      </c>
      <c r="AM162" s="14" t="s">
        <v>1270</v>
      </c>
      <c r="AN162" s="14" t="s">
        <v>1271</v>
      </c>
      <c r="AO162" s="14" t="s">
        <v>1272</v>
      </c>
      <c r="AP162" s="14" t="s">
        <v>1272</v>
      </c>
    </row>
    <row r="163" spans="1:42" x14ac:dyDescent="0.2">
      <c r="A163" s="14">
        <v>2020</v>
      </c>
      <c r="B163" s="14">
        <v>3</v>
      </c>
      <c r="C163" s="14" t="s">
        <v>2353</v>
      </c>
      <c r="D163" s="14">
        <f>+VLOOKUP(C163,'Avances Fisicos'!$A$1:$D$2309,2,FALSE)</f>
        <v>0</v>
      </c>
      <c r="E163" s="14">
        <f>+VLOOKUP(C163,'Fuentes de Financiamiento'!$A$1:$C$2398,3,FALSE)</f>
        <v>0</v>
      </c>
      <c r="F163" s="14" t="str">
        <f>+VLOOKUP(C163,Georeferencias!$A$1:$D$2313,2,FALSE)</f>
        <v>Jalisco</v>
      </c>
      <c r="G163" s="14" t="str">
        <f>+VLOOKUP(C163,Georeferencias!$A$1:$D$2313,3,FALSE)</f>
        <v>San Pedro Tlaquepaque</v>
      </c>
      <c r="H163" s="14" t="str">
        <f>+VLOOKUP(C163,Georeferencias!$A$1:$D$2313,4,FALSE)</f>
        <v>Tlaquepaque</v>
      </c>
      <c r="I163" s="14" t="s">
        <v>1256</v>
      </c>
      <c r="J163" s="14">
        <v>70136.3</v>
      </c>
      <c r="K163" s="14" t="s">
        <v>2354</v>
      </c>
      <c r="L163" s="14" t="s">
        <v>2355</v>
      </c>
      <c r="M163" s="14">
        <v>14</v>
      </c>
      <c r="N163" s="14" t="s">
        <v>11</v>
      </c>
      <c r="O163" s="14">
        <v>98</v>
      </c>
      <c r="P163" s="14" t="s">
        <v>21</v>
      </c>
      <c r="Q163" s="14" t="s">
        <v>1259</v>
      </c>
      <c r="R163" s="14" t="s">
        <v>1359</v>
      </c>
      <c r="S163" s="14" t="s">
        <v>1261</v>
      </c>
      <c r="T163" s="14" t="s">
        <v>2261</v>
      </c>
      <c r="U163" s="14" t="s">
        <v>2356</v>
      </c>
      <c r="V163" s="14" t="s">
        <v>1490</v>
      </c>
      <c r="W163" s="14">
        <v>24</v>
      </c>
      <c r="X163" s="14">
        <v>23</v>
      </c>
      <c r="Y163" s="14">
        <v>0</v>
      </c>
      <c r="Z163" s="14" t="s">
        <v>2357</v>
      </c>
      <c r="AA163" s="14">
        <v>1</v>
      </c>
      <c r="AB163" s="14" t="s">
        <v>2358</v>
      </c>
      <c r="AC163" s="15">
        <v>44044</v>
      </c>
      <c r="AD163" s="15">
        <v>44195</v>
      </c>
      <c r="AE163" s="14">
        <v>0</v>
      </c>
      <c r="AF163" s="14">
        <v>0</v>
      </c>
      <c r="AG163" s="14">
        <v>0</v>
      </c>
      <c r="AH163" s="14">
        <v>0</v>
      </c>
      <c r="AI163" s="14">
        <v>0</v>
      </c>
      <c r="AJ163" s="14" t="s">
        <v>1329</v>
      </c>
      <c r="AK163" s="14" t="s">
        <v>1448</v>
      </c>
      <c r="AL163" s="14" t="s">
        <v>2359</v>
      </c>
      <c r="AM163" s="14" t="s">
        <v>1373</v>
      </c>
      <c r="AN163" s="14" t="s">
        <v>1374</v>
      </c>
      <c r="AO163" s="14" t="s">
        <v>2360</v>
      </c>
      <c r="AP163" s="14" t="s">
        <v>1272</v>
      </c>
    </row>
    <row r="164" spans="1:42" x14ac:dyDescent="0.2">
      <c r="A164" s="14">
        <v>2020</v>
      </c>
      <c r="B164" s="14">
        <v>3</v>
      </c>
      <c r="C164" s="14" t="s">
        <v>2361</v>
      </c>
      <c r="D164" s="14">
        <f>+VLOOKUP(C164,'Avances Fisicos'!$A$1:$D$2309,2,FALSE)</f>
        <v>857.81</v>
      </c>
      <c r="E164" s="14">
        <f>+VLOOKUP(C164,'Fuentes de Financiamiento'!$A$1:$C$2398,3,FALSE)</f>
        <v>494148.12</v>
      </c>
      <c r="F164" s="14" t="str">
        <f>+VLOOKUP(C164,Georeferencias!$A$1:$D$2313,2,FALSE)</f>
        <v>Jalisco</v>
      </c>
      <c r="G164" s="14" t="str">
        <f>+VLOOKUP(C164,Georeferencias!$A$1:$D$2313,3,FALSE)</f>
        <v>Tlajomulco de Zúñiga</v>
      </c>
      <c r="H164" s="14" t="str">
        <f>+VLOOKUP(C164,Georeferencias!$A$1:$D$2313,4,FALSE)</f>
        <v>Cajititlán</v>
      </c>
      <c r="I164" s="14" t="s">
        <v>1256</v>
      </c>
      <c r="J164" s="14">
        <v>494148.12</v>
      </c>
      <c r="K164" s="14" t="s">
        <v>2362</v>
      </c>
      <c r="L164" s="14" t="s">
        <v>2363</v>
      </c>
      <c r="M164" s="14">
        <v>14</v>
      </c>
      <c r="N164" s="14" t="s">
        <v>11</v>
      </c>
      <c r="O164" s="14">
        <v>97</v>
      </c>
      <c r="P164" s="14" t="s">
        <v>22</v>
      </c>
      <c r="Q164" s="14" t="s">
        <v>1259</v>
      </c>
      <c r="R164" s="14" t="s">
        <v>1335</v>
      </c>
      <c r="S164" s="14" t="s">
        <v>1261</v>
      </c>
      <c r="T164" s="14" t="s">
        <v>2364</v>
      </c>
      <c r="U164" s="14" t="s">
        <v>2365</v>
      </c>
      <c r="V164" s="14" t="s">
        <v>1490</v>
      </c>
      <c r="W164" s="14">
        <v>15</v>
      </c>
      <c r="X164" s="14">
        <v>11</v>
      </c>
      <c r="Y164" s="14">
        <v>0</v>
      </c>
      <c r="Z164" s="14" t="s">
        <v>2366</v>
      </c>
      <c r="AA164" s="14">
        <v>1</v>
      </c>
      <c r="AB164" s="14" t="s">
        <v>2367</v>
      </c>
      <c r="AC164" s="15">
        <v>44013</v>
      </c>
      <c r="AD164" s="15">
        <v>44196</v>
      </c>
      <c r="AE164" s="14">
        <v>494148.12</v>
      </c>
      <c r="AF164" s="14">
        <v>493978.14</v>
      </c>
      <c r="AG164" s="14">
        <v>123494.54</v>
      </c>
      <c r="AH164" s="14">
        <v>123494.54</v>
      </c>
      <c r="AI164" s="14">
        <v>123494.54</v>
      </c>
      <c r="AJ164" s="14" t="s">
        <v>2368</v>
      </c>
      <c r="AK164" s="14" t="s">
        <v>2369</v>
      </c>
      <c r="AL164" s="14" t="s">
        <v>2370</v>
      </c>
      <c r="AM164" s="14" t="s">
        <v>1270</v>
      </c>
      <c r="AN164" s="14" t="s">
        <v>1271</v>
      </c>
      <c r="AO164" s="14" t="s">
        <v>1272</v>
      </c>
      <c r="AP164" s="14" t="s">
        <v>1272</v>
      </c>
    </row>
    <row r="165" spans="1:42" x14ac:dyDescent="0.2">
      <c r="A165" s="14">
        <v>2020</v>
      </c>
      <c r="B165" s="14">
        <v>3</v>
      </c>
      <c r="C165" s="14" t="s">
        <v>2371</v>
      </c>
      <c r="D165" s="14">
        <f>+VLOOKUP(C165,'Avances Fisicos'!$A$1:$D$2309,2,FALSE)</f>
        <v>1572</v>
      </c>
      <c r="E165" s="14">
        <f>+VLOOKUP(C165,'Fuentes de Financiamiento'!$A$1:$C$2398,3,FALSE)</f>
        <v>876048.41</v>
      </c>
      <c r="F165" s="14" t="str">
        <f>+VLOOKUP(C165,Georeferencias!$A$1:$D$2313,2,FALSE)</f>
        <v>Jalisco</v>
      </c>
      <c r="G165" s="14" t="str">
        <f>+VLOOKUP(C165,Georeferencias!$A$1:$D$2313,3,FALSE)</f>
        <v>Lagos de Moreno</v>
      </c>
      <c r="H165" s="14" t="str">
        <f>+VLOOKUP(C165,Georeferencias!$A$1:$D$2313,4,FALSE)</f>
        <v>Lagos De Moreno</v>
      </c>
      <c r="I165" s="14" t="s">
        <v>1256</v>
      </c>
      <c r="J165" s="14">
        <v>876048.41</v>
      </c>
      <c r="K165" s="14" t="s">
        <v>2372</v>
      </c>
      <c r="L165" s="14" t="s">
        <v>2373</v>
      </c>
      <c r="M165" s="14">
        <v>14</v>
      </c>
      <c r="N165" s="14" t="s">
        <v>11</v>
      </c>
      <c r="O165" s="14">
        <v>53</v>
      </c>
      <c r="P165" s="14" t="s">
        <v>17</v>
      </c>
      <c r="Q165" s="14" t="s">
        <v>1259</v>
      </c>
      <c r="R165" s="14" t="s">
        <v>1335</v>
      </c>
      <c r="S165" s="14" t="s">
        <v>1261</v>
      </c>
      <c r="T165" s="14" t="s">
        <v>1419</v>
      </c>
      <c r="U165" s="14" t="s">
        <v>2374</v>
      </c>
      <c r="V165" s="14" t="s">
        <v>1490</v>
      </c>
      <c r="W165" s="14">
        <v>126</v>
      </c>
      <c r="X165" s="14">
        <v>122</v>
      </c>
      <c r="Y165" s="14">
        <v>0</v>
      </c>
      <c r="Z165" s="14" t="s">
        <v>2375</v>
      </c>
      <c r="AA165" s="14">
        <v>1</v>
      </c>
      <c r="AB165" s="14" t="s">
        <v>2376</v>
      </c>
      <c r="AC165" s="15">
        <v>43937</v>
      </c>
      <c r="AD165" s="15">
        <v>44034</v>
      </c>
      <c r="AE165" s="14">
        <v>876048.41</v>
      </c>
      <c r="AF165" s="14">
        <v>876048.41</v>
      </c>
      <c r="AG165" s="14">
        <v>876048.41</v>
      </c>
      <c r="AH165" s="14">
        <v>740101.02</v>
      </c>
      <c r="AI165" s="14">
        <v>740101.02</v>
      </c>
      <c r="AJ165" s="14" t="s">
        <v>2377</v>
      </c>
      <c r="AK165" s="14" t="s">
        <v>2378</v>
      </c>
      <c r="AL165" s="14" t="s">
        <v>2379</v>
      </c>
      <c r="AM165" s="14" t="s">
        <v>1270</v>
      </c>
      <c r="AN165" s="14" t="s">
        <v>1271</v>
      </c>
      <c r="AO165" s="14" t="s">
        <v>1272</v>
      </c>
      <c r="AP165" s="14" t="s">
        <v>1272</v>
      </c>
    </row>
    <row r="166" spans="1:42" x14ac:dyDescent="0.2">
      <c r="A166" s="14">
        <v>2020</v>
      </c>
      <c r="B166" s="14">
        <v>3</v>
      </c>
      <c r="C166" s="14" t="s">
        <v>2380</v>
      </c>
      <c r="D166" s="14">
        <f>+VLOOKUP(C166,'Avances Fisicos'!$A$1:$D$2309,2,FALSE)</f>
        <v>84</v>
      </c>
      <c r="E166" s="14">
        <f>+VLOOKUP(C166,'Fuentes de Financiamiento'!$A$1:$C$2398,3,FALSE)</f>
        <v>80796.55</v>
      </c>
      <c r="F166" s="14" t="str">
        <f>+VLOOKUP(C166,Georeferencias!$A$1:$D$2313,2,FALSE)</f>
        <v>Jalisco</v>
      </c>
      <c r="G166" s="14" t="str">
        <f>+VLOOKUP(C166,Georeferencias!$A$1:$D$2313,3,FALSE)</f>
        <v>Poncitlán</v>
      </c>
      <c r="H166" s="14" t="str">
        <f>+VLOOKUP(C166,Georeferencias!$A$1:$D$2313,4,FALSE)</f>
        <v>Poncitlán</v>
      </c>
      <c r="I166" s="14" t="s">
        <v>1256</v>
      </c>
      <c r="J166" s="14">
        <v>80796.55</v>
      </c>
      <c r="K166" s="14" t="s">
        <v>2381</v>
      </c>
      <c r="L166" s="14" t="s">
        <v>2382</v>
      </c>
      <c r="M166" s="14">
        <v>14</v>
      </c>
      <c r="N166" s="14" t="s">
        <v>11</v>
      </c>
      <c r="O166" s="14">
        <v>66</v>
      </c>
      <c r="P166" s="14" t="s">
        <v>886</v>
      </c>
      <c r="Q166" s="14" t="s">
        <v>1259</v>
      </c>
      <c r="R166" s="14" t="s">
        <v>1359</v>
      </c>
      <c r="S166" s="14" t="s">
        <v>1261</v>
      </c>
      <c r="T166" s="14" t="s">
        <v>2383</v>
      </c>
      <c r="U166" s="14" t="s">
        <v>2384</v>
      </c>
      <c r="V166" s="14" t="s">
        <v>1264</v>
      </c>
      <c r="W166" s="14">
        <v>0</v>
      </c>
      <c r="X166" s="14">
        <v>0</v>
      </c>
      <c r="Y166" s="14">
        <v>0</v>
      </c>
      <c r="Z166" s="14" t="s">
        <v>2385</v>
      </c>
      <c r="AA166" s="14">
        <v>1</v>
      </c>
      <c r="AB166" s="14" t="s">
        <v>2386</v>
      </c>
      <c r="AC166" s="15">
        <v>43962</v>
      </c>
      <c r="AD166" s="15">
        <v>43975</v>
      </c>
      <c r="AE166" s="14">
        <v>0</v>
      </c>
      <c r="AF166" s="14">
        <v>67138.600000000006</v>
      </c>
      <c r="AG166" s="14">
        <v>67138.600000000006</v>
      </c>
      <c r="AH166" s="14">
        <v>67138.600000000006</v>
      </c>
      <c r="AI166" s="14">
        <v>67138.600000000006</v>
      </c>
      <c r="AJ166" s="14" t="s">
        <v>2387</v>
      </c>
      <c r="AK166" s="14" t="s">
        <v>2388</v>
      </c>
      <c r="AL166" s="14" t="s">
        <v>2389</v>
      </c>
      <c r="AM166" s="14" t="s">
        <v>1270</v>
      </c>
      <c r="AN166" s="14" t="s">
        <v>1271</v>
      </c>
      <c r="AO166" s="14" t="s">
        <v>1272</v>
      </c>
      <c r="AP166" s="14" t="s">
        <v>1272</v>
      </c>
    </row>
    <row r="167" spans="1:42" x14ac:dyDescent="0.2">
      <c r="A167" s="14">
        <v>2020</v>
      </c>
      <c r="B167" s="14">
        <v>3</v>
      </c>
      <c r="C167" s="14" t="s">
        <v>2390</v>
      </c>
      <c r="D167" s="14">
        <f>+VLOOKUP(C167,'Avances Fisicos'!$A$1:$D$2309,2,FALSE)</f>
        <v>394.88</v>
      </c>
      <c r="E167" s="14">
        <f>+VLOOKUP(C167,'Fuentes de Financiamiento'!$A$1:$C$2398,3,FALSE)</f>
        <v>964212.31</v>
      </c>
      <c r="F167" s="14" t="str">
        <f>+VLOOKUP(C167,Georeferencias!$A$1:$D$2313,2,FALSE)</f>
        <v>Jalisco</v>
      </c>
      <c r="G167" s="14" t="str">
        <f>+VLOOKUP(C167,Georeferencias!$A$1:$D$2313,3,FALSE)</f>
        <v>Hostotipaquillo</v>
      </c>
      <c r="H167" s="14" t="str">
        <f>+VLOOKUP(C167,Georeferencias!$A$1:$D$2313,4,FALSE)</f>
        <v>Hostotipaquillo</v>
      </c>
      <c r="I167" s="14" t="s">
        <v>1256</v>
      </c>
      <c r="J167" s="14">
        <v>964212.31</v>
      </c>
      <c r="K167" s="14" t="s">
        <v>2391</v>
      </c>
      <c r="L167" s="14" t="s">
        <v>2392</v>
      </c>
      <c r="M167" s="14">
        <v>14</v>
      </c>
      <c r="N167" s="14" t="s">
        <v>11</v>
      </c>
      <c r="O167" s="14">
        <v>40</v>
      </c>
      <c r="P167" s="14" t="s">
        <v>1019</v>
      </c>
      <c r="Q167" s="14" t="s">
        <v>1259</v>
      </c>
      <c r="R167" s="14" t="s">
        <v>1335</v>
      </c>
      <c r="S167" s="14" t="s">
        <v>1261</v>
      </c>
      <c r="T167" s="14" t="s">
        <v>1419</v>
      </c>
      <c r="U167" s="14" t="s">
        <v>2393</v>
      </c>
      <c r="V167" s="14" t="s">
        <v>1490</v>
      </c>
      <c r="W167" s="14">
        <v>41</v>
      </c>
      <c r="X167" s="14">
        <v>50</v>
      </c>
      <c r="Y167" s="14">
        <v>0</v>
      </c>
      <c r="Z167" s="14" t="s">
        <v>2394</v>
      </c>
      <c r="AA167" s="14">
        <v>1</v>
      </c>
      <c r="AB167" s="14" t="s">
        <v>2395</v>
      </c>
      <c r="AC167" s="15">
        <v>44105</v>
      </c>
      <c r="AD167" s="15">
        <v>44196</v>
      </c>
      <c r="AE167" s="14">
        <v>288288.7</v>
      </c>
      <c r="AF167" s="14">
        <v>964212.31</v>
      </c>
      <c r="AG167" s="14">
        <v>288288.7</v>
      </c>
      <c r="AH167" s="14">
        <v>288288.7</v>
      </c>
      <c r="AI167" s="14">
        <v>288288.7</v>
      </c>
      <c r="AJ167" s="14" t="s">
        <v>2396</v>
      </c>
      <c r="AK167" s="14" t="s">
        <v>2397</v>
      </c>
      <c r="AL167" s="14" t="s">
        <v>2398</v>
      </c>
      <c r="AM167" s="14" t="s">
        <v>1270</v>
      </c>
      <c r="AN167" s="14" t="s">
        <v>1271</v>
      </c>
      <c r="AO167" s="14" t="s">
        <v>1272</v>
      </c>
      <c r="AP167" s="14" t="s">
        <v>1272</v>
      </c>
    </row>
    <row r="168" spans="1:42" x14ac:dyDescent="0.2">
      <c r="A168" s="14">
        <v>2020</v>
      </c>
      <c r="B168" s="14">
        <v>3</v>
      </c>
      <c r="C168" s="14" t="s">
        <v>2399</v>
      </c>
      <c r="D168" s="14">
        <f>+VLOOKUP(C168,'Avances Fisicos'!$A$1:$D$2309,2,FALSE)</f>
        <v>18000</v>
      </c>
      <c r="E168" s="14">
        <f>+VLOOKUP(C168,'Fuentes de Financiamiento'!$A$1:$C$2398,3,FALSE)</f>
        <v>568353.6</v>
      </c>
      <c r="F168" s="14" t="str">
        <f>+VLOOKUP(C168,Georeferencias!$A$1:$D$2313,2,FALSE)</f>
        <v>Jalisco</v>
      </c>
      <c r="G168" s="14" t="str">
        <f>+VLOOKUP(C168,Georeferencias!$A$1:$D$2313,3,FALSE)</f>
        <v>Poncitlán</v>
      </c>
      <c r="H168" s="14" t="str">
        <f>+VLOOKUP(C168,Georeferencias!$A$1:$D$2313,4,FALSE)</f>
        <v>Santa Cruz El Grande</v>
      </c>
      <c r="I168" s="14" t="s">
        <v>1256</v>
      </c>
      <c r="J168" s="14">
        <v>568353.6</v>
      </c>
      <c r="K168" s="14" t="s">
        <v>2400</v>
      </c>
      <c r="L168" s="14" t="s">
        <v>2401</v>
      </c>
      <c r="M168" s="14">
        <v>14</v>
      </c>
      <c r="N168" s="14" t="s">
        <v>11</v>
      </c>
      <c r="O168" s="14">
        <v>66</v>
      </c>
      <c r="P168" s="14" t="s">
        <v>886</v>
      </c>
      <c r="Q168" s="14" t="s">
        <v>1259</v>
      </c>
      <c r="R168" s="14" t="s">
        <v>1406</v>
      </c>
      <c r="S168" s="14" t="s">
        <v>1261</v>
      </c>
      <c r="T168" s="14" t="s">
        <v>2383</v>
      </c>
      <c r="U168" s="14" t="s">
        <v>2402</v>
      </c>
      <c r="V168" s="14" t="s">
        <v>1264</v>
      </c>
      <c r="W168" s="14">
        <v>0</v>
      </c>
      <c r="X168" s="14">
        <v>0</v>
      </c>
      <c r="Y168" s="14">
        <v>0</v>
      </c>
      <c r="Z168" s="14" t="s">
        <v>2403</v>
      </c>
      <c r="AA168" s="14">
        <v>1</v>
      </c>
      <c r="AB168" s="14" t="s">
        <v>2404</v>
      </c>
      <c r="AC168" s="15">
        <v>44013</v>
      </c>
      <c r="AD168" s="15">
        <v>44185</v>
      </c>
      <c r="AE168" s="14">
        <v>0</v>
      </c>
      <c r="AF168" s="14">
        <v>279652.3</v>
      </c>
      <c r="AG168" s="14">
        <v>279652.3</v>
      </c>
      <c r="AH168" s="14">
        <v>279652.3</v>
      </c>
      <c r="AI168" s="14">
        <v>279652.3</v>
      </c>
      <c r="AJ168" s="14" t="s">
        <v>2405</v>
      </c>
      <c r="AK168" s="14" t="s">
        <v>2406</v>
      </c>
      <c r="AL168" s="14" t="s">
        <v>2407</v>
      </c>
      <c r="AM168" s="14" t="s">
        <v>1270</v>
      </c>
      <c r="AN168" s="14" t="s">
        <v>1271</v>
      </c>
      <c r="AO168" s="14" t="s">
        <v>1272</v>
      </c>
      <c r="AP168" s="14" t="s">
        <v>1272</v>
      </c>
    </row>
    <row r="169" spans="1:42" x14ac:dyDescent="0.2">
      <c r="A169" s="14">
        <v>2020</v>
      </c>
      <c r="B169" s="14">
        <v>3</v>
      </c>
      <c r="C169" s="14" t="s">
        <v>2408</v>
      </c>
      <c r="D169" s="14">
        <f>+VLOOKUP(C169,'Avances Fisicos'!$A$1:$D$2309,2,FALSE)</f>
        <v>120</v>
      </c>
      <c r="E169" s="14">
        <f>+VLOOKUP(C169,'Fuentes de Financiamiento'!$A$1:$C$2398,3,FALSE)</f>
        <v>205473.64</v>
      </c>
      <c r="F169" s="14" t="str">
        <f>+VLOOKUP(C169,Georeferencias!$A$1:$D$2313,2,FALSE)</f>
        <v>Jalisco</v>
      </c>
      <c r="G169" s="14" t="str">
        <f>+VLOOKUP(C169,Georeferencias!$A$1:$D$2313,3,FALSE)</f>
        <v>Tlajomulco de Zúñiga</v>
      </c>
      <c r="H169" s="14" t="str">
        <f>+VLOOKUP(C169,Georeferencias!$A$1:$D$2313,4,FALSE)</f>
        <v>San Sebastián El Grande</v>
      </c>
      <c r="I169" s="14" t="s">
        <v>1256</v>
      </c>
      <c r="J169" s="14">
        <v>205473.64</v>
      </c>
      <c r="K169" s="14" t="s">
        <v>2409</v>
      </c>
      <c r="L169" s="14" t="s">
        <v>2410</v>
      </c>
      <c r="M169" s="14">
        <v>14</v>
      </c>
      <c r="N169" s="14" t="s">
        <v>11</v>
      </c>
      <c r="O169" s="14">
        <v>97</v>
      </c>
      <c r="P169" s="14" t="s">
        <v>22</v>
      </c>
      <c r="Q169" s="14" t="s">
        <v>1259</v>
      </c>
      <c r="R169" s="14" t="s">
        <v>1406</v>
      </c>
      <c r="S169" s="14" t="s">
        <v>1261</v>
      </c>
      <c r="T169" s="14" t="s">
        <v>2411</v>
      </c>
      <c r="U169" s="14" t="s">
        <v>2412</v>
      </c>
      <c r="V169" s="14" t="s">
        <v>1490</v>
      </c>
      <c r="W169" s="14">
        <v>11652</v>
      </c>
      <c r="X169" s="14">
        <v>11347</v>
      </c>
      <c r="Y169" s="14">
        <v>0</v>
      </c>
      <c r="Z169" s="14" t="s">
        <v>2413</v>
      </c>
      <c r="AA169" s="14">
        <v>1</v>
      </c>
      <c r="AB169" s="14" t="s">
        <v>2414</v>
      </c>
      <c r="AC169" s="15">
        <v>44013</v>
      </c>
      <c r="AD169" s="15">
        <v>44196</v>
      </c>
      <c r="AE169" s="14">
        <v>205473.64</v>
      </c>
      <c r="AF169" s="14">
        <v>182772.92</v>
      </c>
      <c r="AG169" s="14">
        <v>18277.29</v>
      </c>
      <c r="AH169" s="14">
        <v>18277.29</v>
      </c>
      <c r="AI169" s="14">
        <v>18277.29</v>
      </c>
      <c r="AJ169" s="14" t="s">
        <v>2415</v>
      </c>
      <c r="AK169" s="14" t="s">
        <v>2416</v>
      </c>
      <c r="AL169" s="14" t="s">
        <v>2417</v>
      </c>
      <c r="AM169" s="14" t="s">
        <v>1270</v>
      </c>
      <c r="AN169" s="14" t="s">
        <v>1271</v>
      </c>
      <c r="AO169" s="14" t="s">
        <v>1272</v>
      </c>
      <c r="AP169" s="14" t="s">
        <v>1272</v>
      </c>
    </row>
    <row r="170" spans="1:42" x14ac:dyDescent="0.2">
      <c r="A170" s="14">
        <v>2020</v>
      </c>
      <c r="B170" s="14">
        <v>3</v>
      </c>
      <c r="C170" s="14" t="s">
        <v>2418</v>
      </c>
      <c r="D170" s="14">
        <f>+VLOOKUP(C170,'Avances Fisicos'!$A$1:$D$2309,2,FALSE)</f>
        <v>700</v>
      </c>
      <c r="E170" s="14">
        <f>+VLOOKUP(C170,'Fuentes de Financiamiento'!$A$1:$C$2398,3,FALSE)</f>
        <v>823936.4</v>
      </c>
      <c r="F170" s="14" t="str">
        <f>+VLOOKUP(C170,Georeferencias!$A$1:$D$2313,2,FALSE)</f>
        <v>Jalisco</v>
      </c>
      <c r="G170" s="14" t="str">
        <f>+VLOOKUP(C170,Georeferencias!$A$1:$D$2313,3,FALSE)</f>
        <v>San Miguel el Alto</v>
      </c>
      <c r="H170" s="14" t="str">
        <f>+VLOOKUP(C170,Georeferencias!$A$1:$D$2313,4,FALSE)</f>
        <v>San Miguel El Alto</v>
      </c>
      <c r="I170" s="14" t="s">
        <v>1256</v>
      </c>
      <c r="J170" s="14">
        <v>823936.4</v>
      </c>
      <c r="K170" s="14" t="s">
        <v>2419</v>
      </c>
      <c r="L170" s="14" t="s">
        <v>2420</v>
      </c>
      <c r="M170" s="14">
        <v>14</v>
      </c>
      <c r="N170" s="14" t="s">
        <v>11</v>
      </c>
      <c r="O170" s="14">
        <v>78</v>
      </c>
      <c r="P170" s="14" t="s">
        <v>900</v>
      </c>
      <c r="Q170" s="14" t="s">
        <v>1259</v>
      </c>
      <c r="R170" s="14" t="s">
        <v>1406</v>
      </c>
      <c r="S170" s="14" t="s">
        <v>1261</v>
      </c>
      <c r="T170" s="14" t="s">
        <v>1419</v>
      </c>
      <c r="U170" s="14" t="s">
        <v>2421</v>
      </c>
      <c r="V170" s="14" t="s">
        <v>1490</v>
      </c>
      <c r="W170" s="14">
        <v>16167</v>
      </c>
      <c r="X170" s="14">
        <v>14999</v>
      </c>
      <c r="Y170" s="14">
        <v>0</v>
      </c>
      <c r="Z170" s="14" t="s">
        <v>2422</v>
      </c>
      <c r="AA170" s="14">
        <v>1</v>
      </c>
      <c r="AB170" s="14" t="s">
        <v>2423</v>
      </c>
      <c r="AC170" s="15">
        <v>44046</v>
      </c>
      <c r="AD170" s="15">
        <v>44165</v>
      </c>
      <c r="AE170" s="14">
        <v>0</v>
      </c>
      <c r="AF170" s="14">
        <v>0</v>
      </c>
      <c r="AG170" s="14">
        <v>0</v>
      </c>
      <c r="AH170" s="14">
        <v>0</v>
      </c>
      <c r="AI170" s="14">
        <v>0</v>
      </c>
      <c r="AJ170" s="14" t="s">
        <v>1329</v>
      </c>
      <c r="AK170" s="14" t="s">
        <v>1448</v>
      </c>
      <c r="AL170" s="14" t="s">
        <v>2424</v>
      </c>
      <c r="AM170" s="14" t="s">
        <v>1270</v>
      </c>
      <c r="AN170" s="14" t="s">
        <v>1271</v>
      </c>
      <c r="AO170" s="14" t="s">
        <v>1272</v>
      </c>
      <c r="AP170" s="14" t="s">
        <v>1272</v>
      </c>
    </row>
    <row r="171" spans="1:42" x14ac:dyDescent="0.2">
      <c r="A171" s="14">
        <v>2020</v>
      </c>
      <c r="B171" s="14">
        <v>3</v>
      </c>
      <c r="C171" s="14" t="s">
        <v>2425</v>
      </c>
      <c r="D171" s="14">
        <f>+VLOOKUP(C171,'Avances Fisicos'!$A$1:$D$2309,2,FALSE)</f>
        <v>56</v>
      </c>
      <c r="E171" s="14">
        <f>+VLOOKUP(C171,'Fuentes de Financiamiento'!$A$1:$C$2398,3,FALSE)</f>
        <v>95952.18</v>
      </c>
      <c r="F171" s="14" t="str">
        <f>+VLOOKUP(C171,Georeferencias!$A$1:$D$2313,2,FALSE)</f>
        <v>Jalisco</v>
      </c>
      <c r="G171" s="14" t="str">
        <f>+VLOOKUP(C171,Georeferencias!$A$1:$D$2313,3,FALSE)</f>
        <v>Hostotipaquillo</v>
      </c>
      <c r="H171" s="14" t="str">
        <f>+VLOOKUP(C171,Georeferencias!$A$1:$D$2313,4,FALSE)</f>
        <v>Hostotipaquillo</v>
      </c>
      <c r="I171" s="14" t="s">
        <v>1256</v>
      </c>
      <c r="J171" s="14">
        <v>95952.18</v>
      </c>
      <c r="K171" s="14" t="s">
        <v>2426</v>
      </c>
      <c r="L171" s="14" t="s">
        <v>2427</v>
      </c>
      <c r="M171" s="14">
        <v>14</v>
      </c>
      <c r="N171" s="14" t="s">
        <v>11</v>
      </c>
      <c r="O171" s="14">
        <v>40</v>
      </c>
      <c r="P171" s="14" t="s">
        <v>1019</v>
      </c>
      <c r="Q171" s="14" t="s">
        <v>1259</v>
      </c>
      <c r="R171" s="14" t="s">
        <v>1359</v>
      </c>
      <c r="S171" s="14" t="s">
        <v>1261</v>
      </c>
      <c r="T171" s="14" t="s">
        <v>1419</v>
      </c>
      <c r="U171" s="14" t="s">
        <v>2428</v>
      </c>
      <c r="V171" s="14" t="s">
        <v>1490</v>
      </c>
      <c r="W171" s="14">
        <v>33</v>
      </c>
      <c r="X171" s="14">
        <v>27</v>
      </c>
      <c r="Y171" s="14">
        <v>0</v>
      </c>
      <c r="Z171" s="14" t="s">
        <v>2429</v>
      </c>
      <c r="AA171" s="14">
        <v>1</v>
      </c>
      <c r="AB171" s="14" t="s">
        <v>2430</v>
      </c>
      <c r="AC171" s="15">
        <v>44105</v>
      </c>
      <c r="AD171" s="15">
        <v>44196</v>
      </c>
      <c r="AE171" s="14">
        <v>28785.65</v>
      </c>
      <c r="AF171" s="14">
        <v>95952.16</v>
      </c>
      <c r="AG171" s="14">
        <v>28785.65</v>
      </c>
      <c r="AH171" s="14">
        <v>28785.65</v>
      </c>
      <c r="AI171" s="14">
        <v>28785.65</v>
      </c>
      <c r="AJ171" s="14" t="s">
        <v>2431</v>
      </c>
      <c r="AK171" s="14" t="s">
        <v>2432</v>
      </c>
      <c r="AL171" s="14" t="s">
        <v>2433</v>
      </c>
      <c r="AM171" s="14" t="s">
        <v>1270</v>
      </c>
      <c r="AN171" s="14" t="s">
        <v>1271</v>
      </c>
      <c r="AO171" s="14" t="s">
        <v>1272</v>
      </c>
      <c r="AP171" s="14" t="s">
        <v>1272</v>
      </c>
    </row>
    <row r="172" spans="1:42" x14ac:dyDescent="0.2">
      <c r="A172" s="14">
        <v>2020</v>
      </c>
      <c r="B172" s="14">
        <v>3</v>
      </c>
      <c r="C172" s="14" t="s">
        <v>2434</v>
      </c>
      <c r="D172" s="14">
        <f>+VLOOKUP(C172,'Avances Fisicos'!$A$1:$D$2309,2,FALSE)</f>
        <v>162</v>
      </c>
      <c r="E172" s="14">
        <f>+VLOOKUP(C172,'Fuentes de Financiamiento'!$A$1:$C$2398,3,FALSE)</f>
        <v>534463.56000000006</v>
      </c>
      <c r="F172" s="14" t="str">
        <f>+VLOOKUP(C172,Georeferencias!$A$1:$D$2313,2,FALSE)</f>
        <v>Jalisco</v>
      </c>
      <c r="G172" s="14" t="str">
        <f>+VLOOKUP(C172,Georeferencias!$A$1:$D$2313,3,FALSE)</f>
        <v>Arandas</v>
      </c>
      <c r="H172" s="14" t="str">
        <f>+VLOOKUP(C172,Georeferencias!$A$1:$D$2313,4,FALSE)</f>
        <v>Arandas</v>
      </c>
      <c r="I172" s="14" t="s">
        <v>1256</v>
      </c>
      <c r="J172" s="14">
        <v>534463.56000000006</v>
      </c>
      <c r="K172" s="14" t="s">
        <v>2435</v>
      </c>
      <c r="L172" s="14" t="s">
        <v>2436</v>
      </c>
      <c r="M172" s="14">
        <v>14</v>
      </c>
      <c r="N172" s="14" t="s">
        <v>11</v>
      </c>
      <c r="O172" s="14">
        <v>8</v>
      </c>
      <c r="P172" s="14" t="s">
        <v>12</v>
      </c>
      <c r="Q172" s="14" t="s">
        <v>1259</v>
      </c>
      <c r="R172" s="14" t="s">
        <v>1346</v>
      </c>
      <c r="S172" s="14" t="s">
        <v>1261</v>
      </c>
      <c r="T172" s="14" t="s">
        <v>2437</v>
      </c>
      <c r="U172" s="14" t="s">
        <v>2438</v>
      </c>
      <c r="V172" s="14" t="s">
        <v>1490</v>
      </c>
      <c r="W172" s="14">
        <v>28</v>
      </c>
      <c r="X172" s="14">
        <v>23</v>
      </c>
      <c r="Y172" s="14">
        <v>0</v>
      </c>
      <c r="Z172" s="14" t="s">
        <v>1936</v>
      </c>
      <c r="AA172" s="14">
        <v>1</v>
      </c>
      <c r="AB172" s="14" t="s">
        <v>2439</v>
      </c>
      <c r="AC172" s="15">
        <v>44033</v>
      </c>
      <c r="AD172" s="15">
        <v>44128</v>
      </c>
      <c r="AE172" s="14">
        <v>534463.56000000006</v>
      </c>
      <c r="AF172" s="14">
        <v>534463.56000000006</v>
      </c>
      <c r="AG172" s="14">
        <v>193505.92000000001</v>
      </c>
      <c r="AH172" s="14">
        <v>0</v>
      </c>
      <c r="AI172" s="14">
        <v>0</v>
      </c>
      <c r="AJ172" s="14" t="s">
        <v>2440</v>
      </c>
      <c r="AK172" s="14" t="s">
        <v>2441</v>
      </c>
      <c r="AL172" s="14" t="s">
        <v>2442</v>
      </c>
      <c r="AM172" s="14" t="s">
        <v>1270</v>
      </c>
      <c r="AN172" s="14" t="s">
        <v>1271</v>
      </c>
      <c r="AO172" s="14" t="s">
        <v>1272</v>
      </c>
      <c r="AP172" s="14" t="s">
        <v>1272</v>
      </c>
    </row>
    <row r="173" spans="1:42" x14ac:dyDescent="0.2">
      <c r="A173" s="14">
        <v>2020</v>
      </c>
      <c r="B173" s="14">
        <v>3</v>
      </c>
      <c r="C173" s="14" t="s">
        <v>2443</v>
      </c>
      <c r="D173" s="14">
        <f>+VLOOKUP(C173,'Avances Fisicos'!$A$1:$D$2309,2,FALSE)</f>
        <v>631.57000000000005</v>
      </c>
      <c r="E173" s="14">
        <f>+VLOOKUP(C173,'Fuentes de Financiamiento'!$A$1:$C$2398,3,FALSE)</f>
        <v>801751.22</v>
      </c>
      <c r="F173" s="14" t="str">
        <f>+VLOOKUP(C173,Georeferencias!$A$1:$D$2313,2,FALSE)</f>
        <v>Jalisco</v>
      </c>
      <c r="G173" s="14" t="str">
        <f>+VLOOKUP(C173,Georeferencias!$A$1:$D$2313,3,FALSE)</f>
        <v>Hostotipaquillo</v>
      </c>
      <c r="H173" s="14" t="str">
        <f>+VLOOKUP(C173,Georeferencias!$A$1:$D$2313,4,FALSE)</f>
        <v>Hostotipaquillo</v>
      </c>
      <c r="I173" s="14" t="s">
        <v>1256</v>
      </c>
      <c r="J173" s="14">
        <v>801751.22</v>
      </c>
      <c r="K173" s="14" t="s">
        <v>2444</v>
      </c>
      <c r="L173" s="14" t="s">
        <v>2445</v>
      </c>
      <c r="M173" s="14">
        <v>14</v>
      </c>
      <c r="N173" s="14" t="s">
        <v>11</v>
      </c>
      <c r="O173" s="14">
        <v>40</v>
      </c>
      <c r="P173" s="14" t="s">
        <v>1019</v>
      </c>
      <c r="Q173" s="14" t="s">
        <v>1259</v>
      </c>
      <c r="R173" s="14" t="s">
        <v>1335</v>
      </c>
      <c r="S173" s="14" t="s">
        <v>1261</v>
      </c>
      <c r="T173" s="14" t="s">
        <v>1419</v>
      </c>
      <c r="U173" s="14" t="s">
        <v>2446</v>
      </c>
      <c r="V173" s="14" t="s">
        <v>1490</v>
      </c>
      <c r="W173" s="14">
        <v>65</v>
      </c>
      <c r="X173" s="14">
        <v>55</v>
      </c>
      <c r="Y173" s="14">
        <v>0</v>
      </c>
      <c r="Z173" s="14" t="s">
        <v>2447</v>
      </c>
      <c r="AA173" s="14">
        <v>1</v>
      </c>
      <c r="AB173" s="14" t="s">
        <v>2448</v>
      </c>
      <c r="AC173" s="15">
        <v>44105</v>
      </c>
      <c r="AD173" s="15">
        <v>44196</v>
      </c>
      <c r="AE173" s="14">
        <v>239462.34</v>
      </c>
      <c r="AF173" s="14">
        <v>801751.22</v>
      </c>
      <c r="AG173" s="14">
        <v>239462.34</v>
      </c>
      <c r="AH173" s="14">
        <v>239462.34</v>
      </c>
      <c r="AI173" s="14">
        <v>239462.34</v>
      </c>
      <c r="AJ173" s="14" t="s">
        <v>2449</v>
      </c>
      <c r="AK173" s="14" t="s">
        <v>2450</v>
      </c>
      <c r="AL173" s="14" t="s">
        <v>2451</v>
      </c>
      <c r="AM173" s="14" t="s">
        <v>1270</v>
      </c>
      <c r="AN173" s="14" t="s">
        <v>1271</v>
      </c>
      <c r="AO173" s="14" t="s">
        <v>1272</v>
      </c>
      <c r="AP173" s="14" t="s">
        <v>1272</v>
      </c>
    </row>
    <row r="174" spans="1:42" x14ac:dyDescent="0.2">
      <c r="A174" s="14">
        <v>2020</v>
      </c>
      <c r="B174" s="14">
        <v>3</v>
      </c>
      <c r="C174" s="14" t="s">
        <v>2452</v>
      </c>
      <c r="D174" s="14">
        <f>+VLOOKUP(C174,'Avances Fisicos'!$A$1:$D$2309,2,FALSE)</f>
        <v>116.6</v>
      </c>
      <c r="E174" s="14">
        <f>+VLOOKUP(C174,'Fuentes de Financiamiento'!$A$1:$C$2398,3,FALSE)</f>
        <v>65380.72</v>
      </c>
      <c r="F174" s="14" t="str">
        <f>+VLOOKUP(C174,Georeferencias!$A$1:$D$2313,2,FALSE)</f>
        <v>Jalisco</v>
      </c>
      <c r="G174" s="14" t="str">
        <f>+VLOOKUP(C174,Georeferencias!$A$1:$D$2313,3,FALSE)</f>
        <v>Arandas</v>
      </c>
      <c r="H174" s="14" t="str">
        <f>+VLOOKUP(C174,Georeferencias!$A$1:$D$2313,4,FALSE)</f>
        <v>Arandas</v>
      </c>
      <c r="I174" s="14" t="s">
        <v>1256</v>
      </c>
      <c r="J174" s="14">
        <v>65380.72</v>
      </c>
      <c r="K174" s="14" t="s">
        <v>2453</v>
      </c>
      <c r="L174" s="14" t="s">
        <v>2454</v>
      </c>
      <c r="M174" s="14">
        <v>14</v>
      </c>
      <c r="N174" s="14" t="s">
        <v>11</v>
      </c>
      <c r="O174" s="14">
        <v>8</v>
      </c>
      <c r="P174" s="14" t="s">
        <v>12</v>
      </c>
      <c r="Q174" s="14" t="s">
        <v>1259</v>
      </c>
      <c r="R174" s="14" t="s">
        <v>1335</v>
      </c>
      <c r="S174" s="14" t="s">
        <v>1261</v>
      </c>
      <c r="T174" s="14" t="s">
        <v>2437</v>
      </c>
      <c r="U174" s="14" t="s">
        <v>2455</v>
      </c>
      <c r="V174" s="14" t="s">
        <v>1490</v>
      </c>
      <c r="W174" s="14">
        <v>57</v>
      </c>
      <c r="X174" s="14">
        <v>44</v>
      </c>
      <c r="Y174" s="14">
        <v>0</v>
      </c>
      <c r="Z174" s="14" t="s">
        <v>2456</v>
      </c>
      <c r="AA174" s="14">
        <v>1</v>
      </c>
      <c r="AB174" s="14" t="s">
        <v>2457</v>
      </c>
      <c r="AC174" s="15">
        <v>44006</v>
      </c>
      <c r="AD174" s="15">
        <v>44125</v>
      </c>
      <c r="AE174" s="14">
        <v>65380.72</v>
      </c>
      <c r="AF174" s="14">
        <v>65380.72</v>
      </c>
      <c r="AG174" s="14">
        <v>65380.72</v>
      </c>
      <c r="AH174" s="14">
        <v>0</v>
      </c>
      <c r="AI174" s="14">
        <v>0</v>
      </c>
      <c r="AJ174" s="14" t="s">
        <v>2458</v>
      </c>
      <c r="AK174" s="14" t="s">
        <v>2459</v>
      </c>
      <c r="AL174" s="14" t="s">
        <v>2460</v>
      </c>
      <c r="AM174" s="14" t="s">
        <v>1270</v>
      </c>
      <c r="AN174" s="14" t="s">
        <v>1271</v>
      </c>
      <c r="AO174" s="14" t="s">
        <v>1272</v>
      </c>
      <c r="AP174" s="14" t="s">
        <v>1272</v>
      </c>
    </row>
    <row r="175" spans="1:42" x14ac:dyDescent="0.2">
      <c r="A175" s="14">
        <v>2020</v>
      </c>
      <c r="B175" s="14">
        <v>3</v>
      </c>
      <c r="C175" s="14" t="s">
        <v>2461</v>
      </c>
      <c r="D175" s="14">
        <f>+VLOOKUP(C175,'Avances Fisicos'!$A$1:$D$2309,2,FALSE)</f>
        <v>400.58</v>
      </c>
      <c r="E175" s="14">
        <f>+VLOOKUP(C175,'Fuentes de Financiamiento'!$A$1:$C$2398,3,FALSE)</f>
        <v>484797.12</v>
      </c>
      <c r="F175" s="14" t="str">
        <f>+VLOOKUP(C175,Georeferencias!$A$1:$D$2313,2,FALSE)</f>
        <v>Jalisco</v>
      </c>
      <c r="G175" s="14" t="str">
        <f>+VLOOKUP(C175,Georeferencias!$A$1:$D$2313,3,FALSE)</f>
        <v>Arandas</v>
      </c>
      <c r="H175" s="14" t="str">
        <f>+VLOOKUP(C175,Georeferencias!$A$1:$D$2313,4,FALSE)</f>
        <v>Arandas</v>
      </c>
      <c r="I175" s="14" t="s">
        <v>1256</v>
      </c>
      <c r="J175" s="14">
        <v>484797.12</v>
      </c>
      <c r="K175" s="14" t="s">
        <v>2462</v>
      </c>
      <c r="L175" s="14" t="s">
        <v>2463</v>
      </c>
      <c r="M175" s="14">
        <v>14</v>
      </c>
      <c r="N175" s="14" t="s">
        <v>11</v>
      </c>
      <c r="O175" s="14">
        <v>8</v>
      </c>
      <c r="P175" s="14" t="s">
        <v>12</v>
      </c>
      <c r="Q175" s="14" t="s">
        <v>1259</v>
      </c>
      <c r="R175" s="14" t="s">
        <v>1335</v>
      </c>
      <c r="S175" s="14" t="s">
        <v>1261</v>
      </c>
      <c r="T175" s="14" t="s">
        <v>2437</v>
      </c>
      <c r="U175" s="14" t="s">
        <v>2464</v>
      </c>
      <c r="V175" s="14" t="s">
        <v>1490</v>
      </c>
      <c r="W175" s="14">
        <v>57</v>
      </c>
      <c r="X175" s="14">
        <v>44</v>
      </c>
      <c r="Y175" s="14">
        <v>0</v>
      </c>
      <c r="Z175" s="14" t="s">
        <v>2465</v>
      </c>
      <c r="AA175" s="14">
        <v>1</v>
      </c>
      <c r="AB175" s="14" t="s">
        <v>2466</v>
      </c>
      <c r="AC175" s="15">
        <v>44006</v>
      </c>
      <c r="AD175" s="15">
        <v>44125</v>
      </c>
      <c r="AE175" s="14">
        <v>484797.12</v>
      </c>
      <c r="AF175" s="14">
        <v>484797.12</v>
      </c>
      <c r="AG175" s="14">
        <v>484797.12</v>
      </c>
      <c r="AH175" s="14">
        <v>0</v>
      </c>
      <c r="AI175" s="14">
        <v>0</v>
      </c>
      <c r="AJ175" s="14" t="s">
        <v>2467</v>
      </c>
      <c r="AK175" s="14" t="s">
        <v>2468</v>
      </c>
      <c r="AL175" s="14" t="s">
        <v>2469</v>
      </c>
      <c r="AM175" s="14" t="s">
        <v>1270</v>
      </c>
      <c r="AN175" s="14" t="s">
        <v>1271</v>
      </c>
      <c r="AO175" s="14" t="s">
        <v>1272</v>
      </c>
      <c r="AP175" s="14" t="s">
        <v>1272</v>
      </c>
    </row>
    <row r="176" spans="1:42" x14ac:dyDescent="0.2">
      <c r="A176" s="14">
        <v>2020</v>
      </c>
      <c r="B176" s="14">
        <v>3</v>
      </c>
      <c r="C176" s="14" t="s">
        <v>2470</v>
      </c>
      <c r="D176" s="14">
        <f>+VLOOKUP(C176,'Avances Fisicos'!$A$1:$D$2309,2,FALSE)</f>
        <v>26</v>
      </c>
      <c r="E176" s="14">
        <f>+VLOOKUP(C176,'Fuentes de Financiamiento'!$A$1:$C$2398,3,FALSE)</f>
        <v>261710.09</v>
      </c>
      <c r="F176" s="14" t="str">
        <f>+VLOOKUP(C176,Georeferencias!$A$1:$D$2313,2,FALSE)</f>
        <v>Jalisco</v>
      </c>
      <c r="G176" s="14" t="str">
        <f>+VLOOKUP(C176,Georeferencias!$A$1:$D$2313,3,FALSE)</f>
        <v>San Miguel el Alto</v>
      </c>
      <c r="H176" s="14" t="str">
        <f>+VLOOKUP(C176,Georeferencias!$A$1:$D$2313,4,FALSE)</f>
        <v>La Jarrilla</v>
      </c>
      <c r="I176" s="14" t="s">
        <v>1256</v>
      </c>
      <c r="J176" s="14">
        <v>261710.09</v>
      </c>
      <c r="K176" s="14" t="s">
        <v>2471</v>
      </c>
      <c r="L176" s="14" t="s">
        <v>2472</v>
      </c>
      <c r="M176" s="14">
        <v>14</v>
      </c>
      <c r="N176" s="14" t="s">
        <v>11</v>
      </c>
      <c r="O176" s="14">
        <v>78</v>
      </c>
      <c r="P176" s="14" t="s">
        <v>900</v>
      </c>
      <c r="Q176" s="14" t="s">
        <v>1259</v>
      </c>
      <c r="R176" s="14" t="s">
        <v>1406</v>
      </c>
      <c r="S176" s="14" t="s">
        <v>1261</v>
      </c>
      <c r="T176" s="14" t="s">
        <v>1419</v>
      </c>
      <c r="U176" s="14" t="s">
        <v>2473</v>
      </c>
      <c r="V176" s="14" t="s">
        <v>1490</v>
      </c>
      <c r="W176" s="14">
        <v>382</v>
      </c>
      <c r="X176" s="14">
        <v>304</v>
      </c>
      <c r="Y176" s="14">
        <v>0</v>
      </c>
      <c r="Z176" s="14" t="s">
        <v>2474</v>
      </c>
      <c r="AA176" s="14">
        <v>1</v>
      </c>
      <c r="AB176" s="14" t="s">
        <v>2475</v>
      </c>
      <c r="AC176" s="15">
        <v>44081</v>
      </c>
      <c r="AD176" s="15">
        <v>44176</v>
      </c>
      <c r="AE176" s="14">
        <v>0</v>
      </c>
      <c r="AF176" s="14">
        <v>0</v>
      </c>
      <c r="AG176" s="14">
        <v>0</v>
      </c>
      <c r="AH176" s="14">
        <v>0</v>
      </c>
      <c r="AI176" s="14">
        <v>0</v>
      </c>
      <c r="AJ176" s="14" t="s">
        <v>1329</v>
      </c>
      <c r="AK176" s="14" t="s">
        <v>1330</v>
      </c>
      <c r="AL176" s="14" t="s">
        <v>2476</v>
      </c>
      <c r="AM176" s="14" t="s">
        <v>1270</v>
      </c>
      <c r="AN176" s="14" t="s">
        <v>1271</v>
      </c>
      <c r="AO176" s="14" t="s">
        <v>1272</v>
      </c>
      <c r="AP176" s="14" t="s">
        <v>1272</v>
      </c>
    </row>
    <row r="177" spans="1:42" x14ac:dyDescent="0.2">
      <c r="A177" s="14">
        <v>2020</v>
      </c>
      <c r="B177" s="14">
        <v>3</v>
      </c>
      <c r="C177" s="14" t="s">
        <v>2477</v>
      </c>
      <c r="D177" s="14">
        <f>+VLOOKUP(C177,'Avances Fisicos'!$A$1:$D$2309,2,FALSE)</f>
        <v>405</v>
      </c>
      <c r="E177" s="14">
        <f>+VLOOKUP(C177,'Fuentes de Financiamiento'!$A$1:$C$2398,3,FALSE)</f>
        <v>634464.01</v>
      </c>
      <c r="F177" s="14" t="str">
        <f>+VLOOKUP(C177,Georeferencias!$A$1:$D$2313,2,FALSE)</f>
        <v>Jalisco</v>
      </c>
      <c r="G177" s="14" t="str">
        <f>+VLOOKUP(C177,Georeferencias!$A$1:$D$2313,3,FALSE)</f>
        <v>Guadalajara</v>
      </c>
      <c r="H177" s="14" t="str">
        <f>+VLOOKUP(C177,Georeferencias!$A$1:$D$2313,4,FALSE)</f>
        <v>Guadalajara</v>
      </c>
      <c r="I177" s="14" t="s">
        <v>1256</v>
      </c>
      <c r="J177" s="14">
        <v>634464.01</v>
      </c>
      <c r="K177" s="14" t="s">
        <v>2478</v>
      </c>
      <c r="L177" s="14" t="s">
        <v>2479</v>
      </c>
      <c r="M177" s="14">
        <v>14</v>
      </c>
      <c r="N177" s="14" t="s">
        <v>11</v>
      </c>
      <c r="O177" s="14">
        <v>39</v>
      </c>
      <c r="P177" s="14" t="s">
        <v>15</v>
      </c>
      <c r="Q177" s="14" t="s">
        <v>1259</v>
      </c>
      <c r="R177" s="14" t="s">
        <v>1359</v>
      </c>
      <c r="S177" s="14" t="s">
        <v>1261</v>
      </c>
      <c r="T177" s="14" t="s">
        <v>2480</v>
      </c>
      <c r="U177" s="14" t="s">
        <v>2481</v>
      </c>
      <c r="V177" s="14" t="s">
        <v>1490</v>
      </c>
      <c r="W177" s="14">
        <v>1235</v>
      </c>
      <c r="X177" s="14">
        <v>1146</v>
      </c>
      <c r="Y177" s="14">
        <v>0</v>
      </c>
      <c r="Z177" s="14" t="s">
        <v>2482</v>
      </c>
      <c r="AA177" s="14">
        <v>1</v>
      </c>
      <c r="AB177" s="14" t="s">
        <v>2483</v>
      </c>
      <c r="AC177" s="15">
        <v>43969</v>
      </c>
      <c r="AD177" s="15">
        <v>44196</v>
      </c>
      <c r="AE177" s="14">
        <v>634464.01</v>
      </c>
      <c r="AF177" s="14">
        <v>634464.01</v>
      </c>
      <c r="AG177" s="14">
        <v>398656.93</v>
      </c>
      <c r="AH177" s="14">
        <v>398656.93</v>
      </c>
      <c r="AI177" s="14">
        <v>398656.93</v>
      </c>
      <c r="AJ177" s="14" t="s">
        <v>2484</v>
      </c>
      <c r="AK177" s="14" t="s">
        <v>2485</v>
      </c>
      <c r="AL177" s="14" t="s">
        <v>2486</v>
      </c>
      <c r="AM177" s="14" t="s">
        <v>1270</v>
      </c>
      <c r="AN177" s="14" t="s">
        <v>1271</v>
      </c>
      <c r="AO177" s="14" t="s">
        <v>1272</v>
      </c>
      <c r="AP177" s="14" t="s">
        <v>1272</v>
      </c>
    </row>
    <row r="178" spans="1:42" x14ac:dyDescent="0.2">
      <c r="A178" s="14">
        <v>2020</v>
      </c>
      <c r="B178" s="14">
        <v>3</v>
      </c>
      <c r="C178" s="14" t="s">
        <v>2487</v>
      </c>
      <c r="D178" s="14">
        <f>+VLOOKUP(C178,'Avances Fisicos'!$A$1:$D$2309,2,FALSE)</f>
        <v>1823</v>
      </c>
      <c r="E178" s="14">
        <f>+VLOOKUP(C178,'Fuentes de Financiamiento'!$A$1:$C$2398,3,FALSE)</f>
        <v>1308438.21</v>
      </c>
      <c r="F178" s="14" t="str">
        <f>+VLOOKUP(C178,Georeferencias!$A$1:$D$2313,2,FALSE)</f>
        <v>Jalisco</v>
      </c>
      <c r="G178" s="14" t="str">
        <f>+VLOOKUP(C178,Georeferencias!$A$1:$D$2313,3,FALSE)</f>
        <v>Guadalajara</v>
      </c>
      <c r="H178" s="14" t="str">
        <f>+VLOOKUP(C178,Georeferencias!$A$1:$D$2313,4,FALSE)</f>
        <v>Guadalajara</v>
      </c>
      <c r="I178" s="14" t="s">
        <v>1256</v>
      </c>
      <c r="J178" s="14">
        <v>1308438.21</v>
      </c>
      <c r="K178" s="14" t="s">
        <v>2488</v>
      </c>
      <c r="L178" s="14" t="s">
        <v>2489</v>
      </c>
      <c r="M178" s="14">
        <v>14</v>
      </c>
      <c r="N178" s="14" t="s">
        <v>11</v>
      </c>
      <c r="O178" s="14">
        <v>39</v>
      </c>
      <c r="P178" s="14" t="s">
        <v>15</v>
      </c>
      <c r="Q178" s="14" t="s">
        <v>1259</v>
      </c>
      <c r="R178" s="14" t="s">
        <v>1335</v>
      </c>
      <c r="S178" s="14" t="s">
        <v>1261</v>
      </c>
      <c r="T178" s="14" t="s">
        <v>2490</v>
      </c>
      <c r="U178" s="14" t="s">
        <v>2491</v>
      </c>
      <c r="V178" s="14" t="s">
        <v>1490</v>
      </c>
      <c r="W178" s="14">
        <v>82</v>
      </c>
      <c r="X178" s="14">
        <v>66</v>
      </c>
      <c r="Y178" s="14">
        <v>0</v>
      </c>
      <c r="Z178" s="14" t="s">
        <v>2492</v>
      </c>
      <c r="AA178" s="14">
        <v>1</v>
      </c>
      <c r="AB178" s="14" t="s">
        <v>2493</v>
      </c>
      <c r="AC178" s="15">
        <v>43969</v>
      </c>
      <c r="AD178" s="15">
        <v>44195</v>
      </c>
      <c r="AE178" s="14">
        <v>1308438.21</v>
      </c>
      <c r="AF178" s="14">
        <v>1308438.21</v>
      </c>
      <c r="AG178" s="14">
        <v>822139.25</v>
      </c>
      <c r="AH178" s="14">
        <v>822139.25</v>
      </c>
      <c r="AI178" s="14">
        <v>822139.25</v>
      </c>
      <c r="AJ178" s="14" t="s">
        <v>2484</v>
      </c>
      <c r="AK178" s="14" t="s">
        <v>2494</v>
      </c>
      <c r="AL178" s="14" t="s">
        <v>2495</v>
      </c>
      <c r="AM178" s="14" t="s">
        <v>1270</v>
      </c>
      <c r="AN178" s="14" t="s">
        <v>1271</v>
      </c>
      <c r="AO178" s="14" t="s">
        <v>1272</v>
      </c>
      <c r="AP178" s="14" t="s">
        <v>2496</v>
      </c>
    </row>
    <row r="179" spans="1:42" x14ac:dyDescent="0.2">
      <c r="A179" s="14">
        <v>2020</v>
      </c>
      <c r="B179" s="14">
        <v>3</v>
      </c>
      <c r="C179" s="14" t="s">
        <v>2497</v>
      </c>
      <c r="D179" s="14">
        <f>+VLOOKUP(C179,'Avances Fisicos'!$A$1:$D$2309,2,FALSE)</f>
        <v>930</v>
      </c>
      <c r="E179" s="14">
        <f>+VLOOKUP(C179,'Fuentes de Financiamiento'!$A$1:$C$2398,3,FALSE)</f>
        <v>793582.87</v>
      </c>
      <c r="F179" s="14" t="str">
        <f>+VLOOKUP(C179,Georeferencias!$A$1:$D$2313,2,FALSE)</f>
        <v>Jalisco</v>
      </c>
      <c r="G179" s="14" t="str">
        <f>+VLOOKUP(C179,Georeferencias!$A$1:$D$2313,3,FALSE)</f>
        <v>Guadalajara</v>
      </c>
      <c r="H179" s="14" t="str">
        <f>+VLOOKUP(C179,Georeferencias!$A$1:$D$2313,4,FALSE)</f>
        <v>Guadalajara</v>
      </c>
      <c r="I179" s="14" t="s">
        <v>1256</v>
      </c>
      <c r="J179" s="14">
        <v>793582.87</v>
      </c>
      <c r="K179" s="14" t="s">
        <v>2498</v>
      </c>
      <c r="L179" s="14" t="s">
        <v>2499</v>
      </c>
      <c r="M179" s="14">
        <v>14</v>
      </c>
      <c r="N179" s="14" t="s">
        <v>11</v>
      </c>
      <c r="O179" s="14">
        <v>39</v>
      </c>
      <c r="P179" s="14" t="s">
        <v>15</v>
      </c>
      <c r="Q179" s="14" t="s">
        <v>1259</v>
      </c>
      <c r="R179" s="14" t="s">
        <v>1335</v>
      </c>
      <c r="S179" s="14" t="s">
        <v>1261</v>
      </c>
      <c r="T179" s="14" t="s">
        <v>2480</v>
      </c>
      <c r="U179" s="14" t="s">
        <v>2500</v>
      </c>
      <c r="V179" s="14" t="s">
        <v>1490</v>
      </c>
      <c r="W179" s="14">
        <v>530</v>
      </c>
      <c r="X179" s="14">
        <v>513</v>
      </c>
      <c r="Y179" s="14">
        <v>0</v>
      </c>
      <c r="Z179" s="14" t="s">
        <v>2501</v>
      </c>
      <c r="AA179" s="14">
        <v>1</v>
      </c>
      <c r="AB179" s="14" t="s">
        <v>2502</v>
      </c>
      <c r="AC179" s="15">
        <v>43969</v>
      </c>
      <c r="AD179" s="15">
        <v>44196</v>
      </c>
      <c r="AE179" s="14">
        <v>793582.87</v>
      </c>
      <c r="AF179" s="14">
        <v>793582.87</v>
      </c>
      <c r="AG179" s="14">
        <v>369104.66</v>
      </c>
      <c r="AH179" s="14">
        <v>369104.66</v>
      </c>
      <c r="AI179" s="14">
        <v>369104.66</v>
      </c>
      <c r="AJ179" s="14" t="s">
        <v>2503</v>
      </c>
      <c r="AK179" s="14" t="s">
        <v>2504</v>
      </c>
      <c r="AL179" s="14" t="s">
        <v>2505</v>
      </c>
      <c r="AM179" s="14" t="s">
        <v>1270</v>
      </c>
      <c r="AN179" s="14" t="s">
        <v>1271</v>
      </c>
      <c r="AO179" s="14" t="s">
        <v>1272</v>
      </c>
      <c r="AP179" s="14" t="s">
        <v>1272</v>
      </c>
    </row>
    <row r="180" spans="1:42" x14ac:dyDescent="0.2">
      <c r="A180" s="14">
        <v>2020</v>
      </c>
      <c r="B180" s="14">
        <v>3</v>
      </c>
      <c r="C180" s="14" t="s">
        <v>2506</v>
      </c>
      <c r="D180" s="14">
        <f>+VLOOKUP(C180,'Avances Fisicos'!$A$1:$D$2309,2,FALSE)</f>
        <v>2017</v>
      </c>
      <c r="E180" s="14">
        <f>+VLOOKUP(C180,'Fuentes de Financiamiento'!$A$1:$C$2398,3,FALSE)</f>
        <v>2160843.54</v>
      </c>
      <c r="F180" s="14" t="str">
        <f>+VLOOKUP(C180,Georeferencias!$A$1:$D$2313,2,FALSE)</f>
        <v>Jalisco</v>
      </c>
      <c r="G180" s="14" t="str">
        <f>+VLOOKUP(C180,Georeferencias!$A$1:$D$2313,3,FALSE)</f>
        <v>Guadalajara</v>
      </c>
      <c r="H180" s="14" t="str">
        <f>+VLOOKUP(C180,Georeferencias!$A$1:$D$2313,4,FALSE)</f>
        <v>Guadalajara</v>
      </c>
      <c r="I180" s="14" t="s">
        <v>1256</v>
      </c>
      <c r="J180" s="14">
        <v>2160843.54</v>
      </c>
      <c r="K180" s="14" t="s">
        <v>2507</v>
      </c>
      <c r="L180" s="14" t="s">
        <v>2508</v>
      </c>
      <c r="M180" s="14">
        <v>14</v>
      </c>
      <c r="N180" s="14" t="s">
        <v>11</v>
      </c>
      <c r="O180" s="14">
        <v>39</v>
      </c>
      <c r="P180" s="14" t="s">
        <v>15</v>
      </c>
      <c r="Q180" s="14" t="s">
        <v>1259</v>
      </c>
      <c r="R180" s="14" t="s">
        <v>1335</v>
      </c>
      <c r="S180" s="14" t="s">
        <v>1261</v>
      </c>
      <c r="T180" s="14" t="s">
        <v>2480</v>
      </c>
      <c r="U180" s="14" t="s">
        <v>2509</v>
      </c>
      <c r="V180" s="14" t="s">
        <v>1490</v>
      </c>
      <c r="W180" s="14">
        <v>1112</v>
      </c>
      <c r="X180" s="14">
        <v>1131</v>
      </c>
      <c r="Y180" s="14">
        <v>0</v>
      </c>
      <c r="Z180" s="14" t="s">
        <v>2510</v>
      </c>
      <c r="AA180" s="14">
        <v>1</v>
      </c>
      <c r="AB180" s="14" t="s">
        <v>2511</v>
      </c>
      <c r="AC180" s="15">
        <v>43969</v>
      </c>
      <c r="AD180" s="15">
        <v>44195</v>
      </c>
      <c r="AE180" s="14">
        <v>2160843.54</v>
      </c>
      <c r="AF180" s="14">
        <v>2160843.54</v>
      </c>
      <c r="AG180" s="14">
        <v>826649.85</v>
      </c>
      <c r="AH180" s="14">
        <v>826649.85</v>
      </c>
      <c r="AI180" s="14">
        <v>826649.85</v>
      </c>
      <c r="AJ180" s="14" t="s">
        <v>2512</v>
      </c>
      <c r="AK180" s="14" t="s">
        <v>2513</v>
      </c>
      <c r="AL180" s="14" t="s">
        <v>2514</v>
      </c>
      <c r="AM180" s="14" t="s">
        <v>1270</v>
      </c>
      <c r="AN180" s="14" t="s">
        <v>1271</v>
      </c>
      <c r="AO180" s="14" t="s">
        <v>1272</v>
      </c>
      <c r="AP180" s="14" t="s">
        <v>1272</v>
      </c>
    </row>
    <row r="181" spans="1:42" x14ac:dyDescent="0.2">
      <c r="A181" s="14">
        <v>2020</v>
      </c>
      <c r="B181" s="14">
        <v>3</v>
      </c>
      <c r="C181" s="14" t="s">
        <v>2515</v>
      </c>
      <c r="D181" s="14">
        <f>+VLOOKUP(C181,'Avances Fisicos'!$A$1:$D$2309,2,FALSE)</f>
        <v>443</v>
      </c>
      <c r="E181" s="14">
        <f>+VLOOKUP(C181,'Fuentes de Financiamiento'!$A$1:$C$2398,3,FALSE)</f>
        <v>479292.38</v>
      </c>
      <c r="F181" s="14" t="str">
        <f>+VLOOKUP(C181,Georeferencias!$A$1:$D$2313,2,FALSE)</f>
        <v>Jalisco</v>
      </c>
      <c r="G181" s="14" t="str">
        <f>+VLOOKUP(C181,Georeferencias!$A$1:$D$2313,3,FALSE)</f>
        <v>Guadalajara</v>
      </c>
      <c r="H181" s="14" t="str">
        <f>+VLOOKUP(C181,Georeferencias!$A$1:$D$2313,4,FALSE)</f>
        <v>Guadalajara</v>
      </c>
      <c r="I181" s="14" t="s">
        <v>1256</v>
      </c>
      <c r="J181" s="14">
        <v>479292.38</v>
      </c>
      <c r="K181" s="14" t="s">
        <v>2516</v>
      </c>
      <c r="L181" s="14" t="s">
        <v>2517</v>
      </c>
      <c r="M181" s="14">
        <v>14</v>
      </c>
      <c r="N181" s="14" t="s">
        <v>11</v>
      </c>
      <c r="O181" s="14">
        <v>39</v>
      </c>
      <c r="P181" s="14" t="s">
        <v>15</v>
      </c>
      <c r="Q181" s="14" t="s">
        <v>1259</v>
      </c>
      <c r="R181" s="14" t="s">
        <v>1335</v>
      </c>
      <c r="S181" s="14" t="s">
        <v>1261</v>
      </c>
      <c r="T181" s="14" t="s">
        <v>2480</v>
      </c>
      <c r="U181" s="14" t="s">
        <v>2518</v>
      </c>
      <c r="V181" s="14" t="s">
        <v>1490</v>
      </c>
      <c r="W181" s="14">
        <v>530</v>
      </c>
      <c r="X181" s="14">
        <v>513</v>
      </c>
      <c r="Y181" s="14">
        <v>0</v>
      </c>
      <c r="Z181" s="14" t="s">
        <v>2519</v>
      </c>
      <c r="AA181" s="14">
        <v>1</v>
      </c>
      <c r="AB181" s="14" t="s">
        <v>2520</v>
      </c>
      <c r="AC181" s="15">
        <v>43969</v>
      </c>
      <c r="AD181" s="15">
        <v>44195</v>
      </c>
      <c r="AE181" s="14">
        <v>479292.38</v>
      </c>
      <c r="AF181" s="14">
        <v>479292.38</v>
      </c>
      <c r="AG181" s="14">
        <v>183357.55</v>
      </c>
      <c r="AH181" s="14">
        <v>183357.55</v>
      </c>
      <c r="AI181" s="14">
        <v>183357.55</v>
      </c>
      <c r="AJ181" s="14" t="s">
        <v>2512</v>
      </c>
      <c r="AK181" s="14" t="s">
        <v>2521</v>
      </c>
      <c r="AL181" s="14" t="s">
        <v>2522</v>
      </c>
      <c r="AM181" s="14" t="s">
        <v>1270</v>
      </c>
      <c r="AN181" s="14" t="s">
        <v>1271</v>
      </c>
      <c r="AO181" s="14" t="s">
        <v>1272</v>
      </c>
      <c r="AP181" s="14" t="s">
        <v>1272</v>
      </c>
    </row>
    <row r="182" spans="1:42" x14ac:dyDescent="0.2">
      <c r="A182" s="14">
        <v>2020</v>
      </c>
      <c r="B182" s="14">
        <v>3</v>
      </c>
      <c r="C182" s="14" t="s">
        <v>2523</v>
      </c>
      <c r="D182" s="14">
        <f>+VLOOKUP(C182,'Avances Fisicos'!$A$1:$D$2309,2,FALSE)</f>
        <v>13</v>
      </c>
      <c r="E182" s="14">
        <f>+VLOOKUP(C182,'Fuentes de Financiamiento'!$A$1:$C$2398,3,FALSE)</f>
        <v>505352.71</v>
      </c>
      <c r="F182" s="14" t="str">
        <f>+VLOOKUP(C182,Georeferencias!$A$1:$D$2313,2,FALSE)</f>
        <v>Jalisco</v>
      </c>
      <c r="G182" s="14" t="str">
        <f>+VLOOKUP(C182,Georeferencias!$A$1:$D$2313,3,FALSE)</f>
        <v>Guadalajara</v>
      </c>
      <c r="H182" s="14" t="str">
        <f>+VLOOKUP(C182,Georeferencias!$A$1:$D$2313,4,FALSE)</f>
        <v>Guadalajara</v>
      </c>
      <c r="I182" s="14" t="s">
        <v>1256</v>
      </c>
      <c r="J182" s="14">
        <v>505352.71</v>
      </c>
      <c r="K182" s="14" t="s">
        <v>2524</v>
      </c>
      <c r="L182" s="14" t="s">
        <v>2525</v>
      </c>
      <c r="M182" s="14">
        <v>14</v>
      </c>
      <c r="N182" s="14" t="s">
        <v>11</v>
      </c>
      <c r="O182" s="14">
        <v>39</v>
      </c>
      <c r="P182" s="14" t="s">
        <v>15</v>
      </c>
      <c r="Q182" s="14" t="s">
        <v>1259</v>
      </c>
      <c r="R182" s="14" t="s">
        <v>1406</v>
      </c>
      <c r="S182" s="14" t="s">
        <v>1261</v>
      </c>
      <c r="T182" s="14" t="s">
        <v>2480</v>
      </c>
      <c r="U182" s="14" t="s">
        <v>2526</v>
      </c>
      <c r="V182" s="14" t="s">
        <v>1490</v>
      </c>
      <c r="W182" s="14">
        <v>82</v>
      </c>
      <c r="X182" s="14">
        <v>66</v>
      </c>
      <c r="Y182" s="14">
        <v>0</v>
      </c>
      <c r="Z182" s="14" t="s">
        <v>2527</v>
      </c>
      <c r="AA182" s="14">
        <v>1</v>
      </c>
      <c r="AB182" s="14" t="s">
        <v>2528</v>
      </c>
      <c r="AC182" s="15">
        <v>43969</v>
      </c>
      <c r="AD182" s="15">
        <v>44195</v>
      </c>
      <c r="AE182" s="14">
        <v>505352.71</v>
      </c>
      <c r="AF182" s="14">
        <v>505352.71</v>
      </c>
      <c r="AG182" s="14">
        <v>210400.11</v>
      </c>
      <c r="AH182" s="14">
        <v>210400.11</v>
      </c>
      <c r="AI182" s="14">
        <v>210400.11</v>
      </c>
      <c r="AJ182" s="14" t="s">
        <v>2529</v>
      </c>
      <c r="AK182" s="14" t="s">
        <v>2530</v>
      </c>
      <c r="AL182" s="14" t="s">
        <v>2531</v>
      </c>
      <c r="AM182" s="14" t="s">
        <v>1270</v>
      </c>
      <c r="AN182" s="14" t="s">
        <v>1271</v>
      </c>
      <c r="AO182" s="14" t="s">
        <v>1272</v>
      </c>
      <c r="AP182" s="14" t="s">
        <v>1272</v>
      </c>
    </row>
    <row r="183" spans="1:42" x14ac:dyDescent="0.2">
      <c r="A183" s="14">
        <v>2020</v>
      </c>
      <c r="B183" s="14">
        <v>3</v>
      </c>
      <c r="C183" s="14" t="s">
        <v>2532</v>
      </c>
      <c r="D183" s="14">
        <f>+VLOOKUP(C183,'Avances Fisicos'!$A$1:$D$2309,2,FALSE)</f>
        <v>822</v>
      </c>
      <c r="E183" s="14">
        <f>+VLOOKUP(C183,'Fuentes de Financiamiento'!$A$1:$C$2398,3,FALSE)</f>
        <v>818446.67</v>
      </c>
      <c r="F183" s="14" t="str">
        <f>+VLOOKUP(C183,Georeferencias!$A$1:$D$2313,2,FALSE)</f>
        <v>Jalisco</v>
      </c>
      <c r="G183" s="14" t="str">
        <f>+VLOOKUP(C183,Georeferencias!$A$1:$D$2313,3,FALSE)</f>
        <v>Guadalajara</v>
      </c>
      <c r="H183" s="14" t="str">
        <f>+VLOOKUP(C183,Georeferencias!$A$1:$D$2313,4,FALSE)</f>
        <v>Guadalajara</v>
      </c>
      <c r="I183" s="14" t="s">
        <v>1256</v>
      </c>
      <c r="J183" s="14">
        <v>818446.67</v>
      </c>
      <c r="K183" s="14" t="s">
        <v>2533</v>
      </c>
      <c r="L183" s="14" t="s">
        <v>2534</v>
      </c>
      <c r="M183" s="14">
        <v>14</v>
      </c>
      <c r="N183" s="14" t="s">
        <v>11</v>
      </c>
      <c r="O183" s="14">
        <v>39</v>
      </c>
      <c r="P183" s="14" t="s">
        <v>15</v>
      </c>
      <c r="Q183" s="14" t="s">
        <v>1259</v>
      </c>
      <c r="R183" s="14" t="s">
        <v>1335</v>
      </c>
      <c r="S183" s="14" t="s">
        <v>1261</v>
      </c>
      <c r="T183" s="14" t="s">
        <v>2480</v>
      </c>
      <c r="U183" s="14" t="s">
        <v>2535</v>
      </c>
      <c r="V183" s="14" t="s">
        <v>1490</v>
      </c>
      <c r="W183" s="14">
        <v>82</v>
      </c>
      <c r="X183" s="14">
        <v>66</v>
      </c>
      <c r="Y183" s="14">
        <v>0</v>
      </c>
      <c r="Z183" s="14" t="s">
        <v>2536</v>
      </c>
      <c r="AA183" s="14">
        <v>1</v>
      </c>
      <c r="AB183" s="14" t="s">
        <v>2537</v>
      </c>
      <c r="AC183" s="15">
        <v>43969</v>
      </c>
      <c r="AD183" s="15">
        <v>44195</v>
      </c>
      <c r="AE183" s="14">
        <v>818446.67</v>
      </c>
      <c r="AF183" s="14">
        <v>818446.67</v>
      </c>
      <c r="AG183" s="14">
        <v>340754.62</v>
      </c>
      <c r="AH183" s="14">
        <v>340754.62</v>
      </c>
      <c r="AI183" s="14">
        <v>340754.62</v>
      </c>
      <c r="AJ183" s="14" t="s">
        <v>2529</v>
      </c>
      <c r="AK183" s="14" t="s">
        <v>2538</v>
      </c>
      <c r="AL183" s="14" t="s">
        <v>2539</v>
      </c>
      <c r="AM183" s="14" t="s">
        <v>1270</v>
      </c>
      <c r="AN183" s="14" t="s">
        <v>1271</v>
      </c>
      <c r="AO183" s="14" t="s">
        <v>1272</v>
      </c>
      <c r="AP183" s="14" t="s">
        <v>1272</v>
      </c>
    </row>
    <row r="184" spans="1:42" x14ac:dyDescent="0.2">
      <c r="A184" s="14">
        <v>2020</v>
      </c>
      <c r="B184" s="14">
        <v>3</v>
      </c>
      <c r="C184" s="14" t="s">
        <v>2540</v>
      </c>
      <c r="D184" s="14">
        <f>+VLOOKUP(C184,'Avances Fisicos'!$A$1:$D$2309,2,FALSE)</f>
        <v>32</v>
      </c>
      <c r="E184" s="14">
        <f>+VLOOKUP(C184,'Fuentes de Financiamiento'!$A$1:$C$2398,3,FALSE)</f>
        <v>1184708.25</v>
      </c>
      <c r="F184" s="14" t="str">
        <f>+VLOOKUP(C184,Georeferencias!$A$1:$D$2313,2,FALSE)</f>
        <v>Jalisco</v>
      </c>
      <c r="G184" s="14" t="str">
        <f>+VLOOKUP(C184,Georeferencias!$A$1:$D$2313,3,FALSE)</f>
        <v>Guadalajara</v>
      </c>
      <c r="H184" s="14" t="str">
        <f>+VLOOKUP(C184,Georeferencias!$A$1:$D$2313,4,FALSE)</f>
        <v>Guadalajara</v>
      </c>
      <c r="I184" s="14" t="s">
        <v>1256</v>
      </c>
      <c r="J184" s="14">
        <v>1184708.25</v>
      </c>
      <c r="K184" s="14" t="s">
        <v>2541</v>
      </c>
      <c r="L184" s="14" t="s">
        <v>2542</v>
      </c>
      <c r="M184" s="14">
        <v>14</v>
      </c>
      <c r="N184" s="14" t="s">
        <v>11</v>
      </c>
      <c r="O184" s="14">
        <v>39</v>
      </c>
      <c r="P184" s="14" t="s">
        <v>15</v>
      </c>
      <c r="Q184" s="14" t="s">
        <v>1259</v>
      </c>
      <c r="R184" s="14" t="s">
        <v>1406</v>
      </c>
      <c r="S184" s="14" t="s">
        <v>1261</v>
      </c>
      <c r="T184" s="14" t="s">
        <v>2480</v>
      </c>
      <c r="U184" s="14" t="s">
        <v>2543</v>
      </c>
      <c r="V184" s="14" t="s">
        <v>1490</v>
      </c>
      <c r="W184" s="14">
        <v>1235</v>
      </c>
      <c r="X184" s="14">
        <v>1146</v>
      </c>
      <c r="Y184" s="14">
        <v>0</v>
      </c>
      <c r="Z184" s="14" t="s">
        <v>2544</v>
      </c>
      <c r="AA184" s="14">
        <v>1</v>
      </c>
      <c r="AB184" s="14" t="s">
        <v>2545</v>
      </c>
      <c r="AC184" s="15">
        <v>43969</v>
      </c>
      <c r="AD184" s="15">
        <v>44195</v>
      </c>
      <c r="AE184" s="14">
        <v>1184708.25</v>
      </c>
      <c r="AF184" s="14">
        <v>1184708.25</v>
      </c>
      <c r="AG184" s="14">
        <v>493245.1</v>
      </c>
      <c r="AH184" s="14">
        <v>493245.1</v>
      </c>
      <c r="AI184" s="14">
        <v>493245.1</v>
      </c>
      <c r="AJ184" s="14" t="s">
        <v>2529</v>
      </c>
      <c r="AK184" s="14" t="s">
        <v>2546</v>
      </c>
      <c r="AL184" s="14" t="s">
        <v>2547</v>
      </c>
      <c r="AM184" s="14" t="s">
        <v>1270</v>
      </c>
      <c r="AN184" s="14" t="s">
        <v>1271</v>
      </c>
      <c r="AO184" s="14" t="s">
        <v>1272</v>
      </c>
      <c r="AP184" s="14" t="s">
        <v>1272</v>
      </c>
    </row>
    <row r="185" spans="1:42" x14ac:dyDescent="0.2">
      <c r="A185" s="14">
        <v>2020</v>
      </c>
      <c r="B185" s="14">
        <v>3</v>
      </c>
      <c r="C185" s="14" t="s">
        <v>2548</v>
      </c>
      <c r="D185" s="14">
        <f>+VLOOKUP(C185,'Avances Fisicos'!$A$1:$D$2309,2,FALSE)</f>
        <v>625</v>
      </c>
      <c r="E185" s="14">
        <f>+VLOOKUP(C185,'Fuentes de Financiamiento'!$A$1:$C$2398,3,FALSE)</f>
        <v>219429.67</v>
      </c>
      <c r="F185" s="14" t="str">
        <f>+VLOOKUP(C185,Georeferencias!$A$1:$D$2313,2,FALSE)</f>
        <v>Jalisco</v>
      </c>
      <c r="G185" s="14" t="str">
        <f>+VLOOKUP(C185,Georeferencias!$A$1:$D$2313,3,FALSE)</f>
        <v>Guadalajara</v>
      </c>
      <c r="H185" s="14" t="str">
        <f>+VLOOKUP(C185,Georeferencias!$A$1:$D$2313,4,FALSE)</f>
        <v>Guadalajara</v>
      </c>
      <c r="I185" s="14" t="s">
        <v>1256</v>
      </c>
      <c r="J185" s="14">
        <v>219429.67</v>
      </c>
      <c r="K185" s="14" t="s">
        <v>2549</v>
      </c>
      <c r="L185" s="14" t="s">
        <v>2550</v>
      </c>
      <c r="M185" s="14">
        <v>14</v>
      </c>
      <c r="N185" s="14" t="s">
        <v>11</v>
      </c>
      <c r="O185" s="14">
        <v>39</v>
      </c>
      <c r="P185" s="14" t="s">
        <v>15</v>
      </c>
      <c r="Q185" s="14" t="s">
        <v>1259</v>
      </c>
      <c r="R185" s="14" t="s">
        <v>1406</v>
      </c>
      <c r="S185" s="14" t="s">
        <v>1261</v>
      </c>
      <c r="T185" s="14" t="s">
        <v>2480</v>
      </c>
      <c r="U185" s="14" t="s">
        <v>2551</v>
      </c>
      <c r="V185" s="14" t="s">
        <v>1490</v>
      </c>
      <c r="W185" s="14">
        <v>755</v>
      </c>
      <c r="X185" s="14">
        <v>710</v>
      </c>
      <c r="Y185" s="14">
        <v>0</v>
      </c>
      <c r="Z185" s="14" t="s">
        <v>2552</v>
      </c>
      <c r="AA185" s="14">
        <v>1</v>
      </c>
      <c r="AB185" s="14" t="s">
        <v>2553</v>
      </c>
      <c r="AC185" s="15">
        <v>43969</v>
      </c>
      <c r="AD185" s="15">
        <v>44196</v>
      </c>
      <c r="AE185" s="14">
        <v>219429.67</v>
      </c>
      <c r="AF185" s="14">
        <v>219429.67</v>
      </c>
      <c r="AG185" s="14">
        <v>0</v>
      </c>
      <c r="AH185" s="14">
        <v>0</v>
      </c>
      <c r="AI185" s="14">
        <v>0</v>
      </c>
      <c r="AJ185" s="14" t="s">
        <v>2554</v>
      </c>
      <c r="AK185" s="14" t="s">
        <v>2555</v>
      </c>
      <c r="AL185" s="14" t="s">
        <v>2556</v>
      </c>
      <c r="AM185" s="14" t="s">
        <v>1270</v>
      </c>
      <c r="AN185" s="14" t="s">
        <v>1271</v>
      </c>
      <c r="AO185" s="14" t="s">
        <v>1272</v>
      </c>
      <c r="AP185" s="14" t="s">
        <v>2557</v>
      </c>
    </row>
    <row r="186" spans="1:42" x14ac:dyDescent="0.2">
      <c r="A186" s="14">
        <v>2020</v>
      </c>
      <c r="B186" s="14">
        <v>3</v>
      </c>
      <c r="C186" s="14" t="s">
        <v>2558</v>
      </c>
      <c r="D186" s="14">
        <f>+VLOOKUP(C186,'Avances Fisicos'!$A$1:$D$2309,2,FALSE)</f>
        <v>293</v>
      </c>
      <c r="E186" s="14">
        <f>+VLOOKUP(C186,'Fuentes de Financiamiento'!$A$1:$C$2398,3,FALSE)</f>
        <v>291396.71000000002</v>
      </c>
      <c r="F186" s="14" t="str">
        <f>+VLOOKUP(C186,Georeferencias!$A$1:$D$2313,2,FALSE)</f>
        <v>Jalisco</v>
      </c>
      <c r="G186" s="14" t="str">
        <f>+VLOOKUP(C186,Georeferencias!$A$1:$D$2313,3,FALSE)</f>
        <v>Guadalajara</v>
      </c>
      <c r="H186" s="14" t="str">
        <f>+VLOOKUP(C186,Georeferencias!$A$1:$D$2313,4,FALSE)</f>
        <v>Guadalajara</v>
      </c>
      <c r="I186" s="14" t="s">
        <v>1256</v>
      </c>
      <c r="J186" s="14">
        <v>291396.71000000002</v>
      </c>
      <c r="K186" s="14" t="s">
        <v>2559</v>
      </c>
      <c r="L186" s="14" t="s">
        <v>2560</v>
      </c>
      <c r="M186" s="14">
        <v>14</v>
      </c>
      <c r="N186" s="14" t="s">
        <v>11</v>
      </c>
      <c r="O186" s="14">
        <v>39</v>
      </c>
      <c r="P186" s="14" t="s">
        <v>15</v>
      </c>
      <c r="Q186" s="14" t="s">
        <v>1259</v>
      </c>
      <c r="R186" s="14" t="s">
        <v>1335</v>
      </c>
      <c r="S186" s="14" t="s">
        <v>1261</v>
      </c>
      <c r="T186" s="14" t="s">
        <v>2480</v>
      </c>
      <c r="U186" s="14" t="s">
        <v>2561</v>
      </c>
      <c r="V186" s="14" t="s">
        <v>1490</v>
      </c>
      <c r="W186" s="14">
        <v>80</v>
      </c>
      <c r="X186" s="14">
        <v>78</v>
      </c>
      <c r="Y186" s="14">
        <v>0</v>
      </c>
      <c r="Z186" s="14" t="s">
        <v>2562</v>
      </c>
      <c r="AA186" s="14">
        <v>1</v>
      </c>
      <c r="AB186" s="14" t="s">
        <v>2563</v>
      </c>
      <c r="AC186" s="15">
        <v>44041</v>
      </c>
      <c r="AD186" s="15">
        <v>44196</v>
      </c>
      <c r="AE186" s="14">
        <v>291396.71000000002</v>
      </c>
      <c r="AF186" s="14">
        <v>0</v>
      </c>
      <c r="AG186" s="14">
        <v>0</v>
      </c>
      <c r="AH186" s="14">
        <v>0</v>
      </c>
      <c r="AI186" s="14">
        <v>0</v>
      </c>
      <c r="AJ186" s="14" t="s">
        <v>1329</v>
      </c>
      <c r="AK186" s="14" t="s">
        <v>1568</v>
      </c>
      <c r="AL186" s="14" t="s">
        <v>2564</v>
      </c>
      <c r="AM186" s="14" t="s">
        <v>1270</v>
      </c>
      <c r="AN186" s="14" t="s">
        <v>1271</v>
      </c>
      <c r="AO186" s="14" t="s">
        <v>2565</v>
      </c>
      <c r="AP186" s="14" t="s">
        <v>2566</v>
      </c>
    </row>
    <row r="187" spans="1:42" x14ac:dyDescent="0.2">
      <c r="A187" s="14">
        <v>2020</v>
      </c>
      <c r="B187" s="14">
        <v>3</v>
      </c>
      <c r="C187" s="14" t="s">
        <v>2567</v>
      </c>
      <c r="D187" s="14">
        <f>+VLOOKUP(C187,'Avances Fisicos'!$A$1:$D$2309,2,FALSE)</f>
        <v>85</v>
      </c>
      <c r="E187" s="14">
        <f>+VLOOKUP(C187,'Fuentes de Financiamiento'!$A$1:$C$2398,3,FALSE)</f>
        <v>108510.39999999999</v>
      </c>
      <c r="F187" s="14" t="str">
        <f>+VLOOKUP(C187,Georeferencias!$A$1:$D$2313,2,FALSE)</f>
        <v>Jalisco</v>
      </c>
      <c r="G187" s="14" t="str">
        <f>+VLOOKUP(C187,Georeferencias!$A$1:$D$2313,3,FALSE)</f>
        <v>Guadalajara</v>
      </c>
      <c r="H187" s="14" t="str">
        <f>+VLOOKUP(C187,Georeferencias!$A$1:$D$2313,4,FALSE)</f>
        <v>Guadalajara</v>
      </c>
      <c r="I187" s="14" t="s">
        <v>1256</v>
      </c>
      <c r="J187" s="14">
        <v>108510.39999999999</v>
      </c>
      <c r="K187" s="14" t="s">
        <v>2568</v>
      </c>
      <c r="L187" s="14" t="s">
        <v>2569</v>
      </c>
      <c r="M187" s="14">
        <v>14</v>
      </c>
      <c r="N187" s="14" t="s">
        <v>11</v>
      </c>
      <c r="O187" s="14">
        <v>39</v>
      </c>
      <c r="P187" s="14" t="s">
        <v>15</v>
      </c>
      <c r="Q187" s="14" t="s">
        <v>1259</v>
      </c>
      <c r="R187" s="14" t="s">
        <v>1335</v>
      </c>
      <c r="S187" s="14" t="s">
        <v>1261</v>
      </c>
      <c r="T187" s="14" t="s">
        <v>2480</v>
      </c>
      <c r="U187" s="14" t="s">
        <v>2570</v>
      </c>
      <c r="V187" s="14" t="s">
        <v>1490</v>
      </c>
      <c r="W187" s="14">
        <v>46</v>
      </c>
      <c r="X187" s="14">
        <v>35</v>
      </c>
      <c r="Y187" s="14">
        <v>0</v>
      </c>
      <c r="Z187" s="14" t="s">
        <v>2571</v>
      </c>
      <c r="AA187" s="14">
        <v>1</v>
      </c>
      <c r="AB187" s="14" t="s">
        <v>2572</v>
      </c>
      <c r="AC187" s="15">
        <v>44041</v>
      </c>
      <c r="AD187" s="15">
        <v>44196</v>
      </c>
      <c r="AE187" s="14">
        <v>108510.39999999999</v>
      </c>
      <c r="AF187" s="14">
        <v>0</v>
      </c>
      <c r="AG187" s="14">
        <v>0</v>
      </c>
      <c r="AH187" s="14">
        <v>0</v>
      </c>
      <c r="AI187" s="14">
        <v>0</v>
      </c>
      <c r="AJ187" s="14" t="s">
        <v>1329</v>
      </c>
      <c r="AK187" s="14" t="s">
        <v>1568</v>
      </c>
      <c r="AL187" s="14" t="s">
        <v>2573</v>
      </c>
      <c r="AM187" s="14" t="s">
        <v>1270</v>
      </c>
      <c r="AN187" s="14" t="s">
        <v>1271</v>
      </c>
      <c r="AO187" s="14" t="s">
        <v>2574</v>
      </c>
      <c r="AP187" s="14" t="s">
        <v>2566</v>
      </c>
    </row>
    <row r="188" spans="1:42" x14ac:dyDescent="0.2">
      <c r="A188" s="14">
        <v>2020</v>
      </c>
      <c r="B188" s="14">
        <v>3</v>
      </c>
      <c r="C188" s="14" t="s">
        <v>2575</v>
      </c>
      <c r="D188" s="14">
        <f>+VLOOKUP(C188,'Avances Fisicos'!$A$1:$D$2309,2,FALSE)</f>
        <v>1869</v>
      </c>
      <c r="E188" s="14">
        <f>+VLOOKUP(C188,'Fuentes de Financiamiento'!$A$1:$C$2398,3,FALSE)</f>
        <v>1930319.92</v>
      </c>
      <c r="F188" s="14" t="str">
        <f>+VLOOKUP(C188,Georeferencias!$A$1:$D$2313,2,FALSE)</f>
        <v>Jalisco</v>
      </c>
      <c r="G188" s="14" t="str">
        <f>+VLOOKUP(C188,Georeferencias!$A$1:$D$2313,3,FALSE)</f>
        <v>Guadalajara</v>
      </c>
      <c r="H188" s="14" t="str">
        <f>+VLOOKUP(C188,Georeferencias!$A$1:$D$2313,4,FALSE)</f>
        <v>Guadalajara</v>
      </c>
      <c r="I188" s="14" t="s">
        <v>1256</v>
      </c>
      <c r="J188" s="14">
        <v>1930319.92</v>
      </c>
      <c r="K188" s="14" t="s">
        <v>2576</v>
      </c>
      <c r="L188" s="14" t="s">
        <v>2577</v>
      </c>
      <c r="M188" s="14">
        <v>14</v>
      </c>
      <c r="N188" s="14" t="s">
        <v>11</v>
      </c>
      <c r="O188" s="14">
        <v>39</v>
      </c>
      <c r="P188" s="14" t="s">
        <v>15</v>
      </c>
      <c r="Q188" s="14" t="s">
        <v>1259</v>
      </c>
      <c r="R188" s="14" t="s">
        <v>1335</v>
      </c>
      <c r="S188" s="14" t="s">
        <v>1261</v>
      </c>
      <c r="T188" s="14" t="s">
        <v>2480</v>
      </c>
      <c r="U188" s="14" t="s">
        <v>2578</v>
      </c>
      <c r="V188" s="14" t="s">
        <v>1490</v>
      </c>
      <c r="W188" s="14">
        <v>129</v>
      </c>
      <c r="X188" s="14">
        <v>125</v>
      </c>
      <c r="Y188" s="14">
        <v>0</v>
      </c>
      <c r="Z188" s="14" t="s">
        <v>2579</v>
      </c>
      <c r="AA188" s="14">
        <v>1</v>
      </c>
      <c r="AB188" s="14" t="s">
        <v>2580</v>
      </c>
      <c r="AC188" s="15">
        <v>43969</v>
      </c>
      <c r="AD188" s="15">
        <v>44195</v>
      </c>
      <c r="AE188" s="14">
        <v>1930319.92</v>
      </c>
      <c r="AF188" s="14">
        <v>1930319.92</v>
      </c>
      <c r="AG188" s="14">
        <v>860956.62</v>
      </c>
      <c r="AH188" s="14">
        <v>860956.62</v>
      </c>
      <c r="AI188" s="14">
        <v>860956.62</v>
      </c>
      <c r="AJ188" s="14" t="s">
        <v>2581</v>
      </c>
      <c r="AK188" s="14" t="s">
        <v>2582</v>
      </c>
      <c r="AL188" s="14" t="s">
        <v>2583</v>
      </c>
      <c r="AM188" s="14" t="s">
        <v>1270</v>
      </c>
      <c r="AN188" s="14" t="s">
        <v>1271</v>
      </c>
      <c r="AO188" s="14" t="s">
        <v>1272</v>
      </c>
      <c r="AP188" s="14" t="s">
        <v>1272</v>
      </c>
    </row>
    <row r="189" spans="1:42" x14ac:dyDescent="0.2">
      <c r="A189" s="14">
        <v>2020</v>
      </c>
      <c r="B189" s="14">
        <v>3</v>
      </c>
      <c r="C189" s="14" t="s">
        <v>2584</v>
      </c>
      <c r="D189" s="14">
        <f>+VLOOKUP(C189,'Avances Fisicos'!$A$1:$D$2309,2,FALSE)</f>
        <v>791.81</v>
      </c>
      <c r="E189" s="14">
        <f>+VLOOKUP(C189,'Fuentes de Financiamiento'!$A$1:$C$2398,3,FALSE)</f>
        <v>511120.14</v>
      </c>
      <c r="F189" s="14" t="str">
        <f>+VLOOKUP(C189,Georeferencias!$A$1:$D$2313,2,FALSE)</f>
        <v>Jalisco</v>
      </c>
      <c r="G189" s="14" t="str">
        <f>+VLOOKUP(C189,Georeferencias!$A$1:$D$2313,3,FALSE)</f>
        <v>Villa Hidalgo</v>
      </c>
      <c r="H189" s="14" t="str">
        <f>+VLOOKUP(C189,Georeferencias!$A$1:$D$2313,4,FALSE)</f>
        <v>Villa Hidalgo</v>
      </c>
      <c r="I189" s="14" t="s">
        <v>1256</v>
      </c>
      <c r="J189" s="14">
        <v>511120.14</v>
      </c>
      <c r="K189" s="14" t="s">
        <v>2585</v>
      </c>
      <c r="L189" s="14" t="s">
        <v>2586</v>
      </c>
      <c r="M189" s="14">
        <v>14</v>
      </c>
      <c r="N189" s="14" t="s">
        <v>11</v>
      </c>
      <c r="O189" s="14">
        <v>116</v>
      </c>
      <c r="P189" s="14" t="s">
        <v>34</v>
      </c>
      <c r="Q189" s="14" t="s">
        <v>1259</v>
      </c>
      <c r="R189" s="14" t="s">
        <v>1335</v>
      </c>
      <c r="S189" s="14" t="s">
        <v>1261</v>
      </c>
      <c r="T189" s="14" t="s">
        <v>2587</v>
      </c>
      <c r="U189" s="14" t="s">
        <v>2588</v>
      </c>
      <c r="V189" s="14" t="s">
        <v>1490</v>
      </c>
      <c r="W189" s="14">
        <v>15</v>
      </c>
      <c r="X189" s="14">
        <v>8</v>
      </c>
      <c r="Y189" s="14">
        <v>0</v>
      </c>
      <c r="Z189" s="14" t="s">
        <v>2589</v>
      </c>
      <c r="AA189" s="14">
        <v>1</v>
      </c>
      <c r="AB189" s="14" t="s">
        <v>2590</v>
      </c>
      <c r="AC189" s="15">
        <v>44109</v>
      </c>
      <c r="AD189" s="15">
        <v>44135</v>
      </c>
      <c r="AE189" s="14">
        <v>0</v>
      </c>
      <c r="AF189" s="14">
        <v>0</v>
      </c>
      <c r="AG189" s="14">
        <v>0</v>
      </c>
      <c r="AH189" s="14">
        <v>0</v>
      </c>
      <c r="AI189" s="14">
        <v>0</v>
      </c>
      <c r="AJ189" s="14" t="s">
        <v>1329</v>
      </c>
      <c r="AK189" s="14" t="s">
        <v>1568</v>
      </c>
      <c r="AL189" s="14" t="s">
        <v>2591</v>
      </c>
      <c r="AM189" s="14" t="s">
        <v>1270</v>
      </c>
      <c r="AN189" s="14" t="s">
        <v>1271</v>
      </c>
      <c r="AO189" s="14" t="s">
        <v>1272</v>
      </c>
      <c r="AP189" s="14" t="s">
        <v>1272</v>
      </c>
    </row>
    <row r="190" spans="1:42" x14ac:dyDescent="0.2">
      <c r="A190" s="14">
        <v>2020</v>
      </c>
      <c r="B190" s="14">
        <v>3</v>
      </c>
      <c r="C190" s="14" t="s">
        <v>2592</v>
      </c>
      <c r="D190" s="14">
        <f>+VLOOKUP(C190,'Avances Fisicos'!$A$1:$D$2309,2,FALSE)</f>
        <v>950</v>
      </c>
      <c r="E190" s="14">
        <f>+VLOOKUP(C190,'Fuentes de Financiamiento'!$A$1:$C$2398,3,FALSE)</f>
        <v>1205533.05</v>
      </c>
      <c r="F190" s="14" t="str">
        <f>+VLOOKUP(C190,Georeferencias!$A$1:$D$2313,2,FALSE)</f>
        <v>Jalisco</v>
      </c>
      <c r="G190" s="14" t="str">
        <f>+VLOOKUP(C190,Georeferencias!$A$1:$D$2313,3,FALSE)</f>
        <v>Guadalajara</v>
      </c>
      <c r="H190" s="14" t="str">
        <f>+VLOOKUP(C190,Georeferencias!$A$1:$D$2313,4,FALSE)</f>
        <v>Guadalajara</v>
      </c>
      <c r="I190" s="14" t="s">
        <v>1256</v>
      </c>
      <c r="J190" s="14">
        <v>1205533.05</v>
      </c>
      <c r="K190" s="14" t="s">
        <v>2593</v>
      </c>
      <c r="L190" s="14" t="s">
        <v>2594</v>
      </c>
      <c r="M190" s="14">
        <v>14</v>
      </c>
      <c r="N190" s="14" t="s">
        <v>11</v>
      </c>
      <c r="O190" s="14">
        <v>39</v>
      </c>
      <c r="P190" s="14" t="s">
        <v>15</v>
      </c>
      <c r="Q190" s="14" t="s">
        <v>1259</v>
      </c>
      <c r="R190" s="14" t="s">
        <v>1335</v>
      </c>
      <c r="S190" s="14" t="s">
        <v>1261</v>
      </c>
      <c r="T190" s="14" t="s">
        <v>2480</v>
      </c>
      <c r="U190" s="14" t="s">
        <v>2595</v>
      </c>
      <c r="V190" s="14" t="s">
        <v>1490</v>
      </c>
      <c r="W190" s="14">
        <v>129</v>
      </c>
      <c r="X190" s="14">
        <v>125</v>
      </c>
      <c r="Y190" s="14">
        <v>0</v>
      </c>
      <c r="Z190" s="14" t="s">
        <v>2596</v>
      </c>
      <c r="AA190" s="14">
        <v>1</v>
      </c>
      <c r="AB190" s="14" t="s">
        <v>2597</v>
      </c>
      <c r="AC190" s="15">
        <v>43969</v>
      </c>
      <c r="AD190" s="15">
        <v>44195</v>
      </c>
      <c r="AE190" s="14">
        <v>1205533.05</v>
      </c>
      <c r="AF190" s="14">
        <v>1205533.05</v>
      </c>
      <c r="AG190" s="14">
        <v>537688.93999999994</v>
      </c>
      <c r="AH190" s="14">
        <v>537688.93999999994</v>
      </c>
      <c r="AI190" s="14">
        <v>537688.93999999994</v>
      </c>
      <c r="AJ190" s="14" t="s">
        <v>2581</v>
      </c>
      <c r="AK190" s="14" t="s">
        <v>2598</v>
      </c>
      <c r="AL190" s="14" t="s">
        <v>2599</v>
      </c>
      <c r="AM190" s="14" t="s">
        <v>1270</v>
      </c>
      <c r="AN190" s="14" t="s">
        <v>1271</v>
      </c>
      <c r="AO190" s="14" t="s">
        <v>1272</v>
      </c>
      <c r="AP190" s="14" t="s">
        <v>1272</v>
      </c>
    </row>
    <row r="191" spans="1:42" x14ac:dyDescent="0.2">
      <c r="A191" s="14">
        <v>2020</v>
      </c>
      <c r="B191" s="14">
        <v>3</v>
      </c>
      <c r="C191" s="14" t="s">
        <v>2600</v>
      </c>
      <c r="D191" s="14">
        <f>+VLOOKUP(C191,'Avances Fisicos'!$A$1:$D$2309,2,FALSE)</f>
        <v>2</v>
      </c>
      <c r="E191" s="14">
        <f>+VLOOKUP(C191,'Fuentes de Financiamiento'!$A$1:$C$2398,3,FALSE)</f>
        <v>312643.63</v>
      </c>
      <c r="F191" s="14" t="str">
        <f>+VLOOKUP(C191,Georeferencias!$A$1:$D$2313,2,FALSE)</f>
        <v>Jalisco</v>
      </c>
      <c r="G191" s="14" t="str">
        <f>+VLOOKUP(C191,Georeferencias!$A$1:$D$2313,3,FALSE)</f>
        <v>Zapopan</v>
      </c>
      <c r="H191" s="14" t="str">
        <f>+VLOOKUP(C191,Georeferencias!$A$1:$D$2313,4,FALSE)</f>
        <v>Zapopan</v>
      </c>
      <c r="I191" s="14" t="s">
        <v>1256</v>
      </c>
      <c r="J191" s="14">
        <v>312643.63</v>
      </c>
      <c r="K191" s="14" t="s">
        <v>2601</v>
      </c>
      <c r="L191" s="14" t="s">
        <v>2602</v>
      </c>
      <c r="M191" s="14">
        <v>14</v>
      </c>
      <c r="N191" s="14" t="s">
        <v>11</v>
      </c>
      <c r="O191" s="14">
        <v>120</v>
      </c>
      <c r="P191" s="14" t="s">
        <v>24</v>
      </c>
      <c r="Q191" s="14" t="s">
        <v>1259</v>
      </c>
      <c r="R191" s="14" t="s">
        <v>1335</v>
      </c>
      <c r="S191" s="14" t="s">
        <v>1261</v>
      </c>
      <c r="T191" s="14" t="s">
        <v>2603</v>
      </c>
      <c r="U191" s="14" t="s">
        <v>2604</v>
      </c>
      <c r="V191" s="14" t="s">
        <v>1490</v>
      </c>
      <c r="W191" s="14">
        <v>600</v>
      </c>
      <c r="X191" s="14">
        <v>490</v>
      </c>
      <c r="Y191" s="14">
        <v>0</v>
      </c>
      <c r="Z191" s="14" t="s">
        <v>2605</v>
      </c>
      <c r="AA191" s="14">
        <v>1</v>
      </c>
      <c r="AB191" s="14" t="s">
        <v>2606</v>
      </c>
      <c r="AC191" s="15">
        <v>44013</v>
      </c>
      <c r="AD191" s="15">
        <v>44177</v>
      </c>
      <c r="AE191" s="14">
        <v>312643.63</v>
      </c>
      <c r="AF191" s="14">
        <v>312643.63</v>
      </c>
      <c r="AG191" s="14">
        <v>131323.54</v>
      </c>
      <c r="AH191" s="14">
        <v>131323.54</v>
      </c>
      <c r="AI191" s="14">
        <v>131323.54</v>
      </c>
      <c r="AJ191" s="14" t="s">
        <v>2607</v>
      </c>
      <c r="AK191" s="14" t="s">
        <v>1402</v>
      </c>
      <c r="AL191" s="14" t="s">
        <v>2608</v>
      </c>
      <c r="AM191" s="14" t="s">
        <v>1270</v>
      </c>
      <c r="AN191" s="14" t="s">
        <v>1271</v>
      </c>
      <c r="AO191" s="14" t="s">
        <v>1272</v>
      </c>
      <c r="AP191" s="14" t="s">
        <v>2609</v>
      </c>
    </row>
    <row r="192" spans="1:42" x14ac:dyDescent="0.2">
      <c r="A192" s="14">
        <v>2020</v>
      </c>
      <c r="B192" s="14">
        <v>3</v>
      </c>
      <c r="C192" s="14" t="s">
        <v>2610</v>
      </c>
      <c r="D192" s="14">
        <f>+VLOOKUP(C192,'Avances Fisicos'!$A$1:$D$2309,2,FALSE)</f>
        <v>237</v>
      </c>
      <c r="E192" s="14">
        <f>+VLOOKUP(C192,'Fuentes de Financiamiento'!$A$1:$C$2398,3,FALSE)</f>
        <v>177816.32000000001</v>
      </c>
      <c r="F192" s="14" t="str">
        <f>+VLOOKUP(C192,Georeferencias!$A$1:$D$2313,2,FALSE)</f>
        <v>Jalisco</v>
      </c>
      <c r="G192" s="14" t="str">
        <f>+VLOOKUP(C192,Georeferencias!$A$1:$D$2313,3,FALSE)</f>
        <v>Guadalajara</v>
      </c>
      <c r="H192" s="14" t="str">
        <f>+VLOOKUP(C192,Georeferencias!$A$1:$D$2313,4,FALSE)</f>
        <v>Guadalajara</v>
      </c>
      <c r="I192" s="14" t="s">
        <v>1256</v>
      </c>
      <c r="J192" s="14">
        <v>177816.32000000001</v>
      </c>
      <c r="K192" s="14" t="s">
        <v>2611</v>
      </c>
      <c r="L192" s="14" t="s">
        <v>2612</v>
      </c>
      <c r="M192" s="14">
        <v>14</v>
      </c>
      <c r="N192" s="14" t="s">
        <v>11</v>
      </c>
      <c r="O192" s="14">
        <v>39</v>
      </c>
      <c r="P192" s="14" t="s">
        <v>15</v>
      </c>
      <c r="Q192" s="14" t="s">
        <v>1259</v>
      </c>
      <c r="R192" s="14" t="s">
        <v>1335</v>
      </c>
      <c r="S192" s="14" t="s">
        <v>1261</v>
      </c>
      <c r="T192" s="14" t="s">
        <v>2480</v>
      </c>
      <c r="U192" s="14" t="s">
        <v>2613</v>
      </c>
      <c r="V192" s="14" t="s">
        <v>1490</v>
      </c>
      <c r="W192" s="14">
        <v>107</v>
      </c>
      <c r="X192" s="14">
        <v>95</v>
      </c>
      <c r="Y192" s="14">
        <v>0</v>
      </c>
      <c r="Z192" s="14" t="s">
        <v>2614</v>
      </c>
      <c r="AA192" s="14">
        <v>1</v>
      </c>
      <c r="AB192" s="14" t="s">
        <v>2615</v>
      </c>
      <c r="AC192" s="15">
        <v>44084</v>
      </c>
      <c r="AD192" s="15">
        <v>44195</v>
      </c>
      <c r="AE192" s="14">
        <v>177816.32000000001</v>
      </c>
      <c r="AF192" s="14">
        <v>0</v>
      </c>
      <c r="AG192" s="14">
        <v>0</v>
      </c>
      <c r="AH192" s="14">
        <v>0</v>
      </c>
      <c r="AI192" s="14">
        <v>0</v>
      </c>
      <c r="AJ192" s="14" t="s">
        <v>1329</v>
      </c>
      <c r="AK192" s="14" t="s">
        <v>1568</v>
      </c>
      <c r="AL192" s="14" t="s">
        <v>2616</v>
      </c>
      <c r="AM192" s="14" t="s">
        <v>1270</v>
      </c>
      <c r="AN192" s="14" t="s">
        <v>1271</v>
      </c>
      <c r="AO192" s="14" t="s">
        <v>2574</v>
      </c>
      <c r="AP192" s="14" t="s">
        <v>2566</v>
      </c>
    </row>
    <row r="193" spans="1:42" x14ac:dyDescent="0.2">
      <c r="A193" s="14">
        <v>2020</v>
      </c>
      <c r="B193" s="14">
        <v>3</v>
      </c>
      <c r="C193" s="14" t="s">
        <v>2617</v>
      </c>
      <c r="D193" s="14">
        <f>+VLOOKUP(C193,'Avances Fisicos'!$A$1:$D$2309,2,FALSE)</f>
        <v>99</v>
      </c>
      <c r="E193" s="14">
        <f>+VLOOKUP(C193,'Fuentes de Financiamiento'!$A$1:$C$2398,3,FALSE)</f>
        <v>167198.19</v>
      </c>
      <c r="F193" s="14" t="str">
        <f>+VLOOKUP(C193,Georeferencias!$A$1:$D$2313,2,FALSE)</f>
        <v>Jalisco</v>
      </c>
      <c r="G193" s="14" t="str">
        <f>+VLOOKUP(C193,Georeferencias!$A$1:$D$2313,3,FALSE)</f>
        <v>Guadalajara</v>
      </c>
      <c r="H193" s="14" t="str">
        <f>+VLOOKUP(C193,Georeferencias!$A$1:$D$2313,4,FALSE)</f>
        <v>Guadalajara</v>
      </c>
      <c r="I193" s="14" t="s">
        <v>1256</v>
      </c>
      <c r="J193" s="14">
        <v>167198.19</v>
      </c>
      <c r="K193" s="14" t="s">
        <v>2618</v>
      </c>
      <c r="L193" s="14" t="s">
        <v>2619</v>
      </c>
      <c r="M193" s="14">
        <v>14</v>
      </c>
      <c r="N193" s="14" t="s">
        <v>11</v>
      </c>
      <c r="O193" s="14">
        <v>39</v>
      </c>
      <c r="P193" s="14" t="s">
        <v>15</v>
      </c>
      <c r="Q193" s="14" t="s">
        <v>1259</v>
      </c>
      <c r="R193" s="14" t="s">
        <v>1359</v>
      </c>
      <c r="S193" s="14" t="s">
        <v>1261</v>
      </c>
      <c r="T193" s="14" t="s">
        <v>2480</v>
      </c>
      <c r="U193" s="14" t="s">
        <v>2620</v>
      </c>
      <c r="V193" s="14" t="s">
        <v>1490</v>
      </c>
      <c r="W193" s="14">
        <v>126</v>
      </c>
      <c r="X193" s="14">
        <v>124</v>
      </c>
      <c r="Y193" s="14">
        <v>0</v>
      </c>
      <c r="Z193" s="14" t="s">
        <v>2621</v>
      </c>
      <c r="AA193" s="14">
        <v>1</v>
      </c>
      <c r="AB193" s="14" t="s">
        <v>2622</v>
      </c>
      <c r="AC193" s="15">
        <v>44084</v>
      </c>
      <c r="AD193" s="15">
        <v>44195</v>
      </c>
      <c r="AE193" s="14">
        <v>167198.19</v>
      </c>
      <c r="AF193" s="14">
        <v>0</v>
      </c>
      <c r="AG193" s="14">
        <v>0</v>
      </c>
      <c r="AH193" s="14">
        <v>0</v>
      </c>
      <c r="AI193" s="14">
        <v>0</v>
      </c>
      <c r="AJ193" s="14" t="s">
        <v>1329</v>
      </c>
      <c r="AK193" s="14" t="s">
        <v>1448</v>
      </c>
      <c r="AL193" s="14" t="s">
        <v>2623</v>
      </c>
      <c r="AM193" s="14" t="s">
        <v>1270</v>
      </c>
      <c r="AN193" s="14" t="s">
        <v>1271</v>
      </c>
      <c r="AO193" s="14" t="s">
        <v>2624</v>
      </c>
      <c r="AP193" s="14" t="s">
        <v>2625</v>
      </c>
    </row>
    <row r="194" spans="1:42" x14ac:dyDescent="0.2">
      <c r="A194" s="14">
        <v>2020</v>
      </c>
      <c r="B194" s="14">
        <v>3</v>
      </c>
      <c r="C194" s="14" t="s">
        <v>2626</v>
      </c>
      <c r="D194" s="14">
        <f>+VLOOKUP(C194,'Avances Fisicos'!$A$1:$D$2309,2,FALSE)</f>
        <v>864</v>
      </c>
      <c r="E194" s="14">
        <f>+VLOOKUP(C194,'Fuentes de Financiamiento'!$A$1:$C$2398,3,FALSE)</f>
        <v>474032.63</v>
      </c>
      <c r="F194" s="14" t="str">
        <f>+VLOOKUP(C194,Georeferencias!$A$1:$D$2313,2,FALSE)</f>
        <v>Jalisco</v>
      </c>
      <c r="G194" s="14" t="str">
        <f>+VLOOKUP(C194,Georeferencias!$A$1:$D$2313,3,FALSE)</f>
        <v>Lagos de Moreno</v>
      </c>
      <c r="H194" s="14" t="str">
        <f>+VLOOKUP(C194,Georeferencias!$A$1:$D$2313,4,FALSE)</f>
        <v>Lagos De Moreno</v>
      </c>
      <c r="I194" s="14" t="s">
        <v>1256</v>
      </c>
      <c r="J194" s="14">
        <v>474032.63</v>
      </c>
      <c r="K194" s="14" t="s">
        <v>2627</v>
      </c>
      <c r="L194" s="14" t="s">
        <v>2628</v>
      </c>
      <c r="M194" s="14">
        <v>14</v>
      </c>
      <c r="N194" s="14" t="s">
        <v>11</v>
      </c>
      <c r="O194" s="14">
        <v>53</v>
      </c>
      <c r="P194" s="14" t="s">
        <v>17</v>
      </c>
      <c r="Q194" s="14" t="s">
        <v>1259</v>
      </c>
      <c r="R194" s="14" t="s">
        <v>1335</v>
      </c>
      <c r="S194" s="14" t="s">
        <v>1261</v>
      </c>
      <c r="T194" s="14" t="s">
        <v>1419</v>
      </c>
      <c r="U194" s="14" t="s">
        <v>2629</v>
      </c>
      <c r="V194" s="14" t="s">
        <v>1490</v>
      </c>
      <c r="W194" s="14">
        <v>64</v>
      </c>
      <c r="X194" s="14">
        <v>60</v>
      </c>
      <c r="Y194" s="14">
        <v>0</v>
      </c>
      <c r="Z194" s="14" t="s">
        <v>2630</v>
      </c>
      <c r="AA194" s="14">
        <v>1</v>
      </c>
      <c r="AB194" s="14" t="s">
        <v>2631</v>
      </c>
      <c r="AC194" s="15">
        <v>44088</v>
      </c>
      <c r="AD194" s="15">
        <v>44157</v>
      </c>
      <c r="AE194" s="14">
        <v>474032.63</v>
      </c>
      <c r="AF194" s="14">
        <v>474032.63</v>
      </c>
      <c r="AG194" s="14">
        <v>474032.63</v>
      </c>
      <c r="AH194" s="14">
        <v>118508.16</v>
      </c>
      <c r="AI194" s="14">
        <v>118508.16</v>
      </c>
      <c r="AJ194" s="14" t="s">
        <v>2632</v>
      </c>
      <c r="AK194" s="14" t="s">
        <v>2633</v>
      </c>
      <c r="AL194" s="14" t="s">
        <v>2634</v>
      </c>
      <c r="AM194" s="14" t="s">
        <v>1270</v>
      </c>
      <c r="AN194" s="14" t="s">
        <v>1271</v>
      </c>
      <c r="AO194" s="14" t="s">
        <v>1272</v>
      </c>
      <c r="AP194" s="14" t="s">
        <v>1272</v>
      </c>
    </row>
    <row r="195" spans="1:42" x14ac:dyDescent="0.2">
      <c r="A195" s="14">
        <v>2020</v>
      </c>
      <c r="B195" s="14">
        <v>3</v>
      </c>
      <c r="C195" s="14" t="s">
        <v>2635</v>
      </c>
      <c r="D195" s="14">
        <f>+VLOOKUP(C195,'Avances Fisicos'!$A$1:$D$2309,2,FALSE)</f>
        <v>280</v>
      </c>
      <c r="E195" s="14">
        <f>+VLOOKUP(C195,'Fuentes de Financiamiento'!$A$1:$C$2398,3,FALSE)</f>
        <v>413015.4</v>
      </c>
      <c r="F195" s="14" t="str">
        <f>+VLOOKUP(C195,Georeferencias!$A$1:$D$2313,2,FALSE)</f>
        <v>Jalisco</v>
      </c>
      <c r="G195" s="14" t="str">
        <f>+VLOOKUP(C195,Georeferencias!$A$1:$D$2313,3,FALSE)</f>
        <v>Puerto Vallarta</v>
      </c>
      <c r="H195" s="14" t="str">
        <f>+VLOOKUP(C195,Georeferencias!$A$1:$D$2313,4,FALSE)</f>
        <v>Las Palmas De Arriba</v>
      </c>
      <c r="I195" s="14" t="s">
        <v>1256</v>
      </c>
      <c r="J195" s="14">
        <v>413015.4</v>
      </c>
      <c r="K195" s="14" t="s">
        <v>2636</v>
      </c>
      <c r="L195" s="14" t="s">
        <v>2637</v>
      </c>
      <c r="M195" s="14">
        <v>14</v>
      </c>
      <c r="N195" s="14" t="s">
        <v>11</v>
      </c>
      <c r="O195" s="14">
        <v>67</v>
      </c>
      <c r="P195" s="14" t="s">
        <v>19</v>
      </c>
      <c r="Q195" s="14" t="s">
        <v>1259</v>
      </c>
      <c r="R195" s="14" t="s">
        <v>1406</v>
      </c>
      <c r="S195" s="14" t="s">
        <v>1261</v>
      </c>
      <c r="T195" s="14" t="s">
        <v>2587</v>
      </c>
      <c r="U195" s="14" t="s">
        <v>2638</v>
      </c>
      <c r="V195" s="14" t="s">
        <v>1490</v>
      </c>
      <c r="W195" s="14">
        <v>300</v>
      </c>
      <c r="X195" s="14">
        <v>300</v>
      </c>
      <c r="Y195" s="14">
        <v>0</v>
      </c>
      <c r="Z195" s="14" t="s">
        <v>2639</v>
      </c>
      <c r="AA195" s="14">
        <v>1</v>
      </c>
      <c r="AB195" s="14" t="s">
        <v>2640</v>
      </c>
      <c r="AC195" s="15">
        <v>44089</v>
      </c>
      <c r="AD195" s="15">
        <v>44196</v>
      </c>
      <c r="AE195" s="14">
        <v>371713.86</v>
      </c>
      <c r="AF195" s="14">
        <v>0</v>
      </c>
      <c r="AG195" s="14">
        <v>0</v>
      </c>
      <c r="AH195" s="14">
        <v>0</v>
      </c>
      <c r="AI195" s="14">
        <v>0</v>
      </c>
      <c r="AJ195" s="14" t="s">
        <v>1329</v>
      </c>
      <c r="AK195" s="14" t="s">
        <v>1330</v>
      </c>
      <c r="AL195" s="14" t="s">
        <v>2641</v>
      </c>
      <c r="AM195" s="14" t="s">
        <v>1270</v>
      </c>
      <c r="AN195" s="14" t="s">
        <v>1271</v>
      </c>
      <c r="AO195" s="14" t="s">
        <v>1272</v>
      </c>
      <c r="AP195" s="14" t="s">
        <v>1272</v>
      </c>
    </row>
    <row r="196" spans="1:42" x14ac:dyDescent="0.2">
      <c r="A196" s="14">
        <v>2020</v>
      </c>
      <c r="B196" s="14">
        <v>3</v>
      </c>
      <c r="C196" s="14" t="s">
        <v>2642</v>
      </c>
      <c r="D196" s="14">
        <f>+VLOOKUP(C196,'Avances Fisicos'!$A$1:$D$2309,2,FALSE)</f>
        <v>417</v>
      </c>
      <c r="E196" s="14">
        <f>+VLOOKUP(C196,'Fuentes de Financiamiento'!$A$1:$C$2398,3,FALSE)</f>
        <v>30000</v>
      </c>
      <c r="F196" s="14" t="str">
        <f>+VLOOKUP(C196,Georeferencias!$A$1:$D$2313,2,FALSE)</f>
        <v>Jalisco</v>
      </c>
      <c r="G196" s="14" t="str">
        <f>+VLOOKUP(C196,Georeferencias!$A$1:$D$2313,3,FALSE)</f>
        <v>Cocula</v>
      </c>
      <c r="H196" s="14" t="str">
        <f>+VLOOKUP(C196,Georeferencias!$A$1:$D$2313,4,FALSE)</f>
        <v>Santa Rosa De Lima</v>
      </c>
      <c r="I196" s="14" t="s">
        <v>1256</v>
      </c>
      <c r="J196" s="14">
        <v>157220.93</v>
      </c>
      <c r="K196" s="14" t="s">
        <v>2643</v>
      </c>
      <c r="L196" s="14" t="s">
        <v>2644</v>
      </c>
      <c r="M196" s="14">
        <v>14</v>
      </c>
      <c r="N196" s="14" t="s">
        <v>11</v>
      </c>
      <c r="O196" s="14">
        <v>24</v>
      </c>
      <c r="P196" s="14" t="s">
        <v>885</v>
      </c>
      <c r="Q196" s="14" t="s">
        <v>1259</v>
      </c>
      <c r="R196" s="14" t="s">
        <v>1346</v>
      </c>
      <c r="S196" s="14" t="s">
        <v>1261</v>
      </c>
      <c r="T196" s="14" t="s">
        <v>2645</v>
      </c>
      <c r="U196" s="14" t="s">
        <v>2646</v>
      </c>
      <c r="V196" s="14" t="s">
        <v>1490</v>
      </c>
      <c r="W196" s="14">
        <v>20</v>
      </c>
      <c r="X196" s="14">
        <v>16</v>
      </c>
      <c r="Y196" s="14">
        <v>0</v>
      </c>
      <c r="Z196" s="14" t="s">
        <v>2647</v>
      </c>
      <c r="AA196" s="14">
        <v>1</v>
      </c>
      <c r="AB196" s="14" t="s">
        <v>2648</v>
      </c>
      <c r="AC196" s="15">
        <v>44018</v>
      </c>
      <c r="AD196" s="15">
        <v>44051</v>
      </c>
      <c r="AE196" s="14">
        <v>182548.72</v>
      </c>
      <c r="AF196" s="14">
        <v>182548.72</v>
      </c>
      <c r="AG196" s="14">
        <v>182548.72</v>
      </c>
      <c r="AH196" s="14">
        <v>182548.72</v>
      </c>
      <c r="AI196" s="14">
        <v>182548.72</v>
      </c>
      <c r="AJ196" s="14" t="s">
        <v>2649</v>
      </c>
      <c r="AK196" s="14" t="s">
        <v>2650</v>
      </c>
      <c r="AL196" s="14" t="s">
        <v>2651</v>
      </c>
      <c r="AM196" s="14" t="s">
        <v>1270</v>
      </c>
      <c r="AN196" s="14" t="s">
        <v>1271</v>
      </c>
      <c r="AO196" s="14" t="s">
        <v>1272</v>
      </c>
      <c r="AP196" s="14" t="s">
        <v>1272</v>
      </c>
    </row>
    <row r="197" spans="1:42" x14ac:dyDescent="0.2">
      <c r="A197" s="14">
        <v>2020</v>
      </c>
      <c r="B197" s="14">
        <v>3</v>
      </c>
      <c r="C197" s="14" t="s">
        <v>2652</v>
      </c>
      <c r="D197" s="14">
        <f>+VLOOKUP(C197,'Avances Fisicos'!$A$1:$D$2309,2,FALSE)</f>
        <v>102</v>
      </c>
      <c r="E197" s="14">
        <f>+VLOOKUP(C197,'Fuentes de Financiamiento'!$A$1:$C$2398,3,FALSE)</f>
        <v>119899.11</v>
      </c>
      <c r="F197" s="14" t="str">
        <f>+VLOOKUP(C197,Georeferencias!$A$1:$D$2313,2,FALSE)</f>
        <v>Jalisco</v>
      </c>
      <c r="G197" s="14" t="str">
        <f>+VLOOKUP(C197,Georeferencias!$A$1:$D$2313,3,FALSE)</f>
        <v>Degollado</v>
      </c>
      <c r="H197" s="14" t="str">
        <f>+VLOOKUP(C197,Georeferencias!$A$1:$D$2313,4,FALSE)</f>
        <v>Degollado</v>
      </c>
      <c r="I197" s="14" t="s">
        <v>1256</v>
      </c>
      <c r="J197" s="14">
        <v>119899.11</v>
      </c>
      <c r="K197" s="14" t="s">
        <v>2653</v>
      </c>
      <c r="L197" s="14" t="s">
        <v>2654</v>
      </c>
      <c r="M197" s="14">
        <v>14</v>
      </c>
      <c r="N197" s="14" t="s">
        <v>11</v>
      </c>
      <c r="O197" s="14">
        <v>33</v>
      </c>
      <c r="P197" s="14" t="s">
        <v>2655</v>
      </c>
      <c r="Q197" s="14" t="s">
        <v>1259</v>
      </c>
      <c r="R197" s="14" t="s">
        <v>1359</v>
      </c>
      <c r="S197" s="14" t="s">
        <v>1261</v>
      </c>
      <c r="T197" s="14" t="s">
        <v>2656</v>
      </c>
      <c r="U197" s="14" t="s">
        <v>2657</v>
      </c>
      <c r="V197" s="14" t="s">
        <v>1490</v>
      </c>
      <c r="W197" s="14">
        <v>50</v>
      </c>
      <c r="X197" s="14">
        <v>40</v>
      </c>
      <c r="Y197" s="14">
        <v>0</v>
      </c>
      <c r="Z197" s="14" t="s">
        <v>2658</v>
      </c>
      <c r="AA197" s="14">
        <v>1</v>
      </c>
      <c r="AB197" s="14" t="s">
        <v>2659</v>
      </c>
      <c r="AC197" s="15">
        <v>44088</v>
      </c>
      <c r="AD197" s="15">
        <v>44100</v>
      </c>
      <c r="AE197" s="14">
        <v>0</v>
      </c>
      <c r="AF197" s="14">
        <v>0</v>
      </c>
      <c r="AG197" s="14">
        <v>0</v>
      </c>
      <c r="AH197" s="14">
        <v>0</v>
      </c>
      <c r="AI197" s="14">
        <v>0</v>
      </c>
      <c r="AJ197" s="14" t="s">
        <v>1329</v>
      </c>
      <c r="AK197" s="14" t="s">
        <v>2660</v>
      </c>
      <c r="AL197" s="14" t="s">
        <v>2661</v>
      </c>
      <c r="AM197" s="14" t="s">
        <v>1270</v>
      </c>
      <c r="AN197" s="14" t="s">
        <v>1271</v>
      </c>
      <c r="AO197" s="14" t="s">
        <v>1272</v>
      </c>
      <c r="AP197" s="14" t="s">
        <v>1272</v>
      </c>
    </row>
    <row r="198" spans="1:42" x14ac:dyDescent="0.2">
      <c r="A198" s="14">
        <v>2020</v>
      </c>
      <c r="B198" s="14">
        <v>3</v>
      </c>
      <c r="C198" s="14" t="s">
        <v>2662</v>
      </c>
      <c r="D198" s="14">
        <f>+VLOOKUP(C198,'Avances Fisicos'!$A$1:$D$2309,2,FALSE)</f>
        <v>100</v>
      </c>
      <c r="E198" s="14">
        <f>+VLOOKUP(C198,'Fuentes de Financiamiento'!$A$1:$C$2398,3,FALSE)</f>
        <v>592828.27</v>
      </c>
      <c r="F198" s="14" t="str">
        <f>+VLOOKUP(C198,Georeferencias!$A$1:$D$2313,2,FALSE)</f>
        <v>Jalisco</v>
      </c>
      <c r="G198" s="14" t="str">
        <f>+VLOOKUP(C198,Georeferencias!$A$1:$D$2313,3,FALSE)</f>
        <v>San Pedro Tlaquepaque</v>
      </c>
      <c r="H198" s="14" t="str">
        <f>+VLOOKUP(C198,Georeferencias!$A$1:$D$2313,4,FALSE)</f>
        <v>Tlaquepaque</v>
      </c>
      <c r="I198" s="14" t="s">
        <v>1256</v>
      </c>
      <c r="J198" s="14">
        <v>592828.27</v>
      </c>
      <c r="K198" s="14" t="s">
        <v>2663</v>
      </c>
      <c r="L198" s="14" t="s">
        <v>2664</v>
      </c>
      <c r="M198" s="14">
        <v>14</v>
      </c>
      <c r="N198" s="14" t="s">
        <v>11</v>
      </c>
      <c r="O198" s="14">
        <v>0</v>
      </c>
      <c r="P198" s="14" t="s">
        <v>882</v>
      </c>
      <c r="Q198" s="14" t="s">
        <v>1259</v>
      </c>
      <c r="R198" s="14" t="s">
        <v>1346</v>
      </c>
      <c r="S198" s="14" t="s">
        <v>1261</v>
      </c>
      <c r="T198" s="14" t="s">
        <v>1453</v>
      </c>
      <c r="U198" s="14" t="s">
        <v>2665</v>
      </c>
      <c r="V198" s="14" t="s">
        <v>1264</v>
      </c>
      <c r="W198" s="14">
        <v>0</v>
      </c>
      <c r="X198" s="14">
        <v>0</v>
      </c>
      <c r="Y198" s="14">
        <v>294</v>
      </c>
      <c r="Z198" s="14" t="s">
        <v>1455</v>
      </c>
      <c r="AA198" s="14">
        <v>1</v>
      </c>
      <c r="AB198" s="14" t="s">
        <v>2666</v>
      </c>
      <c r="AC198" s="15">
        <v>44036</v>
      </c>
      <c r="AD198" s="15">
        <v>44093</v>
      </c>
      <c r="AE198" s="14">
        <v>592828.27</v>
      </c>
      <c r="AF198" s="14">
        <v>592828.27</v>
      </c>
      <c r="AG198" s="14">
        <v>177848.48</v>
      </c>
      <c r="AH198" s="14">
        <v>177848.48</v>
      </c>
      <c r="AI198" s="14">
        <v>177848.48</v>
      </c>
      <c r="AJ198" s="14" t="s">
        <v>1329</v>
      </c>
      <c r="AK198" s="14" t="s">
        <v>1647</v>
      </c>
      <c r="AL198" s="14" t="s">
        <v>47</v>
      </c>
      <c r="AM198" s="14" t="s">
        <v>1270</v>
      </c>
      <c r="AN198" s="14" t="s">
        <v>2219</v>
      </c>
      <c r="AO198" s="14" t="s">
        <v>1272</v>
      </c>
      <c r="AP198" s="14" t="s">
        <v>1272</v>
      </c>
    </row>
    <row r="199" spans="1:42" x14ac:dyDescent="0.2">
      <c r="A199" s="14">
        <v>2020</v>
      </c>
      <c r="B199" s="14">
        <v>3</v>
      </c>
      <c r="C199" s="14" t="s">
        <v>2667</v>
      </c>
      <c r="D199" s="14">
        <f>+VLOOKUP(C199,'Avances Fisicos'!$A$1:$D$2309,2,FALSE)</f>
        <v>100</v>
      </c>
      <c r="E199" s="14">
        <f>+VLOOKUP(C199,'Fuentes de Financiamiento'!$A$1:$C$2398,3,FALSE)</f>
        <v>2435544.7799999998</v>
      </c>
      <c r="F199" s="14" t="str">
        <f>+VLOOKUP(C199,Georeferencias!$A$1:$D$2313,2,FALSE)</f>
        <v>Jalisco</v>
      </c>
      <c r="G199" s="14" t="str">
        <f>+VLOOKUP(C199,Georeferencias!$A$1:$D$2313,3,FALSE)</f>
        <v>Guadalajara</v>
      </c>
      <c r="H199" s="14" t="str">
        <f>+VLOOKUP(C199,Georeferencias!$A$1:$D$2313,4,FALSE)</f>
        <v>Guadalajara</v>
      </c>
      <c r="I199" s="14" t="s">
        <v>1256</v>
      </c>
      <c r="J199" s="14">
        <v>2435544.7799999998</v>
      </c>
      <c r="K199" s="14" t="s">
        <v>2668</v>
      </c>
      <c r="L199" s="14" t="s">
        <v>2669</v>
      </c>
      <c r="M199" s="14">
        <v>14</v>
      </c>
      <c r="N199" s="14" t="s">
        <v>11</v>
      </c>
      <c r="O199" s="14">
        <v>0</v>
      </c>
      <c r="P199" s="14" t="s">
        <v>882</v>
      </c>
      <c r="Q199" s="14" t="s">
        <v>1259</v>
      </c>
      <c r="R199" s="14" t="s">
        <v>1346</v>
      </c>
      <c r="S199" s="14" t="s">
        <v>1261</v>
      </c>
      <c r="T199" s="14" t="s">
        <v>1453</v>
      </c>
      <c r="U199" s="14" t="s">
        <v>2670</v>
      </c>
      <c r="V199" s="14" t="s">
        <v>1264</v>
      </c>
      <c r="W199" s="14">
        <v>0</v>
      </c>
      <c r="X199" s="14">
        <v>0</v>
      </c>
      <c r="Y199" s="14">
        <v>0</v>
      </c>
      <c r="Z199" s="14" t="s">
        <v>1455</v>
      </c>
      <c r="AA199" s="14">
        <v>1</v>
      </c>
      <c r="AB199" s="14" t="s">
        <v>2671</v>
      </c>
      <c r="AC199" s="15">
        <v>44036</v>
      </c>
      <c r="AD199" s="15">
        <v>44155</v>
      </c>
      <c r="AE199" s="14">
        <v>2435544.7799999998</v>
      </c>
      <c r="AF199" s="14">
        <v>2435544.7799999998</v>
      </c>
      <c r="AG199" s="14">
        <v>730663.43</v>
      </c>
      <c r="AH199" s="14">
        <v>730663.43</v>
      </c>
      <c r="AI199" s="14">
        <v>730663.43</v>
      </c>
      <c r="AJ199" s="14" t="s">
        <v>1329</v>
      </c>
      <c r="AK199" s="14" t="s">
        <v>2672</v>
      </c>
      <c r="AL199" s="14" t="s">
        <v>47</v>
      </c>
      <c r="AM199" s="14" t="s">
        <v>1270</v>
      </c>
      <c r="AN199" s="14" t="s">
        <v>2219</v>
      </c>
      <c r="AO199" s="14" t="s">
        <v>1272</v>
      </c>
      <c r="AP199" s="14" t="s">
        <v>1272</v>
      </c>
    </row>
    <row r="200" spans="1:42" x14ac:dyDescent="0.2">
      <c r="A200" s="14">
        <v>2020</v>
      </c>
      <c r="B200" s="14">
        <v>3</v>
      </c>
      <c r="C200" s="14" t="s">
        <v>2673</v>
      </c>
      <c r="D200" s="14">
        <f>+VLOOKUP(C200,'Avances Fisicos'!$A$1:$D$2309,2,FALSE)</f>
        <v>100</v>
      </c>
      <c r="E200" s="14">
        <f>+VLOOKUP(C200,'Fuentes de Financiamiento'!$A$1:$C$2398,3,FALSE)</f>
        <v>6903814.5099999998</v>
      </c>
      <c r="F200" s="14" t="str">
        <f>+VLOOKUP(C200,Georeferencias!$A$1:$D$2313,2,FALSE)</f>
        <v>Jalisco</v>
      </c>
      <c r="G200" s="14" t="str">
        <f>+VLOOKUP(C200,Georeferencias!$A$1:$D$2313,3,FALSE)</f>
        <v>Zapotlán el Grande</v>
      </c>
      <c r="H200" s="14" t="str">
        <f>+VLOOKUP(C200,Georeferencias!$A$1:$D$2313,4,FALSE)</f>
        <v>Ciudad Guzmán</v>
      </c>
      <c r="I200" s="14" t="s">
        <v>1256</v>
      </c>
      <c r="J200" s="14">
        <v>6903814.5099999998</v>
      </c>
      <c r="K200" s="14" t="s">
        <v>2674</v>
      </c>
      <c r="L200" s="14" t="s">
        <v>2675</v>
      </c>
      <c r="M200" s="14">
        <v>14</v>
      </c>
      <c r="N200" s="14" t="s">
        <v>11</v>
      </c>
      <c r="O200" s="14">
        <v>0</v>
      </c>
      <c r="P200" s="14" t="s">
        <v>882</v>
      </c>
      <c r="Q200" s="14" t="s">
        <v>1259</v>
      </c>
      <c r="R200" s="14" t="s">
        <v>1346</v>
      </c>
      <c r="S200" s="14" t="s">
        <v>1261</v>
      </c>
      <c r="T200" s="14" t="s">
        <v>1453</v>
      </c>
      <c r="U200" s="14" t="s">
        <v>2676</v>
      </c>
      <c r="V200" s="14" t="s">
        <v>1264</v>
      </c>
      <c r="W200" s="14">
        <v>0</v>
      </c>
      <c r="X200" s="14">
        <v>0</v>
      </c>
      <c r="Y200" s="14">
        <v>0</v>
      </c>
      <c r="Z200" s="14" t="s">
        <v>1455</v>
      </c>
      <c r="AA200" s="14">
        <v>1</v>
      </c>
      <c r="AB200" s="14" t="s">
        <v>2677</v>
      </c>
      <c r="AC200" s="15">
        <v>44056</v>
      </c>
      <c r="AD200" s="15">
        <v>44175</v>
      </c>
      <c r="AE200" s="14">
        <v>6903814.5099999998</v>
      </c>
      <c r="AF200" s="14">
        <v>6903814.5099999998</v>
      </c>
      <c r="AG200" s="14">
        <v>2071144.35</v>
      </c>
      <c r="AH200" s="14">
        <v>2071144.35</v>
      </c>
      <c r="AI200" s="14">
        <v>2071144.35</v>
      </c>
      <c r="AJ200" s="14" t="s">
        <v>1329</v>
      </c>
      <c r="AK200" s="14" t="s">
        <v>1568</v>
      </c>
      <c r="AL200" s="14" t="s">
        <v>47</v>
      </c>
      <c r="AM200" s="14" t="s">
        <v>1270</v>
      </c>
      <c r="AN200" s="14" t="s">
        <v>2219</v>
      </c>
      <c r="AO200" s="14" t="s">
        <v>1272</v>
      </c>
      <c r="AP200" s="14" t="s">
        <v>1272</v>
      </c>
    </row>
    <row r="201" spans="1:42" x14ac:dyDescent="0.2">
      <c r="A201" s="14">
        <v>2020</v>
      </c>
      <c r="B201" s="14">
        <v>3</v>
      </c>
      <c r="C201" s="14" t="s">
        <v>2678</v>
      </c>
      <c r="D201" s="14">
        <f>+VLOOKUP(C201,'Avances Fisicos'!$A$1:$D$2309,2,FALSE)</f>
        <v>100</v>
      </c>
      <c r="E201" s="14">
        <f>+VLOOKUP(C201,'Fuentes de Financiamiento'!$A$1:$C$2398,3,FALSE)</f>
        <v>456843.18</v>
      </c>
      <c r="F201" s="14" t="str">
        <f>+VLOOKUP(C201,Georeferencias!$A$1:$D$2313,2,FALSE)</f>
        <v>Jalisco</v>
      </c>
      <c r="G201" s="14" t="str">
        <f>+VLOOKUP(C201,Georeferencias!$A$1:$D$2313,3,FALSE)</f>
        <v>Guadalajara</v>
      </c>
      <c r="H201" s="14" t="str">
        <f>+VLOOKUP(C201,Georeferencias!$A$1:$D$2313,4,FALSE)</f>
        <v>Guadalajara</v>
      </c>
      <c r="I201" s="14" t="s">
        <v>1256</v>
      </c>
      <c r="J201" s="14">
        <v>456843.18</v>
      </c>
      <c r="K201" s="14" t="s">
        <v>2679</v>
      </c>
      <c r="L201" s="14" t="s">
        <v>2680</v>
      </c>
      <c r="M201" s="14">
        <v>14</v>
      </c>
      <c r="N201" s="14" t="s">
        <v>11</v>
      </c>
      <c r="O201" s="14">
        <v>0</v>
      </c>
      <c r="P201" s="14" t="s">
        <v>882</v>
      </c>
      <c r="Q201" s="14" t="s">
        <v>1259</v>
      </c>
      <c r="R201" s="14" t="s">
        <v>1346</v>
      </c>
      <c r="S201" s="14" t="s">
        <v>1261</v>
      </c>
      <c r="T201" s="14" t="s">
        <v>1453</v>
      </c>
      <c r="U201" s="14" t="s">
        <v>2681</v>
      </c>
      <c r="V201" s="14" t="s">
        <v>1264</v>
      </c>
      <c r="W201" s="14">
        <v>0</v>
      </c>
      <c r="X201" s="14">
        <v>0</v>
      </c>
      <c r="Y201" s="14">
        <v>159</v>
      </c>
      <c r="Z201" s="14" t="s">
        <v>1455</v>
      </c>
      <c r="AA201" s="14">
        <v>1</v>
      </c>
      <c r="AB201" s="14" t="s">
        <v>2682</v>
      </c>
      <c r="AC201" s="15">
        <v>44058</v>
      </c>
      <c r="AD201" s="15">
        <v>44092</v>
      </c>
      <c r="AE201" s="14">
        <v>456843.18</v>
      </c>
      <c r="AF201" s="14">
        <v>456843.18</v>
      </c>
      <c r="AG201" s="14">
        <v>0</v>
      </c>
      <c r="AH201" s="14">
        <v>0</v>
      </c>
      <c r="AI201" s="14">
        <v>0</v>
      </c>
      <c r="AJ201" s="14" t="s">
        <v>1329</v>
      </c>
      <c r="AK201" s="14" t="s">
        <v>1568</v>
      </c>
      <c r="AL201" s="14" t="s">
        <v>47</v>
      </c>
      <c r="AM201" s="14" t="s">
        <v>1270</v>
      </c>
      <c r="AN201" s="14" t="s">
        <v>2219</v>
      </c>
      <c r="AO201" s="14" t="s">
        <v>1272</v>
      </c>
      <c r="AP201" s="14" t="s">
        <v>1272</v>
      </c>
    </row>
    <row r="202" spans="1:42" x14ac:dyDescent="0.2">
      <c r="A202" s="14">
        <v>2020</v>
      </c>
      <c r="B202" s="14">
        <v>3</v>
      </c>
      <c r="C202" s="14" t="s">
        <v>2683</v>
      </c>
      <c r="D202" s="14">
        <f>+VLOOKUP(C202,'Avances Fisicos'!$A$1:$D$2309,2,FALSE)</f>
        <v>100</v>
      </c>
      <c r="E202" s="14">
        <f>+VLOOKUP(C202,'Fuentes de Financiamiento'!$A$1:$C$2398,3,FALSE)</f>
        <v>17576912.469999999</v>
      </c>
      <c r="F202" s="14" t="str">
        <f>+VLOOKUP(C202,Georeferencias!$A$1:$D$2313,2,FALSE)</f>
        <v>Jalisco</v>
      </c>
      <c r="G202" s="14" t="str">
        <f>+VLOOKUP(C202,Georeferencias!$A$1:$D$2313,3,FALSE)</f>
        <v>Tepatitlán de Morelos</v>
      </c>
      <c r="H202" s="14" t="str">
        <f>+VLOOKUP(C202,Georeferencias!$A$1:$D$2313,4,FALSE)</f>
        <v>Tepatitlán De Morelos</v>
      </c>
      <c r="I202" s="14" t="s">
        <v>1256</v>
      </c>
      <c r="J202" s="14">
        <v>17576912.469999999</v>
      </c>
      <c r="K202" s="14" t="s">
        <v>2684</v>
      </c>
      <c r="L202" s="14" t="s">
        <v>2685</v>
      </c>
      <c r="M202" s="14">
        <v>14</v>
      </c>
      <c r="N202" s="14" t="s">
        <v>11</v>
      </c>
      <c r="O202" s="14">
        <v>0</v>
      </c>
      <c r="P202" s="14" t="s">
        <v>882</v>
      </c>
      <c r="Q202" s="14" t="s">
        <v>1259</v>
      </c>
      <c r="R202" s="14" t="s">
        <v>1346</v>
      </c>
      <c r="S202" s="14" t="s">
        <v>1261</v>
      </c>
      <c r="T202" s="14" t="s">
        <v>1453</v>
      </c>
      <c r="U202" s="14" t="s">
        <v>2686</v>
      </c>
      <c r="V202" s="14" t="s">
        <v>1264</v>
      </c>
      <c r="W202" s="14">
        <v>0</v>
      </c>
      <c r="X202" s="14">
        <v>0</v>
      </c>
      <c r="Y202" s="14">
        <v>0</v>
      </c>
      <c r="Z202" s="14" t="s">
        <v>1455</v>
      </c>
      <c r="AA202" s="14">
        <v>1</v>
      </c>
      <c r="AB202" s="14" t="s">
        <v>2687</v>
      </c>
      <c r="AC202" s="15">
        <v>44058</v>
      </c>
      <c r="AD202" s="15">
        <v>44196</v>
      </c>
      <c r="AE202" s="14">
        <v>17576912.469999999</v>
      </c>
      <c r="AF202" s="14">
        <v>17576912.469999999</v>
      </c>
      <c r="AG202" s="14">
        <v>0</v>
      </c>
      <c r="AH202" s="14">
        <v>0</v>
      </c>
      <c r="AI202" s="14">
        <v>0</v>
      </c>
      <c r="AJ202" s="14" t="s">
        <v>1329</v>
      </c>
      <c r="AK202" s="14" t="s">
        <v>1568</v>
      </c>
      <c r="AL202" s="14" t="s">
        <v>47</v>
      </c>
      <c r="AM202" s="14" t="s">
        <v>1270</v>
      </c>
      <c r="AN202" s="14" t="s">
        <v>2219</v>
      </c>
      <c r="AO202" s="14" t="s">
        <v>1272</v>
      </c>
      <c r="AP202" s="14" t="s">
        <v>1272</v>
      </c>
    </row>
    <row r="203" spans="1:42" x14ac:dyDescent="0.2">
      <c r="A203" s="14">
        <v>2020</v>
      </c>
      <c r="B203" s="14">
        <v>3</v>
      </c>
      <c r="C203" s="14" t="s">
        <v>2688</v>
      </c>
      <c r="D203" s="14">
        <f>+VLOOKUP(C203,'Avances Fisicos'!$A$1:$D$2309,2,FALSE)</f>
        <v>100</v>
      </c>
      <c r="E203" s="14">
        <f>+VLOOKUP(C203,'Fuentes de Financiamiento'!$A$1:$C$2398,3,FALSE)</f>
        <v>2126204.17</v>
      </c>
      <c r="F203" s="14" t="str">
        <f>+VLOOKUP(C203,Georeferencias!$A$1:$D$2313,2,FALSE)</f>
        <v>Jalisco</v>
      </c>
      <c r="G203" s="14" t="str">
        <f>+VLOOKUP(C203,Georeferencias!$A$1:$D$2313,3,FALSE)</f>
        <v>Guadalajara</v>
      </c>
      <c r="H203" s="14" t="str">
        <f>+VLOOKUP(C203,Georeferencias!$A$1:$D$2313,4,FALSE)</f>
        <v>Guadalajara</v>
      </c>
      <c r="I203" s="14" t="s">
        <v>1256</v>
      </c>
      <c r="J203" s="14">
        <v>2126204.17</v>
      </c>
      <c r="K203" s="14" t="s">
        <v>2689</v>
      </c>
      <c r="L203" s="14" t="s">
        <v>2690</v>
      </c>
      <c r="M203" s="14">
        <v>14</v>
      </c>
      <c r="N203" s="14" t="s">
        <v>11</v>
      </c>
      <c r="O203" s="14">
        <v>0</v>
      </c>
      <c r="P203" s="14" t="s">
        <v>882</v>
      </c>
      <c r="Q203" s="14" t="s">
        <v>1259</v>
      </c>
      <c r="R203" s="14" t="s">
        <v>1346</v>
      </c>
      <c r="S203" s="14" t="s">
        <v>1261</v>
      </c>
      <c r="T203" s="14" t="s">
        <v>1453</v>
      </c>
      <c r="U203" s="14" t="s">
        <v>2691</v>
      </c>
      <c r="V203" s="14" t="s">
        <v>1264</v>
      </c>
      <c r="W203" s="14">
        <v>0</v>
      </c>
      <c r="X203" s="14">
        <v>0</v>
      </c>
      <c r="Y203" s="14">
        <v>0</v>
      </c>
      <c r="Z203" s="14" t="s">
        <v>1455</v>
      </c>
      <c r="AA203" s="14">
        <v>1</v>
      </c>
      <c r="AB203" s="14" t="s">
        <v>2692</v>
      </c>
      <c r="AC203" s="15">
        <v>44056</v>
      </c>
      <c r="AD203" s="15">
        <v>44115</v>
      </c>
      <c r="AE203" s="14">
        <v>2126204.17</v>
      </c>
      <c r="AF203" s="14">
        <v>2126204.17</v>
      </c>
      <c r="AG203" s="14">
        <v>0</v>
      </c>
      <c r="AH203" s="14">
        <v>0</v>
      </c>
      <c r="AI203" s="14">
        <v>0</v>
      </c>
      <c r="AJ203" s="14" t="s">
        <v>1329</v>
      </c>
      <c r="AK203" s="14" t="s">
        <v>1568</v>
      </c>
      <c r="AL203" s="14" t="s">
        <v>47</v>
      </c>
      <c r="AM203" s="14" t="s">
        <v>1270</v>
      </c>
      <c r="AN203" s="14" t="s">
        <v>2219</v>
      </c>
      <c r="AO203" s="14" t="s">
        <v>1272</v>
      </c>
      <c r="AP203" s="14" t="s">
        <v>1272</v>
      </c>
    </row>
    <row r="204" spans="1:42" x14ac:dyDescent="0.2">
      <c r="A204" s="14">
        <v>2020</v>
      </c>
      <c r="B204" s="14">
        <v>3</v>
      </c>
      <c r="C204" s="14" t="s">
        <v>2693</v>
      </c>
      <c r="D204" s="14">
        <f>+VLOOKUP(C204,'Avances Fisicos'!$A$1:$D$2309,2,FALSE)</f>
        <v>100</v>
      </c>
      <c r="E204" s="14">
        <f>+VLOOKUP(C204,'Fuentes de Financiamiento'!$A$1:$C$2398,3,FALSE)</f>
        <v>1205545.1299999999</v>
      </c>
      <c r="F204" s="14" t="str">
        <f>+VLOOKUP(C204,Georeferencias!$A$1:$D$2313,2,FALSE)</f>
        <v>Jalisco</v>
      </c>
      <c r="G204" s="14" t="str">
        <f>+VLOOKUP(C204,Georeferencias!$A$1:$D$2313,3,FALSE)</f>
        <v>Tlajomulco de Zúñiga</v>
      </c>
      <c r="H204" s="14" t="str">
        <f>+VLOOKUP(C204,Georeferencias!$A$1:$D$2313,4,FALSE)</f>
        <v>Tlajomulco De Zúñiga</v>
      </c>
      <c r="I204" s="14" t="s">
        <v>1256</v>
      </c>
      <c r="J204" s="14">
        <v>1205545.1299999999</v>
      </c>
      <c r="K204" s="14" t="s">
        <v>2694</v>
      </c>
      <c r="L204" s="14" t="s">
        <v>2695</v>
      </c>
      <c r="M204" s="14">
        <v>14</v>
      </c>
      <c r="N204" s="14" t="s">
        <v>11</v>
      </c>
      <c r="O204" s="14">
        <v>0</v>
      </c>
      <c r="P204" s="14" t="s">
        <v>882</v>
      </c>
      <c r="Q204" s="14" t="s">
        <v>1259</v>
      </c>
      <c r="R204" s="14" t="s">
        <v>1346</v>
      </c>
      <c r="S204" s="14" t="s">
        <v>1261</v>
      </c>
      <c r="T204" s="14" t="s">
        <v>1453</v>
      </c>
      <c r="U204" s="14" t="s">
        <v>2696</v>
      </c>
      <c r="V204" s="14" t="s">
        <v>1264</v>
      </c>
      <c r="W204" s="14">
        <v>0</v>
      </c>
      <c r="X204" s="14">
        <v>0</v>
      </c>
      <c r="Y204" s="14">
        <v>377</v>
      </c>
      <c r="Z204" s="14" t="s">
        <v>1455</v>
      </c>
      <c r="AA204" s="14">
        <v>1</v>
      </c>
      <c r="AB204" s="14" t="s">
        <v>2697</v>
      </c>
      <c r="AC204" s="15">
        <v>44027</v>
      </c>
      <c r="AD204" s="15">
        <v>44119</v>
      </c>
      <c r="AE204" s="14">
        <v>1205545.1299999999</v>
      </c>
      <c r="AF204" s="14">
        <v>1205545.1299999999</v>
      </c>
      <c r="AG204" s="14">
        <v>361663.54</v>
      </c>
      <c r="AH204" s="14">
        <v>361663.54</v>
      </c>
      <c r="AI204" s="14">
        <v>361663.54</v>
      </c>
      <c r="AJ204" s="14" t="s">
        <v>1329</v>
      </c>
      <c r="AK204" s="14" t="s">
        <v>1568</v>
      </c>
      <c r="AL204" s="14" t="s">
        <v>47</v>
      </c>
      <c r="AM204" s="14" t="s">
        <v>1270</v>
      </c>
      <c r="AN204" s="14" t="s">
        <v>2219</v>
      </c>
      <c r="AO204" s="14" t="s">
        <v>1272</v>
      </c>
      <c r="AP204" s="14" t="s">
        <v>1272</v>
      </c>
    </row>
    <row r="205" spans="1:42" x14ac:dyDescent="0.2">
      <c r="A205" s="14">
        <v>2020</v>
      </c>
      <c r="B205" s="14">
        <v>3</v>
      </c>
      <c r="C205" s="14" t="s">
        <v>2698</v>
      </c>
      <c r="D205" s="14">
        <f>+VLOOKUP(C205,'Avances Fisicos'!$A$1:$D$2309,2,FALSE)</f>
        <v>100</v>
      </c>
      <c r="E205" s="14">
        <f>+VLOOKUP(C205,'Fuentes de Financiamiento'!$A$1:$C$2398,3,FALSE)</f>
        <v>9642039.7799999993</v>
      </c>
      <c r="F205" s="14" t="str">
        <f>+VLOOKUP(C205,Georeferencias!$A$1:$D$2313,2,FALSE)</f>
        <v>Jalisco</v>
      </c>
      <c r="G205" s="14" t="str">
        <f>+VLOOKUP(C205,Georeferencias!$A$1:$D$2313,3,FALSE)</f>
        <v>Zapopan</v>
      </c>
      <c r="H205" s="14" t="str">
        <f>+VLOOKUP(C205,Georeferencias!$A$1:$D$2313,4,FALSE)</f>
        <v>Zapopan</v>
      </c>
      <c r="I205" s="14" t="s">
        <v>1256</v>
      </c>
      <c r="J205" s="14">
        <v>9642039.7799999993</v>
      </c>
      <c r="K205" s="14" t="s">
        <v>2699</v>
      </c>
      <c r="L205" s="14" t="s">
        <v>2700</v>
      </c>
      <c r="M205" s="14">
        <v>14</v>
      </c>
      <c r="N205" s="14" t="s">
        <v>11</v>
      </c>
      <c r="O205" s="14">
        <v>0</v>
      </c>
      <c r="P205" s="14" t="s">
        <v>882</v>
      </c>
      <c r="Q205" s="14" t="s">
        <v>1259</v>
      </c>
      <c r="R205" s="14" t="s">
        <v>1346</v>
      </c>
      <c r="S205" s="14" t="s">
        <v>1261</v>
      </c>
      <c r="T205" s="14" t="s">
        <v>1453</v>
      </c>
      <c r="U205" s="14" t="s">
        <v>2701</v>
      </c>
      <c r="V205" s="14" t="s">
        <v>1264</v>
      </c>
      <c r="W205" s="14">
        <v>0</v>
      </c>
      <c r="X205" s="14">
        <v>0</v>
      </c>
      <c r="Y205" s="14">
        <v>340</v>
      </c>
      <c r="Z205" s="14" t="s">
        <v>1455</v>
      </c>
      <c r="AA205" s="14">
        <v>1</v>
      </c>
      <c r="AB205" s="14" t="s">
        <v>2702</v>
      </c>
      <c r="AC205" s="15">
        <v>44091</v>
      </c>
      <c r="AD205" s="15">
        <v>44180</v>
      </c>
      <c r="AE205" s="14">
        <v>9642039.7799999993</v>
      </c>
      <c r="AF205" s="14">
        <v>9642039.7799999993</v>
      </c>
      <c r="AG205" s="14">
        <v>2892611.93</v>
      </c>
      <c r="AH205" s="14">
        <v>2892611.93</v>
      </c>
      <c r="AI205" s="14">
        <v>2892611.93</v>
      </c>
      <c r="AJ205" s="14" t="s">
        <v>1329</v>
      </c>
      <c r="AK205" s="14" t="s">
        <v>1554</v>
      </c>
      <c r="AL205" s="14" t="s">
        <v>47</v>
      </c>
      <c r="AM205" s="14" t="s">
        <v>1270</v>
      </c>
      <c r="AN205" s="14" t="s">
        <v>2219</v>
      </c>
      <c r="AO205" s="14" t="s">
        <v>1272</v>
      </c>
      <c r="AP205" s="14" t="s">
        <v>1272</v>
      </c>
    </row>
    <row r="206" spans="1:42" x14ac:dyDescent="0.2">
      <c r="A206" s="14">
        <v>2020</v>
      </c>
      <c r="B206" s="14">
        <v>3</v>
      </c>
      <c r="C206" s="14" t="s">
        <v>2703</v>
      </c>
      <c r="D206" s="14">
        <f>+VLOOKUP(C206,'Avances Fisicos'!$A$1:$D$2309,2,FALSE)</f>
        <v>100</v>
      </c>
      <c r="E206" s="14">
        <f>+VLOOKUP(C206,'Fuentes de Financiamiento'!$A$1:$C$2398,3,FALSE)</f>
        <v>1218051.04</v>
      </c>
      <c r="F206" s="14" t="str">
        <f>+VLOOKUP(C206,Georeferencias!$A$1:$D$2313,2,FALSE)</f>
        <v>Jalisco</v>
      </c>
      <c r="G206" s="14" t="str">
        <f>+VLOOKUP(C206,Georeferencias!$A$1:$D$2313,3,FALSE)</f>
        <v>Tonalá</v>
      </c>
      <c r="H206" s="14" t="str">
        <f>+VLOOKUP(C206,Georeferencias!$A$1:$D$2313,4,FALSE)</f>
        <v>Tonalá</v>
      </c>
      <c r="I206" s="14" t="s">
        <v>1463</v>
      </c>
      <c r="J206" s="14">
        <v>1218051.04</v>
      </c>
      <c r="K206" s="14" t="s">
        <v>2704</v>
      </c>
      <c r="L206" s="14" t="s">
        <v>2705</v>
      </c>
      <c r="M206" s="14">
        <v>14</v>
      </c>
      <c r="N206" s="14" t="s">
        <v>11</v>
      </c>
      <c r="O206" s="14">
        <v>0</v>
      </c>
      <c r="P206" s="14" t="s">
        <v>882</v>
      </c>
      <c r="Q206" s="14" t="s">
        <v>1466</v>
      </c>
      <c r="R206" s="14" t="s">
        <v>1346</v>
      </c>
      <c r="S206" s="14" t="s">
        <v>1261</v>
      </c>
      <c r="T206" s="14" t="s">
        <v>1453</v>
      </c>
      <c r="U206" s="14" t="s">
        <v>2706</v>
      </c>
      <c r="V206" s="14" t="s">
        <v>1264</v>
      </c>
      <c r="W206" s="14">
        <v>0</v>
      </c>
      <c r="X206" s="14">
        <v>0</v>
      </c>
      <c r="Y206" s="14">
        <v>475</v>
      </c>
      <c r="Z206" s="14" t="s">
        <v>2026</v>
      </c>
      <c r="AA206" s="14">
        <v>1</v>
      </c>
      <c r="AB206" s="14" t="s">
        <v>2707</v>
      </c>
      <c r="AC206" s="15">
        <v>44074</v>
      </c>
      <c r="AD206" s="15">
        <v>44138</v>
      </c>
      <c r="AE206" s="14">
        <v>1218051.04</v>
      </c>
      <c r="AF206" s="14">
        <v>1218051.04</v>
      </c>
      <c r="AG206" s="14">
        <v>0</v>
      </c>
      <c r="AH206" s="14">
        <v>0</v>
      </c>
      <c r="AI206" s="14">
        <v>0</v>
      </c>
      <c r="AJ206" s="14" t="s">
        <v>1329</v>
      </c>
      <c r="AK206" s="14" t="s">
        <v>2028</v>
      </c>
      <c r="AL206" s="14" t="s">
        <v>47</v>
      </c>
      <c r="AM206" s="14" t="s">
        <v>1270</v>
      </c>
      <c r="AN206" s="14" t="s">
        <v>2219</v>
      </c>
      <c r="AO206" s="14" t="s">
        <v>1272</v>
      </c>
      <c r="AP206" s="14" t="s">
        <v>1272</v>
      </c>
    </row>
    <row r="207" spans="1:42" x14ac:dyDescent="0.2">
      <c r="A207" s="14">
        <v>2020</v>
      </c>
      <c r="B207" s="14">
        <v>3</v>
      </c>
      <c r="C207" s="14" t="s">
        <v>2708</v>
      </c>
      <c r="D207" s="14">
        <f>+VLOOKUP(C207,'Avances Fisicos'!$A$1:$D$2309,2,FALSE)</f>
        <v>2.1</v>
      </c>
      <c r="E207" s="14">
        <f>+VLOOKUP(C207,'Fuentes de Financiamiento'!$A$1:$C$2398,3,FALSE)</f>
        <v>9995251.9100000001</v>
      </c>
      <c r="F207" s="14" t="str">
        <f>+VLOOKUP(C207,Georeferencias!$A$1:$D$2313,2,FALSE)</f>
        <v>Jalisco</v>
      </c>
      <c r="G207" s="14" t="str">
        <f>+VLOOKUP(C207,Georeferencias!$A$1:$D$2313,3,FALSE)</f>
        <v>Jilotlán de los Dolores</v>
      </c>
      <c r="H207" s="14" t="str">
        <f>+VLOOKUP(C207,Georeferencias!$A$1:$D$2313,4,FALSE)</f>
        <v>Jilotlán De Los Dolores</v>
      </c>
      <c r="I207" s="14" t="s">
        <v>1256</v>
      </c>
      <c r="J207" s="14">
        <v>9995251.9100000001</v>
      </c>
      <c r="K207" s="14" t="s">
        <v>2709</v>
      </c>
      <c r="L207" s="14" t="s">
        <v>2710</v>
      </c>
      <c r="M207" s="14">
        <v>14</v>
      </c>
      <c r="N207" s="14" t="s">
        <v>11</v>
      </c>
      <c r="O207" s="14">
        <v>49</v>
      </c>
      <c r="P207" s="14" t="s">
        <v>910</v>
      </c>
      <c r="Q207" s="14" t="s">
        <v>1259</v>
      </c>
      <c r="R207" s="14" t="s">
        <v>1335</v>
      </c>
      <c r="S207" s="14" t="s">
        <v>1261</v>
      </c>
      <c r="T207" s="14" t="s">
        <v>2008</v>
      </c>
      <c r="U207" s="14" t="s">
        <v>2711</v>
      </c>
      <c r="V207" s="14" t="s">
        <v>1264</v>
      </c>
      <c r="W207" s="14">
        <v>0</v>
      </c>
      <c r="X207" s="14">
        <v>0</v>
      </c>
      <c r="Y207" s="14">
        <v>64892</v>
      </c>
      <c r="Z207" s="14" t="s">
        <v>2712</v>
      </c>
      <c r="AA207" s="14">
        <v>1</v>
      </c>
      <c r="AB207" s="14" t="s">
        <v>2713</v>
      </c>
      <c r="AC207" s="15">
        <v>43981</v>
      </c>
      <c r="AD207" s="15">
        <v>44100</v>
      </c>
      <c r="AE207" s="14">
        <v>9995251.9100000001</v>
      </c>
      <c r="AF207" s="14">
        <v>9995251.9100000001</v>
      </c>
      <c r="AG207" s="14">
        <v>7734417.5199999996</v>
      </c>
      <c r="AH207" s="14">
        <v>7734417.5199999996</v>
      </c>
      <c r="AI207" s="14">
        <v>7734417.5199999996</v>
      </c>
      <c r="AJ207" s="14" t="s">
        <v>2714</v>
      </c>
      <c r="AK207" s="14" t="s">
        <v>2715</v>
      </c>
      <c r="AL207" s="14" t="s">
        <v>2716</v>
      </c>
      <c r="AM207" s="14" t="s">
        <v>1270</v>
      </c>
      <c r="AN207" s="14" t="s">
        <v>2219</v>
      </c>
      <c r="AO207" s="14" t="s">
        <v>1272</v>
      </c>
      <c r="AP207" s="14" t="s">
        <v>1272</v>
      </c>
    </row>
    <row r="208" spans="1:42" x14ac:dyDescent="0.2">
      <c r="A208" s="14">
        <v>2020</v>
      </c>
      <c r="B208" s="14">
        <v>3</v>
      </c>
      <c r="C208" s="14" t="s">
        <v>2717</v>
      </c>
      <c r="D208" s="14">
        <f>+VLOOKUP(C208,'Avances Fisicos'!$A$1:$D$2309,2,FALSE)</f>
        <v>12</v>
      </c>
      <c r="E208" s="14">
        <f>+VLOOKUP(C208,'Fuentes de Financiamiento'!$A$1:$C$2398,3,FALSE)</f>
        <v>16633041.18</v>
      </c>
      <c r="F208" s="14" t="str">
        <f>+VLOOKUP(C208,Georeferencias!$A$1:$D$2313,2,FALSE)</f>
        <v>Jalisco</v>
      </c>
      <c r="G208" s="14" t="str">
        <f>+VLOOKUP(C208,Georeferencias!$A$1:$D$2313,3,FALSE)</f>
        <v>Ayutla</v>
      </c>
      <c r="H208" s="14" t="str">
        <f>+VLOOKUP(C208,Georeferencias!$A$1:$D$2313,4,FALSE)</f>
        <v>Ayutla</v>
      </c>
      <c r="I208" s="14" t="s">
        <v>1256</v>
      </c>
      <c r="J208" s="14">
        <v>16633041.18</v>
      </c>
      <c r="K208" s="14" t="s">
        <v>2718</v>
      </c>
      <c r="L208" s="14" t="s">
        <v>2719</v>
      </c>
      <c r="M208" s="14">
        <v>14</v>
      </c>
      <c r="N208" s="14" t="s">
        <v>11</v>
      </c>
      <c r="O208" s="14">
        <v>17</v>
      </c>
      <c r="P208" s="14" t="s">
        <v>959</v>
      </c>
      <c r="Q208" s="14" t="s">
        <v>1259</v>
      </c>
      <c r="R208" s="14" t="s">
        <v>1335</v>
      </c>
      <c r="S208" s="14" t="s">
        <v>1261</v>
      </c>
      <c r="T208" s="14" t="s">
        <v>2008</v>
      </c>
      <c r="U208" s="14" t="s">
        <v>2720</v>
      </c>
      <c r="V208" s="14" t="s">
        <v>1264</v>
      </c>
      <c r="W208" s="14">
        <v>0</v>
      </c>
      <c r="X208" s="14">
        <v>0</v>
      </c>
      <c r="Y208" s="14">
        <v>13577</v>
      </c>
      <c r="Z208" s="14" t="s">
        <v>2721</v>
      </c>
      <c r="AA208" s="14">
        <v>1</v>
      </c>
      <c r="AB208" s="14" t="s">
        <v>2056</v>
      </c>
      <c r="AC208" s="15">
        <v>43964</v>
      </c>
      <c r="AD208" s="15">
        <v>44083</v>
      </c>
      <c r="AE208" s="14">
        <v>16633041.18</v>
      </c>
      <c r="AF208" s="14">
        <v>16633041.18</v>
      </c>
      <c r="AG208" s="14">
        <v>11008605.66</v>
      </c>
      <c r="AH208" s="14">
        <v>11008605.66</v>
      </c>
      <c r="AI208" s="14">
        <v>11008605.66</v>
      </c>
      <c r="AJ208" s="14" t="s">
        <v>2722</v>
      </c>
      <c r="AK208" s="14" t="s">
        <v>2723</v>
      </c>
      <c r="AL208" s="14" t="s">
        <v>2724</v>
      </c>
      <c r="AM208" s="14" t="s">
        <v>1270</v>
      </c>
      <c r="AN208" s="14" t="s">
        <v>2219</v>
      </c>
      <c r="AO208" s="14" t="s">
        <v>1272</v>
      </c>
      <c r="AP208" s="14" t="s">
        <v>1272</v>
      </c>
    </row>
    <row r="209" spans="1:42" x14ac:dyDescent="0.2">
      <c r="A209" s="14">
        <v>2020</v>
      </c>
      <c r="B209" s="14">
        <v>3</v>
      </c>
      <c r="C209" s="14" t="s">
        <v>2725</v>
      </c>
      <c r="D209" s="14">
        <f>+VLOOKUP(C209,'Avances Fisicos'!$A$1:$D$2309,2,FALSE)</f>
        <v>45.4</v>
      </c>
      <c r="E209" s="14">
        <f>+VLOOKUP(C209,'Fuentes de Financiamiento'!$A$1:$C$2398,3,FALSE)</f>
        <v>1999852.47</v>
      </c>
      <c r="F209" s="14" t="str">
        <f>+VLOOKUP(C209,Georeferencias!$A$1:$D$2313,2,FALSE)</f>
        <v>Jalisco</v>
      </c>
      <c r="G209" s="14" t="str">
        <f>+VLOOKUP(C209,Georeferencias!$A$1:$D$2313,3,FALSE)</f>
        <v>Jesús María</v>
      </c>
      <c r="H209" s="14" t="str">
        <f>+VLOOKUP(C209,Georeferencias!$A$1:$D$2313,4,FALSE)</f>
        <v>Jesús María</v>
      </c>
      <c r="I209" s="14" t="s">
        <v>1256</v>
      </c>
      <c r="J209" s="14">
        <v>1999852.47</v>
      </c>
      <c r="K209" s="14" t="s">
        <v>2726</v>
      </c>
      <c r="L209" s="14" t="s">
        <v>2727</v>
      </c>
      <c r="M209" s="14">
        <v>14</v>
      </c>
      <c r="N209" s="14" t="s">
        <v>11</v>
      </c>
      <c r="O209" s="14">
        <v>48</v>
      </c>
      <c r="P209" s="14" t="s">
        <v>16</v>
      </c>
      <c r="Q209" s="14" t="s">
        <v>1259</v>
      </c>
      <c r="R209" s="14" t="s">
        <v>1335</v>
      </c>
      <c r="S209" s="14" t="s">
        <v>1261</v>
      </c>
      <c r="T209" s="14" t="s">
        <v>2008</v>
      </c>
      <c r="U209" s="14" t="s">
        <v>2728</v>
      </c>
      <c r="V209" s="14" t="s">
        <v>1264</v>
      </c>
      <c r="W209" s="14">
        <v>0</v>
      </c>
      <c r="X209" s="14">
        <v>0</v>
      </c>
      <c r="Y209" s="14">
        <v>19469</v>
      </c>
      <c r="Z209" s="14" t="s">
        <v>2729</v>
      </c>
      <c r="AA209" s="14">
        <v>1</v>
      </c>
      <c r="AB209" s="14" t="s">
        <v>2730</v>
      </c>
      <c r="AC209" s="15">
        <v>43955</v>
      </c>
      <c r="AD209" s="15">
        <v>44014</v>
      </c>
      <c r="AE209" s="14">
        <v>1999852.47</v>
      </c>
      <c r="AF209" s="14">
        <v>1999852.47</v>
      </c>
      <c r="AG209" s="14">
        <v>599955.74</v>
      </c>
      <c r="AH209" s="14">
        <v>599955.74</v>
      </c>
      <c r="AI209" s="14">
        <v>599955.74</v>
      </c>
      <c r="AJ209" s="14" t="s">
        <v>2731</v>
      </c>
      <c r="AK209" s="14" t="s">
        <v>2732</v>
      </c>
      <c r="AL209" s="14" t="s">
        <v>2733</v>
      </c>
      <c r="AM209" s="14" t="s">
        <v>1270</v>
      </c>
      <c r="AN209" s="14" t="s">
        <v>2219</v>
      </c>
      <c r="AO209" s="14" t="s">
        <v>1272</v>
      </c>
      <c r="AP209" s="14" t="s">
        <v>1272</v>
      </c>
    </row>
    <row r="210" spans="1:42" x14ac:dyDescent="0.2">
      <c r="A210" s="14">
        <v>2020</v>
      </c>
      <c r="B210" s="14">
        <v>3</v>
      </c>
      <c r="C210" s="14" t="s">
        <v>2734</v>
      </c>
      <c r="D210" s="14">
        <f>+VLOOKUP(C210,'Avances Fisicos'!$A$1:$D$2309,2,FALSE)</f>
        <v>774.43</v>
      </c>
      <c r="E210" s="14">
        <f>+VLOOKUP(C210,'Fuentes de Financiamiento'!$A$1:$C$2398,3,FALSE)</f>
        <v>8061926.7599999998</v>
      </c>
      <c r="F210" s="14" t="str">
        <f>+VLOOKUP(C210,Georeferencias!$A$1:$D$2313,2,FALSE)</f>
        <v>Jalisco</v>
      </c>
      <c r="G210" s="14" t="str">
        <f>+VLOOKUP(C210,Georeferencias!$A$1:$D$2313,3,FALSE)</f>
        <v>Pihuamo</v>
      </c>
      <c r="H210" s="14" t="str">
        <f>+VLOOKUP(C210,Georeferencias!$A$1:$D$2313,4,FALSE)</f>
        <v>Pihuamo</v>
      </c>
      <c r="I210" s="14" t="s">
        <v>1256</v>
      </c>
      <c r="J210" s="14">
        <v>8061926.7599999998</v>
      </c>
      <c r="K210" s="14" t="s">
        <v>2735</v>
      </c>
      <c r="L210" s="14" t="s">
        <v>2736</v>
      </c>
      <c r="M210" s="14">
        <v>14</v>
      </c>
      <c r="N210" s="14" t="s">
        <v>11</v>
      </c>
      <c r="O210" s="14">
        <v>65</v>
      </c>
      <c r="P210" s="14" t="s">
        <v>920</v>
      </c>
      <c r="Q210" s="14" t="s">
        <v>1259</v>
      </c>
      <c r="R210" s="14" t="s">
        <v>2007</v>
      </c>
      <c r="S210" s="14" t="s">
        <v>1261</v>
      </c>
      <c r="T210" s="14" t="s">
        <v>2008</v>
      </c>
      <c r="U210" s="14" t="s">
        <v>2737</v>
      </c>
      <c r="V210" s="14" t="s">
        <v>1264</v>
      </c>
      <c r="W210" s="14">
        <v>0</v>
      </c>
      <c r="X210" s="14">
        <v>0</v>
      </c>
      <c r="Y210" s="14">
        <v>12119</v>
      </c>
      <c r="Z210" s="14" t="s">
        <v>2738</v>
      </c>
      <c r="AA210" s="14">
        <v>1</v>
      </c>
      <c r="AB210" s="14" t="s">
        <v>2739</v>
      </c>
      <c r="AC210" s="15">
        <v>44042</v>
      </c>
      <c r="AD210" s="15">
        <v>44161</v>
      </c>
      <c r="AE210" s="14">
        <v>8061926.7599999998</v>
      </c>
      <c r="AF210" s="14">
        <v>8061926.7599999998</v>
      </c>
      <c r="AG210" s="14">
        <v>0</v>
      </c>
      <c r="AH210" s="14">
        <v>0</v>
      </c>
      <c r="AI210" s="14">
        <v>0</v>
      </c>
      <c r="AJ210" s="14" t="s">
        <v>2740</v>
      </c>
      <c r="AK210" s="14" t="s">
        <v>1568</v>
      </c>
      <c r="AL210" s="14" t="s">
        <v>2741</v>
      </c>
      <c r="AM210" s="14" t="s">
        <v>1270</v>
      </c>
      <c r="AN210" s="14" t="s">
        <v>2219</v>
      </c>
      <c r="AO210" s="14" t="s">
        <v>1272</v>
      </c>
      <c r="AP210" s="14" t="s">
        <v>1272</v>
      </c>
    </row>
    <row r="211" spans="1:42" x14ac:dyDescent="0.2">
      <c r="A211" s="14">
        <v>2020</v>
      </c>
      <c r="B211" s="14">
        <v>3</v>
      </c>
      <c r="C211" s="14" t="s">
        <v>2742</v>
      </c>
      <c r="D211" s="14">
        <f>+VLOOKUP(C211,'Avances Fisicos'!$A$1:$D$2309,2,FALSE)</f>
        <v>4247</v>
      </c>
      <c r="E211" s="14">
        <f>+VLOOKUP(C211,'Fuentes de Financiamiento'!$A$1:$C$2398,3,FALSE)</f>
        <v>2105128.14</v>
      </c>
      <c r="F211" s="14" t="str">
        <f>+VLOOKUP(C211,Georeferencias!$A$1:$D$2313,2,FALSE)</f>
        <v>Jalisco</v>
      </c>
      <c r="G211" s="14" t="str">
        <f>+VLOOKUP(C211,Georeferencias!$A$1:$D$2313,3,FALSE)</f>
        <v>Villa Guerrero</v>
      </c>
      <c r="H211" s="14" t="str">
        <f>+VLOOKUP(C211,Georeferencias!$A$1:$D$2313,4,FALSE)</f>
        <v>Villa Guerrero</v>
      </c>
      <c r="I211" s="14" t="s">
        <v>1256</v>
      </c>
      <c r="J211" s="14">
        <v>2105128.14</v>
      </c>
      <c r="K211" s="14" t="s">
        <v>2743</v>
      </c>
      <c r="L211" s="14" t="s">
        <v>2744</v>
      </c>
      <c r="M211" s="14">
        <v>14</v>
      </c>
      <c r="N211" s="14" t="s">
        <v>11</v>
      </c>
      <c r="O211" s="14">
        <v>0</v>
      </c>
      <c r="P211" s="14" t="s">
        <v>882</v>
      </c>
      <c r="Q211" s="14" t="s">
        <v>1259</v>
      </c>
      <c r="R211" s="14" t="s">
        <v>2007</v>
      </c>
      <c r="S211" s="14" t="s">
        <v>1261</v>
      </c>
      <c r="T211" s="14" t="s">
        <v>2745</v>
      </c>
      <c r="U211" s="14" t="s">
        <v>2746</v>
      </c>
      <c r="V211" s="14" t="s">
        <v>1264</v>
      </c>
      <c r="W211" s="14">
        <v>0</v>
      </c>
      <c r="X211" s="14">
        <v>0</v>
      </c>
      <c r="Y211" s="14">
        <v>3744</v>
      </c>
      <c r="Z211" s="14" t="s">
        <v>2747</v>
      </c>
      <c r="AA211" s="14">
        <v>1</v>
      </c>
      <c r="AB211" s="14" t="s">
        <v>2748</v>
      </c>
      <c r="AC211" s="15">
        <v>44071</v>
      </c>
      <c r="AD211" s="15">
        <v>44196</v>
      </c>
      <c r="AE211" s="14">
        <v>2105128.14</v>
      </c>
      <c r="AF211" s="14">
        <v>0</v>
      </c>
      <c r="AG211" s="14">
        <v>0</v>
      </c>
      <c r="AH211" s="14">
        <v>0</v>
      </c>
      <c r="AI211" s="14">
        <v>0</v>
      </c>
      <c r="AJ211" s="14" t="s">
        <v>1329</v>
      </c>
      <c r="AK211" s="14" t="s">
        <v>1568</v>
      </c>
      <c r="AL211" s="14" t="s">
        <v>47</v>
      </c>
      <c r="AM211" s="14" t="s">
        <v>1270</v>
      </c>
      <c r="AN211" s="14" t="s">
        <v>2219</v>
      </c>
      <c r="AO211" s="14" t="s">
        <v>2749</v>
      </c>
      <c r="AP211" s="14" t="s">
        <v>2750</v>
      </c>
    </row>
    <row r="212" spans="1:42" x14ac:dyDescent="0.2">
      <c r="A212" s="14">
        <v>2020</v>
      </c>
      <c r="B212" s="14">
        <v>3</v>
      </c>
      <c r="C212" s="14" t="s">
        <v>2751</v>
      </c>
      <c r="D212" s="14">
        <f>+VLOOKUP(C212,'Avances Fisicos'!$A$1:$D$2309,2,FALSE)</f>
        <v>3780</v>
      </c>
      <c r="E212" s="14">
        <f>+VLOOKUP(C212,'Fuentes de Financiamiento'!$A$1:$C$2398,3,FALSE)</f>
        <v>1889784.97</v>
      </c>
      <c r="F212" s="14" t="str">
        <f>+VLOOKUP(C212,Georeferencias!$A$1:$D$2313,2,FALSE)</f>
        <v>Jalisco</v>
      </c>
      <c r="G212" s="14" t="str">
        <f>+VLOOKUP(C212,Georeferencias!$A$1:$D$2313,3,FALSE)</f>
        <v>Chimaltitán</v>
      </c>
      <c r="H212" s="14" t="str">
        <f>+VLOOKUP(C212,Georeferencias!$A$1:$D$2313,4,FALSE)</f>
        <v>Chimaltitán</v>
      </c>
      <c r="I212" s="14" t="s">
        <v>1256</v>
      </c>
      <c r="J212" s="14">
        <v>1889784.97</v>
      </c>
      <c r="K212" s="14" t="s">
        <v>2752</v>
      </c>
      <c r="L212" s="14" t="s">
        <v>2753</v>
      </c>
      <c r="M212" s="14">
        <v>14</v>
      </c>
      <c r="N212" s="14" t="s">
        <v>11</v>
      </c>
      <c r="O212" s="14">
        <v>0</v>
      </c>
      <c r="P212" s="14" t="s">
        <v>882</v>
      </c>
      <c r="Q212" s="14" t="s">
        <v>1259</v>
      </c>
      <c r="R212" s="14" t="s">
        <v>2007</v>
      </c>
      <c r="S212" s="14" t="s">
        <v>1261</v>
      </c>
      <c r="T212" s="14" t="s">
        <v>2745</v>
      </c>
      <c r="U212" s="14" t="s">
        <v>2754</v>
      </c>
      <c r="V212" s="14" t="s">
        <v>1264</v>
      </c>
      <c r="W212" s="14">
        <v>0</v>
      </c>
      <c r="X212" s="14">
        <v>0</v>
      </c>
      <c r="Y212" s="14">
        <v>1383</v>
      </c>
      <c r="Z212" s="14" t="s">
        <v>2755</v>
      </c>
      <c r="AA212" s="14">
        <v>1</v>
      </c>
      <c r="AB212" s="14" t="s">
        <v>2756</v>
      </c>
      <c r="AC212" s="15">
        <v>44071</v>
      </c>
      <c r="AD212" s="15">
        <v>44196</v>
      </c>
      <c r="AE212" s="14">
        <v>1889784.97</v>
      </c>
      <c r="AF212" s="14">
        <v>0</v>
      </c>
      <c r="AG212" s="14">
        <v>0</v>
      </c>
      <c r="AH212" s="14">
        <v>0</v>
      </c>
      <c r="AI212" s="14">
        <v>0</v>
      </c>
      <c r="AJ212" s="14" t="s">
        <v>1329</v>
      </c>
      <c r="AK212" s="14" t="s">
        <v>1568</v>
      </c>
      <c r="AL212" s="14" t="s">
        <v>47</v>
      </c>
      <c r="AM212" s="14" t="s">
        <v>1270</v>
      </c>
      <c r="AN212" s="14" t="s">
        <v>2219</v>
      </c>
      <c r="AO212" s="14" t="s">
        <v>2757</v>
      </c>
      <c r="AP212" s="14" t="s">
        <v>2750</v>
      </c>
    </row>
    <row r="213" spans="1:42" x14ac:dyDescent="0.2">
      <c r="A213" s="14">
        <v>2020</v>
      </c>
      <c r="B213" s="14">
        <v>3</v>
      </c>
      <c r="C213" s="14" t="s">
        <v>2758</v>
      </c>
      <c r="D213" s="14">
        <f>+VLOOKUP(C213,'Avances Fisicos'!$A$1:$D$2309,2,FALSE)</f>
        <v>3764</v>
      </c>
      <c r="E213" s="14">
        <f>+VLOOKUP(C213,'Fuentes de Financiamiento'!$A$1:$C$2398,3,FALSE)</f>
        <v>980582.8</v>
      </c>
      <c r="F213" s="14" t="str">
        <f>+VLOOKUP(C213,Georeferencias!$A$1:$D$2313,2,FALSE)</f>
        <v>Jalisco</v>
      </c>
      <c r="G213" s="14" t="str">
        <f>+VLOOKUP(C213,Georeferencias!$A$1:$D$2313,3,FALSE)</f>
        <v>Zapotitlán de Vadillo</v>
      </c>
      <c r="H213" s="14" t="str">
        <f>+VLOOKUP(C213,Georeferencias!$A$1:$D$2313,4,FALSE)</f>
        <v>Zapotitlán De Vadillo</v>
      </c>
      <c r="I213" s="14" t="s">
        <v>1256</v>
      </c>
      <c r="J213" s="14">
        <v>980582.8</v>
      </c>
      <c r="K213" s="14" t="s">
        <v>2759</v>
      </c>
      <c r="L213" s="14" t="s">
        <v>2760</v>
      </c>
      <c r="M213" s="14">
        <v>14</v>
      </c>
      <c r="N213" s="14" t="s">
        <v>11</v>
      </c>
      <c r="O213" s="14">
        <v>0</v>
      </c>
      <c r="P213" s="14" t="s">
        <v>882</v>
      </c>
      <c r="Q213" s="14" t="s">
        <v>1259</v>
      </c>
      <c r="R213" s="14" t="s">
        <v>2007</v>
      </c>
      <c r="S213" s="14" t="s">
        <v>1261</v>
      </c>
      <c r="T213" s="14" t="s">
        <v>2761</v>
      </c>
      <c r="U213" s="14" t="s">
        <v>2762</v>
      </c>
      <c r="V213" s="14" t="s">
        <v>1264</v>
      </c>
      <c r="W213" s="14">
        <v>0</v>
      </c>
      <c r="X213" s="14">
        <v>0</v>
      </c>
      <c r="Y213" s="14">
        <v>3347</v>
      </c>
      <c r="Z213" s="14" t="s">
        <v>2763</v>
      </c>
      <c r="AA213" s="14">
        <v>1</v>
      </c>
      <c r="AB213" s="14" t="s">
        <v>2764</v>
      </c>
      <c r="AC213" s="15">
        <v>44071</v>
      </c>
      <c r="AD213" s="15">
        <v>44196</v>
      </c>
      <c r="AE213" s="14">
        <v>980582.8</v>
      </c>
      <c r="AF213" s="14">
        <v>0</v>
      </c>
      <c r="AG213" s="14">
        <v>0</v>
      </c>
      <c r="AH213" s="14">
        <v>0</v>
      </c>
      <c r="AI213" s="14">
        <v>0</v>
      </c>
      <c r="AJ213" s="14" t="s">
        <v>1329</v>
      </c>
      <c r="AK213" s="14" t="s">
        <v>1568</v>
      </c>
      <c r="AL213" s="14" t="s">
        <v>47</v>
      </c>
      <c r="AM213" s="14" t="s">
        <v>1270</v>
      </c>
      <c r="AN213" s="14" t="s">
        <v>2219</v>
      </c>
      <c r="AO213" s="14" t="s">
        <v>2765</v>
      </c>
      <c r="AP213" s="14" t="s">
        <v>1272</v>
      </c>
    </row>
    <row r="214" spans="1:42" x14ac:dyDescent="0.2">
      <c r="A214" s="14">
        <v>2020</v>
      </c>
      <c r="B214" s="14">
        <v>3</v>
      </c>
      <c r="C214" s="14" t="s">
        <v>2766</v>
      </c>
      <c r="D214" s="14">
        <f>+VLOOKUP(C214,'Avances Fisicos'!$A$1:$D$2309,2,FALSE)</f>
        <v>400</v>
      </c>
      <c r="E214" s="14">
        <f>+VLOOKUP(C214,'Fuentes de Financiamiento'!$A$1:$C$2398,3,FALSE)</f>
        <v>1107493.52</v>
      </c>
      <c r="F214" s="14" t="str">
        <f>+VLOOKUP(C214,Georeferencias!$A$1:$D$2313,2,FALSE)</f>
        <v>Jalisco</v>
      </c>
      <c r="G214" s="14" t="str">
        <f>+VLOOKUP(C214,Georeferencias!$A$1:$D$2313,3,FALSE)</f>
        <v>Tequila</v>
      </c>
      <c r="H214" s="14" t="str">
        <f>+VLOOKUP(C214,Georeferencias!$A$1:$D$2313,4,FALSE)</f>
        <v>El Salvador</v>
      </c>
      <c r="I214" s="14" t="s">
        <v>1256</v>
      </c>
      <c r="J214" s="14">
        <v>1107493.52</v>
      </c>
      <c r="K214" s="14" t="s">
        <v>2767</v>
      </c>
      <c r="L214" s="14" t="s">
        <v>2768</v>
      </c>
      <c r="M214" s="14">
        <v>14</v>
      </c>
      <c r="N214" s="14" t="s">
        <v>11</v>
      </c>
      <c r="O214" s="14">
        <v>0</v>
      </c>
      <c r="P214" s="14" t="s">
        <v>882</v>
      </c>
      <c r="Q214" s="14" t="s">
        <v>1259</v>
      </c>
      <c r="R214" s="14" t="s">
        <v>2007</v>
      </c>
      <c r="S214" s="14" t="s">
        <v>1261</v>
      </c>
      <c r="T214" s="14" t="s">
        <v>2761</v>
      </c>
      <c r="U214" s="14" t="s">
        <v>2769</v>
      </c>
      <c r="V214" s="14" t="s">
        <v>1264</v>
      </c>
      <c r="W214" s="14">
        <v>0</v>
      </c>
      <c r="X214" s="14">
        <v>0</v>
      </c>
      <c r="Y214" s="14">
        <v>1908</v>
      </c>
      <c r="Z214" s="14" t="s">
        <v>2770</v>
      </c>
      <c r="AA214" s="14">
        <v>1</v>
      </c>
      <c r="AB214" s="14" t="s">
        <v>2771</v>
      </c>
      <c r="AC214" s="15">
        <v>44071</v>
      </c>
      <c r="AD214" s="15">
        <v>44196</v>
      </c>
      <c r="AE214" s="14">
        <v>1107493.52</v>
      </c>
      <c r="AF214" s="14">
        <v>0</v>
      </c>
      <c r="AG214" s="14">
        <v>0</v>
      </c>
      <c r="AH214" s="14">
        <v>0</v>
      </c>
      <c r="AI214" s="14">
        <v>0</v>
      </c>
      <c r="AJ214" s="14" t="s">
        <v>1329</v>
      </c>
      <c r="AK214" s="14" t="s">
        <v>1568</v>
      </c>
      <c r="AL214" s="14" t="s">
        <v>47</v>
      </c>
      <c r="AM214" s="14" t="s">
        <v>1270</v>
      </c>
      <c r="AN214" s="14" t="s">
        <v>2219</v>
      </c>
      <c r="AO214" s="14" t="s">
        <v>2765</v>
      </c>
      <c r="AP214" s="14" t="s">
        <v>1272</v>
      </c>
    </row>
    <row r="215" spans="1:42" x14ac:dyDescent="0.2">
      <c r="A215" s="14">
        <v>2020</v>
      </c>
      <c r="B215" s="14">
        <v>3</v>
      </c>
      <c r="C215" s="14" t="s">
        <v>2772</v>
      </c>
      <c r="D215" s="14">
        <f>+VLOOKUP(C215,'Avances Fisicos'!$A$1:$D$2309,2,FALSE)</f>
        <v>825.3</v>
      </c>
      <c r="E215" s="14">
        <f>+VLOOKUP(C215,'Fuentes de Financiamiento'!$A$1:$C$2398,3,FALSE)</f>
        <v>4500000</v>
      </c>
      <c r="F215" s="14" t="str">
        <f>+VLOOKUP(C215,Georeferencias!$A$1:$D$2313,2,FALSE)</f>
        <v>Jalisco</v>
      </c>
      <c r="G215" s="14" t="str">
        <f>+VLOOKUP(C215,Georeferencias!$A$1:$D$2313,3,FALSE)</f>
        <v>Colotlán</v>
      </c>
      <c r="H215" s="14" t="str">
        <f>+VLOOKUP(C215,Georeferencias!$A$1:$D$2313,4,FALSE)</f>
        <v>Colotlán</v>
      </c>
      <c r="I215" s="14" t="s">
        <v>1256</v>
      </c>
      <c r="J215" s="14">
        <v>4500000</v>
      </c>
      <c r="K215" s="14" t="s">
        <v>2773</v>
      </c>
      <c r="L215" s="14" t="s">
        <v>2774</v>
      </c>
      <c r="M215" s="14">
        <v>14</v>
      </c>
      <c r="N215" s="14" t="s">
        <v>11</v>
      </c>
      <c r="O215" s="14">
        <v>0</v>
      </c>
      <c r="P215" s="14" t="s">
        <v>882</v>
      </c>
      <c r="Q215" s="14" t="s">
        <v>1259</v>
      </c>
      <c r="R215" s="14" t="s">
        <v>1346</v>
      </c>
      <c r="S215" s="14" t="s">
        <v>1261</v>
      </c>
      <c r="T215" s="14" t="s">
        <v>1902</v>
      </c>
      <c r="U215" s="14" t="s">
        <v>2775</v>
      </c>
      <c r="V215" s="14" t="s">
        <v>1264</v>
      </c>
      <c r="W215" s="14">
        <v>0</v>
      </c>
      <c r="X215" s="14">
        <v>0</v>
      </c>
      <c r="Y215" s="14">
        <v>4902</v>
      </c>
      <c r="Z215" s="14" t="s">
        <v>2776</v>
      </c>
      <c r="AA215" s="14">
        <v>1</v>
      </c>
      <c r="AB215" s="14" t="s">
        <v>2777</v>
      </c>
      <c r="AC215" s="15">
        <v>44013</v>
      </c>
      <c r="AD215" s="15">
        <v>44087</v>
      </c>
      <c r="AE215" s="14">
        <v>4500000</v>
      </c>
      <c r="AF215" s="14">
        <v>4492059.3899999997</v>
      </c>
      <c r="AG215" s="14">
        <v>0</v>
      </c>
      <c r="AH215" s="14">
        <v>0</v>
      </c>
      <c r="AI215" s="14">
        <v>0</v>
      </c>
      <c r="AJ215" s="14" t="s">
        <v>2778</v>
      </c>
      <c r="AK215" s="14" t="s">
        <v>2779</v>
      </c>
      <c r="AL215" s="14" t="s">
        <v>2780</v>
      </c>
      <c r="AM215" s="14" t="s">
        <v>1270</v>
      </c>
      <c r="AN215" s="14" t="s">
        <v>2219</v>
      </c>
      <c r="AO215" s="14" t="s">
        <v>1272</v>
      </c>
      <c r="AP215" s="14" t="s">
        <v>1272</v>
      </c>
    </row>
    <row r="216" spans="1:42" x14ac:dyDescent="0.2">
      <c r="A216" s="14">
        <v>2020</v>
      </c>
      <c r="B216" s="14">
        <v>3</v>
      </c>
      <c r="C216" s="14" t="s">
        <v>2781</v>
      </c>
      <c r="D216" s="14">
        <f>+VLOOKUP(C216,'Avances Fisicos'!$A$1:$D$2309,2,FALSE)</f>
        <v>8</v>
      </c>
      <c r="E216" s="14">
        <f>+VLOOKUP(C216,'Fuentes de Financiamiento'!$A$1:$C$2398,3,FALSE)</f>
        <v>1600000</v>
      </c>
      <c r="F216" s="14" t="str">
        <f>+VLOOKUP(C216,Georeferencias!$A$1:$D$2313,2,FALSE)</f>
        <v>Jalisco</v>
      </c>
      <c r="G216" s="14" t="str">
        <f>+VLOOKUP(C216,Georeferencias!$A$1:$D$2313,3,FALSE)</f>
        <v>El Salto</v>
      </c>
      <c r="H216" s="14" t="str">
        <f>+VLOOKUP(C216,Georeferencias!$A$1:$D$2313,4,FALSE)</f>
        <v>El Salto</v>
      </c>
      <c r="I216" s="14" t="s">
        <v>1256</v>
      </c>
      <c r="J216" s="14">
        <v>1600000</v>
      </c>
      <c r="K216" s="14" t="s">
        <v>2782</v>
      </c>
      <c r="L216" s="14" t="s">
        <v>2783</v>
      </c>
      <c r="M216" s="14">
        <v>14</v>
      </c>
      <c r="N216" s="14" t="s">
        <v>11</v>
      </c>
      <c r="O216" s="14">
        <v>0</v>
      </c>
      <c r="P216" s="14" t="s">
        <v>882</v>
      </c>
      <c r="Q216" s="14" t="s">
        <v>1259</v>
      </c>
      <c r="R216" s="14" t="s">
        <v>2279</v>
      </c>
      <c r="S216" s="14" t="s">
        <v>1261</v>
      </c>
      <c r="T216" s="14" t="s">
        <v>1902</v>
      </c>
      <c r="U216" s="14" t="s">
        <v>2784</v>
      </c>
      <c r="V216" s="14" t="s">
        <v>1264</v>
      </c>
      <c r="W216" s="14">
        <v>0</v>
      </c>
      <c r="X216" s="14">
        <v>0</v>
      </c>
      <c r="Y216" s="14">
        <v>220</v>
      </c>
      <c r="Z216" s="14" t="s">
        <v>2785</v>
      </c>
      <c r="AA216" s="14">
        <v>1</v>
      </c>
      <c r="AB216" s="14" t="s">
        <v>2786</v>
      </c>
      <c r="AC216" s="15">
        <v>44000</v>
      </c>
      <c r="AD216" s="15">
        <v>44029</v>
      </c>
      <c r="AE216" s="14">
        <v>1600000</v>
      </c>
      <c r="AF216" s="14">
        <v>1598520.36</v>
      </c>
      <c r="AG216" s="14">
        <v>1597839.94</v>
      </c>
      <c r="AH216" s="14">
        <v>1597839.94</v>
      </c>
      <c r="AI216" s="14">
        <v>1597839.94</v>
      </c>
      <c r="AJ216" s="14" t="s">
        <v>2787</v>
      </c>
      <c r="AK216" s="14" t="s">
        <v>2788</v>
      </c>
      <c r="AL216" s="14" t="s">
        <v>2789</v>
      </c>
      <c r="AM216" s="14" t="s">
        <v>1270</v>
      </c>
      <c r="AN216" s="14" t="s">
        <v>2219</v>
      </c>
      <c r="AO216" s="14" t="s">
        <v>1272</v>
      </c>
      <c r="AP216" s="14" t="s">
        <v>1272</v>
      </c>
    </row>
    <row r="217" spans="1:42" x14ac:dyDescent="0.2">
      <c r="A217" s="14">
        <v>2020</v>
      </c>
      <c r="B217" s="14">
        <v>3</v>
      </c>
      <c r="C217" s="14" t="s">
        <v>2790</v>
      </c>
      <c r="D217" s="14">
        <f>+VLOOKUP(C217,'Avances Fisicos'!$A$1:$D$2309,2,FALSE)</f>
        <v>375</v>
      </c>
      <c r="E217" s="14">
        <f>+VLOOKUP(C217,'Fuentes de Financiamiento'!$A$1:$C$2398,3,FALSE)</f>
        <v>310000</v>
      </c>
      <c r="F217" s="14" t="str">
        <f>+VLOOKUP(C217,Georeferencias!$A$1:$D$2313,2,FALSE)</f>
        <v>Jalisco</v>
      </c>
      <c r="G217" s="14" t="str">
        <f>+VLOOKUP(C217,Georeferencias!$A$1:$D$2313,3,FALSE)</f>
        <v>Gómez Farías</v>
      </c>
      <c r="H217" s="14" t="str">
        <f>+VLOOKUP(C217,Georeferencias!$A$1:$D$2313,4,FALSE)</f>
        <v>San Andrés Ixtlán</v>
      </c>
      <c r="I217" s="14" t="s">
        <v>1256</v>
      </c>
      <c r="J217" s="14">
        <v>310000</v>
      </c>
      <c r="K217" s="14" t="s">
        <v>2791</v>
      </c>
      <c r="L217" s="14" t="s">
        <v>2792</v>
      </c>
      <c r="M217" s="14">
        <v>14</v>
      </c>
      <c r="N217" s="14" t="s">
        <v>11</v>
      </c>
      <c r="O217" s="14">
        <v>0</v>
      </c>
      <c r="P217" s="14" t="s">
        <v>882</v>
      </c>
      <c r="Q217" s="14" t="s">
        <v>1259</v>
      </c>
      <c r="R217" s="14" t="s">
        <v>1346</v>
      </c>
      <c r="S217" s="14" t="s">
        <v>1261</v>
      </c>
      <c r="T217" s="14" t="s">
        <v>1902</v>
      </c>
      <c r="U217" s="14" t="s">
        <v>2793</v>
      </c>
      <c r="V217" s="14" t="s">
        <v>1264</v>
      </c>
      <c r="W217" s="14">
        <v>0</v>
      </c>
      <c r="X217" s="14">
        <v>0</v>
      </c>
      <c r="Y217" s="14">
        <v>451</v>
      </c>
      <c r="Z217" s="14" t="s">
        <v>2794</v>
      </c>
      <c r="AA217" s="14">
        <v>1</v>
      </c>
      <c r="AB217" s="14" t="s">
        <v>2795</v>
      </c>
      <c r="AC217" s="15">
        <v>44000</v>
      </c>
      <c r="AD217" s="15">
        <v>44029</v>
      </c>
      <c r="AE217" s="14">
        <v>310000</v>
      </c>
      <c r="AF217" s="14">
        <v>306193.15000000002</v>
      </c>
      <c r="AG217" s="14">
        <v>0</v>
      </c>
      <c r="AH217" s="14">
        <v>0</v>
      </c>
      <c r="AI217" s="14">
        <v>0</v>
      </c>
      <c r="AJ217" s="14" t="s">
        <v>2796</v>
      </c>
      <c r="AK217" s="14" t="s">
        <v>2797</v>
      </c>
      <c r="AL217" s="14" t="s">
        <v>2798</v>
      </c>
      <c r="AM217" s="14" t="s">
        <v>1270</v>
      </c>
      <c r="AN217" s="14" t="s">
        <v>2219</v>
      </c>
      <c r="AO217" s="14" t="s">
        <v>1272</v>
      </c>
      <c r="AP217" s="14" t="s">
        <v>1272</v>
      </c>
    </row>
    <row r="218" spans="1:42" x14ac:dyDescent="0.2">
      <c r="A218" s="14">
        <v>2020</v>
      </c>
      <c r="B218" s="14">
        <v>3</v>
      </c>
      <c r="C218" s="14" t="s">
        <v>2799</v>
      </c>
      <c r="D218" s="14">
        <f>+VLOOKUP(C218,'Avances Fisicos'!$A$1:$D$2309,2,FALSE)</f>
        <v>1</v>
      </c>
      <c r="E218" s="14">
        <f>+VLOOKUP(C218,'Fuentes de Financiamiento'!$A$1:$C$2398,3,FALSE)</f>
        <v>5288610</v>
      </c>
      <c r="F218" s="14" t="str">
        <f>+VLOOKUP(C218,Georeferencias!$A$1:$D$2313,2,FALSE)</f>
        <v>Jalisco</v>
      </c>
      <c r="G218" s="14" t="str">
        <f>+VLOOKUP(C218,Georeferencias!$A$1:$D$2313,3,FALSE)</f>
        <v>Lagos de Moreno</v>
      </c>
      <c r="H218" s="14" t="str">
        <f>+VLOOKUP(C218,Georeferencias!$A$1:$D$2313,4,FALSE)</f>
        <v>Lagos De Moreno</v>
      </c>
      <c r="I218" s="14" t="s">
        <v>1256</v>
      </c>
      <c r="J218" s="14">
        <v>5288610</v>
      </c>
      <c r="K218" s="14" t="s">
        <v>2800</v>
      </c>
      <c r="L218" s="14" t="s">
        <v>2801</v>
      </c>
      <c r="M218" s="14">
        <v>14</v>
      </c>
      <c r="N218" s="14" t="s">
        <v>11</v>
      </c>
      <c r="O218" s="14">
        <v>0</v>
      </c>
      <c r="P218" s="14" t="s">
        <v>882</v>
      </c>
      <c r="Q218" s="14" t="s">
        <v>1259</v>
      </c>
      <c r="R218" s="14" t="s">
        <v>2007</v>
      </c>
      <c r="S218" s="14" t="s">
        <v>1261</v>
      </c>
      <c r="T218" s="14" t="s">
        <v>1902</v>
      </c>
      <c r="U218" s="14" t="s">
        <v>2802</v>
      </c>
      <c r="V218" s="14" t="s">
        <v>1264</v>
      </c>
      <c r="W218" s="14">
        <v>0</v>
      </c>
      <c r="X218" s="14">
        <v>0</v>
      </c>
      <c r="Y218" s="14">
        <v>413000</v>
      </c>
      <c r="Z218" s="14" t="s">
        <v>2803</v>
      </c>
      <c r="AA218" s="14">
        <v>1</v>
      </c>
      <c r="AB218" s="14" t="s">
        <v>2804</v>
      </c>
      <c r="AC218" s="15">
        <v>44005</v>
      </c>
      <c r="AD218" s="15">
        <v>44064</v>
      </c>
      <c r="AE218" s="14">
        <v>5288610</v>
      </c>
      <c r="AF218" s="14">
        <v>5276365.4000000004</v>
      </c>
      <c r="AG218" s="14">
        <v>5276365.3899999997</v>
      </c>
      <c r="AH218" s="14">
        <v>4611085.07</v>
      </c>
      <c r="AI218" s="14">
        <v>4611085.07</v>
      </c>
      <c r="AJ218" s="14" t="s">
        <v>2805</v>
      </c>
      <c r="AK218" s="14" t="s">
        <v>2806</v>
      </c>
      <c r="AL218" s="14" t="s">
        <v>2807</v>
      </c>
      <c r="AM218" s="14" t="s">
        <v>1270</v>
      </c>
      <c r="AN218" s="14" t="s">
        <v>2219</v>
      </c>
      <c r="AO218" s="14" t="s">
        <v>1272</v>
      </c>
      <c r="AP218" s="14" t="s">
        <v>1272</v>
      </c>
    </row>
    <row r="219" spans="1:42" x14ac:dyDescent="0.2">
      <c r="A219" s="14">
        <v>2020</v>
      </c>
      <c r="B219" s="14">
        <v>3</v>
      </c>
      <c r="C219" s="14" t="s">
        <v>2808</v>
      </c>
      <c r="D219" s="14">
        <f>+VLOOKUP(C219,'Avances Fisicos'!$A$1:$D$2309,2,FALSE)</f>
        <v>79.02</v>
      </c>
      <c r="E219" s="14">
        <f>+VLOOKUP(C219,'Fuentes de Financiamiento'!$A$1:$C$2398,3,FALSE)</f>
        <v>810000</v>
      </c>
      <c r="F219" s="14" t="str">
        <f>+VLOOKUP(C219,Georeferencias!$A$1:$D$2313,2,FALSE)</f>
        <v>Jalisco</v>
      </c>
      <c r="G219" s="14" t="str">
        <f>+VLOOKUP(C219,Georeferencias!$A$1:$D$2313,3,FALSE)</f>
        <v>Ojuelos de Jalisco</v>
      </c>
      <c r="H219" s="14" t="str">
        <f>+VLOOKUP(C219,Georeferencias!$A$1:$D$2313,4,FALSE)</f>
        <v>Ojuelos De Jalisco</v>
      </c>
      <c r="I219" s="14" t="s">
        <v>1256</v>
      </c>
      <c r="J219" s="14">
        <v>810000</v>
      </c>
      <c r="K219" s="14" t="s">
        <v>2809</v>
      </c>
      <c r="L219" s="14" t="s">
        <v>2810</v>
      </c>
      <c r="M219" s="14">
        <v>14</v>
      </c>
      <c r="N219" s="14" t="s">
        <v>11</v>
      </c>
      <c r="O219" s="14">
        <v>0</v>
      </c>
      <c r="P219" s="14" t="s">
        <v>882</v>
      </c>
      <c r="Q219" s="14" t="s">
        <v>1259</v>
      </c>
      <c r="R219" s="14" t="s">
        <v>1346</v>
      </c>
      <c r="S219" s="14" t="s">
        <v>1261</v>
      </c>
      <c r="T219" s="14" t="s">
        <v>1902</v>
      </c>
      <c r="U219" s="14" t="s">
        <v>2811</v>
      </c>
      <c r="V219" s="14" t="s">
        <v>1264</v>
      </c>
      <c r="W219" s="14">
        <v>0</v>
      </c>
      <c r="X219" s="14">
        <v>0</v>
      </c>
      <c r="Y219" s="14">
        <v>350</v>
      </c>
      <c r="Z219" s="14" t="s">
        <v>2812</v>
      </c>
      <c r="AA219" s="14">
        <v>1</v>
      </c>
      <c r="AB219" s="14" t="s">
        <v>2813</v>
      </c>
      <c r="AC219" s="15">
        <v>44004</v>
      </c>
      <c r="AD219" s="15">
        <v>44033</v>
      </c>
      <c r="AE219" s="14">
        <v>810000</v>
      </c>
      <c r="AF219" s="14">
        <v>808250.24</v>
      </c>
      <c r="AG219" s="14">
        <v>806184.83</v>
      </c>
      <c r="AH219" s="14">
        <v>806184.83</v>
      </c>
      <c r="AI219" s="14">
        <v>806184.83</v>
      </c>
      <c r="AJ219" s="14" t="s">
        <v>2814</v>
      </c>
      <c r="AK219" s="14" t="s">
        <v>2815</v>
      </c>
      <c r="AL219" s="14" t="s">
        <v>2816</v>
      </c>
      <c r="AM219" s="14" t="s">
        <v>1270</v>
      </c>
      <c r="AN219" s="14" t="s">
        <v>2219</v>
      </c>
      <c r="AO219" s="14" t="s">
        <v>1272</v>
      </c>
      <c r="AP219" s="14" t="s">
        <v>1272</v>
      </c>
    </row>
    <row r="220" spans="1:42" x14ac:dyDescent="0.2">
      <c r="A220" s="14">
        <v>2020</v>
      </c>
      <c r="B220" s="14">
        <v>3</v>
      </c>
      <c r="C220" s="14" t="s">
        <v>2817</v>
      </c>
      <c r="D220" s="14">
        <f>+VLOOKUP(C220,'Avances Fisicos'!$A$1:$D$2309,2,FALSE)</f>
        <v>50</v>
      </c>
      <c r="E220" s="14">
        <f>+VLOOKUP(C220,'Fuentes de Financiamiento'!$A$1:$C$2398,3,FALSE)</f>
        <v>4200000</v>
      </c>
      <c r="F220" s="14" t="str">
        <f>+VLOOKUP(C220,Georeferencias!$A$1:$D$2313,2,FALSE)</f>
        <v>Jalisco</v>
      </c>
      <c r="G220" s="14" t="str">
        <f>+VLOOKUP(C220,Georeferencias!$A$1:$D$2313,3,FALSE)</f>
        <v>Puerto Vallarta</v>
      </c>
      <c r="H220" s="14" t="str">
        <f>+VLOOKUP(C220,Georeferencias!$A$1:$D$2313,4,FALSE)</f>
        <v>Puerto Vallarta</v>
      </c>
      <c r="I220" s="14" t="s">
        <v>1256</v>
      </c>
      <c r="J220" s="14">
        <v>4200000</v>
      </c>
      <c r="K220" s="14" t="s">
        <v>2818</v>
      </c>
      <c r="L220" s="14" t="s">
        <v>2819</v>
      </c>
      <c r="M220" s="14">
        <v>14</v>
      </c>
      <c r="N220" s="14" t="s">
        <v>11</v>
      </c>
      <c r="O220" s="14">
        <v>0</v>
      </c>
      <c r="P220" s="14" t="s">
        <v>882</v>
      </c>
      <c r="Q220" s="14" t="s">
        <v>1259</v>
      </c>
      <c r="R220" s="14" t="s">
        <v>1346</v>
      </c>
      <c r="S220" s="14" t="s">
        <v>1261</v>
      </c>
      <c r="T220" s="14" t="s">
        <v>1902</v>
      </c>
      <c r="U220" s="14" t="s">
        <v>2820</v>
      </c>
      <c r="V220" s="14" t="s">
        <v>1264</v>
      </c>
      <c r="W220" s="14">
        <v>0</v>
      </c>
      <c r="X220" s="14">
        <v>0</v>
      </c>
      <c r="Y220" s="14">
        <v>400</v>
      </c>
      <c r="Z220" s="14" t="s">
        <v>2821</v>
      </c>
      <c r="AA220" s="14">
        <v>1</v>
      </c>
      <c r="AB220" s="14" t="s">
        <v>2822</v>
      </c>
      <c r="AC220" s="15">
        <v>44005</v>
      </c>
      <c r="AD220" s="15">
        <v>44064</v>
      </c>
      <c r="AE220" s="14">
        <v>4200000</v>
      </c>
      <c r="AF220" s="14">
        <v>4195228.6399999997</v>
      </c>
      <c r="AG220" s="14">
        <v>1258568.5900000001</v>
      </c>
      <c r="AH220" s="14">
        <v>1258568.5900000001</v>
      </c>
      <c r="AI220" s="14">
        <v>1258568.5900000001</v>
      </c>
      <c r="AJ220" s="14" t="s">
        <v>2823</v>
      </c>
      <c r="AK220" s="14" t="s">
        <v>2824</v>
      </c>
      <c r="AL220" s="14" t="s">
        <v>2825</v>
      </c>
      <c r="AM220" s="14" t="s">
        <v>1270</v>
      </c>
      <c r="AN220" s="14" t="s">
        <v>2219</v>
      </c>
      <c r="AO220" s="14" t="s">
        <v>1272</v>
      </c>
      <c r="AP220" s="14" t="s">
        <v>1272</v>
      </c>
    </row>
    <row r="221" spans="1:42" x14ac:dyDescent="0.2">
      <c r="A221" s="14">
        <v>2020</v>
      </c>
      <c r="B221" s="14">
        <v>3</v>
      </c>
      <c r="C221" s="14" t="s">
        <v>2826</v>
      </c>
      <c r="D221" s="14">
        <f>+VLOOKUP(C221,'Avances Fisicos'!$A$1:$D$2309,2,FALSE)</f>
        <v>50</v>
      </c>
      <c r="E221" s="14">
        <f>+VLOOKUP(C221,'Fuentes de Financiamiento'!$A$1:$C$2398,3,FALSE)</f>
        <v>501000</v>
      </c>
      <c r="F221" s="14" t="str">
        <f>+VLOOKUP(C221,Georeferencias!$A$1:$D$2313,2,FALSE)</f>
        <v>Jalisco</v>
      </c>
      <c r="G221" s="14" t="str">
        <f>+VLOOKUP(C221,Georeferencias!$A$1:$D$2313,3,FALSE)</f>
        <v>San Sebastián del Oeste</v>
      </c>
      <c r="H221" s="14" t="str">
        <f>+VLOOKUP(C221,Georeferencias!$A$1:$D$2313,4,FALSE)</f>
        <v>San Felipe De Híjar</v>
      </c>
      <c r="I221" s="14" t="s">
        <v>1256</v>
      </c>
      <c r="J221" s="14">
        <v>501000</v>
      </c>
      <c r="K221" s="14" t="s">
        <v>2827</v>
      </c>
      <c r="L221" s="14" t="s">
        <v>2828</v>
      </c>
      <c r="M221" s="14">
        <v>14</v>
      </c>
      <c r="N221" s="14" t="s">
        <v>11</v>
      </c>
      <c r="O221" s="14">
        <v>0</v>
      </c>
      <c r="P221" s="14" t="s">
        <v>882</v>
      </c>
      <c r="Q221" s="14" t="s">
        <v>1259</v>
      </c>
      <c r="R221" s="14" t="s">
        <v>2177</v>
      </c>
      <c r="S221" s="14" t="s">
        <v>1261</v>
      </c>
      <c r="T221" s="14" t="s">
        <v>1902</v>
      </c>
      <c r="U221" s="14" t="s">
        <v>47</v>
      </c>
      <c r="V221" s="14" t="s">
        <v>1264</v>
      </c>
      <c r="W221" s="14">
        <v>0</v>
      </c>
      <c r="X221" s="14">
        <v>0</v>
      </c>
      <c r="Y221" s="14">
        <v>893</v>
      </c>
      <c r="Z221" s="14" t="s">
        <v>2829</v>
      </c>
      <c r="AA221" s="14">
        <v>1</v>
      </c>
      <c r="AB221" s="14" t="s">
        <v>2830</v>
      </c>
      <c r="AC221" s="15">
        <v>44004</v>
      </c>
      <c r="AD221" s="15">
        <v>44033</v>
      </c>
      <c r="AE221" s="14">
        <v>501000</v>
      </c>
      <c r="AF221" s="14">
        <v>500563.24</v>
      </c>
      <c r="AG221" s="14">
        <v>150168.97</v>
      </c>
      <c r="AH221" s="14">
        <v>150168.97</v>
      </c>
      <c r="AI221" s="14">
        <v>150168.97</v>
      </c>
      <c r="AJ221" s="14" t="s">
        <v>2831</v>
      </c>
      <c r="AK221" s="14" t="s">
        <v>1647</v>
      </c>
      <c r="AL221" s="14" t="s">
        <v>2832</v>
      </c>
      <c r="AM221" s="14" t="s">
        <v>1270</v>
      </c>
      <c r="AN221" s="14" t="s">
        <v>2219</v>
      </c>
      <c r="AO221" s="14" t="s">
        <v>1272</v>
      </c>
      <c r="AP221" s="14" t="s">
        <v>1272</v>
      </c>
    </row>
    <row r="222" spans="1:42" x14ac:dyDescent="0.2">
      <c r="A222" s="14">
        <v>2020</v>
      </c>
      <c r="B222" s="14">
        <v>3</v>
      </c>
      <c r="C222" s="14" t="s">
        <v>2833</v>
      </c>
      <c r="D222" s="14">
        <f>+VLOOKUP(C222,'Avances Fisicos'!$A$1:$D$2309,2,FALSE)</f>
        <v>47.31</v>
      </c>
      <c r="E222" s="14">
        <f>+VLOOKUP(C222,'Fuentes de Financiamiento'!$A$1:$C$2398,3,FALSE)</f>
        <v>1600000</v>
      </c>
      <c r="F222" s="14" t="str">
        <f>+VLOOKUP(C222,Georeferencias!$A$1:$D$2313,2,FALSE)</f>
        <v>Jalisco</v>
      </c>
      <c r="G222" s="14" t="str">
        <f>+VLOOKUP(C222,Georeferencias!$A$1:$D$2313,3,FALSE)</f>
        <v>San Martín Hidalgo</v>
      </c>
      <c r="H222" s="14" t="str">
        <f>+VLOOKUP(C222,Georeferencias!$A$1:$D$2313,4,FALSE)</f>
        <v>San Martín Hidalgo</v>
      </c>
      <c r="I222" s="14" t="s">
        <v>1256</v>
      </c>
      <c r="J222" s="14">
        <v>1600000</v>
      </c>
      <c r="K222" s="14" t="s">
        <v>2782</v>
      </c>
      <c r="L222" s="14" t="s">
        <v>2834</v>
      </c>
      <c r="M222" s="14">
        <v>14</v>
      </c>
      <c r="N222" s="14" t="s">
        <v>11</v>
      </c>
      <c r="O222" s="14">
        <v>0</v>
      </c>
      <c r="P222" s="14" t="s">
        <v>882</v>
      </c>
      <c r="Q222" s="14" t="s">
        <v>1259</v>
      </c>
      <c r="R222" s="14" t="s">
        <v>1346</v>
      </c>
      <c r="S222" s="14" t="s">
        <v>1261</v>
      </c>
      <c r="T222" s="14" t="s">
        <v>1902</v>
      </c>
      <c r="U222" s="14" t="s">
        <v>2835</v>
      </c>
      <c r="V222" s="14" t="s">
        <v>1264</v>
      </c>
      <c r="W222" s="14">
        <v>0</v>
      </c>
      <c r="X222" s="14">
        <v>0</v>
      </c>
      <c r="Y222" s="14">
        <v>350</v>
      </c>
      <c r="Z222" s="14" t="s">
        <v>2836</v>
      </c>
      <c r="AA222" s="14">
        <v>1</v>
      </c>
      <c r="AB222" s="14" t="s">
        <v>2837</v>
      </c>
      <c r="AC222" s="15">
        <v>43998</v>
      </c>
      <c r="AD222" s="15">
        <v>44027</v>
      </c>
      <c r="AE222" s="14">
        <v>1600000</v>
      </c>
      <c r="AF222" s="14">
        <v>1596872.12</v>
      </c>
      <c r="AG222" s="14">
        <v>1596872.12</v>
      </c>
      <c r="AH222" s="14">
        <v>1596872.12</v>
      </c>
      <c r="AI222" s="14">
        <v>1596872.12</v>
      </c>
      <c r="AJ222" s="14" t="s">
        <v>2838</v>
      </c>
      <c r="AK222" s="14" t="s">
        <v>2839</v>
      </c>
      <c r="AL222" s="14" t="s">
        <v>2840</v>
      </c>
      <c r="AM222" s="14" t="s">
        <v>1270</v>
      </c>
      <c r="AN222" s="14" t="s">
        <v>2219</v>
      </c>
      <c r="AO222" s="14" t="s">
        <v>1272</v>
      </c>
      <c r="AP222" s="14" t="s">
        <v>1272</v>
      </c>
    </row>
    <row r="223" spans="1:42" x14ac:dyDescent="0.2">
      <c r="A223" s="14">
        <v>2020</v>
      </c>
      <c r="B223" s="14">
        <v>3</v>
      </c>
      <c r="C223" s="14" t="s">
        <v>2841</v>
      </c>
      <c r="D223" s="14">
        <f>+VLOOKUP(C223,'Avances Fisicos'!$A$1:$D$2309,2,FALSE)</f>
        <v>3495</v>
      </c>
      <c r="E223" s="14">
        <f>+VLOOKUP(C223,'Fuentes de Financiamiento'!$A$1:$C$2398,3,FALSE)</f>
        <v>1220000</v>
      </c>
      <c r="F223" s="14" t="str">
        <f>+VLOOKUP(C223,Georeferencias!$A$1:$D$2313,2,FALSE)</f>
        <v>Jalisco</v>
      </c>
      <c r="G223" s="14" t="str">
        <f>+VLOOKUP(C223,Georeferencias!$A$1:$D$2313,3,FALSE)</f>
        <v>Huejúcar</v>
      </c>
      <c r="H223" s="14" t="str">
        <f>+VLOOKUP(C223,Georeferencias!$A$1:$D$2313,4,FALSE)</f>
        <v>Huejúcar</v>
      </c>
      <c r="I223" s="14" t="s">
        <v>1256</v>
      </c>
      <c r="J223" s="14">
        <v>1220000</v>
      </c>
      <c r="K223" s="14" t="s">
        <v>2842</v>
      </c>
      <c r="L223" s="14" t="s">
        <v>2843</v>
      </c>
      <c r="M223" s="14">
        <v>14</v>
      </c>
      <c r="N223" s="14" t="s">
        <v>11</v>
      </c>
      <c r="O223" s="14">
        <v>0</v>
      </c>
      <c r="P223" s="14" t="s">
        <v>882</v>
      </c>
      <c r="Q223" s="14" t="s">
        <v>1259</v>
      </c>
      <c r="R223" s="14" t="s">
        <v>1406</v>
      </c>
      <c r="S223" s="14" t="s">
        <v>1261</v>
      </c>
      <c r="T223" s="14" t="s">
        <v>1902</v>
      </c>
      <c r="U223" s="14" t="s">
        <v>2844</v>
      </c>
      <c r="V223" s="14" t="s">
        <v>1264</v>
      </c>
      <c r="W223" s="14">
        <v>0</v>
      </c>
      <c r="X223" s="14">
        <v>0</v>
      </c>
      <c r="Y223" s="14">
        <v>1083</v>
      </c>
      <c r="Z223" s="14" t="s">
        <v>2845</v>
      </c>
      <c r="AA223" s="14">
        <v>1</v>
      </c>
      <c r="AB223" s="14" t="s">
        <v>2846</v>
      </c>
      <c r="AC223" s="15">
        <v>43998</v>
      </c>
      <c r="AD223" s="15">
        <v>44027</v>
      </c>
      <c r="AE223" s="14">
        <v>1220000</v>
      </c>
      <c r="AF223" s="14">
        <v>1219850.24</v>
      </c>
      <c r="AG223" s="14">
        <v>1103057.54</v>
      </c>
      <c r="AH223" s="14">
        <v>1103057.54</v>
      </c>
      <c r="AI223" s="14">
        <v>1103057.54</v>
      </c>
      <c r="AJ223" s="14" t="s">
        <v>2847</v>
      </c>
      <c r="AK223" s="14" t="s">
        <v>2848</v>
      </c>
      <c r="AL223" s="14" t="s">
        <v>2849</v>
      </c>
      <c r="AM223" s="14" t="s">
        <v>1270</v>
      </c>
      <c r="AN223" s="14" t="s">
        <v>2219</v>
      </c>
      <c r="AO223" s="14" t="s">
        <v>1272</v>
      </c>
      <c r="AP223" s="14" t="s">
        <v>1272</v>
      </c>
    </row>
    <row r="224" spans="1:42" x14ac:dyDescent="0.2">
      <c r="A224" s="14">
        <v>2020</v>
      </c>
      <c r="B224" s="14">
        <v>3</v>
      </c>
      <c r="C224" s="14" t="s">
        <v>2850</v>
      </c>
      <c r="D224" s="14">
        <f>+VLOOKUP(C224,'Avances Fisicos'!$A$1:$D$2309,2,FALSE)</f>
        <v>7807.46</v>
      </c>
      <c r="E224" s="14">
        <f>+VLOOKUP(C224,'Fuentes de Financiamiento'!$A$1:$C$2398,3,FALSE)</f>
        <v>30000000</v>
      </c>
      <c r="F224" s="14" t="str">
        <f>+VLOOKUP(C224,Georeferencias!$A$1:$D$2313,2,FALSE)</f>
        <v>Jalisco</v>
      </c>
      <c r="G224" s="14" t="str">
        <f>+VLOOKUP(C224,Georeferencias!$A$1:$D$2313,3,FALSE)</f>
        <v>San Pedro Tlaquepaque</v>
      </c>
      <c r="H224" s="14" t="str">
        <f>+VLOOKUP(C224,Georeferencias!$A$1:$D$2313,4,FALSE)</f>
        <v>Tlaquepaque</v>
      </c>
      <c r="I224" s="14" t="s">
        <v>1256</v>
      </c>
      <c r="J224" s="14">
        <v>30000000</v>
      </c>
      <c r="K224" s="14" t="s">
        <v>2851</v>
      </c>
      <c r="L224" s="14" t="s">
        <v>2852</v>
      </c>
      <c r="M224" s="14">
        <v>14</v>
      </c>
      <c r="N224" s="14" t="s">
        <v>11</v>
      </c>
      <c r="O224" s="14">
        <v>0</v>
      </c>
      <c r="P224" s="14" t="s">
        <v>882</v>
      </c>
      <c r="Q224" s="14" t="s">
        <v>1259</v>
      </c>
      <c r="R224" s="14" t="s">
        <v>1406</v>
      </c>
      <c r="S224" s="14" t="s">
        <v>1261</v>
      </c>
      <c r="T224" s="14" t="s">
        <v>1902</v>
      </c>
      <c r="U224" s="14" t="s">
        <v>2853</v>
      </c>
      <c r="V224" s="14" t="s">
        <v>1264</v>
      </c>
      <c r="W224" s="14">
        <v>0</v>
      </c>
      <c r="X224" s="14">
        <v>0</v>
      </c>
      <c r="Y224" s="14">
        <v>1590</v>
      </c>
      <c r="Z224" s="14" t="s">
        <v>2854</v>
      </c>
      <c r="AA224" s="14">
        <v>1</v>
      </c>
      <c r="AB224" s="14" t="s">
        <v>2855</v>
      </c>
      <c r="AC224" s="15">
        <v>43981</v>
      </c>
      <c r="AD224" s="15">
        <v>44070</v>
      </c>
      <c r="AE224" s="14">
        <v>30000000</v>
      </c>
      <c r="AF224" s="14">
        <v>29755525.93</v>
      </c>
      <c r="AG224" s="14">
        <v>8926657.7799999993</v>
      </c>
      <c r="AH224" s="14">
        <v>8926657.7799999993</v>
      </c>
      <c r="AI224" s="14">
        <v>8926657.7799999993</v>
      </c>
      <c r="AJ224" s="14" t="s">
        <v>2856</v>
      </c>
      <c r="AK224" s="14" t="s">
        <v>2857</v>
      </c>
      <c r="AL224" s="14" t="s">
        <v>2858</v>
      </c>
      <c r="AM224" s="14" t="s">
        <v>1270</v>
      </c>
      <c r="AN224" s="14" t="s">
        <v>2219</v>
      </c>
      <c r="AO224" s="14" t="s">
        <v>1272</v>
      </c>
      <c r="AP224" s="14" t="s">
        <v>1272</v>
      </c>
    </row>
    <row r="225" spans="1:42" x14ac:dyDescent="0.2">
      <c r="A225" s="14">
        <v>2020</v>
      </c>
      <c r="B225" s="14">
        <v>3</v>
      </c>
      <c r="C225" s="14" t="s">
        <v>2859</v>
      </c>
      <c r="D225" s="14">
        <f>+VLOOKUP(C225,'Avances Fisicos'!$A$1:$D$2309,2,FALSE)</f>
        <v>1458</v>
      </c>
      <c r="E225" s="14">
        <f>+VLOOKUP(C225,'Fuentes de Financiamiento'!$A$1:$C$2398,3,FALSE)</f>
        <v>778215.64</v>
      </c>
      <c r="F225" s="14" t="str">
        <f>+VLOOKUP(C225,Georeferencias!$A$1:$D$2313,2,FALSE)</f>
        <v>Jalisco</v>
      </c>
      <c r="G225" s="14" t="str">
        <f>+VLOOKUP(C225,Georeferencias!$A$1:$D$2313,3,FALSE)</f>
        <v>Tepatitlán de Morelos</v>
      </c>
      <c r="H225" s="14" t="str">
        <f>+VLOOKUP(C225,Georeferencias!$A$1:$D$2313,4,FALSE)</f>
        <v>Capilla De Guadalupe</v>
      </c>
      <c r="I225" s="14" t="s">
        <v>1256</v>
      </c>
      <c r="J225" s="14">
        <v>778215.64</v>
      </c>
      <c r="K225" s="14" t="s">
        <v>2860</v>
      </c>
      <c r="L225" s="14" t="s">
        <v>2861</v>
      </c>
      <c r="M225" s="14">
        <v>14</v>
      </c>
      <c r="N225" s="14" t="s">
        <v>11</v>
      </c>
      <c r="O225" s="14">
        <v>0</v>
      </c>
      <c r="P225" s="14" t="s">
        <v>882</v>
      </c>
      <c r="Q225" s="14" t="s">
        <v>1259</v>
      </c>
      <c r="R225" s="14" t="s">
        <v>2007</v>
      </c>
      <c r="S225" s="14" t="s">
        <v>1261</v>
      </c>
      <c r="T225" s="14" t="s">
        <v>2862</v>
      </c>
      <c r="U225" s="14" t="s">
        <v>2863</v>
      </c>
      <c r="V225" s="14" t="s">
        <v>1264</v>
      </c>
      <c r="W225" s="14">
        <v>0</v>
      </c>
      <c r="X225" s="14">
        <v>0</v>
      </c>
      <c r="Y225" s="14">
        <v>8090</v>
      </c>
      <c r="Z225" s="14" t="s">
        <v>2864</v>
      </c>
      <c r="AA225" s="14">
        <v>1</v>
      </c>
      <c r="AB225" s="14" t="s">
        <v>2865</v>
      </c>
      <c r="AC225" s="15">
        <v>44071</v>
      </c>
      <c r="AD225" s="15">
        <v>44196</v>
      </c>
      <c r="AE225" s="14">
        <v>778215.64</v>
      </c>
      <c r="AF225" s="14">
        <v>0</v>
      </c>
      <c r="AG225" s="14">
        <v>0</v>
      </c>
      <c r="AH225" s="14">
        <v>0</v>
      </c>
      <c r="AI225" s="14">
        <v>0</v>
      </c>
      <c r="AJ225" s="14" t="s">
        <v>1329</v>
      </c>
      <c r="AK225" s="14" t="s">
        <v>1568</v>
      </c>
      <c r="AL225" s="14" t="s">
        <v>47</v>
      </c>
      <c r="AM225" s="14" t="s">
        <v>1270</v>
      </c>
      <c r="AN225" s="14" t="s">
        <v>2219</v>
      </c>
      <c r="AO225" s="14" t="s">
        <v>2866</v>
      </c>
      <c r="AP225" s="14" t="s">
        <v>2867</v>
      </c>
    </row>
    <row r="226" spans="1:42" x14ac:dyDescent="0.2">
      <c r="A226" s="14">
        <v>2020</v>
      </c>
      <c r="B226" s="14">
        <v>3</v>
      </c>
      <c r="C226" s="14" t="s">
        <v>2868</v>
      </c>
      <c r="D226" s="14">
        <f>+VLOOKUP(C226,'Avances Fisicos'!$A$1:$D$2309,2,FALSE)</f>
        <v>1</v>
      </c>
      <c r="E226" s="14">
        <f>+VLOOKUP(C226,'Fuentes de Financiamiento'!$A$1:$C$2398,3,FALSE)</f>
        <v>451071.65</v>
      </c>
      <c r="F226" s="14" t="str">
        <f>+VLOOKUP(C226,Georeferencias!$A$1:$D$2313,2,FALSE)</f>
        <v>Jalisco</v>
      </c>
      <c r="G226" s="14" t="str">
        <f>+VLOOKUP(C226,Georeferencias!$A$1:$D$2313,3,FALSE)</f>
        <v>Guadalajara</v>
      </c>
      <c r="H226" s="14" t="str">
        <f>+VLOOKUP(C226,Georeferencias!$A$1:$D$2313,4,FALSE)</f>
        <v>Guadalajara</v>
      </c>
      <c r="I226" s="14" t="s">
        <v>1479</v>
      </c>
      <c r="J226" s="14">
        <v>451071.65</v>
      </c>
      <c r="K226" s="14" t="s">
        <v>2869</v>
      </c>
      <c r="L226" s="14" t="s">
        <v>2870</v>
      </c>
      <c r="M226" s="14">
        <v>14</v>
      </c>
      <c r="N226" s="14" t="s">
        <v>11</v>
      </c>
      <c r="O226" s="14">
        <v>0</v>
      </c>
      <c r="P226" s="14" t="s">
        <v>882</v>
      </c>
      <c r="Q226" s="14" t="s">
        <v>47</v>
      </c>
      <c r="R226" s="14" t="s">
        <v>1359</v>
      </c>
      <c r="S226" s="14" t="s">
        <v>1261</v>
      </c>
      <c r="T226" s="14" t="s">
        <v>1467</v>
      </c>
      <c r="U226" s="14" t="s">
        <v>2871</v>
      </c>
      <c r="V226" s="14" t="s">
        <v>1264</v>
      </c>
      <c r="W226" s="14">
        <v>0</v>
      </c>
      <c r="X226" s="14">
        <v>0</v>
      </c>
      <c r="Y226" s="14">
        <v>0</v>
      </c>
      <c r="Z226" s="14" t="s">
        <v>1469</v>
      </c>
      <c r="AA226" s="14">
        <v>1</v>
      </c>
      <c r="AB226" s="14" t="s">
        <v>1470</v>
      </c>
      <c r="AC226" s="15">
        <v>44046</v>
      </c>
      <c r="AD226" s="15">
        <v>44195</v>
      </c>
      <c r="AE226" s="14">
        <v>177424.9</v>
      </c>
      <c r="AF226" s="14">
        <v>310337.28999999998</v>
      </c>
      <c r="AG226" s="14">
        <v>144133.07999999999</v>
      </c>
      <c r="AH226" s="14">
        <v>144133.07999999999</v>
      </c>
      <c r="AI226" s="14">
        <v>144133.07999999999</v>
      </c>
      <c r="AJ226" s="14" t="s">
        <v>2872</v>
      </c>
      <c r="AK226" s="14" t="s">
        <v>2159</v>
      </c>
      <c r="AL226" s="14" t="s">
        <v>47</v>
      </c>
      <c r="AM226" s="14" t="s">
        <v>1270</v>
      </c>
      <c r="AN226" s="14" t="s">
        <v>2219</v>
      </c>
      <c r="AO226" s="14" t="s">
        <v>2873</v>
      </c>
      <c r="AP226" s="14" t="s">
        <v>2229</v>
      </c>
    </row>
    <row r="227" spans="1:42" x14ac:dyDescent="0.2">
      <c r="A227" s="14">
        <v>2020</v>
      </c>
      <c r="B227" s="14">
        <v>3</v>
      </c>
      <c r="C227" s="14" t="s">
        <v>2874</v>
      </c>
      <c r="D227" s="14">
        <f>+VLOOKUP(C227,'Avances Fisicos'!$A$1:$D$2309,2,FALSE)</f>
        <v>1</v>
      </c>
      <c r="E227" s="14">
        <f>+VLOOKUP(C227,'Fuentes de Financiamiento'!$A$1:$C$2398,3,FALSE)</f>
        <v>0</v>
      </c>
      <c r="F227" s="14" t="str">
        <f>+VLOOKUP(C227,Georeferencias!$A$1:$D$2313,2,FALSE)</f>
        <v>Jalisco</v>
      </c>
      <c r="G227" s="14" t="str">
        <f>+VLOOKUP(C227,Georeferencias!$A$1:$D$2313,3,FALSE)</f>
        <v>Zapopan</v>
      </c>
      <c r="H227" s="14" t="str">
        <f>+VLOOKUP(C227,Georeferencias!$A$1:$D$2313,4,FALSE)</f>
        <v>Zapopan</v>
      </c>
      <c r="I227" s="14" t="s">
        <v>1256</v>
      </c>
      <c r="J227" s="14">
        <v>1581576.22</v>
      </c>
      <c r="K227" s="14" t="s">
        <v>2875</v>
      </c>
      <c r="L227" s="14" t="s">
        <v>77</v>
      </c>
      <c r="M227" s="14">
        <v>14</v>
      </c>
      <c r="N227" s="14" t="s">
        <v>11</v>
      </c>
      <c r="O227" s="14">
        <v>120</v>
      </c>
      <c r="P227" s="14" t="s">
        <v>24</v>
      </c>
      <c r="Q227" s="14" t="s">
        <v>2876</v>
      </c>
      <c r="R227" s="14" t="s">
        <v>1406</v>
      </c>
      <c r="S227" s="14" t="s">
        <v>1261</v>
      </c>
      <c r="T227" s="14" t="s">
        <v>2877</v>
      </c>
      <c r="U227" s="14" t="s">
        <v>2878</v>
      </c>
      <c r="V227" s="14" t="s">
        <v>1264</v>
      </c>
      <c r="W227" s="14">
        <v>0</v>
      </c>
      <c r="X227" s="14">
        <v>0</v>
      </c>
      <c r="Y227" s="14">
        <v>0</v>
      </c>
      <c r="Z227" s="14" t="s">
        <v>1349</v>
      </c>
      <c r="AA227" s="14">
        <v>1</v>
      </c>
      <c r="AB227" s="14" t="s">
        <v>2879</v>
      </c>
      <c r="AC227" s="15">
        <v>42192</v>
      </c>
      <c r="AD227" s="15">
        <v>42339</v>
      </c>
      <c r="AE227" s="14">
        <v>0</v>
      </c>
      <c r="AF227" s="14">
        <v>0</v>
      </c>
      <c r="AG227" s="14">
        <v>0</v>
      </c>
      <c r="AH227" s="14">
        <v>0</v>
      </c>
      <c r="AI227" s="14">
        <v>0</v>
      </c>
      <c r="AJ227" s="14" t="s">
        <v>2880</v>
      </c>
      <c r="AK227" s="14" t="s">
        <v>1355</v>
      </c>
      <c r="AL227" s="14" t="s">
        <v>2881</v>
      </c>
      <c r="AM227" s="14" t="s">
        <v>1373</v>
      </c>
      <c r="AN227" s="14" t="s">
        <v>1374</v>
      </c>
      <c r="AO227" s="14" t="s">
        <v>2882</v>
      </c>
      <c r="AP227" s="14" t="s">
        <v>1272</v>
      </c>
    </row>
    <row r="228" spans="1:42" x14ac:dyDescent="0.2">
      <c r="A228" s="14">
        <v>2020</v>
      </c>
      <c r="B228" s="14">
        <v>3</v>
      </c>
      <c r="C228" s="14" t="s">
        <v>2883</v>
      </c>
      <c r="D228" s="14">
        <f>+VLOOKUP(C228,'Avances Fisicos'!$A$1:$D$2309,2,FALSE)</f>
        <v>100</v>
      </c>
      <c r="E228" s="14">
        <f>+VLOOKUP(C228,'Fuentes de Financiamiento'!$A$1:$C$2398,3,FALSE)</f>
        <v>250000000</v>
      </c>
      <c r="F228" s="14" t="str">
        <f>+VLOOKUP(C228,Georeferencias!$A$1:$D$2313,2,FALSE)</f>
        <v>Jalisco</v>
      </c>
      <c r="G228" s="14" t="str">
        <f>+VLOOKUP(C228,Georeferencias!$A$1:$D$2313,3,FALSE)</f>
        <v>Gobierno de la Entidad</v>
      </c>
      <c r="H228" s="14" t="str">
        <f>+VLOOKUP(C228,Georeferencias!$A$1:$D$2313,4,FALSE)</f>
        <v/>
      </c>
      <c r="I228" s="14" t="s">
        <v>1256</v>
      </c>
      <c r="J228" s="14">
        <v>250000000</v>
      </c>
      <c r="K228" s="14" t="s">
        <v>2884</v>
      </c>
      <c r="L228" s="14" t="s">
        <v>268</v>
      </c>
      <c r="M228" s="14">
        <v>14</v>
      </c>
      <c r="N228" s="14" t="s">
        <v>11</v>
      </c>
      <c r="O228" s="14">
        <v>0</v>
      </c>
      <c r="P228" s="14" t="s">
        <v>882</v>
      </c>
      <c r="Q228" s="14" t="s">
        <v>1259</v>
      </c>
      <c r="R228" s="14" t="s">
        <v>1346</v>
      </c>
      <c r="S228" s="14" t="s">
        <v>1261</v>
      </c>
      <c r="T228" s="14" t="s">
        <v>2885</v>
      </c>
      <c r="U228" s="14" t="s">
        <v>2886</v>
      </c>
      <c r="V228" s="14" t="s">
        <v>1264</v>
      </c>
      <c r="W228" s="14">
        <v>0</v>
      </c>
      <c r="X228" s="14">
        <v>0</v>
      </c>
      <c r="Y228" s="14">
        <v>485000</v>
      </c>
      <c r="Z228" s="14" t="s">
        <v>2887</v>
      </c>
      <c r="AA228" s="14">
        <v>1</v>
      </c>
      <c r="AB228" s="14" t="s">
        <v>1350</v>
      </c>
      <c r="AC228" s="15">
        <v>42339</v>
      </c>
      <c r="AD228" s="15">
        <v>42705</v>
      </c>
      <c r="AE228" s="14">
        <v>250000000</v>
      </c>
      <c r="AF228" s="14">
        <v>250000000</v>
      </c>
      <c r="AG228" s="14">
        <v>249969207.38999999</v>
      </c>
      <c r="AH228" s="14">
        <v>249969207.38999999</v>
      </c>
      <c r="AI228" s="14">
        <v>249969207.38999999</v>
      </c>
      <c r="AJ228" s="14" t="s">
        <v>1329</v>
      </c>
      <c r="AK228" s="14" t="s">
        <v>1457</v>
      </c>
      <c r="AL228" s="14" t="s">
        <v>47</v>
      </c>
      <c r="AM228" s="14" t="s">
        <v>1270</v>
      </c>
      <c r="AN228" s="14" t="s">
        <v>1271</v>
      </c>
      <c r="AO228" s="14" t="s">
        <v>1272</v>
      </c>
      <c r="AP228" s="14" t="s">
        <v>1272</v>
      </c>
    </row>
    <row r="229" spans="1:42" x14ac:dyDescent="0.2">
      <c r="A229" s="14">
        <v>2020</v>
      </c>
      <c r="B229" s="14">
        <v>3</v>
      </c>
      <c r="C229" s="14" t="s">
        <v>2888</v>
      </c>
      <c r="D229" s="14">
        <f>+VLOOKUP(C229,'Avances Fisicos'!$A$1:$D$2309,2,FALSE)</f>
        <v>1</v>
      </c>
      <c r="E229" s="14">
        <f>+VLOOKUP(C229,'Fuentes de Financiamiento'!$A$1:$C$2398,3,FALSE)</f>
        <v>1412795.38</v>
      </c>
      <c r="F229" s="14" t="str">
        <f>+VLOOKUP(C229,Georeferencias!$A$1:$D$2313,2,FALSE)</f>
        <v>Jalisco</v>
      </c>
      <c r="G229" s="14" t="str">
        <f>+VLOOKUP(C229,Georeferencias!$A$1:$D$2313,3,FALSE)</f>
        <v>Santa María de los Ángeles</v>
      </c>
      <c r="H229" s="14" t="str">
        <f>+VLOOKUP(C229,Georeferencias!$A$1:$D$2313,4,FALSE)</f>
        <v>Los Corteses</v>
      </c>
      <c r="I229" s="14" t="s">
        <v>1256</v>
      </c>
      <c r="J229" s="14">
        <v>1412795.38</v>
      </c>
      <c r="K229" s="14" t="s">
        <v>2889</v>
      </c>
      <c r="L229" s="14" t="s">
        <v>2890</v>
      </c>
      <c r="M229" s="14">
        <v>14</v>
      </c>
      <c r="N229" s="14" t="s">
        <v>11</v>
      </c>
      <c r="O229" s="14">
        <v>81</v>
      </c>
      <c r="P229" s="14" t="s">
        <v>1324</v>
      </c>
      <c r="Q229" s="14" t="s">
        <v>1259</v>
      </c>
      <c r="R229" s="14" t="s">
        <v>1335</v>
      </c>
      <c r="S229" s="14" t="s">
        <v>1261</v>
      </c>
      <c r="T229" s="14" t="s">
        <v>1325</v>
      </c>
      <c r="U229" s="14" t="s">
        <v>2891</v>
      </c>
      <c r="V229" s="14" t="s">
        <v>1264</v>
      </c>
      <c r="W229" s="14">
        <v>0</v>
      </c>
      <c r="X229" s="14">
        <v>0</v>
      </c>
      <c r="Y229" s="14">
        <v>0</v>
      </c>
      <c r="Z229" s="14" t="s">
        <v>1327</v>
      </c>
      <c r="AA229" s="14">
        <v>1</v>
      </c>
      <c r="AB229" s="14" t="s">
        <v>2892</v>
      </c>
      <c r="AC229" s="15">
        <v>42590</v>
      </c>
      <c r="AD229" s="15">
        <v>42714</v>
      </c>
      <c r="AE229" s="14">
        <v>0</v>
      </c>
      <c r="AF229" s="14">
        <v>0</v>
      </c>
      <c r="AG229" s="14">
        <v>0</v>
      </c>
      <c r="AH229" s="14">
        <v>0</v>
      </c>
      <c r="AI229" s="14">
        <v>0</v>
      </c>
      <c r="AJ229" s="14" t="s">
        <v>1329</v>
      </c>
      <c r="AK229" s="14" t="s">
        <v>1330</v>
      </c>
      <c r="AL229" s="14" t="s">
        <v>2893</v>
      </c>
      <c r="AM229" s="14" t="s">
        <v>1270</v>
      </c>
      <c r="AN229" s="14" t="s">
        <v>1271</v>
      </c>
      <c r="AO229" s="14" t="s">
        <v>1332</v>
      </c>
      <c r="AP229" s="14" t="s">
        <v>1272</v>
      </c>
    </row>
    <row r="230" spans="1:42" x14ac:dyDescent="0.2">
      <c r="A230" s="14">
        <v>2020</v>
      </c>
      <c r="B230" s="14">
        <v>3</v>
      </c>
      <c r="C230" s="14" t="s">
        <v>2894</v>
      </c>
      <c r="D230" s="14">
        <f>+VLOOKUP(C230,'Avances Fisicos'!$A$1:$D$2309,2,FALSE)</f>
        <v>1</v>
      </c>
      <c r="E230" s="14">
        <f>+VLOOKUP(C230,'Fuentes de Financiamiento'!$A$1:$C$2398,3,FALSE)</f>
        <v>1419254.01</v>
      </c>
      <c r="F230" s="14" t="str">
        <f>+VLOOKUP(C230,Georeferencias!$A$1:$D$2313,2,FALSE)</f>
        <v>Jalisco</v>
      </c>
      <c r="G230" s="14" t="str">
        <f>+VLOOKUP(C230,Georeferencias!$A$1:$D$2313,3,FALSE)</f>
        <v>Zapotiltic</v>
      </c>
      <c r="H230" s="14" t="str">
        <f>+VLOOKUP(C230,Georeferencias!$A$1:$D$2313,4,FALSE)</f>
        <v>Zapotiltic</v>
      </c>
      <c r="I230" s="14" t="s">
        <v>1256</v>
      </c>
      <c r="J230" s="14">
        <v>1865871.44</v>
      </c>
      <c r="K230" s="14" t="s">
        <v>2895</v>
      </c>
      <c r="L230" s="14" t="s">
        <v>2896</v>
      </c>
      <c r="M230" s="14">
        <v>14</v>
      </c>
      <c r="N230" s="14" t="s">
        <v>11</v>
      </c>
      <c r="O230" s="14">
        <v>121</v>
      </c>
      <c r="P230" s="14" t="s">
        <v>992</v>
      </c>
      <c r="Q230" s="14" t="s">
        <v>1259</v>
      </c>
      <c r="R230" s="14" t="s">
        <v>1406</v>
      </c>
      <c r="S230" s="14" t="s">
        <v>1261</v>
      </c>
      <c r="T230" s="14" t="s">
        <v>1262</v>
      </c>
      <c r="U230" s="14" t="s">
        <v>2897</v>
      </c>
      <c r="V230" s="14" t="s">
        <v>1264</v>
      </c>
      <c r="W230" s="14">
        <v>0</v>
      </c>
      <c r="X230" s="14">
        <v>0</v>
      </c>
      <c r="Y230" s="14">
        <v>0</v>
      </c>
      <c r="Z230" s="14" t="s">
        <v>1327</v>
      </c>
      <c r="AA230" s="14">
        <v>1</v>
      </c>
      <c r="AB230" s="14" t="s">
        <v>2898</v>
      </c>
      <c r="AC230" s="15">
        <v>42710</v>
      </c>
      <c r="AD230" s="15">
        <v>42735</v>
      </c>
      <c r="AE230" s="14">
        <v>932935.72</v>
      </c>
      <c r="AF230" s="14">
        <v>932935.72</v>
      </c>
      <c r="AG230" s="14">
        <v>932935.72</v>
      </c>
      <c r="AH230" s="14">
        <v>932935.72</v>
      </c>
      <c r="AI230" s="14">
        <v>932935.72</v>
      </c>
      <c r="AJ230" s="14" t="s">
        <v>2899</v>
      </c>
      <c r="AK230" s="14" t="s">
        <v>1402</v>
      </c>
      <c r="AL230" s="14" t="s">
        <v>2900</v>
      </c>
      <c r="AM230" s="14" t="s">
        <v>1270</v>
      </c>
      <c r="AN230" s="14" t="s">
        <v>1271</v>
      </c>
      <c r="AO230" s="14" t="s">
        <v>1272</v>
      </c>
      <c r="AP230" s="14" t="s">
        <v>1272</v>
      </c>
    </row>
    <row r="231" spans="1:42" x14ac:dyDescent="0.2">
      <c r="A231" s="14">
        <v>2020</v>
      </c>
      <c r="B231" s="14">
        <v>3</v>
      </c>
      <c r="C231" s="14" t="s">
        <v>2901</v>
      </c>
      <c r="D231" s="14">
        <f>+VLOOKUP(C231,'Avances Fisicos'!$A$1:$D$2309,2,FALSE)</f>
        <v>1</v>
      </c>
      <c r="E231" s="14">
        <f>+VLOOKUP(C231,'Fuentes de Financiamiento'!$A$1:$C$2398,3,FALSE)</f>
        <v>5500</v>
      </c>
      <c r="F231" s="14" t="str">
        <f>+VLOOKUP(C231,Georeferencias!$A$1:$D$2313,2,FALSE)</f>
        <v>Jalisco</v>
      </c>
      <c r="G231" s="14" t="str">
        <f>+VLOOKUP(C231,Georeferencias!$A$1:$D$2313,3,FALSE)</f>
        <v>Zapotiltic</v>
      </c>
      <c r="H231" s="14" t="str">
        <f>+VLOOKUP(C231,Georeferencias!$A$1:$D$2313,4,FALSE)</f>
        <v>Zapotiltic</v>
      </c>
      <c r="I231" s="14" t="s">
        <v>1256</v>
      </c>
      <c r="J231" s="14">
        <v>5500</v>
      </c>
      <c r="K231" s="14" t="s">
        <v>1315</v>
      </c>
      <c r="L231" s="14" t="s">
        <v>2902</v>
      </c>
      <c r="M231" s="14">
        <v>14</v>
      </c>
      <c r="N231" s="14" t="s">
        <v>11</v>
      </c>
      <c r="O231" s="14">
        <v>121</v>
      </c>
      <c r="P231" s="14" t="s">
        <v>992</v>
      </c>
      <c r="Q231" s="14" t="s">
        <v>1259</v>
      </c>
      <c r="R231" s="14" t="s">
        <v>1260</v>
      </c>
      <c r="S231" s="14" t="s">
        <v>1261</v>
      </c>
      <c r="T231" s="14" t="s">
        <v>1262</v>
      </c>
      <c r="U231" s="14" t="s">
        <v>2903</v>
      </c>
      <c r="V231" s="14" t="s">
        <v>1264</v>
      </c>
      <c r="W231" s="14">
        <v>0</v>
      </c>
      <c r="X231" s="14">
        <v>0</v>
      </c>
      <c r="Y231" s="14">
        <v>0</v>
      </c>
      <c r="Z231" s="14" t="s">
        <v>1265</v>
      </c>
      <c r="AA231" s="14">
        <v>1</v>
      </c>
      <c r="AB231" s="14" t="s">
        <v>2904</v>
      </c>
      <c r="AC231" s="15">
        <v>42646</v>
      </c>
      <c r="AD231" s="15">
        <v>42703</v>
      </c>
      <c r="AE231" s="14">
        <v>5500</v>
      </c>
      <c r="AF231" s="14">
        <v>5500</v>
      </c>
      <c r="AG231" s="14">
        <v>5500</v>
      </c>
      <c r="AH231" s="14">
        <v>5500</v>
      </c>
      <c r="AI231" s="14">
        <v>5500</v>
      </c>
      <c r="AJ231" s="14" t="s">
        <v>2905</v>
      </c>
      <c r="AK231" s="14" t="s">
        <v>1268</v>
      </c>
      <c r="AL231" s="14" t="s">
        <v>2906</v>
      </c>
      <c r="AM231" s="14" t="s">
        <v>1270</v>
      </c>
      <c r="AN231" s="14" t="s">
        <v>1271</v>
      </c>
      <c r="AO231" s="14" t="s">
        <v>1272</v>
      </c>
      <c r="AP231" s="14" t="s">
        <v>1272</v>
      </c>
    </row>
    <row r="232" spans="1:42" x14ac:dyDescent="0.2">
      <c r="A232" s="14">
        <v>2020</v>
      </c>
      <c r="B232" s="14">
        <v>3</v>
      </c>
      <c r="C232" s="14" t="s">
        <v>2907</v>
      </c>
      <c r="D232" s="14">
        <f>+VLOOKUP(C232,'Avances Fisicos'!$A$1:$D$2309,2,FALSE)</f>
        <v>1</v>
      </c>
      <c r="E232" s="14">
        <f>+VLOOKUP(C232,'Fuentes de Financiamiento'!$A$1:$C$2398,3,FALSE)</f>
        <v>16500</v>
      </c>
      <c r="F232" s="14" t="str">
        <f>+VLOOKUP(C232,Georeferencias!$A$1:$D$2313,2,FALSE)</f>
        <v>Jalisco</v>
      </c>
      <c r="G232" s="14" t="str">
        <f>+VLOOKUP(C232,Georeferencias!$A$1:$D$2313,3,FALSE)</f>
        <v>Zapotiltic</v>
      </c>
      <c r="H232" s="14" t="str">
        <f>+VLOOKUP(C232,Georeferencias!$A$1:$D$2313,4,FALSE)</f>
        <v>El Coahuayote (El Arco)</v>
      </c>
      <c r="I232" s="14" t="s">
        <v>1256</v>
      </c>
      <c r="J232" s="14">
        <v>16500</v>
      </c>
      <c r="K232" s="14" t="s">
        <v>1287</v>
      </c>
      <c r="L232" s="14" t="s">
        <v>2908</v>
      </c>
      <c r="M232" s="14">
        <v>14</v>
      </c>
      <c r="N232" s="14" t="s">
        <v>11</v>
      </c>
      <c r="O232" s="14">
        <v>121</v>
      </c>
      <c r="P232" s="14" t="s">
        <v>992</v>
      </c>
      <c r="Q232" s="14" t="s">
        <v>1259</v>
      </c>
      <c r="R232" s="14" t="s">
        <v>1260</v>
      </c>
      <c r="S232" s="14" t="s">
        <v>1261</v>
      </c>
      <c r="T232" s="14" t="s">
        <v>1262</v>
      </c>
      <c r="U232" s="14" t="s">
        <v>2909</v>
      </c>
      <c r="V232" s="14" t="s">
        <v>1264</v>
      </c>
      <c r="W232" s="14">
        <v>0</v>
      </c>
      <c r="X232" s="14">
        <v>0</v>
      </c>
      <c r="Y232" s="14">
        <v>0</v>
      </c>
      <c r="Z232" s="14" t="s">
        <v>1265</v>
      </c>
      <c r="AA232" s="14">
        <v>1</v>
      </c>
      <c r="AB232" s="14" t="s">
        <v>2910</v>
      </c>
      <c r="AC232" s="15">
        <v>42646</v>
      </c>
      <c r="AD232" s="15">
        <v>42703</v>
      </c>
      <c r="AE232" s="14">
        <v>16500</v>
      </c>
      <c r="AF232" s="14">
        <v>16500</v>
      </c>
      <c r="AG232" s="14">
        <v>16500</v>
      </c>
      <c r="AH232" s="14">
        <v>16500</v>
      </c>
      <c r="AI232" s="14">
        <v>16500</v>
      </c>
      <c r="AJ232" s="14" t="s">
        <v>2911</v>
      </c>
      <c r="AK232" s="14" t="s">
        <v>1268</v>
      </c>
      <c r="AL232" s="14" t="s">
        <v>2912</v>
      </c>
      <c r="AM232" s="14" t="s">
        <v>1270</v>
      </c>
      <c r="AN232" s="14" t="s">
        <v>1271</v>
      </c>
      <c r="AO232" s="14" t="s">
        <v>1272</v>
      </c>
      <c r="AP232" s="14" t="s">
        <v>1272</v>
      </c>
    </row>
    <row r="233" spans="1:42" x14ac:dyDescent="0.2">
      <c r="A233" s="14">
        <v>2020</v>
      </c>
      <c r="B233" s="14">
        <v>3</v>
      </c>
      <c r="C233" s="14" t="s">
        <v>2913</v>
      </c>
      <c r="D233" s="14">
        <f>+VLOOKUP(C233,'Avances Fisicos'!$A$1:$D$2309,2,FALSE)</f>
        <v>1</v>
      </c>
      <c r="E233" s="14">
        <f>+VLOOKUP(C233,'Fuentes de Financiamiento'!$A$1:$C$2398,3,FALSE)</f>
        <v>16500</v>
      </c>
      <c r="F233" s="14" t="str">
        <f>+VLOOKUP(C233,Georeferencias!$A$1:$D$2313,2,FALSE)</f>
        <v>Jalisco</v>
      </c>
      <c r="G233" s="14" t="str">
        <f>+VLOOKUP(C233,Georeferencias!$A$1:$D$2313,3,FALSE)</f>
        <v>Zapotiltic</v>
      </c>
      <c r="H233" s="14" t="str">
        <f>+VLOOKUP(C233,Georeferencias!$A$1:$D$2313,4,FALSE)</f>
        <v>Coamecatila</v>
      </c>
      <c r="I233" s="14" t="s">
        <v>1256</v>
      </c>
      <c r="J233" s="14">
        <v>16500</v>
      </c>
      <c r="K233" s="14" t="s">
        <v>1287</v>
      </c>
      <c r="L233" s="14" t="s">
        <v>2914</v>
      </c>
      <c r="M233" s="14">
        <v>14</v>
      </c>
      <c r="N233" s="14" t="s">
        <v>11</v>
      </c>
      <c r="O233" s="14">
        <v>121</v>
      </c>
      <c r="P233" s="14" t="s">
        <v>992</v>
      </c>
      <c r="Q233" s="14" t="s">
        <v>1259</v>
      </c>
      <c r="R233" s="14" t="s">
        <v>1260</v>
      </c>
      <c r="S233" s="14" t="s">
        <v>1261</v>
      </c>
      <c r="T233" s="14" t="s">
        <v>1262</v>
      </c>
      <c r="U233" s="14" t="s">
        <v>2915</v>
      </c>
      <c r="V233" s="14" t="s">
        <v>1264</v>
      </c>
      <c r="W233" s="14">
        <v>0</v>
      </c>
      <c r="X233" s="14">
        <v>0</v>
      </c>
      <c r="Y233" s="14">
        <v>0</v>
      </c>
      <c r="Z233" s="14" t="s">
        <v>1265</v>
      </c>
      <c r="AA233" s="14">
        <v>1</v>
      </c>
      <c r="AB233" s="14" t="s">
        <v>2916</v>
      </c>
      <c r="AC233" s="15">
        <v>42646</v>
      </c>
      <c r="AD233" s="15">
        <v>42703</v>
      </c>
      <c r="AE233" s="14">
        <v>16500</v>
      </c>
      <c r="AF233" s="14">
        <v>16500</v>
      </c>
      <c r="AG233" s="14">
        <v>16500</v>
      </c>
      <c r="AH233" s="14">
        <v>16500</v>
      </c>
      <c r="AI233" s="14">
        <v>16500</v>
      </c>
      <c r="AJ233" s="14" t="s">
        <v>2917</v>
      </c>
      <c r="AK233" s="14" t="s">
        <v>1268</v>
      </c>
      <c r="AL233" s="14" t="s">
        <v>2918</v>
      </c>
      <c r="AM233" s="14" t="s">
        <v>1270</v>
      </c>
      <c r="AN233" s="14" t="s">
        <v>1271</v>
      </c>
      <c r="AO233" s="14" t="s">
        <v>1272</v>
      </c>
      <c r="AP233" s="14" t="s">
        <v>1272</v>
      </c>
    </row>
    <row r="234" spans="1:42" x14ac:dyDescent="0.2">
      <c r="A234" s="14">
        <v>2020</v>
      </c>
      <c r="B234" s="14">
        <v>3</v>
      </c>
      <c r="C234" s="14" t="s">
        <v>2919</v>
      </c>
      <c r="D234" s="14">
        <f>+VLOOKUP(C234,'Avances Fisicos'!$A$1:$D$2309,2,FALSE)</f>
        <v>1</v>
      </c>
      <c r="E234" s="14">
        <f>+VLOOKUP(C234,'Fuentes de Financiamiento'!$A$1:$C$2398,3,FALSE)</f>
        <v>34656</v>
      </c>
      <c r="F234" s="14" t="str">
        <f>+VLOOKUP(C234,Georeferencias!$A$1:$D$2313,2,FALSE)</f>
        <v>Jalisco</v>
      </c>
      <c r="G234" s="14" t="str">
        <f>+VLOOKUP(C234,Georeferencias!$A$1:$D$2313,3,FALSE)</f>
        <v>Zapotiltic</v>
      </c>
      <c r="H234" s="14" t="str">
        <f>+VLOOKUP(C234,Georeferencias!$A$1:$D$2313,4,FALSE)</f>
        <v>San José de la Tinaja</v>
      </c>
      <c r="I234" s="14" t="s">
        <v>1256</v>
      </c>
      <c r="J234" s="14">
        <v>34656</v>
      </c>
      <c r="K234" s="14" t="s">
        <v>2920</v>
      </c>
      <c r="L234" s="14" t="s">
        <v>2921</v>
      </c>
      <c r="M234" s="14">
        <v>14</v>
      </c>
      <c r="N234" s="14" t="s">
        <v>11</v>
      </c>
      <c r="O234" s="14">
        <v>121</v>
      </c>
      <c r="P234" s="14" t="s">
        <v>992</v>
      </c>
      <c r="Q234" s="14" t="s">
        <v>1259</v>
      </c>
      <c r="R234" s="14" t="s">
        <v>1359</v>
      </c>
      <c r="S234" s="14" t="s">
        <v>1261</v>
      </c>
      <c r="T234" s="14" t="s">
        <v>1262</v>
      </c>
      <c r="U234" s="14" t="s">
        <v>2922</v>
      </c>
      <c r="V234" s="14" t="s">
        <v>1264</v>
      </c>
      <c r="W234" s="14">
        <v>0</v>
      </c>
      <c r="X234" s="14">
        <v>0</v>
      </c>
      <c r="Y234" s="14">
        <v>0</v>
      </c>
      <c r="Z234" s="14" t="s">
        <v>1327</v>
      </c>
      <c r="AA234" s="14">
        <v>1</v>
      </c>
      <c r="AB234" s="14" t="s">
        <v>2923</v>
      </c>
      <c r="AC234" s="15">
        <v>42685</v>
      </c>
      <c r="AD234" s="15">
        <v>42689</v>
      </c>
      <c r="AE234" s="14">
        <v>17328</v>
      </c>
      <c r="AF234" s="14">
        <v>17328</v>
      </c>
      <c r="AG234" s="14">
        <v>17328</v>
      </c>
      <c r="AH234" s="14">
        <v>17328</v>
      </c>
      <c r="AI234" s="14">
        <v>17328</v>
      </c>
      <c r="AJ234" s="14" t="s">
        <v>2924</v>
      </c>
      <c r="AK234" s="14" t="s">
        <v>1402</v>
      </c>
      <c r="AL234" s="14" t="s">
        <v>2925</v>
      </c>
      <c r="AM234" s="14" t="s">
        <v>1270</v>
      </c>
      <c r="AN234" s="14" t="s">
        <v>1271</v>
      </c>
      <c r="AO234" s="14" t="s">
        <v>1272</v>
      </c>
      <c r="AP234" s="14" t="s">
        <v>1272</v>
      </c>
    </row>
    <row r="235" spans="1:42" x14ac:dyDescent="0.2">
      <c r="A235" s="14">
        <v>2020</v>
      </c>
      <c r="B235" s="14">
        <v>3</v>
      </c>
      <c r="C235" s="14" t="s">
        <v>2926</v>
      </c>
      <c r="D235" s="14">
        <f>+VLOOKUP(C235,'Avances Fisicos'!$A$1:$D$2309,2,FALSE)</f>
        <v>1</v>
      </c>
      <c r="E235" s="14">
        <f>+VLOOKUP(C235,'Fuentes de Financiamiento'!$A$1:$C$2398,3,FALSE)</f>
        <v>33000</v>
      </c>
      <c r="F235" s="14" t="str">
        <f>+VLOOKUP(C235,Georeferencias!$A$1:$D$2313,2,FALSE)</f>
        <v>Jalisco</v>
      </c>
      <c r="G235" s="14" t="str">
        <f>+VLOOKUP(C235,Georeferencias!$A$1:$D$2313,3,FALSE)</f>
        <v>Zapotiltic</v>
      </c>
      <c r="H235" s="14" t="str">
        <f>+VLOOKUP(C235,Georeferencias!$A$1:$D$2313,4,FALSE)</f>
        <v>San Rafael</v>
      </c>
      <c r="I235" s="14" t="s">
        <v>1256</v>
      </c>
      <c r="J235" s="14">
        <v>33000</v>
      </c>
      <c r="K235" s="14" t="s">
        <v>2927</v>
      </c>
      <c r="L235" s="14" t="s">
        <v>2928</v>
      </c>
      <c r="M235" s="14">
        <v>14</v>
      </c>
      <c r="N235" s="14" t="s">
        <v>11</v>
      </c>
      <c r="O235" s="14">
        <v>121</v>
      </c>
      <c r="P235" s="14" t="s">
        <v>992</v>
      </c>
      <c r="Q235" s="14" t="s">
        <v>1259</v>
      </c>
      <c r="R235" s="14" t="s">
        <v>1260</v>
      </c>
      <c r="S235" s="14" t="s">
        <v>1261</v>
      </c>
      <c r="T235" s="14" t="s">
        <v>1262</v>
      </c>
      <c r="U235" s="14" t="s">
        <v>2929</v>
      </c>
      <c r="V235" s="14" t="s">
        <v>1264</v>
      </c>
      <c r="W235" s="14">
        <v>0</v>
      </c>
      <c r="X235" s="14">
        <v>0</v>
      </c>
      <c r="Y235" s="14">
        <v>0</v>
      </c>
      <c r="Z235" s="14" t="s">
        <v>1265</v>
      </c>
      <c r="AA235" s="14">
        <v>1</v>
      </c>
      <c r="AB235" s="14" t="s">
        <v>2930</v>
      </c>
      <c r="AC235" s="15">
        <v>42646</v>
      </c>
      <c r="AD235" s="15">
        <v>42703</v>
      </c>
      <c r="AE235" s="14">
        <v>33000</v>
      </c>
      <c r="AF235" s="14">
        <v>33000</v>
      </c>
      <c r="AG235" s="14">
        <v>33000</v>
      </c>
      <c r="AH235" s="14">
        <v>33000</v>
      </c>
      <c r="AI235" s="14">
        <v>33000</v>
      </c>
      <c r="AJ235" s="14" t="s">
        <v>2931</v>
      </c>
      <c r="AK235" s="14" t="s">
        <v>1268</v>
      </c>
      <c r="AL235" s="14" t="s">
        <v>2932</v>
      </c>
      <c r="AM235" s="14" t="s">
        <v>1270</v>
      </c>
      <c r="AN235" s="14" t="s">
        <v>1271</v>
      </c>
      <c r="AO235" s="14" t="s">
        <v>1272</v>
      </c>
      <c r="AP235" s="14" t="s">
        <v>1272</v>
      </c>
    </row>
    <row r="236" spans="1:42" x14ac:dyDescent="0.2">
      <c r="A236" s="14">
        <v>2020</v>
      </c>
      <c r="B236" s="14">
        <v>3</v>
      </c>
      <c r="C236" s="14" t="s">
        <v>2933</v>
      </c>
      <c r="D236" s="14">
        <f>+VLOOKUP(C236,'Avances Fisicos'!$A$1:$D$2309,2,FALSE)</f>
        <v>1</v>
      </c>
      <c r="E236" s="14">
        <f>+VLOOKUP(C236,'Fuentes de Financiamiento'!$A$1:$C$2398,3,FALSE)</f>
        <v>237633.18</v>
      </c>
      <c r="F236" s="14" t="str">
        <f>+VLOOKUP(C236,Georeferencias!$A$1:$D$2313,2,FALSE)</f>
        <v>Jalisco</v>
      </c>
      <c r="G236" s="14" t="str">
        <f>+VLOOKUP(C236,Georeferencias!$A$1:$D$2313,3,FALSE)</f>
        <v>Santa María de los Ángeles</v>
      </c>
      <c r="H236" s="14" t="str">
        <f>+VLOOKUP(C236,Georeferencias!$A$1:$D$2313,4,FALSE)</f>
        <v>Sauz de los Márquez</v>
      </c>
      <c r="I236" s="14" t="s">
        <v>1256</v>
      </c>
      <c r="J236" s="14">
        <v>237633.18</v>
      </c>
      <c r="K236" s="14" t="s">
        <v>2934</v>
      </c>
      <c r="L236" s="14" t="s">
        <v>2935</v>
      </c>
      <c r="M236" s="14">
        <v>14</v>
      </c>
      <c r="N236" s="14" t="s">
        <v>11</v>
      </c>
      <c r="O236" s="14">
        <v>81</v>
      </c>
      <c r="P236" s="14" t="s">
        <v>1324</v>
      </c>
      <c r="Q236" s="14" t="s">
        <v>1259</v>
      </c>
      <c r="R236" s="14" t="s">
        <v>2279</v>
      </c>
      <c r="S236" s="14" t="s">
        <v>1261</v>
      </c>
      <c r="T236" s="14" t="s">
        <v>1393</v>
      </c>
      <c r="U236" s="14" t="s">
        <v>2936</v>
      </c>
      <c r="V236" s="14" t="s">
        <v>1264</v>
      </c>
      <c r="W236" s="14">
        <v>0</v>
      </c>
      <c r="X236" s="14">
        <v>0</v>
      </c>
      <c r="Y236" s="14">
        <v>0</v>
      </c>
      <c r="Z236" s="14" t="s">
        <v>1327</v>
      </c>
      <c r="AA236" s="14">
        <v>1</v>
      </c>
      <c r="AB236" s="14" t="s">
        <v>2937</v>
      </c>
      <c r="AC236" s="15">
        <v>43024</v>
      </c>
      <c r="AD236" s="15">
        <v>43092</v>
      </c>
      <c r="AE236" s="14">
        <v>0</v>
      </c>
      <c r="AF236" s="14">
        <v>0</v>
      </c>
      <c r="AG236" s="14">
        <v>0</v>
      </c>
      <c r="AH236" s="14">
        <v>0</v>
      </c>
      <c r="AI236" s="14">
        <v>0</v>
      </c>
      <c r="AJ236" s="14" t="s">
        <v>1329</v>
      </c>
      <c r="AK236" s="14" t="s">
        <v>1330</v>
      </c>
      <c r="AL236" s="14" t="s">
        <v>2938</v>
      </c>
      <c r="AM236" s="14" t="s">
        <v>1270</v>
      </c>
      <c r="AN236" s="14" t="s">
        <v>1271</v>
      </c>
      <c r="AO236" s="14" t="s">
        <v>1332</v>
      </c>
      <c r="AP236" s="14" t="s">
        <v>1272</v>
      </c>
    </row>
    <row r="237" spans="1:42" x14ac:dyDescent="0.2">
      <c r="A237" s="14">
        <v>2020</v>
      </c>
      <c r="B237" s="14">
        <v>3</v>
      </c>
      <c r="C237" s="14" t="s">
        <v>2939</v>
      </c>
      <c r="D237" s="14">
        <f>+VLOOKUP(C237,'Avances Fisicos'!$A$1:$D$2309,2,FALSE)</f>
        <v>145</v>
      </c>
      <c r="E237" s="14">
        <f>+VLOOKUP(C237,'Fuentes de Financiamiento'!$A$1:$C$2398,3,FALSE)</f>
        <v>225769.41</v>
      </c>
      <c r="F237" s="14" t="str">
        <f>+VLOOKUP(C237,Georeferencias!$A$1:$D$2313,2,FALSE)</f>
        <v>Jalisco</v>
      </c>
      <c r="G237" s="14" t="str">
        <f>+VLOOKUP(C237,Georeferencias!$A$1:$D$2313,3,FALSE)</f>
        <v>Atengo</v>
      </c>
      <c r="H237" s="14" t="str">
        <f>+VLOOKUP(C237,Georeferencias!$A$1:$D$2313,4,FALSE)</f>
        <v>Soyatlán del Oro</v>
      </c>
      <c r="I237" s="14" t="s">
        <v>1256</v>
      </c>
      <c r="J237" s="14">
        <v>225769.41</v>
      </c>
      <c r="K237" s="14" t="s">
        <v>2940</v>
      </c>
      <c r="L237" s="14" t="s">
        <v>62</v>
      </c>
      <c r="M237" s="14">
        <v>14</v>
      </c>
      <c r="N237" s="14" t="s">
        <v>11</v>
      </c>
      <c r="O237" s="14">
        <v>11</v>
      </c>
      <c r="P237" s="14" t="s">
        <v>29</v>
      </c>
      <c r="Q237" s="14" t="s">
        <v>1259</v>
      </c>
      <c r="R237" s="14" t="s">
        <v>1359</v>
      </c>
      <c r="S237" s="14" t="s">
        <v>1261</v>
      </c>
      <c r="T237" s="14" t="s">
        <v>1444</v>
      </c>
      <c r="U237" s="14" t="s">
        <v>2941</v>
      </c>
      <c r="V237" s="14" t="s">
        <v>1264</v>
      </c>
      <c r="W237" s="14">
        <v>0</v>
      </c>
      <c r="X237" s="14">
        <v>0</v>
      </c>
      <c r="Y237" s="14">
        <v>40</v>
      </c>
      <c r="Z237" s="14" t="s">
        <v>2942</v>
      </c>
      <c r="AA237" s="14">
        <v>1</v>
      </c>
      <c r="AB237" s="14" t="s">
        <v>2943</v>
      </c>
      <c r="AC237" s="15">
        <v>43266</v>
      </c>
      <c r="AD237" s="15">
        <v>43294</v>
      </c>
      <c r="AE237" s="14">
        <v>0</v>
      </c>
      <c r="AF237" s="14">
        <v>0</v>
      </c>
      <c r="AG237" s="14">
        <v>0</v>
      </c>
      <c r="AH237" s="14">
        <v>0</v>
      </c>
      <c r="AI237" s="14">
        <v>0</v>
      </c>
      <c r="AJ237" s="14" t="s">
        <v>1329</v>
      </c>
      <c r="AK237" s="14" t="s">
        <v>1448</v>
      </c>
      <c r="AL237" s="14" t="s">
        <v>2944</v>
      </c>
      <c r="AM237" s="14" t="s">
        <v>1373</v>
      </c>
      <c r="AN237" s="14" t="s">
        <v>1374</v>
      </c>
      <c r="AO237" s="14" t="s">
        <v>2945</v>
      </c>
      <c r="AP237" s="14" t="s">
        <v>1272</v>
      </c>
    </row>
    <row r="238" spans="1:42" x14ac:dyDescent="0.2">
      <c r="A238" s="14">
        <v>2020</v>
      </c>
      <c r="B238" s="14">
        <v>3</v>
      </c>
      <c r="C238" s="14" t="s">
        <v>2946</v>
      </c>
      <c r="D238" s="14">
        <f>+VLOOKUP(C238,'Avances Fisicos'!$A$1:$D$2309,2,FALSE)</f>
        <v>11</v>
      </c>
      <c r="E238" s="14">
        <f>+VLOOKUP(C238,'Fuentes de Financiamiento'!$A$1:$C$2398,3,FALSE)</f>
        <v>785999.94</v>
      </c>
      <c r="F238" s="14" t="str">
        <f>+VLOOKUP(C238,Georeferencias!$A$1:$D$2313,2,FALSE)</f>
        <v>Jalisco</v>
      </c>
      <c r="G238" s="14" t="str">
        <f>+VLOOKUP(C238,Georeferencias!$A$1:$D$2313,3,FALSE)</f>
        <v>Santa María de los Ángeles</v>
      </c>
      <c r="H238" s="14" t="str">
        <f>+VLOOKUP(C238,Georeferencias!$A$1:$D$2313,4,FALSE)</f>
        <v>Colonia Veintiuno de Marzo (La Hiedrita)</v>
      </c>
      <c r="I238" s="14" t="s">
        <v>1256</v>
      </c>
      <c r="J238" s="14">
        <v>785999.94</v>
      </c>
      <c r="K238" s="14" t="s">
        <v>2947</v>
      </c>
      <c r="L238" s="14" t="s">
        <v>2948</v>
      </c>
      <c r="M238" s="14">
        <v>14</v>
      </c>
      <c r="N238" s="14" t="s">
        <v>11</v>
      </c>
      <c r="O238" s="14">
        <v>81</v>
      </c>
      <c r="P238" s="14" t="s">
        <v>1324</v>
      </c>
      <c r="Q238" s="14" t="s">
        <v>1259</v>
      </c>
      <c r="R238" s="14" t="s">
        <v>1260</v>
      </c>
      <c r="S238" s="14" t="s">
        <v>1261</v>
      </c>
      <c r="T238" s="14" t="s">
        <v>1325</v>
      </c>
      <c r="U238" s="14" t="s">
        <v>2949</v>
      </c>
      <c r="V238" s="14" t="s">
        <v>1264</v>
      </c>
      <c r="W238" s="14">
        <v>0</v>
      </c>
      <c r="X238" s="14">
        <v>0</v>
      </c>
      <c r="Y238" s="14">
        <v>44</v>
      </c>
      <c r="Z238" s="14" t="s">
        <v>2950</v>
      </c>
      <c r="AA238" s="14">
        <v>1</v>
      </c>
      <c r="AB238" s="14" t="s">
        <v>2951</v>
      </c>
      <c r="AC238" s="15">
        <v>43325</v>
      </c>
      <c r="AD238" s="15">
        <v>43365</v>
      </c>
      <c r="AE238" s="14">
        <v>0</v>
      </c>
      <c r="AF238" s="14">
        <v>0</v>
      </c>
      <c r="AG238" s="14">
        <v>0</v>
      </c>
      <c r="AH238" s="14">
        <v>0</v>
      </c>
      <c r="AI238" s="14">
        <v>0</v>
      </c>
      <c r="AJ238" s="14" t="s">
        <v>1329</v>
      </c>
      <c r="AK238" s="14" t="s">
        <v>2952</v>
      </c>
      <c r="AL238" s="14" t="s">
        <v>2953</v>
      </c>
      <c r="AM238" s="14" t="s">
        <v>1270</v>
      </c>
      <c r="AN238" s="14" t="s">
        <v>1271</v>
      </c>
      <c r="AO238" s="14" t="s">
        <v>2954</v>
      </c>
      <c r="AP238" s="14" t="s">
        <v>1272</v>
      </c>
    </row>
    <row r="239" spans="1:42" x14ac:dyDescent="0.2">
      <c r="A239" s="14">
        <v>2020</v>
      </c>
      <c r="B239" s="14">
        <v>3</v>
      </c>
      <c r="C239" s="14" t="s">
        <v>2955</v>
      </c>
      <c r="D239" s="14">
        <f>+VLOOKUP(C239,'Avances Fisicos'!$A$1:$D$2309,2,FALSE)</f>
        <v>1</v>
      </c>
      <c r="E239" s="14">
        <f>+VLOOKUP(C239,'Fuentes de Financiamiento'!$A$1:$C$2398,3,FALSE)</f>
        <v>54520</v>
      </c>
      <c r="F239" s="14" t="str">
        <f>+VLOOKUP(C239,Georeferencias!$A$1:$D$2313,2,FALSE)</f>
        <v>Jalisco</v>
      </c>
      <c r="G239" s="14" t="str">
        <f>+VLOOKUP(C239,Georeferencias!$A$1:$D$2313,3,FALSE)</f>
        <v>Santa María de los Ángeles</v>
      </c>
      <c r="H239" s="14" t="str">
        <f>+VLOOKUP(C239,Georeferencias!$A$1:$D$2313,4,FALSE)</f>
        <v>Huacasco (San José de Huascasco)</v>
      </c>
      <c r="I239" s="14" t="s">
        <v>1256</v>
      </c>
      <c r="J239" s="14">
        <v>54520</v>
      </c>
      <c r="K239" s="14" t="s">
        <v>2956</v>
      </c>
      <c r="L239" s="14" t="s">
        <v>2957</v>
      </c>
      <c r="M239" s="14">
        <v>14</v>
      </c>
      <c r="N239" s="14" t="s">
        <v>11</v>
      </c>
      <c r="O239" s="14">
        <v>81</v>
      </c>
      <c r="P239" s="14" t="s">
        <v>1324</v>
      </c>
      <c r="Q239" s="14" t="s">
        <v>1259</v>
      </c>
      <c r="R239" s="14" t="s">
        <v>1406</v>
      </c>
      <c r="S239" s="14" t="s">
        <v>1261</v>
      </c>
      <c r="T239" s="14" t="s">
        <v>1325</v>
      </c>
      <c r="U239" s="14" t="s">
        <v>2958</v>
      </c>
      <c r="V239" s="14" t="s">
        <v>1264</v>
      </c>
      <c r="W239" s="14">
        <v>0</v>
      </c>
      <c r="X239" s="14">
        <v>0</v>
      </c>
      <c r="Y239" s="14">
        <v>47</v>
      </c>
      <c r="Z239" s="14" t="s">
        <v>1327</v>
      </c>
      <c r="AA239" s="14">
        <v>1</v>
      </c>
      <c r="AB239" s="14" t="s">
        <v>2959</v>
      </c>
      <c r="AC239" s="15">
        <v>43332</v>
      </c>
      <c r="AD239" s="15">
        <v>43343</v>
      </c>
      <c r="AE239" s="14">
        <v>0</v>
      </c>
      <c r="AF239" s="14">
        <v>0</v>
      </c>
      <c r="AG239" s="14">
        <v>0</v>
      </c>
      <c r="AH239" s="14">
        <v>0</v>
      </c>
      <c r="AI239" s="14">
        <v>0</v>
      </c>
      <c r="AJ239" s="14" t="s">
        <v>1329</v>
      </c>
      <c r="AK239" s="14" t="s">
        <v>1330</v>
      </c>
      <c r="AL239" s="14" t="s">
        <v>2960</v>
      </c>
      <c r="AM239" s="14" t="s">
        <v>1270</v>
      </c>
      <c r="AN239" s="14" t="s">
        <v>1271</v>
      </c>
      <c r="AO239" s="14" t="s">
        <v>2954</v>
      </c>
      <c r="AP239" s="14" t="s">
        <v>1272</v>
      </c>
    </row>
    <row r="240" spans="1:42" x14ac:dyDescent="0.2">
      <c r="A240" s="14">
        <v>2020</v>
      </c>
      <c r="B240" s="14">
        <v>3</v>
      </c>
      <c r="C240" s="14" t="s">
        <v>2961</v>
      </c>
      <c r="D240" s="14">
        <f>+VLOOKUP(C240,'Avances Fisicos'!$A$1:$D$2309,2,FALSE)</f>
        <v>1</v>
      </c>
      <c r="E240" s="14">
        <f>+VLOOKUP(C240,'Fuentes de Financiamiento'!$A$1:$C$2398,3,FALSE)</f>
        <v>15833.33</v>
      </c>
      <c r="F240" s="14" t="str">
        <f>+VLOOKUP(C240,Georeferencias!$A$1:$D$2313,2,FALSE)</f>
        <v>Jalisco</v>
      </c>
      <c r="G240" s="14" t="str">
        <f>+VLOOKUP(C240,Georeferencias!$A$1:$D$2313,3,FALSE)</f>
        <v>Villa Hidalgo</v>
      </c>
      <c r="H240" s="14" t="str">
        <f>+VLOOKUP(C240,Georeferencias!$A$1:$D$2313,4,FALSE)</f>
        <v>Villa Hidalgo</v>
      </c>
      <c r="I240" s="14" t="s">
        <v>1256</v>
      </c>
      <c r="J240" s="14">
        <v>15833.33</v>
      </c>
      <c r="K240" s="14" t="s">
        <v>1435</v>
      </c>
      <c r="L240" s="14" t="s">
        <v>2962</v>
      </c>
      <c r="M240" s="14">
        <v>14</v>
      </c>
      <c r="N240" s="14" t="s">
        <v>11</v>
      </c>
      <c r="O240" s="14">
        <v>116</v>
      </c>
      <c r="P240" s="14" t="s">
        <v>34</v>
      </c>
      <c r="Q240" s="14" t="s">
        <v>1259</v>
      </c>
      <c r="R240" s="14" t="s">
        <v>1260</v>
      </c>
      <c r="S240" s="14" t="s">
        <v>1261</v>
      </c>
      <c r="T240" s="14" t="s">
        <v>1419</v>
      </c>
      <c r="U240" s="14" t="s">
        <v>2963</v>
      </c>
      <c r="V240" s="14" t="s">
        <v>1264</v>
      </c>
      <c r="W240" s="14">
        <v>0</v>
      </c>
      <c r="X240" s="14">
        <v>0</v>
      </c>
      <c r="Y240" s="14">
        <v>3</v>
      </c>
      <c r="Z240" s="14" t="s">
        <v>1265</v>
      </c>
      <c r="AA240" s="14">
        <v>1</v>
      </c>
      <c r="AB240" s="14" t="s">
        <v>2964</v>
      </c>
      <c r="AC240" s="15">
        <v>43360</v>
      </c>
      <c r="AD240" s="15">
        <v>43371</v>
      </c>
      <c r="AE240" s="14">
        <v>0</v>
      </c>
      <c r="AF240" s="14">
        <v>0</v>
      </c>
      <c r="AG240" s="14">
        <v>0</v>
      </c>
      <c r="AH240" s="14">
        <v>0</v>
      </c>
      <c r="AI240" s="14">
        <v>0</v>
      </c>
      <c r="AJ240" s="14" t="s">
        <v>1329</v>
      </c>
      <c r="AK240" s="14" t="s">
        <v>1268</v>
      </c>
      <c r="AL240" s="14" t="s">
        <v>2965</v>
      </c>
      <c r="AM240" s="14" t="s">
        <v>1373</v>
      </c>
      <c r="AN240" s="14" t="s">
        <v>1374</v>
      </c>
      <c r="AO240" s="14" t="s">
        <v>2966</v>
      </c>
      <c r="AP240" s="14" t="s">
        <v>1272</v>
      </c>
    </row>
    <row r="241" spans="1:42" x14ac:dyDescent="0.2">
      <c r="A241" s="14">
        <v>2020</v>
      </c>
      <c r="B241" s="14">
        <v>3</v>
      </c>
      <c r="C241" s="14" t="s">
        <v>2967</v>
      </c>
      <c r="D241" s="14">
        <f>+VLOOKUP(C241,'Avances Fisicos'!$A$1:$D$2309,2,FALSE)</f>
        <v>6</v>
      </c>
      <c r="E241" s="14">
        <f>+VLOOKUP(C241,'Fuentes de Financiamiento'!$A$1:$C$2398,3,FALSE)</f>
        <v>94999.98</v>
      </c>
      <c r="F241" s="14" t="str">
        <f>+VLOOKUP(C241,Georeferencias!$A$1:$D$2313,2,FALSE)</f>
        <v>Jalisco</v>
      </c>
      <c r="G241" s="14" t="str">
        <f>+VLOOKUP(C241,Georeferencias!$A$1:$D$2313,3,FALSE)</f>
        <v>Villa Hidalgo</v>
      </c>
      <c r="H241" s="14" t="str">
        <f>+VLOOKUP(C241,Georeferencias!$A$1:$D$2313,4,FALSE)</f>
        <v>Villa Hidalgo</v>
      </c>
      <c r="I241" s="14" t="s">
        <v>1256</v>
      </c>
      <c r="J241" s="14">
        <v>94999.98</v>
      </c>
      <c r="K241" s="14" t="s">
        <v>2968</v>
      </c>
      <c r="L241" s="14" t="s">
        <v>2969</v>
      </c>
      <c r="M241" s="14">
        <v>14</v>
      </c>
      <c r="N241" s="14" t="s">
        <v>11</v>
      </c>
      <c r="O241" s="14">
        <v>116</v>
      </c>
      <c r="P241" s="14" t="s">
        <v>34</v>
      </c>
      <c r="Q241" s="14" t="s">
        <v>1259</v>
      </c>
      <c r="R241" s="14" t="s">
        <v>1260</v>
      </c>
      <c r="S241" s="14" t="s">
        <v>1261</v>
      </c>
      <c r="T241" s="14" t="s">
        <v>2970</v>
      </c>
      <c r="U241" s="14" t="s">
        <v>2971</v>
      </c>
      <c r="V241" s="14" t="s">
        <v>1490</v>
      </c>
      <c r="W241" s="14">
        <v>12</v>
      </c>
      <c r="X241" s="14">
        <v>8</v>
      </c>
      <c r="Y241" s="14">
        <v>0</v>
      </c>
      <c r="Z241" s="14" t="s">
        <v>2972</v>
      </c>
      <c r="AA241" s="14">
        <v>1</v>
      </c>
      <c r="AB241" s="14" t="s">
        <v>2973</v>
      </c>
      <c r="AC241" s="15">
        <v>43431</v>
      </c>
      <c r="AD241" s="15">
        <v>43465</v>
      </c>
      <c r="AE241" s="14">
        <v>0</v>
      </c>
      <c r="AF241" s="14">
        <v>0</v>
      </c>
      <c r="AG241" s="14">
        <v>0</v>
      </c>
      <c r="AH241" s="14">
        <v>0</v>
      </c>
      <c r="AI241" s="14">
        <v>0</v>
      </c>
      <c r="AJ241" s="14" t="s">
        <v>1329</v>
      </c>
      <c r="AK241" s="14" t="s">
        <v>2974</v>
      </c>
      <c r="AL241" s="14" t="s">
        <v>2975</v>
      </c>
      <c r="AM241" s="14" t="s">
        <v>1373</v>
      </c>
      <c r="AN241" s="14" t="s">
        <v>1374</v>
      </c>
      <c r="AO241" s="14" t="s">
        <v>2976</v>
      </c>
      <c r="AP241" s="14" t="s">
        <v>1272</v>
      </c>
    </row>
    <row r="242" spans="1:42" x14ac:dyDescent="0.2">
      <c r="A242" s="14">
        <v>2020</v>
      </c>
      <c r="B242" s="14">
        <v>3</v>
      </c>
      <c r="C242" s="14" t="s">
        <v>2977</v>
      </c>
      <c r="D242" s="14">
        <f>+VLOOKUP(C242,'Avances Fisicos'!$A$1:$D$2309,2,FALSE)</f>
        <v>1</v>
      </c>
      <c r="E242" s="14">
        <f>+VLOOKUP(C242,'Fuentes de Financiamiento'!$A$1:$C$2398,3,FALSE)</f>
        <v>15833.33</v>
      </c>
      <c r="F242" s="14" t="str">
        <f>+VLOOKUP(C242,Georeferencias!$A$1:$D$2313,2,FALSE)</f>
        <v>Jalisco</v>
      </c>
      <c r="G242" s="14" t="str">
        <f>+VLOOKUP(C242,Georeferencias!$A$1:$D$2313,3,FALSE)</f>
        <v>Villa Hidalgo</v>
      </c>
      <c r="H242" s="14" t="str">
        <f>+VLOOKUP(C242,Georeferencias!$A$1:$D$2313,4,FALSE)</f>
        <v>Villa Hidalgo</v>
      </c>
      <c r="I242" s="14" t="s">
        <v>1256</v>
      </c>
      <c r="J242" s="14">
        <v>15833.33</v>
      </c>
      <c r="K242" s="14" t="s">
        <v>1435</v>
      </c>
      <c r="L242" s="14" t="s">
        <v>2978</v>
      </c>
      <c r="M242" s="14">
        <v>14</v>
      </c>
      <c r="N242" s="14" t="s">
        <v>11</v>
      </c>
      <c r="O242" s="14">
        <v>116</v>
      </c>
      <c r="P242" s="14" t="s">
        <v>34</v>
      </c>
      <c r="Q242" s="14" t="s">
        <v>1259</v>
      </c>
      <c r="R242" s="14" t="s">
        <v>1260</v>
      </c>
      <c r="S242" s="14" t="s">
        <v>1261</v>
      </c>
      <c r="T242" s="14" t="s">
        <v>2587</v>
      </c>
      <c r="U242" s="14" t="s">
        <v>2979</v>
      </c>
      <c r="V242" s="14" t="s">
        <v>1490</v>
      </c>
      <c r="W242" s="14">
        <v>2</v>
      </c>
      <c r="X242" s="14">
        <v>1</v>
      </c>
      <c r="Y242" s="14">
        <v>0</v>
      </c>
      <c r="Z242" s="14" t="s">
        <v>1265</v>
      </c>
      <c r="AA242" s="14">
        <v>1</v>
      </c>
      <c r="AB242" s="14" t="s">
        <v>2980</v>
      </c>
      <c r="AC242" s="15">
        <v>43438</v>
      </c>
      <c r="AD242" s="15">
        <v>43465</v>
      </c>
      <c r="AE242" s="14">
        <v>0</v>
      </c>
      <c r="AF242" s="14">
        <v>0</v>
      </c>
      <c r="AG242" s="14">
        <v>0</v>
      </c>
      <c r="AH242" s="14">
        <v>0</v>
      </c>
      <c r="AI242" s="14">
        <v>0</v>
      </c>
      <c r="AJ242" s="14" t="s">
        <v>1329</v>
      </c>
      <c r="AK242" s="14" t="s">
        <v>1431</v>
      </c>
      <c r="AL242" s="14" t="s">
        <v>2981</v>
      </c>
      <c r="AM242" s="14" t="s">
        <v>1373</v>
      </c>
      <c r="AN242" s="14" t="s">
        <v>1374</v>
      </c>
      <c r="AO242" s="14" t="s">
        <v>2982</v>
      </c>
      <c r="AP242" s="14" t="s">
        <v>1272</v>
      </c>
    </row>
    <row r="243" spans="1:42" x14ac:dyDescent="0.2">
      <c r="A243" s="14">
        <v>2020</v>
      </c>
      <c r="B243" s="14">
        <v>3</v>
      </c>
      <c r="C243" s="14" t="s">
        <v>2983</v>
      </c>
      <c r="D243" s="14">
        <f>+VLOOKUP(C243,'Avances Fisicos'!$A$1:$D$2309,2,FALSE)</f>
        <v>100</v>
      </c>
      <c r="E243" s="14">
        <f>+VLOOKUP(C243,'Fuentes de Financiamiento'!$A$1:$C$2398,3,FALSE)</f>
        <v>5295653.3899999997</v>
      </c>
      <c r="F243" s="14" t="str">
        <f>+VLOOKUP(C243,Georeferencias!$A$1:$D$2313,2,FALSE)</f>
        <v>Jalisco</v>
      </c>
      <c r="G243" s="14" t="str">
        <f>+VLOOKUP(C243,Georeferencias!$A$1:$D$2313,3,FALSE)</f>
        <v>Sayula</v>
      </c>
      <c r="H243" s="14" t="str">
        <f>+VLOOKUP(C243,Georeferencias!$A$1:$D$2313,4,FALSE)</f>
        <v>Sayula</v>
      </c>
      <c r="I243" s="14" t="s">
        <v>1256</v>
      </c>
      <c r="J243" s="14">
        <v>4799898.24</v>
      </c>
      <c r="K243" s="14" t="s">
        <v>2984</v>
      </c>
      <c r="L243" s="14" t="s">
        <v>170</v>
      </c>
      <c r="M243" s="14">
        <v>14</v>
      </c>
      <c r="N243" s="14" t="s">
        <v>11</v>
      </c>
      <c r="O243" s="14">
        <v>0</v>
      </c>
      <c r="P243" s="14" t="s">
        <v>882</v>
      </c>
      <c r="Q243" s="14" t="s">
        <v>1259</v>
      </c>
      <c r="R243" s="14" t="s">
        <v>1346</v>
      </c>
      <c r="S243" s="14" t="s">
        <v>1261</v>
      </c>
      <c r="T243" s="14" t="s">
        <v>1453</v>
      </c>
      <c r="U243" s="14" t="s">
        <v>2985</v>
      </c>
      <c r="V243" s="14" t="s">
        <v>1264</v>
      </c>
      <c r="W243" s="14">
        <v>0</v>
      </c>
      <c r="X243" s="14">
        <v>0</v>
      </c>
      <c r="Y243" s="14">
        <v>906</v>
      </c>
      <c r="Z243" s="14" t="s">
        <v>1455</v>
      </c>
      <c r="AA243" s="14">
        <v>1</v>
      </c>
      <c r="AB243" s="14" t="s">
        <v>2986</v>
      </c>
      <c r="AC243" s="15">
        <v>43416</v>
      </c>
      <c r="AD243" s="15">
        <v>43542</v>
      </c>
      <c r="AE243" s="14">
        <v>5295653.3899999997</v>
      </c>
      <c r="AF243" s="14">
        <v>5295653.3899999997</v>
      </c>
      <c r="AG243" s="14">
        <v>5028389.7699999996</v>
      </c>
      <c r="AH243" s="14">
        <v>5028389.7699999996</v>
      </c>
      <c r="AI243" s="14">
        <v>5028389.7699999996</v>
      </c>
      <c r="AJ243" s="14" t="s">
        <v>1329</v>
      </c>
      <c r="AK243" s="14" t="s">
        <v>1457</v>
      </c>
      <c r="AL243" s="14" t="s">
        <v>47</v>
      </c>
      <c r="AM243" s="14" t="s">
        <v>1270</v>
      </c>
      <c r="AN243" s="14" t="s">
        <v>1271</v>
      </c>
      <c r="AO243" s="14" t="s">
        <v>1272</v>
      </c>
      <c r="AP243" s="14" t="s">
        <v>1272</v>
      </c>
    </row>
    <row r="244" spans="1:42" x14ac:dyDescent="0.2">
      <c r="A244" s="14">
        <v>2020</v>
      </c>
      <c r="B244" s="14">
        <v>3</v>
      </c>
      <c r="C244" s="14" t="s">
        <v>2987</v>
      </c>
      <c r="D244" s="14">
        <f>+VLOOKUP(C244,'Avances Fisicos'!$A$1:$D$2309,2,FALSE)</f>
        <v>100</v>
      </c>
      <c r="E244" s="14">
        <f>+VLOOKUP(C244,'Fuentes de Financiamiento'!$A$1:$C$2398,3,FALSE)</f>
        <v>479683.92</v>
      </c>
      <c r="F244" s="14" t="str">
        <f>+VLOOKUP(C244,Georeferencias!$A$1:$D$2313,2,FALSE)</f>
        <v>Jalisco</v>
      </c>
      <c r="G244" s="14" t="str">
        <f>+VLOOKUP(C244,Georeferencias!$A$1:$D$2313,3,FALSE)</f>
        <v>Tomatlán</v>
      </c>
      <c r="H244" s="14" t="str">
        <f>+VLOOKUP(C244,Georeferencias!$A$1:$D$2313,4,FALSE)</f>
        <v>Tomatlán</v>
      </c>
      <c r="I244" s="14" t="s">
        <v>1256</v>
      </c>
      <c r="J244" s="14">
        <v>479683.92</v>
      </c>
      <c r="K244" s="14" t="s">
        <v>2988</v>
      </c>
      <c r="L244" s="14" t="s">
        <v>694</v>
      </c>
      <c r="M244" s="14">
        <v>14</v>
      </c>
      <c r="N244" s="14" t="s">
        <v>11</v>
      </c>
      <c r="O244" s="14">
        <v>0</v>
      </c>
      <c r="P244" s="14" t="s">
        <v>882</v>
      </c>
      <c r="Q244" s="14" t="s">
        <v>1259</v>
      </c>
      <c r="R244" s="14" t="s">
        <v>1346</v>
      </c>
      <c r="S244" s="14" t="s">
        <v>1261</v>
      </c>
      <c r="T244" s="14" t="s">
        <v>1453</v>
      </c>
      <c r="U244" s="14" t="s">
        <v>2989</v>
      </c>
      <c r="V244" s="14" t="s">
        <v>1264</v>
      </c>
      <c r="W244" s="14">
        <v>0</v>
      </c>
      <c r="X244" s="14">
        <v>0</v>
      </c>
      <c r="Y244" s="14">
        <v>37</v>
      </c>
      <c r="Z244" s="14" t="s">
        <v>1455</v>
      </c>
      <c r="AA244" s="14">
        <v>1</v>
      </c>
      <c r="AB244" s="14" t="s">
        <v>2990</v>
      </c>
      <c r="AC244" s="15">
        <v>43434</v>
      </c>
      <c r="AD244" s="15">
        <v>43544</v>
      </c>
      <c r="AE244" s="14">
        <v>479683.92</v>
      </c>
      <c r="AF244" s="14">
        <v>479683.92</v>
      </c>
      <c r="AG244" s="14">
        <v>407906.28</v>
      </c>
      <c r="AH244" s="14">
        <v>407906.28</v>
      </c>
      <c r="AI244" s="14">
        <v>407906.28</v>
      </c>
      <c r="AJ244" s="14" t="s">
        <v>1329</v>
      </c>
      <c r="AK244" s="14" t="s">
        <v>1457</v>
      </c>
      <c r="AL244" s="14" t="s">
        <v>47</v>
      </c>
      <c r="AM244" s="14" t="s">
        <v>1270</v>
      </c>
      <c r="AN244" s="14" t="s">
        <v>1271</v>
      </c>
      <c r="AO244" s="14" t="s">
        <v>1272</v>
      </c>
      <c r="AP244" s="14" t="s">
        <v>1272</v>
      </c>
    </row>
    <row r="245" spans="1:42" x14ac:dyDescent="0.2">
      <c r="A245" s="14">
        <v>2020</v>
      </c>
      <c r="B245" s="14">
        <v>3</v>
      </c>
      <c r="C245" s="14" t="s">
        <v>2991</v>
      </c>
      <c r="D245" s="14">
        <f>+VLOOKUP(C245,'Avances Fisicos'!$A$1:$D$2309,2,FALSE)</f>
        <v>100</v>
      </c>
      <c r="E245" s="14">
        <f>+VLOOKUP(C245,'Fuentes de Financiamiento'!$A$1:$C$2398,3,FALSE)</f>
        <v>4398134.57</v>
      </c>
      <c r="F245" s="14" t="str">
        <f>+VLOOKUP(C245,Georeferencias!$A$1:$D$2313,2,FALSE)</f>
        <v>Jalisco</v>
      </c>
      <c r="G245" s="14" t="str">
        <f>+VLOOKUP(C245,Georeferencias!$A$1:$D$2313,3,FALSE)</f>
        <v>Zapopan</v>
      </c>
      <c r="H245" s="14" t="str">
        <f>+VLOOKUP(C245,Georeferencias!$A$1:$D$2313,4,FALSE)</f>
        <v>Zapopan</v>
      </c>
      <c r="I245" s="14" t="s">
        <v>1256</v>
      </c>
      <c r="J245" s="14">
        <v>4398134.57</v>
      </c>
      <c r="K245" s="14" t="s">
        <v>2992</v>
      </c>
      <c r="L245" s="14" t="s">
        <v>174</v>
      </c>
      <c r="M245" s="14">
        <v>14</v>
      </c>
      <c r="N245" s="14" t="s">
        <v>11</v>
      </c>
      <c r="O245" s="14">
        <v>0</v>
      </c>
      <c r="P245" s="14" t="s">
        <v>882</v>
      </c>
      <c r="Q245" s="14" t="s">
        <v>1259</v>
      </c>
      <c r="R245" s="14" t="s">
        <v>1346</v>
      </c>
      <c r="S245" s="14" t="s">
        <v>1261</v>
      </c>
      <c r="T245" s="14" t="s">
        <v>1453</v>
      </c>
      <c r="U245" s="14" t="s">
        <v>2993</v>
      </c>
      <c r="V245" s="14" t="s">
        <v>1264</v>
      </c>
      <c r="W245" s="14">
        <v>0</v>
      </c>
      <c r="X245" s="14">
        <v>0</v>
      </c>
      <c r="Y245" s="14">
        <v>123</v>
      </c>
      <c r="Z245" s="14" t="s">
        <v>1455</v>
      </c>
      <c r="AA245" s="14">
        <v>1</v>
      </c>
      <c r="AB245" s="14" t="s">
        <v>2994</v>
      </c>
      <c r="AC245" s="15">
        <v>43388</v>
      </c>
      <c r="AD245" s="15">
        <v>43514</v>
      </c>
      <c r="AE245" s="14">
        <v>4398134.57</v>
      </c>
      <c r="AF245" s="14">
        <v>4398134.57</v>
      </c>
      <c r="AG245" s="14">
        <v>4398134.57</v>
      </c>
      <c r="AH245" s="14">
        <v>4398134.57</v>
      </c>
      <c r="AI245" s="14">
        <v>4398134.57</v>
      </c>
      <c r="AJ245" s="14" t="s">
        <v>1329</v>
      </c>
      <c r="AK245" s="14" t="s">
        <v>1457</v>
      </c>
      <c r="AL245" s="14" t="s">
        <v>47</v>
      </c>
      <c r="AM245" s="14" t="s">
        <v>1373</v>
      </c>
      <c r="AN245" s="14" t="s">
        <v>1374</v>
      </c>
      <c r="AO245" s="14" t="s">
        <v>1272</v>
      </c>
      <c r="AP245" s="14" t="s">
        <v>1272</v>
      </c>
    </row>
    <row r="246" spans="1:42" x14ac:dyDescent="0.2">
      <c r="A246" s="14">
        <v>2020</v>
      </c>
      <c r="B246" s="14">
        <v>3</v>
      </c>
      <c r="C246" s="14" t="s">
        <v>2995</v>
      </c>
      <c r="D246" s="14">
        <f>+VLOOKUP(C246,'Avances Fisicos'!$A$1:$D$2309,2,FALSE)</f>
        <v>1</v>
      </c>
      <c r="E246" s="14">
        <f>+VLOOKUP(C246,'Fuentes de Financiamiento'!$A$1:$C$2398,3,FALSE)</f>
        <v>500000</v>
      </c>
      <c r="F246" s="14" t="str">
        <f>+VLOOKUP(C246,Georeferencias!$A$1:$D$2313,2,FALSE)</f>
        <v>Jalisco</v>
      </c>
      <c r="G246" s="14" t="str">
        <f>+VLOOKUP(C246,Georeferencias!$A$1:$D$2313,3,FALSE)</f>
        <v>Guadalajara</v>
      </c>
      <c r="H246" s="14" t="str">
        <f>+VLOOKUP(C246,Georeferencias!$A$1:$D$2313,4,FALSE)</f>
        <v>Guadalajara</v>
      </c>
      <c r="I246" s="14" t="s">
        <v>1479</v>
      </c>
      <c r="J246" s="14">
        <v>514000</v>
      </c>
      <c r="K246" s="14" t="s">
        <v>2996</v>
      </c>
      <c r="L246" s="14" t="s">
        <v>2997</v>
      </c>
      <c r="M246" s="14">
        <v>14</v>
      </c>
      <c r="N246" s="14" t="s">
        <v>11</v>
      </c>
      <c r="O246" s="14">
        <v>0</v>
      </c>
      <c r="P246" s="14" t="s">
        <v>882</v>
      </c>
      <c r="Q246" s="14" t="s">
        <v>47</v>
      </c>
      <c r="R246" s="14" t="s">
        <v>1359</v>
      </c>
      <c r="S246" s="14" t="s">
        <v>1261</v>
      </c>
      <c r="T246" s="14" t="s">
        <v>1467</v>
      </c>
      <c r="U246" s="14" t="s">
        <v>2998</v>
      </c>
      <c r="V246" s="14" t="s">
        <v>1264</v>
      </c>
      <c r="W246" s="14">
        <v>0</v>
      </c>
      <c r="X246" s="14">
        <v>0</v>
      </c>
      <c r="Y246" s="14">
        <v>40</v>
      </c>
      <c r="Z246" s="14" t="s">
        <v>1469</v>
      </c>
      <c r="AA246" s="14">
        <v>1</v>
      </c>
      <c r="AB246" s="14" t="s">
        <v>1470</v>
      </c>
      <c r="AC246" s="15">
        <v>43647</v>
      </c>
      <c r="AD246" s="15">
        <v>43763</v>
      </c>
      <c r="AE246" s="14">
        <v>485000</v>
      </c>
      <c r="AF246" s="14">
        <v>500000</v>
      </c>
      <c r="AG246" s="14">
        <v>485000</v>
      </c>
      <c r="AH246" s="14">
        <v>485000</v>
      </c>
      <c r="AI246" s="14">
        <v>485000</v>
      </c>
      <c r="AJ246" s="14" t="s">
        <v>1329</v>
      </c>
      <c r="AK246" s="14" t="s">
        <v>1471</v>
      </c>
      <c r="AL246" s="14" t="s">
        <v>2999</v>
      </c>
      <c r="AM246" s="14" t="s">
        <v>1270</v>
      </c>
      <c r="AN246" s="14" t="s">
        <v>1271</v>
      </c>
      <c r="AO246" s="14" t="s">
        <v>1272</v>
      </c>
      <c r="AP246" s="14" t="s">
        <v>1272</v>
      </c>
    </row>
    <row r="247" spans="1:42" x14ac:dyDescent="0.2">
      <c r="A247" s="14">
        <v>2020</v>
      </c>
      <c r="B247" s="14">
        <v>3</v>
      </c>
      <c r="C247" s="14" t="s">
        <v>3000</v>
      </c>
      <c r="D247" s="14">
        <f>+VLOOKUP(C247,'Avances Fisicos'!$A$1:$D$2309,2,FALSE)</f>
        <v>0.4</v>
      </c>
      <c r="E247" s="14">
        <f>+VLOOKUP(C247,'Fuentes de Financiamiento'!$A$1:$C$2398,3,FALSE)</f>
        <v>1793548.11</v>
      </c>
      <c r="F247" s="14" t="str">
        <f>+VLOOKUP(C247,Georeferencias!$A$1:$D$2313,2,FALSE)</f>
        <v>Jalisco</v>
      </c>
      <c r="G247" s="14" t="str">
        <f>+VLOOKUP(C247,Georeferencias!$A$1:$D$2313,3,FALSE)</f>
        <v>Acatic</v>
      </c>
      <c r="H247" s="14" t="str">
        <f>+VLOOKUP(C247,Georeferencias!$A$1:$D$2313,4,FALSE)</f>
        <v>Acatic</v>
      </c>
      <c r="I247" s="14" t="s">
        <v>1479</v>
      </c>
      <c r="J247" s="14">
        <v>1761690.67</v>
      </c>
      <c r="K247" s="14" t="s">
        <v>3001</v>
      </c>
      <c r="L247" s="14" t="s">
        <v>3002</v>
      </c>
      <c r="M247" s="14">
        <v>14</v>
      </c>
      <c r="N247" s="14" t="s">
        <v>11</v>
      </c>
      <c r="O247" s="14">
        <v>1</v>
      </c>
      <c r="P247" s="14" t="s">
        <v>10</v>
      </c>
      <c r="Q247" s="14" t="s">
        <v>47</v>
      </c>
      <c r="R247" s="14" t="s">
        <v>1359</v>
      </c>
      <c r="S247" s="14" t="s">
        <v>1261</v>
      </c>
      <c r="T247" s="14" t="s">
        <v>1467</v>
      </c>
      <c r="U247" s="14" t="s">
        <v>3003</v>
      </c>
      <c r="V247" s="14" t="s">
        <v>1264</v>
      </c>
      <c r="W247" s="14">
        <v>0</v>
      </c>
      <c r="X247" s="14">
        <v>0</v>
      </c>
      <c r="Y247" s="14">
        <v>0</v>
      </c>
      <c r="Z247" s="14" t="s">
        <v>3004</v>
      </c>
      <c r="AA247" s="14">
        <v>1</v>
      </c>
      <c r="AB247" s="14" t="s">
        <v>3005</v>
      </c>
      <c r="AC247" s="15">
        <v>43619</v>
      </c>
      <c r="AD247" s="15">
        <v>43707</v>
      </c>
      <c r="AE247" s="14">
        <v>1034171.66</v>
      </c>
      <c r="AF247" s="14">
        <v>1793548.11</v>
      </c>
      <c r="AG247" s="14">
        <v>1034171.66</v>
      </c>
      <c r="AH247" s="14">
        <v>1034171.66</v>
      </c>
      <c r="AI247" s="14">
        <v>1034171.66</v>
      </c>
      <c r="AJ247" s="14" t="s">
        <v>3006</v>
      </c>
      <c r="AK247" s="14" t="s">
        <v>3007</v>
      </c>
      <c r="AL247" s="14" t="s">
        <v>3008</v>
      </c>
      <c r="AM247" s="14" t="s">
        <v>1270</v>
      </c>
      <c r="AN247" s="14" t="s">
        <v>1271</v>
      </c>
      <c r="AO247" s="14" t="s">
        <v>3009</v>
      </c>
      <c r="AP247" s="14" t="s">
        <v>1272</v>
      </c>
    </row>
    <row r="248" spans="1:42" x14ac:dyDescent="0.2">
      <c r="A248" s="14">
        <v>2020</v>
      </c>
      <c r="B248" s="14">
        <v>3</v>
      </c>
      <c r="C248" s="14" t="s">
        <v>3010</v>
      </c>
      <c r="D248" s="14">
        <f>+VLOOKUP(C248,'Avances Fisicos'!$A$1:$D$2309,2,FALSE)</f>
        <v>2.1</v>
      </c>
      <c r="E248" s="14">
        <f>+VLOOKUP(C248,'Fuentes de Financiamiento'!$A$1:$C$2398,3,FALSE)</f>
        <v>640365.15</v>
      </c>
      <c r="F248" s="14" t="str">
        <f>+VLOOKUP(C248,Georeferencias!$A$1:$D$2313,2,FALSE)</f>
        <v>Jalisco</v>
      </c>
      <c r="G248" s="14" t="str">
        <f>+VLOOKUP(C248,Georeferencias!$A$1:$D$2313,3,FALSE)</f>
        <v>Poncitlán</v>
      </c>
      <c r="H248" s="14" t="str">
        <f>+VLOOKUP(C248,Georeferencias!$A$1:$D$2313,4,FALSE)</f>
        <v>Santa María De La Joya</v>
      </c>
      <c r="I248" s="14" t="s">
        <v>1479</v>
      </c>
      <c r="J248" s="14">
        <v>640365.15</v>
      </c>
      <c r="K248" s="14" t="s">
        <v>3011</v>
      </c>
      <c r="L248" s="14" t="s">
        <v>3012</v>
      </c>
      <c r="M248" s="14">
        <v>14</v>
      </c>
      <c r="N248" s="14" t="s">
        <v>11</v>
      </c>
      <c r="O248" s="14">
        <v>66</v>
      </c>
      <c r="P248" s="14" t="s">
        <v>886</v>
      </c>
      <c r="Q248" s="14" t="s">
        <v>47</v>
      </c>
      <c r="R248" s="14" t="s">
        <v>1359</v>
      </c>
      <c r="S248" s="14" t="s">
        <v>1261</v>
      </c>
      <c r="T248" s="14" t="s">
        <v>1467</v>
      </c>
      <c r="U248" s="14" t="s">
        <v>3013</v>
      </c>
      <c r="V248" s="14" t="s">
        <v>1490</v>
      </c>
      <c r="W248" s="14">
        <v>62</v>
      </c>
      <c r="X248" s="14">
        <v>59</v>
      </c>
      <c r="Y248" s="14">
        <v>0</v>
      </c>
      <c r="Z248" s="14" t="s">
        <v>3014</v>
      </c>
      <c r="AA248" s="14">
        <v>1</v>
      </c>
      <c r="AB248" s="14" t="s">
        <v>3015</v>
      </c>
      <c r="AC248" s="15">
        <v>43633</v>
      </c>
      <c r="AD248" s="15">
        <v>43728</v>
      </c>
      <c r="AE248" s="14">
        <v>488695.59</v>
      </c>
      <c r="AF248" s="14">
        <v>640365.15</v>
      </c>
      <c r="AG248" s="14">
        <v>488695.59</v>
      </c>
      <c r="AH248" s="14">
        <v>488695.59</v>
      </c>
      <c r="AI248" s="14">
        <v>488695.59</v>
      </c>
      <c r="AJ248" s="14" t="s">
        <v>3016</v>
      </c>
      <c r="AK248" s="14" t="s">
        <v>3017</v>
      </c>
      <c r="AL248" s="14" t="s">
        <v>3018</v>
      </c>
      <c r="AM248" s="14" t="s">
        <v>1270</v>
      </c>
      <c r="AN248" s="14" t="s">
        <v>1271</v>
      </c>
      <c r="AO248" s="14" t="s">
        <v>1272</v>
      </c>
      <c r="AP248" s="14" t="s">
        <v>1272</v>
      </c>
    </row>
    <row r="249" spans="1:42" x14ac:dyDescent="0.2">
      <c r="A249" s="14">
        <v>2020</v>
      </c>
      <c r="B249" s="14">
        <v>3</v>
      </c>
      <c r="C249" s="14" t="s">
        <v>3019</v>
      </c>
      <c r="D249" s="14">
        <f>+VLOOKUP(C249,'Avances Fisicos'!$A$1:$D$2309,2,FALSE)</f>
        <v>100</v>
      </c>
      <c r="E249" s="14">
        <f>+VLOOKUP(C249,'Fuentes de Financiamiento'!$A$1:$C$2398,3,FALSE)</f>
        <v>3078726.17</v>
      </c>
      <c r="F249" s="14" t="str">
        <f>+VLOOKUP(C249,Georeferencias!$A$1:$D$2313,2,FALSE)</f>
        <v>Jalisco</v>
      </c>
      <c r="G249" s="14" t="str">
        <f>+VLOOKUP(C249,Georeferencias!$A$1:$D$2313,3,FALSE)</f>
        <v>Colotlán</v>
      </c>
      <c r="H249" s="14" t="str">
        <f>+VLOOKUP(C249,Georeferencias!$A$1:$D$2313,4,FALSE)</f>
        <v>Cobertura municipal</v>
      </c>
      <c r="I249" s="14" t="s">
        <v>1479</v>
      </c>
      <c r="J249" s="14">
        <v>3078726.17</v>
      </c>
      <c r="K249" s="14" t="s">
        <v>3020</v>
      </c>
      <c r="L249" s="14" t="s">
        <v>274</v>
      </c>
      <c r="M249" s="14">
        <v>14</v>
      </c>
      <c r="N249" s="14" t="s">
        <v>11</v>
      </c>
      <c r="O249" s="14">
        <v>0</v>
      </c>
      <c r="P249" s="14" t="s">
        <v>882</v>
      </c>
      <c r="Q249" s="14" t="s">
        <v>47</v>
      </c>
      <c r="R249" s="14" t="s">
        <v>1346</v>
      </c>
      <c r="S249" s="14" t="s">
        <v>1261</v>
      </c>
      <c r="T249" s="14" t="s">
        <v>1453</v>
      </c>
      <c r="U249" s="14" t="s">
        <v>3021</v>
      </c>
      <c r="V249" s="14" t="s">
        <v>1264</v>
      </c>
      <c r="W249" s="14">
        <v>0</v>
      </c>
      <c r="X249" s="14">
        <v>0</v>
      </c>
      <c r="Y249" s="14">
        <v>0</v>
      </c>
      <c r="Z249" s="14" t="s">
        <v>1455</v>
      </c>
      <c r="AA249" s="14">
        <v>1</v>
      </c>
      <c r="AB249" s="14" t="s">
        <v>3022</v>
      </c>
      <c r="AC249" s="15">
        <v>43019</v>
      </c>
      <c r="AD249" s="15">
        <v>43130</v>
      </c>
      <c r="AE249" s="14">
        <v>3078726.17</v>
      </c>
      <c r="AF249" s="14">
        <v>3078726.17</v>
      </c>
      <c r="AG249" s="14">
        <v>3078726.08</v>
      </c>
      <c r="AH249" s="14">
        <v>3078726.08</v>
      </c>
      <c r="AI249" s="14">
        <v>3078726.08</v>
      </c>
      <c r="AJ249" s="14" t="s">
        <v>1329</v>
      </c>
      <c r="AK249" s="14" t="s">
        <v>1457</v>
      </c>
      <c r="AL249" s="14" t="s">
        <v>47</v>
      </c>
      <c r="AM249" s="14" t="s">
        <v>1270</v>
      </c>
      <c r="AN249" s="14" t="s">
        <v>1271</v>
      </c>
      <c r="AO249" s="14" t="s">
        <v>1272</v>
      </c>
      <c r="AP249" s="14" t="s">
        <v>1272</v>
      </c>
    </row>
    <row r="250" spans="1:42" x14ac:dyDescent="0.2">
      <c r="A250" s="14">
        <v>2020</v>
      </c>
      <c r="B250" s="14">
        <v>3</v>
      </c>
      <c r="C250" s="14" t="s">
        <v>3023</v>
      </c>
      <c r="D250" s="14">
        <f>+VLOOKUP(C250,'Avances Fisicos'!$A$1:$D$2309,2,FALSE)</f>
        <v>100</v>
      </c>
      <c r="E250" s="14">
        <f>+VLOOKUP(C250,'Fuentes de Financiamiento'!$A$1:$C$2398,3,FALSE)</f>
        <v>14382350.279999999</v>
      </c>
      <c r="F250" s="14" t="str">
        <f>+VLOOKUP(C250,Georeferencias!$A$1:$D$2313,2,FALSE)</f>
        <v>Jalisco</v>
      </c>
      <c r="G250" s="14" t="str">
        <f>+VLOOKUP(C250,Georeferencias!$A$1:$D$2313,3,FALSE)</f>
        <v>Lagos de Moreno</v>
      </c>
      <c r="H250" s="14" t="str">
        <f>+VLOOKUP(C250,Georeferencias!$A$1:$D$2313,4,FALSE)</f>
        <v>Cobertura municipal</v>
      </c>
      <c r="I250" s="14" t="s">
        <v>1479</v>
      </c>
      <c r="J250" s="14">
        <v>14382350.279999999</v>
      </c>
      <c r="K250" s="14" t="s">
        <v>3024</v>
      </c>
      <c r="L250" s="14" t="s">
        <v>275</v>
      </c>
      <c r="M250" s="14">
        <v>14</v>
      </c>
      <c r="N250" s="14" t="s">
        <v>11</v>
      </c>
      <c r="O250" s="14">
        <v>0</v>
      </c>
      <c r="P250" s="14" t="s">
        <v>882</v>
      </c>
      <c r="Q250" s="14" t="s">
        <v>47</v>
      </c>
      <c r="R250" s="14" t="s">
        <v>1346</v>
      </c>
      <c r="S250" s="14" t="s">
        <v>1261</v>
      </c>
      <c r="T250" s="14" t="s">
        <v>1453</v>
      </c>
      <c r="U250" s="14" t="s">
        <v>3025</v>
      </c>
      <c r="V250" s="14" t="s">
        <v>1264</v>
      </c>
      <c r="W250" s="14">
        <v>0</v>
      </c>
      <c r="X250" s="14">
        <v>0</v>
      </c>
      <c r="Y250" s="14">
        <v>0</v>
      </c>
      <c r="Z250" s="14" t="s">
        <v>1455</v>
      </c>
      <c r="AA250" s="14">
        <v>1</v>
      </c>
      <c r="AB250" s="14" t="s">
        <v>3026</v>
      </c>
      <c r="AC250" s="15">
        <v>42969</v>
      </c>
      <c r="AD250" s="15">
        <v>43150</v>
      </c>
      <c r="AE250" s="14">
        <v>14382350.279999999</v>
      </c>
      <c r="AF250" s="14">
        <v>14382350.279999999</v>
      </c>
      <c r="AG250" s="14">
        <v>13213464.41</v>
      </c>
      <c r="AH250" s="14">
        <v>13213464.41</v>
      </c>
      <c r="AI250" s="14">
        <v>13213464.41</v>
      </c>
      <c r="AJ250" s="14" t="s">
        <v>1329</v>
      </c>
      <c r="AK250" s="14" t="s">
        <v>1457</v>
      </c>
      <c r="AL250" s="14" t="s">
        <v>47</v>
      </c>
      <c r="AM250" s="14" t="s">
        <v>1270</v>
      </c>
      <c r="AN250" s="14" t="s">
        <v>1271</v>
      </c>
      <c r="AO250" s="14" t="s">
        <v>1272</v>
      </c>
      <c r="AP250" s="14" t="s">
        <v>1272</v>
      </c>
    </row>
    <row r="251" spans="1:42" x14ac:dyDescent="0.2">
      <c r="A251" s="14">
        <v>2020</v>
      </c>
      <c r="B251" s="14">
        <v>3</v>
      </c>
      <c r="C251" s="14" t="s">
        <v>3027</v>
      </c>
      <c r="D251" s="14">
        <f>+VLOOKUP(C251,'Avances Fisicos'!$A$1:$D$2309,2,FALSE)</f>
        <v>100</v>
      </c>
      <c r="E251" s="14">
        <f>+VLOOKUP(C251,'Fuentes de Financiamiento'!$A$1:$C$2398,3,FALSE)</f>
        <v>5433865.7999999998</v>
      </c>
      <c r="F251" s="14" t="str">
        <f>+VLOOKUP(C251,Georeferencias!$A$1:$D$2313,2,FALSE)</f>
        <v>Jalisco</v>
      </c>
      <c r="G251" s="14" t="str">
        <f>+VLOOKUP(C251,Georeferencias!$A$1:$D$2313,3,FALSE)</f>
        <v>Jocotepec</v>
      </c>
      <c r="H251" s="14" t="str">
        <f>+VLOOKUP(C251,Georeferencias!$A$1:$D$2313,4,FALSE)</f>
        <v>Jocotepec</v>
      </c>
      <c r="I251" s="14" t="s">
        <v>1256</v>
      </c>
      <c r="J251" s="14">
        <v>5433865.7999999998</v>
      </c>
      <c r="K251" s="14" t="s">
        <v>3028</v>
      </c>
      <c r="L251" s="14" t="s">
        <v>789</v>
      </c>
      <c r="M251" s="14">
        <v>14</v>
      </c>
      <c r="N251" s="14" t="s">
        <v>11</v>
      </c>
      <c r="O251" s="14">
        <v>0</v>
      </c>
      <c r="P251" s="14" t="s">
        <v>882</v>
      </c>
      <c r="Q251" s="14" t="s">
        <v>1259</v>
      </c>
      <c r="R251" s="14" t="s">
        <v>1346</v>
      </c>
      <c r="S251" s="14" t="s">
        <v>1261</v>
      </c>
      <c r="T251" s="14" t="s">
        <v>1453</v>
      </c>
      <c r="U251" s="14" t="s">
        <v>3029</v>
      </c>
      <c r="V251" s="14" t="s">
        <v>1264</v>
      </c>
      <c r="W251" s="14">
        <v>0</v>
      </c>
      <c r="X251" s="14">
        <v>0</v>
      </c>
      <c r="Y251" s="14">
        <v>116</v>
      </c>
      <c r="Z251" s="14" t="s">
        <v>1455</v>
      </c>
      <c r="AA251" s="14">
        <v>1</v>
      </c>
      <c r="AB251" s="14" t="s">
        <v>3030</v>
      </c>
      <c r="AC251" s="15">
        <v>43255</v>
      </c>
      <c r="AD251" s="15">
        <v>43367</v>
      </c>
      <c r="AE251" s="14">
        <v>5433865.7999999998</v>
      </c>
      <c r="AF251" s="14">
        <v>5433865.7999999998</v>
      </c>
      <c r="AG251" s="14">
        <v>4665214.9400000004</v>
      </c>
      <c r="AH251" s="14">
        <v>4665214.9400000004</v>
      </c>
      <c r="AI251" s="14">
        <v>4665214.9400000004</v>
      </c>
      <c r="AJ251" s="14" t="s">
        <v>1329</v>
      </c>
      <c r="AK251" s="14" t="s">
        <v>1457</v>
      </c>
      <c r="AL251" s="14" t="s">
        <v>47</v>
      </c>
      <c r="AM251" s="14" t="s">
        <v>1270</v>
      </c>
      <c r="AN251" s="14" t="s">
        <v>1271</v>
      </c>
      <c r="AO251" s="14" t="s">
        <v>1272</v>
      </c>
      <c r="AP251" s="14" t="s">
        <v>1272</v>
      </c>
    </row>
    <row r="252" spans="1:42" x14ac:dyDescent="0.2">
      <c r="A252" s="14">
        <v>2020</v>
      </c>
      <c r="B252" s="14">
        <v>3</v>
      </c>
      <c r="C252" s="14" t="s">
        <v>3031</v>
      </c>
      <c r="D252" s="14">
        <f>+VLOOKUP(C252,'Avances Fisicos'!$A$1:$D$2309,2,FALSE)</f>
        <v>100</v>
      </c>
      <c r="E252" s="14">
        <f>+VLOOKUP(C252,'Fuentes de Financiamiento'!$A$1:$C$2398,3,FALSE)</f>
        <v>854007.82</v>
      </c>
      <c r="F252" s="14" t="str">
        <f>+VLOOKUP(C252,Georeferencias!$A$1:$D$2313,2,FALSE)</f>
        <v>Jalisco</v>
      </c>
      <c r="G252" s="14" t="str">
        <f>+VLOOKUP(C252,Georeferencias!$A$1:$D$2313,3,FALSE)</f>
        <v>El Grullo</v>
      </c>
      <c r="H252" s="14" t="str">
        <f>+VLOOKUP(C252,Georeferencias!$A$1:$D$2313,4,FALSE)</f>
        <v>El Grullo</v>
      </c>
      <c r="I252" s="14" t="s">
        <v>1256</v>
      </c>
      <c r="J252" s="14">
        <v>854007.82</v>
      </c>
      <c r="K252" s="14" t="s">
        <v>3032</v>
      </c>
      <c r="L252" s="14" t="s">
        <v>596</v>
      </c>
      <c r="M252" s="14">
        <v>14</v>
      </c>
      <c r="N252" s="14" t="s">
        <v>11</v>
      </c>
      <c r="O252" s="14">
        <v>0</v>
      </c>
      <c r="P252" s="14" t="s">
        <v>882</v>
      </c>
      <c r="Q252" s="14" t="s">
        <v>1259</v>
      </c>
      <c r="R252" s="14" t="s">
        <v>1346</v>
      </c>
      <c r="S252" s="14" t="s">
        <v>1261</v>
      </c>
      <c r="T252" s="14" t="s">
        <v>1453</v>
      </c>
      <c r="U252" s="14" t="s">
        <v>3033</v>
      </c>
      <c r="V252" s="14" t="s">
        <v>1264</v>
      </c>
      <c r="W252" s="14">
        <v>0</v>
      </c>
      <c r="X252" s="14">
        <v>0</v>
      </c>
      <c r="Y252" s="14">
        <v>361</v>
      </c>
      <c r="Z252" s="14" t="s">
        <v>1455</v>
      </c>
      <c r="AA252" s="14">
        <v>1</v>
      </c>
      <c r="AB252" s="14" t="s">
        <v>3034</v>
      </c>
      <c r="AC252" s="15">
        <v>43556</v>
      </c>
      <c r="AD252" s="15">
        <v>43598</v>
      </c>
      <c r="AE252" s="14">
        <v>854007.82</v>
      </c>
      <c r="AF252" s="14">
        <v>854007.82</v>
      </c>
      <c r="AG252" s="14">
        <v>769698.23</v>
      </c>
      <c r="AH252" s="14">
        <v>769698.23</v>
      </c>
      <c r="AI252" s="14">
        <v>769698.23</v>
      </c>
      <c r="AJ252" s="14" t="s">
        <v>1329</v>
      </c>
      <c r="AK252" s="14" t="s">
        <v>1457</v>
      </c>
      <c r="AL252" s="14" t="s">
        <v>47</v>
      </c>
      <c r="AM252" s="14" t="s">
        <v>1270</v>
      </c>
      <c r="AN252" s="14" t="s">
        <v>1271</v>
      </c>
      <c r="AO252" s="14" t="s">
        <v>1272</v>
      </c>
      <c r="AP252" s="14" t="s">
        <v>1272</v>
      </c>
    </row>
    <row r="253" spans="1:42" x14ac:dyDescent="0.2">
      <c r="A253" s="14">
        <v>2020</v>
      </c>
      <c r="B253" s="14">
        <v>3</v>
      </c>
      <c r="C253" s="14" t="s">
        <v>3035</v>
      </c>
      <c r="D253" s="14">
        <f>+VLOOKUP(C253,'Avances Fisicos'!$A$1:$D$2309,2,FALSE)</f>
        <v>100</v>
      </c>
      <c r="E253" s="14">
        <f>+VLOOKUP(C253,'Fuentes de Financiamiento'!$A$1:$C$2398,3,FALSE)</f>
        <v>11109794.470000001</v>
      </c>
      <c r="F253" s="14" t="str">
        <f>+VLOOKUP(C253,Georeferencias!$A$1:$D$2313,2,FALSE)</f>
        <v>Jalisco</v>
      </c>
      <c r="G253" s="14" t="str">
        <f>+VLOOKUP(C253,Georeferencias!$A$1:$D$2313,3,FALSE)</f>
        <v>Tomatlán</v>
      </c>
      <c r="H253" s="14" t="str">
        <f>+VLOOKUP(C253,Georeferencias!$A$1:$D$2313,4,FALSE)</f>
        <v>Tomatlán</v>
      </c>
      <c r="I253" s="14" t="s">
        <v>1256</v>
      </c>
      <c r="J253" s="14">
        <v>11109794.470000001</v>
      </c>
      <c r="K253" s="14" t="s">
        <v>3036</v>
      </c>
      <c r="L253" s="14" t="s">
        <v>278</v>
      </c>
      <c r="M253" s="14">
        <v>14</v>
      </c>
      <c r="N253" s="14" t="s">
        <v>11</v>
      </c>
      <c r="O253" s="14">
        <v>0</v>
      </c>
      <c r="P253" s="14" t="s">
        <v>882</v>
      </c>
      <c r="Q253" s="14" t="s">
        <v>1259</v>
      </c>
      <c r="R253" s="14" t="s">
        <v>1346</v>
      </c>
      <c r="S253" s="14" t="s">
        <v>1261</v>
      </c>
      <c r="T253" s="14" t="s">
        <v>1453</v>
      </c>
      <c r="U253" s="14" t="s">
        <v>3037</v>
      </c>
      <c r="V253" s="14" t="s">
        <v>1264</v>
      </c>
      <c r="W253" s="14">
        <v>0</v>
      </c>
      <c r="X253" s="14">
        <v>0</v>
      </c>
      <c r="Y253" s="14">
        <v>0</v>
      </c>
      <c r="Z253" s="14" t="s">
        <v>1455</v>
      </c>
      <c r="AA253" s="14">
        <v>1</v>
      </c>
      <c r="AB253" s="14" t="s">
        <v>3038</v>
      </c>
      <c r="AC253" s="15">
        <v>43605</v>
      </c>
      <c r="AD253" s="15">
        <v>43731</v>
      </c>
      <c r="AE253" s="14">
        <v>11109794.470000001</v>
      </c>
      <c r="AF253" s="14">
        <v>11109794.470000001</v>
      </c>
      <c r="AG253" s="14">
        <v>10228680.07</v>
      </c>
      <c r="AH253" s="14">
        <v>10228680.07</v>
      </c>
      <c r="AI253" s="14">
        <v>10228680.07</v>
      </c>
      <c r="AJ253" s="14" t="s">
        <v>1329</v>
      </c>
      <c r="AK253" s="14" t="s">
        <v>1457</v>
      </c>
      <c r="AL253" s="14" t="s">
        <v>47</v>
      </c>
      <c r="AM253" s="14" t="s">
        <v>1270</v>
      </c>
      <c r="AN253" s="14" t="s">
        <v>1271</v>
      </c>
      <c r="AO253" s="14" t="s">
        <v>1272</v>
      </c>
      <c r="AP253" s="14" t="s">
        <v>1272</v>
      </c>
    </row>
    <row r="254" spans="1:42" x14ac:dyDescent="0.2">
      <c r="A254" s="14">
        <v>2020</v>
      </c>
      <c r="B254" s="14">
        <v>3</v>
      </c>
      <c r="C254" s="14" t="s">
        <v>3039</v>
      </c>
      <c r="D254" s="14">
        <f>+VLOOKUP(C254,'Avances Fisicos'!$A$1:$D$2309,2,FALSE)</f>
        <v>100</v>
      </c>
      <c r="E254" s="14">
        <f>+VLOOKUP(C254,'Fuentes de Financiamiento'!$A$1:$C$2398,3,FALSE)</f>
        <v>4148493.09</v>
      </c>
      <c r="F254" s="14" t="str">
        <f>+VLOOKUP(C254,Georeferencias!$A$1:$D$2313,2,FALSE)</f>
        <v>Jalisco</v>
      </c>
      <c r="G254" s="14" t="str">
        <f>+VLOOKUP(C254,Georeferencias!$A$1:$D$2313,3,FALSE)</f>
        <v>Guadalajara</v>
      </c>
      <c r="H254" s="14" t="str">
        <f>+VLOOKUP(C254,Georeferencias!$A$1:$D$2313,4,FALSE)</f>
        <v>Cobertura municipal</v>
      </c>
      <c r="I254" s="14" t="s">
        <v>1256</v>
      </c>
      <c r="J254" s="14">
        <v>4148493.09</v>
      </c>
      <c r="K254" s="14" t="s">
        <v>3040</v>
      </c>
      <c r="L254" s="14" t="s">
        <v>189</v>
      </c>
      <c r="M254" s="14">
        <v>14</v>
      </c>
      <c r="N254" s="14" t="s">
        <v>11</v>
      </c>
      <c r="O254" s="14">
        <v>0</v>
      </c>
      <c r="P254" s="14" t="s">
        <v>882</v>
      </c>
      <c r="Q254" s="14" t="s">
        <v>1259</v>
      </c>
      <c r="R254" s="14" t="s">
        <v>1346</v>
      </c>
      <c r="S254" s="14" t="s">
        <v>1261</v>
      </c>
      <c r="T254" s="14" t="s">
        <v>1512</v>
      </c>
      <c r="U254" s="14" t="s">
        <v>3041</v>
      </c>
      <c r="V254" s="14" t="s">
        <v>1264</v>
      </c>
      <c r="W254" s="14">
        <v>0</v>
      </c>
      <c r="X254" s="14">
        <v>0</v>
      </c>
      <c r="Y254" s="14">
        <v>6570</v>
      </c>
      <c r="Z254" s="14" t="s">
        <v>1455</v>
      </c>
      <c r="AA254" s="14">
        <v>1</v>
      </c>
      <c r="AB254" s="14" t="s">
        <v>3042</v>
      </c>
      <c r="AC254" s="15">
        <v>43148</v>
      </c>
      <c r="AD254" s="15">
        <v>43598</v>
      </c>
      <c r="AE254" s="14">
        <v>4148493.09</v>
      </c>
      <c r="AF254" s="14">
        <v>4148493.09</v>
      </c>
      <c r="AG254" s="14">
        <v>3635778.49</v>
      </c>
      <c r="AH254" s="14">
        <v>3635778.49</v>
      </c>
      <c r="AI254" s="14">
        <v>3635778.49</v>
      </c>
      <c r="AJ254" s="14" t="s">
        <v>1329</v>
      </c>
      <c r="AK254" s="14" t="s">
        <v>1519</v>
      </c>
      <c r="AL254" s="14" t="s">
        <v>47</v>
      </c>
      <c r="AM254" s="14" t="s">
        <v>1270</v>
      </c>
      <c r="AN254" s="14" t="s">
        <v>1271</v>
      </c>
      <c r="AO254" s="14" t="s">
        <v>1272</v>
      </c>
      <c r="AP254" s="14" t="s">
        <v>1272</v>
      </c>
    </row>
    <row r="255" spans="1:42" x14ac:dyDescent="0.2">
      <c r="A255" s="14">
        <v>2020</v>
      </c>
      <c r="B255" s="14">
        <v>3</v>
      </c>
      <c r="C255" s="14" t="s">
        <v>3043</v>
      </c>
      <c r="D255" s="14">
        <f>+VLOOKUP(C255,'Avances Fisicos'!$A$1:$D$2309,2,FALSE)</f>
        <v>100</v>
      </c>
      <c r="E255" s="14">
        <f>+VLOOKUP(C255,'Fuentes de Financiamiento'!$A$1:$C$2398,3,FALSE)</f>
        <v>513210.47</v>
      </c>
      <c r="F255" s="14" t="str">
        <f>+VLOOKUP(C255,Georeferencias!$A$1:$D$2313,2,FALSE)</f>
        <v>Jalisco</v>
      </c>
      <c r="G255" s="14" t="str">
        <f>+VLOOKUP(C255,Georeferencias!$A$1:$D$2313,3,FALSE)</f>
        <v>Tuxpan</v>
      </c>
      <c r="H255" s="14" t="str">
        <f>+VLOOKUP(C255,Georeferencias!$A$1:$D$2313,4,FALSE)</f>
        <v>Veintiuno De Noviembre</v>
      </c>
      <c r="I255" s="14" t="s">
        <v>1256</v>
      </c>
      <c r="J255" s="14">
        <v>513210.47</v>
      </c>
      <c r="K255" s="14" t="s">
        <v>3044</v>
      </c>
      <c r="L255" s="14" t="s">
        <v>86</v>
      </c>
      <c r="M255" s="14">
        <v>14</v>
      </c>
      <c r="N255" s="14" t="s">
        <v>11</v>
      </c>
      <c r="O255" s="14">
        <v>0</v>
      </c>
      <c r="P255" s="14" t="s">
        <v>882</v>
      </c>
      <c r="Q255" s="14" t="s">
        <v>1259</v>
      </c>
      <c r="R255" s="14" t="s">
        <v>1346</v>
      </c>
      <c r="S255" s="14" t="s">
        <v>1261</v>
      </c>
      <c r="T255" s="14" t="s">
        <v>1512</v>
      </c>
      <c r="U255" s="14" t="s">
        <v>3045</v>
      </c>
      <c r="V255" s="14" t="s">
        <v>1264</v>
      </c>
      <c r="W255" s="14">
        <v>0</v>
      </c>
      <c r="X255" s="14">
        <v>0</v>
      </c>
      <c r="Y255" s="14">
        <v>63</v>
      </c>
      <c r="Z255" s="14" t="s">
        <v>1455</v>
      </c>
      <c r="AA255" s="14">
        <v>1</v>
      </c>
      <c r="AB255" s="14" t="s">
        <v>3046</v>
      </c>
      <c r="AC255" s="15">
        <v>42569</v>
      </c>
      <c r="AD255" s="15">
        <v>42611</v>
      </c>
      <c r="AE255" s="14">
        <v>513210.47</v>
      </c>
      <c r="AF255" s="14">
        <v>513210.47</v>
      </c>
      <c r="AG255" s="14">
        <v>353492.91</v>
      </c>
      <c r="AH255" s="14">
        <v>353492.91</v>
      </c>
      <c r="AI255" s="14">
        <v>353492.91</v>
      </c>
      <c r="AJ255" s="14" t="s">
        <v>1329</v>
      </c>
      <c r="AK255" s="14" t="s">
        <v>1457</v>
      </c>
      <c r="AL255" s="14" t="s">
        <v>47</v>
      </c>
      <c r="AM255" s="14" t="s">
        <v>1270</v>
      </c>
      <c r="AN255" s="14" t="s">
        <v>1271</v>
      </c>
      <c r="AO255" s="14" t="s">
        <v>1272</v>
      </c>
      <c r="AP255" s="14" t="s">
        <v>1272</v>
      </c>
    </row>
    <row r="256" spans="1:42" x14ac:dyDescent="0.2">
      <c r="A256" s="14">
        <v>2020</v>
      </c>
      <c r="B256" s="14">
        <v>3</v>
      </c>
      <c r="C256" s="14" t="s">
        <v>3047</v>
      </c>
      <c r="D256" s="14">
        <f>+VLOOKUP(C256,'Avances Fisicos'!$A$1:$D$2309,2,FALSE)</f>
        <v>100</v>
      </c>
      <c r="E256" s="14">
        <f>+VLOOKUP(C256,'Fuentes de Financiamiento'!$A$1:$C$2398,3,FALSE)</f>
        <v>881094.97</v>
      </c>
      <c r="F256" s="14" t="str">
        <f>+VLOOKUP(C256,Georeferencias!$A$1:$D$2313,2,FALSE)</f>
        <v>Jalisco</v>
      </c>
      <c r="G256" s="14" t="str">
        <f>+VLOOKUP(C256,Georeferencias!$A$1:$D$2313,3,FALSE)</f>
        <v>Pihuamo</v>
      </c>
      <c r="H256" s="14" t="str">
        <f>+VLOOKUP(C256,Georeferencias!$A$1:$D$2313,4,FALSE)</f>
        <v>El Naranjo</v>
      </c>
      <c r="I256" s="14" t="s">
        <v>1256</v>
      </c>
      <c r="J256" s="14">
        <v>881094.97</v>
      </c>
      <c r="K256" s="14" t="s">
        <v>3048</v>
      </c>
      <c r="L256" s="14" t="s">
        <v>402</v>
      </c>
      <c r="M256" s="14">
        <v>14</v>
      </c>
      <c r="N256" s="14" t="s">
        <v>11</v>
      </c>
      <c r="O256" s="14">
        <v>0</v>
      </c>
      <c r="P256" s="14" t="s">
        <v>882</v>
      </c>
      <c r="Q256" s="14" t="s">
        <v>1259</v>
      </c>
      <c r="R256" s="14" t="s">
        <v>1346</v>
      </c>
      <c r="S256" s="14" t="s">
        <v>1261</v>
      </c>
      <c r="T256" s="14" t="s">
        <v>1512</v>
      </c>
      <c r="U256" s="14" t="s">
        <v>3049</v>
      </c>
      <c r="V256" s="14" t="s">
        <v>1264</v>
      </c>
      <c r="W256" s="14">
        <v>0</v>
      </c>
      <c r="X256" s="14">
        <v>0</v>
      </c>
      <c r="Y256" s="14">
        <v>23</v>
      </c>
      <c r="Z256" s="14" t="s">
        <v>1455</v>
      </c>
      <c r="AA256" s="14">
        <v>1</v>
      </c>
      <c r="AB256" s="14" t="s">
        <v>3050</v>
      </c>
      <c r="AC256" s="15">
        <v>42724</v>
      </c>
      <c r="AD256" s="15">
        <v>42776</v>
      </c>
      <c r="AE256" s="14">
        <v>881094.97</v>
      </c>
      <c r="AF256" s="14">
        <v>881094.97</v>
      </c>
      <c r="AG256" s="14">
        <v>372036.54</v>
      </c>
      <c r="AH256" s="14">
        <v>372036.54</v>
      </c>
      <c r="AI256" s="14">
        <v>372036.54</v>
      </c>
      <c r="AJ256" s="14" t="s">
        <v>1329</v>
      </c>
      <c r="AK256" s="14" t="s">
        <v>1647</v>
      </c>
      <c r="AL256" s="14" t="s">
        <v>47</v>
      </c>
      <c r="AM256" s="14" t="s">
        <v>1270</v>
      </c>
      <c r="AN256" s="14" t="s">
        <v>1271</v>
      </c>
      <c r="AO256" s="14" t="s">
        <v>1272</v>
      </c>
      <c r="AP256" s="14" t="s">
        <v>1272</v>
      </c>
    </row>
    <row r="257" spans="1:42" x14ac:dyDescent="0.2">
      <c r="A257" s="14">
        <v>2020</v>
      </c>
      <c r="B257" s="14">
        <v>3</v>
      </c>
      <c r="C257" s="14" t="s">
        <v>3051</v>
      </c>
      <c r="D257" s="14">
        <f>+VLOOKUP(C257,'Avances Fisicos'!$A$1:$D$2309,2,FALSE)</f>
        <v>100</v>
      </c>
      <c r="E257" s="14">
        <f>+VLOOKUP(C257,'Fuentes de Financiamiento'!$A$1:$C$2398,3,FALSE)</f>
        <v>477379.75</v>
      </c>
      <c r="F257" s="14" t="str">
        <f>+VLOOKUP(C257,Georeferencias!$A$1:$D$2313,2,FALSE)</f>
        <v>Jalisco</v>
      </c>
      <c r="G257" s="14" t="str">
        <f>+VLOOKUP(C257,Georeferencias!$A$1:$D$2313,3,FALSE)</f>
        <v>Tepatitlán de Morelos</v>
      </c>
      <c r="H257" s="14" t="str">
        <f>+VLOOKUP(C257,Georeferencias!$A$1:$D$2313,4,FALSE)</f>
        <v>Capilla De Guadalupe</v>
      </c>
      <c r="I257" s="14" t="s">
        <v>1256</v>
      </c>
      <c r="J257" s="14">
        <v>477379.75</v>
      </c>
      <c r="K257" s="14" t="s">
        <v>3052</v>
      </c>
      <c r="L257" s="14" t="s">
        <v>87</v>
      </c>
      <c r="M257" s="14">
        <v>14</v>
      </c>
      <c r="N257" s="14" t="s">
        <v>11</v>
      </c>
      <c r="O257" s="14">
        <v>0</v>
      </c>
      <c r="P257" s="14" t="s">
        <v>882</v>
      </c>
      <c r="Q257" s="14" t="s">
        <v>1259</v>
      </c>
      <c r="R257" s="14" t="s">
        <v>1346</v>
      </c>
      <c r="S257" s="14" t="s">
        <v>1261</v>
      </c>
      <c r="T257" s="14" t="s">
        <v>1512</v>
      </c>
      <c r="U257" s="14" t="s">
        <v>3053</v>
      </c>
      <c r="V257" s="14" t="s">
        <v>1264</v>
      </c>
      <c r="W257" s="14">
        <v>0</v>
      </c>
      <c r="X257" s="14">
        <v>0</v>
      </c>
      <c r="Y257" s="14">
        <v>157</v>
      </c>
      <c r="Z257" s="14" t="s">
        <v>1455</v>
      </c>
      <c r="AA257" s="14">
        <v>1</v>
      </c>
      <c r="AB257" s="14" t="s">
        <v>3054</v>
      </c>
      <c r="AC257" s="15">
        <v>42898</v>
      </c>
      <c r="AD257" s="15">
        <v>42960</v>
      </c>
      <c r="AE257" s="14">
        <v>477379.75</v>
      </c>
      <c r="AF257" s="14">
        <v>477379.75</v>
      </c>
      <c r="AG257" s="14">
        <v>413313.35</v>
      </c>
      <c r="AH257" s="14">
        <v>413313.35</v>
      </c>
      <c r="AI257" s="14">
        <v>413313.35</v>
      </c>
      <c r="AJ257" s="14" t="s">
        <v>1329</v>
      </c>
      <c r="AK257" s="14" t="s">
        <v>1457</v>
      </c>
      <c r="AL257" s="14" t="s">
        <v>47</v>
      </c>
      <c r="AM257" s="14" t="s">
        <v>1270</v>
      </c>
      <c r="AN257" s="14" t="s">
        <v>1271</v>
      </c>
      <c r="AO257" s="14" t="s">
        <v>1272</v>
      </c>
      <c r="AP257" s="14" t="s">
        <v>1272</v>
      </c>
    </row>
    <row r="258" spans="1:42" x14ac:dyDescent="0.2">
      <c r="A258" s="14">
        <v>2020</v>
      </c>
      <c r="B258" s="14">
        <v>3</v>
      </c>
      <c r="C258" s="14" t="s">
        <v>3055</v>
      </c>
      <c r="D258" s="14">
        <f>+VLOOKUP(C258,'Avances Fisicos'!$A$1:$D$2309,2,FALSE)</f>
        <v>100</v>
      </c>
      <c r="E258" s="14">
        <f>+VLOOKUP(C258,'Fuentes de Financiamiento'!$A$1:$C$2398,3,FALSE)</f>
        <v>474931.79</v>
      </c>
      <c r="F258" s="14" t="str">
        <f>+VLOOKUP(C258,Georeferencias!$A$1:$D$2313,2,FALSE)</f>
        <v>Jalisco</v>
      </c>
      <c r="G258" s="14" t="str">
        <f>+VLOOKUP(C258,Georeferencias!$A$1:$D$2313,3,FALSE)</f>
        <v>Tepatitlán de Morelos</v>
      </c>
      <c r="H258" s="14" t="str">
        <f>+VLOOKUP(C258,Georeferencias!$A$1:$D$2313,4,FALSE)</f>
        <v>Cobertura municipal</v>
      </c>
      <c r="I258" s="14" t="s">
        <v>1256</v>
      </c>
      <c r="J258" s="14">
        <v>474931.79</v>
      </c>
      <c r="K258" s="14" t="s">
        <v>3056</v>
      </c>
      <c r="L258" s="14" t="s">
        <v>403</v>
      </c>
      <c r="M258" s="14">
        <v>14</v>
      </c>
      <c r="N258" s="14" t="s">
        <v>11</v>
      </c>
      <c r="O258" s="14">
        <v>0</v>
      </c>
      <c r="P258" s="14" t="s">
        <v>882</v>
      </c>
      <c r="Q258" s="14" t="s">
        <v>1259</v>
      </c>
      <c r="R258" s="14" t="s">
        <v>1346</v>
      </c>
      <c r="S258" s="14" t="s">
        <v>1261</v>
      </c>
      <c r="T258" s="14" t="s">
        <v>1512</v>
      </c>
      <c r="U258" s="14" t="s">
        <v>3057</v>
      </c>
      <c r="V258" s="14" t="s">
        <v>1264</v>
      </c>
      <c r="W258" s="14">
        <v>0</v>
      </c>
      <c r="X258" s="14">
        <v>0</v>
      </c>
      <c r="Y258" s="14">
        <v>658</v>
      </c>
      <c r="Z258" s="14" t="s">
        <v>1455</v>
      </c>
      <c r="AA258" s="14">
        <v>1</v>
      </c>
      <c r="AB258" s="14" t="s">
        <v>3058</v>
      </c>
      <c r="AC258" s="15">
        <v>42902</v>
      </c>
      <c r="AD258" s="15">
        <v>42944</v>
      </c>
      <c r="AE258" s="14">
        <v>474931.79</v>
      </c>
      <c r="AF258" s="14">
        <v>474931.79</v>
      </c>
      <c r="AG258" s="14">
        <v>142479.54</v>
      </c>
      <c r="AH258" s="14">
        <v>142479.54</v>
      </c>
      <c r="AI258" s="14">
        <v>142479.54</v>
      </c>
      <c r="AJ258" s="14" t="s">
        <v>1329</v>
      </c>
      <c r="AK258" s="14" t="s">
        <v>3059</v>
      </c>
      <c r="AL258" s="14" t="s">
        <v>47</v>
      </c>
      <c r="AM258" s="14" t="s">
        <v>1270</v>
      </c>
      <c r="AN258" s="14" t="s">
        <v>1271</v>
      </c>
      <c r="AO258" s="14" t="s">
        <v>1272</v>
      </c>
      <c r="AP258" s="14" t="s">
        <v>1272</v>
      </c>
    </row>
    <row r="259" spans="1:42" x14ac:dyDescent="0.2">
      <c r="A259" s="14">
        <v>2020</v>
      </c>
      <c r="B259" s="14">
        <v>3</v>
      </c>
      <c r="C259" s="14" t="s">
        <v>3060</v>
      </c>
      <c r="D259" s="14">
        <f>+VLOOKUP(C259,'Avances Fisicos'!$A$1:$D$2309,2,FALSE)</f>
        <v>100</v>
      </c>
      <c r="E259" s="14">
        <f>+VLOOKUP(C259,'Fuentes de Financiamiento'!$A$1:$C$2398,3,FALSE)</f>
        <v>911047.53</v>
      </c>
      <c r="F259" s="14" t="str">
        <f>+VLOOKUP(C259,Georeferencias!$A$1:$D$2313,2,FALSE)</f>
        <v>Jalisco</v>
      </c>
      <c r="G259" s="14" t="str">
        <f>+VLOOKUP(C259,Georeferencias!$A$1:$D$2313,3,FALSE)</f>
        <v>Tlajomulco de Zúñiga</v>
      </c>
      <c r="H259" s="14" t="str">
        <f>+VLOOKUP(C259,Georeferencias!$A$1:$D$2313,4,FALSE)</f>
        <v>Cobertura municipal</v>
      </c>
      <c r="I259" s="14" t="s">
        <v>1256</v>
      </c>
      <c r="J259" s="14">
        <v>911047.53</v>
      </c>
      <c r="K259" s="14" t="s">
        <v>3061</v>
      </c>
      <c r="L259" s="14" t="s">
        <v>186</v>
      </c>
      <c r="M259" s="14">
        <v>14</v>
      </c>
      <c r="N259" s="14" t="s">
        <v>11</v>
      </c>
      <c r="O259" s="14">
        <v>0</v>
      </c>
      <c r="P259" s="14" t="s">
        <v>882</v>
      </c>
      <c r="Q259" s="14" t="s">
        <v>1259</v>
      </c>
      <c r="R259" s="14" t="s">
        <v>1346</v>
      </c>
      <c r="S259" s="14" t="s">
        <v>1261</v>
      </c>
      <c r="T259" s="14" t="s">
        <v>1512</v>
      </c>
      <c r="U259" s="14" t="s">
        <v>3062</v>
      </c>
      <c r="V259" s="14" t="s">
        <v>1264</v>
      </c>
      <c r="W259" s="14">
        <v>0</v>
      </c>
      <c r="X259" s="14">
        <v>0</v>
      </c>
      <c r="Y259" s="14">
        <v>119</v>
      </c>
      <c r="Z259" s="14" t="s">
        <v>1455</v>
      </c>
      <c r="AA259" s="14">
        <v>1</v>
      </c>
      <c r="AB259" s="14" t="s">
        <v>3063</v>
      </c>
      <c r="AC259" s="15">
        <v>42724</v>
      </c>
      <c r="AD259" s="15">
        <v>42897</v>
      </c>
      <c r="AE259" s="14">
        <v>911047.53</v>
      </c>
      <c r="AF259" s="14">
        <v>911047.53</v>
      </c>
      <c r="AG259" s="14">
        <v>862059.13</v>
      </c>
      <c r="AH259" s="14">
        <v>862059.13</v>
      </c>
      <c r="AI259" s="14">
        <v>862059.13</v>
      </c>
      <c r="AJ259" s="14" t="s">
        <v>1329</v>
      </c>
      <c r="AK259" s="14" t="s">
        <v>1457</v>
      </c>
      <c r="AL259" s="14" t="s">
        <v>47</v>
      </c>
      <c r="AM259" s="14" t="s">
        <v>1270</v>
      </c>
      <c r="AN259" s="14" t="s">
        <v>1271</v>
      </c>
      <c r="AO259" s="14" t="s">
        <v>1272</v>
      </c>
      <c r="AP259" s="14" t="s">
        <v>1272</v>
      </c>
    </row>
    <row r="260" spans="1:42" x14ac:dyDescent="0.2">
      <c r="A260" s="14">
        <v>2020</v>
      </c>
      <c r="B260" s="14">
        <v>3</v>
      </c>
      <c r="C260" s="14" t="s">
        <v>3064</v>
      </c>
      <c r="D260" s="14">
        <f>+VLOOKUP(C260,'Avances Fisicos'!$A$1:$D$2309,2,FALSE)</f>
        <v>100</v>
      </c>
      <c r="E260" s="14">
        <f>+VLOOKUP(C260,'Fuentes de Financiamiento'!$A$1:$C$2398,3,FALSE)</f>
        <v>1492452.5</v>
      </c>
      <c r="F260" s="14" t="str">
        <f>+VLOOKUP(C260,Georeferencias!$A$1:$D$2313,2,FALSE)</f>
        <v>Jalisco</v>
      </c>
      <c r="G260" s="14" t="str">
        <f>+VLOOKUP(C260,Georeferencias!$A$1:$D$2313,3,FALSE)</f>
        <v>Tonalá</v>
      </c>
      <c r="H260" s="14" t="str">
        <f>+VLOOKUP(C260,Georeferencias!$A$1:$D$2313,4,FALSE)</f>
        <v>Cobertura municipal</v>
      </c>
      <c r="I260" s="14" t="s">
        <v>1256</v>
      </c>
      <c r="J260" s="14">
        <v>1492452.5</v>
      </c>
      <c r="K260" s="14" t="s">
        <v>3065</v>
      </c>
      <c r="L260" s="14" t="s">
        <v>91</v>
      </c>
      <c r="M260" s="14">
        <v>14</v>
      </c>
      <c r="N260" s="14" t="s">
        <v>11</v>
      </c>
      <c r="O260" s="14">
        <v>0</v>
      </c>
      <c r="P260" s="14" t="s">
        <v>882</v>
      </c>
      <c r="Q260" s="14" t="s">
        <v>1259</v>
      </c>
      <c r="R260" s="14" t="s">
        <v>1346</v>
      </c>
      <c r="S260" s="14" t="s">
        <v>1261</v>
      </c>
      <c r="T260" s="14" t="s">
        <v>1512</v>
      </c>
      <c r="U260" s="14" t="s">
        <v>3066</v>
      </c>
      <c r="V260" s="14" t="s">
        <v>1264</v>
      </c>
      <c r="W260" s="14">
        <v>0</v>
      </c>
      <c r="X260" s="14">
        <v>0</v>
      </c>
      <c r="Y260" s="14">
        <v>248</v>
      </c>
      <c r="Z260" s="14" t="s">
        <v>1455</v>
      </c>
      <c r="AA260" s="14">
        <v>1</v>
      </c>
      <c r="AB260" s="14" t="s">
        <v>3067</v>
      </c>
      <c r="AC260" s="15">
        <v>42712</v>
      </c>
      <c r="AD260" s="15">
        <v>42795</v>
      </c>
      <c r="AE260" s="14">
        <v>1492452.5</v>
      </c>
      <c r="AF260" s="14">
        <v>1492452.5</v>
      </c>
      <c r="AG260" s="14">
        <v>1068587.7</v>
      </c>
      <c r="AH260" s="14">
        <v>1068587.7</v>
      </c>
      <c r="AI260" s="14">
        <v>1068587.7</v>
      </c>
      <c r="AJ260" s="14" t="s">
        <v>1329</v>
      </c>
      <c r="AK260" s="14" t="s">
        <v>1457</v>
      </c>
      <c r="AL260" s="14" t="s">
        <v>47</v>
      </c>
      <c r="AM260" s="14" t="s">
        <v>1270</v>
      </c>
      <c r="AN260" s="14" t="s">
        <v>1271</v>
      </c>
      <c r="AO260" s="14" t="s">
        <v>1272</v>
      </c>
      <c r="AP260" s="14" t="s">
        <v>1272</v>
      </c>
    </row>
    <row r="261" spans="1:42" x14ac:dyDescent="0.2">
      <c r="A261" s="14">
        <v>2020</v>
      </c>
      <c r="B261" s="14">
        <v>3</v>
      </c>
      <c r="C261" s="14" t="s">
        <v>3068</v>
      </c>
      <c r="D261" s="14">
        <f>+VLOOKUP(C261,'Avances Fisicos'!$A$1:$D$2309,2,FALSE)</f>
        <v>100</v>
      </c>
      <c r="E261" s="14">
        <f>+VLOOKUP(C261,'Fuentes de Financiamiento'!$A$1:$C$2398,3,FALSE)</f>
        <v>1779520.32</v>
      </c>
      <c r="F261" s="14" t="str">
        <f>+VLOOKUP(C261,Georeferencias!$A$1:$D$2313,2,FALSE)</f>
        <v>Jalisco</v>
      </c>
      <c r="G261" s="14" t="str">
        <f>+VLOOKUP(C261,Georeferencias!$A$1:$D$2313,3,FALSE)</f>
        <v>Cuautitlán de García Barragán</v>
      </c>
      <c r="H261" s="14" t="str">
        <f>+VLOOKUP(C261,Georeferencias!$A$1:$D$2313,4,FALSE)</f>
        <v>Cuautitlán De García Barragán</v>
      </c>
      <c r="I261" s="14" t="s">
        <v>1256</v>
      </c>
      <c r="J261" s="14">
        <v>1779520.32</v>
      </c>
      <c r="K261" s="14" t="s">
        <v>3069</v>
      </c>
      <c r="L261" s="14" t="s">
        <v>710</v>
      </c>
      <c r="M261" s="14">
        <v>14</v>
      </c>
      <c r="N261" s="14" t="s">
        <v>11</v>
      </c>
      <c r="O261" s="14">
        <v>0</v>
      </c>
      <c r="P261" s="14" t="s">
        <v>882</v>
      </c>
      <c r="Q261" s="14" t="s">
        <v>1259</v>
      </c>
      <c r="R261" s="14" t="s">
        <v>1346</v>
      </c>
      <c r="S261" s="14" t="s">
        <v>1261</v>
      </c>
      <c r="T261" s="14" t="s">
        <v>1453</v>
      </c>
      <c r="U261" s="14" t="s">
        <v>3070</v>
      </c>
      <c r="V261" s="14" t="s">
        <v>1264</v>
      </c>
      <c r="W261" s="14">
        <v>0</v>
      </c>
      <c r="X261" s="14">
        <v>0</v>
      </c>
      <c r="Y261" s="14">
        <v>126</v>
      </c>
      <c r="Z261" s="14" t="s">
        <v>1455</v>
      </c>
      <c r="AA261" s="14">
        <v>1</v>
      </c>
      <c r="AB261" s="14" t="s">
        <v>3071</v>
      </c>
      <c r="AC261" s="15">
        <v>43257</v>
      </c>
      <c r="AD261" s="15">
        <v>43453</v>
      </c>
      <c r="AE261" s="14">
        <v>1779520.32</v>
      </c>
      <c r="AF261" s="14">
        <v>1779520.32</v>
      </c>
      <c r="AG261" s="14">
        <v>533856.1</v>
      </c>
      <c r="AH261" s="14">
        <v>533856.1</v>
      </c>
      <c r="AI261" s="14">
        <v>533856.1</v>
      </c>
      <c r="AJ261" s="14" t="s">
        <v>1329</v>
      </c>
      <c r="AK261" s="14" t="s">
        <v>3072</v>
      </c>
      <c r="AL261" s="14" t="s">
        <v>47</v>
      </c>
      <c r="AM261" s="14" t="s">
        <v>1270</v>
      </c>
      <c r="AN261" s="14" t="s">
        <v>1271</v>
      </c>
      <c r="AO261" s="14" t="s">
        <v>1272</v>
      </c>
      <c r="AP261" s="14" t="s">
        <v>1272</v>
      </c>
    </row>
    <row r="262" spans="1:42" x14ac:dyDescent="0.2">
      <c r="A262" s="14">
        <v>2020</v>
      </c>
      <c r="B262" s="14">
        <v>3</v>
      </c>
      <c r="C262" s="14" t="s">
        <v>3073</v>
      </c>
      <c r="D262" s="14">
        <f>+VLOOKUP(C262,'Avances Fisicos'!$A$1:$D$2309,2,FALSE)</f>
        <v>100</v>
      </c>
      <c r="E262" s="14">
        <f>+VLOOKUP(C262,'Fuentes de Financiamiento'!$A$1:$C$2398,3,FALSE)</f>
        <v>2502980.2000000002</v>
      </c>
      <c r="F262" s="14" t="str">
        <f>+VLOOKUP(C262,Georeferencias!$A$1:$D$2313,2,FALSE)</f>
        <v>Jalisco</v>
      </c>
      <c r="G262" s="14" t="str">
        <f>+VLOOKUP(C262,Georeferencias!$A$1:$D$2313,3,FALSE)</f>
        <v>Zapotlanejo</v>
      </c>
      <c r="H262" s="14" t="str">
        <f>+VLOOKUP(C262,Georeferencias!$A$1:$D$2313,4,FALSE)</f>
        <v>Zapotlanejo</v>
      </c>
      <c r="I262" s="14" t="s">
        <v>1256</v>
      </c>
      <c r="J262" s="14">
        <v>2502980.2000000002</v>
      </c>
      <c r="K262" s="14" t="s">
        <v>3074</v>
      </c>
      <c r="L262" s="14" t="s">
        <v>800</v>
      </c>
      <c r="M262" s="14">
        <v>14</v>
      </c>
      <c r="N262" s="14" t="s">
        <v>11</v>
      </c>
      <c r="O262" s="14">
        <v>0</v>
      </c>
      <c r="P262" s="14" t="s">
        <v>882</v>
      </c>
      <c r="Q262" s="14" t="s">
        <v>1259</v>
      </c>
      <c r="R262" s="14" t="s">
        <v>1346</v>
      </c>
      <c r="S262" s="14" t="s">
        <v>1261</v>
      </c>
      <c r="T262" s="14" t="s">
        <v>1453</v>
      </c>
      <c r="U262" s="14" t="s">
        <v>3075</v>
      </c>
      <c r="V262" s="14" t="s">
        <v>1264</v>
      </c>
      <c r="W262" s="14">
        <v>0</v>
      </c>
      <c r="X262" s="14">
        <v>0</v>
      </c>
      <c r="Y262" s="14">
        <v>527</v>
      </c>
      <c r="Z262" s="14" t="s">
        <v>1455</v>
      </c>
      <c r="AA262" s="14">
        <v>1</v>
      </c>
      <c r="AB262" s="14" t="s">
        <v>3076</v>
      </c>
      <c r="AC262" s="15">
        <v>43710</v>
      </c>
      <c r="AD262" s="15">
        <v>43814</v>
      </c>
      <c r="AE262" s="14">
        <v>2502980.2000000002</v>
      </c>
      <c r="AF262" s="14">
        <v>2502980.2000000002</v>
      </c>
      <c r="AG262" s="14">
        <v>2072301.01</v>
      </c>
      <c r="AH262" s="14">
        <v>2072301.01</v>
      </c>
      <c r="AI262" s="14">
        <v>2072301.01</v>
      </c>
      <c r="AJ262" s="14" t="s">
        <v>1329</v>
      </c>
      <c r="AK262" s="14" t="s">
        <v>1541</v>
      </c>
      <c r="AL262" s="14" t="s">
        <v>47</v>
      </c>
      <c r="AM262" s="14" t="s">
        <v>1270</v>
      </c>
      <c r="AN262" s="14" t="s">
        <v>1271</v>
      </c>
      <c r="AO262" s="14" t="s">
        <v>1272</v>
      </c>
      <c r="AP262" s="14" t="s">
        <v>1272</v>
      </c>
    </row>
    <row r="263" spans="1:42" x14ac:dyDescent="0.2">
      <c r="A263" s="14">
        <v>2020</v>
      </c>
      <c r="B263" s="14">
        <v>3</v>
      </c>
      <c r="C263" s="14" t="s">
        <v>3077</v>
      </c>
      <c r="D263" s="14">
        <f>+VLOOKUP(C263,'Avances Fisicos'!$A$1:$D$2309,2,FALSE)</f>
        <v>100</v>
      </c>
      <c r="E263" s="14">
        <f>+VLOOKUP(C263,'Fuentes de Financiamiento'!$A$1:$C$2398,3,FALSE)</f>
        <v>525010.12</v>
      </c>
      <c r="F263" s="14" t="str">
        <f>+VLOOKUP(C263,Georeferencias!$A$1:$D$2313,2,FALSE)</f>
        <v>Jalisco</v>
      </c>
      <c r="G263" s="14" t="str">
        <f>+VLOOKUP(C263,Georeferencias!$A$1:$D$2313,3,FALSE)</f>
        <v>Zapopan</v>
      </c>
      <c r="H263" s="14" t="str">
        <f>+VLOOKUP(C263,Georeferencias!$A$1:$D$2313,4,FALSE)</f>
        <v>Zapopan</v>
      </c>
      <c r="I263" s="14" t="s">
        <v>1256</v>
      </c>
      <c r="J263" s="14">
        <v>525010.12</v>
      </c>
      <c r="K263" s="14" t="s">
        <v>3078</v>
      </c>
      <c r="L263" s="14" t="s">
        <v>500</v>
      </c>
      <c r="M263" s="14">
        <v>14</v>
      </c>
      <c r="N263" s="14" t="s">
        <v>11</v>
      </c>
      <c r="O263" s="14">
        <v>0</v>
      </c>
      <c r="P263" s="14" t="s">
        <v>882</v>
      </c>
      <c r="Q263" s="14" t="s">
        <v>1259</v>
      </c>
      <c r="R263" s="14" t="s">
        <v>1346</v>
      </c>
      <c r="S263" s="14" t="s">
        <v>1261</v>
      </c>
      <c r="T263" s="14" t="s">
        <v>1453</v>
      </c>
      <c r="U263" s="14" t="s">
        <v>3079</v>
      </c>
      <c r="V263" s="14" t="s">
        <v>1264</v>
      </c>
      <c r="W263" s="14">
        <v>0</v>
      </c>
      <c r="X263" s="14">
        <v>0</v>
      </c>
      <c r="Y263" s="14">
        <v>665</v>
      </c>
      <c r="Z263" s="14" t="s">
        <v>1455</v>
      </c>
      <c r="AA263" s="14">
        <v>1</v>
      </c>
      <c r="AB263" s="14" t="s">
        <v>3080</v>
      </c>
      <c r="AC263" s="15">
        <v>43668</v>
      </c>
      <c r="AD263" s="15">
        <v>43758</v>
      </c>
      <c r="AE263" s="14">
        <v>525010.12</v>
      </c>
      <c r="AF263" s="14">
        <v>525010.12</v>
      </c>
      <c r="AG263" s="14">
        <v>469955.64</v>
      </c>
      <c r="AH263" s="14">
        <v>469955.64</v>
      </c>
      <c r="AI263" s="14">
        <v>469955.64</v>
      </c>
      <c r="AJ263" s="14" t="s">
        <v>1329</v>
      </c>
      <c r="AK263" s="14" t="s">
        <v>1457</v>
      </c>
      <c r="AL263" s="14" t="s">
        <v>47</v>
      </c>
      <c r="AM263" s="14" t="s">
        <v>1373</v>
      </c>
      <c r="AN263" s="14" t="s">
        <v>1374</v>
      </c>
      <c r="AO263" s="14" t="s">
        <v>1272</v>
      </c>
      <c r="AP263" s="14" t="s">
        <v>1272</v>
      </c>
    </row>
    <row r="264" spans="1:42" x14ac:dyDescent="0.2">
      <c r="A264" s="14">
        <v>2020</v>
      </c>
      <c r="B264" s="14">
        <v>3</v>
      </c>
      <c r="C264" s="14" t="s">
        <v>3081</v>
      </c>
      <c r="D264" s="14">
        <f>+VLOOKUP(C264,'Avances Fisicos'!$A$1:$D$2309,2,FALSE)</f>
        <v>100</v>
      </c>
      <c r="E264" s="14">
        <f>+VLOOKUP(C264,'Fuentes de Financiamiento'!$A$1:$C$2398,3,FALSE)</f>
        <v>598661.31000000006</v>
      </c>
      <c r="F264" s="14" t="str">
        <f>+VLOOKUP(C264,Georeferencias!$A$1:$D$2313,2,FALSE)</f>
        <v>Jalisco</v>
      </c>
      <c r="G264" s="14" t="str">
        <f>+VLOOKUP(C264,Georeferencias!$A$1:$D$2313,3,FALSE)</f>
        <v>Tonalá</v>
      </c>
      <c r="H264" s="14" t="str">
        <f>+VLOOKUP(C264,Georeferencias!$A$1:$D$2313,4,FALSE)</f>
        <v>Tonalá</v>
      </c>
      <c r="I264" s="14" t="s">
        <v>1256</v>
      </c>
      <c r="J264" s="14">
        <v>598661.31000000006</v>
      </c>
      <c r="K264" s="14" t="s">
        <v>3082</v>
      </c>
      <c r="L264" s="14" t="s">
        <v>611</v>
      </c>
      <c r="M264" s="14">
        <v>14</v>
      </c>
      <c r="N264" s="14" t="s">
        <v>11</v>
      </c>
      <c r="O264" s="14">
        <v>0</v>
      </c>
      <c r="P264" s="14" t="s">
        <v>882</v>
      </c>
      <c r="Q264" s="14" t="s">
        <v>1259</v>
      </c>
      <c r="R264" s="14" t="s">
        <v>1346</v>
      </c>
      <c r="S264" s="14" t="s">
        <v>1261</v>
      </c>
      <c r="T264" s="14" t="s">
        <v>1453</v>
      </c>
      <c r="U264" s="14" t="s">
        <v>3083</v>
      </c>
      <c r="V264" s="14" t="s">
        <v>1264</v>
      </c>
      <c r="W264" s="14">
        <v>0</v>
      </c>
      <c r="X264" s="14">
        <v>0</v>
      </c>
      <c r="Y264" s="14">
        <v>151</v>
      </c>
      <c r="Z264" s="14" t="s">
        <v>1455</v>
      </c>
      <c r="AA264" s="14">
        <v>1</v>
      </c>
      <c r="AB264" s="14" t="s">
        <v>3084</v>
      </c>
      <c r="AC264" s="15">
        <v>43726</v>
      </c>
      <c r="AD264" s="15">
        <v>43814</v>
      </c>
      <c r="AE264" s="14">
        <v>598661.31000000006</v>
      </c>
      <c r="AF264" s="14">
        <v>598661.31000000006</v>
      </c>
      <c r="AG264" s="14">
        <v>598651</v>
      </c>
      <c r="AH264" s="14">
        <v>598651</v>
      </c>
      <c r="AI264" s="14">
        <v>598651</v>
      </c>
      <c r="AJ264" s="14" t="s">
        <v>1329</v>
      </c>
      <c r="AK264" s="14" t="s">
        <v>1457</v>
      </c>
      <c r="AL264" s="14" t="s">
        <v>47</v>
      </c>
      <c r="AM264" s="14" t="s">
        <v>1373</v>
      </c>
      <c r="AN264" s="14" t="s">
        <v>1374</v>
      </c>
      <c r="AO264" s="14" t="s">
        <v>1272</v>
      </c>
      <c r="AP264" s="14" t="s">
        <v>1272</v>
      </c>
    </row>
    <row r="265" spans="1:42" x14ac:dyDescent="0.2">
      <c r="A265" s="14">
        <v>2020</v>
      </c>
      <c r="B265" s="14">
        <v>3</v>
      </c>
      <c r="C265" s="14" t="s">
        <v>3085</v>
      </c>
      <c r="D265" s="14">
        <f>+VLOOKUP(C265,'Avances Fisicos'!$A$1:$D$2309,2,FALSE)</f>
        <v>1174</v>
      </c>
      <c r="E265" s="14">
        <f>+VLOOKUP(C265,'Fuentes de Financiamiento'!$A$1:$C$2398,3,FALSE)</f>
        <v>1204987</v>
      </c>
      <c r="F265" s="14" t="str">
        <f>+VLOOKUP(C265,Georeferencias!$A$1:$D$2313,2,FALSE)</f>
        <v>Jalisco</v>
      </c>
      <c r="G265" s="14" t="str">
        <f>+VLOOKUP(C265,Georeferencias!$A$1:$D$2313,3,FALSE)</f>
        <v>Chimaltitán</v>
      </c>
      <c r="H265" s="14" t="str">
        <f>+VLOOKUP(C265,Georeferencias!$A$1:$D$2313,4,FALSE)</f>
        <v/>
      </c>
      <c r="I265" s="14" t="s">
        <v>1256</v>
      </c>
      <c r="J265" s="14">
        <v>1204987</v>
      </c>
      <c r="K265" s="14" t="s">
        <v>3086</v>
      </c>
      <c r="L265" s="14" t="s">
        <v>614</v>
      </c>
      <c r="M265" s="14">
        <v>14</v>
      </c>
      <c r="N265" s="14" t="s">
        <v>11</v>
      </c>
      <c r="O265" s="14">
        <v>0</v>
      </c>
      <c r="P265" s="14" t="s">
        <v>882</v>
      </c>
      <c r="Q265" s="14" t="s">
        <v>1345</v>
      </c>
      <c r="R265" s="14" t="s">
        <v>2194</v>
      </c>
      <c r="S265" s="14" t="s">
        <v>1261</v>
      </c>
      <c r="T265" s="14" t="s">
        <v>2008</v>
      </c>
      <c r="U265" s="14" t="s">
        <v>3087</v>
      </c>
      <c r="V265" s="14" t="s">
        <v>1264</v>
      </c>
      <c r="W265" s="14">
        <v>0</v>
      </c>
      <c r="X265" s="14">
        <v>0</v>
      </c>
      <c r="Y265" s="14">
        <v>186</v>
      </c>
      <c r="Z265" s="14" t="s">
        <v>3088</v>
      </c>
      <c r="AA265" s="14">
        <v>1</v>
      </c>
      <c r="AB265" s="14" t="s">
        <v>3089</v>
      </c>
      <c r="AC265" s="15">
        <v>43684</v>
      </c>
      <c r="AD265" s="15">
        <v>43773</v>
      </c>
      <c r="AE265" s="14">
        <v>1204987</v>
      </c>
      <c r="AF265" s="14">
        <v>1204985.8600000001</v>
      </c>
      <c r="AG265" s="14">
        <v>1204861.51</v>
      </c>
      <c r="AH265" s="14">
        <v>1204861.51</v>
      </c>
      <c r="AI265" s="14">
        <v>1204861.51</v>
      </c>
      <c r="AJ265" s="14" t="s">
        <v>3090</v>
      </c>
      <c r="AK265" s="14" t="s">
        <v>3091</v>
      </c>
      <c r="AL265" s="14" t="s">
        <v>3092</v>
      </c>
      <c r="AM265" s="14" t="s">
        <v>1270</v>
      </c>
      <c r="AN265" s="14" t="s">
        <v>1271</v>
      </c>
      <c r="AO265" s="14" t="s">
        <v>1272</v>
      </c>
      <c r="AP265" s="14" t="s">
        <v>1272</v>
      </c>
    </row>
    <row r="266" spans="1:42" x14ac:dyDescent="0.2">
      <c r="A266" s="14">
        <v>2020</v>
      </c>
      <c r="B266" s="14">
        <v>3</v>
      </c>
      <c r="C266" s="14" t="s">
        <v>3093</v>
      </c>
      <c r="D266" s="14">
        <f>+VLOOKUP(C266,'Avances Fisicos'!$A$1:$D$2309,2,FALSE)</f>
        <v>4290</v>
      </c>
      <c r="E266" s="14">
        <f>+VLOOKUP(C266,'Fuentes de Financiamiento'!$A$1:$C$2398,3,FALSE)</f>
        <v>2926512.77</v>
      </c>
      <c r="F266" s="14" t="str">
        <f>+VLOOKUP(C266,Georeferencias!$A$1:$D$2313,2,FALSE)</f>
        <v>Jalisco</v>
      </c>
      <c r="G266" s="14" t="str">
        <f>+VLOOKUP(C266,Georeferencias!$A$1:$D$2313,3,FALSE)</f>
        <v>Degollado</v>
      </c>
      <c r="H266" s="14" t="str">
        <f>+VLOOKUP(C266,Georeferencias!$A$1:$D$2313,4,FALSE)</f>
        <v>El Terrero De Villareño (Terrero De Carmen)</v>
      </c>
      <c r="I266" s="14" t="s">
        <v>1256</v>
      </c>
      <c r="J266" s="14">
        <v>2926512.77</v>
      </c>
      <c r="K266" s="14" t="s">
        <v>3094</v>
      </c>
      <c r="L266" s="14" t="s">
        <v>803</v>
      </c>
      <c r="M266" s="14">
        <v>14</v>
      </c>
      <c r="N266" s="14" t="s">
        <v>11</v>
      </c>
      <c r="O266" s="14">
        <v>0</v>
      </c>
      <c r="P266" s="14" t="s">
        <v>882</v>
      </c>
      <c r="Q266" s="14" t="s">
        <v>1345</v>
      </c>
      <c r="R266" s="14" t="s">
        <v>1406</v>
      </c>
      <c r="S266" s="14" t="s">
        <v>1261</v>
      </c>
      <c r="T266" s="14" t="s">
        <v>2008</v>
      </c>
      <c r="U266" s="14" t="s">
        <v>3095</v>
      </c>
      <c r="V266" s="14" t="s">
        <v>1264</v>
      </c>
      <c r="W266" s="14">
        <v>0</v>
      </c>
      <c r="X266" s="14">
        <v>0</v>
      </c>
      <c r="Y266" s="14">
        <v>686</v>
      </c>
      <c r="Z266" s="14" t="s">
        <v>3096</v>
      </c>
      <c r="AA266" s="14">
        <v>1</v>
      </c>
      <c r="AB266" s="14" t="s">
        <v>3097</v>
      </c>
      <c r="AC266" s="15">
        <v>43684</v>
      </c>
      <c r="AD266" s="15">
        <v>43773</v>
      </c>
      <c r="AE266" s="14">
        <v>2926512.77</v>
      </c>
      <c r="AF266" s="14">
        <v>2926512.77</v>
      </c>
      <c r="AG266" s="14">
        <v>2926112.14</v>
      </c>
      <c r="AH266" s="14">
        <v>2926112.14</v>
      </c>
      <c r="AI266" s="14">
        <v>2926112.14</v>
      </c>
      <c r="AJ266" s="14" t="s">
        <v>3098</v>
      </c>
      <c r="AK266" s="14" t="s">
        <v>3099</v>
      </c>
      <c r="AL266" s="14" t="s">
        <v>3100</v>
      </c>
      <c r="AM266" s="14" t="s">
        <v>1270</v>
      </c>
      <c r="AN266" s="14" t="s">
        <v>1271</v>
      </c>
      <c r="AO266" s="14" t="s">
        <v>1272</v>
      </c>
      <c r="AP266" s="14" t="s">
        <v>1272</v>
      </c>
    </row>
    <row r="267" spans="1:42" x14ac:dyDescent="0.2">
      <c r="A267" s="14">
        <v>2020</v>
      </c>
      <c r="B267" s="14">
        <v>3</v>
      </c>
      <c r="C267" s="14" t="s">
        <v>3101</v>
      </c>
      <c r="D267" s="14">
        <f>+VLOOKUP(C267,'Avances Fisicos'!$A$1:$D$2309,2,FALSE)</f>
        <v>2530</v>
      </c>
      <c r="E267" s="14">
        <f>+VLOOKUP(C267,'Fuentes de Financiamiento'!$A$1:$C$2398,3,FALSE)</f>
        <v>28000000</v>
      </c>
      <c r="F267" s="14" t="str">
        <f>+VLOOKUP(C267,Georeferencias!$A$1:$D$2313,2,FALSE)</f>
        <v>Jalisco</v>
      </c>
      <c r="G267" s="14" t="str">
        <f>+VLOOKUP(C267,Georeferencias!$A$1:$D$2313,3,FALSE)</f>
        <v>Guadalajara</v>
      </c>
      <c r="H267" s="14" t="str">
        <f>+VLOOKUP(C267,Georeferencias!$A$1:$D$2313,4,FALSE)</f>
        <v/>
      </c>
      <c r="I267" s="14" t="s">
        <v>1256</v>
      </c>
      <c r="J267" s="14">
        <v>28000000</v>
      </c>
      <c r="K267" s="14" t="s">
        <v>3102</v>
      </c>
      <c r="L267" s="14" t="s">
        <v>286</v>
      </c>
      <c r="M267" s="14">
        <v>14</v>
      </c>
      <c r="N267" s="14" t="s">
        <v>11</v>
      </c>
      <c r="O267" s="14">
        <v>0</v>
      </c>
      <c r="P267" s="14" t="s">
        <v>882</v>
      </c>
      <c r="Q267" s="14" t="s">
        <v>1345</v>
      </c>
      <c r="R267" s="14" t="s">
        <v>2194</v>
      </c>
      <c r="S267" s="14" t="s">
        <v>1261</v>
      </c>
      <c r="T267" s="14" t="s">
        <v>2008</v>
      </c>
      <c r="U267" s="14" t="s">
        <v>3103</v>
      </c>
      <c r="V267" s="14" t="s">
        <v>1264</v>
      </c>
      <c r="W267" s="14">
        <v>0</v>
      </c>
      <c r="X267" s="14">
        <v>0</v>
      </c>
      <c r="Y267" s="14">
        <v>15311</v>
      </c>
      <c r="Z267" s="14" t="s">
        <v>3104</v>
      </c>
      <c r="AA267" s="14">
        <v>1</v>
      </c>
      <c r="AB267" s="14" t="s">
        <v>3105</v>
      </c>
      <c r="AC267" s="15">
        <v>43595</v>
      </c>
      <c r="AD267" s="15">
        <v>43830</v>
      </c>
      <c r="AE267" s="14">
        <v>27991234.079999998</v>
      </c>
      <c r="AF267" s="14">
        <v>27991234.079999998</v>
      </c>
      <c r="AG267" s="14">
        <v>27944967.75</v>
      </c>
      <c r="AH267" s="14">
        <v>27944967.75</v>
      </c>
      <c r="AI267" s="14">
        <v>27944967.75</v>
      </c>
      <c r="AJ267" s="14" t="s">
        <v>3106</v>
      </c>
      <c r="AK267" s="14" t="s">
        <v>3107</v>
      </c>
      <c r="AL267" s="14" t="s">
        <v>3108</v>
      </c>
      <c r="AM267" s="14" t="s">
        <v>1270</v>
      </c>
      <c r="AN267" s="14" t="s">
        <v>1271</v>
      </c>
      <c r="AO267" s="14" t="s">
        <v>1272</v>
      </c>
      <c r="AP267" s="14" t="s">
        <v>1272</v>
      </c>
    </row>
    <row r="268" spans="1:42" x14ac:dyDescent="0.2">
      <c r="A268" s="14">
        <v>2020</v>
      </c>
      <c r="B268" s="14">
        <v>3</v>
      </c>
      <c r="C268" s="14" t="s">
        <v>3109</v>
      </c>
      <c r="D268" s="14">
        <f>+VLOOKUP(C268,'Avances Fisicos'!$A$1:$D$2309,2,FALSE)</f>
        <v>1</v>
      </c>
      <c r="E268" s="14">
        <f>+VLOOKUP(C268,'Fuentes de Financiamiento'!$A$1:$C$2398,3,FALSE)</f>
        <v>425394086.75999999</v>
      </c>
      <c r="F268" s="14" t="str">
        <f>+VLOOKUP(C268,Georeferencias!$A$1:$D$2313,2,FALSE)</f>
        <v>Jalisco</v>
      </c>
      <c r="G268" s="14" t="str">
        <f>+VLOOKUP(C268,Georeferencias!$A$1:$D$2313,3,FALSE)</f>
        <v>Zapopan</v>
      </c>
      <c r="H268" s="14" t="str">
        <f>+VLOOKUP(C268,Georeferencias!$A$1:$D$2313,4,FALSE)</f>
        <v>Zapopan</v>
      </c>
      <c r="I268" s="14" t="s">
        <v>1256</v>
      </c>
      <c r="J268" s="14">
        <v>362488135.81</v>
      </c>
      <c r="K268" s="14" t="s">
        <v>3110</v>
      </c>
      <c r="L268" s="14" t="s">
        <v>716</v>
      </c>
      <c r="M268" s="14">
        <v>14</v>
      </c>
      <c r="N268" s="14" t="s">
        <v>11</v>
      </c>
      <c r="O268" s="14">
        <v>120</v>
      </c>
      <c r="P268" s="14" t="s">
        <v>24</v>
      </c>
      <c r="Q268" s="14" t="s">
        <v>3111</v>
      </c>
      <c r="R268" s="14" t="s">
        <v>1406</v>
      </c>
      <c r="S268" s="14" t="s">
        <v>1261</v>
      </c>
      <c r="T268" s="14" t="s">
        <v>3112</v>
      </c>
      <c r="U268" s="14" t="s">
        <v>47</v>
      </c>
      <c r="V268" s="14" t="s">
        <v>1264</v>
      </c>
      <c r="W268" s="14">
        <v>0</v>
      </c>
      <c r="X268" s="14">
        <v>0</v>
      </c>
      <c r="Y268" s="14">
        <v>1300000</v>
      </c>
      <c r="Z268" s="14" t="s">
        <v>1469</v>
      </c>
      <c r="AA268" s="14">
        <v>1</v>
      </c>
      <c r="AB268" s="14" t="s">
        <v>3113</v>
      </c>
      <c r="AC268" s="15">
        <v>43657</v>
      </c>
      <c r="AD268" s="15">
        <v>43806</v>
      </c>
      <c r="AE268" s="14">
        <v>202993356.02000001</v>
      </c>
      <c r="AF268" s="14">
        <v>425394086.75999999</v>
      </c>
      <c r="AG268" s="14">
        <v>202993356.02000001</v>
      </c>
      <c r="AH268" s="14">
        <v>202993356.02000001</v>
      </c>
      <c r="AI268" s="14">
        <v>202993356.02000001</v>
      </c>
      <c r="AJ268" s="14" t="s">
        <v>3114</v>
      </c>
      <c r="AK268" s="14" t="s">
        <v>1471</v>
      </c>
      <c r="AL268" s="14" t="s">
        <v>3115</v>
      </c>
      <c r="AM268" s="14" t="s">
        <v>1270</v>
      </c>
      <c r="AN268" s="14" t="s">
        <v>1271</v>
      </c>
      <c r="AO268" s="14" t="s">
        <v>3116</v>
      </c>
      <c r="AP268" s="14" t="s">
        <v>3117</v>
      </c>
    </row>
    <row r="269" spans="1:42" x14ac:dyDescent="0.2">
      <c r="A269" s="14">
        <v>2020</v>
      </c>
      <c r="B269" s="14">
        <v>3</v>
      </c>
      <c r="C269" s="14" t="s">
        <v>3118</v>
      </c>
      <c r="D269" s="14">
        <f>+VLOOKUP(C269,'Avances Fisicos'!$A$1:$D$2309,2,FALSE)</f>
        <v>1</v>
      </c>
      <c r="E269" s="14">
        <f>+VLOOKUP(C269,'Fuentes de Financiamiento'!$A$1:$C$2398,3,FALSE)</f>
        <v>22178647.210000001</v>
      </c>
      <c r="F269" s="14" t="str">
        <f>+VLOOKUP(C269,Georeferencias!$A$1:$D$2313,2,FALSE)</f>
        <v>Jalisco</v>
      </c>
      <c r="G269" s="14" t="str">
        <f>+VLOOKUP(C269,Georeferencias!$A$1:$D$2313,3,FALSE)</f>
        <v>Tonalá</v>
      </c>
      <c r="H269" s="14" t="str">
        <f>+VLOOKUP(C269,Georeferencias!$A$1:$D$2313,4,FALSE)</f>
        <v>Tonalá</v>
      </c>
      <c r="I269" s="14" t="s">
        <v>1256</v>
      </c>
      <c r="J269" s="14">
        <v>17705789.140000001</v>
      </c>
      <c r="K269" s="14" t="s">
        <v>3119</v>
      </c>
      <c r="L269" s="14" t="s">
        <v>3120</v>
      </c>
      <c r="M269" s="14">
        <v>14</v>
      </c>
      <c r="N269" s="14" t="s">
        <v>11</v>
      </c>
      <c r="O269" s="14">
        <v>0</v>
      </c>
      <c r="P269" s="14" t="s">
        <v>882</v>
      </c>
      <c r="Q269" s="14" t="s">
        <v>1345</v>
      </c>
      <c r="R269" s="14" t="s">
        <v>1359</v>
      </c>
      <c r="S269" s="14" t="s">
        <v>1261</v>
      </c>
      <c r="T269" s="14" t="s">
        <v>1467</v>
      </c>
      <c r="U269" s="14" t="s">
        <v>3121</v>
      </c>
      <c r="V269" s="14" t="s">
        <v>1264</v>
      </c>
      <c r="W269" s="14">
        <v>0</v>
      </c>
      <c r="X269" s="14">
        <v>0</v>
      </c>
      <c r="Y269" s="14">
        <v>984701</v>
      </c>
      <c r="Z269" s="14" t="s">
        <v>1469</v>
      </c>
      <c r="AA269" s="14">
        <v>1</v>
      </c>
      <c r="AB269" s="14" t="s">
        <v>3122</v>
      </c>
      <c r="AC269" s="15">
        <v>43693</v>
      </c>
      <c r="AD269" s="15">
        <v>43819</v>
      </c>
      <c r="AE269" s="14">
        <v>19847681.07</v>
      </c>
      <c r="AF269" s="14">
        <v>22178647.210000001</v>
      </c>
      <c r="AG269" s="14">
        <v>19847681.07</v>
      </c>
      <c r="AH269" s="14">
        <v>19847681.07</v>
      </c>
      <c r="AI269" s="14">
        <v>19847681.07</v>
      </c>
      <c r="AJ269" s="14" t="s">
        <v>3123</v>
      </c>
      <c r="AK269" s="14" t="s">
        <v>1471</v>
      </c>
      <c r="AL269" s="14" t="s">
        <v>3124</v>
      </c>
      <c r="AM269" s="14" t="s">
        <v>1270</v>
      </c>
      <c r="AN269" s="14" t="s">
        <v>1271</v>
      </c>
      <c r="AO269" s="14" t="s">
        <v>1272</v>
      </c>
      <c r="AP269" s="14" t="s">
        <v>1272</v>
      </c>
    </row>
    <row r="270" spans="1:42" x14ac:dyDescent="0.2">
      <c r="A270" s="14">
        <v>2020</v>
      </c>
      <c r="B270" s="14">
        <v>3</v>
      </c>
      <c r="C270" s="14" t="s">
        <v>3125</v>
      </c>
      <c r="D270" s="14">
        <f>+VLOOKUP(C270,'Avances Fisicos'!$A$1:$D$2309,2,FALSE)</f>
        <v>1968</v>
      </c>
      <c r="E270" s="14">
        <f>+VLOOKUP(C270,'Fuentes de Financiamiento'!$A$1:$C$2398,3,FALSE)</f>
        <v>13000000</v>
      </c>
      <c r="F270" s="14" t="str">
        <f>+VLOOKUP(C270,Georeferencias!$A$1:$D$2313,2,FALSE)</f>
        <v>Jalisco</v>
      </c>
      <c r="G270" s="14" t="str">
        <f>+VLOOKUP(C270,Georeferencias!$A$1:$D$2313,3,FALSE)</f>
        <v>El Arenal</v>
      </c>
      <c r="H270" s="14" t="str">
        <f>+VLOOKUP(C270,Georeferencias!$A$1:$D$2313,4,FALSE)</f>
        <v>Santa Cruz Del Astillero</v>
      </c>
      <c r="I270" s="14" t="s">
        <v>1256</v>
      </c>
      <c r="J270" s="14">
        <v>13000000</v>
      </c>
      <c r="K270" s="14" t="s">
        <v>3126</v>
      </c>
      <c r="L270" s="14" t="s">
        <v>196</v>
      </c>
      <c r="M270" s="14">
        <v>14</v>
      </c>
      <c r="N270" s="14" t="s">
        <v>11</v>
      </c>
      <c r="O270" s="14">
        <v>0</v>
      </c>
      <c r="P270" s="14" t="s">
        <v>882</v>
      </c>
      <c r="Q270" s="14" t="s">
        <v>1259</v>
      </c>
      <c r="R270" s="14" t="s">
        <v>1359</v>
      </c>
      <c r="S270" s="14" t="s">
        <v>1261</v>
      </c>
      <c r="T270" s="14" t="s">
        <v>3127</v>
      </c>
      <c r="U270" s="14" t="s">
        <v>3128</v>
      </c>
      <c r="V270" s="14" t="s">
        <v>1490</v>
      </c>
      <c r="W270" s="14">
        <v>5084</v>
      </c>
      <c r="X270" s="14">
        <v>4866</v>
      </c>
      <c r="Y270" s="14">
        <v>0</v>
      </c>
      <c r="Z270" s="14" t="s">
        <v>3129</v>
      </c>
      <c r="AA270" s="14">
        <v>1</v>
      </c>
      <c r="AB270" s="14" t="s">
        <v>3130</v>
      </c>
      <c r="AC270" s="15">
        <v>43787</v>
      </c>
      <c r="AD270" s="15">
        <v>43826</v>
      </c>
      <c r="AE270" s="14">
        <v>13000000</v>
      </c>
      <c r="AF270" s="14">
        <v>10044330.939999999</v>
      </c>
      <c r="AG270" s="14">
        <v>6518178.7699999996</v>
      </c>
      <c r="AH270" s="14">
        <v>6518178.7699999996</v>
      </c>
      <c r="AI270" s="14">
        <v>6518178.7699999996</v>
      </c>
      <c r="AJ270" s="14" t="s">
        <v>3131</v>
      </c>
      <c r="AK270" s="14" t="s">
        <v>3132</v>
      </c>
      <c r="AL270" s="14" t="s">
        <v>3133</v>
      </c>
      <c r="AM270" s="14" t="s">
        <v>1270</v>
      </c>
      <c r="AN270" s="14" t="s">
        <v>1271</v>
      </c>
      <c r="AO270" s="14" t="s">
        <v>1272</v>
      </c>
      <c r="AP270" s="14" t="s">
        <v>1272</v>
      </c>
    </row>
    <row r="271" spans="1:42" x14ac:dyDescent="0.2">
      <c r="A271" s="14">
        <v>2020</v>
      </c>
      <c r="B271" s="14">
        <v>3</v>
      </c>
      <c r="C271" s="14" t="s">
        <v>3134</v>
      </c>
      <c r="D271" s="14">
        <f>+VLOOKUP(C271,'Avances Fisicos'!$A$1:$D$2309,2,FALSE)</f>
        <v>98</v>
      </c>
      <c r="E271" s="14">
        <f>+VLOOKUP(C271,'Fuentes de Financiamiento'!$A$1:$C$2398,3,FALSE)</f>
        <v>697755.05</v>
      </c>
      <c r="F271" s="14" t="str">
        <f>+VLOOKUP(C271,Georeferencias!$A$1:$D$2313,2,FALSE)</f>
        <v>Jalisco</v>
      </c>
      <c r="G271" s="14" t="str">
        <f>+VLOOKUP(C271,Georeferencias!$A$1:$D$2313,3,FALSE)</f>
        <v>Tepatitlán de Morelos</v>
      </c>
      <c r="H271" s="14" t="str">
        <f>+VLOOKUP(C271,Georeferencias!$A$1:$D$2313,4,FALSE)</f>
        <v>Agua Blanca</v>
      </c>
      <c r="I271" s="14" t="s">
        <v>1256</v>
      </c>
      <c r="J271" s="14">
        <v>699736.46</v>
      </c>
      <c r="K271" s="14" t="s">
        <v>3135</v>
      </c>
      <c r="L271" s="14" t="s">
        <v>3136</v>
      </c>
      <c r="M271" s="14">
        <v>14</v>
      </c>
      <c r="N271" s="14" t="s">
        <v>11</v>
      </c>
      <c r="O271" s="14">
        <v>93</v>
      </c>
      <c r="P271" s="14" t="s">
        <v>888</v>
      </c>
      <c r="Q271" s="14" t="s">
        <v>1259</v>
      </c>
      <c r="R271" s="14" t="s">
        <v>1346</v>
      </c>
      <c r="S271" s="14" t="s">
        <v>1261</v>
      </c>
      <c r="T271" s="14" t="s">
        <v>1620</v>
      </c>
      <c r="U271" s="14" t="s">
        <v>3137</v>
      </c>
      <c r="V271" s="14" t="s">
        <v>1490</v>
      </c>
      <c r="W271" s="14">
        <v>52</v>
      </c>
      <c r="X271" s="14">
        <v>60</v>
      </c>
      <c r="Y271" s="14">
        <v>0</v>
      </c>
      <c r="Z271" s="14" t="s">
        <v>3138</v>
      </c>
      <c r="AA271" s="14">
        <v>1</v>
      </c>
      <c r="AB271" s="14" t="s">
        <v>3139</v>
      </c>
      <c r="AC271" s="15">
        <v>43619</v>
      </c>
      <c r="AD271" s="15">
        <v>43707</v>
      </c>
      <c r="AE271" s="14">
        <v>697755.02</v>
      </c>
      <c r="AF271" s="14">
        <v>697755.02</v>
      </c>
      <c r="AG271" s="14">
        <v>697755.02</v>
      </c>
      <c r="AH271" s="14">
        <v>697755.02</v>
      </c>
      <c r="AI271" s="14">
        <v>697755.02</v>
      </c>
      <c r="AJ271" s="14" t="s">
        <v>3140</v>
      </c>
      <c r="AK271" s="14" t="s">
        <v>3141</v>
      </c>
      <c r="AL271" s="14" t="s">
        <v>3142</v>
      </c>
      <c r="AM271" s="14" t="s">
        <v>1270</v>
      </c>
      <c r="AN271" s="14" t="s">
        <v>1271</v>
      </c>
      <c r="AO271" s="14" t="s">
        <v>1272</v>
      </c>
      <c r="AP271" s="14" t="s">
        <v>1272</v>
      </c>
    </row>
    <row r="272" spans="1:42" x14ac:dyDescent="0.2">
      <c r="A272" s="14">
        <v>2020</v>
      </c>
      <c r="B272" s="14">
        <v>3</v>
      </c>
      <c r="C272" s="14" t="s">
        <v>3143</v>
      </c>
      <c r="D272" s="14">
        <f>+VLOOKUP(C272,'Avances Fisicos'!$A$1:$D$2309,2,FALSE)</f>
        <v>3</v>
      </c>
      <c r="E272" s="14">
        <f>+VLOOKUP(C272,'Fuentes de Financiamiento'!$A$1:$C$2398,3,FALSE)</f>
        <v>27261.89</v>
      </c>
      <c r="F272" s="14" t="str">
        <f>+VLOOKUP(C272,Georeferencias!$A$1:$D$2313,2,FALSE)</f>
        <v>Jalisco</v>
      </c>
      <c r="G272" s="14" t="str">
        <f>+VLOOKUP(C272,Georeferencias!$A$1:$D$2313,3,FALSE)</f>
        <v>San Miguel el Alto</v>
      </c>
      <c r="H272" s="14" t="str">
        <f>+VLOOKUP(C272,Georeferencias!$A$1:$D$2313,4,FALSE)</f>
        <v>Belem</v>
      </c>
      <c r="I272" s="14" t="s">
        <v>1256</v>
      </c>
      <c r="J272" s="14">
        <v>27261.89</v>
      </c>
      <c r="K272" s="14" t="s">
        <v>3144</v>
      </c>
      <c r="L272" s="14" t="s">
        <v>3145</v>
      </c>
      <c r="M272" s="14">
        <v>14</v>
      </c>
      <c r="N272" s="14" t="s">
        <v>11</v>
      </c>
      <c r="O272" s="14">
        <v>78</v>
      </c>
      <c r="P272" s="14" t="s">
        <v>900</v>
      </c>
      <c r="Q272" s="14" t="s">
        <v>1259</v>
      </c>
      <c r="R272" s="14" t="s">
        <v>1260</v>
      </c>
      <c r="S272" s="14" t="s">
        <v>1261</v>
      </c>
      <c r="T272" s="14" t="s">
        <v>1419</v>
      </c>
      <c r="U272" s="14" t="s">
        <v>3146</v>
      </c>
      <c r="V272" s="14" t="s">
        <v>1490</v>
      </c>
      <c r="W272" s="14">
        <v>11</v>
      </c>
      <c r="X272" s="14">
        <v>2</v>
      </c>
      <c r="Y272" s="14">
        <v>0</v>
      </c>
      <c r="Z272" s="14" t="s">
        <v>3147</v>
      </c>
      <c r="AA272" s="14">
        <v>1</v>
      </c>
      <c r="AB272" s="14" t="s">
        <v>3148</v>
      </c>
      <c r="AC272" s="15">
        <v>43640</v>
      </c>
      <c r="AD272" s="15">
        <v>43707</v>
      </c>
      <c r="AE272" s="14">
        <v>0</v>
      </c>
      <c r="AF272" s="14">
        <v>0</v>
      </c>
      <c r="AG272" s="14">
        <v>0</v>
      </c>
      <c r="AH272" s="14">
        <v>0</v>
      </c>
      <c r="AI272" s="14">
        <v>0</v>
      </c>
      <c r="AJ272" s="14" t="s">
        <v>3149</v>
      </c>
      <c r="AK272" s="14" t="s">
        <v>1371</v>
      </c>
      <c r="AL272" s="14" t="s">
        <v>3150</v>
      </c>
      <c r="AM272" s="14" t="s">
        <v>1270</v>
      </c>
      <c r="AN272" s="14" t="s">
        <v>1271</v>
      </c>
      <c r="AO272" s="14" t="s">
        <v>1272</v>
      </c>
      <c r="AP272" s="14" t="s">
        <v>1272</v>
      </c>
    </row>
    <row r="273" spans="1:42" x14ac:dyDescent="0.2">
      <c r="A273" s="14">
        <v>2020</v>
      </c>
      <c r="B273" s="14">
        <v>3</v>
      </c>
      <c r="C273" s="14" t="s">
        <v>3151</v>
      </c>
      <c r="D273" s="14">
        <f>+VLOOKUP(C273,'Avances Fisicos'!$A$1:$D$2309,2,FALSE)</f>
        <v>100</v>
      </c>
      <c r="E273" s="14">
        <f>+VLOOKUP(C273,'Fuentes de Financiamiento'!$A$1:$C$2398,3,FALSE)</f>
        <v>4157776.23</v>
      </c>
      <c r="F273" s="14" t="str">
        <f>+VLOOKUP(C273,Georeferencias!$A$1:$D$2313,2,FALSE)</f>
        <v>Jalisco</v>
      </c>
      <c r="G273" s="14" t="str">
        <f>+VLOOKUP(C273,Georeferencias!$A$1:$D$2313,3,FALSE)</f>
        <v>Unión de Tula</v>
      </c>
      <c r="H273" s="14" t="str">
        <f>+VLOOKUP(C273,Georeferencias!$A$1:$D$2313,4,FALSE)</f>
        <v>Unión De Tula</v>
      </c>
      <c r="I273" s="14" t="s">
        <v>1256</v>
      </c>
      <c r="J273" s="14">
        <v>4157776.23</v>
      </c>
      <c r="K273" s="14" t="s">
        <v>3152</v>
      </c>
      <c r="L273" s="14" t="s">
        <v>809</v>
      </c>
      <c r="M273" s="14">
        <v>14</v>
      </c>
      <c r="N273" s="14" t="s">
        <v>11</v>
      </c>
      <c r="O273" s="14">
        <v>0</v>
      </c>
      <c r="P273" s="14" t="s">
        <v>882</v>
      </c>
      <c r="Q273" s="14" t="s">
        <v>1259</v>
      </c>
      <c r="R273" s="14" t="s">
        <v>1346</v>
      </c>
      <c r="S273" s="14" t="s">
        <v>1261</v>
      </c>
      <c r="T273" s="14" t="s">
        <v>1453</v>
      </c>
      <c r="U273" s="14" t="s">
        <v>3153</v>
      </c>
      <c r="V273" s="14" t="s">
        <v>1264</v>
      </c>
      <c r="W273" s="14">
        <v>0</v>
      </c>
      <c r="X273" s="14">
        <v>0</v>
      </c>
      <c r="Y273" s="14">
        <v>293</v>
      </c>
      <c r="Z273" s="14" t="s">
        <v>1455</v>
      </c>
      <c r="AA273" s="14">
        <v>1</v>
      </c>
      <c r="AB273" s="14" t="s">
        <v>3154</v>
      </c>
      <c r="AC273" s="15">
        <v>43753</v>
      </c>
      <c r="AD273" s="15">
        <v>43850</v>
      </c>
      <c r="AE273" s="14">
        <v>4157776.23</v>
      </c>
      <c r="AF273" s="14">
        <v>4157776.23</v>
      </c>
      <c r="AG273" s="14">
        <v>4124965.22</v>
      </c>
      <c r="AH273" s="14">
        <v>4124965.22</v>
      </c>
      <c r="AI273" s="14">
        <v>4124965.22</v>
      </c>
      <c r="AJ273" s="14" t="s">
        <v>1329</v>
      </c>
      <c r="AK273" s="14" t="s">
        <v>1457</v>
      </c>
      <c r="AL273" s="14" t="s">
        <v>47</v>
      </c>
      <c r="AM273" s="14" t="s">
        <v>1270</v>
      </c>
      <c r="AN273" s="14" t="s">
        <v>1271</v>
      </c>
      <c r="AO273" s="14" t="s">
        <v>1272</v>
      </c>
      <c r="AP273" s="14" t="s">
        <v>1272</v>
      </c>
    </row>
    <row r="274" spans="1:42" x14ac:dyDescent="0.2">
      <c r="A274" s="14">
        <v>2020</v>
      </c>
      <c r="B274" s="14">
        <v>3</v>
      </c>
      <c r="C274" s="14" t="s">
        <v>3155</v>
      </c>
      <c r="D274" s="14">
        <f>+VLOOKUP(C274,'Avances Fisicos'!$A$1:$D$2309,2,FALSE)</f>
        <v>100</v>
      </c>
      <c r="E274" s="14">
        <f>+VLOOKUP(C274,'Fuentes de Financiamiento'!$A$1:$C$2398,3,FALSE)</f>
        <v>1363083.84</v>
      </c>
      <c r="F274" s="14" t="str">
        <f>+VLOOKUP(C274,Georeferencias!$A$1:$D$2313,2,FALSE)</f>
        <v>Jalisco</v>
      </c>
      <c r="G274" s="14" t="str">
        <f>+VLOOKUP(C274,Georeferencias!$A$1:$D$2313,3,FALSE)</f>
        <v>Villa Corona</v>
      </c>
      <c r="H274" s="14" t="str">
        <f>+VLOOKUP(C274,Georeferencias!$A$1:$D$2313,4,FALSE)</f>
        <v>Villa Corona</v>
      </c>
      <c r="I274" s="14" t="s">
        <v>1256</v>
      </c>
      <c r="J274" s="14">
        <v>1363083.84</v>
      </c>
      <c r="K274" s="14" t="s">
        <v>3156</v>
      </c>
      <c r="L274" s="14" t="s">
        <v>723</v>
      </c>
      <c r="M274" s="14">
        <v>14</v>
      </c>
      <c r="N274" s="14" t="s">
        <v>11</v>
      </c>
      <c r="O274" s="14">
        <v>0</v>
      </c>
      <c r="P274" s="14" t="s">
        <v>882</v>
      </c>
      <c r="Q274" s="14" t="s">
        <v>1259</v>
      </c>
      <c r="R274" s="14" t="s">
        <v>1346</v>
      </c>
      <c r="S274" s="14" t="s">
        <v>1261</v>
      </c>
      <c r="T274" s="14" t="s">
        <v>1453</v>
      </c>
      <c r="U274" s="14" t="s">
        <v>3157</v>
      </c>
      <c r="V274" s="14" t="s">
        <v>1264</v>
      </c>
      <c r="W274" s="14">
        <v>0</v>
      </c>
      <c r="X274" s="14">
        <v>0</v>
      </c>
      <c r="Y274" s="14">
        <v>436</v>
      </c>
      <c r="Z274" s="14" t="s">
        <v>1455</v>
      </c>
      <c r="AA274" s="14">
        <v>1</v>
      </c>
      <c r="AB274" s="14" t="s">
        <v>3158</v>
      </c>
      <c r="AC274" s="15">
        <v>43753</v>
      </c>
      <c r="AD274" s="15">
        <v>43814</v>
      </c>
      <c r="AE274" s="14">
        <v>1363083.84</v>
      </c>
      <c r="AF274" s="14">
        <v>1363083.84</v>
      </c>
      <c r="AG274" s="14">
        <v>1172660.1200000001</v>
      </c>
      <c r="AH274" s="14">
        <v>1172660.1200000001</v>
      </c>
      <c r="AI274" s="14">
        <v>1172660.1200000001</v>
      </c>
      <c r="AJ274" s="14" t="s">
        <v>1329</v>
      </c>
      <c r="AK274" s="14" t="s">
        <v>3159</v>
      </c>
      <c r="AL274" s="14" t="s">
        <v>47</v>
      </c>
      <c r="AM274" s="14" t="s">
        <v>1270</v>
      </c>
      <c r="AN274" s="14" t="s">
        <v>1271</v>
      </c>
      <c r="AO274" s="14" t="s">
        <v>1272</v>
      </c>
      <c r="AP274" s="14" t="s">
        <v>1272</v>
      </c>
    </row>
    <row r="275" spans="1:42" x14ac:dyDescent="0.2">
      <c r="A275" s="14">
        <v>2020</v>
      </c>
      <c r="B275" s="14">
        <v>3</v>
      </c>
      <c r="C275" s="14" t="s">
        <v>3160</v>
      </c>
      <c r="D275" s="14">
        <f>+VLOOKUP(C275,'Avances Fisicos'!$A$1:$D$2309,2,FALSE)</f>
        <v>100</v>
      </c>
      <c r="E275" s="14">
        <f>+VLOOKUP(C275,'Fuentes de Financiamiento'!$A$1:$C$2398,3,FALSE)</f>
        <v>4784961.16</v>
      </c>
      <c r="F275" s="14" t="str">
        <f>+VLOOKUP(C275,Georeferencias!$A$1:$D$2313,2,FALSE)</f>
        <v>Jalisco</v>
      </c>
      <c r="G275" s="14" t="str">
        <f>+VLOOKUP(C275,Georeferencias!$A$1:$D$2313,3,FALSE)</f>
        <v>Mixtlán</v>
      </c>
      <c r="H275" s="14" t="str">
        <f>+VLOOKUP(C275,Georeferencias!$A$1:$D$2313,4,FALSE)</f>
        <v>Mixtlán</v>
      </c>
      <c r="I275" s="14" t="s">
        <v>1256</v>
      </c>
      <c r="J275" s="14">
        <v>3972035.17</v>
      </c>
      <c r="K275" s="14" t="s">
        <v>3161</v>
      </c>
      <c r="L275" s="14" t="s">
        <v>106</v>
      </c>
      <c r="M275" s="14">
        <v>14</v>
      </c>
      <c r="N275" s="14" t="s">
        <v>11</v>
      </c>
      <c r="O275" s="14">
        <v>0</v>
      </c>
      <c r="P275" s="14" t="s">
        <v>882</v>
      </c>
      <c r="Q275" s="14" t="s">
        <v>1259</v>
      </c>
      <c r="R275" s="14" t="s">
        <v>1346</v>
      </c>
      <c r="S275" s="14" t="s">
        <v>1261</v>
      </c>
      <c r="T275" s="14" t="s">
        <v>1453</v>
      </c>
      <c r="U275" s="14" t="s">
        <v>3162</v>
      </c>
      <c r="V275" s="14" t="s">
        <v>1264</v>
      </c>
      <c r="W275" s="14">
        <v>0</v>
      </c>
      <c r="X275" s="14">
        <v>0</v>
      </c>
      <c r="Y275" s="14">
        <v>69</v>
      </c>
      <c r="Z275" s="14" t="s">
        <v>1455</v>
      </c>
      <c r="AA275" s="14">
        <v>1</v>
      </c>
      <c r="AB275" s="14" t="s">
        <v>3163</v>
      </c>
      <c r="AC275" s="15">
        <v>43753</v>
      </c>
      <c r="AD275" s="15">
        <v>43850</v>
      </c>
      <c r="AE275" s="14">
        <v>4784961.16</v>
      </c>
      <c r="AF275" s="14">
        <v>4784961.16</v>
      </c>
      <c r="AG275" s="14">
        <v>3700377.2</v>
      </c>
      <c r="AH275" s="14">
        <v>3700377.2</v>
      </c>
      <c r="AI275" s="14">
        <v>3700377.2</v>
      </c>
      <c r="AJ275" s="14" t="s">
        <v>1329</v>
      </c>
      <c r="AK275" s="14" t="s">
        <v>1457</v>
      </c>
      <c r="AL275" s="14" t="s">
        <v>47</v>
      </c>
      <c r="AM275" s="14" t="s">
        <v>1270</v>
      </c>
      <c r="AN275" s="14" t="s">
        <v>1271</v>
      </c>
      <c r="AO275" s="14" t="s">
        <v>1272</v>
      </c>
      <c r="AP275" s="14" t="s">
        <v>1272</v>
      </c>
    </row>
    <row r="276" spans="1:42" x14ac:dyDescent="0.2">
      <c r="A276" s="14">
        <v>2020</v>
      </c>
      <c r="B276" s="14">
        <v>3</v>
      </c>
      <c r="C276" s="14" t="s">
        <v>3164</v>
      </c>
      <c r="D276" s="14">
        <f>+VLOOKUP(C276,'Avances Fisicos'!$A$1:$D$2309,2,FALSE)</f>
        <v>100</v>
      </c>
      <c r="E276" s="14">
        <f>+VLOOKUP(C276,'Fuentes de Financiamiento'!$A$1:$C$2398,3,FALSE)</f>
        <v>1124847.67</v>
      </c>
      <c r="F276" s="14" t="str">
        <f>+VLOOKUP(C276,Georeferencias!$A$1:$D$2313,2,FALSE)</f>
        <v>Jalisco</v>
      </c>
      <c r="G276" s="14" t="str">
        <f>+VLOOKUP(C276,Georeferencias!$A$1:$D$2313,3,FALSE)</f>
        <v>Chapala</v>
      </c>
      <c r="H276" s="14" t="str">
        <f>+VLOOKUP(C276,Georeferencias!$A$1:$D$2313,4,FALSE)</f>
        <v>Chapala</v>
      </c>
      <c r="I276" s="14" t="s">
        <v>1256</v>
      </c>
      <c r="J276" s="14">
        <v>1124847.67</v>
      </c>
      <c r="K276" s="14" t="s">
        <v>3165</v>
      </c>
      <c r="L276" s="14" t="s">
        <v>416</v>
      </c>
      <c r="M276" s="14">
        <v>14</v>
      </c>
      <c r="N276" s="14" t="s">
        <v>11</v>
      </c>
      <c r="O276" s="14">
        <v>0</v>
      </c>
      <c r="P276" s="14" t="s">
        <v>882</v>
      </c>
      <c r="Q276" s="14" t="s">
        <v>1259</v>
      </c>
      <c r="R276" s="14" t="s">
        <v>1346</v>
      </c>
      <c r="S276" s="14" t="s">
        <v>1261</v>
      </c>
      <c r="T276" s="14" t="s">
        <v>1453</v>
      </c>
      <c r="U276" s="14" t="s">
        <v>3166</v>
      </c>
      <c r="V276" s="14" t="s">
        <v>1264</v>
      </c>
      <c r="W276" s="14">
        <v>0</v>
      </c>
      <c r="X276" s="14">
        <v>0</v>
      </c>
      <c r="Y276" s="14">
        <v>126</v>
      </c>
      <c r="Z276" s="14" t="s">
        <v>1455</v>
      </c>
      <c r="AA276" s="14">
        <v>1</v>
      </c>
      <c r="AB276" s="14" t="s">
        <v>3167</v>
      </c>
      <c r="AC276" s="15">
        <v>43753</v>
      </c>
      <c r="AD276" s="15">
        <v>43850</v>
      </c>
      <c r="AE276" s="14">
        <v>1124847.67</v>
      </c>
      <c r="AF276" s="14">
        <v>1124847.67</v>
      </c>
      <c r="AG276" s="14">
        <v>1062613.68</v>
      </c>
      <c r="AH276" s="14">
        <v>1062613.68</v>
      </c>
      <c r="AI276" s="14">
        <v>1062613.68</v>
      </c>
      <c r="AJ276" s="14" t="s">
        <v>1329</v>
      </c>
      <c r="AK276" s="14" t="s">
        <v>1666</v>
      </c>
      <c r="AL276" s="14" t="s">
        <v>47</v>
      </c>
      <c r="AM276" s="14" t="s">
        <v>1270</v>
      </c>
      <c r="AN276" s="14" t="s">
        <v>1271</v>
      </c>
      <c r="AO276" s="14" t="s">
        <v>1272</v>
      </c>
      <c r="AP276" s="14" t="s">
        <v>1272</v>
      </c>
    </row>
    <row r="277" spans="1:42" x14ac:dyDescent="0.2">
      <c r="A277" s="14">
        <v>2020</v>
      </c>
      <c r="B277" s="14">
        <v>3</v>
      </c>
      <c r="C277" s="14" t="s">
        <v>3168</v>
      </c>
      <c r="D277" s="14">
        <f>+VLOOKUP(C277,'Avances Fisicos'!$A$1:$D$2309,2,FALSE)</f>
        <v>100</v>
      </c>
      <c r="E277" s="14">
        <f>+VLOOKUP(C277,'Fuentes de Financiamiento'!$A$1:$C$2398,3,FALSE)</f>
        <v>3824929.13</v>
      </c>
      <c r="F277" s="14" t="str">
        <f>+VLOOKUP(C277,Georeferencias!$A$1:$D$2313,2,FALSE)</f>
        <v>Jalisco</v>
      </c>
      <c r="G277" s="14" t="str">
        <f>+VLOOKUP(C277,Georeferencias!$A$1:$D$2313,3,FALSE)</f>
        <v>Tapalpa</v>
      </c>
      <c r="H277" s="14" t="str">
        <f>+VLOOKUP(C277,Georeferencias!$A$1:$D$2313,4,FALSE)</f>
        <v>Tapalpa</v>
      </c>
      <c r="I277" s="14" t="s">
        <v>1256</v>
      </c>
      <c r="J277" s="14">
        <v>3824929.13</v>
      </c>
      <c r="K277" s="14" t="s">
        <v>3169</v>
      </c>
      <c r="L277" s="14" t="s">
        <v>107</v>
      </c>
      <c r="M277" s="14">
        <v>14</v>
      </c>
      <c r="N277" s="14" t="s">
        <v>11</v>
      </c>
      <c r="O277" s="14">
        <v>0</v>
      </c>
      <c r="P277" s="14" t="s">
        <v>882</v>
      </c>
      <c r="Q277" s="14" t="s">
        <v>1259</v>
      </c>
      <c r="R277" s="14" t="s">
        <v>1346</v>
      </c>
      <c r="S277" s="14" t="s">
        <v>1261</v>
      </c>
      <c r="T277" s="14" t="s">
        <v>1453</v>
      </c>
      <c r="U277" s="14" t="s">
        <v>3170</v>
      </c>
      <c r="V277" s="14" t="s">
        <v>1264</v>
      </c>
      <c r="W277" s="14">
        <v>0</v>
      </c>
      <c r="X277" s="14">
        <v>0</v>
      </c>
      <c r="Y277" s="14">
        <v>25</v>
      </c>
      <c r="Z277" s="14" t="s">
        <v>1455</v>
      </c>
      <c r="AA277" s="14">
        <v>1</v>
      </c>
      <c r="AB277" s="14" t="s">
        <v>3171</v>
      </c>
      <c r="AC277" s="15">
        <v>43759</v>
      </c>
      <c r="AD277" s="15">
        <v>43814</v>
      </c>
      <c r="AE277" s="14">
        <v>3824929.13</v>
      </c>
      <c r="AF277" s="14">
        <v>3824929.13</v>
      </c>
      <c r="AG277" s="14">
        <v>1488572.26</v>
      </c>
      <c r="AH277" s="14">
        <v>1488572.26</v>
      </c>
      <c r="AI277" s="14">
        <v>1488572.26</v>
      </c>
      <c r="AJ277" s="14" t="s">
        <v>1329</v>
      </c>
      <c r="AK277" s="14" t="s">
        <v>1630</v>
      </c>
      <c r="AL277" s="14" t="s">
        <v>47</v>
      </c>
      <c r="AM277" s="14" t="s">
        <v>1270</v>
      </c>
      <c r="AN277" s="14" t="s">
        <v>1271</v>
      </c>
      <c r="AO277" s="14" t="s">
        <v>1272</v>
      </c>
      <c r="AP277" s="14" t="s">
        <v>1272</v>
      </c>
    </row>
    <row r="278" spans="1:42" x14ac:dyDescent="0.2">
      <c r="A278" s="14">
        <v>2020</v>
      </c>
      <c r="B278" s="14">
        <v>3</v>
      </c>
      <c r="C278" s="14" t="s">
        <v>3172</v>
      </c>
      <c r="D278" s="14">
        <f>+VLOOKUP(C278,'Avances Fisicos'!$A$1:$D$2309,2,FALSE)</f>
        <v>100</v>
      </c>
      <c r="E278" s="14">
        <f>+VLOOKUP(C278,'Fuentes de Financiamiento'!$A$1:$C$2398,3,FALSE)</f>
        <v>265520.18</v>
      </c>
      <c r="F278" s="14" t="str">
        <f>+VLOOKUP(C278,Georeferencias!$A$1:$D$2313,2,FALSE)</f>
        <v>Jalisco</v>
      </c>
      <c r="G278" s="14" t="str">
        <f>+VLOOKUP(C278,Georeferencias!$A$1:$D$2313,3,FALSE)</f>
        <v>Zapopan</v>
      </c>
      <c r="H278" s="14" t="str">
        <f>+VLOOKUP(C278,Georeferencias!$A$1:$D$2313,4,FALSE)</f>
        <v>Zapopan</v>
      </c>
      <c r="I278" s="14" t="s">
        <v>1256</v>
      </c>
      <c r="J278" s="14">
        <v>265520.18</v>
      </c>
      <c r="K278" s="14" t="s">
        <v>3173</v>
      </c>
      <c r="L278" s="14" t="s">
        <v>417</v>
      </c>
      <c r="M278" s="14">
        <v>14</v>
      </c>
      <c r="N278" s="14" t="s">
        <v>11</v>
      </c>
      <c r="O278" s="14">
        <v>0</v>
      </c>
      <c r="P278" s="14" t="s">
        <v>882</v>
      </c>
      <c r="Q278" s="14" t="s">
        <v>1259</v>
      </c>
      <c r="R278" s="14" t="s">
        <v>1346</v>
      </c>
      <c r="S278" s="14" t="s">
        <v>1261</v>
      </c>
      <c r="T278" s="14" t="s">
        <v>1453</v>
      </c>
      <c r="U278" s="14" t="s">
        <v>3174</v>
      </c>
      <c r="V278" s="14" t="s">
        <v>1264</v>
      </c>
      <c r="W278" s="14">
        <v>0</v>
      </c>
      <c r="X278" s="14">
        <v>0</v>
      </c>
      <c r="Y278" s="14">
        <v>135</v>
      </c>
      <c r="Z278" s="14" t="s">
        <v>1455</v>
      </c>
      <c r="AA278" s="14">
        <v>1</v>
      </c>
      <c r="AB278" s="14" t="s">
        <v>3175</v>
      </c>
      <c r="AC278" s="15">
        <v>43739</v>
      </c>
      <c r="AD278" s="15">
        <v>43833</v>
      </c>
      <c r="AE278" s="14">
        <v>265520.18</v>
      </c>
      <c r="AF278" s="14">
        <v>265520.18</v>
      </c>
      <c r="AG278" s="14">
        <v>258620.54</v>
      </c>
      <c r="AH278" s="14">
        <v>258620.54</v>
      </c>
      <c r="AI278" s="14">
        <v>258620.54</v>
      </c>
      <c r="AJ278" s="14" t="s">
        <v>1329</v>
      </c>
      <c r="AK278" s="14" t="s">
        <v>1457</v>
      </c>
      <c r="AL278" s="14" t="s">
        <v>47</v>
      </c>
      <c r="AM278" s="14" t="s">
        <v>1373</v>
      </c>
      <c r="AN278" s="14" t="s">
        <v>1374</v>
      </c>
      <c r="AO278" s="14" t="s">
        <v>1272</v>
      </c>
      <c r="AP278" s="14" t="s">
        <v>1272</v>
      </c>
    </row>
    <row r="279" spans="1:42" x14ac:dyDescent="0.2">
      <c r="A279" s="14">
        <v>2020</v>
      </c>
      <c r="B279" s="14">
        <v>3</v>
      </c>
      <c r="C279" s="14" t="s">
        <v>3176</v>
      </c>
      <c r="D279" s="14">
        <f>+VLOOKUP(C279,'Avances Fisicos'!$A$1:$D$2309,2,FALSE)</f>
        <v>100</v>
      </c>
      <c r="E279" s="14">
        <f>+VLOOKUP(C279,'Fuentes de Financiamiento'!$A$1:$C$2398,3,FALSE)</f>
        <v>5207809.57</v>
      </c>
      <c r="F279" s="14" t="str">
        <f>+VLOOKUP(C279,Georeferencias!$A$1:$D$2313,2,FALSE)</f>
        <v>Jalisco</v>
      </c>
      <c r="G279" s="14" t="str">
        <f>+VLOOKUP(C279,Georeferencias!$A$1:$D$2313,3,FALSE)</f>
        <v>Zapotlán el Grande</v>
      </c>
      <c r="H279" s="14" t="str">
        <f>+VLOOKUP(C279,Georeferencias!$A$1:$D$2313,4,FALSE)</f>
        <v>Ciudad Guzmán</v>
      </c>
      <c r="I279" s="14" t="s">
        <v>1256</v>
      </c>
      <c r="J279" s="14">
        <v>5207809.57</v>
      </c>
      <c r="K279" s="14" t="s">
        <v>3177</v>
      </c>
      <c r="L279" s="14" t="s">
        <v>816</v>
      </c>
      <c r="M279" s="14">
        <v>14</v>
      </c>
      <c r="N279" s="14" t="s">
        <v>11</v>
      </c>
      <c r="O279" s="14">
        <v>0</v>
      </c>
      <c r="P279" s="14" t="s">
        <v>882</v>
      </c>
      <c r="Q279" s="14" t="s">
        <v>1259</v>
      </c>
      <c r="R279" s="14" t="s">
        <v>1346</v>
      </c>
      <c r="S279" s="14" t="s">
        <v>1261</v>
      </c>
      <c r="T279" s="14" t="s">
        <v>1453</v>
      </c>
      <c r="U279" s="14" t="s">
        <v>3178</v>
      </c>
      <c r="V279" s="14" t="s">
        <v>1264</v>
      </c>
      <c r="W279" s="14">
        <v>0</v>
      </c>
      <c r="X279" s="14">
        <v>0</v>
      </c>
      <c r="Y279" s="14">
        <v>420</v>
      </c>
      <c r="Z279" s="14" t="s">
        <v>1455</v>
      </c>
      <c r="AA279" s="14">
        <v>1</v>
      </c>
      <c r="AB279" s="14" t="s">
        <v>3179</v>
      </c>
      <c r="AC279" s="15">
        <v>43770</v>
      </c>
      <c r="AD279" s="15">
        <v>43814</v>
      </c>
      <c r="AE279" s="14">
        <v>5207809.57</v>
      </c>
      <c r="AF279" s="14">
        <v>5207809.57</v>
      </c>
      <c r="AG279" s="14">
        <v>5206731.55</v>
      </c>
      <c r="AH279" s="14">
        <v>5206731.55</v>
      </c>
      <c r="AI279" s="14">
        <v>5206731.55</v>
      </c>
      <c r="AJ279" s="14" t="s">
        <v>1329</v>
      </c>
      <c r="AK279" s="14" t="s">
        <v>1457</v>
      </c>
      <c r="AL279" s="14" t="s">
        <v>47</v>
      </c>
      <c r="AM279" s="14" t="s">
        <v>1270</v>
      </c>
      <c r="AN279" s="14" t="s">
        <v>1271</v>
      </c>
      <c r="AO279" s="14" t="s">
        <v>1272</v>
      </c>
      <c r="AP279" s="14" t="s">
        <v>1272</v>
      </c>
    </row>
    <row r="280" spans="1:42" x14ac:dyDescent="0.2">
      <c r="A280" s="14">
        <v>2020</v>
      </c>
      <c r="B280" s="14">
        <v>3</v>
      </c>
      <c r="C280" s="14" t="s">
        <v>3180</v>
      </c>
      <c r="D280" s="14">
        <f>+VLOOKUP(C280,'Avances Fisicos'!$A$1:$D$2309,2,FALSE)</f>
        <v>100</v>
      </c>
      <c r="E280" s="14">
        <f>+VLOOKUP(C280,'Fuentes de Financiamiento'!$A$1:$C$2398,3,FALSE)</f>
        <v>905125.79</v>
      </c>
      <c r="F280" s="14" t="str">
        <f>+VLOOKUP(C280,Georeferencias!$A$1:$D$2313,2,FALSE)</f>
        <v>Jalisco</v>
      </c>
      <c r="G280" s="14" t="str">
        <f>+VLOOKUP(C280,Georeferencias!$A$1:$D$2313,3,FALSE)</f>
        <v>Zapopan</v>
      </c>
      <c r="H280" s="14" t="str">
        <f>+VLOOKUP(C280,Georeferencias!$A$1:$D$2313,4,FALSE)</f>
        <v>Zapopan</v>
      </c>
      <c r="I280" s="14" t="s">
        <v>1256</v>
      </c>
      <c r="J280" s="14">
        <v>905125.79</v>
      </c>
      <c r="K280" s="14" t="s">
        <v>3181</v>
      </c>
      <c r="L280" s="14" t="s">
        <v>203</v>
      </c>
      <c r="M280" s="14">
        <v>14</v>
      </c>
      <c r="N280" s="14" t="s">
        <v>11</v>
      </c>
      <c r="O280" s="14">
        <v>0</v>
      </c>
      <c r="P280" s="14" t="s">
        <v>882</v>
      </c>
      <c r="Q280" s="14" t="s">
        <v>1259</v>
      </c>
      <c r="R280" s="14" t="s">
        <v>1346</v>
      </c>
      <c r="S280" s="14" t="s">
        <v>1261</v>
      </c>
      <c r="T280" s="14" t="s">
        <v>1453</v>
      </c>
      <c r="U280" s="14" t="s">
        <v>3182</v>
      </c>
      <c r="V280" s="14" t="s">
        <v>1264</v>
      </c>
      <c r="W280" s="14">
        <v>0</v>
      </c>
      <c r="X280" s="14">
        <v>0</v>
      </c>
      <c r="Y280" s="14">
        <v>0</v>
      </c>
      <c r="Z280" s="14" t="s">
        <v>1455</v>
      </c>
      <c r="AA280" s="14">
        <v>1</v>
      </c>
      <c r="AB280" s="14" t="s">
        <v>2046</v>
      </c>
      <c r="AC280" s="15">
        <v>43745</v>
      </c>
      <c r="AD280" s="15">
        <v>43814</v>
      </c>
      <c r="AE280" s="14">
        <v>905125.79</v>
      </c>
      <c r="AF280" s="14">
        <v>905125.79</v>
      </c>
      <c r="AG280" s="14">
        <v>0</v>
      </c>
      <c r="AH280" s="14">
        <v>0</v>
      </c>
      <c r="AI280" s="14">
        <v>0</v>
      </c>
      <c r="AJ280" s="14" t="s">
        <v>1329</v>
      </c>
      <c r="AK280" s="14" t="s">
        <v>1568</v>
      </c>
      <c r="AL280" s="14" t="s">
        <v>47</v>
      </c>
      <c r="AM280" s="14" t="s">
        <v>1373</v>
      </c>
      <c r="AN280" s="14" t="s">
        <v>1374</v>
      </c>
      <c r="AO280" s="14" t="s">
        <v>1272</v>
      </c>
      <c r="AP280" s="14" t="s">
        <v>1272</v>
      </c>
    </row>
    <row r="281" spans="1:42" x14ac:dyDescent="0.2">
      <c r="A281" s="14">
        <v>2020</v>
      </c>
      <c r="B281" s="14">
        <v>3</v>
      </c>
      <c r="C281" s="14" t="s">
        <v>3183</v>
      </c>
      <c r="D281" s="14">
        <f>+VLOOKUP(C281,'Avances Fisicos'!$A$1:$D$2309,2,FALSE)</f>
        <v>100</v>
      </c>
      <c r="E281" s="14">
        <f>+VLOOKUP(C281,'Fuentes de Financiamiento'!$A$1:$C$2398,3,FALSE)</f>
        <v>934423.67</v>
      </c>
      <c r="F281" s="14" t="str">
        <f>+VLOOKUP(C281,Georeferencias!$A$1:$D$2313,2,FALSE)</f>
        <v>Jalisco</v>
      </c>
      <c r="G281" s="14" t="str">
        <f>+VLOOKUP(C281,Georeferencias!$A$1:$D$2313,3,FALSE)</f>
        <v>Guadalajara</v>
      </c>
      <c r="H281" s="14" t="str">
        <f>+VLOOKUP(C281,Georeferencias!$A$1:$D$2313,4,FALSE)</f>
        <v>Guadalajara</v>
      </c>
      <c r="I281" s="14" t="s">
        <v>1256</v>
      </c>
      <c r="J281" s="14">
        <v>934423.67</v>
      </c>
      <c r="K281" s="14" t="s">
        <v>3184</v>
      </c>
      <c r="L281" s="14" t="s">
        <v>204</v>
      </c>
      <c r="M281" s="14">
        <v>14</v>
      </c>
      <c r="N281" s="14" t="s">
        <v>11</v>
      </c>
      <c r="O281" s="14">
        <v>0</v>
      </c>
      <c r="P281" s="14" t="s">
        <v>882</v>
      </c>
      <c r="Q281" s="14" t="s">
        <v>1259</v>
      </c>
      <c r="R281" s="14" t="s">
        <v>1346</v>
      </c>
      <c r="S281" s="14" t="s">
        <v>1261</v>
      </c>
      <c r="T281" s="14" t="s">
        <v>1453</v>
      </c>
      <c r="U281" s="14" t="s">
        <v>3185</v>
      </c>
      <c r="V281" s="14" t="s">
        <v>1264</v>
      </c>
      <c r="W281" s="14">
        <v>0</v>
      </c>
      <c r="X281" s="14">
        <v>0</v>
      </c>
      <c r="Y281" s="14">
        <v>60</v>
      </c>
      <c r="Z281" s="14" t="s">
        <v>1455</v>
      </c>
      <c r="AA281" s="14">
        <v>1</v>
      </c>
      <c r="AB281" s="14" t="s">
        <v>3186</v>
      </c>
      <c r="AC281" s="15">
        <v>43753</v>
      </c>
      <c r="AD281" s="15">
        <v>43850</v>
      </c>
      <c r="AE281" s="14">
        <v>934423.67</v>
      </c>
      <c r="AF281" s="14">
        <v>934423.67</v>
      </c>
      <c r="AG281" s="14">
        <v>701870.38</v>
      </c>
      <c r="AH281" s="14">
        <v>701870.38</v>
      </c>
      <c r="AI281" s="14">
        <v>701870.38</v>
      </c>
      <c r="AJ281" s="14" t="s">
        <v>1329</v>
      </c>
      <c r="AK281" s="14" t="s">
        <v>1577</v>
      </c>
      <c r="AL281" s="14" t="s">
        <v>47</v>
      </c>
      <c r="AM281" s="14" t="s">
        <v>1270</v>
      </c>
      <c r="AN281" s="14" t="s">
        <v>1271</v>
      </c>
      <c r="AO281" s="14" t="s">
        <v>1272</v>
      </c>
      <c r="AP281" s="14" t="s">
        <v>1272</v>
      </c>
    </row>
    <row r="282" spans="1:42" x14ac:dyDescent="0.2">
      <c r="A282" s="14">
        <v>2020</v>
      </c>
      <c r="B282" s="14">
        <v>3</v>
      </c>
      <c r="C282" s="14" t="s">
        <v>3187</v>
      </c>
      <c r="D282" s="14">
        <f>+VLOOKUP(C282,'Avances Fisicos'!$A$1:$D$2309,2,FALSE)</f>
        <v>100</v>
      </c>
      <c r="E282" s="14">
        <f>+VLOOKUP(C282,'Fuentes de Financiamiento'!$A$1:$C$2398,3,FALSE)</f>
        <v>24230767.91</v>
      </c>
      <c r="F282" s="14" t="str">
        <f>+VLOOKUP(C282,Georeferencias!$A$1:$D$2313,2,FALSE)</f>
        <v>Jalisco</v>
      </c>
      <c r="G282" s="14" t="str">
        <f>+VLOOKUP(C282,Georeferencias!$A$1:$D$2313,3,FALSE)</f>
        <v>Tlajomulco de Zúñiga</v>
      </c>
      <c r="H282" s="14" t="str">
        <f>+VLOOKUP(C282,Georeferencias!$A$1:$D$2313,4,FALSE)</f>
        <v>Tlajomulco De Zúñiga</v>
      </c>
      <c r="I282" s="14" t="s">
        <v>1256</v>
      </c>
      <c r="J282" s="14">
        <v>20038651.690000001</v>
      </c>
      <c r="K282" s="14" t="s">
        <v>3188</v>
      </c>
      <c r="L282" s="14" t="s">
        <v>729</v>
      </c>
      <c r="M282" s="14">
        <v>14</v>
      </c>
      <c r="N282" s="14" t="s">
        <v>11</v>
      </c>
      <c r="O282" s="14">
        <v>0</v>
      </c>
      <c r="P282" s="14" t="s">
        <v>882</v>
      </c>
      <c r="Q282" s="14" t="s">
        <v>1259</v>
      </c>
      <c r="R282" s="14" t="s">
        <v>1346</v>
      </c>
      <c r="S282" s="14" t="s">
        <v>1261</v>
      </c>
      <c r="T282" s="14" t="s">
        <v>1453</v>
      </c>
      <c r="U282" s="14" t="s">
        <v>3189</v>
      </c>
      <c r="V282" s="14" t="s">
        <v>1264</v>
      </c>
      <c r="W282" s="14">
        <v>0</v>
      </c>
      <c r="X282" s="14">
        <v>0</v>
      </c>
      <c r="Y282" s="14">
        <v>577</v>
      </c>
      <c r="Z282" s="14" t="s">
        <v>1455</v>
      </c>
      <c r="AA282" s="14">
        <v>1</v>
      </c>
      <c r="AB282" s="14" t="s">
        <v>3190</v>
      </c>
      <c r="AC282" s="15">
        <v>43753</v>
      </c>
      <c r="AD282" s="15">
        <v>43850</v>
      </c>
      <c r="AE282" s="14">
        <v>24230767.91</v>
      </c>
      <c r="AF282" s="14">
        <v>24230767.91</v>
      </c>
      <c r="AG282" s="14">
        <v>17239669.640000001</v>
      </c>
      <c r="AH282" s="14">
        <v>17239669.640000001</v>
      </c>
      <c r="AI282" s="14">
        <v>17239669.640000001</v>
      </c>
      <c r="AJ282" s="14" t="s">
        <v>1329</v>
      </c>
      <c r="AK282" s="14" t="s">
        <v>1577</v>
      </c>
      <c r="AL282" s="14" t="s">
        <v>47</v>
      </c>
      <c r="AM282" s="14" t="s">
        <v>1270</v>
      </c>
      <c r="AN282" s="14" t="s">
        <v>1271</v>
      </c>
      <c r="AO282" s="14" t="s">
        <v>1272</v>
      </c>
      <c r="AP282" s="14" t="s">
        <v>1272</v>
      </c>
    </row>
    <row r="283" spans="1:42" x14ac:dyDescent="0.2">
      <c r="A283" s="14">
        <v>2020</v>
      </c>
      <c r="B283" s="14">
        <v>3</v>
      </c>
      <c r="C283" s="14" t="s">
        <v>3191</v>
      </c>
      <c r="D283" s="14">
        <f>+VLOOKUP(C283,'Avances Fisicos'!$A$1:$D$2309,2,FALSE)</f>
        <v>100</v>
      </c>
      <c r="E283" s="14">
        <f>+VLOOKUP(C283,'Fuentes de Financiamiento'!$A$1:$C$2398,3,FALSE)</f>
        <v>1131054.03</v>
      </c>
      <c r="F283" s="14" t="str">
        <f>+VLOOKUP(C283,Georeferencias!$A$1:$D$2313,2,FALSE)</f>
        <v>Jalisco</v>
      </c>
      <c r="G283" s="14" t="str">
        <f>+VLOOKUP(C283,Georeferencias!$A$1:$D$2313,3,FALSE)</f>
        <v>Ameca</v>
      </c>
      <c r="H283" s="14" t="str">
        <f>+VLOOKUP(C283,Georeferencias!$A$1:$D$2313,4,FALSE)</f>
        <v>Ameca</v>
      </c>
      <c r="I283" s="14" t="s">
        <v>1256</v>
      </c>
      <c r="J283" s="14">
        <v>1131054.03</v>
      </c>
      <c r="K283" s="14" t="s">
        <v>3192</v>
      </c>
      <c r="L283" s="14" t="s">
        <v>514</v>
      </c>
      <c r="M283" s="14">
        <v>14</v>
      </c>
      <c r="N283" s="14" t="s">
        <v>11</v>
      </c>
      <c r="O283" s="14">
        <v>0</v>
      </c>
      <c r="P283" s="14" t="s">
        <v>882</v>
      </c>
      <c r="Q283" s="14" t="s">
        <v>1259</v>
      </c>
      <c r="R283" s="14" t="s">
        <v>1346</v>
      </c>
      <c r="S283" s="14" t="s">
        <v>1261</v>
      </c>
      <c r="T283" s="14" t="s">
        <v>1453</v>
      </c>
      <c r="U283" s="14" t="s">
        <v>3193</v>
      </c>
      <c r="V283" s="14" t="s">
        <v>1264</v>
      </c>
      <c r="W283" s="14">
        <v>0</v>
      </c>
      <c r="X283" s="14">
        <v>0</v>
      </c>
      <c r="Y283" s="14">
        <v>0</v>
      </c>
      <c r="Z283" s="14" t="s">
        <v>1455</v>
      </c>
      <c r="AA283" s="14">
        <v>1</v>
      </c>
      <c r="AB283" s="14" t="s">
        <v>3194</v>
      </c>
      <c r="AC283" s="15">
        <v>43739</v>
      </c>
      <c r="AD283" s="15">
        <v>43815</v>
      </c>
      <c r="AE283" s="14">
        <v>1131054.03</v>
      </c>
      <c r="AF283" s="14">
        <v>1131054.03</v>
      </c>
      <c r="AG283" s="14">
        <v>920148.52</v>
      </c>
      <c r="AH283" s="14">
        <v>920148.52</v>
      </c>
      <c r="AI283" s="14">
        <v>920148.52</v>
      </c>
      <c r="AJ283" s="14" t="s">
        <v>1329</v>
      </c>
      <c r="AK283" s="14" t="s">
        <v>1647</v>
      </c>
      <c r="AL283" s="14" t="s">
        <v>47</v>
      </c>
      <c r="AM283" s="14" t="s">
        <v>1270</v>
      </c>
      <c r="AN283" s="14" t="s">
        <v>1271</v>
      </c>
      <c r="AO283" s="14" t="s">
        <v>1272</v>
      </c>
      <c r="AP283" s="14" t="s">
        <v>1272</v>
      </c>
    </row>
    <row r="284" spans="1:42" x14ac:dyDescent="0.2">
      <c r="A284" s="14">
        <v>2020</v>
      </c>
      <c r="B284" s="14">
        <v>3</v>
      </c>
      <c r="C284" s="14" t="s">
        <v>3195</v>
      </c>
      <c r="D284" s="14">
        <f>+VLOOKUP(C284,'Avances Fisicos'!$A$1:$D$2309,2,FALSE)</f>
        <v>100</v>
      </c>
      <c r="E284" s="14">
        <f>+VLOOKUP(C284,'Fuentes de Financiamiento'!$A$1:$C$2398,3,FALSE)</f>
        <v>5140259.29</v>
      </c>
      <c r="F284" s="14" t="str">
        <f>+VLOOKUP(C284,Georeferencias!$A$1:$D$2313,2,FALSE)</f>
        <v>Jalisco</v>
      </c>
      <c r="G284" s="14" t="str">
        <f>+VLOOKUP(C284,Georeferencias!$A$1:$D$2313,3,FALSE)</f>
        <v>El Arenal</v>
      </c>
      <c r="H284" s="14" t="str">
        <f>+VLOOKUP(C284,Georeferencias!$A$1:$D$2313,4,FALSE)</f>
        <v>El Arenal</v>
      </c>
      <c r="I284" s="14" t="s">
        <v>1256</v>
      </c>
      <c r="J284" s="14">
        <v>5140259.29</v>
      </c>
      <c r="K284" s="14" t="s">
        <v>3196</v>
      </c>
      <c r="L284" s="14" t="s">
        <v>822</v>
      </c>
      <c r="M284" s="14">
        <v>14</v>
      </c>
      <c r="N284" s="14" t="s">
        <v>11</v>
      </c>
      <c r="O284" s="14">
        <v>0</v>
      </c>
      <c r="P284" s="14" t="s">
        <v>882</v>
      </c>
      <c r="Q284" s="14" t="s">
        <v>1259</v>
      </c>
      <c r="R284" s="14" t="s">
        <v>1346</v>
      </c>
      <c r="S284" s="14" t="s">
        <v>1261</v>
      </c>
      <c r="T284" s="14" t="s">
        <v>1453</v>
      </c>
      <c r="U284" s="14" t="s">
        <v>3197</v>
      </c>
      <c r="V284" s="14" t="s">
        <v>1264</v>
      </c>
      <c r="W284" s="14">
        <v>0</v>
      </c>
      <c r="X284" s="14">
        <v>0</v>
      </c>
      <c r="Y284" s="14">
        <v>222</v>
      </c>
      <c r="Z284" s="14" t="s">
        <v>1455</v>
      </c>
      <c r="AA284" s="14">
        <v>1</v>
      </c>
      <c r="AB284" s="14" t="s">
        <v>3198</v>
      </c>
      <c r="AC284" s="15">
        <v>43796</v>
      </c>
      <c r="AD284" s="15">
        <v>43814</v>
      </c>
      <c r="AE284" s="14">
        <v>5140259.29</v>
      </c>
      <c r="AF284" s="14">
        <v>5140259.29</v>
      </c>
      <c r="AG284" s="14">
        <v>2646000.56</v>
      </c>
      <c r="AH284" s="14">
        <v>2646000.56</v>
      </c>
      <c r="AI284" s="14">
        <v>2646000.56</v>
      </c>
      <c r="AJ284" s="14" t="s">
        <v>1329</v>
      </c>
      <c r="AK284" s="14" t="s">
        <v>3199</v>
      </c>
      <c r="AL284" s="14" t="s">
        <v>47</v>
      </c>
      <c r="AM284" s="14" t="s">
        <v>1270</v>
      </c>
      <c r="AN284" s="14" t="s">
        <v>1271</v>
      </c>
      <c r="AO284" s="14" t="s">
        <v>1272</v>
      </c>
      <c r="AP284" s="14" t="s">
        <v>1272</v>
      </c>
    </row>
    <row r="285" spans="1:42" x14ac:dyDescent="0.2">
      <c r="A285" s="14">
        <v>2020</v>
      </c>
      <c r="B285" s="14">
        <v>3</v>
      </c>
      <c r="C285" s="14" t="s">
        <v>3200</v>
      </c>
      <c r="D285" s="14">
        <f>+VLOOKUP(C285,'Avances Fisicos'!$A$1:$D$2309,2,FALSE)</f>
        <v>100</v>
      </c>
      <c r="E285" s="14">
        <f>+VLOOKUP(C285,'Fuentes de Financiamiento'!$A$1:$C$2398,3,FALSE)</f>
        <v>1630036.95</v>
      </c>
      <c r="F285" s="14" t="str">
        <f>+VLOOKUP(C285,Georeferencias!$A$1:$D$2313,2,FALSE)</f>
        <v>Jalisco</v>
      </c>
      <c r="G285" s="14" t="str">
        <f>+VLOOKUP(C285,Georeferencias!$A$1:$D$2313,3,FALSE)</f>
        <v>Tlajomulco de Zúñiga</v>
      </c>
      <c r="H285" s="14" t="str">
        <f>+VLOOKUP(C285,Georeferencias!$A$1:$D$2313,4,FALSE)</f>
        <v>Tlajomulco De Zúñiga</v>
      </c>
      <c r="I285" s="14" t="s">
        <v>1256</v>
      </c>
      <c r="J285" s="14">
        <v>1630036.95</v>
      </c>
      <c r="K285" s="14" t="s">
        <v>3201</v>
      </c>
      <c r="L285" s="14" t="s">
        <v>302</v>
      </c>
      <c r="M285" s="14">
        <v>14</v>
      </c>
      <c r="N285" s="14" t="s">
        <v>11</v>
      </c>
      <c r="O285" s="14">
        <v>0</v>
      </c>
      <c r="P285" s="14" t="s">
        <v>882</v>
      </c>
      <c r="Q285" s="14" t="s">
        <v>1259</v>
      </c>
      <c r="R285" s="14" t="s">
        <v>1346</v>
      </c>
      <c r="S285" s="14" t="s">
        <v>1261</v>
      </c>
      <c r="T285" s="14" t="s">
        <v>1453</v>
      </c>
      <c r="U285" s="14" t="s">
        <v>3202</v>
      </c>
      <c r="V285" s="14" t="s">
        <v>1264</v>
      </c>
      <c r="W285" s="14">
        <v>0</v>
      </c>
      <c r="X285" s="14">
        <v>0</v>
      </c>
      <c r="Y285" s="14">
        <v>577</v>
      </c>
      <c r="Z285" s="14" t="s">
        <v>1455</v>
      </c>
      <c r="AA285" s="14">
        <v>1</v>
      </c>
      <c r="AB285" s="14" t="s">
        <v>3190</v>
      </c>
      <c r="AC285" s="15">
        <v>43753</v>
      </c>
      <c r="AD285" s="15">
        <v>43850</v>
      </c>
      <c r="AE285" s="14">
        <v>1630036.95</v>
      </c>
      <c r="AF285" s="14">
        <v>1630036.95</v>
      </c>
      <c r="AG285" s="14">
        <v>522682.85</v>
      </c>
      <c r="AH285" s="14">
        <v>522682.85</v>
      </c>
      <c r="AI285" s="14">
        <v>522682.85</v>
      </c>
      <c r="AJ285" s="14" t="s">
        <v>1329</v>
      </c>
      <c r="AK285" s="14" t="s">
        <v>2073</v>
      </c>
      <c r="AL285" s="14" t="s">
        <v>47</v>
      </c>
      <c r="AM285" s="14" t="s">
        <v>1270</v>
      </c>
      <c r="AN285" s="14" t="s">
        <v>1271</v>
      </c>
      <c r="AO285" s="14" t="s">
        <v>1272</v>
      </c>
      <c r="AP285" s="14" t="s">
        <v>1272</v>
      </c>
    </row>
    <row r="286" spans="1:42" x14ac:dyDescent="0.2">
      <c r="A286" s="14">
        <v>2020</v>
      </c>
      <c r="B286" s="14">
        <v>3</v>
      </c>
      <c r="C286" s="14" t="s">
        <v>3203</v>
      </c>
      <c r="D286" s="14">
        <f>+VLOOKUP(C286,'Avances Fisicos'!$A$1:$D$2309,2,FALSE)</f>
        <v>100</v>
      </c>
      <c r="E286" s="14">
        <f>+VLOOKUP(C286,'Fuentes de Financiamiento'!$A$1:$C$2398,3,FALSE)</f>
        <v>79932.69</v>
      </c>
      <c r="F286" s="14" t="str">
        <f>+VLOOKUP(C286,Georeferencias!$A$1:$D$2313,2,FALSE)</f>
        <v>Jalisco</v>
      </c>
      <c r="G286" s="14" t="str">
        <f>+VLOOKUP(C286,Georeferencias!$A$1:$D$2313,3,FALSE)</f>
        <v>Zapopan</v>
      </c>
      <c r="H286" s="14" t="str">
        <f>+VLOOKUP(C286,Georeferencias!$A$1:$D$2313,4,FALSE)</f>
        <v>Zapopan</v>
      </c>
      <c r="I286" s="14" t="s">
        <v>1256</v>
      </c>
      <c r="J286" s="14">
        <v>79932.69</v>
      </c>
      <c r="K286" s="14" t="s">
        <v>3204</v>
      </c>
      <c r="L286" s="14" t="s">
        <v>303</v>
      </c>
      <c r="M286" s="14">
        <v>14</v>
      </c>
      <c r="N286" s="14" t="s">
        <v>11</v>
      </c>
      <c r="O286" s="14">
        <v>0</v>
      </c>
      <c r="P286" s="14" t="s">
        <v>882</v>
      </c>
      <c r="Q286" s="14" t="s">
        <v>1259</v>
      </c>
      <c r="R286" s="14" t="s">
        <v>1346</v>
      </c>
      <c r="S286" s="14" t="s">
        <v>1261</v>
      </c>
      <c r="T286" s="14" t="s">
        <v>1453</v>
      </c>
      <c r="U286" s="14" t="s">
        <v>3205</v>
      </c>
      <c r="V286" s="14" t="s">
        <v>1264</v>
      </c>
      <c r="W286" s="14">
        <v>0</v>
      </c>
      <c r="X286" s="14">
        <v>0</v>
      </c>
      <c r="Y286" s="14">
        <v>0</v>
      </c>
      <c r="Z286" s="14" t="s">
        <v>1455</v>
      </c>
      <c r="AA286" s="14">
        <v>1</v>
      </c>
      <c r="AB286" s="14" t="s">
        <v>2078</v>
      </c>
      <c r="AC286" s="15">
        <v>43774</v>
      </c>
      <c r="AD286" s="15">
        <v>43814</v>
      </c>
      <c r="AE286" s="14">
        <v>79932.69</v>
      </c>
      <c r="AF286" s="14">
        <v>79932.69</v>
      </c>
      <c r="AG286" s="14">
        <v>73789.22</v>
      </c>
      <c r="AH286" s="14">
        <v>73789.22</v>
      </c>
      <c r="AI286" s="14">
        <v>73789.22</v>
      </c>
      <c r="AJ286" s="14" t="s">
        <v>1329</v>
      </c>
      <c r="AK286" s="14" t="s">
        <v>3206</v>
      </c>
      <c r="AL286" s="14" t="s">
        <v>47</v>
      </c>
      <c r="AM286" s="14" t="s">
        <v>1270</v>
      </c>
      <c r="AN286" s="14" t="s">
        <v>1271</v>
      </c>
      <c r="AO286" s="14" t="s">
        <v>1272</v>
      </c>
      <c r="AP286" s="14" t="s">
        <v>1272</v>
      </c>
    </row>
    <row r="287" spans="1:42" x14ac:dyDescent="0.2">
      <c r="A287" s="14">
        <v>2020</v>
      </c>
      <c r="B287" s="14">
        <v>3</v>
      </c>
      <c r="C287" s="14" t="s">
        <v>3207</v>
      </c>
      <c r="D287" s="14">
        <f>+VLOOKUP(C287,'Avances Fisicos'!$A$1:$D$2309,2,FALSE)</f>
        <v>100</v>
      </c>
      <c r="E287" s="14">
        <f>+VLOOKUP(C287,'Fuentes de Financiamiento'!$A$1:$C$2398,3,FALSE)</f>
        <v>1845225.87</v>
      </c>
      <c r="F287" s="14" t="str">
        <f>+VLOOKUP(C287,Georeferencias!$A$1:$D$2313,2,FALSE)</f>
        <v>Jalisco</v>
      </c>
      <c r="G287" s="14" t="str">
        <f>+VLOOKUP(C287,Georeferencias!$A$1:$D$2313,3,FALSE)</f>
        <v>Tlajomulco de Zúñiga</v>
      </c>
      <c r="H287" s="14" t="str">
        <f>+VLOOKUP(C287,Georeferencias!$A$1:$D$2313,4,FALSE)</f>
        <v>Tlajomulco De Zúñiga</v>
      </c>
      <c r="I287" s="14" t="s">
        <v>1256</v>
      </c>
      <c r="J287" s="14">
        <v>1845225.87</v>
      </c>
      <c r="K287" s="14" t="s">
        <v>3208</v>
      </c>
      <c r="L287" s="14" t="s">
        <v>211</v>
      </c>
      <c r="M287" s="14">
        <v>14</v>
      </c>
      <c r="N287" s="14" t="s">
        <v>11</v>
      </c>
      <c r="O287" s="14">
        <v>0</v>
      </c>
      <c r="P287" s="14" t="s">
        <v>882</v>
      </c>
      <c r="Q287" s="14" t="s">
        <v>1259</v>
      </c>
      <c r="R287" s="14" t="s">
        <v>1346</v>
      </c>
      <c r="S287" s="14" t="s">
        <v>1261</v>
      </c>
      <c r="T287" s="14" t="s">
        <v>1453</v>
      </c>
      <c r="U287" s="14" t="s">
        <v>3209</v>
      </c>
      <c r="V287" s="14" t="s">
        <v>1264</v>
      </c>
      <c r="W287" s="14">
        <v>0</v>
      </c>
      <c r="X287" s="14">
        <v>0</v>
      </c>
      <c r="Y287" s="14">
        <v>286</v>
      </c>
      <c r="Z287" s="14" t="s">
        <v>1455</v>
      </c>
      <c r="AA287" s="14">
        <v>1</v>
      </c>
      <c r="AB287" s="14" t="s">
        <v>3210</v>
      </c>
      <c r="AC287" s="15">
        <v>43798</v>
      </c>
      <c r="AD287" s="15">
        <v>43859</v>
      </c>
      <c r="AE287" s="14">
        <v>1845225.87</v>
      </c>
      <c r="AF287" s="14">
        <v>1845225.87</v>
      </c>
      <c r="AG287" s="14">
        <v>780404.87</v>
      </c>
      <c r="AH287" s="14">
        <v>780404.87</v>
      </c>
      <c r="AI287" s="14">
        <v>780404.87</v>
      </c>
      <c r="AJ287" s="14" t="s">
        <v>1329</v>
      </c>
      <c r="AK287" s="14" t="s">
        <v>1647</v>
      </c>
      <c r="AL287" s="14" t="s">
        <v>47</v>
      </c>
      <c r="AM287" s="14" t="s">
        <v>1270</v>
      </c>
      <c r="AN287" s="14" t="s">
        <v>1271</v>
      </c>
      <c r="AO287" s="14" t="s">
        <v>1272</v>
      </c>
      <c r="AP287" s="14" t="s">
        <v>1272</v>
      </c>
    </row>
    <row r="288" spans="1:42" x14ac:dyDescent="0.2">
      <c r="A288" s="14">
        <v>2020</v>
      </c>
      <c r="B288" s="14">
        <v>3</v>
      </c>
      <c r="C288" s="14" t="s">
        <v>3211</v>
      </c>
      <c r="D288" s="14">
        <f>+VLOOKUP(C288,'Avances Fisicos'!$A$1:$D$2309,2,FALSE)</f>
        <v>9042.2000000000007</v>
      </c>
      <c r="E288" s="14">
        <f>+VLOOKUP(C288,'Fuentes de Financiamiento'!$A$1:$C$2398,3,FALSE)</f>
        <v>21000000</v>
      </c>
      <c r="F288" s="14" t="str">
        <f>+VLOOKUP(C288,Georeferencias!$A$1:$D$2313,2,FALSE)</f>
        <v>Jalisco</v>
      </c>
      <c r="G288" s="14" t="str">
        <f>+VLOOKUP(C288,Georeferencias!$A$1:$D$2313,3,FALSE)</f>
        <v>Tequila</v>
      </c>
      <c r="H288" s="14" t="str">
        <f>+VLOOKUP(C288,Georeferencias!$A$1:$D$2313,4,FALSE)</f>
        <v>Tequila</v>
      </c>
      <c r="I288" s="14" t="s">
        <v>1256</v>
      </c>
      <c r="J288" s="14">
        <v>21000000</v>
      </c>
      <c r="K288" s="14" t="s">
        <v>3212</v>
      </c>
      <c r="L288" s="14" t="s">
        <v>629</v>
      </c>
      <c r="M288" s="14">
        <v>14</v>
      </c>
      <c r="N288" s="14" t="s">
        <v>11</v>
      </c>
      <c r="O288" s="14">
        <v>0</v>
      </c>
      <c r="P288" s="14" t="s">
        <v>882</v>
      </c>
      <c r="Q288" s="14" t="s">
        <v>1259</v>
      </c>
      <c r="R288" s="14" t="s">
        <v>1359</v>
      </c>
      <c r="S288" s="14" t="s">
        <v>1261</v>
      </c>
      <c r="T288" s="14" t="s">
        <v>3213</v>
      </c>
      <c r="U288" s="14" t="s">
        <v>3214</v>
      </c>
      <c r="V288" s="14" t="s">
        <v>1490</v>
      </c>
      <c r="W288" s="14">
        <v>11402</v>
      </c>
      <c r="X288" s="14">
        <v>10912</v>
      </c>
      <c r="Y288" s="14">
        <v>0</v>
      </c>
      <c r="Z288" s="14" t="s">
        <v>3215</v>
      </c>
      <c r="AA288" s="14">
        <v>1</v>
      </c>
      <c r="AB288" s="14" t="s">
        <v>3216</v>
      </c>
      <c r="AC288" s="15">
        <v>43787</v>
      </c>
      <c r="AD288" s="15">
        <v>43827</v>
      </c>
      <c r="AE288" s="14">
        <v>21000000</v>
      </c>
      <c r="AF288" s="14">
        <v>20919318.219999999</v>
      </c>
      <c r="AG288" s="14">
        <v>20919099.57</v>
      </c>
      <c r="AH288" s="14">
        <v>20919099.57</v>
      </c>
      <c r="AI288" s="14">
        <v>20919099.57</v>
      </c>
      <c r="AJ288" s="14" t="s">
        <v>3217</v>
      </c>
      <c r="AK288" s="14" t="s">
        <v>3218</v>
      </c>
      <c r="AL288" s="14" t="s">
        <v>3219</v>
      </c>
      <c r="AM288" s="14" t="s">
        <v>1270</v>
      </c>
      <c r="AN288" s="14" t="s">
        <v>1271</v>
      </c>
      <c r="AO288" s="14" t="s">
        <v>1272</v>
      </c>
      <c r="AP288" s="14" t="s">
        <v>1272</v>
      </c>
    </row>
    <row r="289" spans="1:42" x14ac:dyDescent="0.2">
      <c r="A289" s="14">
        <v>2020</v>
      </c>
      <c r="B289" s="14">
        <v>3</v>
      </c>
      <c r="C289" s="14" t="s">
        <v>3220</v>
      </c>
      <c r="D289" s="14">
        <f>+VLOOKUP(C289,'Avances Fisicos'!$A$1:$D$2309,2,FALSE)</f>
        <v>1364.74</v>
      </c>
      <c r="E289" s="14">
        <f>+VLOOKUP(C289,'Fuentes de Financiamiento'!$A$1:$C$2398,3,FALSE)</f>
        <v>1441711.62</v>
      </c>
      <c r="F289" s="14" t="str">
        <f>+VLOOKUP(C289,Georeferencias!$A$1:$D$2313,2,FALSE)</f>
        <v>Jalisco</v>
      </c>
      <c r="G289" s="14" t="str">
        <f>+VLOOKUP(C289,Georeferencias!$A$1:$D$2313,3,FALSE)</f>
        <v>Tala</v>
      </c>
      <c r="H289" s="14" t="str">
        <f>+VLOOKUP(C289,Georeferencias!$A$1:$D$2313,4,FALSE)</f>
        <v>San Isidro Mazatepec</v>
      </c>
      <c r="I289" s="14" t="s">
        <v>1256</v>
      </c>
      <c r="J289" s="14">
        <v>1441711.62</v>
      </c>
      <c r="K289" s="14" t="s">
        <v>3221</v>
      </c>
      <c r="L289" s="14" t="s">
        <v>830</v>
      </c>
      <c r="M289" s="14">
        <v>14</v>
      </c>
      <c r="N289" s="14" t="s">
        <v>11</v>
      </c>
      <c r="O289" s="14">
        <v>0</v>
      </c>
      <c r="P289" s="14" t="s">
        <v>882</v>
      </c>
      <c r="Q289" s="14" t="s">
        <v>1259</v>
      </c>
      <c r="R289" s="14" t="s">
        <v>1335</v>
      </c>
      <c r="S289" s="14" t="s">
        <v>1261</v>
      </c>
      <c r="T289" s="14" t="s">
        <v>1768</v>
      </c>
      <c r="U289" s="14" t="s">
        <v>3222</v>
      </c>
      <c r="V289" s="14" t="s">
        <v>1490</v>
      </c>
      <c r="W289" s="14">
        <v>281</v>
      </c>
      <c r="X289" s="14">
        <v>269</v>
      </c>
      <c r="Y289" s="14">
        <v>0</v>
      </c>
      <c r="Z289" s="14" t="s">
        <v>3223</v>
      </c>
      <c r="AA289" s="14">
        <v>1</v>
      </c>
      <c r="AB289" s="14" t="s">
        <v>3224</v>
      </c>
      <c r="AC289" s="15">
        <v>43760</v>
      </c>
      <c r="AD289" s="15">
        <v>43814</v>
      </c>
      <c r="AE289" s="14">
        <v>1441711.62</v>
      </c>
      <c r="AF289" s="14">
        <v>1441711.62</v>
      </c>
      <c r="AG289" s="14">
        <v>1441396.58</v>
      </c>
      <c r="AH289" s="14">
        <v>1441396.58</v>
      </c>
      <c r="AI289" s="14">
        <v>1441396.58</v>
      </c>
      <c r="AJ289" s="14" t="s">
        <v>1772</v>
      </c>
      <c r="AK289" s="14" t="s">
        <v>3225</v>
      </c>
      <c r="AL289" s="14" t="s">
        <v>3226</v>
      </c>
      <c r="AM289" s="14" t="s">
        <v>1270</v>
      </c>
      <c r="AN289" s="14" t="s">
        <v>1271</v>
      </c>
      <c r="AO289" s="14" t="s">
        <v>1272</v>
      </c>
      <c r="AP289" s="14" t="s">
        <v>1272</v>
      </c>
    </row>
    <row r="290" spans="1:42" x14ac:dyDescent="0.2">
      <c r="A290" s="14">
        <v>2020</v>
      </c>
      <c r="B290" s="14">
        <v>3</v>
      </c>
      <c r="C290" s="14" t="s">
        <v>3227</v>
      </c>
      <c r="D290" s="14">
        <f>+VLOOKUP(C290,'Avances Fisicos'!$A$1:$D$2309,2,FALSE)</f>
        <v>168.3</v>
      </c>
      <c r="E290" s="14">
        <f>+VLOOKUP(C290,'Fuentes de Financiamiento'!$A$1:$C$2398,3,FALSE)</f>
        <v>449892.54</v>
      </c>
      <c r="F290" s="14" t="str">
        <f>+VLOOKUP(C290,Georeferencias!$A$1:$D$2313,2,FALSE)</f>
        <v>Jalisco</v>
      </c>
      <c r="G290" s="14" t="str">
        <f>+VLOOKUP(C290,Georeferencias!$A$1:$D$2313,3,FALSE)</f>
        <v>Jesús María</v>
      </c>
      <c r="H290" s="14" t="str">
        <f>+VLOOKUP(C290,Georeferencias!$A$1:$D$2313,4,FALSE)</f>
        <v>Jesús María</v>
      </c>
      <c r="I290" s="14" t="s">
        <v>1256</v>
      </c>
      <c r="J290" s="14">
        <v>449892.54</v>
      </c>
      <c r="K290" s="14" t="s">
        <v>3228</v>
      </c>
      <c r="L290" s="14" t="s">
        <v>120</v>
      </c>
      <c r="M290" s="14">
        <v>14</v>
      </c>
      <c r="N290" s="14" t="s">
        <v>11</v>
      </c>
      <c r="O290" s="14">
        <v>0</v>
      </c>
      <c r="P290" s="14" t="s">
        <v>882</v>
      </c>
      <c r="Q290" s="14" t="s">
        <v>1259</v>
      </c>
      <c r="R290" s="14" t="s">
        <v>1359</v>
      </c>
      <c r="S290" s="14" t="s">
        <v>1261</v>
      </c>
      <c r="T290" s="14" t="s">
        <v>1588</v>
      </c>
      <c r="U290" s="14" t="s">
        <v>3229</v>
      </c>
      <c r="V290" s="14" t="s">
        <v>1490</v>
      </c>
      <c r="W290" s="14">
        <v>77</v>
      </c>
      <c r="X290" s="14">
        <v>73</v>
      </c>
      <c r="Y290" s="14">
        <v>0</v>
      </c>
      <c r="Z290" s="14" t="s">
        <v>3230</v>
      </c>
      <c r="AA290" s="14">
        <v>1</v>
      </c>
      <c r="AB290" s="14" t="s">
        <v>3231</v>
      </c>
      <c r="AC290" s="15">
        <v>43797</v>
      </c>
      <c r="AD290" s="15">
        <v>43814</v>
      </c>
      <c r="AE290" s="14">
        <v>449892.54</v>
      </c>
      <c r="AF290" s="14">
        <v>449892.54</v>
      </c>
      <c r="AG290" s="14">
        <v>449654.18</v>
      </c>
      <c r="AH290" s="14">
        <v>449654.18</v>
      </c>
      <c r="AI290" s="14">
        <v>449654.18</v>
      </c>
      <c r="AJ290" s="14" t="s">
        <v>3232</v>
      </c>
      <c r="AK290" s="14" t="s">
        <v>3233</v>
      </c>
      <c r="AL290" s="14" t="s">
        <v>3234</v>
      </c>
      <c r="AM290" s="14" t="s">
        <v>1270</v>
      </c>
      <c r="AN290" s="14" t="s">
        <v>1271</v>
      </c>
      <c r="AO290" s="14" t="s">
        <v>1272</v>
      </c>
      <c r="AP290" s="14" t="s">
        <v>1272</v>
      </c>
    </row>
    <row r="291" spans="1:42" x14ac:dyDescent="0.2">
      <c r="A291" s="14">
        <v>2020</v>
      </c>
      <c r="B291" s="14">
        <v>3</v>
      </c>
      <c r="C291" s="14" t="s">
        <v>3235</v>
      </c>
      <c r="D291" s="14">
        <f>+VLOOKUP(C291,'Avances Fisicos'!$A$1:$D$2309,2,FALSE)</f>
        <v>570.94000000000005</v>
      </c>
      <c r="E291" s="14">
        <f>+VLOOKUP(C291,'Fuentes de Financiamiento'!$A$1:$C$2398,3,FALSE)</f>
        <v>251892.86</v>
      </c>
      <c r="F291" s="14" t="str">
        <f>+VLOOKUP(C291,Georeferencias!$A$1:$D$2313,2,FALSE)</f>
        <v>Jalisco</v>
      </c>
      <c r="G291" s="14" t="str">
        <f>+VLOOKUP(C291,Georeferencias!$A$1:$D$2313,3,FALSE)</f>
        <v>El Arenal</v>
      </c>
      <c r="H291" s="14" t="str">
        <f>+VLOOKUP(C291,Georeferencias!$A$1:$D$2313,4,FALSE)</f>
        <v>Santa Cruz Del Astillero</v>
      </c>
      <c r="I291" s="14" t="s">
        <v>1256</v>
      </c>
      <c r="J291" s="14">
        <v>251892.86</v>
      </c>
      <c r="K291" s="14" t="s">
        <v>3236</v>
      </c>
      <c r="L291" s="14" t="s">
        <v>216</v>
      </c>
      <c r="M291" s="14">
        <v>14</v>
      </c>
      <c r="N291" s="14" t="s">
        <v>11</v>
      </c>
      <c r="O291" s="14">
        <v>0</v>
      </c>
      <c r="P291" s="14" t="s">
        <v>882</v>
      </c>
      <c r="Q291" s="14" t="s">
        <v>1259</v>
      </c>
      <c r="R291" s="14" t="s">
        <v>1335</v>
      </c>
      <c r="S291" s="14" t="s">
        <v>1261</v>
      </c>
      <c r="T291" s="14" t="s">
        <v>1588</v>
      </c>
      <c r="U291" s="14" t="s">
        <v>3237</v>
      </c>
      <c r="V291" s="14" t="s">
        <v>1490</v>
      </c>
      <c r="W291" s="14">
        <v>383</v>
      </c>
      <c r="X291" s="14">
        <v>367</v>
      </c>
      <c r="Y291" s="14">
        <v>0</v>
      </c>
      <c r="Z291" s="14" t="s">
        <v>3238</v>
      </c>
      <c r="AA291" s="14">
        <v>1</v>
      </c>
      <c r="AB291" s="14" t="s">
        <v>3239</v>
      </c>
      <c r="AC291" s="15">
        <v>43808</v>
      </c>
      <c r="AD291" s="15">
        <v>43829</v>
      </c>
      <c r="AE291" s="14">
        <v>251892.86</v>
      </c>
      <c r="AF291" s="14">
        <v>251892.86</v>
      </c>
      <c r="AG291" s="14">
        <v>251845.74</v>
      </c>
      <c r="AH291" s="14">
        <v>251845.74</v>
      </c>
      <c r="AI291" s="14">
        <v>251845.74</v>
      </c>
      <c r="AJ291" s="14" t="s">
        <v>3240</v>
      </c>
      <c r="AK291" s="14" t="s">
        <v>3241</v>
      </c>
      <c r="AL291" s="14" t="s">
        <v>3242</v>
      </c>
      <c r="AM291" s="14" t="s">
        <v>1270</v>
      </c>
      <c r="AN291" s="14" t="s">
        <v>1271</v>
      </c>
      <c r="AO291" s="14" t="s">
        <v>1272</v>
      </c>
      <c r="AP291" s="14" t="s">
        <v>1272</v>
      </c>
    </row>
    <row r="292" spans="1:42" x14ac:dyDescent="0.2">
      <c r="A292" s="14">
        <v>2020</v>
      </c>
      <c r="B292" s="14">
        <v>3</v>
      </c>
      <c r="C292" s="14" t="s">
        <v>3243</v>
      </c>
      <c r="D292" s="14">
        <f>+VLOOKUP(C292,'Avances Fisicos'!$A$1:$D$2309,2,FALSE)</f>
        <v>200</v>
      </c>
      <c r="E292" s="14">
        <f>+VLOOKUP(C292,'Fuentes de Financiamiento'!$A$1:$C$2398,3,FALSE)</f>
        <v>335482.67</v>
      </c>
      <c r="F292" s="14" t="str">
        <f>+VLOOKUP(C292,Georeferencias!$A$1:$D$2313,2,FALSE)</f>
        <v>Jalisco</v>
      </c>
      <c r="G292" s="14" t="str">
        <f>+VLOOKUP(C292,Georeferencias!$A$1:$D$2313,3,FALSE)</f>
        <v>Ayutla</v>
      </c>
      <c r="H292" s="14" t="str">
        <f>+VLOOKUP(C292,Georeferencias!$A$1:$D$2313,4,FALSE)</f>
        <v>Ayutla</v>
      </c>
      <c r="I292" s="14" t="s">
        <v>1256</v>
      </c>
      <c r="J292" s="14">
        <v>335482.67</v>
      </c>
      <c r="K292" s="14" t="s">
        <v>3244</v>
      </c>
      <c r="L292" s="14" t="s">
        <v>436</v>
      </c>
      <c r="M292" s="14">
        <v>14</v>
      </c>
      <c r="N292" s="14" t="s">
        <v>11</v>
      </c>
      <c r="O292" s="14">
        <v>0</v>
      </c>
      <c r="P292" s="14" t="s">
        <v>882</v>
      </c>
      <c r="Q292" s="14" t="s">
        <v>1259</v>
      </c>
      <c r="R292" s="14" t="s">
        <v>1359</v>
      </c>
      <c r="S292" s="14" t="s">
        <v>1261</v>
      </c>
      <c r="T292" s="14" t="s">
        <v>1588</v>
      </c>
      <c r="U292" s="14" t="s">
        <v>3245</v>
      </c>
      <c r="V292" s="14" t="s">
        <v>1490</v>
      </c>
      <c r="W292" s="14">
        <v>208</v>
      </c>
      <c r="X292" s="14">
        <v>199</v>
      </c>
      <c r="Y292" s="14">
        <v>0</v>
      </c>
      <c r="Z292" s="14" t="s">
        <v>3246</v>
      </c>
      <c r="AA292" s="14">
        <v>1</v>
      </c>
      <c r="AB292" s="14" t="s">
        <v>3247</v>
      </c>
      <c r="AC292" s="15">
        <v>43738</v>
      </c>
      <c r="AD292" s="15">
        <v>43827</v>
      </c>
      <c r="AE292" s="14">
        <v>335482.67</v>
      </c>
      <c r="AF292" s="14">
        <v>335482.67</v>
      </c>
      <c r="AG292" s="14">
        <v>333083.40999999997</v>
      </c>
      <c r="AH292" s="14">
        <v>333083.40999999997</v>
      </c>
      <c r="AI292" s="14">
        <v>333083.40999999997</v>
      </c>
      <c r="AJ292" s="14" t="s">
        <v>3248</v>
      </c>
      <c r="AK292" s="14" t="s">
        <v>3249</v>
      </c>
      <c r="AL292" s="14" t="s">
        <v>3250</v>
      </c>
      <c r="AM292" s="14" t="s">
        <v>1270</v>
      </c>
      <c r="AN292" s="14" t="s">
        <v>1271</v>
      </c>
      <c r="AO292" s="14" t="s">
        <v>1272</v>
      </c>
      <c r="AP292" s="14" t="s">
        <v>1272</v>
      </c>
    </row>
    <row r="293" spans="1:42" x14ac:dyDescent="0.2">
      <c r="A293" s="14">
        <v>2020</v>
      </c>
      <c r="B293" s="14">
        <v>3</v>
      </c>
      <c r="C293" s="14" t="s">
        <v>3251</v>
      </c>
      <c r="D293" s="14">
        <f>+VLOOKUP(C293,'Avances Fisicos'!$A$1:$D$2309,2,FALSE)</f>
        <v>271.87</v>
      </c>
      <c r="E293" s="14">
        <f>+VLOOKUP(C293,'Fuentes de Financiamiento'!$A$1:$C$2398,3,FALSE)</f>
        <v>346511.86</v>
      </c>
      <c r="F293" s="14" t="str">
        <f>+VLOOKUP(C293,Georeferencias!$A$1:$D$2313,2,FALSE)</f>
        <v>Jalisco</v>
      </c>
      <c r="G293" s="14" t="str">
        <f>+VLOOKUP(C293,Georeferencias!$A$1:$D$2313,3,FALSE)</f>
        <v>Unión de Tula</v>
      </c>
      <c r="H293" s="14" t="str">
        <f>+VLOOKUP(C293,Georeferencias!$A$1:$D$2313,4,FALSE)</f>
        <v>Ixtlahuacán De Santiago</v>
      </c>
      <c r="I293" s="14" t="s">
        <v>1256</v>
      </c>
      <c r="J293" s="14">
        <v>346511.86</v>
      </c>
      <c r="K293" s="14" t="s">
        <v>3252</v>
      </c>
      <c r="L293" s="14" t="s">
        <v>735</v>
      </c>
      <c r="M293" s="14">
        <v>14</v>
      </c>
      <c r="N293" s="14" t="s">
        <v>11</v>
      </c>
      <c r="O293" s="14">
        <v>0</v>
      </c>
      <c r="P293" s="14" t="s">
        <v>882</v>
      </c>
      <c r="Q293" s="14" t="s">
        <v>1259</v>
      </c>
      <c r="R293" s="14" t="s">
        <v>1359</v>
      </c>
      <c r="S293" s="14" t="s">
        <v>1261</v>
      </c>
      <c r="T293" s="14" t="s">
        <v>1588</v>
      </c>
      <c r="U293" s="14" t="s">
        <v>3253</v>
      </c>
      <c r="V293" s="14" t="s">
        <v>1490</v>
      </c>
      <c r="W293" s="14">
        <v>50</v>
      </c>
      <c r="X293" s="14">
        <v>50</v>
      </c>
      <c r="Y293" s="14">
        <v>0</v>
      </c>
      <c r="Z293" s="14" t="s">
        <v>3254</v>
      </c>
      <c r="AA293" s="14">
        <v>1</v>
      </c>
      <c r="AB293" s="14" t="s">
        <v>3255</v>
      </c>
      <c r="AC293" s="15">
        <v>43770</v>
      </c>
      <c r="AD293" s="15">
        <v>43830</v>
      </c>
      <c r="AE293" s="14">
        <v>346511.86</v>
      </c>
      <c r="AF293" s="14">
        <v>346511.86</v>
      </c>
      <c r="AG293" s="14">
        <v>346391.03999999998</v>
      </c>
      <c r="AH293" s="14">
        <v>346391.03999999998</v>
      </c>
      <c r="AI293" s="14">
        <v>346391.03999999998</v>
      </c>
      <c r="AJ293" s="14" t="s">
        <v>3256</v>
      </c>
      <c r="AK293" s="14" t="s">
        <v>3257</v>
      </c>
      <c r="AL293" s="14" t="s">
        <v>3258</v>
      </c>
      <c r="AM293" s="14" t="s">
        <v>1270</v>
      </c>
      <c r="AN293" s="14" t="s">
        <v>1271</v>
      </c>
      <c r="AO293" s="14" t="s">
        <v>1272</v>
      </c>
      <c r="AP293" s="14" t="s">
        <v>1272</v>
      </c>
    </row>
    <row r="294" spans="1:42" x14ac:dyDescent="0.2">
      <c r="A294" s="14">
        <v>2020</v>
      </c>
      <c r="B294" s="14">
        <v>3</v>
      </c>
      <c r="C294" s="14" t="s">
        <v>3259</v>
      </c>
      <c r="D294" s="14">
        <f>+VLOOKUP(C294,'Avances Fisicos'!$A$1:$D$2309,2,FALSE)</f>
        <v>2474.48</v>
      </c>
      <c r="E294" s="14">
        <f>+VLOOKUP(C294,'Fuentes de Financiamiento'!$A$1:$C$2398,3,FALSE)</f>
        <v>1327925.5900000001</v>
      </c>
      <c r="F294" s="14" t="str">
        <f>+VLOOKUP(C294,Georeferencias!$A$1:$D$2313,2,FALSE)</f>
        <v>Jalisco</v>
      </c>
      <c r="G294" s="14" t="str">
        <f>+VLOOKUP(C294,Georeferencias!$A$1:$D$2313,3,FALSE)</f>
        <v>Casimiro Castillo</v>
      </c>
      <c r="H294" s="14" t="str">
        <f>+VLOOKUP(C294,Georeferencias!$A$1:$D$2313,4,FALSE)</f>
        <v>Tecomates</v>
      </c>
      <c r="I294" s="14" t="s">
        <v>1256</v>
      </c>
      <c r="J294" s="14">
        <v>1327925.5900000001</v>
      </c>
      <c r="K294" s="14" t="s">
        <v>3260</v>
      </c>
      <c r="L294" s="14" t="s">
        <v>636</v>
      </c>
      <c r="M294" s="14">
        <v>14</v>
      </c>
      <c r="N294" s="14" t="s">
        <v>11</v>
      </c>
      <c r="O294" s="14">
        <v>0</v>
      </c>
      <c r="P294" s="14" t="s">
        <v>882</v>
      </c>
      <c r="Q294" s="14" t="s">
        <v>1259</v>
      </c>
      <c r="R294" s="14" t="s">
        <v>1335</v>
      </c>
      <c r="S294" s="14" t="s">
        <v>1261</v>
      </c>
      <c r="T294" s="14" t="s">
        <v>1588</v>
      </c>
      <c r="U294" s="14" t="s">
        <v>3261</v>
      </c>
      <c r="V294" s="14" t="s">
        <v>1490</v>
      </c>
      <c r="W294" s="14">
        <v>75</v>
      </c>
      <c r="X294" s="14">
        <v>71</v>
      </c>
      <c r="Y294" s="14">
        <v>0</v>
      </c>
      <c r="Z294" s="14" t="s">
        <v>3262</v>
      </c>
      <c r="AA294" s="14">
        <v>1</v>
      </c>
      <c r="AB294" s="14" t="s">
        <v>3263</v>
      </c>
      <c r="AC294" s="15">
        <v>43808</v>
      </c>
      <c r="AD294" s="15">
        <v>43829</v>
      </c>
      <c r="AE294" s="14">
        <v>1327925.5900000001</v>
      </c>
      <c r="AF294" s="14">
        <v>1327925.5900000001</v>
      </c>
      <c r="AG294" s="14">
        <v>1327790.58</v>
      </c>
      <c r="AH294" s="14">
        <v>1327790.58</v>
      </c>
      <c r="AI294" s="14">
        <v>1327790.58</v>
      </c>
      <c r="AJ294" s="14" t="s">
        <v>1788</v>
      </c>
      <c r="AK294" s="14" t="s">
        <v>3264</v>
      </c>
      <c r="AL294" s="14" t="s">
        <v>3265</v>
      </c>
      <c r="AM294" s="14" t="s">
        <v>1270</v>
      </c>
      <c r="AN294" s="14" t="s">
        <v>1271</v>
      </c>
      <c r="AO294" s="14" t="s">
        <v>1272</v>
      </c>
      <c r="AP294" s="14" t="s">
        <v>1272</v>
      </c>
    </row>
    <row r="295" spans="1:42" x14ac:dyDescent="0.2">
      <c r="A295" s="14">
        <v>2020</v>
      </c>
      <c r="B295" s="14">
        <v>3</v>
      </c>
      <c r="C295" s="14" t="s">
        <v>3266</v>
      </c>
      <c r="D295" s="14">
        <f>+VLOOKUP(C295,'Avances Fisicos'!$A$1:$D$2309,2,FALSE)</f>
        <v>300.31</v>
      </c>
      <c r="E295" s="14">
        <f>+VLOOKUP(C295,'Fuentes de Financiamiento'!$A$1:$C$2398,3,FALSE)</f>
        <v>371764.45</v>
      </c>
      <c r="F295" s="14" t="str">
        <f>+VLOOKUP(C295,Georeferencias!$A$1:$D$2313,2,FALSE)</f>
        <v>Jalisco</v>
      </c>
      <c r="G295" s="14" t="str">
        <f>+VLOOKUP(C295,Georeferencias!$A$1:$D$2313,3,FALSE)</f>
        <v>Atemajac de Brizuela</v>
      </c>
      <c r="H295" s="14" t="str">
        <f>+VLOOKUP(C295,Georeferencias!$A$1:$D$2313,4,FALSE)</f>
        <v>Atemajac De Brizuela</v>
      </c>
      <c r="I295" s="14" t="s">
        <v>1256</v>
      </c>
      <c r="J295" s="14">
        <v>371764.45</v>
      </c>
      <c r="K295" s="14" t="s">
        <v>3267</v>
      </c>
      <c r="L295" s="14" t="s">
        <v>637</v>
      </c>
      <c r="M295" s="14">
        <v>14</v>
      </c>
      <c r="N295" s="14" t="s">
        <v>11</v>
      </c>
      <c r="O295" s="14">
        <v>0</v>
      </c>
      <c r="P295" s="14" t="s">
        <v>882</v>
      </c>
      <c r="Q295" s="14" t="s">
        <v>1259</v>
      </c>
      <c r="R295" s="14" t="s">
        <v>1359</v>
      </c>
      <c r="S295" s="14" t="s">
        <v>1261</v>
      </c>
      <c r="T295" s="14" t="s">
        <v>1588</v>
      </c>
      <c r="U295" s="14" t="s">
        <v>3268</v>
      </c>
      <c r="V295" s="14" t="s">
        <v>1490</v>
      </c>
      <c r="W295" s="14">
        <v>188</v>
      </c>
      <c r="X295" s="14">
        <v>179</v>
      </c>
      <c r="Y295" s="14">
        <v>0</v>
      </c>
      <c r="Z295" s="14" t="s">
        <v>3269</v>
      </c>
      <c r="AA295" s="14">
        <v>1</v>
      </c>
      <c r="AB295" s="14" t="s">
        <v>3270</v>
      </c>
      <c r="AC295" s="15">
        <v>43723</v>
      </c>
      <c r="AD295" s="15">
        <v>43829</v>
      </c>
      <c r="AE295" s="14">
        <v>371764.45</v>
      </c>
      <c r="AF295" s="14">
        <v>371764.45</v>
      </c>
      <c r="AG295" s="14">
        <v>371711.91</v>
      </c>
      <c r="AH295" s="14">
        <v>371711.91</v>
      </c>
      <c r="AI295" s="14">
        <v>371711.91</v>
      </c>
      <c r="AJ295" s="14" t="s">
        <v>3271</v>
      </c>
      <c r="AK295" s="14" t="s">
        <v>3272</v>
      </c>
      <c r="AL295" s="14" t="s">
        <v>3273</v>
      </c>
      <c r="AM295" s="14" t="s">
        <v>1270</v>
      </c>
      <c r="AN295" s="14" t="s">
        <v>1271</v>
      </c>
      <c r="AO295" s="14" t="s">
        <v>1272</v>
      </c>
      <c r="AP295" s="14" t="s">
        <v>1272</v>
      </c>
    </row>
    <row r="296" spans="1:42" x14ac:dyDescent="0.2">
      <c r="A296" s="14">
        <v>2020</v>
      </c>
      <c r="B296" s="14">
        <v>3</v>
      </c>
      <c r="C296" s="14" t="s">
        <v>3274</v>
      </c>
      <c r="D296" s="14">
        <f>+VLOOKUP(C296,'Avances Fisicos'!$A$1:$D$2309,2,FALSE)</f>
        <v>1</v>
      </c>
      <c r="E296" s="14">
        <f>+VLOOKUP(C296,'Fuentes de Financiamiento'!$A$1:$C$2398,3,FALSE)</f>
        <v>2887122.21</v>
      </c>
      <c r="F296" s="14" t="str">
        <f>+VLOOKUP(C296,Georeferencias!$A$1:$D$2313,2,FALSE)</f>
        <v>Jalisco</v>
      </c>
      <c r="G296" s="14" t="str">
        <f>+VLOOKUP(C296,Georeferencias!$A$1:$D$2313,3,FALSE)</f>
        <v>Hostotipaquillo</v>
      </c>
      <c r="H296" s="14" t="str">
        <f>+VLOOKUP(C296,Georeferencias!$A$1:$D$2313,4,FALSE)</f>
        <v>Hostotipaquillo</v>
      </c>
      <c r="I296" s="14" t="s">
        <v>1256</v>
      </c>
      <c r="J296" s="14">
        <v>2887122.21</v>
      </c>
      <c r="K296" s="14" t="s">
        <v>3275</v>
      </c>
      <c r="L296" s="14" t="s">
        <v>527</v>
      </c>
      <c r="M296" s="14">
        <v>14</v>
      </c>
      <c r="N296" s="14" t="s">
        <v>11</v>
      </c>
      <c r="O296" s="14">
        <v>0</v>
      </c>
      <c r="P296" s="14" t="s">
        <v>882</v>
      </c>
      <c r="Q296" s="14" t="s">
        <v>1259</v>
      </c>
      <c r="R296" s="14" t="s">
        <v>1359</v>
      </c>
      <c r="S296" s="14" t="s">
        <v>1261</v>
      </c>
      <c r="T296" s="14" t="s">
        <v>1588</v>
      </c>
      <c r="U296" s="14" t="s">
        <v>3276</v>
      </c>
      <c r="V296" s="14" t="s">
        <v>1490</v>
      </c>
      <c r="W296" s="14">
        <v>50</v>
      </c>
      <c r="X296" s="14">
        <v>50</v>
      </c>
      <c r="Y296" s="14">
        <v>0</v>
      </c>
      <c r="Z296" s="14" t="s">
        <v>1327</v>
      </c>
      <c r="AA296" s="14">
        <v>1</v>
      </c>
      <c r="AB296" s="14" t="s">
        <v>3277</v>
      </c>
      <c r="AC296" s="15">
        <v>43808</v>
      </c>
      <c r="AD296" s="15">
        <v>43829</v>
      </c>
      <c r="AE296" s="14">
        <v>2887122.21</v>
      </c>
      <c r="AF296" s="14">
        <v>2887122.21</v>
      </c>
      <c r="AG296" s="14">
        <v>2886124.36</v>
      </c>
      <c r="AH296" s="14">
        <v>2886124.36</v>
      </c>
      <c r="AI296" s="14">
        <v>2886124.36</v>
      </c>
      <c r="AJ296" s="14" t="s">
        <v>3278</v>
      </c>
      <c r="AK296" s="14" t="s">
        <v>1402</v>
      </c>
      <c r="AL296" s="14" t="s">
        <v>3279</v>
      </c>
      <c r="AM296" s="14" t="s">
        <v>1270</v>
      </c>
      <c r="AN296" s="14" t="s">
        <v>1271</v>
      </c>
      <c r="AO296" s="14" t="s">
        <v>1272</v>
      </c>
      <c r="AP296" s="14" t="s">
        <v>1272</v>
      </c>
    </row>
    <row r="297" spans="1:42" x14ac:dyDescent="0.2">
      <c r="A297" s="14">
        <v>2020</v>
      </c>
      <c r="B297" s="14">
        <v>3</v>
      </c>
      <c r="C297" s="14" t="s">
        <v>3280</v>
      </c>
      <c r="D297" s="14">
        <f>+VLOOKUP(C297,'Avances Fisicos'!$A$1:$D$2309,2,FALSE)</f>
        <v>1430.46</v>
      </c>
      <c r="E297" s="14">
        <f>+VLOOKUP(C297,'Fuentes de Financiamiento'!$A$1:$C$2398,3,FALSE)</f>
        <v>1533907.74</v>
      </c>
      <c r="F297" s="14" t="str">
        <f>+VLOOKUP(C297,Georeferencias!$A$1:$D$2313,2,FALSE)</f>
        <v>Jalisco</v>
      </c>
      <c r="G297" s="14" t="str">
        <f>+VLOOKUP(C297,Georeferencias!$A$1:$D$2313,3,FALSE)</f>
        <v>El Limón</v>
      </c>
      <c r="H297" s="14" t="str">
        <f>+VLOOKUP(C297,Georeferencias!$A$1:$D$2313,4,FALSE)</f>
        <v>El Limón</v>
      </c>
      <c r="I297" s="14" t="s">
        <v>1256</v>
      </c>
      <c r="J297" s="14">
        <v>1533907.74</v>
      </c>
      <c r="K297" s="14" t="s">
        <v>3281</v>
      </c>
      <c r="L297" s="14" t="s">
        <v>738</v>
      </c>
      <c r="M297" s="14">
        <v>14</v>
      </c>
      <c r="N297" s="14" t="s">
        <v>11</v>
      </c>
      <c r="O297" s="14">
        <v>0</v>
      </c>
      <c r="P297" s="14" t="s">
        <v>882</v>
      </c>
      <c r="Q297" s="14" t="s">
        <v>1259</v>
      </c>
      <c r="R297" s="14" t="s">
        <v>1335</v>
      </c>
      <c r="S297" s="14" t="s">
        <v>1261</v>
      </c>
      <c r="T297" s="14" t="s">
        <v>1588</v>
      </c>
      <c r="U297" s="14" t="s">
        <v>3282</v>
      </c>
      <c r="V297" s="14" t="s">
        <v>1490</v>
      </c>
      <c r="W297" s="14">
        <v>88</v>
      </c>
      <c r="X297" s="14">
        <v>85</v>
      </c>
      <c r="Y297" s="14">
        <v>0</v>
      </c>
      <c r="Z297" s="14" t="s">
        <v>3283</v>
      </c>
      <c r="AA297" s="14">
        <v>1</v>
      </c>
      <c r="AB297" s="14" t="s">
        <v>3284</v>
      </c>
      <c r="AC297" s="15">
        <v>43808</v>
      </c>
      <c r="AD297" s="15">
        <v>43829</v>
      </c>
      <c r="AE297" s="14">
        <v>1533907.74</v>
      </c>
      <c r="AF297" s="14">
        <v>1533907.74</v>
      </c>
      <c r="AG297" s="14">
        <v>1533482.89</v>
      </c>
      <c r="AH297" s="14">
        <v>1533482.89</v>
      </c>
      <c r="AI297" s="14">
        <v>1533482.89</v>
      </c>
      <c r="AJ297" s="14" t="s">
        <v>3285</v>
      </c>
      <c r="AK297" s="14" t="s">
        <v>3286</v>
      </c>
      <c r="AL297" s="14" t="s">
        <v>3287</v>
      </c>
      <c r="AM297" s="14" t="s">
        <v>1270</v>
      </c>
      <c r="AN297" s="14" t="s">
        <v>1271</v>
      </c>
      <c r="AO297" s="14" t="s">
        <v>1272</v>
      </c>
      <c r="AP297" s="14" t="s">
        <v>1272</v>
      </c>
    </row>
    <row r="298" spans="1:42" x14ac:dyDescent="0.2">
      <c r="A298" s="14">
        <v>2020</v>
      </c>
      <c r="B298" s="14">
        <v>3</v>
      </c>
      <c r="C298" s="14" t="s">
        <v>3288</v>
      </c>
      <c r="D298" s="14">
        <f>+VLOOKUP(C298,'Avances Fisicos'!$A$1:$D$2309,2,FALSE)</f>
        <v>161.41999999999999</v>
      </c>
      <c r="E298" s="14">
        <f>+VLOOKUP(C298,'Fuentes de Financiamiento'!$A$1:$C$2398,3,FALSE)</f>
        <v>239457.05</v>
      </c>
      <c r="F298" s="14" t="str">
        <f>+VLOOKUP(C298,Georeferencias!$A$1:$D$2313,2,FALSE)</f>
        <v>Jalisco</v>
      </c>
      <c r="G298" s="14" t="str">
        <f>+VLOOKUP(C298,Georeferencias!$A$1:$D$2313,3,FALSE)</f>
        <v>El Arenal</v>
      </c>
      <c r="H298" s="14" t="str">
        <f>+VLOOKUP(C298,Georeferencias!$A$1:$D$2313,4,FALSE)</f>
        <v>El Arenal</v>
      </c>
      <c r="I298" s="14" t="s">
        <v>1256</v>
      </c>
      <c r="J298" s="14">
        <v>239457.05</v>
      </c>
      <c r="K298" s="14" t="s">
        <v>3289</v>
      </c>
      <c r="L298" s="14" t="s">
        <v>739</v>
      </c>
      <c r="M298" s="14">
        <v>14</v>
      </c>
      <c r="N298" s="14" t="s">
        <v>11</v>
      </c>
      <c r="O298" s="14">
        <v>0</v>
      </c>
      <c r="P298" s="14" t="s">
        <v>882</v>
      </c>
      <c r="Q298" s="14" t="s">
        <v>1259</v>
      </c>
      <c r="R298" s="14" t="s">
        <v>1359</v>
      </c>
      <c r="S298" s="14" t="s">
        <v>1261</v>
      </c>
      <c r="T298" s="14" t="s">
        <v>1588</v>
      </c>
      <c r="U298" s="14" t="s">
        <v>3290</v>
      </c>
      <c r="V298" s="14" t="s">
        <v>1490</v>
      </c>
      <c r="W298" s="14">
        <v>461</v>
      </c>
      <c r="X298" s="14">
        <v>441</v>
      </c>
      <c r="Y298" s="14">
        <v>0</v>
      </c>
      <c r="Z298" s="14" t="s">
        <v>3291</v>
      </c>
      <c r="AA298" s="14">
        <v>1</v>
      </c>
      <c r="AB298" s="14" t="s">
        <v>3292</v>
      </c>
      <c r="AC298" s="15">
        <v>43808</v>
      </c>
      <c r="AD298" s="15">
        <v>43829</v>
      </c>
      <c r="AE298" s="14">
        <v>239457.05</v>
      </c>
      <c r="AF298" s="14">
        <v>239457.05</v>
      </c>
      <c r="AG298" s="14">
        <v>239319.67999999999</v>
      </c>
      <c r="AH298" s="14">
        <v>239319.67999999999</v>
      </c>
      <c r="AI298" s="14">
        <v>239319.67999999999</v>
      </c>
      <c r="AJ298" s="14" t="s">
        <v>3293</v>
      </c>
      <c r="AK298" s="14" t="s">
        <v>3294</v>
      </c>
      <c r="AL298" s="14" t="s">
        <v>3295</v>
      </c>
      <c r="AM298" s="14" t="s">
        <v>1270</v>
      </c>
      <c r="AN298" s="14" t="s">
        <v>1271</v>
      </c>
      <c r="AO298" s="14" t="s">
        <v>1272</v>
      </c>
      <c r="AP298" s="14" t="s">
        <v>1272</v>
      </c>
    </row>
    <row r="299" spans="1:42" x14ac:dyDescent="0.2">
      <c r="A299" s="14">
        <v>2020</v>
      </c>
      <c r="B299" s="14">
        <v>3</v>
      </c>
      <c r="C299" s="14" t="s">
        <v>3296</v>
      </c>
      <c r="D299" s="14">
        <f>+VLOOKUP(C299,'Avances Fisicos'!$A$1:$D$2309,2,FALSE)</f>
        <v>653.47</v>
      </c>
      <c r="E299" s="14">
        <f>+VLOOKUP(C299,'Fuentes de Financiamiento'!$A$1:$C$2398,3,FALSE)</f>
        <v>336651.36</v>
      </c>
      <c r="F299" s="14" t="str">
        <f>+VLOOKUP(C299,Georeferencias!$A$1:$D$2313,2,FALSE)</f>
        <v>Jalisco</v>
      </c>
      <c r="G299" s="14" t="str">
        <f>+VLOOKUP(C299,Georeferencias!$A$1:$D$2313,3,FALSE)</f>
        <v>Tala</v>
      </c>
      <c r="H299" s="14" t="str">
        <f>+VLOOKUP(C299,Georeferencias!$A$1:$D$2313,4,FALSE)</f>
        <v>Tala</v>
      </c>
      <c r="I299" s="14" t="s">
        <v>1256</v>
      </c>
      <c r="J299" s="14">
        <v>336651.36</v>
      </c>
      <c r="K299" s="14" t="s">
        <v>3297</v>
      </c>
      <c r="L299" s="14" t="s">
        <v>318</v>
      </c>
      <c r="M299" s="14">
        <v>14</v>
      </c>
      <c r="N299" s="14" t="s">
        <v>11</v>
      </c>
      <c r="O299" s="14">
        <v>0</v>
      </c>
      <c r="P299" s="14" t="s">
        <v>882</v>
      </c>
      <c r="Q299" s="14" t="s">
        <v>1259</v>
      </c>
      <c r="R299" s="14" t="s">
        <v>1335</v>
      </c>
      <c r="S299" s="14" t="s">
        <v>1261</v>
      </c>
      <c r="T299" s="14" t="s">
        <v>3298</v>
      </c>
      <c r="U299" s="14" t="s">
        <v>3299</v>
      </c>
      <c r="V299" s="14" t="s">
        <v>1490</v>
      </c>
      <c r="W299" s="14">
        <v>365</v>
      </c>
      <c r="X299" s="14">
        <v>350</v>
      </c>
      <c r="Y299" s="14">
        <v>0</v>
      </c>
      <c r="Z299" s="14" t="s">
        <v>3300</v>
      </c>
      <c r="AA299" s="14">
        <v>1</v>
      </c>
      <c r="AB299" s="14" t="s">
        <v>3301</v>
      </c>
      <c r="AC299" s="15">
        <v>43804</v>
      </c>
      <c r="AD299" s="15">
        <v>43821</v>
      </c>
      <c r="AE299" s="14">
        <v>336651.36</v>
      </c>
      <c r="AF299" s="14">
        <v>336651.36</v>
      </c>
      <c r="AG299" s="14">
        <v>336616.94</v>
      </c>
      <c r="AH299" s="14">
        <v>336616.94</v>
      </c>
      <c r="AI299" s="14">
        <v>336616.94</v>
      </c>
      <c r="AJ299" s="14" t="s">
        <v>3302</v>
      </c>
      <c r="AK299" s="14" t="s">
        <v>3303</v>
      </c>
      <c r="AL299" s="14" t="s">
        <v>3304</v>
      </c>
      <c r="AM299" s="14" t="s">
        <v>1270</v>
      </c>
      <c r="AN299" s="14" t="s">
        <v>1271</v>
      </c>
      <c r="AO299" s="14" t="s">
        <v>1272</v>
      </c>
      <c r="AP299" s="14" t="s">
        <v>1272</v>
      </c>
    </row>
    <row r="300" spans="1:42" x14ac:dyDescent="0.2">
      <c r="A300" s="14">
        <v>2020</v>
      </c>
      <c r="B300" s="14">
        <v>3</v>
      </c>
      <c r="C300" s="14" t="s">
        <v>3305</v>
      </c>
      <c r="D300" s="14">
        <f>+VLOOKUP(C300,'Avances Fisicos'!$A$1:$D$2309,2,FALSE)</f>
        <v>910</v>
      </c>
      <c r="E300" s="14">
        <f>+VLOOKUP(C300,'Fuentes de Financiamiento'!$A$1:$C$2398,3,FALSE)</f>
        <v>682607.09</v>
      </c>
      <c r="F300" s="14" t="str">
        <f>+VLOOKUP(C300,Georeferencias!$A$1:$D$2313,2,FALSE)</f>
        <v>Jalisco</v>
      </c>
      <c r="G300" s="14" t="str">
        <f>+VLOOKUP(C300,Georeferencias!$A$1:$D$2313,3,FALSE)</f>
        <v>Zapotlán del Rey</v>
      </c>
      <c r="H300" s="14" t="str">
        <f>+VLOOKUP(C300,Georeferencias!$A$1:$D$2313,4,FALSE)</f>
        <v>Zapotlán Del Rey</v>
      </c>
      <c r="I300" s="14" t="s">
        <v>1256</v>
      </c>
      <c r="J300" s="14">
        <v>682607.09</v>
      </c>
      <c r="K300" s="14" t="s">
        <v>3306</v>
      </c>
      <c r="L300" s="14" t="s">
        <v>439</v>
      </c>
      <c r="M300" s="14">
        <v>14</v>
      </c>
      <c r="N300" s="14" t="s">
        <v>11</v>
      </c>
      <c r="O300" s="14">
        <v>0</v>
      </c>
      <c r="P300" s="14" t="s">
        <v>882</v>
      </c>
      <c r="Q300" s="14" t="s">
        <v>1259</v>
      </c>
      <c r="R300" s="14" t="s">
        <v>1359</v>
      </c>
      <c r="S300" s="14" t="s">
        <v>1261</v>
      </c>
      <c r="T300" s="14" t="s">
        <v>1588</v>
      </c>
      <c r="U300" s="14" t="s">
        <v>3307</v>
      </c>
      <c r="V300" s="14" t="s">
        <v>1490</v>
      </c>
      <c r="W300" s="14">
        <v>485</v>
      </c>
      <c r="X300" s="14">
        <v>465</v>
      </c>
      <c r="Y300" s="14">
        <v>0</v>
      </c>
      <c r="Z300" s="14" t="s">
        <v>3308</v>
      </c>
      <c r="AA300" s="14">
        <v>1</v>
      </c>
      <c r="AB300" s="14" t="s">
        <v>3309</v>
      </c>
      <c r="AC300" s="15">
        <v>43808</v>
      </c>
      <c r="AD300" s="15">
        <v>43811</v>
      </c>
      <c r="AE300" s="14">
        <v>682607.09</v>
      </c>
      <c r="AF300" s="14">
        <v>682607.09</v>
      </c>
      <c r="AG300" s="14">
        <v>682432.94</v>
      </c>
      <c r="AH300" s="14">
        <v>682432.94</v>
      </c>
      <c r="AI300" s="14">
        <v>682432.94</v>
      </c>
      <c r="AJ300" s="14" t="s">
        <v>3310</v>
      </c>
      <c r="AK300" s="14" t="s">
        <v>3311</v>
      </c>
      <c r="AL300" s="14" t="s">
        <v>3312</v>
      </c>
      <c r="AM300" s="14" t="s">
        <v>1270</v>
      </c>
      <c r="AN300" s="14" t="s">
        <v>1271</v>
      </c>
      <c r="AO300" s="14" t="s">
        <v>1272</v>
      </c>
      <c r="AP300" s="14" t="s">
        <v>1272</v>
      </c>
    </row>
    <row r="301" spans="1:42" x14ac:dyDescent="0.2">
      <c r="A301" s="14">
        <v>2020</v>
      </c>
      <c r="B301" s="14">
        <v>3</v>
      </c>
      <c r="C301" s="14" t="s">
        <v>3313</v>
      </c>
      <c r="D301" s="14">
        <f>+VLOOKUP(C301,'Avances Fisicos'!$A$1:$D$2309,2,FALSE)</f>
        <v>223</v>
      </c>
      <c r="E301" s="14">
        <f>+VLOOKUP(C301,'Fuentes de Financiamiento'!$A$1:$C$2398,3,FALSE)</f>
        <v>247946.41</v>
      </c>
      <c r="F301" s="14" t="str">
        <f>+VLOOKUP(C301,Georeferencias!$A$1:$D$2313,2,FALSE)</f>
        <v>Jalisco</v>
      </c>
      <c r="G301" s="14" t="str">
        <f>+VLOOKUP(C301,Georeferencias!$A$1:$D$2313,3,FALSE)</f>
        <v>Teocuitatlán de Corona</v>
      </c>
      <c r="H301" s="14" t="str">
        <f>+VLOOKUP(C301,Georeferencias!$A$1:$D$2313,4,FALSE)</f>
        <v>Teocuitatlán De Corona</v>
      </c>
      <c r="I301" s="14" t="s">
        <v>1256</v>
      </c>
      <c r="J301" s="14">
        <v>247946.41</v>
      </c>
      <c r="K301" s="14" t="s">
        <v>3314</v>
      </c>
      <c r="L301" s="14" t="s">
        <v>223</v>
      </c>
      <c r="M301" s="14">
        <v>14</v>
      </c>
      <c r="N301" s="14" t="s">
        <v>11</v>
      </c>
      <c r="O301" s="14">
        <v>0</v>
      </c>
      <c r="P301" s="14" t="s">
        <v>882</v>
      </c>
      <c r="Q301" s="14" t="s">
        <v>1259</v>
      </c>
      <c r="R301" s="14" t="s">
        <v>1359</v>
      </c>
      <c r="S301" s="14" t="s">
        <v>1261</v>
      </c>
      <c r="T301" s="14" t="s">
        <v>1588</v>
      </c>
      <c r="U301" s="14" t="s">
        <v>3315</v>
      </c>
      <c r="V301" s="14" t="s">
        <v>1490</v>
      </c>
      <c r="W301" s="14">
        <v>265</v>
      </c>
      <c r="X301" s="14">
        <v>253</v>
      </c>
      <c r="Y301" s="14">
        <v>0</v>
      </c>
      <c r="Z301" s="14" t="s">
        <v>3316</v>
      </c>
      <c r="AA301" s="14">
        <v>1</v>
      </c>
      <c r="AB301" s="14" t="s">
        <v>3317</v>
      </c>
      <c r="AC301" s="15">
        <v>43811</v>
      </c>
      <c r="AD301" s="15">
        <v>43829</v>
      </c>
      <c r="AE301" s="14">
        <v>247946.41</v>
      </c>
      <c r="AF301" s="14">
        <v>247946.41</v>
      </c>
      <c r="AG301" s="14">
        <v>247682.32</v>
      </c>
      <c r="AH301" s="14">
        <v>247682.32</v>
      </c>
      <c r="AI301" s="14">
        <v>247682.32</v>
      </c>
      <c r="AJ301" s="14" t="s">
        <v>1843</v>
      </c>
      <c r="AK301" s="14" t="s">
        <v>3318</v>
      </c>
      <c r="AL301" s="14" t="s">
        <v>3319</v>
      </c>
      <c r="AM301" s="14" t="s">
        <v>1270</v>
      </c>
      <c r="AN301" s="14" t="s">
        <v>1271</v>
      </c>
      <c r="AO301" s="14" t="s">
        <v>1272</v>
      </c>
      <c r="AP301" s="14" t="s">
        <v>1272</v>
      </c>
    </row>
    <row r="302" spans="1:42" x14ac:dyDescent="0.2">
      <c r="A302" s="14">
        <v>2020</v>
      </c>
      <c r="B302" s="14">
        <v>3</v>
      </c>
      <c r="C302" s="14" t="s">
        <v>3320</v>
      </c>
      <c r="D302" s="14">
        <f>+VLOOKUP(C302,'Avances Fisicos'!$A$1:$D$2309,2,FALSE)</f>
        <v>2123.12</v>
      </c>
      <c r="E302" s="14">
        <f>+VLOOKUP(C302,'Fuentes de Financiamiento'!$A$1:$C$2398,3,FALSE)</f>
        <v>1709998.88</v>
      </c>
      <c r="F302" s="14" t="str">
        <f>+VLOOKUP(C302,Georeferencias!$A$1:$D$2313,2,FALSE)</f>
        <v>Jalisco</v>
      </c>
      <c r="G302" s="14" t="str">
        <f>+VLOOKUP(C302,Georeferencias!$A$1:$D$2313,3,FALSE)</f>
        <v>Villa Corona</v>
      </c>
      <c r="H302" s="14" t="str">
        <f>+VLOOKUP(C302,Georeferencias!$A$1:$D$2313,4,FALSE)</f>
        <v>Villa Corona</v>
      </c>
      <c r="I302" s="14" t="s">
        <v>1256</v>
      </c>
      <c r="J302" s="14">
        <v>1709998.88</v>
      </c>
      <c r="K302" s="14" t="s">
        <v>3321</v>
      </c>
      <c r="L302" s="14" t="s">
        <v>131</v>
      </c>
      <c r="M302" s="14">
        <v>14</v>
      </c>
      <c r="N302" s="14" t="s">
        <v>11</v>
      </c>
      <c r="O302" s="14">
        <v>0</v>
      </c>
      <c r="P302" s="14" t="s">
        <v>882</v>
      </c>
      <c r="Q302" s="14" t="s">
        <v>1259</v>
      </c>
      <c r="R302" s="14" t="s">
        <v>1335</v>
      </c>
      <c r="S302" s="14" t="s">
        <v>1261</v>
      </c>
      <c r="T302" s="14" t="s">
        <v>1588</v>
      </c>
      <c r="U302" s="14" t="s">
        <v>3322</v>
      </c>
      <c r="V302" s="14" t="s">
        <v>1490</v>
      </c>
      <c r="W302" s="14">
        <v>250</v>
      </c>
      <c r="X302" s="14">
        <v>240</v>
      </c>
      <c r="Y302" s="14">
        <v>0</v>
      </c>
      <c r="Z302" s="14" t="s">
        <v>3323</v>
      </c>
      <c r="AA302" s="14">
        <v>1</v>
      </c>
      <c r="AB302" s="14" t="s">
        <v>3324</v>
      </c>
      <c r="AC302" s="15">
        <v>43808</v>
      </c>
      <c r="AD302" s="15">
        <v>43829</v>
      </c>
      <c r="AE302" s="14">
        <v>1709998.88</v>
      </c>
      <c r="AF302" s="14">
        <v>1709998.88</v>
      </c>
      <c r="AG302" s="14">
        <v>1704654.56</v>
      </c>
      <c r="AH302" s="14">
        <v>1704654.56</v>
      </c>
      <c r="AI302" s="14">
        <v>1704654.56</v>
      </c>
      <c r="AJ302" s="14" t="s">
        <v>3325</v>
      </c>
      <c r="AK302" s="14" t="s">
        <v>3326</v>
      </c>
      <c r="AL302" s="14" t="s">
        <v>3327</v>
      </c>
      <c r="AM302" s="14" t="s">
        <v>1270</v>
      </c>
      <c r="AN302" s="14" t="s">
        <v>1271</v>
      </c>
      <c r="AO302" s="14" t="s">
        <v>1272</v>
      </c>
      <c r="AP302" s="14" t="s">
        <v>1272</v>
      </c>
    </row>
    <row r="303" spans="1:42" x14ac:dyDescent="0.2">
      <c r="A303" s="14">
        <v>2020</v>
      </c>
      <c r="B303" s="14">
        <v>3</v>
      </c>
      <c r="C303" s="14" t="s">
        <v>3328</v>
      </c>
      <c r="D303" s="14">
        <f>+VLOOKUP(C303,'Avances Fisicos'!$A$1:$D$2309,2,FALSE)</f>
        <v>287.92</v>
      </c>
      <c r="E303" s="14">
        <f>+VLOOKUP(C303,'Fuentes de Financiamiento'!$A$1:$C$2398,3,FALSE)</f>
        <v>254464.6</v>
      </c>
      <c r="F303" s="14" t="str">
        <f>+VLOOKUP(C303,Georeferencias!$A$1:$D$2313,2,FALSE)</f>
        <v>Jalisco</v>
      </c>
      <c r="G303" s="14" t="str">
        <f>+VLOOKUP(C303,Georeferencias!$A$1:$D$2313,3,FALSE)</f>
        <v>Ayutla</v>
      </c>
      <c r="H303" s="14" t="str">
        <f>+VLOOKUP(C303,Georeferencias!$A$1:$D$2313,4,FALSE)</f>
        <v>Tepantla</v>
      </c>
      <c r="I303" s="14" t="s">
        <v>1256</v>
      </c>
      <c r="J303" s="14">
        <v>254464.6</v>
      </c>
      <c r="K303" s="14" t="s">
        <v>3329</v>
      </c>
      <c r="L303" s="14" t="s">
        <v>837</v>
      </c>
      <c r="M303" s="14">
        <v>14</v>
      </c>
      <c r="N303" s="14" t="s">
        <v>11</v>
      </c>
      <c r="O303" s="14">
        <v>0</v>
      </c>
      <c r="P303" s="14" t="s">
        <v>882</v>
      </c>
      <c r="Q303" s="14" t="s">
        <v>1259</v>
      </c>
      <c r="R303" s="14" t="s">
        <v>1359</v>
      </c>
      <c r="S303" s="14" t="s">
        <v>1261</v>
      </c>
      <c r="T303" s="14" t="s">
        <v>1588</v>
      </c>
      <c r="U303" s="14" t="s">
        <v>3330</v>
      </c>
      <c r="V303" s="14" t="s">
        <v>1490</v>
      </c>
      <c r="W303" s="14">
        <v>27</v>
      </c>
      <c r="X303" s="14">
        <v>25</v>
      </c>
      <c r="Y303" s="14">
        <v>0</v>
      </c>
      <c r="Z303" s="14" t="s">
        <v>3331</v>
      </c>
      <c r="AA303" s="14">
        <v>1</v>
      </c>
      <c r="AB303" s="14" t="s">
        <v>3332</v>
      </c>
      <c r="AC303" s="15">
        <v>43811</v>
      </c>
      <c r="AD303" s="15">
        <v>43829</v>
      </c>
      <c r="AE303" s="14">
        <v>254464.6</v>
      </c>
      <c r="AF303" s="14">
        <v>254464.6</v>
      </c>
      <c r="AG303" s="14">
        <v>251901.48</v>
      </c>
      <c r="AH303" s="14">
        <v>251901.48</v>
      </c>
      <c r="AI303" s="14">
        <v>251901.48</v>
      </c>
      <c r="AJ303" s="14" t="s">
        <v>3333</v>
      </c>
      <c r="AK303" s="14" t="s">
        <v>3334</v>
      </c>
      <c r="AL303" s="14" t="s">
        <v>3335</v>
      </c>
      <c r="AM303" s="14" t="s">
        <v>1270</v>
      </c>
      <c r="AN303" s="14" t="s">
        <v>1271</v>
      </c>
      <c r="AO303" s="14" t="s">
        <v>1272</v>
      </c>
      <c r="AP303" s="14" t="s">
        <v>1272</v>
      </c>
    </row>
    <row r="304" spans="1:42" x14ac:dyDescent="0.2">
      <c r="A304" s="14">
        <v>2020</v>
      </c>
      <c r="B304" s="14">
        <v>3</v>
      </c>
      <c r="C304" s="14" t="s">
        <v>3336</v>
      </c>
      <c r="D304" s="14">
        <f>+VLOOKUP(C304,'Avances Fisicos'!$A$1:$D$2309,2,FALSE)</f>
        <v>282.51</v>
      </c>
      <c r="E304" s="14">
        <f>+VLOOKUP(C304,'Fuentes de Financiamiento'!$A$1:$C$2398,3,FALSE)</f>
        <v>384811.96</v>
      </c>
      <c r="F304" s="14" t="str">
        <f>+VLOOKUP(C304,Georeferencias!$A$1:$D$2313,2,FALSE)</f>
        <v>Jalisco</v>
      </c>
      <c r="G304" s="14" t="str">
        <f>+VLOOKUP(C304,Georeferencias!$A$1:$D$2313,3,FALSE)</f>
        <v>Ayutla</v>
      </c>
      <c r="H304" s="14" t="str">
        <f>+VLOOKUP(C304,Georeferencias!$A$1:$D$2313,4,FALSE)</f>
        <v>Tepantla</v>
      </c>
      <c r="I304" s="14" t="s">
        <v>1256</v>
      </c>
      <c r="J304" s="14">
        <v>384811.96</v>
      </c>
      <c r="K304" s="14" t="s">
        <v>3337</v>
      </c>
      <c r="L304" s="14" t="s">
        <v>324</v>
      </c>
      <c r="M304" s="14">
        <v>14</v>
      </c>
      <c r="N304" s="14" t="s">
        <v>11</v>
      </c>
      <c r="O304" s="14">
        <v>0</v>
      </c>
      <c r="P304" s="14" t="s">
        <v>882</v>
      </c>
      <c r="Q304" s="14" t="s">
        <v>1259</v>
      </c>
      <c r="R304" s="14" t="s">
        <v>1359</v>
      </c>
      <c r="S304" s="14" t="s">
        <v>1261</v>
      </c>
      <c r="T304" s="14" t="s">
        <v>1588</v>
      </c>
      <c r="U304" s="14" t="s">
        <v>3338</v>
      </c>
      <c r="V304" s="14" t="s">
        <v>1490</v>
      </c>
      <c r="W304" s="14">
        <v>27</v>
      </c>
      <c r="X304" s="14">
        <v>25</v>
      </c>
      <c r="Y304" s="14">
        <v>0</v>
      </c>
      <c r="Z304" s="14" t="s">
        <v>3339</v>
      </c>
      <c r="AA304" s="14">
        <v>1</v>
      </c>
      <c r="AB304" s="14" t="s">
        <v>3340</v>
      </c>
      <c r="AC304" s="15">
        <v>43811</v>
      </c>
      <c r="AD304" s="15">
        <v>43829</v>
      </c>
      <c r="AE304" s="14">
        <v>384811.96</v>
      </c>
      <c r="AF304" s="14">
        <v>384811.96</v>
      </c>
      <c r="AG304" s="14">
        <v>380935.9</v>
      </c>
      <c r="AH304" s="14">
        <v>380935.9</v>
      </c>
      <c r="AI304" s="14">
        <v>380935.9</v>
      </c>
      <c r="AJ304" s="14" t="s">
        <v>3333</v>
      </c>
      <c r="AK304" s="14" t="s">
        <v>3341</v>
      </c>
      <c r="AL304" s="14" t="s">
        <v>3342</v>
      </c>
      <c r="AM304" s="14" t="s">
        <v>1270</v>
      </c>
      <c r="AN304" s="14" t="s">
        <v>1271</v>
      </c>
      <c r="AO304" s="14" t="s">
        <v>1272</v>
      </c>
      <c r="AP304" s="14" t="s">
        <v>1272</v>
      </c>
    </row>
    <row r="305" spans="1:42" x14ac:dyDescent="0.2">
      <c r="A305" s="14">
        <v>2020</v>
      </c>
      <c r="B305" s="14">
        <v>3</v>
      </c>
      <c r="C305" s="14" t="s">
        <v>3343</v>
      </c>
      <c r="D305" s="14">
        <f>+VLOOKUP(C305,'Avances Fisicos'!$A$1:$D$2309,2,FALSE)</f>
        <v>1381.05</v>
      </c>
      <c r="E305" s="14">
        <f>+VLOOKUP(C305,'Fuentes de Financiamiento'!$A$1:$C$2398,3,FALSE)</f>
        <v>749395.83</v>
      </c>
      <c r="F305" s="14" t="str">
        <f>+VLOOKUP(C305,Georeferencias!$A$1:$D$2313,2,FALSE)</f>
        <v>Jalisco</v>
      </c>
      <c r="G305" s="14" t="str">
        <f>+VLOOKUP(C305,Georeferencias!$A$1:$D$2313,3,FALSE)</f>
        <v>Tequila</v>
      </c>
      <c r="H305" s="14" t="str">
        <f>+VLOOKUP(C305,Georeferencias!$A$1:$D$2313,4,FALSE)</f>
        <v/>
      </c>
      <c r="I305" s="14" t="s">
        <v>1256</v>
      </c>
      <c r="J305" s="14">
        <v>749395.83</v>
      </c>
      <c r="K305" s="14" t="s">
        <v>3344</v>
      </c>
      <c r="L305" s="14" t="s">
        <v>329</v>
      </c>
      <c r="M305" s="14">
        <v>14</v>
      </c>
      <c r="N305" s="14" t="s">
        <v>11</v>
      </c>
      <c r="O305" s="14">
        <v>0</v>
      </c>
      <c r="P305" s="14" t="s">
        <v>882</v>
      </c>
      <c r="Q305" s="14" t="s">
        <v>1259</v>
      </c>
      <c r="R305" s="14" t="s">
        <v>1406</v>
      </c>
      <c r="S305" s="14" t="s">
        <v>1261</v>
      </c>
      <c r="T305" s="14" t="s">
        <v>1902</v>
      </c>
      <c r="U305" s="14" t="s">
        <v>3345</v>
      </c>
      <c r="V305" s="14" t="s">
        <v>1264</v>
      </c>
      <c r="W305" s="14">
        <v>0</v>
      </c>
      <c r="X305" s="14">
        <v>0</v>
      </c>
      <c r="Y305" s="14">
        <v>254</v>
      </c>
      <c r="Z305" s="14" t="s">
        <v>3346</v>
      </c>
      <c r="AA305" s="14">
        <v>1</v>
      </c>
      <c r="AB305" s="14" t="s">
        <v>3347</v>
      </c>
      <c r="AC305" s="15">
        <v>43714</v>
      </c>
      <c r="AD305" s="15">
        <v>43799</v>
      </c>
      <c r="AE305" s="14">
        <v>749395.83</v>
      </c>
      <c r="AF305" s="14">
        <v>749395.83</v>
      </c>
      <c r="AG305" s="14">
        <v>748935.33</v>
      </c>
      <c r="AH305" s="14">
        <v>748935.33</v>
      </c>
      <c r="AI305" s="14">
        <v>748935.33</v>
      </c>
      <c r="AJ305" s="14" t="s">
        <v>3348</v>
      </c>
      <c r="AK305" s="14" t="s">
        <v>3349</v>
      </c>
      <c r="AL305" s="14" t="s">
        <v>3350</v>
      </c>
      <c r="AM305" s="14" t="s">
        <v>1270</v>
      </c>
      <c r="AN305" s="14" t="s">
        <v>1271</v>
      </c>
      <c r="AO305" s="14" t="s">
        <v>1272</v>
      </c>
      <c r="AP305" s="14" t="s">
        <v>1272</v>
      </c>
    </row>
    <row r="306" spans="1:42" x14ac:dyDescent="0.2">
      <c r="A306" s="14">
        <v>2020</v>
      </c>
      <c r="B306" s="14">
        <v>3</v>
      </c>
      <c r="C306" s="14" t="s">
        <v>3351</v>
      </c>
      <c r="D306" s="14">
        <f>+VLOOKUP(C306,'Avances Fisicos'!$A$1:$D$2309,2,FALSE)</f>
        <v>950</v>
      </c>
      <c r="E306" s="14">
        <f>+VLOOKUP(C306,'Fuentes de Financiamiento'!$A$1:$C$2398,3,FALSE)</f>
        <v>499682.52</v>
      </c>
      <c r="F306" s="14" t="str">
        <f>+VLOOKUP(C306,Georeferencias!$A$1:$D$2313,2,FALSE)</f>
        <v>Jalisco</v>
      </c>
      <c r="G306" s="14" t="str">
        <f>+VLOOKUP(C306,Georeferencias!$A$1:$D$2313,3,FALSE)</f>
        <v>Tequila</v>
      </c>
      <c r="H306" s="14" t="str">
        <f>+VLOOKUP(C306,Georeferencias!$A$1:$D$2313,4,FALSE)</f>
        <v>Tlaltihuilec (San José Del Refugio)</v>
      </c>
      <c r="I306" s="14" t="s">
        <v>1256</v>
      </c>
      <c r="J306" s="14">
        <v>499682.52</v>
      </c>
      <c r="K306" s="14" t="s">
        <v>3352</v>
      </c>
      <c r="L306" s="14" t="s">
        <v>749</v>
      </c>
      <c r="M306" s="14">
        <v>14</v>
      </c>
      <c r="N306" s="14" t="s">
        <v>11</v>
      </c>
      <c r="O306" s="14">
        <v>0</v>
      </c>
      <c r="P306" s="14" t="s">
        <v>882</v>
      </c>
      <c r="Q306" s="14" t="s">
        <v>1259</v>
      </c>
      <c r="R306" s="14" t="s">
        <v>1406</v>
      </c>
      <c r="S306" s="14" t="s">
        <v>1261</v>
      </c>
      <c r="T306" s="14" t="s">
        <v>1902</v>
      </c>
      <c r="U306" s="14" t="s">
        <v>3353</v>
      </c>
      <c r="V306" s="14" t="s">
        <v>1264</v>
      </c>
      <c r="W306" s="14">
        <v>0</v>
      </c>
      <c r="X306" s="14">
        <v>0</v>
      </c>
      <c r="Y306" s="14">
        <v>129</v>
      </c>
      <c r="Z306" s="14" t="s">
        <v>2596</v>
      </c>
      <c r="AA306" s="14">
        <v>1</v>
      </c>
      <c r="AB306" s="14" t="s">
        <v>3354</v>
      </c>
      <c r="AC306" s="15">
        <v>43717</v>
      </c>
      <c r="AD306" s="15">
        <v>43799</v>
      </c>
      <c r="AE306" s="14">
        <v>499682.52</v>
      </c>
      <c r="AF306" s="14">
        <v>499682.52</v>
      </c>
      <c r="AG306" s="14">
        <v>497647.91</v>
      </c>
      <c r="AH306" s="14">
        <v>497647.91</v>
      </c>
      <c r="AI306" s="14">
        <v>497647.91</v>
      </c>
      <c r="AJ306" s="14" t="s">
        <v>3355</v>
      </c>
      <c r="AK306" s="14" t="s">
        <v>3356</v>
      </c>
      <c r="AL306" s="14" t="s">
        <v>3357</v>
      </c>
      <c r="AM306" s="14" t="s">
        <v>1270</v>
      </c>
      <c r="AN306" s="14" t="s">
        <v>1271</v>
      </c>
      <c r="AO306" s="14" t="s">
        <v>1272</v>
      </c>
      <c r="AP306" s="14" t="s">
        <v>1272</v>
      </c>
    </row>
    <row r="307" spans="1:42" x14ac:dyDescent="0.2">
      <c r="A307" s="14">
        <v>2020</v>
      </c>
      <c r="B307" s="14">
        <v>3</v>
      </c>
      <c r="C307" s="14" t="s">
        <v>3358</v>
      </c>
      <c r="D307" s="14">
        <f>+VLOOKUP(C307,'Avances Fisicos'!$A$1:$D$2309,2,FALSE)</f>
        <v>3714</v>
      </c>
      <c r="E307" s="14">
        <f>+VLOOKUP(C307,'Fuentes de Financiamiento'!$A$1:$C$2398,3,FALSE)</f>
        <v>9517414.3100000005</v>
      </c>
      <c r="F307" s="14" t="str">
        <f>+VLOOKUP(C307,Georeferencias!$A$1:$D$2313,2,FALSE)</f>
        <v>Jalisco</v>
      </c>
      <c r="G307" s="14" t="str">
        <f>+VLOOKUP(C307,Georeferencias!$A$1:$D$2313,3,FALSE)</f>
        <v>Tuxcueca</v>
      </c>
      <c r="H307" s="14" t="str">
        <f>+VLOOKUP(C307,Georeferencias!$A$1:$D$2313,4,FALSE)</f>
        <v/>
      </c>
      <c r="I307" s="14" t="s">
        <v>1256</v>
      </c>
      <c r="J307" s="14">
        <v>9517414.3100000005</v>
      </c>
      <c r="K307" s="14" t="s">
        <v>3359</v>
      </c>
      <c r="L307" s="14" t="s">
        <v>133</v>
      </c>
      <c r="M307" s="14">
        <v>14</v>
      </c>
      <c r="N307" s="14" t="s">
        <v>11</v>
      </c>
      <c r="O307" s="14">
        <v>0</v>
      </c>
      <c r="P307" s="14" t="s">
        <v>882</v>
      </c>
      <c r="Q307" s="14" t="s">
        <v>1259</v>
      </c>
      <c r="R307" s="14" t="s">
        <v>1983</v>
      </c>
      <c r="S307" s="14" t="s">
        <v>1261</v>
      </c>
      <c r="T307" s="14" t="s">
        <v>2008</v>
      </c>
      <c r="U307" s="14" t="s">
        <v>3360</v>
      </c>
      <c r="V307" s="14" t="s">
        <v>1264</v>
      </c>
      <c r="W307" s="14">
        <v>0</v>
      </c>
      <c r="X307" s="14">
        <v>0</v>
      </c>
      <c r="Y307" s="14">
        <v>1200</v>
      </c>
      <c r="Z307" s="14" t="s">
        <v>3361</v>
      </c>
      <c r="AA307" s="14">
        <v>1</v>
      </c>
      <c r="AB307" s="14" t="s">
        <v>3362</v>
      </c>
      <c r="AC307" s="15">
        <v>43739</v>
      </c>
      <c r="AD307" s="15">
        <v>43819</v>
      </c>
      <c r="AE307" s="14">
        <v>9517414.3100000005</v>
      </c>
      <c r="AF307" s="14">
        <v>9517414.3100000005</v>
      </c>
      <c r="AG307" s="14">
        <v>9515413.9399999995</v>
      </c>
      <c r="AH307" s="14">
        <v>9515413.9399999995</v>
      </c>
      <c r="AI307" s="14">
        <v>9515413.9399999995</v>
      </c>
      <c r="AJ307" s="14" t="s">
        <v>3363</v>
      </c>
      <c r="AK307" s="14" t="s">
        <v>3364</v>
      </c>
      <c r="AL307" s="14" t="s">
        <v>3365</v>
      </c>
      <c r="AM307" s="14" t="s">
        <v>1270</v>
      </c>
      <c r="AN307" s="14" t="s">
        <v>1271</v>
      </c>
      <c r="AO307" s="14" t="s">
        <v>1272</v>
      </c>
      <c r="AP307" s="14" t="s">
        <v>1272</v>
      </c>
    </row>
    <row r="308" spans="1:42" x14ac:dyDescent="0.2">
      <c r="A308" s="14">
        <v>2020</v>
      </c>
      <c r="B308" s="14">
        <v>3</v>
      </c>
      <c r="C308" s="14" t="s">
        <v>3366</v>
      </c>
      <c r="D308" s="14">
        <f>+VLOOKUP(C308,'Avances Fisicos'!$A$1:$D$2309,2,FALSE)</f>
        <v>1463</v>
      </c>
      <c r="E308" s="14">
        <f>+VLOOKUP(C308,'Fuentes de Financiamiento'!$A$1:$C$2398,3,FALSE)</f>
        <v>3568275.2</v>
      </c>
      <c r="F308" s="14" t="str">
        <f>+VLOOKUP(C308,Georeferencias!$A$1:$D$2313,2,FALSE)</f>
        <v>Jalisco</v>
      </c>
      <c r="G308" s="14" t="str">
        <f>+VLOOKUP(C308,Georeferencias!$A$1:$D$2313,3,FALSE)</f>
        <v>Ejutla</v>
      </c>
      <c r="H308" s="14" t="str">
        <f>+VLOOKUP(C308,Georeferencias!$A$1:$D$2313,4,FALSE)</f>
        <v>Cuyotomate</v>
      </c>
      <c r="I308" s="14" t="s">
        <v>1256</v>
      </c>
      <c r="J308" s="14">
        <v>3568275.2</v>
      </c>
      <c r="K308" s="14" t="s">
        <v>3367</v>
      </c>
      <c r="L308" s="14" t="s">
        <v>750</v>
      </c>
      <c r="M308" s="14">
        <v>14</v>
      </c>
      <c r="N308" s="14" t="s">
        <v>11</v>
      </c>
      <c r="O308" s="14">
        <v>0</v>
      </c>
      <c r="P308" s="14" t="s">
        <v>882</v>
      </c>
      <c r="Q308" s="14" t="s">
        <v>1259</v>
      </c>
      <c r="R308" s="14" t="s">
        <v>1983</v>
      </c>
      <c r="S308" s="14" t="s">
        <v>1261</v>
      </c>
      <c r="T308" s="14" t="s">
        <v>2008</v>
      </c>
      <c r="U308" s="14" t="s">
        <v>3368</v>
      </c>
      <c r="V308" s="14" t="s">
        <v>1264</v>
      </c>
      <c r="W308" s="14">
        <v>0</v>
      </c>
      <c r="X308" s="14">
        <v>0</v>
      </c>
      <c r="Y308" s="14">
        <v>800</v>
      </c>
      <c r="Z308" s="14" t="s">
        <v>3369</v>
      </c>
      <c r="AA308" s="14">
        <v>1</v>
      </c>
      <c r="AB308" s="14" t="s">
        <v>3370</v>
      </c>
      <c r="AC308" s="15">
        <v>43787</v>
      </c>
      <c r="AD308" s="15">
        <v>43817</v>
      </c>
      <c r="AE308" s="14">
        <v>3338851.55</v>
      </c>
      <c r="AF308" s="14">
        <v>3338851.55</v>
      </c>
      <c r="AG308" s="14">
        <v>3338391.87</v>
      </c>
      <c r="AH308" s="14">
        <v>3338391.87</v>
      </c>
      <c r="AI308" s="14">
        <v>3338391.87</v>
      </c>
      <c r="AJ308" s="14" t="s">
        <v>3371</v>
      </c>
      <c r="AK308" s="14" t="s">
        <v>3372</v>
      </c>
      <c r="AL308" s="14" t="s">
        <v>3373</v>
      </c>
      <c r="AM308" s="14" t="s">
        <v>1270</v>
      </c>
      <c r="AN308" s="14" t="s">
        <v>1271</v>
      </c>
      <c r="AO308" s="14" t="s">
        <v>1272</v>
      </c>
      <c r="AP308" s="14" t="s">
        <v>1272</v>
      </c>
    </row>
    <row r="309" spans="1:42" x14ac:dyDescent="0.2">
      <c r="A309" s="14">
        <v>2020</v>
      </c>
      <c r="B309" s="14">
        <v>3</v>
      </c>
      <c r="C309" s="14" t="s">
        <v>3374</v>
      </c>
      <c r="D309" s="14">
        <f>+VLOOKUP(C309,'Avances Fisicos'!$A$1:$D$2309,2,FALSE)</f>
        <v>720</v>
      </c>
      <c r="E309" s="14">
        <f>+VLOOKUP(C309,'Fuentes de Financiamiento'!$A$1:$C$2398,3,FALSE)</f>
        <v>499650.24</v>
      </c>
      <c r="F309" s="14" t="str">
        <f>+VLOOKUP(C309,Georeferencias!$A$1:$D$2313,2,FALSE)</f>
        <v>Jalisco</v>
      </c>
      <c r="G309" s="14" t="str">
        <f>+VLOOKUP(C309,Georeferencias!$A$1:$D$2313,3,FALSE)</f>
        <v>Colotlán</v>
      </c>
      <c r="H309" s="14" t="str">
        <f>+VLOOKUP(C309,Georeferencias!$A$1:$D$2313,4,FALSE)</f>
        <v>Colotlán</v>
      </c>
      <c r="I309" s="14" t="s">
        <v>1256</v>
      </c>
      <c r="J309" s="14">
        <v>499650.24</v>
      </c>
      <c r="K309" s="14" t="s">
        <v>3375</v>
      </c>
      <c r="L309" s="14" t="s">
        <v>451</v>
      </c>
      <c r="M309" s="14">
        <v>14</v>
      </c>
      <c r="N309" s="14" t="s">
        <v>11</v>
      </c>
      <c r="O309" s="14">
        <v>0</v>
      </c>
      <c r="P309" s="14" t="s">
        <v>882</v>
      </c>
      <c r="Q309" s="14" t="s">
        <v>1259</v>
      </c>
      <c r="R309" s="14" t="s">
        <v>1406</v>
      </c>
      <c r="S309" s="14" t="s">
        <v>1261</v>
      </c>
      <c r="T309" s="14" t="s">
        <v>1902</v>
      </c>
      <c r="U309" s="14" t="s">
        <v>3376</v>
      </c>
      <c r="V309" s="14" t="s">
        <v>1264</v>
      </c>
      <c r="W309" s="14">
        <v>0</v>
      </c>
      <c r="X309" s="14">
        <v>0</v>
      </c>
      <c r="Y309" s="14">
        <v>3059</v>
      </c>
      <c r="Z309" s="14" t="s">
        <v>3377</v>
      </c>
      <c r="AA309" s="14">
        <v>1</v>
      </c>
      <c r="AB309" s="14" t="s">
        <v>3378</v>
      </c>
      <c r="AC309" s="15">
        <v>43752</v>
      </c>
      <c r="AD309" s="15">
        <v>43811</v>
      </c>
      <c r="AE309" s="14">
        <v>499650.24</v>
      </c>
      <c r="AF309" s="14">
        <v>499650.24</v>
      </c>
      <c r="AG309" s="14">
        <v>499124.24</v>
      </c>
      <c r="AH309" s="14">
        <v>499124.24</v>
      </c>
      <c r="AI309" s="14">
        <v>499124.24</v>
      </c>
      <c r="AJ309" s="14" t="s">
        <v>3379</v>
      </c>
      <c r="AK309" s="14" t="s">
        <v>3380</v>
      </c>
      <c r="AL309" s="14" t="s">
        <v>3381</v>
      </c>
      <c r="AM309" s="14" t="s">
        <v>1270</v>
      </c>
      <c r="AN309" s="14" t="s">
        <v>1271</v>
      </c>
      <c r="AO309" s="14" t="s">
        <v>1272</v>
      </c>
      <c r="AP309" s="14" t="s">
        <v>1272</v>
      </c>
    </row>
    <row r="310" spans="1:42" x14ac:dyDescent="0.2">
      <c r="A310" s="14">
        <v>2020</v>
      </c>
      <c r="B310" s="14">
        <v>3</v>
      </c>
      <c r="C310" s="14" t="s">
        <v>3382</v>
      </c>
      <c r="D310" s="14">
        <f>+VLOOKUP(C310,'Avances Fisicos'!$A$1:$D$2309,2,FALSE)</f>
        <v>2236.8200000000002</v>
      </c>
      <c r="E310" s="14">
        <f>+VLOOKUP(C310,'Fuentes de Financiamiento'!$A$1:$C$2398,3,FALSE)</f>
        <v>1945250.25</v>
      </c>
      <c r="F310" s="14" t="str">
        <f>+VLOOKUP(C310,Georeferencias!$A$1:$D$2313,2,FALSE)</f>
        <v>Jalisco</v>
      </c>
      <c r="G310" s="14" t="str">
        <f>+VLOOKUP(C310,Georeferencias!$A$1:$D$2313,3,FALSE)</f>
        <v>Colotlán</v>
      </c>
      <c r="H310" s="14" t="str">
        <f>+VLOOKUP(C310,Georeferencias!$A$1:$D$2313,4,FALSE)</f>
        <v>Colotlán</v>
      </c>
      <c r="I310" s="14" t="s">
        <v>1256</v>
      </c>
      <c r="J310" s="14">
        <v>1945250.25</v>
      </c>
      <c r="K310" s="14" t="s">
        <v>3383</v>
      </c>
      <c r="L310" s="14" t="s">
        <v>452</v>
      </c>
      <c r="M310" s="14">
        <v>14</v>
      </c>
      <c r="N310" s="14" t="s">
        <v>11</v>
      </c>
      <c r="O310" s="14">
        <v>0</v>
      </c>
      <c r="P310" s="14" t="s">
        <v>882</v>
      </c>
      <c r="Q310" s="14" t="s">
        <v>1259</v>
      </c>
      <c r="R310" s="14" t="s">
        <v>1406</v>
      </c>
      <c r="S310" s="14" t="s">
        <v>1261</v>
      </c>
      <c r="T310" s="14" t="s">
        <v>1902</v>
      </c>
      <c r="U310" s="14" t="s">
        <v>3384</v>
      </c>
      <c r="V310" s="14" t="s">
        <v>1264</v>
      </c>
      <c r="W310" s="14">
        <v>0</v>
      </c>
      <c r="X310" s="14">
        <v>0</v>
      </c>
      <c r="Y310" s="14">
        <v>5800</v>
      </c>
      <c r="Z310" s="14" t="s">
        <v>3385</v>
      </c>
      <c r="AA310" s="14">
        <v>1</v>
      </c>
      <c r="AB310" s="14" t="s">
        <v>3386</v>
      </c>
      <c r="AC310" s="15">
        <v>43656</v>
      </c>
      <c r="AD310" s="15">
        <v>43717</v>
      </c>
      <c r="AE310" s="14">
        <v>1945250.25</v>
      </c>
      <c r="AF310" s="14">
        <v>1945250.25</v>
      </c>
      <c r="AG310" s="14">
        <v>1936362.38</v>
      </c>
      <c r="AH310" s="14">
        <v>1936362.38</v>
      </c>
      <c r="AI310" s="14">
        <v>1936362.38</v>
      </c>
      <c r="AJ310" s="14" t="s">
        <v>3387</v>
      </c>
      <c r="AK310" s="14" t="s">
        <v>3388</v>
      </c>
      <c r="AL310" s="14" t="s">
        <v>3389</v>
      </c>
      <c r="AM310" s="14" t="s">
        <v>1270</v>
      </c>
      <c r="AN310" s="14" t="s">
        <v>1271</v>
      </c>
      <c r="AO310" s="14" t="s">
        <v>1272</v>
      </c>
      <c r="AP310" s="14" t="s">
        <v>1272</v>
      </c>
    </row>
    <row r="311" spans="1:42" x14ac:dyDescent="0.2">
      <c r="A311" s="14">
        <v>2020</v>
      </c>
      <c r="B311" s="14">
        <v>3</v>
      </c>
      <c r="C311" s="14" t="s">
        <v>3390</v>
      </c>
      <c r="D311" s="14">
        <f>+VLOOKUP(C311,'Avances Fisicos'!$A$1:$D$2309,2,FALSE)</f>
        <v>899.37</v>
      </c>
      <c r="E311" s="14">
        <f>+VLOOKUP(C311,'Fuentes de Financiamiento'!$A$1:$C$2398,3,FALSE)</f>
        <v>947369.87</v>
      </c>
      <c r="F311" s="14" t="str">
        <f>+VLOOKUP(C311,Georeferencias!$A$1:$D$2313,2,FALSE)</f>
        <v>Jalisco</v>
      </c>
      <c r="G311" s="14" t="str">
        <f>+VLOOKUP(C311,Georeferencias!$A$1:$D$2313,3,FALSE)</f>
        <v>Acatic</v>
      </c>
      <c r="H311" s="14" t="str">
        <f>+VLOOKUP(C311,Georeferencias!$A$1:$D$2313,4,FALSE)</f>
        <v>Acatic</v>
      </c>
      <c r="I311" s="14" t="s">
        <v>1256</v>
      </c>
      <c r="J311" s="14">
        <v>947369.87</v>
      </c>
      <c r="K311" s="14" t="s">
        <v>3391</v>
      </c>
      <c r="L311" s="14" t="s">
        <v>842</v>
      </c>
      <c r="M311" s="14">
        <v>14</v>
      </c>
      <c r="N311" s="14" t="s">
        <v>11</v>
      </c>
      <c r="O311" s="14">
        <v>0</v>
      </c>
      <c r="P311" s="14" t="s">
        <v>882</v>
      </c>
      <c r="Q311" s="14" t="s">
        <v>1259</v>
      </c>
      <c r="R311" s="14" t="s">
        <v>1406</v>
      </c>
      <c r="S311" s="14" t="s">
        <v>1261</v>
      </c>
      <c r="T311" s="14" t="s">
        <v>1902</v>
      </c>
      <c r="U311" s="14" t="s">
        <v>3392</v>
      </c>
      <c r="V311" s="14" t="s">
        <v>1264</v>
      </c>
      <c r="W311" s="14">
        <v>0</v>
      </c>
      <c r="X311" s="14">
        <v>0</v>
      </c>
      <c r="Y311" s="14">
        <v>1000</v>
      </c>
      <c r="Z311" s="14" t="s">
        <v>3393</v>
      </c>
      <c r="AA311" s="14">
        <v>1</v>
      </c>
      <c r="AB311" s="14" t="s">
        <v>3394</v>
      </c>
      <c r="AC311" s="15">
        <v>43706</v>
      </c>
      <c r="AD311" s="15">
        <v>43750</v>
      </c>
      <c r="AE311" s="14">
        <v>947369.87</v>
      </c>
      <c r="AF311" s="14">
        <v>947369.87</v>
      </c>
      <c r="AG311" s="14">
        <v>940736.04</v>
      </c>
      <c r="AH311" s="14">
        <v>940736.04</v>
      </c>
      <c r="AI311" s="14">
        <v>940736.04</v>
      </c>
      <c r="AJ311" s="14" t="s">
        <v>3395</v>
      </c>
      <c r="AK311" s="14" t="s">
        <v>3396</v>
      </c>
      <c r="AL311" s="14" t="s">
        <v>3397</v>
      </c>
      <c r="AM311" s="14" t="s">
        <v>1270</v>
      </c>
      <c r="AN311" s="14" t="s">
        <v>1271</v>
      </c>
      <c r="AO311" s="14" t="s">
        <v>1272</v>
      </c>
      <c r="AP311" s="14" t="s">
        <v>1272</v>
      </c>
    </row>
    <row r="312" spans="1:42" x14ac:dyDescent="0.2">
      <c r="A312" s="14">
        <v>2020</v>
      </c>
      <c r="B312" s="14">
        <v>3</v>
      </c>
      <c r="C312" s="14" t="s">
        <v>3398</v>
      </c>
      <c r="D312" s="14">
        <f>+VLOOKUP(C312,'Avances Fisicos'!$A$1:$D$2309,2,FALSE)</f>
        <v>9408.59</v>
      </c>
      <c r="E312" s="14">
        <f>+VLOOKUP(C312,'Fuentes de Financiamiento'!$A$1:$C$2398,3,FALSE)</f>
        <v>188000000</v>
      </c>
      <c r="F312" s="14" t="str">
        <f>+VLOOKUP(C312,Georeferencias!$A$1:$D$2313,2,FALSE)</f>
        <v>Jalisco</v>
      </c>
      <c r="G312" s="14" t="str">
        <f>+VLOOKUP(C312,Georeferencias!$A$1:$D$2313,3,FALSE)</f>
        <v>Zapopan</v>
      </c>
      <c r="H312" s="14" t="str">
        <f>+VLOOKUP(C312,Georeferencias!$A$1:$D$2313,4,FALSE)</f>
        <v>Zapopan</v>
      </c>
      <c r="I312" s="14" t="s">
        <v>1256</v>
      </c>
      <c r="J312" s="14">
        <v>188000000</v>
      </c>
      <c r="K312" s="14" t="s">
        <v>3399</v>
      </c>
      <c r="L312" s="14" t="s">
        <v>755</v>
      </c>
      <c r="M312" s="14">
        <v>14</v>
      </c>
      <c r="N312" s="14" t="s">
        <v>11</v>
      </c>
      <c r="O312" s="14">
        <v>0</v>
      </c>
      <c r="P312" s="14" t="s">
        <v>882</v>
      </c>
      <c r="Q312" s="14" t="s">
        <v>1259</v>
      </c>
      <c r="R312" s="14" t="s">
        <v>1335</v>
      </c>
      <c r="S312" s="14" t="s">
        <v>1261</v>
      </c>
      <c r="T312" s="14" t="s">
        <v>2008</v>
      </c>
      <c r="U312" s="14" t="s">
        <v>3400</v>
      </c>
      <c r="V312" s="14" t="s">
        <v>1264</v>
      </c>
      <c r="W312" s="14">
        <v>0</v>
      </c>
      <c r="X312" s="14">
        <v>0</v>
      </c>
      <c r="Y312" s="14">
        <v>1000000</v>
      </c>
      <c r="Z312" s="14" t="s">
        <v>3401</v>
      </c>
      <c r="AA312" s="14">
        <v>1</v>
      </c>
      <c r="AB312" s="14" t="s">
        <v>3402</v>
      </c>
      <c r="AC312" s="15">
        <v>43840</v>
      </c>
      <c r="AD312" s="15">
        <v>43840</v>
      </c>
      <c r="AE312" s="14">
        <v>186605405.13999999</v>
      </c>
      <c r="AF312" s="14">
        <v>186605405.13999999</v>
      </c>
      <c r="AG312" s="14">
        <v>186578102.87</v>
      </c>
      <c r="AH312" s="14">
        <v>186578102.87</v>
      </c>
      <c r="AI312" s="14">
        <v>186578102.87</v>
      </c>
      <c r="AJ312" s="14" t="s">
        <v>3403</v>
      </c>
      <c r="AK312" s="14" t="s">
        <v>3404</v>
      </c>
      <c r="AL312" s="14" t="s">
        <v>3405</v>
      </c>
      <c r="AM312" s="14" t="s">
        <v>1270</v>
      </c>
      <c r="AN312" s="14" t="s">
        <v>1271</v>
      </c>
      <c r="AO312" s="14" t="s">
        <v>1272</v>
      </c>
      <c r="AP312" s="14" t="s">
        <v>1272</v>
      </c>
    </row>
    <row r="313" spans="1:42" x14ac:dyDescent="0.2">
      <c r="A313" s="14">
        <v>2020</v>
      </c>
      <c r="B313" s="14">
        <v>3</v>
      </c>
      <c r="C313" s="14" t="s">
        <v>3406</v>
      </c>
      <c r="D313" s="14">
        <f>+VLOOKUP(C313,'Avances Fisicos'!$A$1:$D$2309,2,FALSE)</f>
        <v>6886.14</v>
      </c>
      <c r="E313" s="14">
        <f>+VLOOKUP(C313,'Fuentes de Financiamiento'!$A$1:$C$2398,3,FALSE)</f>
        <v>997850.23</v>
      </c>
      <c r="F313" s="14" t="str">
        <f>+VLOOKUP(C313,Georeferencias!$A$1:$D$2313,2,FALSE)</f>
        <v>Jalisco</v>
      </c>
      <c r="G313" s="14" t="str">
        <f>+VLOOKUP(C313,Georeferencias!$A$1:$D$2313,3,FALSE)</f>
        <v>Cuautla</v>
      </c>
      <c r="H313" s="14" t="str">
        <f>+VLOOKUP(C313,Georeferencias!$A$1:$D$2313,4,FALSE)</f>
        <v>Cuautla</v>
      </c>
      <c r="I313" s="14" t="s">
        <v>1256</v>
      </c>
      <c r="J313" s="14">
        <v>997850.23</v>
      </c>
      <c r="K313" s="14" t="s">
        <v>3407</v>
      </c>
      <c r="L313" s="14" t="s">
        <v>232</v>
      </c>
      <c r="M313" s="14">
        <v>14</v>
      </c>
      <c r="N313" s="14" t="s">
        <v>11</v>
      </c>
      <c r="O313" s="14">
        <v>0</v>
      </c>
      <c r="P313" s="14" t="s">
        <v>882</v>
      </c>
      <c r="Q313" s="14" t="s">
        <v>1259</v>
      </c>
      <c r="R313" s="14" t="s">
        <v>1983</v>
      </c>
      <c r="S313" s="14" t="s">
        <v>1261</v>
      </c>
      <c r="T313" s="14" t="s">
        <v>1902</v>
      </c>
      <c r="U313" s="14" t="s">
        <v>3408</v>
      </c>
      <c r="V313" s="14" t="s">
        <v>1264</v>
      </c>
      <c r="W313" s="14">
        <v>0</v>
      </c>
      <c r="X313" s="14">
        <v>0</v>
      </c>
      <c r="Y313" s="14">
        <v>320</v>
      </c>
      <c r="Z313" s="14" t="s">
        <v>3409</v>
      </c>
      <c r="AA313" s="14">
        <v>1</v>
      </c>
      <c r="AB313" s="14" t="s">
        <v>3410</v>
      </c>
      <c r="AC313" s="15">
        <v>43689</v>
      </c>
      <c r="AD313" s="15">
        <v>43733</v>
      </c>
      <c r="AE313" s="14">
        <v>997850.23</v>
      </c>
      <c r="AF313" s="14">
        <v>997850.23</v>
      </c>
      <c r="AG313" s="14">
        <v>996297.12</v>
      </c>
      <c r="AH313" s="14">
        <v>996297.12</v>
      </c>
      <c r="AI313" s="14">
        <v>996297.12</v>
      </c>
      <c r="AJ313" s="14" t="s">
        <v>3411</v>
      </c>
      <c r="AK313" s="14" t="s">
        <v>3412</v>
      </c>
      <c r="AL313" s="14" t="s">
        <v>3413</v>
      </c>
      <c r="AM313" s="14" t="s">
        <v>1270</v>
      </c>
      <c r="AN313" s="14" t="s">
        <v>1271</v>
      </c>
      <c r="AO313" s="14" t="s">
        <v>1272</v>
      </c>
      <c r="AP313" s="14" t="s">
        <v>1272</v>
      </c>
    </row>
    <row r="314" spans="1:42" x14ac:dyDescent="0.2">
      <c r="A314" s="14">
        <v>2020</v>
      </c>
      <c r="B314" s="14">
        <v>3</v>
      </c>
      <c r="C314" s="14" t="s">
        <v>3414</v>
      </c>
      <c r="D314" s="14">
        <f>+VLOOKUP(C314,'Avances Fisicos'!$A$1:$D$2309,2,FALSE)</f>
        <v>3830.5</v>
      </c>
      <c r="E314" s="14">
        <f>+VLOOKUP(C314,'Fuentes de Financiamiento'!$A$1:$C$2398,3,FALSE)</f>
        <v>3654886.4</v>
      </c>
      <c r="F314" s="14" t="str">
        <f>+VLOOKUP(C314,Georeferencias!$A$1:$D$2313,2,FALSE)</f>
        <v>Jalisco</v>
      </c>
      <c r="G314" s="14" t="str">
        <f>+VLOOKUP(C314,Georeferencias!$A$1:$D$2313,3,FALSE)</f>
        <v>Totatiche</v>
      </c>
      <c r="H314" s="14" t="str">
        <f>+VLOOKUP(C314,Georeferencias!$A$1:$D$2313,4,FALSE)</f>
        <v>Temastián (La Cantera)</v>
      </c>
      <c r="I314" s="14" t="s">
        <v>1256</v>
      </c>
      <c r="J314" s="14">
        <v>3654886.4</v>
      </c>
      <c r="K314" s="14" t="s">
        <v>3415</v>
      </c>
      <c r="L314" s="14" t="s">
        <v>844</v>
      </c>
      <c r="M314" s="14">
        <v>14</v>
      </c>
      <c r="N314" s="14" t="s">
        <v>11</v>
      </c>
      <c r="O314" s="14">
        <v>0</v>
      </c>
      <c r="P314" s="14" t="s">
        <v>882</v>
      </c>
      <c r="Q314" s="14" t="s">
        <v>1259</v>
      </c>
      <c r="R314" s="14" t="s">
        <v>1406</v>
      </c>
      <c r="S314" s="14" t="s">
        <v>1261</v>
      </c>
      <c r="T314" s="14" t="s">
        <v>1902</v>
      </c>
      <c r="U314" s="14" t="s">
        <v>3416</v>
      </c>
      <c r="V314" s="14" t="s">
        <v>1264</v>
      </c>
      <c r="W314" s="14">
        <v>0</v>
      </c>
      <c r="X314" s="14">
        <v>0</v>
      </c>
      <c r="Y314" s="14">
        <v>1421</v>
      </c>
      <c r="Z314" s="14" t="s">
        <v>3417</v>
      </c>
      <c r="AA314" s="14">
        <v>1</v>
      </c>
      <c r="AB314" s="14" t="s">
        <v>3418</v>
      </c>
      <c r="AC314" s="15">
        <v>43733</v>
      </c>
      <c r="AD314" s="15">
        <v>43819</v>
      </c>
      <c r="AE314" s="14">
        <v>3654886.4</v>
      </c>
      <c r="AF314" s="14">
        <v>3654886.4</v>
      </c>
      <c r="AG314" s="14">
        <v>3653817.96</v>
      </c>
      <c r="AH314" s="14">
        <v>3653817.96</v>
      </c>
      <c r="AI314" s="14">
        <v>3653817.96</v>
      </c>
      <c r="AJ314" s="14" t="s">
        <v>3419</v>
      </c>
      <c r="AK314" s="14" t="s">
        <v>3420</v>
      </c>
      <c r="AL314" s="14" t="s">
        <v>3421</v>
      </c>
      <c r="AM314" s="14" t="s">
        <v>1270</v>
      </c>
      <c r="AN314" s="14" t="s">
        <v>1271</v>
      </c>
      <c r="AO314" s="14" t="s">
        <v>1272</v>
      </c>
      <c r="AP314" s="14" t="s">
        <v>1272</v>
      </c>
    </row>
    <row r="315" spans="1:42" x14ac:dyDescent="0.2">
      <c r="A315" s="14">
        <v>2020</v>
      </c>
      <c r="B315" s="14">
        <v>3</v>
      </c>
      <c r="C315" s="14" t="s">
        <v>3422</v>
      </c>
      <c r="D315" s="14">
        <f>+VLOOKUP(C315,'Avances Fisicos'!$A$1:$D$2309,2,FALSE)</f>
        <v>1354.82</v>
      </c>
      <c r="E315" s="14">
        <f>+VLOOKUP(C315,'Fuentes de Financiamiento'!$A$1:$C$2398,3,FALSE)</f>
        <v>1439951.25</v>
      </c>
      <c r="F315" s="14" t="str">
        <f>+VLOOKUP(C315,Georeferencias!$A$1:$D$2313,2,FALSE)</f>
        <v>Jalisco</v>
      </c>
      <c r="G315" s="14" t="str">
        <f>+VLOOKUP(C315,Georeferencias!$A$1:$D$2313,3,FALSE)</f>
        <v>Cañadas de Obregón</v>
      </c>
      <c r="H315" s="14" t="str">
        <f>+VLOOKUP(C315,Georeferencias!$A$1:$D$2313,4,FALSE)</f>
        <v>Cañadas De Obregón</v>
      </c>
      <c r="I315" s="14" t="s">
        <v>1256</v>
      </c>
      <c r="J315" s="14">
        <v>1439951.25</v>
      </c>
      <c r="K315" s="14" t="s">
        <v>3423</v>
      </c>
      <c r="L315" s="14" t="s">
        <v>333</v>
      </c>
      <c r="M315" s="14">
        <v>14</v>
      </c>
      <c r="N315" s="14" t="s">
        <v>11</v>
      </c>
      <c r="O315" s="14">
        <v>0</v>
      </c>
      <c r="P315" s="14" t="s">
        <v>882</v>
      </c>
      <c r="Q315" s="14" t="s">
        <v>1259</v>
      </c>
      <c r="R315" s="14" t="s">
        <v>1406</v>
      </c>
      <c r="S315" s="14" t="s">
        <v>1261</v>
      </c>
      <c r="T315" s="14" t="s">
        <v>1902</v>
      </c>
      <c r="U315" s="14" t="s">
        <v>3424</v>
      </c>
      <c r="V315" s="14" t="s">
        <v>1264</v>
      </c>
      <c r="W315" s="14">
        <v>0</v>
      </c>
      <c r="X315" s="14">
        <v>0</v>
      </c>
      <c r="Y315" s="14">
        <v>230</v>
      </c>
      <c r="Z315" s="14" t="s">
        <v>3425</v>
      </c>
      <c r="AA315" s="14">
        <v>1</v>
      </c>
      <c r="AB315" s="14" t="s">
        <v>3426</v>
      </c>
      <c r="AC315" s="15">
        <v>43719</v>
      </c>
      <c r="AD315" s="15">
        <v>43799</v>
      </c>
      <c r="AE315" s="14">
        <v>1439951.25</v>
      </c>
      <c r="AF315" s="14">
        <v>1439951.25</v>
      </c>
      <c r="AG315" s="14">
        <v>1438927.74</v>
      </c>
      <c r="AH315" s="14">
        <v>1438927.74</v>
      </c>
      <c r="AI315" s="14">
        <v>1438927.74</v>
      </c>
      <c r="AJ315" s="14" t="s">
        <v>3427</v>
      </c>
      <c r="AK315" s="14" t="s">
        <v>3428</v>
      </c>
      <c r="AL315" s="14" t="s">
        <v>3429</v>
      </c>
      <c r="AM315" s="14" t="s">
        <v>1270</v>
      </c>
      <c r="AN315" s="14" t="s">
        <v>1271</v>
      </c>
      <c r="AO315" s="14" t="s">
        <v>1272</v>
      </c>
      <c r="AP315" s="14" t="s">
        <v>1272</v>
      </c>
    </row>
    <row r="316" spans="1:42" x14ac:dyDescent="0.2">
      <c r="A316" s="14">
        <v>2020</v>
      </c>
      <c r="B316" s="14">
        <v>3</v>
      </c>
      <c r="C316" s="14" t="s">
        <v>3430</v>
      </c>
      <c r="D316" s="14">
        <f>+VLOOKUP(C316,'Avances Fisicos'!$A$1:$D$2309,2,FALSE)</f>
        <v>2799.4</v>
      </c>
      <c r="E316" s="14">
        <f>+VLOOKUP(C316,'Fuentes de Financiamiento'!$A$1:$C$2398,3,FALSE)</f>
        <v>1175581.32</v>
      </c>
      <c r="F316" s="14" t="str">
        <f>+VLOOKUP(C316,Georeferencias!$A$1:$D$2313,2,FALSE)</f>
        <v>Jalisco</v>
      </c>
      <c r="G316" s="14" t="str">
        <f>+VLOOKUP(C316,Georeferencias!$A$1:$D$2313,3,FALSE)</f>
        <v>Zacoalco de Torres</v>
      </c>
      <c r="H316" s="14" t="str">
        <f>+VLOOKUP(C316,Georeferencias!$A$1:$D$2313,4,FALSE)</f>
        <v>Zacoalco De Torres</v>
      </c>
      <c r="I316" s="14" t="s">
        <v>1256</v>
      </c>
      <c r="J316" s="14">
        <v>1175581.32</v>
      </c>
      <c r="K316" s="14" t="s">
        <v>3431</v>
      </c>
      <c r="L316" s="14" t="s">
        <v>543</v>
      </c>
      <c r="M316" s="14">
        <v>14</v>
      </c>
      <c r="N316" s="14" t="s">
        <v>11</v>
      </c>
      <c r="O316" s="14">
        <v>0</v>
      </c>
      <c r="P316" s="14" t="s">
        <v>882</v>
      </c>
      <c r="Q316" s="14" t="s">
        <v>1259</v>
      </c>
      <c r="R316" s="14" t="s">
        <v>1406</v>
      </c>
      <c r="S316" s="14" t="s">
        <v>1261</v>
      </c>
      <c r="T316" s="14" t="s">
        <v>1902</v>
      </c>
      <c r="U316" s="14" t="s">
        <v>3432</v>
      </c>
      <c r="V316" s="14" t="s">
        <v>1264</v>
      </c>
      <c r="W316" s="14">
        <v>0</v>
      </c>
      <c r="X316" s="14">
        <v>0</v>
      </c>
      <c r="Y316" s="14">
        <v>921</v>
      </c>
      <c r="Z316" s="14" t="s">
        <v>3433</v>
      </c>
      <c r="AA316" s="14">
        <v>1</v>
      </c>
      <c r="AB316" s="14" t="s">
        <v>3434</v>
      </c>
      <c r="AC316" s="15">
        <v>43759</v>
      </c>
      <c r="AD316" s="15">
        <v>43813</v>
      </c>
      <c r="AE316" s="14">
        <v>1172250.48</v>
      </c>
      <c r="AF316" s="14">
        <v>1172250.48</v>
      </c>
      <c r="AG316" s="14">
        <v>1172250.48</v>
      </c>
      <c r="AH316" s="14">
        <v>1172250.48</v>
      </c>
      <c r="AI316" s="14">
        <v>1172250.48</v>
      </c>
      <c r="AJ316" s="14" t="s">
        <v>3435</v>
      </c>
      <c r="AK316" s="14" t="s">
        <v>3436</v>
      </c>
      <c r="AL316" s="14" t="s">
        <v>3437</v>
      </c>
      <c r="AM316" s="14" t="s">
        <v>1270</v>
      </c>
      <c r="AN316" s="14" t="s">
        <v>1271</v>
      </c>
      <c r="AO316" s="14" t="s">
        <v>1272</v>
      </c>
      <c r="AP316" s="14" t="s">
        <v>1272</v>
      </c>
    </row>
    <row r="317" spans="1:42" x14ac:dyDescent="0.2">
      <c r="A317" s="14">
        <v>2020</v>
      </c>
      <c r="B317" s="14">
        <v>3</v>
      </c>
      <c r="C317" s="14" t="s">
        <v>3438</v>
      </c>
      <c r="D317" s="14">
        <f>+VLOOKUP(C317,'Avances Fisicos'!$A$1:$D$2309,2,FALSE)</f>
        <v>237</v>
      </c>
      <c r="E317" s="14">
        <f>+VLOOKUP(C317,'Fuentes de Financiamiento'!$A$1:$C$2398,3,FALSE)</f>
        <v>6000000</v>
      </c>
      <c r="F317" s="14" t="str">
        <f>+VLOOKUP(C317,Georeferencias!$A$1:$D$2313,2,FALSE)</f>
        <v>Jalisco</v>
      </c>
      <c r="G317" s="14" t="str">
        <f>+VLOOKUP(C317,Georeferencias!$A$1:$D$2313,3,FALSE)</f>
        <v>Zapopan</v>
      </c>
      <c r="H317" s="14" t="str">
        <f>+VLOOKUP(C317,Georeferencias!$A$1:$D$2313,4,FALSE)</f>
        <v>Zapopan</v>
      </c>
      <c r="I317" s="14" t="s">
        <v>1256</v>
      </c>
      <c r="J317" s="14">
        <v>6000000</v>
      </c>
      <c r="K317" s="14" t="s">
        <v>3439</v>
      </c>
      <c r="L317" s="14" t="s">
        <v>658</v>
      </c>
      <c r="M317" s="14">
        <v>14</v>
      </c>
      <c r="N317" s="14" t="s">
        <v>11</v>
      </c>
      <c r="O317" s="14">
        <v>0</v>
      </c>
      <c r="P317" s="14" t="s">
        <v>882</v>
      </c>
      <c r="Q317" s="14" t="s">
        <v>1259</v>
      </c>
      <c r="R317" s="14" t="s">
        <v>1359</v>
      </c>
      <c r="S317" s="14" t="s">
        <v>1261</v>
      </c>
      <c r="T317" s="14" t="s">
        <v>2008</v>
      </c>
      <c r="U317" s="14" t="s">
        <v>3440</v>
      </c>
      <c r="V317" s="14" t="s">
        <v>1264</v>
      </c>
      <c r="W317" s="14">
        <v>0</v>
      </c>
      <c r="X317" s="14">
        <v>0</v>
      </c>
      <c r="Y317" s="14">
        <v>3978</v>
      </c>
      <c r="Z317" s="14" t="s">
        <v>3441</v>
      </c>
      <c r="AA317" s="14">
        <v>1</v>
      </c>
      <c r="AB317" s="14" t="s">
        <v>3442</v>
      </c>
      <c r="AC317" s="15">
        <v>43817</v>
      </c>
      <c r="AD317" s="15">
        <v>43829</v>
      </c>
      <c r="AE317" s="14">
        <v>3517949.42</v>
      </c>
      <c r="AF317" s="14">
        <v>3517949.42</v>
      </c>
      <c r="AG317" s="14">
        <v>3514356.97</v>
      </c>
      <c r="AH317" s="14">
        <v>3514356.97</v>
      </c>
      <c r="AI317" s="14">
        <v>3514356.97</v>
      </c>
      <c r="AJ317" s="14" t="s">
        <v>3443</v>
      </c>
      <c r="AK317" s="14" t="s">
        <v>3444</v>
      </c>
      <c r="AL317" s="14" t="s">
        <v>3445</v>
      </c>
      <c r="AM317" s="14" t="s">
        <v>1270</v>
      </c>
      <c r="AN317" s="14" t="s">
        <v>1271</v>
      </c>
      <c r="AO317" s="14" t="s">
        <v>1272</v>
      </c>
      <c r="AP317" s="14" t="s">
        <v>1272</v>
      </c>
    </row>
    <row r="318" spans="1:42" x14ac:dyDescent="0.2">
      <c r="A318" s="14">
        <v>2020</v>
      </c>
      <c r="B318" s="14">
        <v>3</v>
      </c>
      <c r="C318" s="14" t="s">
        <v>3446</v>
      </c>
      <c r="D318" s="14">
        <f>+VLOOKUP(C318,'Avances Fisicos'!$A$1:$D$2309,2,FALSE)</f>
        <v>5046.71</v>
      </c>
      <c r="E318" s="14">
        <f>+VLOOKUP(C318,'Fuentes de Financiamiento'!$A$1:$C$2398,3,FALSE)</f>
        <v>5498388.0199999996</v>
      </c>
      <c r="F318" s="14" t="str">
        <f>+VLOOKUP(C318,Georeferencias!$A$1:$D$2313,2,FALSE)</f>
        <v>Jalisco</v>
      </c>
      <c r="G318" s="14" t="str">
        <f>+VLOOKUP(C318,Georeferencias!$A$1:$D$2313,3,FALSE)</f>
        <v>Ocotlán</v>
      </c>
      <c r="H318" s="14" t="str">
        <f>+VLOOKUP(C318,Georeferencias!$A$1:$D$2313,4,FALSE)</f>
        <v>Ocotlán</v>
      </c>
      <c r="I318" s="14" t="s">
        <v>1256</v>
      </c>
      <c r="J318" s="14">
        <v>5498388.0199999996</v>
      </c>
      <c r="K318" s="14" t="s">
        <v>3447</v>
      </c>
      <c r="L318" s="14" t="s">
        <v>137</v>
      </c>
      <c r="M318" s="14">
        <v>14</v>
      </c>
      <c r="N318" s="14" t="s">
        <v>11</v>
      </c>
      <c r="O318" s="14">
        <v>0</v>
      </c>
      <c r="P318" s="14" t="s">
        <v>882</v>
      </c>
      <c r="Q318" s="14" t="s">
        <v>1259</v>
      </c>
      <c r="R318" s="14" t="s">
        <v>1406</v>
      </c>
      <c r="S318" s="14" t="s">
        <v>1261</v>
      </c>
      <c r="T318" s="14" t="s">
        <v>1902</v>
      </c>
      <c r="U318" s="14" t="s">
        <v>3448</v>
      </c>
      <c r="V318" s="14" t="s">
        <v>1264</v>
      </c>
      <c r="W318" s="14">
        <v>0</v>
      </c>
      <c r="X318" s="14">
        <v>0</v>
      </c>
      <c r="Y318" s="14">
        <v>2428</v>
      </c>
      <c r="Z318" s="14" t="s">
        <v>3449</v>
      </c>
      <c r="AA318" s="14">
        <v>1</v>
      </c>
      <c r="AB318" s="14" t="s">
        <v>3450</v>
      </c>
      <c r="AC318" s="15">
        <v>43770</v>
      </c>
      <c r="AD318" s="15">
        <v>43809</v>
      </c>
      <c r="AE318" s="14">
        <v>5498388.0199999996</v>
      </c>
      <c r="AF318" s="14">
        <v>5498388.0199999996</v>
      </c>
      <c r="AG318" s="14">
        <v>5496520.71</v>
      </c>
      <c r="AH318" s="14">
        <v>5496520.71</v>
      </c>
      <c r="AI318" s="14">
        <v>5496520.71</v>
      </c>
      <c r="AJ318" s="14" t="s">
        <v>3451</v>
      </c>
      <c r="AK318" s="14" t="s">
        <v>3452</v>
      </c>
      <c r="AL318" s="14" t="s">
        <v>3453</v>
      </c>
      <c r="AM318" s="14" t="s">
        <v>1270</v>
      </c>
      <c r="AN318" s="14" t="s">
        <v>1271</v>
      </c>
      <c r="AO318" s="14" t="s">
        <v>1272</v>
      </c>
      <c r="AP318" s="14" t="s">
        <v>1272</v>
      </c>
    </row>
    <row r="319" spans="1:42" x14ac:dyDescent="0.2">
      <c r="A319" s="14">
        <v>2020</v>
      </c>
      <c r="B319" s="14">
        <v>3</v>
      </c>
      <c r="C319" s="14" t="s">
        <v>3454</v>
      </c>
      <c r="D319" s="14">
        <f>+VLOOKUP(C319,'Avances Fisicos'!$A$1:$D$2309,2,FALSE)</f>
        <v>3173.25</v>
      </c>
      <c r="E319" s="14">
        <f>+VLOOKUP(C319,'Fuentes de Financiamiento'!$A$1:$C$2398,3,FALSE)</f>
        <v>3880000</v>
      </c>
      <c r="F319" s="14" t="str">
        <f>+VLOOKUP(C319,Georeferencias!$A$1:$D$2313,2,FALSE)</f>
        <v>Jalisco</v>
      </c>
      <c r="G319" s="14" t="str">
        <f>+VLOOKUP(C319,Georeferencias!$A$1:$D$2313,3,FALSE)</f>
        <v>Arandas</v>
      </c>
      <c r="H319" s="14" t="str">
        <f>+VLOOKUP(C319,Georeferencias!$A$1:$D$2313,4,FALSE)</f>
        <v>Arandas</v>
      </c>
      <c r="I319" s="14" t="s">
        <v>1256</v>
      </c>
      <c r="J319" s="14">
        <v>3880000</v>
      </c>
      <c r="K319" s="14" t="s">
        <v>3455</v>
      </c>
      <c r="L319" s="14" t="s">
        <v>661</v>
      </c>
      <c r="M319" s="14">
        <v>14</v>
      </c>
      <c r="N319" s="14" t="s">
        <v>11</v>
      </c>
      <c r="O319" s="14">
        <v>0</v>
      </c>
      <c r="P319" s="14" t="s">
        <v>882</v>
      </c>
      <c r="Q319" s="14" t="s">
        <v>1259</v>
      </c>
      <c r="R319" s="14" t="s">
        <v>1983</v>
      </c>
      <c r="S319" s="14" t="s">
        <v>1261</v>
      </c>
      <c r="T319" s="14" t="s">
        <v>2008</v>
      </c>
      <c r="U319" s="14" t="s">
        <v>3456</v>
      </c>
      <c r="V319" s="14" t="s">
        <v>1264</v>
      </c>
      <c r="W319" s="14">
        <v>0</v>
      </c>
      <c r="X319" s="14">
        <v>0</v>
      </c>
      <c r="Y319" s="14">
        <v>20000</v>
      </c>
      <c r="Z319" s="14" t="s">
        <v>3457</v>
      </c>
      <c r="AA319" s="14">
        <v>1</v>
      </c>
      <c r="AB319" s="14" t="s">
        <v>2134</v>
      </c>
      <c r="AC319" s="15">
        <v>43787</v>
      </c>
      <c r="AD319" s="15">
        <v>43817</v>
      </c>
      <c r="AE319" s="14">
        <v>2959792.15</v>
      </c>
      <c r="AF319" s="14">
        <v>2959792.15</v>
      </c>
      <c r="AG319" s="14">
        <v>2958400.01</v>
      </c>
      <c r="AH319" s="14">
        <v>2958400.01</v>
      </c>
      <c r="AI319" s="14">
        <v>2958400.01</v>
      </c>
      <c r="AJ319" s="14" t="s">
        <v>3458</v>
      </c>
      <c r="AK319" s="14" t="s">
        <v>3459</v>
      </c>
      <c r="AL319" s="14" t="s">
        <v>3460</v>
      </c>
      <c r="AM319" s="14" t="s">
        <v>1270</v>
      </c>
      <c r="AN319" s="14" t="s">
        <v>1271</v>
      </c>
      <c r="AO319" s="14" t="s">
        <v>1272</v>
      </c>
      <c r="AP319" s="14" t="s">
        <v>1272</v>
      </c>
    </row>
    <row r="320" spans="1:42" x14ac:dyDescent="0.2">
      <c r="A320" s="14">
        <v>2020</v>
      </c>
      <c r="B320" s="14">
        <v>3</v>
      </c>
      <c r="C320" s="14" t="s">
        <v>3461</v>
      </c>
      <c r="D320" s="14">
        <f>+VLOOKUP(C320,'Avances Fisicos'!$A$1:$D$2309,2,FALSE)</f>
        <v>290</v>
      </c>
      <c r="E320" s="14">
        <f>+VLOOKUP(C320,'Fuentes de Financiamiento'!$A$1:$C$2398,3,FALSE)</f>
        <v>1848186.94</v>
      </c>
      <c r="F320" s="14" t="str">
        <f>+VLOOKUP(C320,Georeferencias!$A$1:$D$2313,2,FALSE)</f>
        <v>Jalisco</v>
      </c>
      <c r="G320" s="14" t="str">
        <f>+VLOOKUP(C320,Georeferencias!$A$1:$D$2313,3,FALSE)</f>
        <v>Ixtlahuacán del Río</v>
      </c>
      <c r="H320" s="14" t="str">
        <f>+VLOOKUP(C320,Georeferencias!$A$1:$D$2313,4,FALSE)</f>
        <v>Ixtlahuacán Del Río</v>
      </c>
      <c r="I320" s="14" t="s">
        <v>1256</v>
      </c>
      <c r="J320" s="14">
        <v>1848186.94</v>
      </c>
      <c r="K320" s="14" t="s">
        <v>3462</v>
      </c>
      <c r="L320" s="14" t="s">
        <v>662</v>
      </c>
      <c r="M320" s="14">
        <v>14</v>
      </c>
      <c r="N320" s="14" t="s">
        <v>11</v>
      </c>
      <c r="O320" s="14">
        <v>0</v>
      </c>
      <c r="P320" s="14" t="s">
        <v>882</v>
      </c>
      <c r="Q320" s="14" t="s">
        <v>1259</v>
      </c>
      <c r="R320" s="14" t="s">
        <v>2177</v>
      </c>
      <c r="S320" s="14" t="s">
        <v>1261</v>
      </c>
      <c r="T320" s="14" t="s">
        <v>1902</v>
      </c>
      <c r="U320" s="14" t="s">
        <v>3463</v>
      </c>
      <c r="V320" s="14" t="s">
        <v>1264</v>
      </c>
      <c r="W320" s="14">
        <v>0</v>
      </c>
      <c r="X320" s="14">
        <v>0</v>
      </c>
      <c r="Y320" s="14">
        <v>3413</v>
      </c>
      <c r="Z320" s="14" t="s">
        <v>3464</v>
      </c>
      <c r="AA320" s="14">
        <v>1</v>
      </c>
      <c r="AB320" s="14" t="s">
        <v>3465</v>
      </c>
      <c r="AC320" s="15">
        <v>43808</v>
      </c>
      <c r="AD320" s="15">
        <v>43829</v>
      </c>
      <c r="AE320" s="14">
        <v>1848186.94</v>
      </c>
      <c r="AF320" s="14">
        <v>1848186.94</v>
      </c>
      <c r="AG320" s="14">
        <v>1847886.8</v>
      </c>
      <c r="AH320" s="14">
        <v>1847886.8</v>
      </c>
      <c r="AI320" s="14">
        <v>1847886.8</v>
      </c>
      <c r="AJ320" s="14" t="s">
        <v>3466</v>
      </c>
      <c r="AK320" s="14" t="s">
        <v>3467</v>
      </c>
      <c r="AL320" s="14" t="s">
        <v>3468</v>
      </c>
      <c r="AM320" s="14" t="s">
        <v>1270</v>
      </c>
      <c r="AN320" s="14" t="s">
        <v>1271</v>
      </c>
      <c r="AO320" s="14" t="s">
        <v>1272</v>
      </c>
      <c r="AP320" s="14" t="s">
        <v>1272</v>
      </c>
    </row>
    <row r="321" spans="1:42" x14ac:dyDescent="0.2">
      <c r="A321" s="14">
        <v>2020</v>
      </c>
      <c r="B321" s="14">
        <v>3</v>
      </c>
      <c r="C321" s="14" t="s">
        <v>3469</v>
      </c>
      <c r="D321" s="14">
        <f>+VLOOKUP(C321,'Avances Fisicos'!$A$1:$D$2309,2,FALSE)</f>
        <v>570.33000000000004</v>
      </c>
      <c r="E321" s="14">
        <f>+VLOOKUP(C321,'Fuentes de Financiamiento'!$A$1:$C$2398,3,FALSE)</f>
        <v>2500000</v>
      </c>
      <c r="F321" s="14" t="str">
        <f>+VLOOKUP(C321,Georeferencias!$A$1:$D$2313,2,FALSE)</f>
        <v>Jalisco</v>
      </c>
      <c r="G321" s="14" t="str">
        <f>+VLOOKUP(C321,Georeferencias!$A$1:$D$2313,3,FALSE)</f>
        <v>Jocotepec</v>
      </c>
      <c r="H321" s="14" t="str">
        <f>+VLOOKUP(C321,Georeferencias!$A$1:$D$2313,4,FALSE)</f>
        <v>Jocotepec</v>
      </c>
      <c r="I321" s="14" t="s">
        <v>1256</v>
      </c>
      <c r="J321" s="14">
        <v>2500000</v>
      </c>
      <c r="K321" s="14" t="s">
        <v>1910</v>
      </c>
      <c r="L321" s="14" t="s">
        <v>852</v>
      </c>
      <c r="M321" s="14">
        <v>14</v>
      </c>
      <c r="N321" s="14" t="s">
        <v>11</v>
      </c>
      <c r="O321" s="14">
        <v>0</v>
      </c>
      <c r="P321" s="14" t="s">
        <v>882</v>
      </c>
      <c r="Q321" s="14" t="s">
        <v>1259</v>
      </c>
      <c r="R321" s="14" t="s">
        <v>1983</v>
      </c>
      <c r="S321" s="14" t="s">
        <v>1261</v>
      </c>
      <c r="T321" s="14" t="s">
        <v>1902</v>
      </c>
      <c r="U321" s="14" t="s">
        <v>3470</v>
      </c>
      <c r="V321" s="14" t="s">
        <v>1264</v>
      </c>
      <c r="W321" s="14">
        <v>0</v>
      </c>
      <c r="X321" s="14">
        <v>0</v>
      </c>
      <c r="Y321" s="14">
        <v>6668</v>
      </c>
      <c r="Z321" s="14" t="s">
        <v>3471</v>
      </c>
      <c r="AA321" s="14">
        <v>1</v>
      </c>
      <c r="AB321" s="14" t="s">
        <v>3472</v>
      </c>
      <c r="AC321" s="15">
        <v>43819</v>
      </c>
      <c r="AD321" s="15">
        <v>43828</v>
      </c>
      <c r="AE321" s="14">
        <v>2500000</v>
      </c>
      <c r="AF321" s="14">
        <v>2493662.81</v>
      </c>
      <c r="AG321" s="14">
        <v>2491194.73</v>
      </c>
      <c r="AH321" s="14">
        <v>2491194.73</v>
      </c>
      <c r="AI321" s="14">
        <v>2491194.73</v>
      </c>
      <c r="AJ321" s="14" t="s">
        <v>3473</v>
      </c>
      <c r="AK321" s="14" t="s">
        <v>3474</v>
      </c>
      <c r="AL321" s="14" t="s">
        <v>3475</v>
      </c>
      <c r="AM321" s="14" t="s">
        <v>1270</v>
      </c>
      <c r="AN321" s="14" t="s">
        <v>1271</v>
      </c>
      <c r="AO321" s="14" t="s">
        <v>1272</v>
      </c>
      <c r="AP321" s="14" t="s">
        <v>1272</v>
      </c>
    </row>
    <row r="322" spans="1:42" x14ac:dyDescent="0.2">
      <c r="A322" s="14">
        <v>2020</v>
      </c>
      <c r="B322" s="14">
        <v>3</v>
      </c>
      <c r="C322" s="14" t="s">
        <v>3476</v>
      </c>
      <c r="D322" s="14">
        <f>+VLOOKUP(C322,'Avances Fisicos'!$A$1:$D$2309,2,FALSE)</f>
        <v>726</v>
      </c>
      <c r="E322" s="14">
        <f>+VLOOKUP(C322,'Fuentes de Financiamiento'!$A$1:$C$2398,3,FALSE)</f>
        <v>1599877.47</v>
      </c>
      <c r="F322" s="14" t="str">
        <f>+VLOOKUP(C322,Georeferencias!$A$1:$D$2313,2,FALSE)</f>
        <v>Jalisco</v>
      </c>
      <c r="G322" s="14" t="str">
        <f>+VLOOKUP(C322,Georeferencias!$A$1:$D$2313,3,FALSE)</f>
        <v>Tecalitlán</v>
      </c>
      <c r="H322" s="14" t="str">
        <f>+VLOOKUP(C322,Georeferencias!$A$1:$D$2313,4,FALSE)</f>
        <v>Tecalitlán</v>
      </c>
      <c r="I322" s="14" t="s">
        <v>1256</v>
      </c>
      <c r="J322" s="14">
        <v>1599877.47</v>
      </c>
      <c r="K322" s="14" t="s">
        <v>3477</v>
      </c>
      <c r="L322" s="14" t="s">
        <v>669</v>
      </c>
      <c r="M322" s="14">
        <v>14</v>
      </c>
      <c r="N322" s="14" t="s">
        <v>11</v>
      </c>
      <c r="O322" s="14">
        <v>0</v>
      </c>
      <c r="P322" s="14" t="s">
        <v>882</v>
      </c>
      <c r="Q322" s="14" t="s">
        <v>1259</v>
      </c>
      <c r="R322" s="14" t="s">
        <v>1406</v>
      </c>
      <c r="S322" s="14" t="s">
        <v>1261</v>
      </c>
      <c r="T322" s="14" t="s">
        <v>2053</v>
      </c>
      <c r="U322" s="14" t="s">
        <v>3478</v>
      </c>
      <c r="V322" s="14" t="s">
        <v>1264</v>
      </c>
      <c r="W322" s="14">
        <v>0</v>
      </c>
      <c r="X322" s="14">
        <v>0</v>
      </c>
      <c r="Y322" s="14">
        <v>1696</v>
      </c>
      <c r="Z322" s="14" t="s">
        <v>3479</v>
      </c>
      <c r="AA322" s="14">
        <v>1</v>
      </c>
      <c r="AB322" s="14" t="s">
        <v>2119</v>
      </c>
      <c r="AC322" s="15">
        <v>43791</v>
      </c>
      <c r="AD322" s="15">
        <v>43829</v>
      </c>
      <c r="AE322" s="14">
        <v>1599877.47</v>
      </c>
      <c r="AF322" s="14">
        <v>1599877.47</v>
      </c>
      <c r="AG322" s="14">
        <v>1595537.67</v>
      </c>
      <c r="AH322" s="14">
        <v>1595537.67</v>
      </c>
      <c r="AI322" s="14">
        <v>1595537.67</v>
      </c>
      <c r="AJ322" s="14" t="s">
        <v>3480</v>
      </c>
      <c r="AK322" s="14" t="s">
        <v>3481</v>
      </c>
      <c r="AL322" s="14" t="s">
        <v>3482</v>
      </c>
      <c r="AM322" s="14" t="s">
        <v>1270</v>
      </c>
      <c r="AN322" s="14" t="s">
        <v>1271</v>
      </c>
      <c r="AO322" s="14" t="s">
        <v>1272</v>
      </c>
      <c r="AP322" s="14" t="s">
        <v>1272</v>
      </c>
    </row>
    <row r="323" spans="1:42" x14ac:dyDescent="0.2">
      <c r="A323" s="14">
        <v>2020</v>
      </c>
      <c r="B323" s="14">
        <v>3</v>
      </c>
      <c r="C323" s="14" t="s">
        <v>3483</v>
      </c>
      <c r="D323" s="14">
        <f>+VLOOKUP(C323,'Avances Fisicos'!$A$1:$D$2309,2,FALSE)</f>
        <v>1800</v>
      </c>
      <c r="E323" s="14">
        <f>+VLOOKUP(C323,'Fuentes de Financiamiento'!$A$1:$C$2398,3,FALSE)</f>
        <v>1495233.19</v>
      </c>
      <c r="F323" s="14" t="str">
        <f>+VLOOKUP(C323,Georeferencias!$A$1:$D$2313,2,FALSE)</f>
        <v>Jalisco</v>
      </c>
      <c r="G323" s="14" t="str">
        <f>+VLOOKUP(C323,Georeferencias!$A$1:$D$2313,3,FALSE)</f>
        <v>Cuautla</v>
      </c>
      <c r="H323" s="14" t="str">
        <f>+VLOOKUP(C323,Georeferencias!$A$1:$D$2313,4,FALSE)</f>
        <v>Cuautla</v>
      </c>
      <c r="I323" s="14" t="s">
        <v>1256</v>
      </c>
      <c r="J323" s="14">
        <v>1495233.19</v>
      </c>
      <c r="K323" s="14" t="s">
        <v>3484</v>
      </c>
      <c r="L323" s="14" t="s">
        <v>857</v>
      </c>
      <c r="M323" s="14">
        <v>14</v>
      </c>
      <c r="N323" s="14" t="s">
        <v>11</v>
      </c>
      <c r="O323" s="14">
        <v>0</v>
      </c>
      <c r="P323" s="14" t="s">
        <v>882</v>
      </c>
      <c r="Q323" s="14" t="s">
        <v>1259</v>
      </c>
      <c r="R323" s="14" t="s">
        <v>1406</v>
      </c>
      <c r="S323" s="14" t="s">
        <v>1261</v>
      </c>
      <c r="T323" s="14" t="s">
        <v>2053</v>
      </c>
      <c r="U323" s="14" t="s">
        <v>3485</v>
      </c>
      <c r="V323" s="14" t="s">
        <v>1264</v>
      </c>
      <c r="W323" s="14">
        <v>0</v>
      </c>
      <c r="X323" s="14">
        <v>0</v>
      </c>
      <c r="Y323" s="14">
        <v>154398</v>
      </c>
      <c r="Z323" s="14" t="s">
        <v>3486</v>
      </c>
      <c r="AA323" s="14">
        <v>1</v>
      </c>
      <c r="AB323" s="14" t="s">
        <v>3410</v>
      </c>
      <c r="AC323" s="15">
        <v>43791</v>
      </c>
      <c r="AD323" s="15">
        <v>43829</v>
      </c>
      <c r="AE323" s="14">
        <v>1495233.19</v>
      </c>
      <c r="AF323" s="14">
        <v>1495233.19</v>
      </c>
      <c r="AG323" s="14">
        <v>1495171.81</v>
      </c>
      <c r="AH323" s="14">
        <v>1495171.81</v>
      </c>
      <c r="AI323" s="14">
        <v>1495171.81</v>
      </c>
      <c r="AJ323" s="14" t="s">
        <v>3487</v>
      </c>
      <c r="AK323" s="14" t="s">
        <v>3488</v>
      </c>
      <c r="AL323" s="14" t="s">
        <v>3489</v>
      </c>
      <c r="AM323" s="14" t="s">
        <v>1270</v>
      </c>
      <c r="AN323" s="14" t="s">
        <v>1271</v>
      </c>
      <c r="AO323" s="14" t="s">
        <v>1272</v>
      </c>
      <c r="AP323" s="14" t="s">
        <v>1272</v>
      </c>
    </row>
    <row r="324" spans="1:42" x14ac:dyDescent="0.2">
      <c r="A324" s="14">
        <v>2020</v>
      </c>
      <c r="B324" s="14">
        <v>3</v>
      </c>
      <c r="C324" s="14" t="s">
        <v>3490</v>
      </c>
      <c r="D324" s="14">
        <f>+VLOOKUP(C324,'Avances Fisicos'!$A$1:$D$2309,2,FALSE)</f>
        <v>100</v>
      </c>
      <c r="E324" s="14">
        <f>+VLOOKUP(C324,'Fuentes de Financiamiento'!$A$1:$C$2398,3,FALSE)</f>
        <v>15000000</v>
      </c>
      <c r="F324" s="14" t="str">
        <f>+VLOOKUP(C324,Georeferencias!$A$1:$D$2313,2,FALSE)</f>
        <v>Jalisco</v>
      </c>
      <c r="G324" s="14" t="str">
        <f>+VLOOKUP(C324,Georeferencias!$A$1:$D$2313,3,FALSE)</f>
        <v>Guadalajara</v>
      </c>
      <c r="H324" s="14" t="str">
        <f>+VLOOKUP(C324,Georeferencias!$A$1:$D$2313,4,FALSE)</f>
        <v>Guadalajara</v>
      </c>
      <c r="I324" s="14" t="s">
        <v>1256</v>
      </c>
      <c r="J324" s="14">
        <v>15000000</v>
      </c>
      <c r="K324" s="14" t="s">
        <v>3491</v>
      </c>
      <c r="L324" s="14" t="s">
        <v>244</v>
      </c>
      <c r="M324" s="14">
        <v>14</v>
      </c>
      <c r="N324" s="14" t="s">
        <v>11</v>
      </c>
      <c r="O324" s="14">
        <v>0</v>
      </c>
      <c r="P324" s="14" t="s">
        <v>882</v>
      </c>
      <c r="Q324" s="14" t="s">
        <v>1259</v>
      </c>
      <c r="R324" s="14" t="s">
        <v>1346</v>
      </c>
      <c r="S324" s="14" t="s">
        <v>1261</v>
      </c>
      <c r="T324" s="14" t="s">
        <v>2070</v>
      </c>
      <c r="U324" s="14" t="s">
        <v>3492</v>
      </c>
      <c r="V324" s="14" t="s">
        <v>1490</v>
      </c>
      <c r="W324" s="14">
        <v>7455</v>
      </c>
      <c r="X324" s="14">
        <v>5826</v>
      </c>
      <c r="Y324" s="14">
        <v>0</v>
      </c>
      <c r="Z324" s="14" t="s">
        <v>1455</v>
      </c>
      <c r="AA324" s="14">
        <v>1</v>
      </c>
      <c r="AB324" s="14" t="s">
        <v>3493</v>
      </c>
      <c r="AC324" s="15">
        <v>43966</v>
      </c>
      <c r="AD324" s="15">
        <v>44196</v>
      </c>
      <c r="AE324" s="14">
        <v>15000000</v>
      </c>
      <c r="AF324" s="14">
        <v>15000000</v>
      </c>
      <c r="AG324" s="14">
        <v>3931539.52</v>
      </c>
      <c r="AH324" s="14">
        <v>3931539.52</v>
      </c>
      <c r="AI324" s="14">
        <v>3931539.52</v>
      </c>
      <c r="AJ324" s="14" t="s">
        <v>1329</v>
      </c>
      <c r="AK324" s="14" t="s">
        <v>1647</v>
      </c>
      <c r="AL324" s="14" t="s">
        <v>47</v>
      </c>
      <c r="AM324" s="14" t="s">
        <v>1270</v>
      </c>
      <c r="AN324" s="14" t="s">
        <v>1271</v>
      </c>
      <c r="AO324" s="14" t="s">
        <v>1272</v>
      </c>
      <c r="AP324" s="14" t="s">
        <v>3494</v>
      </c>
    </row>
    <row r="325" spans="1:42" x14ac:dyDescent="0.2">
      <c r="A325" s="14">
        <v>2020</v>
      </c>
      <c r="B325" s="14">
        <v>3</v>
      </c>
      <c r="C325" s="14" t="s">
        <v>3495</v>
      </c>
      <c r="D325" s="14">
        <f>+VLOOKUP(C325,'Avances Fisicos'!$A$1:$D$2309,2,FALSE)</f>
        <v>100</v>
      </c>
      <c r="E325" s="14">
        <f>+VLOOKUP(C325,'Fuentes de Financiamiento'!$A$1:$C$2398,3,FALSE)</f>
        <v>235985.19</v>
      </c>
      <c r="F325" s="14" t="str">
        <f>+VLOOKUP(C325,Georeferencias!$A$1:$D$2313,2,FALSE)</f>
        <v>Jalisco</v>
      </c>
      <c r="G325" s="14" t="str">
        <f>+VLOOKUP(C325,Georeferencias!$A$1:$D$2313,3,FALSE)</f>
        <v>Guadalajara</v>
      </c>
      <c r="H325" s="14" t="str">
        <f>+VLOOKUP(C325,Georeferencias!$A$1:$D$2313,4,FALSE)</f>
        <v>Guadalajara</v>
      </c>
      <c r="I325" s="14" t="s">
        <v>1256</v>
      </c>
      <c r="J325" s="14">
        <v>235985.19</v>
      </c>
      <c r="K325" s="14" t="s">
        <v>3496</v>
      </c>
      <c r="L325" s="14" t="s">
        <v>675</v>
      </c>
      <c r="M325" s="14">
        <v>14</v>
      </c>
      <c r="N325" s="14" t="s">
        <v>11</v>
      </c>
      <c r="O325" s="14">
        <v>0</v>
      </c>
      <c r="P325" s="14" t="s">
        <v>882</v>
      </c>
      <c r="Q325" s="14" t="s">
        <v>1259</v>
      </c>
      <c r="R325" s="14" t="s">
        <v>1346</v>
      </c>
      <c r="S325" s="14" t="s">
        <v>1261</v>
      </c>
      <c r="T325" s="14" t="s">
        <v>1453</v>
      </c>
      <c r="U325" s="14" t="s">
        <v>3497</v>
      </c>
      <c r="V325" s="14" t="s">
        <v>1264</v>
      </c>
      <c r="W325" s="14">
        <v>0</v>
      </c>
      <c r="X325" s="14">
        <v>0</v>
      </c>
      <c r="Y325" s="14">
        <v>602</v>
      </c>
      <c r="Z325" s="14" t="s">
        <v>1455</v>
      </c>
      <c r="AA325" s="14">
        <v>1</v>
      </c>
      <c r="AB325" s="14" t="s">
        <v>3498</v>
      </c>
      <c r="AC325" s="15">
        <v>43910</v>
      </c>
      <c r="AD325" s="15">
        <v>43944</v>
      </c>
      <c r="AE325" s="14">
        <v>235985.19</v>
      </c>
      <c r="AF325" s="14">
        <v>235985.19</v>
      </c>
      <c r="AG325" s="14">
        <v>235983.08</v>
      </c>
      <c r="AH325" s="14">
        <v>235983.08</v>
      </c>
      <c r="AI325" s="14">
        <v>235983.08</v>
      </c>
      <c r="AJ325" s="14" t="s">
        <v>1329</v>
      </c>
      <c r="AK325" s="14" t="s">
        <v>1457</v>
      </c>
      <c r="AL325" s="14" t="s">
        <v>47</v>
      </c>
      <c r="AM325" s="14" t="s">
        <v>1373</v>
      </c>
      <c r="AN325" s="14" t="s">
        <v>1374</v>
      </c>
      <c r="AO325" s="14" t="s">
        <v>1272</v>
      </c>
      <c r="AP325" s="14" t="s">
        <v>1272</v>
      </c>
    </row>
    <row r="326" spans="1:42" x14ac:dyDescent="0.2">
      <c r="A326" s="14">
        <v>2020</v>
      </c>
      <c r="B326" s="14">
        <v>3</v>
      </c>
      <c r="C326" s="14" t="s">
        <v>3499</v>
      </c>
      <c r="D326" s="14">
        <f>+VLOOKUP(C326,'Avances Fisicos'!$A$1:$D$2309,2,FALSE)</f>
        <v>100</v>
      </c>
      <c r="E326" s="14">
        <f>+VLOOKUP(C326,'Fuentes de Financiamiento'!$A$1:$C$2398,3,FALSE)</f>
        <v>319003.58</v>
      </c>
      <c r="F326" s="14" t="str">
        <f>+VLOOKUP(C326,Georeferencias!$A$1:$D$2313,2,FALSE)</f>
        <v>Jalisco</v>
      </c>
      <c r="G326" s="14" t="str">
        <f>+VLOOKUP(C326,Georeferencias!$A$1:$D$2313,3,FALSE)</f>
        <v>Zapopan</v>
      </c>
      <c r="H326" s="14" t="str">
        <f>+VLOOKUP(C326,Georeferencias!$A$1:$D$2313,4,FALSE)</f>
        <v>Zapopan</v>
      </c>
      <c r="I326" s="14" t="s">
        <v>1256</v>
      </c>
      <c r="J326" s="14">
        <v>319003.58</v>
      </c>
      <c r="K326" s="14" t="s">
        <v>3500</v>
      </c>
      <c r="L326" s="14" t="s">
        <v>558</v>
      </c>
      <c r="M326" s="14">
        <v>14</v>
      </c>
      <c r="N326" s="14" t="s">
        <v>11</v>
      </c>
      <c r="O326" s="14">
        <v>0</v>
      </c>
      <c r="P326" s="14" t="s">
        <v>882</v>
      </c>
      <c r="Q326" s="14" t="s">
        <v>1259</v>
      </c>
      <c r="R326" s="14" t="s">
        <v>1346</v>
      </c>
      <c r="S326" s="14" t="s">
        <v>1261</v>
      </c>
      <c r="T326" s="14" t="s">
        <v>1453</v>
      </c>
      <c r="U326" s="14" t="s">
        <v>3501</v>
      </c>
      <c r="V326" s="14" t="s">
        <v>1264</v>
      </c>
      <c r="W326" s="14">
        <v>0</v>
      </c>
      <c r="X326" s="14">
        <v>0</v>
      </c>
      <c r="Y326" s="14">
        <v>0</v>
      </c>
      <c r="Z326" s="14" t="s">
        <v>1455</v>
      </c>
      <c r="AA326" s="14">
        <v>1</v>
      </c>
      <c r="AB326" s="14" t="s">
        <v>2078</v>
      </c>
      <c r="AC326" s="15">
        <v>43862</v>
      </c>
      <c r="AD326" s="15">
        <v>43921</v>
      </c>
      <c r="AE326" s="14">
        <v>319003.58</v>
      </c>
      <c r="AF326" s="14">
        <v>319003.58</v>
      </c>
      <c r="AG326" s="14">
        <v>305794.48</v>
      </c>
      <c r="AH326" s="14">
        <v>305794.48</v>
      </c>
      <c r="AI326" s="14">
        <v>305794.48</v>
      </c>
      <c r="AJ326" s="14" t="s">
        <v>1329</v>
      </c>
      <c r="AK326" s="14" t="s">
        <v>3502</v>
      </c>
      <c r="AL326" s="14" t="s">
        <v>47</v>
      </c>
      <c r="AM326" s="14" t="s">
        <v>1270</v>
      </c>
      <c r="AN326" s="14" t="s">
        <v>1271</v>
      </c>
      <c r="AO326" s="14" t="s">
        <v>1272</v>
      </c>
      <c r="AP326" s="14" t="s">
        <v>1272</v>
      </c>
    </row>
    <row r="327" spans="1:42" x14ac:dyDescent="0.2">
      <c r="A327" s="14">
        <v>2020</v>
      </c>
      <c r="B327" s="14">
        <v>3</v>
      </c>
      <c r="C327" s="14" t="s">
        <v>3503</v>
      </c>
      <c r="D327" s="14">
        <f>+VLOOKUP(C327,'Avances Fisicos'!$A$1:$D$2309,2,FALSE)</f>
        <v>100</v>
      </c>
      <c r="E327" s="14">
        <f>+VLOOKUP(C327,'Fuentes de Financiamiento'!$A$1:$C$2398,3,FALSE)</f>
        <v>96250</v>
      </c>
      <c r="F327" s="14" t="str">
        <f>+VLOOKUP(C327,Georeferencias!$A$1:$D$2313,2,FALSE)</f>
        <v>Jalisco</v>
      </c>
      <c r="G327" s="14" t="str">
        <f>+VLOOKUP(C327,Georeferencias!$A$1:$D$2313,3,FALSE)</f>
        <v>Guadalajara</v>
      </c>
      <c r="H327" s="14" t="str">
        <f>+VLOOKUP(C327,Georeferencias!$A$1:$D$2313,4,FALSE)</f>
        <v>Guadalajara</v>
      </c>
      <c r="I327" s="14" t="s">
        <v>1256</v>
      </c>
      <c r="J327" s="14">
        <v>96250</v>
      </c>
      <c r="K327" s="14" t="s">
        <v>3504</v>
      </c>
      <c r="L327" s="14" t="s">
        <v>559</v>
      </c>
      <c r="M327" s="14">
        <v>14</v>
      </c>
      <c r="N327" s="14" t="s">
        <v>11</v>
      </c>
      <c r="O327" s="14">
        <v>0</v>
      </c>
      <c r="P327" s="14" t="s">
        <v>882</v>
      </c>
      <c r="Q327" s="14" t="s">
        <v>1259</v>
      </c>
      <c r="R327" s="14" t="s">
        <v>1346</v>
      </c>
      <c r="S327" s="14" t="s">
        <v>1261</v>
      </c>
      <c r="T327" s="14" t="s">
        <v>1453</v>
      </c>
      <c r="U327" s="14" t="s">
        <v>3505</v>
      </c>
      <c r="V327" s="14" t="s">
        <v>1264</v>
      </c>
      <c r="W327" s="14">
        <v>0</v>
      </c>
      <c r="X327" s="14">
        <v>0</v>
      </c>
      <c r="Y327" s="14">
        <v>69</v>
      </c>
      <c r="Z327" s="14" t="s">
        <v>1455</v>
      </c>
      <c r="AA327" s="14">
        <v>1</v>
      </c>
      <c r="AB327" s="14" t="s">
        <v>3506</v>
      </c>
      <c r="AC327" s="15">
        <v>43920</v>
      </c>
      <c r="AD327" s="15">
        <v>43964</v>
      </c>
      <c r="AE327" s="14">
        <v>96250</v>
      </c>
      <c r="AF327" s="14">
        <v>96250</v>
      </c>
      <c r="AG327" s="14">
        <v>96249.89</v>
      </c>
      <c r="AH327" s="14">
        <v>96249.89</v>
      </c>
      <c r="AI327" s="14">
        <v>96249.89</v>
      </c>
      <c r="AJ327" s="14" t="s">
        <v>1329</v>
      </c>
      <c r="AK327" s="14" t="s">
        <v>1457</v>
      </c>
      <c r="AL327" s="14" t="s">
        <v>47</v>
      </c>
      <c r="AM327" s="14" t="s">
        <v>1373</v>
      </c>
      <c r="AN327" s="14" t="s">
        <v>1374</v>
      </c>
      <c r="AO327" s="14" t="s">
        <v>1272</v>
      </c>
      <c r="AP327" s="14" t="s">
        <v>1272</v>
      </c>
    </row>
    <row r="328" spans="1:42" x14ac:dyDescent="0.2">
      <c r="A328" s="14">
        <v>2020</v>
      </c>
      <c r="B328" s="14">
        <v>3</v>
      </c>
      <c r="C328" s="14" t="s">
        <v>3507</v>
      </c>
      <c r="D328" s="14">
        <f>+VLOOKUP(C328,'Avances Fisicos'!$A$1:$D$2309,2,FALSE)</f>
        <v>100</v>
      </c>
      <c r="E328" s="14">
        <f>+VLOOKUP(C328,'Fuentes de Financiamiento'!$A$1:$C$2398,3,FALSE)</f>
        <v>479360.78</v>
      </c>
      <c r="F328" s="14" t="str">
        <f>+VLOOKUP(C328,Georeferencias!$A$1:$D$2313,2,FALSE)</f>
        <v>Jalisco</v>
      </c>
      <c r="G328" s="14" t="str">
        <f>+VLOOKUP(C328,Georeferencias!$A$1:$D$2313,3,FALSE)</f>
        <v>Huejuquilla el Alto</v>
      </c>
      <c r="H328" s="14" t="str">
        <f>+VLOOKUP(C328,Georeferencias!$A$1:$D$2313,4,FALSE)</f>
        <v>Huejuquilla El Alto</v>
      </c>
      <c r="I328" s="14" t="s">
        <v>1256</v>
      </c>
      <c r="J328" s="14">
        <v>479360.78</v>
      </c>
      <c r="K328" s="14" t="s">
        <v>3508</v>
      </c>
      <c r="L328" s="14" t="s">
        <v>861</v>
      </c>
      <c r="M328" s="14">
        <v>14</v>
      </c>
      <c r="N328" s="14" t="s">
        <v>11</v>
      </c>
      <c r="O328" s="14">
        <v>0</v>
      </c>
      <c r="P328" s="14" t="s">
        <v>882</v>
      </c>
      <c r="Q328" s="14" t="s">
        <v>1259</v>
      </c>
      <c r="R328" s="14" t="s">
        <v>1346</v>
      </c>
      <c r="S328" s="14" t="s">
        <v>1261</v>
      </c>
      <c r="T328" s="14" t="s">
        <v>1453</v>
      </c>
      <c r="U328" s="14" t="s">
        <v>3509</v>
      </c>
      <c r="V328" s="14" t="s">
        <v>1264</v>
      </c>
      <c r="W328" s="14">
        <v>0</v>
      </c>
      <c r="X328" s="14">
        <v>0</v>
      </c>
      <c r="Y328" s="14">
        <v>15</v>
      </c>
      <c r="Z328" s="14" t="s">
        <v>1455</v>
      </c>
      <c r="AA328" s="14">
        <v>1</v>
      </c>
      <c r="AB328" s="14" t="s">
        <v>3510</v>
      </c>
      <c r="AC328" s="15">
        <v>43801</v>
      </c>
      <c r="AD328" s="15">
        <v>43861</v>
      </c>
      <c r="AE328" s="14">
        <v>479360.78</v>
      </c>
      <c r="AF328" s="14">
        <v>479360.78</v>
      </c>
      <c r="AG328" s="14">
        <v>143808.23000000001</v>
      </c>
      <c r="AH328" s="14">
        <v>143808.23000000001</v>
      </c>
      <c r="AI328" s="14">
        <v>143808.23000000001</v>
      </c>
      <c r="AJ328" s="14" t="s">
        <v>1329</v>
      </c>
      <c r="AK328" s="14" t="s">
        <v>1568</v>
      </c>
      <c r="AL328" s="14" t="s">
        <v>47</v>
      </c>
      <c r="AM328" s="14" t="s">
        <v>1270</v>
      </c>
      <c r="AN328" s="14" t="s">
        <v>1271</v>
      </c>
      <c r="AO328" s="14" t="s">
        <v>1272</v>
      </c>
      <c r="AP328" s="14" t="s">
        <v>1272</v>
      </c>
    </row>
    <row r="329" spans="1:42" x14ac:dyDescent="0.2">
      <c r="A329" s="14">
        <v>2020</v>
      </c>
      <c r="B329" s="14">
        <v>3</v>
      </c>
      <c r="C329" s="14" t="s">
        <v>3511</v>
      </c>
      <c r="D329" s="14">
        <f>+VLOOKUP(C329,'Avances Fisicos'!$A$1:$D$2309,2,FALSE)</f>
        <v>100</v>
      </c>
      <c r="E329" s="14">
        <f>+VLOOKUP(C329,'Fuentes de Financiamiento'!$A$1:$C$2398,3,FALSE)</f>
        <v>4690142.13</v>
      </c>
      <c r="F329" s="14" t="str">
        <f>+VLOOKUP(C329,Georeferencias!$A$1:$D$2313,2,FALSE)</f>
        <v>Jalisco</v>
      </c>
      <c r="G329" s="14" t="str">
        <f>+VLOOKUP(C329,Georeferencias!$A$1:$D$2313,3,FALSE)</f>
        <v>Ahualulco de Mercado</v>
      </c>
      <c r="H329" s="14" t="str">
        <f>+VLOOKUP(C329,Georeferencias!$A$1:$D$2313,4,FALSE)</f>
        <v>Ahualulco De Mercado</v>
      </c>
      <c r="I329" s="14" t="s">
        <v>1256</v>
      </c>
      <c r="J329" s="14">
        <v>4690142.13</v>
      </c>
      <c r="K329" s="14" t="s">
        <v>3512</v>
      </c>
      <c r="L329" s="14" t="s">
        <v>249</v>
      </c>
      <c r="M329" s="14">
        <v>14</v>
      </c>
      <c r="N329" s="14" t="s">
        <v>11</v>
      </c>
      <c r="O329" s="14">
        <v>0</v>
      </c>
      <c r="P329" s="14" t="s">
        <v>882</v>
      </c>
      <c r="Q329" s="14" t="s">
        <v>1259</v>
      </c>
      <c r="R329" s="14" t="s">
        <v>1346</v>
      </c>
      <c r="S329" s="14" t="s">
        <v>1261</v>
      </c>
      <c r="T329" s="14" t="s">
        <v>1453</v>
      </c>
      <c r="U329" s="14" t="s">
        <v>3513</v>
      </c>
      <c r="V329" s="14" t="s">
        <v>1264</v>
      </c>
      <c r="W329" s="14">
        <v>0</v>
      </c>
      <c r="X329" s="14">
        <v>0</v>
      </c>
      <c r="Y329" s="14">
        <v>155</v>
      </c>
      <c r="Z329" s="14" t="s">
        <v>1455</v>
      </c>
      <c r="AA329" s="14">
        <v>1</v>
      </c>
      <c r="AB329" s="14" t="s">
        <v>3514</v>
      </c>
      <c r="AC329" s="15">
        <v>43829</v>
      </c>
      <c r="AD329" s="15">
        <v>43948</v>
      </c>
      <c r="AE329" s="14">
        <v>4690142.13</v>
      </c>
      <c r="AF329" s="14">
        <v>4690142.13</v>
      </c>
      <c r="AG329" s="14">
        <v>1407042.64</v>
      </c>
      <c r="AH329" s="14">
        <v>1407042.64</v>
      </c>
      <c r="AI329" s="14">
        <v>1407042.64</v>
      </c>
      <c r="AJ329" s="14" t="s">
        <v>1329</v>
      </c>
      <c r="AK329" s="14" t="s">
        <v>1568</v>
      </c>
      <c r="AL329" s="14" t="s">
        <v>47</v>
      </c>
      <c r="AM329" s="14" t="s">
        <v>1270</v>
      </c>
      <c r="AN329" s="14" t="s">
        <v>1271</v>
      </c>
      <c r="AO329" s="14" t="s">
        <v>1272</v>
      </c>
      <c r="AP329" s="14" t="s">
        <v>1272</v>
      </c>
    </row>
    <row r="330" spans="1:42" x14ac:dyDescent="0.2">
      <c r="A330" s="14">
        <v>2020</v>
      </c>
      <c r="B330" s="14">
        <v>3</v>
      </c>
      <c r="C330" s="14" t="s">
        <v>3515</v>
      </c>
      <c r="D330" s="14">
        <f>+VLOOKUP(C330,'Avances Fisicos'!$A$1:$D$2309,2,FALSE)</f>
        <v>637</v>
      </c>
      <c r="E330" s="14">
        <f>+VLOOKUP(C330,'Fuentes de Financiamiento'!$A$1:$C$2398,3,FALSE)</f>
        <v>13126131</v>
      </c>
      <c r="F330" s="14" t="str">
        <f>+VLOOKUP(C330,Georeferencias!$A$1:$D$2313,2,FALSE)</f>
        <v>Jalisco</v>
      </c>
      <c r="G330" s="14" t="str">
        <f>+VLOOKUP(C330,Georeferencias!$A$1:$D$2313,3,FALSE)</f>
        <v>Teocaltiche</v>
      </c>
      <c r="H330" s="14" t="str">
        <f>+VLOOKUP(C330,Georeferencias!$A$1:$D$2313,4,FALSE)</f>
        <v>Teocaltiche</v>
      </c>
      <c r="I330" s="14" t="s">
        <v>1256</v>
      </c>
      <c r="J330" s="14">
        <v>13126131</v>
      </c>
      <c r="K330" s="14" t="s">
        <v>3516</v>
      </c>
      <c r="L330" s="14" t="s">
        <v>150</v>
      </c>
      <c r="M330" s="14">
        <v>14</v>
      </c>
      <c r="N330" s="14" t="s">
        <v>11</v>
      </c>
      <c r="O330" s="14">
        <v>91</v>
      </c>
      <c r="P330" s="14" t="s">
        <v>890</v>
      </c>
      <c r="Q330" s="14" t="s">
        <v>1259</v>
      </c>
      <c r="R330" s="14" t="s">
        <v>2279</v>
      </c>
      <c r="S330" s="14" t="s">
        <v>1261</v>
      </c>
      <c r="T330" s="14" t="s">
        <v>2008</v>
      </c>
      <c r="U330" s="14" t="s">
        <v>3517</v>
      </c>
      <c r="V330" s="14" t="s">
        <v>1264</v>
      </c>
      <c r="W330" s="14">
        <v>0</v>
      </c>
      <c r="X330" s="14">
        <v>0</v>
      </c>
      <c r="Y330" s="14">
        <v>3974</v>
      </c>
      <c r="Z330" s="14" t="s">
        <v>3518</v>
      </c>
      <c r="AA330" s="14">
        <v>1</v>
      </c>
      <c r="AB330" s="14" t="s">
        <v>3519</v>
      </c>
      <c r="AC330" s="15">
        <v>43787</v>
      </c>
      <c r="AD330" s="15">
        <v>43817</v>
      </c>
      <c r="AE330" s="14">
        <v>13126130.92</v>
      </c>
      <c r="AF330" s="14">
        <v>13126130.92</v>
      </c>
      <c r="AG330" s="14">
        <v>13124074.810000001</v>
      </c>
      <c r="AH330" s="14">
        <v>13124074.810000001</v>
      </c>
      <c r="AI330" s="14">
        <v>13124074.810000001</v>
      </c>
      <c r="AJ330" s="14" t="s">
        <v>3520</v>
      </c>
      <c r="AK330" s="14" t="s">
        <v>3521</v>
      </c>
      <c r="AL330" s="14" t="s">
        <v>3522</v>
      </c>
      <c r="AM330" s="14" t="s">
        <v>1270</v>
      </c>
      <c r="AN330" s="14" t="s">
        <v>1271</v>
      </c>
      <c r="AO330" s="14" t="s">
        <v>1272</v>
      </c>
      <c r="AP330" s="14" t="s">
        <v>1272</v>
      </c>
    </row>
    <row r="331" spans="1:42" x14ac:dyDescent="0.2">
      <c r="A331" s="14">
        <v>2020</v>
      </c>
      <c r="B331" s="14">
        <v>3</v>
      </c>
      <c r="C331" s="14" t="s">
        <v>3523</v>
      </c>
      <c r="D331" s="14">
        <f>+VLOOKUP(C331,'Avances Fisicos'!$A$1:$D$2309,2,FALSE)</f>
        <v>100</v>
      </c>
      <c r="E331" s="14">
        <f>+VLOOKUP(C331,'Fuentes de Financiamiento'!$A$1:$C$2398,3,FALSE)</f>
        <v>4611743.5599999996</v>
      </c>
      <c r="F331" s="14" t="str">
        <f>+VLOOKUP(C331,Georeferencias!$A$1:$D$2313,2,FALSE)</f>
        <v>Jalisco</v>
      </c>
      <c r="G331" s="14" t="str">
        <f>+VLOOKUP(C331,Georeferencias!$A$1:$D$2313,3,FALSE)</f>
        <v>Zapotlán el Grande</v>
      </c>
      <c r="H331" s="14" t="str">
        <f>+VLOOKUP(C331,Georeferencias!$A$1:$D$2313,4,FALSE)</f>
        <v>Ciudad Guzmán</v>
      </c>
      <c r="I331" s="14" t="s">
        <v>1256</v>
      </c>
      <c r="J331" s="14">
        <v>4611743.5599999996</v>
      </c>
      <c r="K331" s="14" t="s">
        <v>3524</v>
      </c>
      <c r="L331" s="14" t="s">
        <v>355</v>
      </c>
      <c r="M331" s="14">
        <v>14</v>
      </c>
      <c r="N331" s="14" t="s">
        <v>11</v>
      </c>
      <c r="O331" s="14">
        <v>0</v>
      </c>
      <c r="P331" s="14" t="s">
        <v>882</v>
      </c>
      <c r="Q331" s="14" t="s">
        <v>1259</v>
      </c>
      <c r="R331" s="14" t="s">
        <v>1346</v>
      </c>
      <c r="S331" s="14" t="s">
        <v>1261</v>
      </c>
      <c r="T331" s="14" t="s">
        <v>1453</v>
      </c>
      <c r="U331" s="14" t="s">
        <v>3525</v>
      </c>
      <c r="V331" s="14" t="s">
        <v>1264</v>
      </c>
      <c r="W331" s="14">
        <v>0</v>
      </c>
      <c r="X331" s="14">
        <v>0</v>
      </c>
      <c r="Y331" s="14">
        <v>0</v>
      </c>
      <c r="Z331" s="14" t="s">
        <v>1455</v>
      </c>
      <c r="AA331" s="14">
        <v>1</v>
      </c>
      <c r="AB331" s="14" t="s">
        <v>3526</v>
      </c>
      <c r="AC331" s="15">
        <v>43959</v>
      </c>
      <c r="AD331" s="15">
        <v>44048</v>
      </c>
      <c r="AE331" s="14">
        <v>4611743.5599999996</v>
      </c>
      <c r="AF331" s="14">
        <v>4611743.5599999996</v>
      </c>
      <c r="AG331" s="14">
        <v>1383523.07</v>
      </c>
      <c r="AH331" s="14">
        <v>1383523.07</v>
      </c>
      <c r="AI331" s="14">
        <v>1383523.07</v>
      </c>
      <c r="AJ331" s="14" t="s">
        <v>1329</v>
      </c>
      <c r="AK331" s="14" t="s">
        <v>3059</v>
      </c>
      <c r="AL331" s="14" t="s">
        <v>47</v>
      </c>
      <c r="AM331" s="14" t="s">
        <v>1270</v>
      </c>
      <c r="AN331" s="14" t="s">
        <v>1271</v>
      </c>
      <c r="AO331" s="14" t="s">
        <v>1272</v>
      </c>
      <c r="AP331" s="14" t="s">
        <v>1272</v>
      </c>
    </row>
    <row r="332" spans="1:42" x14ac:dyDescent="0.2">
      <c r="A332" s="14">
        <v>2020</v>
      </c>
      <c r="B332" s="14">
        <v>3</v>
      </c>
      <c r="C332" s="14" t="s">
        <v>3527</v>
      </c>
      <c r="D332" s="14">
        <f>+VLOOKUP(C332,'Avances Fisicos'!$A$1:$D$2309,2,FALSE)</f>
        <v>100</v>
      </c>
      <c r="E332" s="14">
        <f>+VLOOKUP(C332,'Fuentes de Financiamiento'!$A$1:$C$2398,3,FALSE)</f>
        <v>4937536.7300000004</v>
      </c>
      <c r="F332" s="14" t="str">
        <f>+VLOOKUP(C332,Georeferencias!$A$1:$D$2313,2,FALSE)</f>
        <v>Jalisco</v>
      </c>
      <c r="G332" s="14" t="str">
        <f>+VLOOKUP(C332,Georeferencias!$A$1:$D$2313,3,FALSE)</f>
        <v>Teocuitatlán de Corona</v>
      </c>
      <c r="H332" s="14" t="str">
        <f>+VLOOKUP(C332,Georeferencias!$A$1:$D$2313,4,FALSE)</f>
        <v>Teocuitatlán De Corona</v>
      </c>
      <c r="I332" s="14" t="s">
        <v>1256</v>
      </c>
      <c r="J332" s="14">
        <v>4937536.7300000004</v>
      </c>
      <c r="K332" s="14" t="s">
        <v>3528</v>
      </c>
      <c r="L332" s="14" t="s">
        <v>357</v>
      </c>
      <c r="M332" s="14">
        <v>14</v>
      </c>
      <c r="N332" s="14" t="s">
        <v>11</v>
      </c>
      <c r="O332" s="14">
        <v>0</v>
      </c>
      <c r="P332" s="14" t="s">
        <v>882</v>
      </c>
      <c r="Q332" s="14" t="s">
        <v>1259</v>
      </c>
      <c r="R332" s="14" t="s">
        <v>1346</v>
      </c>
      <c r="S332" s="14" t="s">
        <v>1261</v>
      </c>
      <c r="T332" s="14" t="s">
        <v>1453</v>
      </c>
      <c r="U332" s="14" t="s">
        <v>3529</v>
      </c>
      <c r="V332" s="14" t="s">
        <v>1264</v>
      </c>
      <c r="W332" s="14">
        <v>0</v>
      </c>
      <c r="X332" s="14">
        <v>0</v>
      </c>
      <c r="Y332" s="14">
        <v>110</v>
      </c>
      <c r="Z332" s="14" t="s">
        <v>1455</v>
      </c>
      <c r="AA332" s="14">
        <v>1</v>
      </c>
      <c r="AB332" s="14" t="s">
        <v>3530</v>
      </c>
      <c r="AC332" s="15">
        <v>43922</v>
      </c>
      <c r="AD332" s="15">
        <v>44041</v>
      </c>
      <c r="AE332" s="14">
        <v>4937536.7300000004</v>
      </c>
      <c r="AF332" s="14">
        <v>4937536.7300000004</v>
      </c>
      <c r="AG332" s="14">
        <v>4696370.74</v>
      </c>
      <c r="AH332" s="14">
        <v>4696370.74</v>
      </c>
      <c r="AI332" s="14">
        <v>4696370.74</v>
      </c>
      <c r="AJ332" s="14" t="s">
        <v>1329</v>
      </c>
      <c r="AK332" s="14" t="s">
        <v>1532</v>
      </c>
      <c r="AL332" s="14" t="s">
        <v>47</v>
      </c>
      <c r="AM332" s="14" t="s">
        <v>1270</v>
      </c>
      <c r="AN332" s="14" t="s">
        <v>1271</v>
      </c>
      <c r="AO332" s="14" t="s">
        <v>1272</v>
      </c>
      <c r="AP332" s="14" t="s">
        <v>1272</v>
      </c>
    </row>
    <row r="333" spans="1:42" x14ac:dyDescent="0.2">
      <c r="A333" s="14">
        <v>2020</v>
      </c>
      <c r="B333" s="14">
        <v>3</v>
      </c>
      <c r="C333" s="14" t="s">
        <v>3531</v>
      </c>
      <c r="D333" s="14">
        <f>+VLOOKUP(C333,'Avances Fisicos'!$A$1:$D$2309,2,FALSE)</f>
        <v>100</v>
      </c>
      <c r="E333" s="14">
        <f>+VLOOKUP(C333,'Fuentes de Financiamiento'!$A$1:$C$2398,3,FALSE)</f>
        <v>865436.47</v>
      </c>
      <c r="F333" s="14" t="str">
        <f>+VLOOKUP(C333,Georeferencias!$A$1:$D$2313,2,FALSE)</f>
        <v>Jalisco</v>
      </c>
      <c r="G333" s="14" t="str">
        <f>+VLOOKUP(C333,Georeferencias!$A$1:$D$2313,3,FALSE)</f>
        <v>Ixtlahuacán de los Membrillos</v>
      </c>
      <c r="H333" s="14" t="str">
        <f>+VLOOKUP(C333,Georeferencias!$A$1:$D$2313,4,FALSE)</f>
        <v>Ixtlahuacán De Los Membrillos</v>
      </c>
      <c r="I333" s="14" t="s">
        <v>1256</v>
      </c>
      <c r="J333" s="14">
        <v>865436.47</v>
      </c>
      <c r="K333" s="14" t="s">
        <v>3532</v>
      </c>
      <c r="L333" s="14" t="s">
        <v>253</v>
      </c>
      <c r="M333" s="14">
        <v>14</v>
      </c>
      <c r="N333" s="14" t="s">
        <v>11</v>
      </c>
      <c r="O333" s="14">
        <v>0</v>
      </c>
      <c r="P333" s="14" t="s">
        <v>882</v>
      </c>
      <c r="Q333" s="14" t="s">
        <v>1259</v>
      </c>
      <c r="R333" s="14" t="s">
        <v>1346</v>
      </c>
      <c r="S333" s="14" t="s">
        <v>1261</v>
      </c>
      <c r="T333" s="14" t="s">
        <v>1453</v>
      </c>
      <c r="U333" s="14" t="s">
        <v>3533</v>
      </c>
      <c r="V333" s="14" t="s">
        <v>1264</v>
      </c>
      <c r="W333" s="14">
        <v>0</v>
      </c>
      <c r="X333" s="14">
        <v>0</v>
      </c>
      <c r="Y333" s="14">
        <v>363</v>
      </c>
      <c r="Z333" s="14" t="s">
        <v>1455</v>
      </c>
      <c r="AA333" s="14">
        <v>1</v>
      </c>
      <c r="AB333" s="14" t="s">
        <v>3534</v>
      </c>
      <c r="AC333" s="15">
        <v>43922</v>
      </c>
      <c r="AD333" s="15">
        <v>44011</v>
      </c>
      <c r="AE333" s="14">
        <v>865436.47</v>
      </c>
      <c r="AF333" s="14">
        <v>865436.47</v>
      </c>
      <c r="AG333" s="14">
        <v>774005.32</v>
      </c>
      <c r="AH333" s="14">
        <v>774005.32</v>
      </c>
      <c r="AI333" s="14">
        <v>774005.32</v>
      </c>
      <c r="AJ333" s="14" t="s">
        <v>1329</v>
      </c>
      <c r="AK333" s="14" t="s">
        <v>1457</v>
      </c>
      <c r="AL333" s="14" t="s">
        <v>47</v>
      </c>
      <c r="AM333" s="14" t="s">
        <v>1270</v>
      </c>
      <c r="AN333" s="14" t="s">
        <v>1271</v>
      </c>
      <c r="AO333" s="14" t="s">
        <v>1272</v>
      </c>
      <c r="AP333" s="14" t="s">
        <v>1272</v>
      </c>
    </row>
    <row r="334" spans="1:42" x14ac:dyDescent="0.2">
      <c r="A334" s="14">
        <v>2020</v>
      </c>
      <c r="B334" s="14">
        <v>3</v>
      </c>
      <c r="C334" s="14" t="s">
        <v>3535</v>
      </c>
      <c r="D334" s="14">
        <f>+VLOOKUP(C334,'Avances Fisicos'!$A$1:$D$2309,2,FALSE)</f>
        <v>100</v>
      </c>
      <c r="E334" s="14">
        <f>+VLOOKUP(C334,'Fuentes de Financiamiento'!$A$1:$C$2398,3,FALSE)</f>
        <v>312179.51</v>
      </c>
      <c r="F334" s="14" t="str">
        <f>+VLOOKUP(C334,Georeferencias!$A$1:$D$2313,2,FALSE)</f>
        <v>Jalisco</v>
      </c>
      <c r="G334" s="14" t="str">
        <f>+VLOOKUP(C334,Georeferencias!$A$1:$D$2313,3,FALSE)</f>
        <v>Zapopan</v>
      </c>
      <c r="H334" s="14" t="str">
        <f>+VLOOKUP(C334,Georeferencias!$A$1:$D$2313,4,FALSE)</f>
        <v>Zapopan</v>
      </c>
      <c r="I334" s="14" t="s">
        <v>1256</v>
      </c>
      <c r="J334" s="14">
        <v>312179.51</v>
      </c>
      <c r="K334" s="14" t="s">
        <v>3536</v>
      </c>
      <c r="L334" s="14" t="s">
        <v>867</v>
      </c>
      <c r="M334" s="14">
        <v>14</v>
      </c>
      <c r="N334" s="14" t="s">
        <v>11</v>
      </c>
      <c r="O334" s="14">
        <v>0</v>
      </c>
      <c r="P334" s="14" t="s">
        <v>882</v>
      </c>
      <c r="Q334" s="14" t="s">
        <v>1259</v>
      </c>
      <c r="R334" s="14" t="s">
        <v>1346</v>
      </c>
      <c r="S334" s="14" t="s">
        <v>1261</v>
      </c>
      <c r="T334" s="14" t="s">
        <v>1453</v>
      </c>
      <c r="U334" s="14" t="s">
        <v>3537</v>
      </c>
      <c r="V334" s="14" t="s">
        <v>1264</v>
      </c>
      <c r="W334" s="14">
        <v>0</v>
      </c>
      <c r="X334" s="14">
        <v>0</v>
      </c>
      <c r="Y334" s="14">
        <v>733</v>
      </c>
      <c r="Z334" s="14" t="s">
        <v>1455</v>
      </c>
      <c r="AA334" s="14">
        <v>1</v>
      </c>
      <c r="AB334" s="14" t="s">
        <v>3538</v>
      </c>
      <c r="AC334" s="15">
        <v>43942</v>
      </c>
      <c r="AD334" s="15">
        <v>43985</v>
      </c>
      <c r="AE334" s="14">
        <v>312179.51</v>
      </c>
      <c r="AF334" s="14">
        <v>312179.51</v>
      </c>
      <c r="AG334" s="14">
        <v>188304.05</v>
      </c>
      <c r="AH334" s="14">
        <v>188304.05</v>
      </c>
      <c r="AI334" s="14">
        <v>188304.05</v>
      </c>
      <c r="AJ334" s="14" t="s">
        <v>1329</v>
      </c>
      <c r="AK334" s="14" t="s">
        <v>1457</v>
      </c>
      <c r="AL334" s="14" t="s">
        <v>47</v>
      </c>
      <c r="AM334" s="14" t="s">
        <v>1270</v>
      </c>
      <c r="AN334" s="14" t="s">
        <v>1271</v>
      </c>
      <c r="AO334" s="14" t="s">
        <v>1272</v>
      </c>
      <c r="AP334" s="14" t="s">
        <v>1272</v>
      </c>
    </row>
    <row r="335" spans="1:42" x14ac:dyDescent="0.2">
      <c r="A335" s="14">
        <v>2020</v>
      </c>
      <c r="B335" s="14">
        <v>3</v>
      </c>
      <c r="C335" s="14" t="s">
        <v>3539</v>
      </c>
      <c r="D335" s="14">
        <f>+VLOOKUP(C335,'Avances Fisicos'!$A$1:$D$2309,2,FALSE)</f>
        <v>100</v>
      </c>
      <c r="E335" s="14">
        <f>+VLOOKUP(C335,'Fuentes de Financiamiento'!$A$1:$C$2398,3,FALSE)</f>
        <v>134144.07999999999</v>
      </c>
      <c r="F335" s="14" t="str">
        <f>+VLOOKUP(C335,Georeferencias!$A$1:$D$2313,2,FALSE)</f>
        <v>Jalisco</v>
      </c>
      <c r="G335" s="14" t="str">
        <f>+VLOOKUP(C335,Georeferencias!$A$1:$D$2313,3,FALSE)</f>
        <v>San Pedro Tlaquepaque</v>
      </c>
      <c r="H335" s="14" t="str">
        <f>+VLOOKUP(C335,Georeferencias!$A$1:$D$2313,4,FALSE)</f>
        <v>Tlaquepaque</v>
      </c>
      <c r="I335" s="14" t="s">
        <v>1256</v>
      </c>
      <c r="J335" s="14">
        <v>134144.07999999999</v>
      </c>
      <c r="K335" s="14" t="s">
        <v>3540</v>
      </c>
      <c r="L335" s="14" t="s">
        <v>772</v>
      </c>
      <c r="M335" s="14">
        <v>14</v>
      </c>
      <c r="N335" s="14" t="s">
        <v>11</v>
      </c>
      <c r="O335" s="14">
        <v>0</v>
      </c>
      <c r="P335" s="14" t="s">
        <v>882</v>
      </c>
      <c r="Q335" s="14" t="s">
        <v>1259</v>
      </c>
      <c r="R335" s="14" t="s">
        <v>1346</v>
      </c>
      <c r="S335" s="14" t="s">
        <v>1261</v>
      </c>
      <c r="T335" s="14" t="s">
        <v>1453</v>
      </c>
      <c r="U335" s="14" t="s">
        <v>3541</v>
      </c>
      <c r="V335" s="14" t="s">
        <v>1264</v>
      </c>
      <c r="W335" s="14">
        <v>0</v>
      </c>
      <c r="X335" s="14">
        <v>0</v>
      </c>
      <c r="Y335" s="14">
        <v>162</v>
      </c>
      <c r="Z335" s="14" t="s">
        <v>1455</v>
      </c>
      <c r="AA335" s="14">
        <v>1</v>
      </c>
      <c r="AB335" s="14" t="s">
        <v>3542</v>
      </c>
      <c r="AC335" s="15">
        <v>43999</v>
      </c>
      <c r="AD335" s="15">
        <v>44028</v>
      </c>
      <c r="AE335" s="14">
        <v>134144.07999999999</v>
      </c>
      <c r="AF335" s="14">
        <v>134144.07999999999</v>
      </c>
      <c r="AG335" s="14">
        <v>103990.74</v>
      </c>
      <c r="AH335" s="14">
        <v>103990.74</v>
      </c>
      <c r="AI335" s="14">
        <v>103990.74</v>
      </c>
      <c r="AJ335" s="14" t="s">
        <v>1329</v>
      </c>
      <c r="AK335" s="14" t="s">
        <v>1457</v>
      </c>
      <c r="AL335" s="14" t="s">
        <v>47</v>
      </c>
      <c r="AM335" s="14" t="s">
        <v>1270</v>
      </c>
      <c r="AN335" s="14" t="s">
        <v>1271</v>
      </c>
      <c r="AO335" s="14" t="s">
        <v>1272</v>
      </c>
      <c r="AP335" s="14" t="s">
        <v>1272</v>
      </c>
    </row>
    <row r="336" spans="1:42" x14ac:dyDescent="0.2">
      <c r="A336" s="14">
        <v>2020</v>
      </c>
      <c r="B336" s="14">
        <v>3</v>
      </c>
      <c r="C336" s="14" t="s">
        <v>3543</v>
      </c>
      <c r="D336" s="14">
        <f>+VLOOKUP(C336,'Avances Fisicos'!$A$1:$D$2309,2,FALSE)</f>
        <v>100</v>
      </c>
      <c r="E336" s="14">
        <f>+VLOOKUP(C336,'Fuentes de Financiamiento'!$A$1:$C$2398,3,FALSE)</f>
        <v>502250.23</v>
      </c>
      <c r="F336" s="14" t="str">
        <f>+VLOOKUP(C336,Georeferencias!$A$1:$D$2313,2,FALSE)</f>
        <v>Jalisco</v>
      </c>
      <c r="G336" s="14" t="str">
        <f>+VLOOKUP(C336,Georeferencias!$A$1:$D$2313,3,FALSE)</f>
        <v>Zapotlanejo</v>
      </c>
      <c r="H336" s="14" t="str">
        <f>+VLOOKUP(C336,Georeferencias!$A$1:$D$2313,4,FALSE)</f>
        <v>Zapotlanejo</v>
      </c>
      <c r="I336" s="14" t="s">
        <v>1256</v>
      </c>
      <c r="J336" s="14">
        <v>502250.23</v>
      </c>
      <c r="K336" s="14" t="s">
        <v>3544</v>
      </c>
      <c r="L336" s="14" t="s">
        <v>872</v>
      </c>
      <c r="M336" s="14">
        <v>14</v>
      </c>
      <c r="N336" s="14" t="s">
        <v>11</v>
      </c>
      <c r="O336" s="14">
        <v>0</v>
      </c>
      <c r="P336" s="14" t="s">
        <v>882</v>
      </c>
      <c r="Q336" s="14" t="s">
        <v>1259</v>
      </c>
      <c r="R336" s="14" t="s">
        <v>1346</v>
      </c>
      <c r="S336" s="14" t="s">
        <v>1261</v>
      </c>
      <c r="T336" s="14" t="s">
        <v>1453</v>
      </c>
      <c r="U336" s="14" t="s">
        <v>3545</v>
      </c>
      <c r="V336" s="14" t="s">
        <v>1264</v>
      </c>
      <c r="W336" s="14">
        <v>0</v>
      </c>
      <c r="X336" s="14">
        <v>0</v>
      </c>
      <c r="Y336" s="14">
        <v>30</v>
      </c>
      <c r="Z336" s="14" t="s">
        <v>1455</v>
      </c>
      <c r="AA336" s="14">
        <v>1</v>
      </c>
      <c r="AB336" s="14" t="s">
        <v>3546</v>
      </c>
      <c r="AC336" s="15">
        <v>43953</v>
      </c>
      <c r="AD336" s="15">
        <v>44002</v>
      </c>
      <c r="AE336" s="14">
        <v>502250.23</v>
      </c>
      <c r="AF336" s="14">
        <v>502250.23</v>
      </c>
      <c r="AG336" s="14">
        <v>369490.03</v>
      </c>
      <c r="AH336" s="14">
        <v>369490.03</v>
      </c>
      <c r="AI336" s="14">
        <v>369490.03</v>
      </c>
      <c r="AJ336" s="14" t="s">
        <v>1329</v>
      </c>
      <c r="AK336" s="14" t="s">
        <v>3547</v>
      </c>
      <c r="AL336" s="14" t="s">
        <v>47</v>
      </c>
      <c r="AM336" s="14" t="s">
        <v>1270</v>
      </c>
      <c r="AN336" s="14" t="s">
        <v>1271</v>
      </c>
      <c r="AO336" s="14" t="s">
        <v>1272</v>
      </c>
      <c r="AP336" s="14" t="s">
        <v>1272</v>
      </c>
    </row>
    <row r="337" spans="1:42" x14ac:dyDescent="0.2">
      <c r="A337" s="14">
        <v>2020</v>
      </c>
      <c r="B337" s="14">
        <v>3</v>
      </c>
      <c r="C337" s="14" t="s">
        <v>3548</v>
      </c>
      <c r="D337" s="14">
        <f>+VLOOKUP(C337,'Avances Fisicos'!$A$1:$D$2309,2,FALSE)</f>
        <v>100</v>
      </c>
      <c r="E337" s="14">
        <f>+VLOOKUP(C337,'Fuentes de Financiamiento'!$A$1:$C$2398,3,FALSE)</f>
        <v>4987003.34</v>
      </c>
      <c r="F337" s="14" t="str">
        <f>+VLOOKUP(C337,Georeferencias!$A$1:$D$2313,2,FALSE)</f>
        <v>Jalisco</v>
      </c>
      <c r="G337" s="14" t="str">
        <f>+VLOOKUP(C337,Georeferencias!$A$1:$D$2313,3,FALSE)</f>
        <v>Encarnación de Díaz</v>
      </c>
      <c r="H337" s="14" t="str">
        <f>+VLOOKUP(C337,Georeferencias!$A$1:$D$2313,4,FALSE)</f>
        <v>Encarnación De Díaz</v>
      </c>
      <c r="I337" s="14" t="s">
        <v>1256</v>
      </c>
      <c r="J337" s="14">
        <v>4987003.34</v>
      </c>
      <c r="K337" s="14" t="s">
        <v>3549</v>
      </c>
      <c r="L337" s="14" t="s">
        <v>565</v>
      </c>
      <c r="M337" s="14">
        <v>14</v>
      </c>
      <c r="N337" s="14" t="s">
        <v>11</v>
      </c>
      <c r="O337" s="14">
        <v>0</v>
      </c>
      <c r="P337" s="14" t="s">
        <v>882</v>
      </c>
      <c r="Q337" s="14" t="s">
        <v>1259</v>
      </c>
      <c r="R337" s="14" t="s">
        <v>1346</v>
      </c>
      <c r="S337" s="14" t="s">
        <v>1261</v>
      </c>
      <c r="T337" s="14" t="s">
        <v>1453</v>
      </c>
      <c r="U337" s="14" t="s">
        <v>3550</v>
      </c>
      <c r="V337" s="14" t="s">
        <v>1264</v>
      </c>
      <c r="W337" s="14">
        <v>0</v>
      </c>
      <c r="X337" s="14">
        <v>0</v>
      </c>
      <c r="Y337" s="14">
        <v>325</v>
      </c>
      <c r="Z337" s="14" t="s">
        <v>1455</v>
      </c>
      <c r="AA337" s="14">
        <v>1</v>
      </c>
      <c r="AB337" s="14" t="s">
        <v>3551</v>
      </c>
      <c r="AC337" s="15">
        <v>43997</v>
      </c>
      <c r="AD337" s="15">
        <v>44086</v>
      </c>
      <c r="AE337" s="14">
        <v>4987003.34</v>
      </c>
      <c r="AF337" s="14">
        <v>4987003.34</v>
      </c>
      <c r="AG337" s="14">
        <v>1970771.52</v>
      </c>
      <c r="AH337" s="14">
        <v>1970771.52</v>
      </c>
      <c r="AI337" s="14">
        <v>1970771.52</v>
      </c>
      <c r="AJ337" s="14" t="s">
        <v>1329</v>
      </c>
      <c r="AK337" s="14" t="s">
        <v>3141</v>
      </c>
      <c r="AL337" s="14" t="s">
        <v>47</v>
      </c>
      <c r="AM337" s="14" t="s">
        <v>1270</v>
      </c>
      <c r="AN337" s="14" t="s">
        <v>1271</v>
      </c>
      <c r="AO337" s="14" t="s">
        <v>1272</v>
      </c>
      <c r="AP337" s="14" t="s">
        <v>1272</v>
      </c>
    </row>
    <row r="338" spans="1:42" x14ac:dyDescent="0.2">
      <c r="A338" s="14">
        <v>2020</v>
      </c>
      <c r="B338" s="14">
        <v>3</v>
      </c>
      <c r="C338" s="14" t="s">
        <v>3552</v>
      </c>
      <c r="D338" s="14">
        <f>+VLOOKUP(C338,'Avances Fisicos'!$A$1:$D$2309,2,FALSE)</f>
        <v>70</v>
      </c>
      <c r="E338" s="14">
        <f>+VLOOKUP(C338,'Fuentes de Financiamiento'!$A$1:$C$2398,3,FALSE)</f>
        <v>520000</v>
      </c>
      <c r="F338" s="14" t="str">
        <f>+VLOOKUP(C338,Georeferencias!$A$1:$D$2313,2,FALSE)</f>
        <v>Jalisco</v>
      </c>
      <c r="G338" s="14" t="str">
        <f>+VLOOKUP(C338,Georeferencias!$A$1:$D$2313,3,FALSE)</f>
        <v>San Pedro Tlaquepaque</v>
      </c>
      <c r="H338" s="14" t="str">
        <f>+VLOOKUP(C338,Georeferencias!$A$1:$D$2313,4,FALSE)</f>
        <v>Las Liebres</v>
      </c>
      <c r="I338" s="14" t="s">
        <v>1256</v>
      </c>
      <c r="J338" s="14">
        <v>520000</v>
      </c>
      <c r="K338" s="14" t="s">
        <v>3553</v>
      </c>
      <c r="L338" s="14" t="s">
        <v>360</v>
      </c>
      <c r="M338" s="14">
        <v>14</v>
      </c>
      <c r="N338" s="14" t="s">
        <v>11</v>
      </c>
      <c r="O338" s="14">
        <v>0</v>
      </c>
      <c r="P338" s="14" t="s">
        <v>882</v>
      </c>
      <c r="Q338" s="14" t="s">
        <v>1345</v>
      </c>
      <c r="R338" s="14" t="s">
        <v>2091</v>
      </c>
      <c r="S338" s="14" t="s">
        <v>3554</v>
      </c>
      <c r="T338" s="14" t="s">
        <v>2140</v>
      </c>
      <c r="U338" s="14" t="s">
        <v>3555</v>
      </c>
      <c r="V338" s="14" t="s">
        <v>1264</v>
      </c>
      <c r="W338" s="14">
        <v>0</v>
      </c>
      <c r="X338" s="14">
        <v>0</v>
      </c>
      <c r="Y338" s="14">
        <v>28</v>
      </c>
      <c r="Z338" s="14" t="s">
        <v>3556</v>
      </c>
      <c r="AA338" s="14">
        <v>1</v>
      </c>
      <c r="AB338" s="14" t="s">
        <v>3557</v>
      </c>
      <c r="AC338" s="15">
        <v>44013</v>
      </c>
      <c r="AD338" s="15">
        <v>44196</v>
      </c>
      <c r="AE338" s="14">
        <v>520000</v>
      </c>
      <c r="AF338" s="14">
        <v>0</v>
      </c>
      <c r="AG338" s="14">
        <v>0</v>
      </c>
      <c r="AH338" s="14">
        <v>0</v>
      </c>
      <c r="AI338" s="14">
        <v>0</v>
      </c>
      <c r="AJ338" s="14" t="s">
        <v>1329</v>
      </c>
      <c r="AK338" s="14" t="s">
        <v>1568</v>
      </c>
      <c r="AL338" s="14" t="s">
        <v>47</v>
      </c>
      <c r="AM338" s="14" t="s">
        <v>1270</v>
      </c>
      <c r="AN338" s="14" t="s">
        <v>1271</v>
      </c>
      <c r="AO338" s="14" t="s">
        <v>1272</v>
      </c>
      <c r="AP338" s="14" t="s">
        <v>1272</v>
      </c>
    </row>
    <row r="339" spans="1:42" x14ac:dyDescent="0.2">
      <c r="A339" s="14">
        <v>2020</v>
      </c>
      <c r="B339" s="14">
        <v>3</v>
      </c>
      <c r="C339" s="14" t="s">
        <v>3558</v>
      </c>
      <c r="D339" s="14">
        <f>+VLOOKUP(C339,'Avances Fisicos'!$A$1:$D$2309,2,FALSE)</f>
        <v>1</v>
      </c>
      <c r="E339" s="14">
        <f>+VLOOKUP(C339,'Fuentes de Financiamiento'!$A$1:$C$2398,3,FALSE)</f>
        <v>1493252</v>
      </c>
      <c r="F339" s="14" t="str">
        <f>+VLOOKUP(C339,Georeferencias!$A$1:$D$2313,2,FALSE)</f>
        <v>Jalisco</v>
      </c>
      <c r="G339" s="14" t="str">
        <f>+VLOOKUP(C339,Georeferencias!$A$1:$D$2313,3,FALSE)</f>
        <v>Guadalajara</v>
      </c>
      <c r="H339" s="14" t="str">
        <f>+VLOOKUP(C339,Georeferencias!$A$1:$D$2313,4,FALSE)</f>
        <v>Guadalajara</v>
      </c>
      <c r="I339" s="14" t="s">
        <v>1479</v>
      </c>
      <c r="J339" s="14">
        <v>1512337</v>
      </c>
      <c r="K339" s="14" t="s">
        <v>3559</v>
      </c>
      <c r="L339" s="14" t="s">
        <v>775</v>
      </c>
      <c r="M339" s="14">
        <v>14</v>
      </c>
      <c r="N339" s="14" t="s">
        <v>11</v>
      </c>
      <c r="O339" s="14">
        <v>0</v>
      </c>
      <c r="P339" s="14" t="s">
        <v>882</v>
      </c>
      <c r="Q339" s="14" t="s">
        <v>47</v>
      </c>
      <c r="R339" s="14" t="s">
        <v>1359</v>
      </c>
      <c r="S339" s="14" t="s">
        <v>1261</v>
      </c>
      <c r="T339" s="14" t="s">
        <v>1467</v>
      </c>
      <c r="U339" s="14" t="s">
        <v>3560</v>
      </c>
      <c r="V339" s="14" t="s">
        <v>1264</v>
      </c>
      <c r="W339" s="14">
        <v>0</v>
      </c>
      <c r="X339" s="14">
        <v>0</v>
      </c>
      <c r="Y339" s="14">
        <v>0</v>
      </c>
      <c r="Z339" s="14" t="s">
        <v>1469</v>
      </c>
      <c r="AA339" s="14">
        <v>1</v>
      </c>
      <c r="AB339" s="14" t="s">
        <v>2188</v>
      </c>
      <c r="AC339" s="15">
        <v>44000</v>
      </c>
      <c r="AD339" s="15">
        <v>44180</v>
      </c>
      <c r="AE339" s="14">
        <v>940300.78</v>
      </c>
      <c r="AF339" s="14">
        <v>1493252</v>
      </c>
      <c r="AG339" s="14">
        <v>779080.69</v>
      </c>
      <c r="AH339" s="14">
        <v>779080.69</v>
      </c>
      <c r="AI339" s="14">
        <v>779080.69</v>
      </c>
      <c r="AJ339" s="14" t="s">
        <v>3561</v>
      </c>
      <c r="AK339" s="14" t="s">
        <v>3562</v>
      </c>
      <c r="AL339" s="14" t="s">
        <v>3563</v>
      </c>
      <c r="AM339" s="14" t="s">
        <v>1270</v>
      </c>
      <c r="AN339" s="14" t="s">
        <v>1271</v>
      </c>
      <c r="AO339" s="14" t="s">
        <v>1272</v>
      </c>
      <c r="AP339" s="14" t="s">
        <v>1272</v>
      </c>
    </row>
    <row r="340" spans="1:42" x14ac:dyDescent="0.2">
      <c r="A340" s="14">
        <v>2020</v>
      </c>
      <c r="B340" s="14">
        <v>3</v>
      </c>
      <c r="C340" s="14" t="s">
        <v>3564</v>
      </c>
      <c r="D340" s="14">
        <f>+VLOOKUP(C340,'Avances Fisicos'!$A$1:$D$2309,2,FALSE)</f>
        <v>1</v>
      </c>
      <c r="E340" s="14">
        <f>+VLOOKUP(C340,'Fuentes de Financiamiento'!$A$1:$C$2398,3,FALSE)</f>
        <v>1385193</v>
      </c>
      <c r="F340" s="14" t="str">
        <f>+VLOOKUP(C340,Georeferencias!$A$1:$D$2313,2,FALSE)</f>
        <v>Jalisco</v>
      </c>
      <c r="G340" s="14" t="str">
        <f>+VLOOKUP(C340,Georeferencias!$A$1:$D$2313,3,FALSE)</f>
        <v>Zacoalco de Torres</v>
      </c>
      <c r="H340" s="14" t="str">
        <f>+VLOOKUP(C340,Georeferencias!$A$1:$D$2313,4,FALSE)</f>
        <v>Barranca De Otates (Barranca De Otatán)</v>
      </c>
      <c r="I340" s="14" t="s">
        <v>1479</v>
      </c>
      <c r="J340" s="14">
        <v>1410708</v>
      </c>
      <c r="K340" s="14" t="s">
        <v>3565</v>
      </c>
      <c r="L340" s="14" t="s">
        <v>570</v>
      </c>
      <c r="M340" s="14">
        <v>14</v>
      </c>
      <c r="N340" s="14" t="s">
        <v>11</v>
      </c>
      <c r="O340" s="14">
        <v>0</v>
      </c>
      <c r="P340" s="14" t="s">
        <v>882</v>
      </c>
      <c r="Q340" s="14" t="s">
        <v>47</v>
      </c>
      <c r="R340" s="14" t="s">
        <v>1359</v>
      </c>
      <c r="S340" s="14" t="s">
        <v>1261</v>
      </c>
      <c r="T340" s="14" t="s">
        <v>1467</v>
      </c>
      <c r="U340" s="14" t="s">
        <v>3566</v>
      </c>
      <c r="V340" s="14" t="s">
        <v>1264</v>
      </c>
      <c r="W340" s="14">
        <v>0</v>
      </c>
      <c r="X340" s="14">
        <v>0</v>
      </c>
      <c r="Y340" s="14">
        <v>0</v>
      </c>
      <c r="Z340" s="14" t="s">
        <v>1469</v>
      </c>
      <c r="AA340" s="14">
        <v>1</v>
      </c>
      <c r="AB340" s="14" t="s">
        <v>3567</v>
      </c>
      <c r="AC340" s="15">
        <v>44000</v>
      </c>
      <c r="AD340" s="15">
        <v>44180</v>
      </c>
      <c r="AE340" s="14">
        <v>872256.03</v>
      </c>
      <c r="AF340" s="14">
        <v>1385193</v>
      </c>
      <c r="AG340" s="14">
        <v>415557.98</v>
      </c>
      <c r="AH340" s="14">
        <v>415557.98</v>
      </c>
      <c r="AI340" s="14">
        <v>415557.98</v>
      </c>
      <c r="AJ340" s="14" t="s">
        <v>3568</v>
      </c>
      <c r="AK340" s="14" t="s">
        <v>3569</v>
      </c>
      <c r="AL340" s="14" t="s">
        <v>3570</v>
      </c>
      <c r="AM340" s="14" t="s">
        <v>1270</v>
      </c>
      <c r="AN340" s="14" t="s">
        <v>1271</v>
      </c>
      <c r="AO340" s="14" t="s">
        <v>1272</v>
      </c>
      <c r="AP340" s="14" t="s">
        <v>1272</v>
      </c>
    </row>
    <row r="341" spans="1:42" x14ac:dyDescent="0.2">
      <c r="A341" s="14">
        <v>2020</v>
      </c>
      <c r="B341" s="14">
        <v>3</v>
      </c>
      <c r="C341" s="14" t="s">
        <v>3571</v>
      </c>
      <c r="D341" s="14">
        <f>+VLOOKUP(C341,'Avances Fisicos'!$A$1:$D$2309,2,FALSE)</f>
        <v>2.9</v>
      </c>
      <c r="E341" s="14">
        <f>+VLOOKUP(C341,'Fuentes de Financiamiento'!$A$1:$C$2398,3,FALSE)</f>
        <v>9102233.2799999993</v>
      </c>
      <c r="F341" s="14" t="str">
        <f>+VLOOKUP(C341,Georeferencias!$A$1:$D$2313,2,FALSE)</f>
        <v>Jalisco</v>
      </c>
      <c r="G341" s="14" t="str">
        <f>+VLOOKUP(C341,Georeferencias!$A$1:$D$2313,3,FALSE)</f>
        <v>San Diego de Alejandría</v>
      </c>
      <c r="H341" s="14" t="str">
        <f>+VLOOKUP(C341,Georeferencias!$A$1:$D$2313,4,FALSE)</f>
        <v>San Diego De Alejandría</v>
      </c>
      <c r="I341" s="14" t="s">
        <v>1256</v>
      </c>
      <c r="J341" s="14">
        <v>9102233.2799999993</v>
      </c>
      <c r="K341" s="14" t="s">
        <v>3572</v>
      </c>
      <c r="L341" s="14" t="s">
        <v>477</v>
      </c>
      <c r="M341" s="14">
        <v>14</v>
      </c>
      <c r="N341" s="14" t="s">
        <v>11</v>
      </c>
      <c r="O341" s="14">
        <v>72</v>
      </c>
      <c r="P341" s="14" t="s">
        <v>908</v>
      </c>
      <c r="Q341" s="14" t="s">
        <v>1259</v>
      </c>
      <c r="R341" s="14" t="s">
        <v>1335</v>
      </c>
      <c r="S341" s="14" t="s">
        <v>1261</v>
      </c>
      <c r="T341" s="14" t="s">
        <v>2008</v>
      </c>
      <c r="U341" s="14" t="s">
        <v>3573</v>
      </c>
      <c r="V341" s="14" t="s">
        <v>1264</v>
      </c>
      <c r="W341" s="14">
        <v>0</v>
      </c>
      <c r="X341" s="14">
        <v>0</v>
      </c>
      <c r="Y341" s="14">
        <v>7349</v>
      </c>
      <c r="Z341" s="14" t="s">
        <v>3574</v>
      </c>
      <c r="AA341" s="14">
        <v>1</v>
      </c>
      <c r="AB341" s="14" t="s">
        <v>3575</v>
      </c>
      <c r="AC341" s="15">
        <v>43946</v>
      </c>
      <c r="AD341" s="15">
        <v>44065</v>
      </c>
      <c r="AE341" s="14">
        <v>9102233.2799999993</v>
      </c>
      <c r="AF341" s="14">
        <v>9102233.2799999993</v>
      </c>
      <c r="AG341" s="14">
        <v>7781551.9000000004</v>
      </c>
      <c r="AH341" s="14">
        <v>7781551.9000000004</v>
      </c>
      <c r="AI341" s="14">
        <v>7781551.9000000004</v>
      </c>
      <c r="AJ341" s="14" t="s">
        <v>3576</v>
      </c>
      <c r="AK341" s="14" t="s">
        <v>3577</v>
      </c>
      <c r="AL341" s="14" t="s">
        <v>3578</v>
      </c>
      <c r="AM341" s="14" t="s">
        <v>1270</v>
      </c>
      <c r="AN341" s="14" t="s">
        <v>1271</v>
      </c>
      <c r="AO341" s="14" t="s">
        <v>1272</v>
      </c>
      <c r="AP341" s="14" t="s">
        <v>1272</v>
      </c>
    </row>
    <row r="342" spans="1:42" x14ac:dyDescent="0.2">
      <c r="A342" s="14">
        <v>2020</v>
      </c>
      <c r="B342" s="14">
        <v>3</v>
      </c>
      <c r="C342" s="14" t="s">
        <v>3579</v>
      </c>
      <c r="D342" s="14">
        <f>+VLOOKUP(C342,'Avances Fisicos'!$A$1:$D$2309,2,FALSE)</f>
        <v>30.6</v>
      </c>
      <c r="E342" s="14">
        <f>+VLOOKUP(C342,'Fuentes de Financiamiento'!$A$1:$C$2398,3,FALSE)</f>
        <v>2580444.14</v>
      </c>
      <c r="F342" s="14" t="str">
        <f>+VLOOKUP(C342,Georeferencias!$A$1:$D$2313,2,FALSE)</f>
        <v>Jalisco</v>
      </c>
      <c r="G342" s="14" t="str">
        <f>+VLOOKUP(C342,Georeferencias!$A$1:$D$2313,3,FALSE)</f>
        <v>Ameca</v>
      </c>
      <c r="H342" s="14" t="str">
        <f>+VLOOKUP(C342,Georeferencias!$A$1:$D$2313,4,FALSE)</f>
        <v>Ameca</v>
      </c>
      <c r="I342" s="14" t="s">
        <v>1256</v>
      </c>
      <c r="J342" s="14">
        <v>2580444.14</v>
      </c>
      <c r="K342" s="14" t="s">
        <v>3580</v>
      </c>
      <c r="L342" s="14" t="s">
        <v>479</v>
      </c>
      <c r="M342" s="14">
        <v>14</v>
      </c>
      <c r="N342" s="14" t="s">
        <v>11</v>
      </c>
      <c r="O342" s="14">
        <v>6</v>
      </c>
      <c r="P342" s="14" t="s">
        <v>909</v>
      </c>
      <c r="Q342" s="14" t="s">
        <v>1259</v>
      </c>
      <c r="R342" s="14" t="s">
        <v>1335</v>
      </c>
      <c r="S342" s="14" t="s">
        <v>1261</v>
      </c>
      <c r="T342" s="14" t="s">
        <v>2008</v>
      </c>
      <c r="U342" s="14" t="s">
        <v>3581</v>
      </c>
      <c r="V342" s="14" t="s">
        <v>1264</v>
      </c>
      <c r="W342" s="14">
        <v>0</v>
      </c>
      <c r="X342" s="14">
        <v>0</v>
      </c>
      <c r="Y342" s="14">
        <v>84313</v>
      </c>
      <c r="Z342" s="14" t="s">
        <v>3582</v>
      </c>
      <c r="AA342" s="14">
        <v>1</v>
      </c>
      <c r="AB342" s="14" t="s">
        <v>2064</v>
      </c>
      <c r="AC342" s="15">
        <v>43935</v>
      </c>
      <c r="AD342" s="15">
        <v>44024</v>
      </c>
      <c r="AE342" s="14">
        <v>2580444.14</v>
      </c>
      <c r="AF342" s="14">
        <v>2580444.14</v>
      </c>
      <c r="AG342" s="14">
        <v>2274739.9900000002</v>
      </c>
      <c r="AH342" s="14">
        <v>2274739.9900000002</v>
      </c>
      <c r="AI342" s="14">
        <v>2274739.9900000002</v>
      </c>
      <c r="AJ342" s="14" t="s">
        <v>3583</v>
      </c>
      <c r="AK342" s="14" t="s">
        <v>3584</v>
      </c>
      <c r="AL342" s="14" t="s">
        <v>3585</v>
      </c>
      <c r="AM342" s="14" t="s">
        <v>1270</v>
      </c>
      <c r="AN342" s="14" t="s">
        <v>1271</v>
      </c>
      <c r="AO342" s="14" t="s">
        <v>1272</v>
      </c>
      <c r="AP342" s="14" t="s">
        <v>1272</v>
      </c>
    </row>
    <row r="343" spans="1:42" x14ac:dyDescent="0.2">
      <c r="A343" s="14">
        <v>2020</v>
      </c>
      <c r="B343" s="14">
        <v>3</v>
      </c>
      <c r="C343" s="14" t="s">
        <v>3586</v>
      </c>
      <c r="D343" s="14">
        <f>+VLOOKUP(C343,'Avances Fisicos'!$A$1:$D$2309,2,FALSE)</f>
        <v>100</v>
      </c>
      <c r="E343" s="14">
        <f>+VLOOKUP(C343,'Fuentes de Financiamiento'!$A$1:$C$2398,3,FALSE)</f>
        <v>1410000</v>
      </c>
      <c r="F343" s="14" t="str">
        <f>+VLOOKUP(C343,Georeferencias!$A$1:$D$2313,2,FALSE)</f>
        <v>Jalisco</v>
      </c>
      <c r="G343" s="14" t="str">
        <f>+VLOOKUP(C343,Georeferencias!$A$1:$D$2313,3,FALSE)</f>
        <v>San Pedro Tlaquepaque</v>
      </c>
      <c r="H343" s="14" t="str">
        <f>+VLOOKUP(C343,Georeferencias!$A$1:$D$2313,4,FALSE)</f>
        <v>Santa Anita</v>
      </c>
      <c r="I343" s="14" t="s">
        <v>1256</v>
      </c>
      <c r="J343" s="14">
        <v>1410000</v>
      </c>
      <c r="K343" s="14" t="s">
        <v>3587</v>
      </c>
      <c r="L343" s="14" t="s">
        <v>572</v>
      </c>
      <c r="M343" s="14">
        <v>14</v>
      </c>
      <c r="N343" s="14" t="s">
        <v>11</v>
      </c>
      <c r="O343" s="14">
        <v>0</v>
      </c>
      <c r="P343" s="14" t="s">
        <v>882</v>
      </c>
      <c r="Q343" s="14" t="s">
        <v>1259</v>
      </c>
      <c r="R343" s="14" t="s">
        <v>1346</v>
      </c>
      <c r="S343" s="14" t="s">
        <v>1261</v>
      </c>
      <c r="T343" s="14" t="s">
        <v>1565</v>
      </c>
      <c r="U343" s="14" t="s">
        <v>3588</v>
      </c>
      <c r="V343" s="14" t="s">
        <v>1264</v>
      </c>
      <c r="W343" s="14">
        <v>0</v>
      </c>
      <c r="X343" s="14">
        <v>0</v>
      </c>
      <c r="Y343" s="14">
        <v>429</v>
      </c>
      <c r="Z343" s="14" t="s">
        <v>1455</v>
      </c>
      <c r="AA343" s="14">
        <v>1</v>
      </c>
      <c r="AB343" s="14" t="s">
        <v>3589</v>
      </c>
      <c r="AC343" s="15">
        <v>44013</v>
      </c>
      <c r="AD343" s="15">
        <v>44057</v>
      </c>
      <c r="AE343" s="14">
        <v>1410000</v>
      </c>
      <c r="AF343" s="14">
        <v>1410000</v>
      </c>
      <c r="AG343" s="14">
        <v>650819.72</v>
      </c>
      <c r="AH343" s="14">
        <v>650819.72</v>
      </c>
      <c r="AI343" s="14">
        <v>650819.72</v>
      </c>
      <c r="AJ343" s="14" t="s">
        <v>1329</v>
      </c>
      <c r="AK343" s="14" t="s">
        <v>3590</v>
      </c>
      <c r="AL343" s="14" t="s">
        <v>47</v>
      </c>
      <c r="AM343" s="14" t="s">
        <v>1270</v>
      </c>
      <c r="AN343" s="14" t="s">
        <v>1271</v>
      </c>
      <c r="AO343" s="14" t="s">
        <v>1272</v>
      </c>
      <c r="AP343" s="14" t="s">
        <v>1272</v>
      </c>
    </row>
    <row r="344" spans="1:42" x14ac:dyDescent="0.2">
      <c r="A344" s="14">
        <v>2020</v>
      </c>
      <c r="B344" s="14">
        <v>3</v>
      </c>
      <c r="C344" s="14" t="s">
        <v>3591</v>
      </c>
      <c r="D344" s="14">
        <f>+VLOOKUP(C344,'Avances Fisicos'!$A$1:$D$2309,2,FALSE)</f>
        <v>1</v>
      </c>
      <c r="E344" s="14">
        <f>+VLOOKUP(C344,'Fuentes de Financiamiento'!$A$1:$C$2398,3,FALSE)</f>
        <v>0</v>
      </c>
      <c r="F344" s="14" t="str">
        <f>+VLOOKUP(C344,Georeferencias!$A$1:$D$2313,2,FALSE)</f>
        <v>Jalisco</v>
      </c>
      <c r="G344" s="14" t="str">
        <f>+VLOOKUP(C344,Georeferencias!$A$1:$D$2313,3,FALSE)</f>
        <v>San Miguel el Alto</v>
      </c>
      <c r="H344" s="14" t="str">
        <f>+VLOOKUP(C344,Georeferencias!$A$1:$D$2313,4,FALSE)</f>
        <v>San Miguel El Alto</v>
      </c>
      <c r="I344" s="14" t="s">
        <v>1479</v>
      </c>
      <c r="J344" s="14">
        <v>3715539</v>
      </c>
      <c r="K344" s="14" t="s">
        <v>3592</v>
      </c>
      <c r="L344" s="14" t="s">
        <v>575</v>
      </c>
      <c r="M344" s="14">
        <v>14</v>
      </c>
      <c r="N344" s="14" t="s">
        <v>11</v>
      </c>
      <c r="O344" s="14">
        <v>0</v>
      </c>
      <c r="P344" s="14" t="s">
        <v>882</v>
      </c>
      <c r="Q344" s="14" t="s">
        <v>47</v>
      </c>
      <c r="R344" s="14" t="s">
        <v>1359</v>
      </c>
      <c r="S344" s="14" t="s">
        <v>1261</v>
      </c>
      <c r="T344" s="14" t="s">
        <v>1467</v>
      </c>
      <c r="U344" s="14" t="s">
        <v>3593</v>
      </c>
      <c r="V344" s="14" t="s">
        <v>1490</v>
      </c>
      <c r="W344" s="14">
        <v>12516</v>
      </c>
      <c r="X344" s="14">
        <v>11466</v>
      </c>
      <c r="Y344" s="14">
        <v>0</v>
      </c>
      <c r="Z344" s="14" t="s">
        <v>1469</v>
      </c>
      <c r="AA344" s="14">
        <v>1</v>
      </c>
      <c r="AB344" s="14" t="s">
        <v>3594</v>
      </c>
      <c r="AC344" s="15">
        <v>44018</v>
      </c>
      <c r="AD344" s="15">
        <v>44196</v>
      </c>
      <c r="AE344" s="14">
        <v>0</v>
      </c>
      <c r="AF344" s="14">
        <v>0</v>
      </c>
      <c r="AG344" s="14">
        <v>0</v>
      </c>
      <c r="AH344" s="14">
        <v>0</v>
      </c>
      <c r="AI344" s="14">
        <v>0</v>
      </c>
      <c r="AJ344" s="14" t="s">
        <v>1329</v>
      </c>
      <c r="AK344" s="14" t="s">
        <v>2153</v>
      </c>
      <c r="AL344" s="14" t="s">
        <v>47</v>
      </c>
      <c r="AM344" s="14" t="s">
        <v>1373</v>
      </c>
      <c r="AN344" s="14" t="s">
        <v>1374</v>
      </c>
      <c r="AO344" s="14" t="s">
        <v>3595</v>
      </c>
      <c r="AP344" s="14" t="s">
        <v>1272</v>
      </c>
    </row>
    <row r="345" spans="1:42" x14ac:dyDescent="0.2">
      <c r="A345" s="14">
        <v>2020</v>
      </c>
      <c r="B345" s="14">
        <v>3</v>
      </c>
      <c r="C345" s="14" t="s">
        <v>3596</v>
      </c>
      <c r="D345" s="14">
        <f>+VLOOKUP(C345,'Avances Fisicos'!$A$1:$D$2309,2,FALSE)</f>
        <v>10</v>
      </c>
      <c r="E345" s="14">
        <f>+VLOOKUP(C345,'Fuentes de Financiamiento'!$A$1:$C$2398,3,FALSE)</f>
        <v>6962847.8099999996</v>
      </c>
      <c r="F345" s="14" t="str">
        <f>+VLOOKUP(C345,Georeferencias!$A$1:$D$2313,2,FALSE)</f>
        <v>Jalisco</v>
      </c>
      <c r="G345" s="14" t="str">
        <f>+VLOOKUP(C345,Georeferencias!$A$1:$D$2313,3,FALSE)</f>
        <v>Ixtlahuacán del Río</v>
      </c>
      <c r="H345" s="14" t="str">
        <f>+VLOOKUP(C345,Georeferencias!$A$1:$D$2313,4,FALSE)</f>
        <v>Ixtlahuacán Del Río</v>
      </c>
      <c r="I345" s="14" t="s">
        <v>1256</v>
      </c>
      <c r="J345" s="14">
        <v>6962847.8099999996</v>
      </c>
      <c r="K345" s="14" t="s">
        <v>3597</v>
      </c>
      <c r="L345" s="14" t="s">
        <v>481</v>
      </c>
      <c r="M345" s="14">
        <v>14</v>
      </c>
      <c r="N345" s="14" t="s">
        <v>11</v>
      </c>
      <c r="O345" s="14">
        <v>45</v>
      </c>
      <c r="P345" s="14" t="s">
        <v>901</v>
      </c>
      <c r="Q345" s="14" t="s">
        <v>1259</v>
      </c>
      <c r="R345" s="14" t="s">
        <v>1335</v>
      </c>
      <c r="S345" s="14" t="s">
        <v>1261</v>
      </c>
      <c r="T345" s="14" t="s">
        <v>2008</v>
      </c>
      <c r="U345" s="14" t="s">
        <v>3598</v>
      </c>
      <c r="V345" s="14" t="s">
        <v>1264</v>
      </c>
      <c r="W345" s="14">
        <v>0</v>
      </c>
      <c r="X345" s="14">
        <v>0</v>
      </c>
      <c r="Y345" s="14">
        <v>19070</v>
      </c>
      <c r="Z345" s="14" t="s">
        <v>2126</v>
      </c>
      <c r="AA345" s="14">
        <v>1</v>
      </c>
      <c r="AB345" s="14" t="s">
        <v>3465</v>
      </c>
      <c r="AC345" s="15">
        <v>43935</v>
      </c>
      <c r="AD345" s="15">
        <v>44024</v>
      </c>
      <c r="AE345" s="14">
        <v>6962847.8099999996</v>
      </c>
      <c r="AF345" s="14">
        <v>6962847.8099999996</v>
      </c>
      <c r="AG345" s="14">
        <v>5192057.42</v>
      </c>
      <c r="AH345" s="14">
        <v>5192057.42</v>
      </c>
      <c r="AI345" s="14">
        <v>5192057.42</v>
      </c>
      <c r="AJ345" s="14" t="s">
        <v>3599</v>
      </c>
      <c r="AK345" s="14" t="s">
        <v>3600</v>
      </c>
      <c r="AL345" s="14" t="s">
        <v>3601</v>
      </c>
      <c r="AM345" s="14" t="s">
        <v>1270</v>
      </c>
      <c r="AN345" s="14" t="s">
        <v>1271</v>
      </c>
      <c r="AO345" s="14" t="s">
        <v>1272</v>
      </c>
      <c r="AP345" s="14" t="s">
        <v>1272</v>
      </c>
    </row>
    <row r="346" spans="1:42" x14ac:dyDescent="0.2">
      <c r="A346" s="14">
        <v>2020</v>
      </c>
      <c r="B346" s="14">
        <v>3</v>
      </c>
      <c r="C346" s="14" t="s">
        <v>3602</v>
      </c>
      <c r="D346" s="14">
        <f>+VLOOKUP(C346,'Avances Fisicos'!$A$1:$D$2309,2,FALSE)</f>
        <v>7</v>
      </c>
      <c r="E346" s="14">
        <f>+VLOOKUP(C346,'Fuentes de Financiamiento'!$A$1:$C$2398,3,FALSE)</f>
        <v>9990557.0700000003</v>
      </c>
      <c r="F346" s="14" t="str">
        <f>+VLOOKUP(C346,Georeferencias!$A$1:$D$2313,2,FALSE)</f>
        <v>Jalisco</v>
      </c>
      <c r="G346" s="14" t="str">
        <f>+VLOOKUP(C346,Georeferencias!$A$1:$D$2313,3,FALSE)</f>
        <v>Jilotlán de los Dolores</v>
      </c>
      <c r="H346" s="14" t="str">
        <f>+VLOOKUP(C346,Georeferencias!$A$1:$D$2313,4,FALSE)</f>
        <v>Jilotlán De Los Dolores</v>
      </c>
      <c r="I346" s="14" t="s">
        <v>1256</v>
      </c>
      <c r="J346" s="14">
        <v>9990557.0700000003</v>
      </c>
      <c r="K346" s="14" t="s">
        <v>3603</v>
      </c>
      <c r="L346" s="14" t="s">
        <v>482</v>
      </c>
      <c r="M346" s="14">
        <v>14</v>
      </c>
      <c r="N346" s="14" t="s">
        <v>11</v>
      </c>
      <c r="O346" s="14">
        <v>49</v>
      </c>
      <c r="P346" s="14" t="s">
        <v>910</v>
      </c>
      <c r="Q346" s="14" t="s">
        <v>1259</v>
      </c>
      <c r="R346" s="14" t="s">
        <v>1335</v>
      </c>
      <c r="S346" s="14" t="s">
        <v>1261</v>
      </c>
      <c r="T346" s="14" t="s">
        <v>2008</v>
      </c>
      <c r="U346" s="14" t="s">
        <v>3604</v>
      </c>
      <c r="V346" s="14" t="s">
        <v>1264</v>
      </c>
      <c r="W346" s="14">
        <v>0</v>
      </c>
      <c r="X346" s="14">
        <v>0</v>
      </c>
      <c r="Y346" s="14">
        <v>64892</v>
      </c>
      <c r="Z346" s="14" t="s">
        <v>3605</v>
      </c>
      <c r="AA346" s="14">
        <v>1</v>
      </c>
      <c r="AB346" s="14" t="s">
        <v>2713</v>
      </c>
      <c r="AC346" s="15">
        <v>43981</v>
      </c>
      <c r="AD346" s="15">
        <v>44100</v>
      </c>
      <c r="AE346" s="14">
        <v>9990557.0700000003</v>
      </c>
      <c r="AF346" s="14">
        <v>9990557.0700000003</v>
      </c>
      <c r="AG346" s="14">
        <v>9989480.5999999996</v>
      </c>
      <c r="AH346" s="14">
        <v>9989480.5999999996</v>
      </c>
      <c r="AI346" s="14">
        <v>9989480.5999999996</v>
      </c>
      <c r="AJ346" s="14" t="s">
        <v>3606</v>
      </c>
      <c r="AK346" s="14" t="s">
        <v>3607</v>
      </c>
      <c r="AL346" s="14" t="s">
        <v>3608</v>
      </c>
      <c r="AM346" s="14" t="s">
        <v>1270</v>
      </c>
      <c r="AN346" s="14" t="s">
        <v>1271</v>
      </c>
      <c r="AO346" s="14" t="s">
        <v>1272</v>
      </c>
      <c r="AP346" s="14" t="s">
        <v>1272</v>
      </c>
    </row>
    <row r="347" spans="1:42" x14ac:dyDescent="0.2">
      <c r="A347" s="14">
        <v>2020</v>
      </c>
      <c r="B347" s="14">
        <v>3</v>
      </c>
      <c r="C347" s="14" t="s">
        <v>3609</v>
      </c>
      <c r="D347" s="14">
        <f>+VLOOKUP(C347,'Avances Fisicos'!$A$1:$D$2309,2,FALSE)</f>
        <v>2.4</v>
      </c>
      <c r="E347" s="14">
        <f>+VLOOKUP(C347,'Fuentes de Financiamiento'!$A$1:$C$2398,3,FALSE)</f>
        <v>3989299.57</v>
      </c>
      <c r="F347" s="14" t="str">
        <f>+VLOOKUP(C347,Georeferencias!$A$1:$D$2313,2,FALSE)</f>
        <v>Jalisco</v>
      </c>
      <c r="G347" s="14" t="str">
        <f>+VLOOKUP(C347,Georeferencias!$A$1:$D$2313,3,FALSE)</f>
        <v>Ameca</v>
      </c>
      <c r="H347" s="14" t="str">
        <f>+VLOOKUP(C347,Georeferencias!$A$1:$D$2313,4,FALSE)</f>
        <v>Ameca</v>
      </c>
      <c r="I347" s="14" t="s">
        <v>1256</v>
      </c>
      <c r="J347" s="14">
        <v>3989299.57</v>
      </c>
      <c r="K347" s="14" t="s">
        <v>3610</v>
      </c>
      <c r="L347" s="14" t="s">
        <v>878</v>
      </c>
      <c r="M347" s="14">
        <v>14</v>
      </c>
      <c r="N347" s="14" t="s">
        <v>11</v>
      </c>
      <c r="O347" s="14">
        <v>6</v>
      </c>
      <c r="P347" s="14" t="s">
        <v>909</v>
      </c>
      <c r="Q347" s="14" t="s">
        <v>1259</v>
      </c>
      <c r="R347" s="14" t="s">
        <v>1335</v>
      </c>
      <c r="S347" s="14" t="s">
        <v>1261</v>
      </c>
      <c r="T347" s="14" t="s">
        <v>2008</v>
      </c>
      <c r="U347" s="14" t="s">
        <v>3611</v>
      </c>
      <c r="V347" s="14" t="s">
        <v>1264</v>
      </c>
      <c r="W347" s="14">
        <v>0</v>
      </c>
      <c r="X347" s="14">
        <v>0</v>
      </c>
      <c r="Y347" s="14">
        <v>60951</v>
      </c>
      <c r="Z347" s="14" t="s">
        <v>3612</v>
      </c>
      <c r="AA347" s="14">
        <v>1</v>
      </c>
      <c r="AB347" s="14" t="s">
        <v>2064</v>
      </c>
      <c r="AC347" s="15">
        <v>43946</v>
      </c>
      <c r="AD347" s="15">
        <v>44065</v>
      </c>
      <c r="AE347" s="14">
        <v>3989299.57</v>
      </c>
      <c r="AF347" s="14">
        <v>3989299.57</v>
      </c>
      <c r="AG347" s="14">
        <v>3795622.39</v>
      </c>
      <c r="AH347" s="14">
        <v>3795622.39</v>
      </c>
      <c r="AI347" s="14">
        <v>3795622.39</v>
      </c>
      <c r="AJ347" s="14" t="s">
        <v>3613</v>
      </c>
      <c r="AK347" s="14" t="s">
        <v>3614</v>
      </c>
      <c r="AL347" s="14" t="s">
        <v>3615</v>
      </c>
      <c r="AM347" s="14" t="s">
        <v>1270</v>
      </c>
      <c r="AN347" s="14" t="s">
        <v>1271</v>
      </c>
      <c r="AO347" s="14" t="s">
        <v>1272</v>
      </c>
      <c r="AP347" s="14" t="s">
        <v>1272</v>
      </c>
    </row>
    <row r="348" spans="1:42" x14ac:dyDescent="0.2">
      <c r="A348" s="14">
        <v>2020</v>
      </c>
      <c r="B348" s="14">
        <v>3</v>
      </c>
      <c r="C348" s="14" t="s">
        <v>3616</v>
      </c>
      <c r="D348" s="14">
        <f>+VLOOKUP(C348,'Avances Fisicos'!$A$1:$D$2309,2,FALSE)</f>
        <v>3</v>
      </c>
      <c r="E348" s="14">
        <f>+VLOOKUP(C348,'Fuentes de Financiamiento'!$A$1:$C$2398,3,FALSE)</f>
        <v>3487441.5</v>
      </c>
      <c r="F348" s="14" t="str">
        <f>+VLOOKUP(C348,Georeferencias!$A$1:$D$2313,2,FALSE)</f>
        <v>Jalisco</v>
      </c>
      <c r="G348" s="14" t="str">
        <f>+VLOOKUP(C348,Georeferencias!$A$1:$D$2313,3,FALSE)</f>
        <v>La Huerta</v>
      </c>
      <c r="H348" s="14" t="str">
        <f>+VLOOKUP(C348,Georeferencias!$A$1:$D$2313,4,FALSE)</f>
        <v>La Huerta</v>
      </c>
      <c r="I348" s="14" t="s">
        <v>1256</v>
      </c>
      <c r="J348" s="14">
        <v>3487441.5</v>
      </c>
      <c r="K348" s="14" t="s">
        <v>3617</v>
      </c>
      <c r="L348" s="14" t="s">
        <v>370</v>
      </c>
      <c r="M348" s="14">
        <v>14</v>
      </c>
      <c r="N348" s="14" t="s">
        <v>11</v>
      </c>
      <c r="O348" s="14">
        <v>43</v>
      </c>
      <c r="P348" s="14" t="s">
        <v>904</v>
      </c>
      <c r="Q348" s="14" t="s">
        <v>1259</v>
      </c>
      <c r="R348" s="14" t="s">
        <v>1335</v>
      </c>
      <c r="S348" s="14" t="s">
        <v>1261</v>
      </c>
      <c r="T348" s="14" t="s">
        <v>2008</v>
      </c>
      <c r="U348" s="14" t="s">
        <v>3618</v>
      </c>
      <c r="V348" s="14" t="s">
        <v>1264</v>
      </c>
      <c r="W348" s="14">
        <v>0</v>
      </c>
      <c r="X348" s="14">
        <v>0</v>
      </c>
      <c r="Y348" s="14">
        <v>24563</v>
      </c>
      <c r="Z348" s="14" t="s">
        <v>3619</v>
      </c>
      <c r="AA348" s="14">
        <v>1</v>
      </c>
      <c r="AB348" s="14" t="s">
        <v>3620</v>
      </c>
      <c r="AC348" s="15">
        <v>43981</v>
      </c>
      <c r="AD348" s="15">
        <v>44070</v>
      </c>
      <c r="AE348" s="14">
        <v>3487441.5</v>
      </c>
      <c r="AF348" s="14">
        <v>3487441.5</v>
      </c>
      <c r="AG348" s="14">
        <v>3380865.95</v>
      </c>
      <c r="AH348" s="14">
        <v>3380865.95</v>
      </c>
      <c r="AI348" s="14">
        <v>3380865.95</v>
      </c>
      <c r="AJ348" s="14" t="s">
        <v>3621</v>
      </c>
      <c r="AK348" s="14" t="s">
        <v>2113</v>
      </c>
      <c r="AL348" s="14" t="s">
        <v>3622</v>
      </c>
      <c r="AM348" s="14" t="s">
        <v>1270</v>
      </c>
      <c r="AN348" s="14" t="s">
        <v>1271</v>
      </c>
      <c r="AO348" s="14" t="s">
        <v>1272</v>
      </c>
      <c r="AP348" s="14" t="s">
        <v>1272</v>
      </c>
    </row>
    <row r="349" spans="1:42" x14ac:dyDescent="0.2">
      <c r="A349" s="14">
        <v>2020</v>
      </c>
      <c r="B349" s="14">
        <v>3</v>
      </c>
      <c r="C349" s="14" t="s">
        <v>3623</v>
      </c>
      <c r="D349" s="14">
        <f>+VLOOKUP(C349,'Avances Fisicos'!$A$1:$D$2309,2,FALSE)</f>
        <v>1</v>
      </c>
      <c r="E349" s="14">
        <f>+VLOOKUP(C349,'Fuentes de Financiamiento'!$A$1:$C$2398,3,FALSE)</f>
        <v>28223844</v>
      </c>
      <c r="F349" s="14" t="str">
        <f>+VLOOKUP(C349,Georeferencias!$A$1:$D$2313,2,FALSE)</f>
        <v>Jalisco</v>
      </c>
      <c r="G349" s="14" t="str">
        <f>+VLOOKUP(C349,Georeferencias!$A$1:$D$2313,3,FALSE)</f>
        <v>Puerto Vallarta</v>
      </c>
      <c r="H349" s="14" t="str">
        <f>+VLOOKUP(C349,Georeferencias!$A$1:$D$2313,4,FALSE)</f>
        <v>Puerto Vallarta</v>
      </c>
      <c r="I349" s="14" t="s">
        <v>1256</v>
      </c>
      <c r="J349" s="14">
        <v>28223844</v>
      </c>
      <c r="K349" s="14" t="s">
        <v>3624</v>
      </c>
      <c r="L349" s="14" t="s">
        <v>371</v>
      </c>
      <c r="M349" s="14">
        <v>14</v>
      </c>
      <c r="N349" s="14" t="s">
        <v>11</v>
      </c>
      <c r="O349" s="14">
        <v>67</v>
      </c>
      <c r="P349" s="14" t="s">
        <v>19</v>
      </c>
      <c r="Q349" s="14" t="s">
        <v>1345</v>
      </c>
      <c r="R349" s="14" t="s">
        <v>2091</v>
      </c>
      <c r="S349" s="14" t="s">
        <v>1261</v>
      </c>
      <c r="T349" s="14" t="s">
        <v>3625</v>
      </c>
      <c r="U349" s="14" t="s">
        <v>3626</v>
      </c>
      <c r="V349" s="14" t="s">
        <v>1264</v>
      </c>
      <c r="W349" s="14">
        <v>0</v>
      </c>
      <c r="X349" s="14">
        <v>0</v>
      </c>
      <c r="Y349" s="14">
        <v>275640</v>
      </c>
      <c r="Z349" s="14" t="s">
        <v>3627</v>
      </c>
      <c r="AA349" s="14">
        <v>1</v>
      </c>
      <c r="AB349" s="14" t="s">
        <v>3628</v>
      </c>
      <c r="AC349" s="15">
        <v>43831</v>
      </c>
      <c r="AD349" s="15">
        <v>44196</v>
      </c>
      <c r="AE349" s="14">
        <v>21224503.239999998</v>
      </c>
      <c r="AF349" s="14">
        <v>16840357</v>
      </c>
      <c r="AG349" s="14">
        <v>16840357</v>
      </c>
      <c r="AH349" s="14">
        <v>16840357</v>
      </c>
      <c r="AI349" s="14">
        <v>16840357</v>
      </c>
      <c r="AJ349" s="14" t="s">
        <v>1329</v>
      </c>
      <c r="AK349" s="14" t="s">
        <v>3629</v>
      </c>
      <c r="AL349" s="14" t="s">
        <v>47</v>
      </c>
      <c r="AM349" s="14" t="s">
        <v>1270</v>
      </c>
      <c r="AN349" s="14" t="s">
        <v>1271</v>
      </c>
      <c r="AO349" s="14" t="s">
        <v>1272</v>
      </c>
      <c r="AP349" s="14" t="s">
        <v>1272</v>
      </c>
    </row>
    <row r="350" spans="1:42" x14ac:dyDescent="0.2">
      <c r="A350" s="14">
        <v>2020</v>
      </c>
      <c r="B350" s="14">
        <v>3</v>
      </c>
      <c r="C350" s="14" t="s">
        <v>3630</v>
      </c>
      <c r="D350" s="14">
        <f>+VLOOKUP(C350,'Avances Fisicos'!$A$1:$D$2309,2,FALSE)</f>
        <v>1</v>
      </c>
      <c r="E350" s="14">
        <f>+VLOOKUP(C350,'Fuentes de Financiamiento'!$A$1:$C$2398,3,FALSE)</f>
        <v>550928.4</v>
      </c>
      <c r="F350" s="14" t="str">
        <f>+VLOOKUP(C350,Georeferencias!$A$1:$D$2313,2,FALSE)</f>
        <v>Jalisco</v>
      </c>
      <c r="G350" s="14" t="str">
        <f>+VLOOKUP(C350,Georeferencias!$A$1:$D$2313,3,FALSE)</f>
        <v>Zapopan</v>
      </c>
      <c r="H350" s="14" t="str">
        <f>+VLOOKUP(C350,Georeferencias!$A$1:$D$2313,4,FALSE)</f>
        <v>Zapopan</v>
      </c>
      <c r="I350" s="14" t="s">
        <v>1256</v>
      </c>
      <c r="J350" s="14">
        <v>550928.4</v>
      </c>
      <c r="K350" s="14" t="s">
        <v>3631</v>
      </c>
      <c r="L350" s="14" t="s">
        <v>688</v>
      </c>
      <c r="M350" s="14">
        <v>14</v>
      </c>
      <c r="N350" s="14" t="s">
        <v>11</v>
      </c>
      <c r="O350" s="14">
        <v>120</v>
      </c>
      <c r="P350" s="14" t="s">
        <v>24</v>
      </c>
      <c r="Q350" s="14" t="s">
        <v>1259</v>
      </c>
      <c r="R350" s="14" t="s">
        <v>2194</v>
      </c>
      <c r="S350" s="14" t="s">
        <v>1261</v>
      </c>
      <c r="T350" s="14" t="s">
        <v>2195</v>
      </c>
      <c r="U350" s="14" t="s">
        <v>3632</v>
      </c>
      <c r="V350" s="14" t="s">
        <v>1264</v>
      </c>
      <c r="W350" s="14">
        <v>0</v>
      </c>
      <c r="X350" s="14">
        <v>0</v>
      </c>
      <c r="Y350" s="14">
        <v>6000</v>
      </c>
      <c r="Z350" s="14" t="s">
        <v>1469</v>
      </c>
      <c r="AA350" s="14">
        <v>1</v>
      </c>
      <c r="AB350" s="14" t="s">
        <v>2197</v>
      </c>
      <c r="AC350" s="15">
        <v>43876</v>
      </c>
      <c r="AD350" s="15">
        <v>44043</v>
      </c>
      <c r="AE350" s="14">
        <v>550928.4</v>
      </c>
      <c r="AF350" s="14">
        <v>550928.4</v>
      </c>
      <c r="AG350" s="14">
        <v>137732.1</v>
      </c>
      <c r="AH350" s="14">
        <v>137732.1</v>
      </c>
      <c r="AI350" s="14">
        <v>137732.1</v>
      </c>
      <c r="AJ350" s="14" t="s">
        <v>3633</v>
      </c>
      <c r="AK350" s="14" t="s">
        <v>1471</v>
      </c>
      <c r="AL350" s="14" t="s">
        <v>3634</v>
      </c>
      <c r="AM350" s="14" t="s">
        <v>1270</v>
      </c>
      <c r="AN350" s="14" t="s">
        <v>1271</v>
      </c>
      <c r="AO350" s="14" t="s">
        <v>1272</v>
      </c>
      <c r="AP350" s="14" t="s">
        <v>1272</v>
      </c>
    </row>
    <row r="351" spans="1:42" x14ac:dyDescent="0.2">
      <c r="A351" s="14">
        <v>2020</v>
      </c>
      <c r="B351" s="14">
        <v>3</v>
      </c>
      <c r="C351" s="14" t="s">
        <v>3635</v>
      </c>
      <c r="D351" s="14">
        <f>+VLOOKUP(C351,'Avances Fisicos'!$A$1:$D$2309,2,FALSE)</f>
        <v>1</v>
      </c>
      <c r="E351" s="14">
        <f>+VLOOKUP(C351,'Fuentes de Financiamiento'!$A$1:$C$2398,3,FALSE)</f>
        <v>699978.62</v>
      </c>
      <c r="F351" s="14" t="str">
        <f>+VLOOKUP(C351,Georeferencias!$A$1:$D$2313,2,FALSE)</f>
        <v>Jalisco</v>
      </c>
      <c r="G351" s="14" t="str">
        <f>+VLOOKUP(C351,Georeferencias!$A$1:$D$2313,3,FALSE)</f>
        <v>Zapopan</v>
      </c>
      <c r="H351" s="14" t="str">
        <f>+VLOOKUP(C351,Georeferencias!$A$1:$D$2313,4,FALSE)</f>
        <v>Zapopan</v>
      </c>
      <c r="I351" s="14" t="s">
        <v>1256</v>
      </c>
      <c r="J351" s="14">
        <v>699978.62</v>
      </c>
      <c r="K351" s="14" t="s">
        <v>3636</v>
      </c>
      <c r="L351" s="14" t="s">
        <v>374</v>
      </c>
      <c r="M351" s="14">
        <v>14</v>
      </c>
      <c r="N351" s="14" t="s">
        <v>11</v>
      </c>
      <c r="O351" s="14">
        <v>120</v>
      </c>
      <c r="P351" s="14" t="s">
        <v>24</v>
      </c>
      <c r="Q351" s="14" t="s">
        <v>1259</v>
      </c>
      <c r="R351" s="14" t="s">
        <v>2194</v>
      </c>
      <c r="S351" s="14" t="s">
        <v>1261</v>
      </c>
      <c r="T351" s="14" t="s">
        <v>2195</v>
      </c>
      <c r="U351" s="14" t="s">
        <v>3637</v>
      </c>
      <c r="V351" s="14" t="s">
        <v>1264</v>
      </c>
      <c r="W351" s="14">
        <v>0</v>
      </c>
      <c r="X351" s="14">
        <v>0</v>
      </c>
      <c r="Y351" s="14">
        <v>6000</v>
      </c>
      <c r="Z351" s="14" t="s">
        <v>1469</v>
      </c>
      <c r="AA351" s="14">
        <v>1</v>
      </c>
      <c r="AB351" s="14" t="s">
        <v>2197</v>
      </c>
      <c r="AC351" s="15">
        <v>43876</v>
      </c>
      <c r="AD351" s="15">
        <v>44043</v>
      </c>
      <c r="AE351" s="14">
        <v>699978.62</v>
      </c>
      <c r="AF351" s="14">
        <v>699978.62</v>
      </c>
      <c r="AG351" s="14">
        <v>516821.72</v>
      </c>
      <c r="AH351" s="14">
        <v>516821.72</v>
      </c>
      <c r="AI351" s="14">
        <v>516821.72</v>
      </c>
      <c r="AJ351" s="14" t="s">
        <v>3638</v>
      </c>
      <c r="AK351" s="14" t="s">
        <v>1471</v>
      </c>
      <c r="AL351" s="14" t="s">
        <v>3639</v>
      </c>
      <c r="AM351" s="14" t="s">
        <v>1270</v>
      </c>
      <c r="AN351" s="14" t="s">
        <v>1271</v>
      </c>
      <c r="AO351" s="14" t="s">
        <v>1272</v>
      </c>
      <c r="AP351" s="14" t="s">
        <v>1272</v>
      </c>
    </row>
    <row r="352" spans="1:42" x14ac:dyDescent="0.2">
      <c r="A352" s="14">
        <v>2020</v>
      </c>
      <c r="B352" s="14">
        <v>3</v>
      </c>
      <c r="C352" s="14" t="s">
        <v>3640</v>
      </c>
      <c r="D352" s="14">
        <f>+VLOOKUP(C352,'Avances Fisicos'!$A$1:$D$2309,2,FALSE)</f>
        <v>1</v>
      </c>
      <c r="E352" s="14">
        <f>+VLOOKUP(C352,'Fuentes de Financiamiento'!$A$1:$C$2398,3,FALSE)</f>
        <v>3386174.64</v>
      </c>
      <c r="F352" s="14" t="str">
        <f>+VLOOKUP(C352,Georeferencias!$A$1:$D$2313,2,FALSE)</f>
        <v>Jalisco</v>
      </c>
      <c r="G352" s="14" t="str">
        <f>+VLOOKUP(C352,Georeferencias!$A$1:$D$2313,3,FALSE)</f>
        <v>Zapopan</v>
      </c>
      <c r="H352" s="14" t="str">
        <f>+VLOOKUP(C352,Georeferencias!$A$1:$D$2313,4,FALSE)</f>
        <v>Zapopan</v>
      </c>
      <c r="I352" s="14" t="s">
        <v>1256</v>
      </c>
      <c r="J352" s="14">
        <v>3386174.64</v>
      </c>
      <c r="K352" s="14" t="s">
        <v>3641</v>
      </c>
      <c r="L352" s="14" t="s">
        <v>486</v>
      </c>
      <c r="M352" s="14">
        <v>14</v>
      </c>
      <c r="N352" s="14" t="s">
        <v>11</v>
      </c>
      <c r="O352" s="14">
        <v>120</v>
      </c>
      <c r="P352" s="14" t="s">
        <v>24</v>
      </c>
      <c r="Q352" s="14" t="s">
        <v>1259</v>
      </c>
      <c r="R352" s="14" t="s">
        <v>1335</v>
      </c>
      <c r="S352" s="14" t="s">
        <v>1261</v>
      </c>
      <c r="T352" s="14" t="s">
        <v>2195</v>
      </c>
      <c r="U352" s="14" t="s">
        <v>3642</v>
      </c>
      <c r="V352" s="14" t="s">
        <v>1264</v>
      </c>
      <c r="W352" s="14">
        <v>0</v>
      </c>
      <c r="X352" s="14">
        <v>0</v>
      </c>
      <c r="Y352" s="14">
        <v>2500</v>
      </c>
      <c r="Z352" s="14" t="s">
        <v>1469</v>
      </c>
      <c r="AA352" s="14">
        <v>1</v>
      </c>
      <c r="AB352" s="14" t="s">
        <v>2203</v>
      </c>
      <c r="AC352" s="15">
        <v>43908</v>
      </c>
      <c r="AD352" s="15">
        <v>43997</v>
      </c>
      <c r="AE352" s="14">
        <v>3386174.64</v>
      </c>
      <c r="AF352" s="14">
        <v>3386174.64</v>
      </c>
      <c r="AG352" s="14">
        <v>2725854.43</v>
      </c>
      <c r="AH352" s="14">
        <v>2725854.43</v>
      </c>
      <c r="AI352" s="14">
        <v>2725854.43</v>
      </c>
      <c r="AJ352" s="14" t="s">
        <v>3643</v>
      </c>
      <c r="AK352" s="14" t="s">
        <v>1471</v>
      </c>
      <c r="AL352" s="14" t="s">
        <v>3644</v>
      </c>
      <c r="AM352" s="14" t="s">
        <v>1270</v>
      </c>
      <c r="AN352" s="14" t="s">
        <v>1271</v>
      </c>
      <c r="AO352" s="14" t="s">
        <v>1272</v>
      </c>
      <c r="AP352" s="14" t="s">
        <v>1272</v>
      </c>
    </row>
    <row r="353" spans="1:42" x14ac:dyDescent="0.2">
      <c r="A353" s="14">
        <v>2020</v>
      </c>
      <c r="B353" s="14">
        <v>3</v>
      </c>
      <c r="C353" s="14" t="s">
        <v>3645</v>
      </c>
      <c r="D353" s="14">
        <f>+VLOOKUP(C353,'Avances Fisicos'!$A$1:$D$2309,2,FALSE)</f>
        <v>1</v>
      </c>
      <c r="E353" s="14">
        <f>+VLOOKUP(C353,'Fuentes de Financiamiento'!$A$1:$C$2398,3,FALSE)</f>
        <v>5696546.4100000001</v>
      </c>
      <c r="F353" s="14" t="str">
        <f>+VLOOKUP(C353,Georeferencias!$A$1:$D$2313,2,FALSE)</f>
        <v>Jalisco</v>
      </c>
      <c r="G353" s="14" t="str">
        <f>+VLOOKUP(C353,Georeferencias!$A$1:$D$2313,3,FALSE)</f>
        <v>Zapopan</v>
      </c>
      <c r="H353" s="14" t="str">
        <f>+VLOOKUP(C353,Georeferencias!$A$1:$D$2313,4,FALSE)</f>
        <v>Zapopan</v>
      </c>
      <c r="I353" s="14" t="s">
        <v>1256</v>
      </c>
      <c r="J353" s="14">
        <v>5696546.4100000001</v>
      </c>
      <c r="K353" s="14" t="s">
        <v>3646</v>
      </c>
      <c r="L353" s="14" t="s">
        <v>587</v>
      </c>
      <c r="M353" s="14">
        <v>14</v>
      </c>
      <c r="N353" s="14" t="s">
        <v>11</v>
      </c>
      <c r="O353" s="14">
        <v>120</v>
      </c>
      <c r="P353" s="14" t="s">
        <v>24</v>
      </c>
      <c r="Q353" s="14" t="s">
        <v>1259</v>
      </c>
      <c r="R353" s="14" t="s">
        <v>1335</v>
      </c>
      <c r="S353" s="14" t="s">
        <v>1261</v>
      </c>
      <c r="T353" s="14" t="s">
        <v>2195</v>
      </c>
      <c r="U353" s="14" t="s">
        <v>3647</v>
      </c>
      <c r="V353" s="14" t="s">
        <v>1264</v>
      </c>
      <c r="W353" s="14">
        <v>0</v>
      </c>
      <c r="X353" s="14">
        <v>0</v>
      </c>
      <c r="Y353" s="14">
        <v>3000</v>
      </c>
      <c r="Z353" s="14" t="s">
        <v>1469</v>
      </c>
      <c r="AA353" s="14">
        <v>1</v>
      </c>
      <c r="AB353" s="14" t="s">
        <v>3648</v>
      </c>
      <c r="AC353" s="15">
        <v>43908</v>
      </c>
      <c r="AD353" s="15">
        <v>43997</v>
      </c>
      <c r="AE353" s="14">
        <v>5696546.4100000001</v>
      </c>
      <c r="AF353" s="14">
        <v>5696546.4100000001</v>
      </c>
      <c r="AG353" s="14">
        <v>4414471.84</v>
      </c>
      <c r="AH353" s="14">
        <v>4414471.84</v>
      </c>
      <c r="AI353" s="14">
        <v>4414471.84</v>
      </c>
      <c r="AJ353" s="14" t="s">
        <v>3649</v>
      </c>
      <c r="AK353" s="14" t="s">
        <v>1471</v>
      </c>
      <c r="AL353" s="14" t="s">
        <v>3650</v>
      </c>
      <c r="AM353" s="14" t="s">
        <v>1270</v>
      </c>
      <c r="AN353" s="14" t="s">
        <v>1271</v>
      </c>
      <c r="AO353" s="14" t="s">
        <v>1272</v>
      </c>
      <c r="AP353" s="14" t="s">
        <v>1272</v>
      </c>
    </row>
    <row r="354" spans="1:42" x14ac:dyDescent="0.2">
      <c r="A354" s="14">
        <v>2020</v>
      </c>
      <c r="B354" s="14">
        <v>3</v>
      </c>
      <c r="C354" s="14" t="s">
        <v>3651</v>
      </c>
      <c r="D354" s="14">
        <f>+VLOOKUP(C354,'Avances Fisicos'!$A$1:$D$2309,2,FALSE)</f>
        <v>1</v>
      </c>
      <c r="E354" s="14">
        <f>+VLOOKUP(C354,'Fuentes de Financiamiento'!$A$1:$C$2398,3,FALSE)</f>
        <v>4597649.0599999996</v>
      </c>
      <c r="F354" s="14" t="str">
        <f>+VLOOKUP(C354,Georeferencias!$A$1:$D$2313,2,FALSE)</f>
        <v>Jalisco</v>
      </c>
      <c r="G354" s="14" t="str">
        <f>+VLOOKUP(C354,Georeferencias!$A$1:$D$2313,3,FALSE)</f>
        <v>Zapopan</v>
      </c>
      <c r="H354" s="14" t="str">
        <f>+VLOOKUP(C354,Georeferencias!$A$1:$D$2313,4,FALSE)</f>
        <v>Zapopan</v>
      </c>
      <c r="I354" s="14" t="s">
        <v>1256</v>
      </c>
      <c r="J354" s="14">
        <v>4597649.0599999996</v>
      </c>
      <c r="K354" s="14" t="s">
        <v>3652</v>
      </c>
      <c r="L354" s="14" t="s">
        <v>167</v>
      </c>
      <c r="M354" s="14">
        <v>14</v>
      </c>
      <c r="N354" s="14" t="s">
        <v>11</v>
      </c>
      <c r="O354" s="14">
        <v>120</v>
      </c>
      <c r="P354" s="14" t="s">
        <v>24</v>
      </c>
      <c r="Q354" s="14" t="s">
        <v>1259</v>
      </c>
      <c r="R354" s="14" t="s">
        <v>2194</v>
      </c>
      <c r="S354" s="14" t="s">
        <v>1261</v>
      </c>
      <c r="T354" s="14" t="s">
        <v>2195</v>
      </c>
      <c r="U354" s="14" t="s">
        <v>3653</v>
      </c>
      <c r="V354" s="14" t="s">
        <v>1264</v>
      </c>
      <c r="W354" s="14">
        <v>0</v>
      </c>
      <c r="X354" s="14">
        <v>0</v>
      </c>
      <c r="Y354" s="14">
        <v>5000</v>
      </c>
      <c r="Z354" s="14" t="s">
        <v>1469</v>
      </c>
      <c r="AA354" s="14">
        <v>1</v>
      </c>
      <c r="AB354" s="14" t="s">
        <v>3654</v>
      </c>
      <c r="AC354" s="15">
        <v>43908</v>
      </c>
      <c r="AD354" s="15">
        <v>43967</v>
      </c>
      <c r="AE354" s="14">
        <v>4597649.0599999996</v>
      </c>
      <c r="AF354" s="14">
        <v>4597649.0599999996</v>
      </c>
      <c r="AG354" s="14">
        <v>1149412.27</v>
      </c>
      <c r="AH354" s="14">
        <v>1149412.27</v>
      </c>
      <c r="AI354" s="14">
        <v>1149412.27</v>
      </c>
      <c r="AJ354" s="14" t="s">
        <v>3655</v>
      </c>
      <c r="AK354" s="14" t="s">
        <v>1471</v>
      </c>
      <c r="AL354" s="14" t="s">
        <v>3656</v>
      </c>
      <c r="AM354" s="14" t="s">
        <v>1270</v>
      </c>
      <c r="AN354" s="14" t="s">
        <v>1271</v>
      </c>
      <c r="AO354" s="14" t="s">
        <v>1272</v>
      </c>
      <c r="AP354" s="14" t="s">
        <v>1272</v>
      </c>
    </row>
    <row r="355" spans="1:42" x14ac:dyDescent="0.2">
      <c r="A355" s="14">
        <v>2020</v>
      </c>
      <c r="B355" s="14">
        <v>3</v>
      </c>
      <c r="C355" s="14" t="s">
        <v>3657</v>
      </c>
      <c r="D355" s="14">
        <f>+VLOOKUP(C355,'Avances Fisicos'!$A$1:$D$2309,2,FALSE)</f>
        <v>1</v>
      </c>
      <c r="E355" s="14">
        <f>+VLOOKUP(C355,'Fuentes de Financiamiento'!$A$1:$C$2398,3,FALSE)</f>
        <v>2257881.81</v>
      </c>
      <c r="F355" s="14" t="str">
        <f>+VLOOKUP(C355,Georeferencias!$A$1:$D$2313,2,FALSE)</f>
        <v>Jalisco</v>
      </c>
      <c r="G355" s="14" t="str">
        <f>+VLOOKUP(C355,Georeferencias!$A$1:$D$2313,3,FALSE)</f>
        <v>Tlajomulco de Zúñiga</v>
      </c>
      <c r="H355" s="14" t="str">
        <f>+VLOOKUP(C355,Georeferencias!$A$1:$D$2313,4,FALSE)</f>
        <v>Palomar</v>
      </c>
      <c r="I355" s="14" t="s">
        <v>1256</v>
      </c>
      <c r="J355" s="14">
        <v>2257881.81</v>
      </c>
      <c r="K355" s="14" t="s">
        <v>3658</v>
      </c>
      <c r="L355" s="14" t="s">
        <v>588</v>
      </c>
      <c r="M355" s="14">
        <v>14</v>
      </c>
      <c r="N355" s="14" t="s">
        <v>11</v>
      </c>
      <c r="O355" s="14">
        <v>0</v>
      </c>
      <c r="P355" s="14" t="s">
        <v>882</v>
      </c>
      <c r="Q355" s="14" t="s">
        <v>1345</v>
      </c>
      <c r="R355" s="14" t="s">
        <v>1359</v>
      </c>
      <c r="S355" s="14" t="s">
        <v>1261</v>
      </c>
      <c r="T355" s="14" t="s">
        <v>1467</v>
      </c>
      <c r="U355" s="14" t="s">
        <v>3659</v>
      </c>
      <c r="V355" s="14" t="s">
        <v>1264</v>
      </c>
      <c r="W355" s="14">
        <v>0</v>
      </c>
      <c r="X355" s="14">
        <v>0</v>
      </c>
      <c r="Y355" s="14">
        <v>888</v>
      </c>
      <c r="Z355" s="14" t="s">
        <v>1469</v>
      </c>
      <c r="AA355" s="14">
        <v>1</v>
      </c>
      <c r="AB355" s="14" t="s">
        <v>3660</v>
      </c>
      <c r="AC355" s="15">
        <v>43983</v>
      </c>
      <c r="AD355" s="15">
        <v>44042</v>
      </c>
      <c r="AE355" s="14">
        <v>2257881.81</v>
      </c>
      <c r="AF355" s="14">
        <v>1713454.8</v>
      </c>
      <c r="AG355" s="14">
        <v>1391810.86</v>
      </c>
      <c r="AH355" s="14">
        <v>1391810.86</v>
      </c>
      <c r="AI355" s="14">
        <v>1391810.86</v>
      </c>
      <c r="AJ355" s="14" t="s">
        <v>3661</v>
      </c>
      <c r="AK355" s="14" t="s">
        <v>1471</v>
      </c>
      <c r="AL355" s="14" t="s">
        <v>3662</v>
      </c>
      <c r="AM355" s="14" t="s">
        <v>1270</v>
      </c>
      <c r="AN355" s="14" t="s">
        <v>1271</v>
      </c>
      <c r="AO355" s="14" t="s">
        <v>1272</v>
      </c>
      <c r="AP355" s="14" t="s">
        <v>1272</v>
      </c>
    </row>
    <row r="356" spans="1:42" x14ac:dyDescent="0.2">
      <c r="A356" s="14">
        <v>2020</v>
      </c>
      <c r="B356" s="14">
        <v>3</v>
      </c>
      <c r="C356" s="14" t="s">
        <v>3663</v>
      </c>
      <c r="D356" s="14">
        <f>+VLOOKUP(C356,'Avances Fisicos'!$A$1:$D$2309,2,FALSE)</f>
        <v>115</v>
      </c>
      <c r="E356" s="14">
        <f>+VLOOKUP(C356,'Fuentes de Financiamiento'!$A$1:$C$2398,3,FALSE)</f>
        <v>88454.83</v>
      </c>
      <c r="F356" s="14" t="str">
        <f>+VLOOKUP(C356,Georeferencias!$A$1:$D$2313,2,FALSE)</f>
        <v>Jalisco</v>
      </c>
      <c r="G356" s="14" t="str">
        <f>+VLOOKUP(C356,Georeferencias!$A$1:$D$2313,3,FALSE)</f>
        <v>Autlán de Navarro</v>
      </c>
      <c r="H356" s="14" t="str">
        <f>+VLOOKUP(C356,Georeferencias!$A$1:$D$2313,4,FALSE)</f>
        <v>Autlán De Navarro</v>
      </c>
      <c r="I356" s="14" t="s">
        <v>1256</v>
      </c>
      <c r="J356" s="14">
        <v>88454.83</v>
      </c>
      <c r="K356" s="14" t="s">
        <v>3664</v>
      </c>
      <c r="L356" s="14" t="s">
        <v>3665</v>
      </c>
      <c r="M356" s="14">
        <v>14</v>
      </c>
      <c r="N356" s="14" t="s">
        <v>11</v>
      </c>
      <c r="O356" s="14">
        <v>15</v>
      </c>
      <c r="P356" s="14" t="s">
        <v>902</v>
      </c>
      <c r="Q356" s="14" t="s">
        <v>1259</v>
      </c>
      <c r="R356" s="14" t="s">
        <v>1359</v>
      </c>
      <c r="S356" s="14" t="s">
        <v>1261</v>
      </c>
      <c r="T356" s="14" t="s">
        <v>3666</v>
      </c>
      <c r="U356" s="14" t="s">
        <v>3667</v>
      </c>
      <c r="V356" s="14" t="s">
        <v>1490</v>
      </c>
      <c r="W356" s="14">
        <v>32</v>
      </c>
      <c r="X356" s="14">
        <v>28</v>
      </c>
      <c r="Y356" s="14">
        <v>0</v>
      </c>
      <c r="Z356" s="14" t="s">
        <v>3668</v>
      </c>
      <c r="AA356" s="14">
        <v>1</v>
      </c>
      <c r="AB356" s="14" t="s">
        <v>3669</v>
      </c>
      <c r="AC356" s="15">
        <v>43969</v>
      </c>
      <c r="AD356" s="15">
        <v>43981</v>
      </c>
      <c r="AE356" s="14">
        <v>88454.83</v>
      </c>
      <c r="AF356" s="14">
        <v>88454.83</v>
      </c>
      <c r="AG356" s="14">
        <v>88454.83</v>
      </c>
      <c r="AH356" s="14">
        <v>88258.1</v>
      </c>
      <c r="AI356" s="14">
        <v>88258.1</v>
      </c>
      <c r="AJ356" s="14" t="s">
        <v>3670</v>
      </c>
      <c r="AK356" s="14" t="s">
        <v>3671</v>
      </c>
      <c r="AL356" s="14" t="s">
        <v>3672</v>
      </c>
      <c r="AM356" s="14" t="s">
        <v>1270</v>
      </c>
      <c r="AN356" s="14" t="s">
        <v>1271</v>
      </c>
      <c r="AO356" s="14" t="s">
        <v>1272</v>
      </c>
      <c r="AP356" s="14" t="s">
        <v>1272</v>
      </c>
    </row>
    <row r="357" spans="1:42" x14ac:dyDescent="0.2">
      <c r="A357" s="14">
        <v>2020</v>
      </c>
      <c r="B357" s="14">
        <v>3</v>
      </c>
      <c r="C357" s="14" t="s">
        <v>3673</v>
      </c>
      <c r="D357" s="14">
        <f>+VLOOKUP(C357,'Avances Fisicos'!$A$1:$D$2309,2,FALSE)</f>
        <v>1263</v>
      </c>
      <c r="E357" s="14">
        <f>+VLOOKUP(C357,'Fuentes de Financiamiento'!$A$1:$C$2398,3,FALSE)</f>
        <v>1274669.6499999999</v>
      </c>
      <c r="F357" s="14" t="str">
        <f>+VLOOKUP(C357,Georeferencias!$A$1:$D$2313,2,FALSE)</f>
        <v>Jalisco</v>
      </c>
      <c r="G357" s="14" t="str">
        <f>+VLOOKUP(C357,Georeferencias!$A$1:$D$2313,3,FALSE)</f>
        <v>Guadalajara</v>
      </c>
      <c r="H357" s="14" t="str">
        <f>+VLOOKUP(C357,Georeferencias!$A$1:$D$2313,4,FALSE)</f>
        <v>Guadalajara</v>
      </c>
      <c r="I357" s="14" t="s">
        <v>1256</v>
      </c>
      <c r="J357" s="14">
        <v>1274669.6499999999</v>
      </c>
      <c r="K357" s="14" t="s">
        <v>3674</v>
      </c>
      <c r="L357" s="14" t="s">
        <v>3675</v>
      </c>
      <c r="M357" s="14">
        <v>14</v>
      </c>
      <c r="N357" s="14" t="s">
        <v>11</v>
      </c>
      <c r="O357" s="14">
        <v>39</v>
      </c>
      <c r="P357" s="14" t="s">
        <v>15</v>
      </c>
      <c r="Q357" s="14" t="s">
        <v>1259</v>
      </c>
      <c r="R357" s="14" t="s">
        <v>1406</v>
      </c>
      <c r="S357" s="14" t="s">
        <v>1261</v>
      </c>
      <c r="T357" s="14" t="s">
        <v>2480</v>
      </c>
      <c r="U357" s="14" t="s">
        <v>3676</v>
      </c>
      <c r="V357" s="14" t="s">
        <v>1490</v>
      </c>
      <c r="W357" s="14">
        <v>3844</v>
      </c>
      <c r="X357" s="14">
        <v>3425</v>
      </c>
      <c r="Y357" s="14">
        <v>0</v>
      </c>
      <c r="Z357" s="14" t="s">
        <v>3677</v>
      </c>
      <c r="AA357" s="14">
        <v>1</v>
      </c>
      <c r="AB357" s="14" t="s">
        <v>3678</v>
      </c>
      <c r="AC357" s="15">
        <v>43969</v>
      </c>
      <c r="AD357" s="15">
        <v>44196</v>
      </c>
      <c r="AE357" s="14">
        <v>1274669.6499999999</v>
      </c>
      <c r="AF357" s="14">
        <v>1274669.6499999999</v>
      </c>
      <c r="AG357" s="14">
        <v>382400.9</v>
      </c>
      <c r="AH357" s="14">
        <v>382400.9</v>
      </c>
      <c r="AI357" s="14">
        <v>382400.9</v>
      </c>
      <c r="AJ357" s="14" t="s">
        <v>3679</v>
      </c>
      <c r="AK357" s="14" t="s">
        <v>3680</v>
      </c>
      <c r="AL357" s="14" t="s">
        <v>3681</v>
      </c>
      <c r="AM357" s="14" t="s">
        <v>1270</v>
      </c>
      <c r="AN357" s="14" t="s">
        <v>1271</v>
      </c>
      <c r="AO357" s="14" t="s">
        <v>1272</v>
      </c>
      <c r="AP357" s="14" t="s">
        <v>1272</v>
      </c>
    </row>
    <row r="358" spans="1:42" x14ac:dyDescent="0.2">
      <c r="A358" s="14">
        <v>2020</v>
      </c>
      <c r="B358" s="14">
        <v>3</v>
      </c>
      <c r="C358" s="14" t="s">
        <v>3682</v>
      </c>
      <c r="D358" s="14">
        <f>+VLOOKUP(C358,'Avances Fisicos'!$A$1:$D$2309,2,FALSE)</f>
        <v>423</v>
      </c>
      <c r="E358" s="14">
        <f>+VLOOKUP(C358,'Fuentes de Financiamiento'!$A$1:$C$2398,3,FALSE)</f>
        <v>503340.04</v>
      </c>
      <c r="F358" s="14" t="str">
        <f>+VLOOKUP(C358,Georeferencias!$A$1:$D$2313,2,FALSE)</f>
        <v>Jalisco</v>
      </c>
      <c r="G358" s="14" t="str">
        <f>+VLOOKUP(C358,Georeferencias!$A$1:$D$2313,3,FALSE)</f>
        <v>Guadalajara</v>
      </c>
      <c r="H358" s="14" t="str">
        <f>+VLOOKUP(C358,Georeferencias!$A$1:$D$2313,4,FALSE)</f>
        <v>Guadalajara</v>
      </c>
      <c r="I358" s="14" t="s">
        <v>1256</v>
      </c>
      <c r="J358" s="14">
        <v>503340.04</v>
      </c>
      <c r="K358" s="14" t="s">
        <v>3683</v>
      </c>
      <c r="L358" s="14" t="s">
        <v>3684</v>
      </c>
      <c r="M358" s="14">
        <v>14</v>
      </c>
      <c r="N358" s="14" t="s">
        <v>11</v>
      </c>
      <c r="O358" s="14">
        <v>39</v>
      </c>
      <c r="P358" s="14" t="s">
        <v>15</v>
      </c>
      <c r="Q358" s="14" t="s">
        <v>1259</v>
      </c>
      <c r="R358" s="14" t="s">
        <v>1359</v>
      </c>
      <c r="S358" s="14" t="s">
        <v>1261</v>
      </c>
      <c r="T358" s="14" t="s">
        <v>2480</v>
      </c>
      <c r="U358" s="14" t="s">
        <v>3685</v>
      </c>
      <c r="V358" s="14" t="s">
        <v>1490</v>
      </c>
      <c r="W358" s="14">
        <v>1112</v>
      </c>
      <c r="X358" s="14">
        <v>1131</v>
      </c>
      <c r="Y358" s="14">
        <v>0</v>
      </c>
      <c r="Z358" s="14" t="s">
        <v>3686</v>
      </c>
      <c r="AA358" s="14">
        <v>1</v>
      </c>
      <c r="AB358" s="14" t="s">
        <v>3687</v>
      </c>
      <c r="AC358" s="15">
        <v>43969</v>
      </c>
      <c r="AD358" s="15">
        <v>44196</v>
      </c>
      <c r="AE358" s="14">
        <v>503340.04</v>
      </c>
      <c r="AF358" s="14">
        <v>503340.04</v>
      </c>
      <c r="AG358" s="14">
        <v>234109.33</v>
      </c>
      <c r="AH358" s="14">
        <v>234109.33</v>
      </c>
      <c r="AI358" s="14">
        <v>234109.33</v>
      </c>
      <c r="AJ358" s="14" t="s">
        <v>2503</v>
      </c>
      <c r="AK358" s="14" t="s">
        <v>3688</v>
      </c>
      <c r="AL358" s="14" t="s">
        <v>3689</v>
      </c>
      <c r="AM358" s="14" t="s">
        <v>1270</v>
      </c>
      <c r="AN358" s="14" t="s">
        <v>1271</v>
      </c>
      <c r="AO358" s="14" t="s">
        <v>1272</v>
      </c>
      <c r="AP358" s="14" t="s">
        <v>1272</v>
      </c>
    </row>
    <row r="359" spans="1:42" x14ac:dyDescent="0.2">
      <c r="A359" s="14">
        <v>2020</v>
      </c>
      <c r="B359" s="14">
        <v>3</v>
      </c>
      <c r="C359" s="14" t="s">
        <v>3690</v>
      </c>
      <c r="D359" s="14">
        <f>+VLOOKUP(C359,'Avances Fisicos'!$A$1:$D$2309,2,FALSE)</f>
        <v>460</v>
      </c>
      <c r="E359" s="14">
        <f>+VLOOKUP(C359,'Fuentes de Financiamiento'!$A$1:$C$2398,3,FALSE)</f>
        <v>58429.2</v>
      </c>
      <c r="F359" s="14" t="str">
        <f>+VLOOKUP(C359,Georeferencias!$A$1:$D$2313,2,FALSE)</f>
        <v>Jalisco</v>
      </c>
      <c r="G359" s="14" t="str">
        <f>+VLOOKUP(C359,Georeferencias!$A$1:$D$2313,3,FALSE)</f>
        <v>Acatic</v>
      </c>
      <c r="H359" s="14" t="str">
        <f>+VLOOKUP(C359,Georeferencias!$A$1:$D$2313,4,FALSE)</f>
        <v>Acatic</v>
      </c>
      <c r="I359" s="14" t="s">
        <v>1256</v>
      </c>
      <c r="J359" s="14">
        <v>58429.2</v>
      </c>
      <c r="K359" s="14" t="s">
        <v>3691</v>
      </c>
      <c r="L359" s="14" t="s">
        <v>3692</v>
      </c>
      <c r="M359" s="14">
        <v>14</v>
      </c>
      <c r="N359" s="14" t="s">
        <v>11</v>
      </c>
      <c r="O359" s="14">
        <v>1</v>
      </c>
      <c r="P359" s="14" t="s">
        <v>10</v>
      </c>
      <c r="Q359" s="14" t="s">
        <v>1259</v>
      </c>
      <c r="R359" s="14" t="s">
        <v>1335</v>
      </c>
      <c r="S359" s="14" t="s">
        <v>1261</v>
      </c>
      <c r="T359" s="14" t="s">
        <v>2233</v>
      </c>
      <c r="U359" s="14" t="s">
        <v>3693</v>
      </c>
      <c r="V359" s="14" t="s">
        <v>1490</v>
      </c>
      <c r="W359" s="14">
        <v>22</v>
      </c>
      <c r="X359" s="14">
        <v>18</v>
      </c>
      <c r="Y359" s="14">
        <v>0</v>
      </c>
      <c r="Z359" s="14" t="s">
        <v>3694</v>
      </c>
      <c r="AA359" s="14">
        <v>1</v>
      </c>
      <c r="AB359" s="14" t="s">
        <v>3695</v>
      </c>
      <c r="AC359" s="15">
        <v>44027</v>
      </c>
      <c r="AD359" s="15">
        <v>44058</v>
      </c>
      <c r="AE359" s="14">
        <v>58429.2</v>
      </c>
      <c r="AF359" s="14">
        <v>58429.2</v>
      </c>
      <c r="AG359" s="14">
        <v>0</v>
      </c>
      <c r="AH359" s="14">
        <v>0</v>
      </c>
      <c r="AI359" s="14">
        <v>0</v>
      </c>
      <c r="AJ359" s="14" t="s">
        <v>3696</v>
      </c>
      <c r="AK359" s="14" t="s">
        <v>1568</v>
      </c>
      <c r="AL359" s="14" t="s">
        <v>3697</v>
      </c>
      <c r="AM359" s="14" t="s">
        <v>1270</v>
      </c>
      <c r="AN359" s="14" t="s">
        <v>1271</v>
      </c>
      <c r="AO359" s="14" t="s">
        <v>1272</v>
      </c>
      <c r="AP359" s="14" t="s">
        <v>1272</v>
      </c>
    </row>
    <row r="360" spans="1:42" x14ac:dyDescent="0.2">
      <c r="A360" s="14">
        <v>2020</v>
      </c>
      <c r="B360" s="14">
        <v>3</v>
      </c>
      <c r="C360" s="14" t="s">
        <v>3698</v>
      </c>
      <c r="D360" s="14">
        <f>+VLOOKUP(C360,'Avances Fisicos'!$A$1:$D$2309,2,FALSE)</f>
        <v>1333</v>
      </c>
      <c r="E360" s="14">
        <f>+VLOOKUP(C360,'Fuentes de Financiamiento'!$A$1:$C$2398,3,FALSE)</f>
        <v>2168513.94</v>
      </c>
      <c r="F360" s="14" t="str">
        <f>+VLOOKUP(C360,Georeferencias!$A$1:$D$2313,2,FALSE)</f>
        <v>Jalisco</v>
      </c>
      <c r="G360" s="14" t="str">
        <f>+VLOOKUP(C360,Georeferencias!$A$1:$D$2313,3,FALSE)</f>
        <v>San Pedro Tlaquepaque</v>
      </c>
      <c r="H360" s="14" t="str">
        <f>+VLOOKUP(C360,Georeferencias!$A$1:$D$2313,4,FALSE)</f>
        <v>Tlaquepaque</v>
      </c>
      <c r="I360" s="14" t="s">
        <v>1256</v>
      </c>
      <c r="J360" s="14">
        <v>2168513.94</v>
      </c>
      <c r="K360" s="14" t="s">
        <v>3699</v>
      </c>
      <c r="L360" s="14" t="s">
        <v>3700</v>
      </c>
      <c r="M360" s="14">
        <v>14</v>
      </c>
      <c r="N360" s="14" t="s">
        <v>11</v>
      </c>
      <c r="O360" s="14">
        <v>98</v>
      </c>
      <c r="P360" s="14" t="s">
        <v>21</v>
      </c>
      <c r="Q360" s="14" t="s">
        <v>1259</v>
      </c>
      <c r="R360" s="14" t="s">
        <v>1359</v>
      </c>
      <c r="S360" s="14" t="s">
        <v>1261</v>
      </c>
      <c r="T360" s="14" t="s">
        <v>3701</v>
      </c>
      <c r="U360" s="14" t="s">
        <v>3702</v>
      </c>
      <c r="V360" s="14" t="s">
        <v>1490</v>
      </c>
      <c r="W360" s="14">
        <v>179</v>
      </c>
      <c r="X360" s="14">
        <v>172</v>
      </c>
      <c r="Y360" s="14">
        <v>0</v>
      </c>
      <c r="Z360" s="14" t="s">
        <v>3703</v>
      </c>
      <c r="AA360" s="14">
        <v>1</v>
      </c>
      <c r="AB360" s="14" t="s">
        <v>3704</v>
      </c>
      <c r="AC360" s="15">
        <v>43857</v>
      </c>
      <c r="AD360" s="15">
        <v>44195</v>
      </c>
      <c r="AE360" s="14">
        <v>650554.18000000005</v>
      </c>
      <c r="AF360" s="14">
        <v>650554.18000000005</v>
      </c>
      <c r="AG360" s="14">
        <v>650554.18000000005</v>
      </c>
      <c r="AH360" s="14">
        <v>650554.18000000005</v>
      </c>
      <c r="AI360" s="14">
        <v>650554.18000000005</v>
      </c>
      <c r="AJ360" s="14" t="s">
        <v>3705</v>
      </c>
      <c r="AK360" s="14" t="s">
        <v>3706</v>
      </c>
      <c r="AL360" s="14" t="s">
        <v>3707</v>
      </c>
      <c r="AM360" s="14" t="s">
        <v>1270</v>
      </c>
      <c r="AN360" s="14" t="s">
        <v>1271</v>
      </c>
      <c r="AO360" s="14" t="s">
        <v>1272</v>
      </c>
      <c r="AP360" s="14" t="s">
        <v>3708</v>
      </c>
    </row>
    <row r="361" spans="1:42" x14ac:dyDescent="0.2">
      <c r="A361" s="14">
        <v>2020</v>
      </c>
      <c r="B361" s="14">
        <v>3</v>
      </c>
      <c r="C361" s="14" t="s">
        <v>3709</v>
      </c>
      <c r="D361" s="14">
        <f>+VLOOKUP(C361,'Avances Fisicos'!$A$1:$D$2309,2,FALSE)</f>
        <v>886</v>
      </c>
      <c r="E361" s="14">
        <f>+VLOOKUP(C361,'Fuentes de Financiamiento'!$A$1:$C$2398,3,FALSE)</f>
        <v>3555172.57</v>
      </c>
      <c r="F361" s="14" t="str">
        <f>+VLOOKUP(C361,Georeferencias!$A$1:$D$2313,2,FALSE)</f>
        <v>Jalisco</v>
      </c>
      <c r="G361" s="14" t="str">
        <f>+VLOOKUP(C361,Georeferencias!$A$1:$D$2313,3,FALSE)</f>
        <v>San Pedro Tlaquepaque</v>
      </c>
      <c r="H361" s="14" t="str">
        <f>+VLOOKUP(C361,Georeferencias!$A$1:$D$2313,4,FALSE)</f>
        <v>Tlaquepaque</v>
      </c>
      <c r="I361" s="14" t="s">
        <v>1256</v>
      </c>
      <c r="J361" s="14">
        <v>3555172.57</v>
      </c>
      <c r="K361" s="14" t="s">
        <v>3710</v>
      </c>
      <c r="L361" s="14" t="s">
        <v>3711</v>
      </c>
      <c r="M361" s="14">
        <v>14</v>
      </c>
      <c r="N361" s="14" t="s">
        <v>11</v>
      </c>
      <c r="O361" s="14">
        <v>98</v>
      </c>
      <c r="P361" s="14" t="s">
        <v>21</v>
      </c>
      <c r="Q361" s="14" t="s">
        <v>1259</v>
      </c>
      <c r="R361" s="14" t="s">
        <v>1359</v>
      </c>
      <c r="S361" s="14" t="s">
        <v>1261</v>
      </c>
      <c r="T361" s="14" t="s">
        <v>3712</v>
      </c>
      <c r="U361" s="14" t="s">
        <v>3713</v>
      </c>
      <c r="V361" s="14" t="s">
        <v>1490</v>
      </c>
      <c r="W361" s="14">
        <v>249</v>
      </c>
      <c r="X361" s="14">
        <v>234</v>
      </c>
      <c r="Y361" s="14">
        <v>0</v>
      </c>
      <c r="Z361" s="14" t="s">
        <v>3714</v>
      </c>
      <c r="AA361" s="14">
        <v>1</v>
      </c>
      <c r="AB361" s="14" t="s">
        <v>3715</v>
      </c>
      <c r="AC361" s="15">
        <v>43983</v>
      </c>
      <c r="AD361" s="15">
        <v>44165</v>
      </c>
      <c r="AE361" s="14">
        <v>1905852.84</v>
      </c>
      <c r="AF361" s="14">
        <v>1905852.84</v>
      </c>
      <c r="AG361" s="14">
        <v>1905852.84</v>
      </c>
      <c r="AH361" s="14">
        <v>1905852.84</v>
      </c>
      <c r="AI361" s="14">
        <v>1905852.84</v>
      </c>
      <c r="AJ361" s="14" t="s">
        <v>3716</v>
      </c>
      <c r="AK361" s="14" t="s">
        <v>3717</v>
      </c>
      <c r="AL361" s="14" t="s">
        <v>3718</v>
      </c>
      <c r="AM361" s="14" t="s">
        <v>1270</v>
      </c>
      <c r="AN361" s="14" t="s">
        <v>1271</v>
      </c>
      <c r="AO361" s="14" t="s">
        <v>1272</v>
      </c>
      <c r="AP361" s="14" t="s">
        <v>1272</v>
      </c>
    </row>
    <row r="362" spans="1:42" x14ac:dyDescent="0.2">
      <c r="A362" s="14">
        <v>2020</v>
      </c>
      <c r="B362" s="14">
        <v>3</v>
      </c>
      <c r="C362" s="14" t="s">
        <v>3719</v>
      </c>
      <c r="D362" s="14">
        <f>+VLOOKUP(C362,'Avances Fisicos'!$A$1:$D$2309,2,FALSE)</f>
        <v>600</v>
      </c>
      <c r="E362" s="14">
        <f>+VLOOKUP(C362,'Fuentes de Financiamiento'!$A$1:$C$2398,3,FALSE)</f>
        <v>60000</v>
      </c>
      <c r="F362" s="14" t="str">
        <f>+VLOOKUP(C362,Georeferencias!$A$1:$D$2313,2,FALSE)</f>
        <v>Jalisco</v>
      </c>
      <c r="G362" s="14" t="str">
        <f>+VLOOKUP(C362,Georeferencias!$A$1:$D$2313,3,FALSE)</f>
        <v>Cocula</v>
      </c>
      <c r="H362" s="14" t="str">
        <f>+VLOOKUP(C362,Georeferencias!$A$1:$D$2313,4,FALSE)</f>
        <v>Camichines</v>
      </c>
      <c r="I362" s="14" t="s">
        <v>1256</v>
      </c>
      <c r="J362" s="14">
        <v>292411.40999999997</v>
      </c>
      <c r="K362" s="14" t="s">
        <v>3720</v>
      </c>
      <c r="L362" s="14" t="s">
        <v>3721</v>
      </c>
      <c r="M362" s="14">
        <v>14</v>
      </c>
      <c r="N362" s="14" t="s">
        <v>11</v>
      </c>
      <c r="O362" s="14">
        <v>24</v>
      </c>
      <c r="P362" s="14" t="s">
        <v>885</v>
      </c>
      <c r="Q362" s="14" t="s">
        <v>1259</v>
      </c>
      <c r="R362" s="14" t="s">
        <v>1335</v>
      </c>
      <c r="S362" s="14" t="s">
        <v>1261</v>
      </c>
      <c r="T362" s="14" t="s">
        <v>2645</v>
      </c>
      <c r="U362" s="14" t="s">
        <v>3722</v>
      </c>
      <c r="V362" s="14" t="s">
        <v>1490</v>
      </c>
      <c r="W362" s="14">
        <v>456</v>
      </c>
      <c r="X362" s="14">
        <v>417</v>
      </c>
      <c r="Y362" s="14">
        <v>0</v>
      </c>
      <c r="Z362" s="14" t="s">
        <v>3723</v>
      </c>
      <c r="AA362" s="14">
        <v>1</v>
      </c>
      <c r="AB362" s="14" t="s">
        <v>3724</v>
      </c>
      <c r="AC362" s="15">
        <v>43976</v>
      </c>
      <c r="AD362" s="15">
        <v>44012</v>
      </c>
      <c r="AE362" s="14">
        <v>321437.03999999998</v>
      </c>
      <c r="AF362" s="14">
        <v>321437.03999999998</v>
      </c>
      <c r="AG362" s="14">
        <v>321437.03999999998</v>
      </c>
      <c r="AH362" s="14">
        <v>321437.03999999998</v>
      </c>
      <c r="AI362" s="14">
        <v>321437.03999999998</v>
      </c>
      <c r="AJ362" s="14" t="s">
        <v>3725</v>
      </c>
      <c r="AK362" s="14" t="s">
        <v>3726</v>
      </c>
      <c r="AL362" s="14" t="s">
        <v>3727</v>
      </c>
      <c r="AM362" s="14" t="s">
        <v>1270</v>
      </c>
      <c r="AN362" s="14" t="s">
        <v>1271</v>
      </c>
      <c r="AO362" s="14" t="s">
        <v>1272</v>
      </c>
      <c r="AP362" s="14" t="s">
        <v>1272</v>
      </c>
    </row>
    <row r="363" spans="1:42" x14ac:dyDescent="0.2">
      <c r="A363" s="14">
        <v>2020</v>
      </c>
      <c r="B363" s="14">
        <v>3</v>
      </c>
      <c r="C363" s="14" t="s">
        <v>3728</v>
      </c>
      <c r="D363" s="14">
        <f>+VLOOKUP(C363,'Avances Fisicos'!$A$1:$D$2309,2,FALSE)</f>
        <v>369</v>
      </c>
      <c r="E363" s="14">
        <f>+VLOOKUP(C363,'Fuentes de Financiamiento'!$A$1:$C$2398,3,FALSE)</f>
        <v>1019288.2</v>
      </c>
      <c r="F363" s="14" t="str">
        <f>+VLOOKUP(C363,Georeferencias!$A$1:$D$2313,2,FALSE)</f>
        <v>Jalisco</v>
      </c>
      <c r="G363" s="14" t="str">
        <f>+VLOOKUP(C363,Georeferencias!$A$1:$D$2313,3,FALSE)</f>
        <v>Puerto Vallarta</v>
      </c>
      <c r="H363" s="14" t="str">
        <f>+VLOOKUP(C363,Georeferencias!$A$1:$D$2313,4,FALSE)</f>
        <v>Puerto Vallarta</v>
      </c>
      <c r="I363" s="14" t="s">
        <v>1256</v>
      </c>
      <c r="J363" s="14">
        <v>1019288.2</v>
      </c>
      <c r="K363" s="14" t="s">
        <v>3729</v>
      </c>
      <c r="L363" s="14" t="s">
        <v>3730</v>
      </c>
      <c r="M363" s="14">
        <v>14</v>
      </c>
      <c r="N363" s="14" t="s">
        <v>11</v>
      </c>
      <c r="O363" s="14">
        <v>67</v>
      </c>
      <c r="P363" s="14" t="s">
        <v>19</v>
      </c>
      <c r="Q363" s="14" t="s">
        <v>1259</v>
      </c>
      <c r="R363" s="14" t="s">
        <v>1346</v>
      </c>
      <c r="S363" s="14" t="s">
        <v>1261</v>
      </c>
      <c r="T363" s="14" t="s">
        <v>1366</v>
      </c>
      <c r="U363" s="14" t="s">
        <v>3731</v>
      </c>
      <c r="V363" s="14" t="s">
        <v>1490</v>
      </c>
      <c r="W363" s="14">
        <v>342</v>
      </c>
      <c r="X363" s="14">
        <v>512</v>
      </c>
      <c r="Y363" s="14">
        <v>0</v>
      </c>
      <c r="Z363" s="14" t="s">
        <v>3732</v>
      </c>
      <c r="AA363" s="14">
        <v>1</v>
      </c>
      <c r="AB363" s="14" t="s">
        <v>3733</v>
      </c>
      <c r="AC363" s="15">
        <v>44058</v>
      </c>
      <c r="AD363" s="15">
        <v>44196</v>
      </c>
      <c r="AE363" s="14">
        <v>917359.38</v>
      </c>
      <c r="AF363" s="14">
        <v>0</v>
      </c>
      <c r="AG363" s="14">
        <v>0</v>
      </c>
      <c r="AH363" s="14">
        <v>0</v>
      </c>
      <c r="AI363" s="14">
        <v>0</v>
      </c>
      <c r="AJ363" s="14" t="s">
        <v>1329</v>
      </c>
      <c r="AK363" s="14" t="s">
        <v>1568</v>
      </c>
      <c r="AL363" s="14" t="s">
        <v>3734</v>
      </c>
      <c r="AM363" s="14" t="s">
        <v>1270</v>
      </c>
      <c r="AN363" s="14" t="s">
        <v>1271</v>
      </c>
      <c r="AO363" s="14" t="s">
        <v>1272</v>
      </c>
      <c r="AP363" s="14" t="s">
        <v>1272</v>
      </c>
    </row>
    <row r="364" spans="1:42" x14ac:dyDescent="0.2">
      <c r="A364" s="14">
        <v>2020</v>
      </c>
      <c r="B364" s="14">
        <v>3</v>
      </c>
      <c r="C364" s="14" t="s">
        <v>3735</v>
      </c>
      <c r="D364" s="14">
        <f>+VLOOKUP(C364,'Avances Fisicos'!$A$1:$D$2309,2,FALSE)</f>
        <v>527</v>
      </c>
      <c r="E364" s="14">
        <f>+VLOOKUP(C364,'Fuentes de Financiamiento'!$A$1:$C$2398,3,FALSE)</f>
        <v>724607.91</v>
      </c>
      <c r="F364" s="14" t="str">
        <f>+VLOOKUP(C364,Georeferencias!$A$1:$D$2313,2,FALSE)</f>
        <v>Jalisco</v>
      </c>
      <c r="G364" s="14" t="str">
        <f>+VLOOKUP(C364,Georeferencias!$A$1:$D$2313,3,FALSE)</f>
        <v>San Pedro Tlaquepaque</v>
      </c>
      <c r="H364" s="14" t="str">
        <f>+VLOOKUP(C364,Georeferencias!$A$1:$D$2313,4,FALSE)</f>
        <v>Tlaquepaque</v>
      </c>
      <c r="I364" s="14" t="s">
        <v>1256</v>
      </c>
      <c r="J364" s="14">
        <v>596728.05000000005</v>
      </c>
      <c r="K364" s="14" t="s">
        <v>3736</v>
      </c>
      <c r="L364" s="14" t="s">
        <v>3737</v>
      </c>
      <c r="M364" s="14">
        <v>14</v>
      </c>
      <c r="N364" s="14" t="s">
        <v>11</v>
      </c>
      <c r="O364" s="14">
        <v>98</v>
      </c>
      <c r="P364" s="14" t="s">
        <v>21</v>
      </c>
      <c r="Q364" s="14" t="s">
        <v>1259</v>
      </c>
      <c r="R364" s="14" t="s">
        <v>1359</v>
      </c>
      <c r="S364" s="14" t="s">
        <v>1261</v>
      </c>
      <c r="T364" s="14" t="s">
        <v>2261</v>
      </c>
      <c r="U364" s="14" t="s">
        <v>3738</v>
      </c>
      <c r="V364" s="14" t="s">
        <v>1490</v>
      </c>
      <c r="W364" s="14">
        <v>55</v>
      </c>
      <c r="X364" s="14">
        <v>53</v>
      </c>
      <c r="Y364" s="14">
        <v>0</v>
      </c>
      <c r="Z364" s="14" t="s">
        <v>3739</v>
      </c>
      <c r="AA364" s="14">
        <v>1</v>
      </c>
      <c r="AB364" s="14" t="s">
        <v>3740</v>
      </c>
      <c r="AC364" s="15">
        <v>43857</v>
      </c>
      <c r="AD364" s="15">
        <v>44195</v>
      </c>
      <c r="AE364" s="14">
        <v>596728.05000000005</v>
      </c>
      <c r="AF364" s="14">
        <v>596728.05000000005</v>
      </c>
      <c r="AG364" s="14">
        <v>596728.05000000005</v>
      </c>
      <c r="AH364" s="14">
        <v>596728.05000000005</v>
      </c>
      <c r="AI364" s="14">
        <v>596728.05000000005</v>
      </c>
      <c r="AJ364" s="14" t="s">
        <v>3741</v>
      </c>
      <c r="AK364" s="14" t="s">
        <v>3742</v>
      </c>
      <c r="AL364" s="14" t="s">
        <v>3743</v>
      </c>
      <c r="AM364" s="14" t="s">
        <v>1270</v>
      </c>
      <c r="AN364" s="14" t="s">
        <v>1271</v>
      </c>
      <c r="AO364" s="14" t="s">
        <v>1272</v>
      </c>
      <c r="AP364" s="14" t="s">
        <v>1272</v>
      </c>
    </row>
    <row r="365" spans="1:42" x14ac:dyDescent="0.2">
      <c r="A365" s="14">
        <v>2020</v>
      </c>
      <c r="B365" s="14">
        <v>3</v>
      </c>
      <c r="C365" s="14" t="s">
        <v>3744</v>
      </c>
      <c r="D365" s="14">
        <f>+VLOOKUP(C365,'Avances Fisicos'!$A$1:$D$2309,2,FALSE)</f>
        <v>1</v>
      </c>
      <c r="E365" s="14">
        <f>+VLOOKUP(C365,'Fuentes de Financiamiento'!$A$1:$C$2398,3,FALSE)</f>
        <v>1489803.79</v>
      </c>
      <c r="F365" s="14" t="str">
        <f>+VLOOKUP(C365,Georeferencias!$A$1:$D$2313,2,FALSE)</f>
        <v>Jalisco</v>
      </c>
      <c r="G365" s="14" t="str">
        <f>+VLOOKUP(C365,Georeferencias!$A$1:$D$2313,3,FALSE)</f>
        <v>Lagos de Moreno</v>
      </c>
      <c r="H365" s="14" t="str">
        <f>+VLOOKUP(C365,Georeferencias!$A$1:$D$2313,4,FALSE)</f>
        <v>Lagos De Moreno</v>
      </c>
      <c r="I365" s="14" t="s">
        <v>1256</v>
      </c>
      <c r="J365" s="14">
        <v>1489803.79</v>
      </c>
      <c r="K365" s="14" t="s">
        <v>3745</v>
      </c>
      <c r="L365" s="14" t="s">
        <v>3746</v>
      </c>
      <c r="M365" s="14">
        <v>14</v>
      </c>
      <c r="N365" s="14" t="s">
        <v>11</v>
      </c>
      <c r="O365" s="14">
        <v>53</v>
      </c>
      <c r="P365" s="14" t="s">
        <v>17</v>
      </c>
      <c r="Q365" s="14" t="s">
        <v>1259</v>
      </c>
      <c r="R365" s="14" t="s">
        <v>1359</v>
      </c>
      <c r="S365" s="14" t="s">
        <v>1261</v>
      </c>
      <c r="T365" s="14" t="s">
        <v>1419</v>
      </c>
      <c r="U365" s="14" t="s">
        <v>3747</v>
      </c>
      <c r="V365" s="14" t="s">
        <v>1490</v>
      </c>
      <c r="W365" s="14">
        <v>238</v>
      </c>
      <c r="X365" s="14">
        <v>236</v>
      </c>
      <c r="Y365" s="14">
        <v>0</v>
      </c>
      <c r="Z365" s="14" t="s">
        <v>1327</v>
      </c>
      <c r="AA365" s="14">
        <v>1</v>
      </c>
      <c r="AB365" s="14" t="s">
        <v>3748</v>
      </c>
      <c r="AC365" s="15">
        <v>43937</v>
      </c>
      <c r="AD365" s="15">
        <v>44027</v>
      </c>
      <c r="AE365" s="14">
        <v>1489803.79</v>
      </c>
      <c r="AF365" s="14">
        <v>1489803.79</v>
      </c>
      <c r="AG365" s="14">
        <v>1489803.79</v>
      </c>
      <c r="AH365" s="14">
        <v>821026.88</v>
      </c>
      <c r="AI365" s="14">
        <v>821026.88</v>
      </c>
      <c r="AJ365" s="14" t="s">
        <v>3749</v>
      </c>
      <c r="AK365" s="14" t="s">
        <v>3750</v>
      </c>
      <c r="AL365" s="14" t="s">
        <v>3751</v>
      </c>
      <c r="AM365" s="14" t="s">
        <v>1270</v>
      </c>
      <c r="AN365" s="14" t="s">
        <v>1271</v>
      </c>
      <c r="AO365" s="14" t="s">
        <v>1272</v>
      </c>
      <c r="AP365" s="14" t="s">
        <v>1272</v>
      </c>
    </row>
    <row r="366" spans="1:42" x14ac:dyDescent="0.2">
      <c r="A366" s="14">
        <v>2020</v>
      </c>
      <c r="B366" s="14">
        <v>3</v>
      </c>
      <c r="C366" s="14" t="s">
        <v>3752</v>
      </c>
      <c r="D366" s="14">
        <f>+VLOOKUP(C366,'Avances Fisicos'!$A$1:$D$2309,2,FALSE)</f>
        <v>541</v>
      </c>
      <c r="E366" s="14">
        <f>+VLOOKUP(C366,'Fuentes de Financiamiento'!$A$1:$C$2398,3,FALSE)</f>
        <v>1060310.6200000001</v>
      </c>
      <c r="F366" s="14" t="str">
        <f>+VLOOKUP(C366,Georeferencias!$A$1:$D$2313,2,FALSE)</f>
        <v>Jalisco</v>
      </c>
      <c r="G366" s="14" t="str">
        <f>+VLOOKUP(C366,Georeferencias!$A$1:$D$2313,3,FALSE)</f>
        <v>San Pedro Tlaquepaque</v>
      </c>
      <c r="H366" s="14" t="str">
        <f>+VLOOKUP(C366,Georeferencias!$A$1:$D$2313,4,FALSE)</f>
        <v>Tlaquepaque</v>
      </c>
      <c r="I366" s="14" t="s">
        <v>1256</v>
      </c>
      <c r="J366" s="14">
        <v>1060310.6200000001</v>
      </c>
      <c r="K366" s="14" t="s">
        <v>3753</v>
      </c>
      <c r="L366" s="14" t="s">
        <v>3754</v>
      </c>
      <c r="M366" s="14">
        <v>14</v>
      </c>
      <c r="N366" s="14" t="s">
        <v>11</v>
      </c>
      <c r="O366" s="14">
        <v>98</v>
      </c>
      <c r="P366" s="14" t="s">
        <v>21</v>
      </c>
      <c r="Q366" s="14" t="s">
        <v>1259</v>
      </c>
      <c r="R366" s="14" t="s">
        <v>1359</v>
      </c>
      <c r="S366" s="14" t="s">
        <v>1261</v>
      </c>
      <c r="T366" s="14" t="s">
        <v>2261</v>
      </c>
      <c r="U366" s="14" t="s">
        <v>3755</v>
      </c>
      <c r="V366" s="14" t="s">
        <v>1490</v>
      </c>
      <c r="W366" s="14">
        <v>18</v>
      </c>
      <c r="X366" s="14">
        <v>17</v>
      </c>
      <c r="Y366" s="14">
        <v>0</v>
      </c>
      <c r="Z366" s="14" t="s">
        <v>3756</v>
      </c>
      <c r="AA366" s="14">
        <v>1</v>
      </c>
      <c r="AB366" s="14" t="s">
        <v>3757</v>
      </c>
      <c r="AC366" s="15">
        <v>43966</v>
      </c>
      <c r="AD366" s="15">
        <v>44195</v>
      </c>
      <c r="AE366" s="14">
        <v>489828.98</v>
      </c>
      <c r="AF366" s="14">
        <v>489828.98</v>
      </c>
      <c r="AG366" s="14">
        <v>489828.98</v>
      </c>
      <c r="AH366" s="14">
        <v>489828.98</v>
      </c>
      <c r="AI366" s="14">
        <v>489828.98</v>
      </c>
      <c r="AJ366" s="14" t="s">
        <v>3758</v>
      </c>
      <c r="AK366" s="14" t="s">
        <v>3759</v>
      </c>
      <c r="AL366" s="14" t="s">
        <v>3760</v>
      </c>
      <c r="AM366" s="14" t="s">
        <v>1270</v>
      </c>
      <c r="AN366" s="14" t="s">
        <v>1271</v>
      </c>
      <c r="AO366" s="14" t="s">
        <v>1272</v>
      </c>
      <c r="AP366" s="14" t="s">
        <v>1272</v>
      </c>
    </row>
    <row r="367" spans="1:42" x14ac:dyDescent="0.2">
      <c r="A367" s="14">
        <v>2020</v>
      </c>
      <c r="B367" s="14">
        <v>3</v>
      </c>
      <c r="C367" s="14" t="s">
        <v>3761</v>
      </c>
      <c r="D367" s="14">
        <f>+VLOOKUP(C367,'Avances Fisicos'!$A$1:$D$2309,2,FALSE)</f>
        <v>150</v>
      </c>
      <c r="E367" s="14">
        <f>+VLOOKUP(C367,'Fuentes de Financiamiento'!$A$1:$C$2398,3,FALSE)</f>
        <v>410710.24</v>
      </c>
      <c r="F367" s="14" t="str">
        <f>+VLOOKUP(C367,Georeferencias!$A$1:$D$2313,2,FALSE)</f>
        <v>Jalisco</v>
      </c>
      <c r="G367" s="14" t="str">
        <f>+VLOOKUP(C367,Georeferencias!$A$1:$D$2313,3,FALSE)</f>
        <v>Tlajomulco de Zúñiga</v>
      </c>
      <c r="H367" s="14" t="str">
        <f>+VLOOKUP(C367,Georeferencias!$A$1:$D$2313,4,FALSE)</f>
        <v>Cajititlán</v>
      </c>
      <c r="I367" s="14" t="s">
        <v>1256</v>
      </c>
      <c r="J367" s="14">
        <v>410710.24</v>
      </c>
      <c r="K367" s="14" t="s">
        <v>3762</v>
      </c>
      <c r="L367" s="14" t="s">
        <v>3763</v>
      </c>
      <c r="M367" s="14">
        <v>14</v>
      </c>
      <c r="N367" s="14" t="s">
        <v>11</v>
      </c>
      <c r="O367" s="14">
        <v>97</v>
      </c>
      <c r="P367" s="14" t="s">
        <v>22</v>
      </c>
      <c r="Q367" s="14" t="s">
        <v>1259</v>
      </c>
      <c r="R367" s="14" t="s">
        <v>1359</v>
      </c>
      <c r="S367" s="14" t="s">
        <v>1261</v>
      </c>
      <c r="T367" s="14" t="s">
        <v>3764</v>
      </c>
      <c r="U367" s="14" t="s">
        <v>3765</v>
      </c>
      <c r="V367" s="14" t="s">
        <v>1490</v>
      </c>
      <c r="W367" s="14">
        <v>15</v>
      </c>
      <c r="X367" s="14">
        <v>11</v>
      </c>
      <c r="Y367" s="14">
        <v>0</v>
      </c>
      <c r="Z367" s="14" t="s">
        <v>3766</v>
      </c>
      <c r="AA367" s="14">
        <v>1</v>
      </c>
      <c r="AB367" s="14" t="s">
        <v>3767</v>
      </c>
      <c r="AC367" s="15">
        <v>44013</v>
      </c>
      <c r="AD367" s="15">
        <v>44196</v>
      </c>
      <c r="AE367" s="14">
        <v>410710.24</v>
      </c>
      <c r="AF367" s="14">
        <v>410568.97</v>
      </c>
      <c r="AG367" s="14">
        <v>102642.24000000001</v>
      </c>
      <c r="AH367" s="14">
        <v>102642.24000000001</v>
      </c>
      <c r="AI367" s="14">
        <v>102642.24000000001</v>
      </c>
      <c r="AJ367" s="14" t="s">
        <v>2368</v>
      </c>
      <c r="AK367" s="14" t="s">
        <v>3768</v>
      </c>
      <c r="AL367" s="14" t="s">
        <v>3769</v>
      </c>
      <c r="AM367" s="14" t="s">
        <v>1270</v>
      </c>
      <c r="AN367" s="14" t="s">
        <v>1271</v>
      </c>
      <c r="AO367" s="14" t="s">
        <v>1272</v>
      </c>
      <c r="AP367" s="14" t="s">
        <v>1272</v>
      </c>
    </row>
    <row r="368" spans="1:42" x14ac:dyDescent="0.2">
      <c r="A368" s="14">
        <v>2020</v>
      </c>
      <c r="B368" s="14">
        <v>3</v>
      </c>
      <c r="C368" s="14" t="s">
        <v>3770</v>
      </c>
      <c r="D368" s="14">
        <f>+VLOOKUP(C368,'Avances Fisicos'!$A$1:$D$2309,2,FALSE)</f>
        <v>2097</v>
      </c>
      <c r="E368" s="14">
        <f>+VLOOKUP(C368,'Fuentes de Financiamiento'!$A$1:$C$2398,3,FALSE)</f>
        <v>40000</v>
      </c>
      <c r="F368" s="14" t="str">
        <f>+VLOOKUP(C368,Georeferencias!$A$1:$D$2313,2,FALSE)</f>
        <v>Jalisco</v>
      </c>
      <c r="G368" s="14" t="str">
        <f>+VLOOKUP(C368,Georeferencias!$A$1:$D$2313,3,FALSE)</f>
        <v>Cocula</v>
      </c>
      <c r="H368" s="14" t="str">
        <f>+VLOOKUP(C368,Georeferencias!$A$1:$D$2313,4,FALSE)</f>
        <v>Cocula</v>
      </c>
      <c r="I368" s="14" t="s">
        <v>1256</v>
      </c>
      <c r="J368" s="14">
        <v>465249.77</v>
      </c>
      <c r="K368" s="14" t="s">
        <v>3771</v>
      </c>
      <c r="L368" s="14" t="s">
        <v>3772</v>
      </c>
      <c r="M368" s="14">
        <v>14</v>
      </c>
      <c r="N368" s="14" t="s">
        <v>11</v>
      </c>
      <c r="O368" s="14">
        <v>24</v>
      </c>
      <c r="P368" s="14" t="s">
        <v>885</v>
      </c>
      <c r="Q368" s="14" t="s">
        <v>1259</v>
      </c>
      <c r="R368" s="14" t="s">
        <v>1335</v>
      </c>
      <c r="S368" s="14" t="s">
        <v>1261</v>
      </c>
      <c r="T368" s="14" t="s">
        <v>2645</v>
      </c>
      <c r="U368" s="14" t="s">
        <v>3773</v>
      </c>
      <c r="V368" s="14" t="s">
        <v>1490</v>
      </c>
      <c r="W368" s="14">
        <v>35</v>
      </c>
      <c r="X368" s="14">
        <v>22</v>
      </c>
      <c r="Y368" s="14">
        <v>0</v>
      </c>
      <c r="Z368" s="14" t="s">
        <v>3774</v>
      </c>
      <c r="AA368" s="14">
        <v>1</v>
      </c>
      <c r="AB368" s="14" t="s">
        <v>3775</v>
      </c>
      <c r="AC368" s="15">
        <v>44004</v>
      </c>
      <c r="AD368" s="15">
        <v>44084</v>
      </c>
      <c r="AE368" s="14">
        <v>41760</v>
      </c>
      <c r="AF368" s="14">
        <v>41760</v>
      </c>
      <c r="AG368" s="14">
        <v>41760</v>
      </c>
      <c r="AH368" s="14">
        <v>41760</v>
      </c>
      <c r="AI368" s="14">
        <v>41760</v>
      </c>
      <c r="AJ368" s="14" t="s">
        <v>3776</v>
      </c>
      <c r="AK368" s="14" t="s">
        <v>1554</v>
      </c>
      <c r="AL368" s="14" t="s">
        <v>3777</v>
      </c>
      <c r="AM368" s="14" t="s">
        <v>1270</v>
      </c>
      <c r="AN368" s="14" t="s">
        <v>1271</v>
      </c>
      <c r="AO368" s="14" t="s">
        <v>1272</v>
      </c>
      <c r="AP368" s="14" t="s">
        <v>1272</v>
      </c>
    </row>
    <row r="369" spans="1:42" x14ac:dyDescent="0.2">
      <c r="A369" s="14">
        <v>2020</v>
      </c>
      <c r="B369" s="14">
        <v>3</v>
      </c>
      <c r="C369" s="14" t="s">
        <v>3778</v>
      </c>
      <c r="D369" s="14">
        <f>+VLOOKUP(C369,'Avances Fisicos'!$A$1:$D$2309,2,FALSE)</f>
        <v>1</v>
      </c>
      <c r="E369" s="14">
        <f>+VLOOKUP(C369,'Fuentes de Financiamiento'!$A$1:$C$2398,3,FALSE)</f>
        <v>2982859.81</v>
      </c>
      <c r="F369" s="14" t="str">
        <f>+VLOOKUP(C369,Georeferencias!$A$1:$D$2313,2,FALSE)</f>
        <v>Jalisco</v>
      </c>
      <c r="G369" s="14" t="str">
        <f>+VLOOKUP(C369,Georeferencias!$A$1:$D$2313,3,FALSE)</f>
        <v>Ocotlán</v>
      </c>
      <c r="H369" s="14" t="str">
        <f>+VLOOKUP(C369,Georeferencias!$A$1:$D$2313,4,FALSE)</f>
        <v>Ocotlán</v>
      </c>
      <c r="I369" s="14" t="s">
        <v>1256</v>
      </c>
      <c r="J369" s="14">
        <v>2989886.25</v>
      </c>
      <c r="K369" s="14" t="s">
        <v>3779</v>
      </c>
      <c r="L369" s="14" t="s">
        <v>3780</v>
      </c>
      <c r="M369" s="14">
        <v>14</v>
      </c>
      <c r="N369" s="14" t="s">
        <v>11</v>
      </c>
      <c r="O369" s="14">
        <v>63</v>
      </c>
      <c r="P369" s="14" t="s">
        <v>18</v>
      </c>
      <c r="Q369" s="14" t="s">
        <v>1259</v>
      </c>
      <c r="R369" s="14" t="s">
        <v>1359</v>
      </c>
      <c r="S369" s="14" t="s">
        <v>1261</v>
      </c>
      <c r="T369" s="14" t="s">
        <v>3781</v>
      </c>
      <c r="U369" s="14" t="s">
        <v>3782</v>
      </c>
      <c r="V369" s="14" t="s">
        <v>1490</v>
      </c>
      <c r="W369" s="14">
        <v>2454</v>
      </c>
      <c r="X369" s="14">
        <v>2256</v>
      </c>
      <c r="Y369" s="14">
        <v>0</v>
      </c>
      <c r="Z369" s="14" t="s">
        <v>1327</v>
      </c>
      <c r="AA369" s="14">
        <v>1</v>
      </c>
      <c r="AB369" s="14" t="s">
        <v>3783</v>
      </c>
      <c r="AC369" s="15">
        <v>44044</v>
      </c>
      <c r="AD369" s="15">
        <v>44165</v>
      </c>
      <c r="AE369" s="14">
        <v>2982859.81</v>
      </c>
      <c r="AF369" s="14">
        <v>2982859.81</v>
      </c>
      <c r="AG369" s="14">
        <v>1153059.56</v>
      </c>
      <c r="AH369" s="14">
        <v>1153059.56</v>
      </c>
      <c r="AI369" s="14">
        <v>1153059.56</v>
      </c>
      <c r="AJ369" s="14" t="s">
        <v>3784</v>
      </c>
      <c r="AK369" s="14" t="s">
        <v>3785</v>
      </c>
      <c r="AL369" s="14" t="s">
        <v>3786</v>
      </c>
      <c r="AM369" s="14" t="s">
        <v>1270</v>
      </c>
      <c r="AN369" s="14" t="s">
        <v>1271</v>
      </c>
      <c r="AO369" s="14" t="s">
        <v>1272</v>
      </c>
      <c r="AP369" s="14" t="s">
        <v>1272</v>
      </c>
    </row>
    <row r="370" spans="1:42" x14ac:dyDescent="0.2">
      <c r="A370" s="14">
        <v>2020</v>
      </c>
      <c r="B370" s="14">
        <v>3</v>
      </c>
      <c r="C370" s="14" t="s">
        <v>3787</v>
      </c>
      <c r="D370" s="14">
        <f>+VLOOKUP(C370,'Avances Fisicos'!$A$1:$D$2309,2,FALSE)</f>
        <v>2076</v>
      </c>
      <c r="E370" s="14">
        <f>+VLOOKUP(C370,'Fuentes de Financiamiento'!$A$1:$C$2398,3,FALSE)</f>
        <v>3174058.15</v>
      </c>
      <c r="F370" s="14" t="str">
        <f>+VLOOKUP(C370,Georeferencias!$A$1:$D$2313,2,FALSE)</f>
        <v>Jalisco</v>
      </c>
      <c r="G370" s="14" t="str">
        <f>+VLOOKUP(C370,Georeferencias!$A$1:$D$2313,3,FALSE)</f>
        <v>Ocotlán</v>
      </c>
      <c r="H370" s="14" t="str">
        <f>+VLOOKUP(C370,Georeferencias!$A$1:$D$2313,4,FALSE)</f>
        <v>Ocotlán</v>
      </c>
      <c r="I370" s="14" t="s">
        <v>1256</v>
      </c>
      <c r="J370" s="14">
        <v>3174401.02</v>
      </c>
      <c r="K370" s="14" t="s">
        <v>3788</v>
      </c>
      <c r="L370" s="14" t="s">
        <v>3789</v>
      </c>
      <c r="M370" s="14">
        <v>14</v>
      </c>
      <c r="N370" s="14" t="s">
        <v>11</v>
      </c>
      <c r="O370" s="14">
        <v>63</v>
      </c>
      <c r="P370" s="14" t="s">
        <v>18</v>
      </c>
      <c r="Q370" s="14" t="s">
        <v>1259</v>
      </c>
      <c r="R370" s="14" t="s">
        <v>1335</v>
      </c>
      <c r="S370" s="14" t="s">
        <v>1261</v>
      </c>
      <c r="T370" s="14" t="s">
        <v>3781</v>
      </c>
      <c r="U370" s="14" t="s">
        <v>3790</v>
      </c>
      <c r="V370" s="14" t="s">
        <v>1490</v>
      </c>
      <c r="W370" s="14">
        <v>3275</v>
      </c>
      <c r="X370" s="14">
        <v>3022</v>
      </c>
      <c r="Y370" s="14">
        <v>0</v>
      </c>
      <c r="Z370" s="14" t="s">
        <v>3791</v>
      </c>
      <c r="AA370" s="14">
        <v>1</v>
      </c>
      <c r="AB370" s="14" t="s">
        <v>3792</v>
      </c>
      <c r="AC370" s="15">
        <v>44044</v>
      </c>
      <c r="AD370" s="15">
        <v>44165</v>
      </c>
      <c r="AE370" s="14">
        <v>3147058.15</v>
      </c>
      <c r="AF370" s="14">
        <v>3147058.15</v>
      </c>
      <c r="AG370" s="14">
        <v>986731</v>
      </c>
      <c r="AH370" s="14">
        <v>986731</v>
      </c>
      <c r="AI370" s="14">
        <v>986731</v>
      </c>
      <c r="AJ370" s="14" t="s">
        <v>3793</v>
      </c>
      <c r="AK370" s="14" t="s">
        <v>3794</v>
      </c>
      <c r="AL370" s="14" t="s">
        <v>3795</v>
      </c>
      <c r="AM370" s="14" t="s">
        <v>1270</v>
      </c>
      <c r="AN370" s="14" t="s">
        <v>1271</v>
      </c>
      <c r="AO370" s="14" t="s">
        <v>1272</v>
      </c>
      <c r="AP370" s="14" t="s">
        <v>1272</v>
      </c>
    </row>
    <row r="371" spans="1:42" x14ac:dyDescent="0.2">
      <c r="A371" s="14">
        <v>2020</v>
      </c>
      <c r="B371" s="14">
        <v>3</v>
      </c>
      <c r="C371" s="14" t="s">
        <v>3796</v>
      </c>
      <c r="D371" s="14">
        <f>+VLOOKUP(C371,'Avances Fisicos'!$A$1:$D$2309,2,FALSE)</f>
        <v>2700</v>
      </c>
      <c r="E371" s="14">
        <f>+VLOOKUP(C371,'Fuentes de Financiamiento'!$A$1:$C$2398,3,FALSE)</f>
        <v>4000000</v>
      </c>
      <c r="F371" s="14" t="str">
        <f>+VLOOKUP(C371,Georeferencias!$A$1:$D$2313,2,FALSE)</f>
        <v>Jalisco</v>
      </c>
      <c r="G371" s="14" t="str">
        <f>+VLOOKUP(C371,Georeferencias!$A$1:$D$2313,3,FALSE)</f>
        <v>Ayutla</v>
      </c>
      <c r="H371" s="14" t="str">
        <f>+VLOOKUP(C371,Georeferencias!$A$1:$D$2313,4,FALSE)</f>
        <v>Ayutla</v>
      </c>
      <c r="I371" s="14" t="s">
        <v>1256</v>
      </c>
      <c r="J371" s="14">
        <v>2514321.94</v>
      </c>
      <c r="K371" s="14" t="s">
        <v>3797</v>
      </c>
      <c r="L371" s="14" t="s">
        <v>3798</v>
      </c>
      <c r="M371" s="14">
        <v>14</v>
      </c>
      <c r="N371" s="14" t="s">
        <v>11</v>
      </c>
      <c r="O371" s="14">
        <v>17</v>
      </c>
      <c r="P371" s="14" t="s">
        <v>959</v>
      </c>
      <c r="Q371" s="14" t="s">
        <v>1259</v>
      </c>
      <c r="R371" s="14" t="s">
        <v>1335</v>
      </c>
      <c r="S371" s="14" t="s">
        <v>1261</v>
      </c>
      <c r="T371" s="14" t="s">
        <v>3799</v>
      </c>
      <c r="U371" s="14" t="s">
        <v>3800</v>
      </c>
      <c r="V371" s="14" t="s">
        <v>1264</v>
      </c>
      <c r="W371" s="14">
        <v>0</v>
      </c>
      <c r="X371" s="14">
        <v>0</v>
      </c>
      <c r="Y371" s="14">
        <v>0</v>
      </c>
      <c r="Z371" s="14" t="s">
        <v>3801</v>
      </c>
      <c r="AA371" s="14">
        <v>1</v>
      </c>
      <c r="AB371" s="14" t="s">
        <v>3802</v>
      </c>
      <c r="AC371" s="15">
        <v>44025</v>
      </c>
      <c r="AD371" s="15">
        <v>44087</v>
      </c>
      <c r="AE371" s="14">
        <v>3804309</v>
      </c>
      <c r="AF371" s="14">
        <v>3804309</v>
      </c>
      <c r="AG371" s="14">
        <v>3804309</v>
      </c>
      <c r="AH371" s="14">
        <v>3804309</v>
      </c>
      <c r="AI371" s="14">
        <v>3804309</v>
      </c>
      <c r="AJ371" s="14" t="s">
        <v>3803</v>
      </c>
      <c r="AK371" s="14" t="s">
        <v>3804</v>
      </c>
      <c r="AL371" s="14" t="s">
        <v>3805</v>
      </c>
      <c r="AM371" s="14" t="s">
        <v>1270</v>
      </c>
      <c r="AN371" s="14" t="s">
        <v>1271</v>
      </c>
      <c r="AO371" s="14" t="s">
        <v>1272</v>
      </c>
      <c r="AP371" s="14" t="s">
        <v>1272</v>
      </c>
    </row>
    <row r="372" spans="1:42" x14ac:dyDescent="0.2">
      <c r="A372" s="14">
        <v>2020</v>
      </c>
      <c r="B372" s="14">
        <v>3</v>
      </c>
      <c r="C372" s="14" t="s">
        <v>3806</v>
      </c>
      <c r="D372" s="14">
        <f>+VLOOKUP(C372,'Avances Fisicos'!$A$1:$D$2309,2,FALSE)</f>
        <v>1</v>
      </c>
      <c r="E372" s="14">
        <f>+VLOOKUP(C372,'Fuentes de Financiamiento'!$A$1:$C$2398,3,FALSE)</f>
        <v>174784.71</v>
      </c>
      <c r="F372" s="14" t="str">
        <f>+VLOOKUP(C372,Georeferencias!$A$1:$D$2313,2,FALSE)</f>
        <v>Jalisco</v>
      </c>
      <c r="G372" s="14" t="str">
        <f>+VLOOKUP(C372,Georeferencias!$A$1:$D$2313,3,FALSE)</f>
        <v>Jocotepec</v>
      </c>
      <c r="H372" s="14" t="str">
        <f>+VLOOKUP(C372,Georeferencias!$A$1:$D$2313,4,FALSE)</f>
        <v>Chantepec (El Chante)</v>
      </c>
      <c r="I372" s="14" t="s">
        <v>1256</v>
      </c>
      <c r="J372" s="14">
        <v>174784.71</v>
      </c>
      <c r="K372" s="14" t="s">
        <v>3807</v>
      </c>
      <c r="L372" s="14" t="s">
        <v>3808</v>
      </c>
      <c r="M372" s="14">
        <v>14</v>
      </c>
      <c r="N372" s="14" t="s">
        <v>11</v>
      </c>
      <c r="O372" s="14">
        <v>50</v>
      </c>
      <c r="P372" s="14" t="s">
        <v>28</v>
      </c>
      <c r="Q372" s="14" t="s">
        <v>1259</v>
      </c>
      <c r="R372" s="14" t="s">
        <v>1359</v>
      </c>
      <c r="S372" s="14" t="s">
        <v>1261</v>
      </c>
      <c r="T372" s="14" t="s">
        <v>3809</v>
      </c>
      <c r="U372" s="14" t="s">
        <v>3810</v>
      </c>
      <c r="V372" s="14" t="s">
        <v>1490</v>
      </c>
      <c r="W372" s="14">
        <v>1182</v>
      </c>
      <c r="X372" s="14">
        <v>1182</v>
      </c>
      <c r="Y372" s="14">
        <v>0</v>
      </c>
      <c r="Z372" s="14" t="s">
        <v>1327</v>
      </c>
      <c r="AA372" s="14">
        <v>1</v>
      </c>
      <c r="AB372" s="14" t="s">
        <v>3811</v>
      </c>
      <c r="AC372" s="15">
        <v>44032</v>
      </c>
      <c r="AD372" s="15">
        <v>44051</v>
      </c>
      <c r="AE372" s="14">
        <v>174784.71</v>
      </c>
      <c r="AF372" s="14">
        <v>174784.71</v>
      </c>
      <c r="AG372" s="14">
        <v>43696.18</v>
      </c>
      <c r="AH372" s="14">
        <v>43696.18</v>
      </c>
      <c r="AI372" s="14">
        <v>43696.18</v>
      </c>
      <c r="AJ372" s="14" t="s">
        <v>3812</v>
      </c>
      <c r="AK372" s="14" t="s">
        <v>1330</v>
      </c>
      <c r="AL372" s="14" t="s">
        <v>3813</v>
      </c>
      <c r="AM372" s="14" t="s">
        <v>1270</v>
      </c>
      <c r="AN372" s="14" t="s">
        <v>1271</v>
      </c>
      <c r="AO372" s="14" t="s">
        <v>1272</v>
      </c>
      <c r="AP372" s="14" t="s">
        <v>1272</v>
      </c>
    </row>
    <row r="373" spans="1:42" x14ac:dyDescent="0.2">
      <c r="A373" s="14">
        <v>2020</v>
      </c>
      <c r="B373" s="14">
        <v>3</v>
      </c>
      <c r="C373" s="14" t="s">
        <v>3814</v>
      </c>
      <c r="D373" s="14">
        <f>+VLOOKUP(C373,'Avances Fisicos'!$A$1:$D$2309,2,FALSE)</f>
        <v>0</v>
      </c>
      <c r="E373" s="14">
        <f>+VLOOKUP(C373,'Fuentes de Financiamiento'!$A$1:$C$2398,3,FALSE)</f>
        <v>0</v>
      </c>
      <c r="F373" s="14" t="str">
        <f>+VLOOKUP(C373,Georeferencias!$A$1:$D$2313,2,FALSE)</f>
        <v>Jalisco</v>
      </c>
      <c r="G373" s="14" t="str">
        <f>+VLOOKUP(C373,Georeferencias!$A$1:$D$2313,3,FALSE)</f>
        <v>Ayotlán</v>
      </c>
      <c r="H373" s="14" t="str">
        <f>+VLOOKUP(C373,Georeferencias!$A$1:$D$2313,4,FALSE)</f>
        <v>Ayotlán</v>
      </c>
      <c r="I373" s="14" t="s">
        <v>1256</v>
      </c>
      <c r="J373" s="14">
        <v>94318.2</v>
      </c>
      <c r="K373" s="14" t="s">
        <v>3815</v>
      </c>
      <c r="L373" s="14" t="s">
        <v>3816</v>
      </c>
      <c r="M373" s="14">
        <v>14</v>
      </c>
      <c r="N373" s="14" t="s">
        <v>11</v>
      </c>
      <c r="O373" s="14">
        <v>16</v>
      </c>
      <c r="P373" s="14" t="s">
        <v>928</v>
      </c>
      <c r="Q373" s="14" t="s">
        <v>1259</v>
      </c>
      <c r="R373" s="14" t="s">
        <v>1359</v>
      </c>
      <c r="S373" s="14" t="s">
        <v>1261</v>
      </c>
      <c r="T373" s="14" t="s">
        <v>3817</v>
      </c>
      <c r="U373" s="14" t="s">
        <v>3818</v>
      </c>
      <c r="V373" s="14" t="s">
        <v>1490</v>
      </c>
      <c r="W373" s="14">
        <v>65</v>
      </c>
      <c r="X373" s="14">
        <v>60</v>
      </c>
      <c r="Y373" s="14">
        <v>0</v>
      </c>
      <c r="Z373" s="14" t="s">
        <v>3819</v>
      </c>
      <c r="AA373" s="14">
        <v>1</v>
      </c>
      <c r="AB373" s="14" t="s">
        <v>3820</v>
      </c>
      <c r="AC373" s="15">
        <v>44046</v>
      </c>
      <c r="AD373" s="15">
        <v>44058</v>
      </c>
      <c r="AE373" s="14">
        <v>0</v>
      </c>
      <c r="AF373" s="14">
        <v>0</v>
      </c>
      <c r="AG373" s="14">
        <v>0</v>
      </c>
      <c r="AH373" s="14">
        <v>0</v>
      </c>
      <c r="AI373" s="14">
        <v>0</v>
      </c>
      <c r="AJ373" s="14" t="s">
        <v>1329</v>
      </c>
      <c r="AK373" s="14" t="s">
        <v>1448</v>
      </c>
      <c r="AL373" s="14" t="s">
        <v>3821</v>
      </c>
      <c r="AM373" s="14" t="s">
        <v>1373</v>
      </c>
      <c r="AN373" s="14" t="s">
        <v>1374</v>
      </c>
      <c r="AO373" s="14" t="s">
        <v>3822</v>
      </c>
      <c r="AP373" s="14" t="s">
        <v>1272</v>
      </c>
    </row>
    <row r="374" spans="1:42" x14ac:dyDescent="0.2">
      <c r="A374" s="14">
        <v>2020</v>
      </c>
      <c r="B374" s="14">
        <v>3</v>
      </c>
      <c r="C374" s="14" t="s">
        <v>3823</v>
      </c>
      <c r="D374" s="14">
        <f>+VLOOKUP(C374,'Avances Fisicos'!$A$1:$D$2309,2,FALSE)</f>
        <v>635</v>
      </c>
      <c r="E374" s="14">
        <f>+VLOOKUP(C374,'Fuentes de Financiamiento'!$A$1:$C$2398,3,FALSE)</f>
        <v>1969850.22</v>
      </c>
      <c r="F374" s="14" t="str">
        <f>+VLOOKUP(C374,Georeferencias!$A$1:$D$2313,2,FALSE)</f>
        <v>Jalisco</v>
      </c>
      <c r="G374" s="14" t="str">
        <f>+VLOOKUP(C374,Georeferencias!$A$1:$D$2313,3,FALSE)</f>
        <v>Tapalpa</v>
      </c>
      <c r="H374" s="14" t="str">
        <f>+VLOOKUP(C374,Georeferencias!$A$1:$D$2313,4,FALSE)</f>
        <v>El Salto</v>
      </c>
      <c r="I374" s="14" t="s">
        <v>1256</v>
      </c>
      <c r="J374" s="14">
        <v>1969850.22</v>
      </c>
      <c r="K374" s="14" t="s">
        <v>3824</v>
      </c>
      <c r="L374" s="14" t="s">
        <v>3825</v>
      </c>
      <c r="M374" s="14">
        <v>14</v>
      </c>
      <c r="N374" s="14" t="s">
        <v>11</v>
      </c>
      <c r="O374" s="14">
        <v>86</v>
      </c>
      <c r="P374" s="14" t="s">
        <v>897</v>
      </c>
      <c r="Q374" s="14" t="s">
        <v>1259</v>
      </c>
      <c r="R374" s="14" t="s">
        <v>1406</v>
      </c>
      <c r="S374" s="14" t="s">
        <v>1261</v>
      </c>
      <c r="T374" s="14" t="s">
        <v>3826</v>
      </c>
      <c r="U374" s="14" t="s">
        <v>3827</v>
      </c>
      <c r="V374" s="14" t="s">
        <v>1490</v>
      </c>
      <c r="W374" s="14">
        <v>150</v>
      </c>
      <c r="X374" s="14">
        <v>150</v>
      </c>
      <c r="Y374" s="14">
        <v>0</v>
      </c>
      <c r="Z374" s="14" t="s">
        <v>3828</v>
      </c>
      <c r="AA374" s="14">
        <v>1</v>
      </c>
      <c r="AB374" s="14" t="s">
        <v>3829</v>
      </c>
      <c r="AC374" s="15">
        <v>44046</v>
      </c>
      <c r="AD374" s="15">
        <v>44165</v>
      </c>
      <c r="AE374" s="14">
        <v>984925.11</v>
      </c>
      <c r="AF374" s="14">
        <v>984925.11</v>
      </c>
      <c r="AG374" s="14">
        <v>984925.11</v>
      </c>
      <c r="AH374" s="14">
        <v>984925.11</v>
      </c>
      <c r="AI374" s="14">
        <v>984925.11</v>
      </c>
      <c r="AJ374" s="14" t="s">
        <v>3830</v>
      </c>
      <c r="AK374" s="14" t="s">
        <v>3831</v>
      </c>
      <c r="AL374" s="14" t="s">
        <v>3832</v>
      </c>
      <c r="AM374" s="14" t="s">
        <v>1270</v>
      </c>
      <c r="AN374" s="14" t="s">
        <v>1271</v>
      </c>
      <c r="AO374" s="14" t="s">
        <v>1272</v>
      </c>
      <c r="AP374" s="14" t="s">
        <v>1272</v>
      </c>
    </row>
    <row r="375" spans="1:42" x14ac:dyDescent="0.2">
      <c r="A375" s="14">
        <v>2020</v>
      </c>
      <c r="B375" s="14">
        <v>3</v>
      </c>
      <c r="C375" s="14" t="s">
        <v>3833</v>
      </c>
      <c r="D375" s="14">
        <f>+VLOOKUP(C375,'Avances Fisicos'!$A$1:$D$2309,2,FALSE)</f>
        <v>162</v>
      </c>
      <c r="E375" s="14">
        <f>+VLOOKUP(C375,'Fuentes de Financiamiento'!$A$1:$C$2398,3,FALSE)</f>
        <v>329185.61</v>
      </c>
      <c r="F375" s="14" t="str">
        <f>+VLOOKUP(C375,Georeferencias!$A$1:$D$2313,2,FALSE)</f>
        <v>Jalisco</v>
      </c>
      <c r="G375" s="14" t="str">
        <f>+VLOOKUP(C375,Georeferencias!$A$1:$D$2313,3,FALSE)</f>
        <v>Puerto Vallarta</v>
      </c>
      <c r="H375" s="14" t="str">
        <f>+VLOOKUP(C375,Georeferencias!$A$1:$D$2313,4,FALSE)</f>
        <v>Puerto Vallarta</v>
      </c>
      <c r="I375" s="14" t="s">
        <v>1256</v>
      </c>
      <c r="J375" s="14">
        <v>329185.61</v>
      </c>
      <c r="K375" s="14" t="s">
        <v>3834</v>
      </c>
      <c r="L375" s="14" t="s">
        <v>3835</v>
      </c>
      <c r="M375" s="14">
        <v>14</v>
      </c>
      <c r="N375" s="14" t="s">
        <v>11</v>
      </c>
      <c r="O375" s="14">
        <v>67</v>
      </c>
      <c r="P375" s="14" t="s">
        <v>19</v>
      </c>
      <c r="Q375" s="14" t="s">
        <v>1259</v>
      </c>
      <c r="R375" s="14" t="s">
        <v>1359</v>
      </c>
      <c r="S375" s="14" t="s">
        <v>1261</v>
      </c>
      <c r="T375" s="14" t="s">
        <v>1419</v>
      </c>
      <c r="U375" s="14" t="s">
        <v>3836</v>
      </c>
      <c r="V375" s="14" t="s">
        <v>1490</v>
      </c>
      <c r="W375" s="14">
        <v>1081</v>
      </c>
      <c r="X375" s="14">
        <v>1025</v>
      </c>
      <c r="Y375" s="14">
        <v>0</v>
      </c>
      <c r="Z375" s="14" t="s">
        <v>3837</v>
      </c>
      <c r="AA375" s="14">
        <v>1</v>
      </c>
      <c r="AB375" s="14" t="s">
        <v>3838</v>
      </c>
      <c r="AC375" s="15">
        <v>44058</v>
      </c>
      <c r="AD375" s="15">
        <v>44196</v>
      </c>
      <c r="AE375" s="14">
        <v>296267.05</v>
      </c>
      <c r="AF375" s="14">
        <v>0</v>
      </c>
      <c r="AG375" s="14">
        <v>0</v>
      </c>
      <c r="AH375" s="14">
        <v>0</v>
      </c>
      <c r="AI375" s="14">
        <v>0</v>
      </c>
      <c r="AJ375" s="14" t="s">
        <v>1329</v>
      </c>
      <c r="AK375" s="14" t="s">
        <v>1448</v>
      </c>
      <c r="AL375" s="14" t="s">
        <v>3839</v>
      </c>
      <c r="AM375" s="14" t="s">
        <v>1270</v>
      </c>
      <c r="AN375" s="14" t="s">
        <v>1271</v>
      </c>
      <c r="AO375" s="14" t="s">
        <v>1272</v>
      </c>
      <c r="AP375" s="14" t="s">
        <v>1272</v>
      </c>
    </row>
    <row r="376" spans="1:42" x14ac:dyDescent="0.2">
      <c r="A376" s="14">
        <v>2020</v>
      </c>
      <c r="B376" s="14">
        <v>3</v>
      </c>
      <c r="C376" s="14" t="s">
        <v>3840</v>
      </c>
      <c r="D376" s="14">
        <f>+VLOOKUP(C376,'Avances Fisicos'!$A$1:$D$2309,2,FALSE)</f>
        <v>744</v>
      </c>
      <c r="E376" s="14">
        <f>+VLOOKUP(C376,'Fuentes de Financiamiento'!$A$1:$C$2398,3,FALSE)</f>
        <v>603541.64</v>
      </c>
      <c r="F376" s="14" t="str">
        <f>+VLOOKUP(C376,Georeferencias!$A$1:$D$2313,2,FALSE)</f>
        <v>Jalisco</v>
      </c>
      <c r="G376" s="14" t="str">
        <f>+VLOOKUP(C376,Georeferencias!$A$1:$D$2313,3,FALSE)</f>
        <v>Puerto Vallarta</v>
      </c>
      <c r="H376" s="14" t="str">
        <f>+VLOOKUP(C376,Georeferencias!$A$1:$D$2313,4,FALSE)</f>
        <v>Puerto Vallarta</v>
      </c>
      <c r="I376" s="14" t="s">
        <v>1256</v>
      </c>
      <c r="J376" s="14">
        <v>603541.64</v>
      </c>
      <c r="K376" s="14" t="s">
        <v>3841</v>
      </c>
      <c r="L376" s="14" t="s">
        <v>3842</v>
      </c>
      <c r="M376" s="14">
        <v>14</v>
      </c>
      <c r="N376" s="14" t="s">
        <v>11</v>
      </c>
      <c r="O376" s="14">
        <v>67</v>
      </c>
      <c r="P376" s="14" t="s">
        <v>19</v>
      </c>
      <c r="Q376" s="14" t="s">
        <v>1259</v>
      </c>
      <c r="R376" s="14" t="s">
        <v>1406</v>
      </c>
      <c r="S376" s="14" t="s">
        <v>1261</v>
      </c>
      <c r="T376" s="14" t="s">
        <v>1366</v>
      </c>
      <c r="U376" s="14" t="s">
        <v>3843</v>
      </c>
      <c r="V376" s="14" t="s">
        <v>1490</v>
      </c>
      <c r="W376" s="14">
        <v>1371</v>
      </c>
      <c r="X376" s="14">
        <v>1420</v>
      </c>
      <c r="Y376" s="14">
        <v>0</v>
      </c>
      <c r="Z376" s="14" t="s">
        <v>3844</v>
      </c>
      <c r="AA376" s="14">
        <v>1</v>
      </c>
      <c r="AB376" s="14" t="s">
        <v>3845</v>
      </c>
      <c r="AC376" s="15">
        <v>44058</v>
      </c>
      <c r="AD376" s="15">
        <v>44196</v>
      </c>
      <c r="AE376" s="14">
        <v>543187.48</v>
      </c>
      <c r="AF376" s="14">
        <v>0</v>
      </c>
      <c r="AG376" s="14">
        <v>0</v>
      </c>
      <c r="AH376" s="14">
        <v>0</v>
      </c>
      <c r="AI376" s="14">
        <v>0</v>
      </c>
      <c r="AJ376" s="14" t="s">
        <v>1329</v>
      </c>
      <c r="AK376" s="14" t="s">
        <v>1568</v>
      </c>
      <c r="AL376" s="14" t="s">
        <v>3846</v>
      </c>
      <c r="AM376" s="14" t="s">
        <v>1270</v>
      </c>
      <c r="AN376" s="14" t="s">
        <v>1271</v>
      </c>
      <c r="AO376" s="14" t="s">
        <v>1272</v>
      </c>
      <c r="AP376" s="14" t="s">
        <v>1272</v>
      </c>
    </row>
    <row r="377" spans="1:42" x14ac:dyDescent="0.2">
      <c r="A377" s="14">
        <v>2020</v>
      </c>
      <c r="B377" s="14">
        <v>3</v>
      </c>
      <c r="C377" s="14" t="s">
        <v>3847</v>
      </c>
      <c r="D377" s="14">
        <f>+VLOOKUP(C377,'Avances Fisicos'!$A$1:$D$2309,2,FALSE)</f>
        <v>200</v>
      </c>
      <c r="E377" s="14">
        <f>+VLOOKUP(C377,'Fuentes de Financiamiento'!$A$1:$C$2398,3,FALSE)</f>
        <v>2751456.71</v>
      </c>
      <c r="F377" s="14" t="str">
        <f>+VLOOKUP(C377,Georeferencias!$A$1:$D$2313,2,FALSE)</f>
        <v>Jalisco</v>
      </c>
      <c r="G377" s="14" t="str">
        <f>+VLOOKUP(C377,Georeferencias!$A$1:$D$2313,3,FALSE)</f>
        <v>Hostotipaquillo</v>
      </c>
      <c r="H377" s="14" t="str">
        <f>+VLOOKUP(C377,Georeferencias!$A$1:$D$2313,4,FALSE)</f>
        <v>La Mesa De Tecomatán</v>
      </c>
      <c r="I377" s="14" t="s">
        <v>1256</v>
      </c>
      <c r="J377" s="14">
        <v>2751456.71</v>
      </c>
      <c r="K377" s="14" t="s">
        <v>3848</v>
      </c>
      <c r="L377" s="14" t="s">
        <v>3849</v>
      </c>
      <c r="M377" s="14">
        <v>14</v>
      </c>
      <c r="N377" s="14" t="s">
        <v>11</v>
      </c>
      <c r="O377" s="14">
        <v>40</v>
      </c>
      <c r="P377" s="14" t="s">
        <v>1019</v>
      </c>
      <c r="Q377" s="14" t="s">
        <v>1259</v>
      </c>
      <c r="R377" s="14" t="s">
        <v>1359</v>
      </c>
      <c r="S377" s="14" t="s">
        <v>1261</v>
      </c>
      <c r="T377" s="14" t="s">
        <v>1419</v>
      </c>
      <c r="U377" s="14" t="s">
        <v>3850</v>
      </c>
      <c r="V377" s="14" t="s">
        <v>1490</v>
      </c>
      <c r="W377" s="14">
        <v>178</v>
      </c>
      <c r="X377" s="14">
        <v>165</v>
      </c>
      <c r="Y377" s="14">
        <v>0</v>
      </c>
      <c r="Z377" s="14" t="s">
        <v>3851</v>
      </c>
      <c r="AA377" s="14">
        <v>1</v>
      </c>
      <c r="AB377" s="14" t="s">
        <v>3852</v>
      </c>
      <c r="AC377" s="15">
        <v>44105</v>
      </c>
      <c r="AD377" s="15">
        <v>44196</v>
      </c>
      <c r="AE377" s="14">
        <v>0</v>
      </c>
      <c r="AF377" s="14">
        <v>0</v>
      </c>
      <c r="AG377" s="14">
        <v>0</v>
      </c>
      <c r="AH377" s="14">
        <v>0</v>
      </c>
      <c r="AI377" s="14">
        <v>0</v>
      </c>
      <c r="AJ377" s="14" t="s">
        <v>1329</v>
      </c>
      <c r="AK377" s="14" t="s">
        <v>3853</v>
      </c>
      <c r="AL377" s="14" t="s">
        <v>3854</v>
      </c>
      <c r="AM377" s="14" t="s">
        <v>1270</v>
      </c>
      <c r="AN377" s="14" t="s">
        <v>1271</v>
      </c>
      <c r="AO377" s="14" t="s">
        <v>1272</v>
      </c>
      <c r="AP377" s="14" t="s">
        <v>1272</v>
      </c>
    </row>
    <row r="378" spans="1:42" x14ac:dyDescent="0.2">
      <c r="A378" s="14">
        <v>2020</v>
      </c>
      <c r="B378" s="14">
        <v>3</v>
      </c>
      <c r="C378" s="14" t="s">
        <v>3855</v>
      </c>
      <c r="D378" s="14">
        <f>+VLOOKUP(C378,'Avances Fisicos'!$A$1:$D$2309,2,FALSE)</f>
        <v>20</v>
      </c>
      <c r="E378" s="14">
        <f>+VLOOKUP(C378,'Fuentes de Financiamiento'!$A$1:$C$2398,3,FALSE)</f>
        <v>744738.1</v>
      </c>
      <c r="F378" s="14" t="str">
        <f>+VLOOKUP(C378,Georeferencias!$A$1:$D$2313,2,FALSE)</f>
        <v>Jalisco</v>
      </c>
      <c r="G378" s="14" t="str">
        <f>+VLOOKUP(C378,Georeferencias!$A$1:$D$2313,3,FALSE)</f>
        <v>Guadalajara</v>
      </c>
      <c r="H378" s="14" t="str">
        <f>+VLOOKUP(C378,Georeferencias!$A$1:$D$2313,4,FALSE)</f>
        <v>Guadalajara</v>
      </c>
      <c r="I378" s="14" t="s">
        <v>1256</v>
      </c>
      <c r="J378" s="14">
        <v>744738.1</v>
      </c>
      <c r="K378" s="14" t="s">
        <v>3856</v>
      </c>
      <c r="L378" s="14" t="s">
        <v>3857</v>
      </c>
      <c r="M378" s="14">
        <v>14</v>
      </c>
      <c r="N378" s="14" t="s">
        <v>11</v>
      </c>
      <c r="O378" s="14">
        <v>39</v>
      </c>
      <c r="P378" s="14" t="s">
        <v>15</v>
      </c>
      <c r="Q378" s="14" t="s">
        <v>1259</v>
      </c>
      <c r="R378" s="14" t="s">
        <v>1406</v>
      </c>
      <c r="S378" s="14" t="s">
        <v>1261</v>
      </c>
      <c r="T378" s="14" t="s">
        <v>2480</v>
      </c>
      <c r="U378" s="14" t="s">
        <v>3858</v>
      </c>
      <c r="V378" s="14" t="s">
        <v>1490</v>
      </c>
      <c r="W378" s="14">
        <v>1112</v>
      </c>
      <c r="X378" s="14">
        <v>1131</v>
      </c>
      <c r="Y378" s="14">
        <v>0</v>
      </c>
      <c r="Z378" s="14" t="s">
        <v>3859</v>
      </c>
      <c r="AA378" s="14">
        <v>1</v>
      </c>
      <c r="AB378" s="14" t="s">
        <v>3860</v>
      </c>
      <c r="AC378" s="15">
        <v>43969</v>
      </c>
      <c r="AD378" s="15">
        <v>44195</v>
      </c>
      <c r="AE378" s="14">
        <v>744738.1</v>
      </c>
      <c r="AF378" s="14">
        <v>744738.1</v>
      </c>
      <c r="AG378" s="14">
        <v>284906.15999999997</v>
      </c>
      <c r="AH378" s="14">
        <v>284906.15999999997</v>
      </c>
      <c r="AI378" s="14">
        <v>284906.15999999997</v>
      </c>
      <c r="AJ378" s="14" t="s">
        <v>2512</v>
      </c>
      <c r="AK378" s="14" t="s">
        <v>3861</v>
      </c>
      <c r="AL378" s="14" t="s">
        <v>3862</v>
      </c>
      <c r="AM378" s="14" t="s">
        <v>1270</v>
      </c>
      <c r="AN378" s="14" t="s">
        <v>1271</v>
      </c>
      <c r="AO378" s="14" t="s">
        <v>1272</v>
      </c>
      <c r="AP378" s="14" t="s">
        <v>1272</v>
      </c>
    </row>
    <row r="379" spans="1:42" x14ac:dyDescent="0.2">
      <c r="A379" s="14">
        <v>2020</v>
      </c>
      <c r="B379" s="14">
        <v>3</v>
      </c>
      <c r="C379" s="14" t="s">
        <v>3863</v>
      </c>
      <c r="D379" s="14">
        <f>+VLOOKUP(C379,'Avances Fisicos'!$A$1:$D$2309,2,FALSE)</f>
        <v>252</v>
      </c>
      <c r="E379" s="14">
        <f>+VLOOKUP(C379,'Fuentes de Financiamiento'!$A$1:$C$2398,3,FALSE)</f>
        <v>260068.94</v>
      </c>
      <c r="F379" s="14" t="str">
        <f>+VLOOKUP(C379,Georeferencias!$A$1:$D$2313,2,FALSE)</f>
        <v>Jalisco</v>
      </c>
      <c r="G379" s="14" t="str">
        <f>+VLOOKUP(C379,Georeferencias!$A$1:$D$2313,3,FALSE)</f>
        <v>Guadalajara</v>
      </c>
      <c r="H379" s="14" t="str">
        <f>+VLOOKUP(C379,Georeferencias!$A$1:$D$2313,4,FALSE)</f>
        <v>Guadalajara</v>
      </c>
      <c r="I379" s="14" t="s">
        <v>1256</v>
      </c>
      <c r="J379" s="14">
        <v>260068.94</v>
      </c>
      <c r="K379" s="14" t="s">
        <v>3864</v>
      </c>
      <c r="L379" s="14" t="s">
        <v>3865</v>
      </c>
      <c r="M379" s="14">
        <v>14</v>
      </c>
      <c r="N379" s="14" t="s">
        <v>11</v>
      </c>
      <c r="O379" s="14">
        <v>39</v>
      </c>
      <c r="P379" s="14" t="s">
        <v>15</v>
      </c>
      <c r="Q379" s="14" t="s">
        <v>1259</v>
      </c>
      <c r="R379" s="14" t="s">
        <v>1335</v>
      </c>
      <c r="S379" s="14" t="s">
        <v>1261</v>
      </c>
      <c r="T379" s="14" t="s">
        <v>2480</v>
      </c>
      <c r="U379" s="14" t="s">
        <v>3866</v>
      </c>
      <c r="V379" s="14" t="s">
        <v>1490</v>
      </c>
      <c r="W379" s="14">
        <v>91</v>
      </c>
      <c r="X379" s="14">
        <v>91</v>
      </c>
      <c r="Y379" s="14">
        <v>0</v>
      </c>
      <c r="Z379" s="14" t="s">
        <v>3867</v>
      </c>
      <c r="AA379" s="14">
        <v>1</v>
      </c>
      <c r="AB379" s="14" t="s">
        <v>3868</v>
      </c>
      <c r="AC379" s="15">
        <v>43969</v>
      </c>
      <c r="AD379" s="15">
        <v>44195</v>
      </c>
      <c r="AE379" s="14">
        <v>260068.94</v>
      </c>
      <c r="AF379" s="14">
        <v>260068.94</v>
      </c>
      <c r="AG379" s="14">
        <v>115995.32</v>
      </c>
      <c r="AH379" s="14">
        <v>115995.32</v>
      </c>
      <c r="AI379" s="14">
        <v>115995.32</v>
      </c>
      <c r="AJ379" s="14" t="s">
        <v>2581</v>
      </c>
      <c r="AK379" s="14" t="s">
        <v>3869</v>
      </c>
      <c r="AL379" s="14" t="s">
        <v>3870</v>
      </c>
      <c r="AM379" s="14" t="s">
        <v>1270</v>
      </c>
      <c r="AN379" s="14" t="s">
        <v>1271</v>
      </c>
      <c r="AO379" s="14" t="s">
        <v>1272</v>
      </c>
      <c r="AP379" s="14" t="s">
        <v>1272</v>
      </c>
    </row>
    <row r="380" spans="1:42" x14ac:dyDescent="0.2">
      <c r="A380" s="14">
        <v>2020</v>
      </c>
      <c r="B380" s="14">
        <v>3</v>
      </c>
      <c r="C380" s="14" t="s">
        <v>3871</v>
      </c>
      <c r="D380" s="14">
        <f>+VLOOKUP(C380,'Avances Fisicos'!$A$1:$D$2309,2,FALSE)</f>
        <v>464</v>
      </c>
      <c r="E380" s="14">
        <f>+VLOOKUP(C380,'Fuentes de Financiamiento'!$A$1:$C$2398,3,FALSE)</f>
        <v>552300.66</v>
      </c>
      <c r="F380" s="14" t="str">
        <f>+VLOOKUP(C380,Georeferencias!$A$1:$D$2313,2,FALSE)</f>
        <v>Jalisco</v>
      </c>
      <c r="G380" s="14" t="str">
        <f>+VLOOKUP(C380,Georeferencias!$A$1:$D$2313,3,FALSE)</f>
        <v>Guadalajara</v>
      </c>
      <c r="H380" s="14" t="str">
        <f>+VLOOKUP(C380,Georeferencias!$A$1:$D$2313,4,FALSE)</f>
        <v>Guadalajara</v>
      </c>
      <c r="I380" s="14" t="s">
        <v>1256</v>
      </c>
      <c r="J380" s="14">
        <v>552300.66</v>
      </c>
      <c r="K380" s="14" t="s">
        <v>3872</v>
      </c>
      <c r="L380" s="14" t="s">
        <v>3873</v>
      </c>
      <c r="M380" s="14">
        <v>14</v>
      </c>
      <c r="N380" s="14" t="s">
        <v>11</v>
      </c>
      <c r="O380" s="14">
        <v>39</v>
      </c>
      <c r="P380" s="14" t="s">
        <v>15</v>
      </c>
      <c r="Q380" s="14" t="s">
        <v>1259</v>
      </c>
      <c r="R380" s="14" t="s">
        <v>1335</v>
      </c>
      <c r="S380" s="14" t="s">
        <v>1261</v>
      </c>
      <c r="T380" s="14" t="s">
        <v>2480</v>
      </c>
      <c r="U380" s="14" t="s">
        <v>3874</v>
      </c>
      <c r="V380" s="14" t="s">
        <v>1490</v>
      </c>
      <c r="W380" s="14">
        <v>44</v>
      </c>
      <c r="X380" s="14">
        <v>50</v>
      </c>
      <c r="Y380" s="14">
        <v>0</v>
      </c>
      <c r="Z380" s="14" t="s">
        <v>3875</v>
      </c>
      <c r="AA380" s="14">
        <v>1</v>
      </c>
      <c r="AB380" s="14" t="s">
        <v>3876</v>
      </c>
      <c r="AC380" s="15">
        <v>44041</v>
      </c>
      <c r="AD380" s="15">
        <v>44196</v>
      </c>
      <c r="AE380" s="14">
        <v>552300.66</v>
      </c>
      <c r="AF380" s="14">
        <v>0</v>
      </c>
      <c r="AG380" s="14">
        <v>0</v>
      </c>
      <c r="AH380" s="14">
        <v>0</v>
      </c>
      <c r="AI380" s="14">
        <v>0</v>
      </c>
      <c r="AJ380" s="14" t="s">
        <v>1329</v>
      </c>
      <c r="AK380" s="14" t="s">
        <v>1568</v>
      </c>
      <c r="AL380" s="14" t="s">
        <v>3877</v>
      </c>
      <c r="AM380" s="14" t="s">
        <v>1270</v>
      </c>
      <c r="AN380" s="14" t="s">
        <v>1271</v>
      </c>
      <c r="AO380" s="14" t="s">
        <v>3878</v>
      </c>
      <c r="AP380" s="14" t="s">
        <v>2566</v>
      </c>
    </row>
    <row r="381" spans="1:42" x14ac:dyDescent="0.2">
      <c r="A381" s="14">
        <v>2020</v>
      </c>
      <c r="B381" s="14">
        <v>3</v>
      </c>
      <c r="C381" s="14" t="s">
        <v>3879</v>
      </c>
      <c r="D381" s="14">
        <f>+VLOOKUP(C381,'Avances Fisicos'!$A$1:$D$2309,2,FALSE)</f>
        <v>221</v>
      </c>
      <c r="E381" s="14">
        <f>+VLOOKUP(C381,'Fuentes de Financiamiento'!$A$1:$C$2398,3,FALSE)</f>
        <v>282117.14</v>
      </c>
      <c r="F381" s="14" t="str">
        <f>+VLOOKUP(C381,Georeferencias!$A$1:$D$2313,2,FALSE)</f>
        <v>Jalisco</v>
      </c>
      <c r="G381" s="14" t="str">
        <f>+VLOOKUP(C381,Georeferencias!$A$1:$D$2313,3,FALSE)</f>
        <v>Guadalajara</v>
      </c>
      <c r="H381" s="14" t="str">
        <f>+VLOOKUP(C381,Georeferencias!$A$1:$D$2313,4,FALSE)</f>
        <v>Guadalajara</v>
      </c>
      <c r="I381" s="14" t="s">
        <v>1256</v>
      </c>
      <c r="J381" s="14">
        <v>282117.14</v>
      </c>
      <c r="K381" s="14" t="s">
        <v>3880</v>
      </c>
      <c r="L381" s="14" t="s">
        <v>3881</v>
      </c>
      <c r="M381" s="14">
        <v>14</v>
      </c>
      <c r="N381" s="14" t="s">
        <v>11</v>
      </c>
      <c r="O381" s="14">
        <v>39</v>
      </c>
      <c r="P381" s="14" t="s">
        <v>15</v>
      </c>
      <c r="Q381" s="14" t="s">
        <v>1259</v>
      </c>
      <c r="R381" s="14" t="s">
        <v>1335</v>
      </c>
      <c r="S381" s="14" t="s">
        <v>1261</v>
      </c>
      <c r="T381" s="14" t="s">
        <v>2480</v>
      </c>
      <c r="U381" s="14" t="s">
        <v>3882</v>
      </c>
      <c r="V381" s="14" t="s">
        <v>1490</v>
      </c>
      <c r="W381" s="14">
        <v>54</v>
      </c>
      <c r="X381" s="14">
        <v>57</v>
      </c>
      <c r="Y381" s="14">
        <v>0</v>
      </c>
      <c r="Z381" s="14" t="s">
        <v>3883</v>
      </c>
      <c r="AA381" s="14">
        <v>1</v>
      </c>
      <c r="AB381" s="14" t="s">
        <v>3884</v>
      </c>
      <c r="AC381" s="15">
        <v>43969</v>
      </c>
      <c r="AD381" s="15">
        <v>44196</v>
      </c>
      <c r="AE381" s="14">
        <v>282117.14</v>
      </c>
      <c r="AF381" s="14">
        <v>282117.14</v>
      </c>
      <c r="AG381" s="14">
        <v>125829.2</v>
      </c>
      <c r="AH381" s="14">
        <v>125829.2</v>
      </c>
      <c r="AI381" s="14">
        <v>125829.2</v>
      </c>
      <c r="AJ381" s="14" t="s">
        <v>2581</v>
      </c>
      <c r="AK381" s="14" t="s">
        <v>3885</v>
      </c>
      <c r="AL381" s="14" t="s">
        <v>3886</v>
      </c>
      <c r="AM381" s="14" t="s">
        <v>1270</v>
      </c>
      <c r="AN381" s="14" t="s">
        <v>1271</v>
      </c>
      <c r="AO381" s="14" t="s">
        <v>1272</v>
      </c>
      <c r="AP381" s="14" t="s">
        <v>1272</v>
      </c>
    </row>
    <row r="382" spans="1:42" x14ac:dyDescent="0.2">
      <c r="A382" s="14">
        <v>2020</v>
      </c>
      <c r="B382" s="14">
        <v>3</v>
      </c>
      <c r="C382" s="14" t="s">
        <v>3887</v>
      </c>
      <c r="D382" s="14">
        <f>+VLOOKUP(C382,'Avances Fisicos'!$A$1:$D$2309,2,FALSE)</f>
        <v>183</v>
      </c>
      <c r="E382" s="14">
        <f>+VLOOKUP(C382,'Fuentes de Financiamiento'!$A$1:$C$2398,3,FALSE)</f>
        <v>236985.92</v>
      </c>
      <c r="F382" s="14" t="str">
        <f>+VLOOKUP(C382,Georeferencias!$A$1:$D$2313,2,FALSE)</f>
        <v>Jalisco</v>
      </c>
      <c r="G382" s="14" t="str">
        <f>+VLOOKUP(C382,Georeferencias!$A$1:$D$2313,3,FALSE)</f>
        <v>Guadalajara</v>
      </c>
      <c r="H382" s="14" t="str">
        <f>+VLOOKUP(C382,Georeferencias!$A$1:$D$2313,4,FALSE)</f>
        <v>Guadalajara</v>
      </c>
      <c r="I382" s="14" t="s">
        <v>1256</v>
      </c>
      <c r="J382" s="14">
        <v>236985.92</v>
      </c>
      <c r="K382" s="14" t="s">
        <v>3888</v>
      </c>
      <c r="L382" s="14" t="s">
        <v>3889</v>
      </c>
      <c r="M382" s="14">
        <v>14</v>
      </c>
      <c r="N382" s="14" t="s">
        <v>11</v>
      </c>
      <c r="O382" s="14">
        <v>39</v>
      </c>
      <c r="P382" s="14" t="s">
        <v>15</v>
      </c>
      <c r="Q382" s="14" t="s">
        <v>1259</v>
      </c>
      <c r="R382" s="14" t="s">
        <v>1335</v>
      </c>
      <c r="S382" s="14" t="s">
        <v>1261</v>
      </c>
      <c r="T382" s="14" t="s">
        <v>2480</v>
      </c>
      <c r="U382" s="14" t="s">
        <v>3890</v>
      </c>
      <c r="V382" s="14" t="s">
        <v>1490</v>
      </c>
      <c r="W382" s="14">
        <v>41</v>
      </c>
      <c r="X382" s="14">
        <v>41</v>
      </c>
      <c r="Y382" s="14">
        <v>0</v>
      </c>
      <c r="Z382" s="14" t="s">
        <v>3891</v>
      </c>
      <c r="AA382" s="14">
        <v>1</v>
      </c>
      <c r="AB382" s="14" t="s">
        <v>3892</v>
      </c>
      <c r="AC382" s="15">
        <v>43969</v>
      </c>
      <c r="AD382" s="15">
        <v>44196</v>
      </c>
      <c r="AE382" s="14">
        <v>236985.92</v>
      </c>
      <c r="AF382" s="14">
        <v>236985.92</v>
      </c>
      <c r="AG382" s="14">
        <v>105699.89</v>
      </c>
      <c r="AH382" s="14">
        <v>105699.89</v>
      </c>
      <c r="AI382" s="14">
        <v>105699.89</v>
      </c>
      <c r="AJ382" s="14" t="s">
        <v>2581</v>
      </c>
      <c r="AK382" s="14" t="s">
        <v>3893</v>
      </c>
      <c r="AL382" s="14" t="s">
        <v>3894</v>
      </c>
      <c r="AM382" s="14" t="s">
        <v>1270</v>
      </c>
      <c r="AN382" s="14" t="s">
        <v>1271</v>
      </c>
      <c r="AO382" s="14" t="s">
        <v>1272</v>
      </c>
      <c r="AP382" s="14" t="s">
        <v>1272</v>
      </c>
    </row>
    <row r="383" spans="1:42" x14ac:dyDescent="0.2">
      <c r="A383" s="14">
        <v>2020</v>
      </c>
      <c r="B383" s="14">
        <v>3</v>
      </c>
      <c r="C383" s="14" t="s">
        <v>3895</v>
      </c>
      <c r="D383" s="14">
        <f>+VLOOKUP(C383,'Avances Fisicos'!$A$1:$D$2309,2,FALSE)</f>
        <v>3</v>
      </c>
      <c r="E383" s="14">
        <f>+VLOOKUP(C383,'Fuentes de Financiamiento'!$A$1:$C$2398,3,FALSE)</f>
        <v>226035.14</v>
      </c>
      <c r="F383" s="14" t="str">
        <f>+VLOOKUP(C383,Georeferencias!$A$1:$D$2313,2,FALSE)</f>
        <v>Jalisco</v>
      </c>
      <c r="G383" s="14" t="str">
        <f>+VLOOKUP(C383,Georeferencias!$A$1:$D$2313,3,FALSE)</f>
        <v>Puerto Vallarta</v>
      </c>
      <c r="H383" s="14" t="str">
        <f>+VLOOKUP(C383,Georeferencias!$A$1:$D$2313,4,FALSE)</f>
        <v>Puerto Vallarta</v>
      </c>
      <c r="I383" s="14" t="s">
        <v>1256</v>
      </c>
      <c r="J383" s="14">
        <v>226035.14</v>
      </c>
      <c r="K383" s="14" t="s">
        <v>3896</v>
      </c>
      <c r="L383" s="14" t="s">
        <v>3897</v>
      </c>
      <c r="M383" s="14">
        <v>14</v>
      </c>
      <c r="N383" s="14" t="s">
        <v>11</v>
      </c>
      <c r="O383" s="14">
        <v>67</v>
      </c>
      <c r="P383" s="14" t="s">
        <v>19</v>
      </c>
      <c r="Q383" s="14" t="s">
        <v>1259</v>
      </c>
      <c r="R383" s="14" t="s">
        <v>1406</v>
      </c>
      <c r="S383" s="14" t="s">
        <v>1261</v>
      </c>
      <c r="T383" s="14" t="s">
        <v>3898</v>
      </c>
      <c r="U383" s="14" t="s">
        <v>3899</v>
      </c>
      <c r="V383" s="14" t="s">
        <v>1490</v>
      </c>
      <c r="W383" s="14">
        <v>346</v>
      </c>
      <c r="X383" s="14">
        <v>346</v>
      </c>
      <c r="Y383" s="14">
        <v>0</v>
      </c>
      <c r="Z383" s="14" t="s">
        <v>3900</v>
      </c>
      <c r="AA383" s="14">
        <v>1</v>
      </c>
      <c r="AB383" s="14" t="s">
        <v>3901</v>
      </c>
      <c r="AC383" s="15">
        <v>44084</v>
      </c>
      <c r="AD383" s="15">
        <v>44196</v>
      </c>
      <c r="AE383" s="14">
        <v>203431.63</v>
      </c>
      <c r="AF383" s="14">
        <v>0</v>
      </c>
      <c r="AG383" s="14">
        <v>0</v>
      </c>
      <c r="AH383" s="14">
        <v>0</v>
      </c>
      <c r="AI383" s="14">
        <v>0</v>
      </c>
      <c r="AJ383" s="14" t="s">
        <v>1329</v>
      </c>
      <c r="AK383" s="14" t="s">
        <v>1330</v>
      </c>
      <c r="AL383" s="14" t="s">
        <v>3902</v>
      </c>
      <c r="AM383" s="14" t="s">
        <v>1270</v>
      </c>
      <c r="AN383" s="14" t="s">
        <v>1271</v>
      </c>
      <c r="AO383" s="14" t="s">
        <v>1272</v>
      </c>
      <c r="AP383" s="14" t="s">
        <v>1272</v>
      </c>
    </row>
    <row r="384" spans="1:42" x14ac:dyDescent="0.2">
      <c r="A384" s="14">
        <v>2020</v>
      </c>
      <c r="B384" s="14">
        <v>3</v>
      </c>
      <c r="C384" s="14" t="s">
        <v>3903</v>
      </c>
      <c r="D384" s="14">
        <f>+VLOOKUP(C384,'Avances Fisicos'!$A$1:$D$2309,2,FALSE)</f>
        <v>267</v>
      </c>
      <c r="E384" s="14">
        <f>+VLOOKUP(C384,'Fuentes de Financiamiento'!$A$1:$C$2398,3,FALSE)</f>
        <v>204849.05</v>
      </c>
      <c r="F384" s="14" t="str">
        <f>+VLOOKUP(C384,Georeferencias!$A$1:$D$2313,2,FALSE)</f>
        <v>Jalisco</v>
      </c>
      <c r="G384" s="14" t="str">
        <f>+VLOOKUP(C384,Georeferencias!$A$1:$D$2313,3,FALSE)</f>
        <v>Puerto Vallarta</v>
      </c>
      <c r="H384" s="14" t="str">
        <f>+VLOOKUP(C384,Georeferencias!$A$1:$D$2313,4,FALSE)</f>
        <v>Puerto Vallarta</v>
      </c>
      <c r="I384" s="14" t="s">
        <v>1256</v>
      </c>
      <c r="J384" s="14">
        <v>204849.05</v>
      </c>
      <c r="K384" s="14" t="s">
        <v>3904</v>
      </c>
      <c r="L384" s="14" t="s">
        <v>3905</v>
      </c>
      <c r="M384" s="14">
        <v>14</v>
      </c>
      <c r="N384" s="14" t="s">
        <v>11</v>
      </c>
      <c r="O384" s="14">
        <v>67</v>
      </c>
      <c r="P384" s="14" t="s">
        <v>19</v>
      </c>
      <c r="Q384" s="14" t="s">
        <v>1259</v>
      </c>
      <c r="R384" s="14" t="s">
        <v>1335</v>
      </c>
      <c r="S384" s="14" t="s">
        <v>1261</v>
      </c>
      <c r="T384" s="14" t="s">
        <v>1419</v>
      </c>
      <c r="U384" s="14" t="s">
        <v>3906</v>
      </c>
      <c r="V384" s="14" t="s">
        <v>1490</v>
      </c>
      <c r="W384" s="14">
        <v>489</v>
      </c>
      <c r="X384" s="14">
        <v>489</v>
      </c>
      <c r="Y384" s="14">
        <v>0</v>
      </c>
      <c r="Z384" s="14" t="s">
        <v>3907</v>
      </c>
      <c r="AA384" s="14">
        <v>1</v>
      </c>
      <c r="AB384" s="14" t="s">
        <v>3908</v>
      </c>
      <c r="AC384" s="15">
        <v>44084</v>
      </c>
      <c r="AD384" s="15">
        <v>44196</v>
      </c>
      <c r="AE384" s="14">
        <v>184364.15</v>
      </c>
      <c r="AF384" s="14">
        <v>0</v>
      </c>
      <c r="AG384" s="14">
        <v>0</v>
      </c>
      <c r="AH384" s="14">
        <v>0</v>
      </c>
      <c r="AI384" s="14">
        <v>0</v>
      </c>
      <c r="AJ384" s="14" t="s">
        <v>1329</v>
      </c>
      <c r="AK384" s="14" t="s">
        <v>1568</v>
      </c>
      <c r="AL384" s="14" t="s">
        <v>3909</v>
      </c>
      <c r="AM384" s="14" t="s">
        <v>1270</v>
      </c>
      <c r="AN384" s="14" t="s">
        <v>1271</v>
      </c>
      <c r="AO384" s="14" t="s">
        <v>1272</v>
      </c>
      <c r="AP384" s="14" t="s">
        <v>1272</v>
      </c>
    </row>
    <row r="385" spans="1:42" x14ac:dyDescent="0.2">
      <c r="A385" s="14">
        <v>2020</v>
      </c>
      <c r="B385" s="14">
        <v>3</v>
      </c>
      <c r="C385" s="14" t="s">
        <v>3910</v>
      </c>
      <c r="D385" s="14">
        <f>+VLOOKUP(C385,'Avances Fisicos'!$A$1:$D$2309,2,FALSE)</f>
        <v>7</v>
      </c>
      <c r="E385" s="14">
        <f>+VLOOKUP(C385,'Fuentes de Financiamiento'!$A$1:$C$2398,3,FALSE)</f>
        <v>34870.14</v>
      </c>
      <c r="F385" s="14" t="str">
        <f>+VLOOKUP(C385,Georeferencias!$A$1:$D$2313,2,FALSE)</f>
        <v>Jalisco</v>
      </c>
      <c r="G385" s="14" t="str">
        <f>+VLOOKUP(C385,Georeferencias!$A$1:$D$2313,3,FALSE)</f>
        <v>Poncitlán</v>
      </c>
      <c r="H385" s="14" t="str">
        <f>+VLOOKUP(C385,Georeferencias!$A$1:$D$2313,4,FALSE)</f>
        <v>San Jacinto</v>
      </c>
      <c r="I385" s="14" t="s">
        <v>1256</v>
      </c>
      <c r="J385" s="14">
        <v>34870.14</v>
      </c>
      <c r="K385" s="14" t="s">
        <v>3911</v>
      </c>
      <c r="L385" s="14" t="s">
        <v>3912</v>
      </c>
      <c r="M385" s="14">
        <v>14</v>
      </c>
      <c r="N385" s="14" t="s">
        <v>11</v>
      </c>
      <c r="O385" s="14">
        <v>66</v>
      </c>
      <c r="P385" s="14" t="s">
        <v>886</v>
      </c>
      <c r="Q385" s="14" t="s">
        <v>1259</v>
      </c>
      <c r="R385" s="14" t="s">
        <v>1346</v>
      </c>
      <c r="S385" s="14" t="s">
        <v>1261</v>
      </c>
      <c r="T385" s="14" t="s">
        <v>3913</v>
      </c>
      <c r="U385" s="14" t="s">
        <v>3914</v>
      </c>
      <c r="V385" s="14" t="s">
        <v>1264</v>
      </c>
      <c r="W385" s="14">
        <v>0</v>
      </c>
      <c r="X385" s="14">
        <v>0</v>
      </c>
      <c r="Y385" s="14">
        <v>0</v>
      </c>
      <c r="Z385" s="14" t="s">
        <v>3915</v>
      </c>
      <c r="AA385" s="14">
        <v>1</v>
      </c>
      <c r="AB385" s="14" t="s">
        <v>3916</v>
      </c>
      <c r="AC385" s="15">
        <v>43864</v>
      </c>
      <c r="AD385" s="15">
        <v>43921</v>
      </c>
      <c r="AE385" s="14">
        <v>0</v>
      </c>
      <c r="AF385" s="14">
        <v>0</v>
      </c>
      <c r="AG385" s="14">
        <v>0</v>
      </c>
      <c r="AH385" s="14">
        <v>0</v>
      </c>
      <c r="AI385" s="14">
        <v>0</v>
      </c>
      <c r="AJ385" s="14" t="s">
        <v>1329</v>
      </c>
      <c r="AK385" s="14" t="s">
        <v>3917</v>
      </c>
      <c r="AL385" s="14" t="s">
        <v>3918</v>
      </c>
      <c r="AM385" s="14" t="s">
        <v>1373</v>
      </c>
      <c r="AN385" s="14" t="s">
        <v>1374</v>
      </c>
      <c r="AO385" s="14" t="s">
        <v>3919</v>
      </c>
      <c r="AP385" s="14" t="s">
        <v>1272</v>
      </c>
    </row>
    <row r="386" spans="1:42" x14ac:dyDescent="0.2">
      <c r="A386" s="14">
        <v>2020</v>
      </c>
      <c r="B386" s="14">
        <v>3</v>
      </c>
      <c r="C386" s="14" t="s">
        <v>3920</v>
      </c>
      <c r="D386" s="14">
        <f>+VLOOKUP(C386,'Avances Fisicos'!$A$1:$D$2309,2,FALSE)</f>
        <v>4350</v>
      </c>
      <c r="E386" s="14">
        <f>+VLOOKUP(C386,'Fuentes de Financiamiento'!$A$1:$C$2398,3,FALSE)</f>
        <v>781478.43</v>
      </c>
      <c r="F386" s="14" t="str">
        <f>+VLOOKUP(C386,Georeferencias!$A$1:$D$2313,2,FALSE)</f>
        <v>Jalisco</v>
      </c>
      <c r="G386" s="14" t="str">
        <f>+VLOOKUP(C386,Georeferencias!$A$1:$D$2313,3,FALSE)</f>
        <v>Puerto Vallarta</v>
      </c>
      <c r="H386" s="14" t="str">
        <f>+VLOOKUP(C386,Georeferencias!$A$1:$D$2313,4,FALSE)</f>
        <v>Puerto Vallarta</v>
      </c>
      <c r="I386" s="14" t="s">
        <v>1256</v>
      </c>
      <c r="J386" s="14">
        <v>781478.43</v>
      </c>
      <c r="K386" s="14" t="s">
        <v>3921</v>
      </c>
      <c r="L386" s="14" t="s">
        <v>3922</v>
      </c>
      <c r="M386" s="14">
        <v>14</v>
      </c>
      <c r="N386" s="14" t="s">
        <v>11</v>
      </c>
      <c r="O386" s="14">
        <v>67</v>
      </c>
      <c r="P386" s="14" t="s">
        <v>19</v>
      </c>
      <c r="Q386" s="14" t="s">
        <v>1259</v>
      </c>
      <c r="R386" s="14" t="s">
        <v>1406</v>
      </c>
      <c r="S386" s="14" t="s">
        <v>1261</v>
      </c>
      <c r="T386" s="14" t="s">
        <v>1366</v>
      </c>
      <c r="U386" s="14" t="s">
        <v>3923</v>
      </c>
      <c r="V386" s="14" t="s">
        <v>1490</v>
      </c>
      <c r="W386" s="14">
        <v>29630</v>
      </c>
      <c r="X386" s="14">
        <v>29630</v>
      </c>
      <c r="Y386" s="14">
        <v>0</v>
      </c>
      <c r="Z386" s="14" t="s">
        <v>3924</v>
      </c>
      <c r="AA386" s="14">
        <v>1</v>
      </c>
      <c r="AB386" s="14" t="s">
        <v>3925</v>
      </c>
      <c r="AC386" s="15">
        <v>44084</v>
      </c>
      <c r="AD386" s="15">
        <v>44196</v>
      </c>
      <c r="AE386" s="14">
        <v>703330.59</v>
      </c>
      <c r="AF386" s="14">
        <v>390005.14</v>
      </c>
      <c r="AG386" s="14">
        <v>390005.14</v>
      </c>
      <c r="AH386" s="14">
        <v>390005.14</v>
      </c>
      <c r="AI386" s="14">
        <v>390005.14</v>
      </c>
      <c r="AJ386" s="14" t="s">
        <v>3926</v>
      </c>
      <c r="AK386" s="14" t="s">
        <v>1330</v>
      </c>
      <c r="AL386" s="14" t="s">
        <v>3927</v>
      </c>
      <c r="AM386" s="14" t="s">
        <v>1270</v>
      </c>
      <c r="AN386" s="14" t="s">
        <v>1271</v>
      </c>
      <c r="AO386" s="14" t="s">
        <v>1272</v>
      </c>
      <c r="AP386" s="14" t="s">
        <v>1272</v>
      </c>
    </row>
    <row r="387" spans="1:42" x14ac:dyDescent="0.2">
      <c r="A387" s="14">
        <v>2020</v>
      </c>
      <c r="B387" s="14">
        <v>3</v>
      </c>
      <c r="C387" s="14" t="s">
        <v>3928</v>
      </c>
      <c r="D387" s="14">
        <f>+VLOOKUP(C387,'Avances Fisicos'!$A$1:$D$2309,2,FALSE)</f>
        <v>1</v>
      </c>
      <c r="E387" s="14">
        <f>+VLOOKUP(C387,'Fuentes de Financiamiento'!$A$1:$C$2398,3,FALSE)</f>
        <v>686232.65</v>
      </c>
      <c r="F387" s="14" t="str">
        <f>+VLOOKUP(C387,Georeferencias!$A$1:$D$2313,2,FALSE)</f>
        <v>Jalisco</v>
      </c>
      <c r="G387" s="14" t="str">
        <f>+VLOOKUP(C387,Georeferencias!$A$1:$D$2313,3,FALSE)</f>
        <v>Tamazula de Gordiano</v>
      </c>
      <c r="H387" s="14" t="str">
        <f>+VLOOKUP(C387,Georeferencias!$A$1:$D$2313,4,FALSE)</f>
        <v>El Rodeo</v>
      </c>
      <c r="I387" s="14" t="s">
        <v>1256</v>
      </c>
      <c r="J387" s="14">
        <v>686232.65</v>
      </c>
      <c r="K387" s="14" t="s">
        <v>3929</v>
      </c>
      <c r="L387" s="14" t="s">
        <v>3930</v>
      </c>
      <c r="M387" s="14">
        <v>14</v>
      </c>
      <c r="N387" s="14" t="s">
        <v>11</v>
      </c>
      <c r="O387" s="14">
        <v>85</v>
      </c>
      <c r="P387" s="14" t="s">
        <v>916</v>
      </c>
      <c r="Q387" s="14" t="s">
        <v>1259</v>
      </c>
      <c r="R387" s="14" t="s">
        <v>1335</v>
      </c>
      <c r="S387" s="14" t="s">
        <v>1261</v>
      </c>
      <c r="T387" s="14" t="s">
        <v>3931</v>
      </c>
      <c r="U387" s="14" t="s">
        <v>3932</v>
      </c>
      <c r="V387" s="14" t="s">
        <v>1490</v>
      </c>
      <c r="W387" s="14">
        <v>65</v>
      </c>
      <c r="X387" s="14">
        <v>55</v>
      </c>
      <c r="Y387" s="14">
        <v>0</v>
      </c>
      <c r="Z387" s="14" t="s">
        <v>1327</v>
      </c>
      <c r="AA387" s="14">
        <v>1</v>
      </c>
      <c r="AB387" s="14" t="s">
        <v>3933</v>
      </c>
      <c r="AC387" s="15">
        <v>44058</v>
      </c>
      <c r="AD387" s="15">
        <v>44084</v>
      </c>
      <c r="AE387" s="14">
        <v>686232.65</v>
      </c>
      <c r="AF387" s="14">
        <v>686232.65</v>
      </c>
      <c r="AG387" s="14">
        <v>320357.07</v>
      </c>
      <c r="AH387" s="14">
        <v>320357.07</v>
      </c>
      <c r="AI387" s="14">
        <v>320357.07</v>
      </c>
      <c r="AJ387" s="14" t="s">
        <v>3934</v>
      </c>
      <c r="AK387" s="14" t="s">
        <v>1402</v>
      </c>
      <c r="AL387" s="14" t="s">
        <v>3935</v>
      </c>
      <c r="AM387" s="14" t="s">
        <v>1270</v>
      </c>
      <c r="AN387" s="14" t="s">
        <v>1271</v>
      </c>
      <c r="AO387" s="14" t="s">
        <v>1272</v>
      </c>
      <c r="AP387" s="14" t="s">
        <v>1272</v>
      </c>
    </row>
    <row r="388" spans="1:42" x14ac:dyDescent="0.2">
      <c r="A388" s="14">
        <v>2020</v>
      </c>
      <c r="B388" s="14">
        <v>3</v>
      </c>
      <c r="C388" s="14" t="s">
        <v>3936</v>
      </c>
      <c r="D388" s="14">
        <f>+VLOOKUP(C388,'Avances Fisicos'!$A$1:$D$2309,2,FALSE)</f>
        <v>117</v>
      </c>
      <c r="E388" s="14">
        <f>+VLOOKUP(C388,'Fuentes de Financiamiento'!$A$1:$C$2398,3,FALSE)</f>
        <v>593991.34</v>
      </c>
      <c r="F388" s="14" t="str">
        <f>+VLOOKUP(C388,Georeferencias!$A$1:$D$2313,2,FALSE)</f>
        <v>Jalisco</v>
      </c>
      <c r="G388" s="14" t="str">
        <f>+VLOOKUP(C388,Georeferencias!$A$1:$D$2313,3,FALSE)</f>
        <v>Zapopan</v>
      </c>
      <c r="H388" s="14" t="str">
        <f>+VLOOKUP(C388,Georeferencias!$A$1:$D$2313,4,FALSE)</f>
        <v>Zapopan</v>
      </c>
      <c r="I388" s="14" t="s">
        <v>1256</v>
      </c>
      <c r="J388" s="14">
        <v>593991.34</v>
      </c>
      <c r="K388" s="14" t="s">
        <v>3937</v>
      </c>
      <c r="L388" s="14" t="s">
        <v>3938</v>
      </c>
      <c r="M388" s="14">
        <v>14</v>
      </c>
      <c r="N388" s="14" t="s">
        <v>11</v>
      </c>
      <c r="O388" s="14">
        <v>120</v>
      </c>
      <c r="P388" s="14" t="s">
        <v>24</v>
      </c>
      <c r="Q388" s="14" t="s">
        <v>1259</v>
      </c>
      <c r="R388" s="14" t="s">
        <v>1335</v>
      </c>
      <c r="S388" s="14" t="s">
        <v>1261</v>
      </c>
      <c r="T388" s="14" t="s">
        <v>2603</v>
      </c>
      <c r="U388" s="14" t="s">
        <v>3939</v>
      </c>
      <c r="V388" s="14" t="s">
        <v>1490</v>
      </c>
      <c r="W388" s="14">
        <v>600</v>
      </c>
      <c r="X388" s="14">
        <v>490</v>
      </c>
      <c r="Y388" s="14">
        <v>0</v>
      </c>
      <c r="Z388" s="14" t="s">
        <v>3940</v>
      </c>
      <c r="AA388" s="14">
        <v>1</v>
      </c>
      <c r="AB388" s="14" t="s">
        <v>3941</v>
      </c>
      <c r="AC388" s="15">
        <v>44013</v>
      </c>
      <c r="AD388" s="15">
        <v>44177</v>
      </c>
      <c r="AE388" s="14">
        <v>593991.34</v>
      </c>
      <c r="AF388" s="14">
        <v>593991.34</v>
      </c>
      <c r="AG388" s="14">
        <v>249501.48</v>
      </c>
      <c r="AH388" s="14">
        <v>249501.48</v>
      </c>
      <c r="AI388" s="14">
        <v>249501.48</v>
      </c>
      <c r="AJ388" s="14" t="s">
        <v>2607</v>
      </c>
      <c r="AK388" s="14" t="s">
        <v>3853</v>
      </c>
      <c r="AL388" s="14" t="s">
        <v>3942</v>
      </c>
      <c r="AM388" s="14" t="s">
        <v>1270</v>
      </c>
      <c r="AN388" s="14" t="s">
        <v>1271</v>
      </c>
      <c r="AO388" s="14" t="s">
        <v>1272</v>
      </c>
      <c r="AP388" s="14" t="s">
        <v>2609</v>
      </c>
    </row>
    <row r="389" spans="1:42" x14ac:dyDescent="0.2">
      <c r="A389" s="14">
        <v>2020</v>
      </c>
      <c r="B389" s="14">
        <v>3</v>
      </c>
      <c r="C389" s="14" t="s">
        <v>3943</v>
      </c>
      <c r="D389" s="14">
        <f>+VLOOKUP(C389,'Avances Fisicos'!$A$1:$D$2309,2,FALSE)</f>
        <v>422</v>
      </c>
      <c r="E389" s="14">
        <f>+VLOOKUP(C389,'Fuentes de Financiamiento'!$A$1:$C$2398,3,FALSE)</f>
        <v>216319.44</v>
      </c>
      <c r="F389" s="14" t="str">
        <f>+VLOOKUP(C389,Georeferencias!$A$1:$D$2313,2,FALSE)</f>
        <v>Jalisco</v>
      </c>
      <c r="G389" s="14" t="str">
        <f>+VLOOKUP(C389,Georeferencias!$A$1:$D$2313,3,FALSE)</f>
        <v>Guadalajara</v>
      </c>
      <c r="H389" s="14" t="str">
        <f>+VLOOKUP(C389,Georeferencias!$A$1:$D$2313,4,FALSE)</f>
        <v>Guadalajara</v>
      </c>
      <c r="I389" s="14" t="s">
        <v>1256</v>
      </c>
      <c r="J389" s="14">
        <v>216319.44</v>
      </c>
      <c r="K389" s="14" t="s">
        <v>3944</v>
      </c>
      <c r="L389" s="14" t="s">
        <v>3945</v>
      </c>
      <c r="M389" s="14">
        <v>14</v>
      </c>
      <c r="N389" s="14" t="s">
        <v>11</v>
      </c>
      <c r="O389" s="14">
        <v>39</v>
      </c>
      <c r="P389" s="14" t="s">
        <v>15</v>
      </c>
      <c r="Q389" s="14" t="s">
        <v>1259</v>
      </c>
      <c r="R389" s="14" t="s">
        <v>1335</v>
      </c>
      <c r="S389" s="14" t="s">
        <v>1261</v>
      </c>
      <c r="T389" s="14" t="s">
        <v>2480</v>
      </c>
      <c r="U389" s="14" t="s">
        <v>3946</v>
      </c>
      <c r="V389" s="14" t="s">
        <v>1490</v>
      </c>
      <c r="W389" s="14">
        <v>107</v>
      </c>
      <c r="X389" s="14">
        <v>95</v>
      </c>
      <c r="Y389" s="14">
        <v>0</v>
      </c>
      <c r="Z389" s="14" t="s">
        <v>3947</v>
      </c>
      <c r="AA389" s="14">
        <v>1</v>
      </c>
      <c r="AB389" s="14" t="s">
        <v>3948</v>
      </c>
      <c r="AC389" s="15">
        <v>44084</v>
      </c>
      <c r="AD389" s="15">
        <v>44195</v>
      </c>
      <c r="AE389" s="14">
        <v>216319.44</v>
      </c>
      <c r="AF389" s="14">
        <v>0</v>
      </c>
      <c r="AG389" s="14">
        <v>0</v>
      </c>
      <c r="AH389" s="14">
        <v>0</v>
      </c>
      <c r="AI389" s="14">
        <v>0</v>
      </c>
      <c r="AJ389" s="14" t="s">
        <v>1329</v>
      </c>
      <c r="AK389" s="14" t="s">
        <v>1568</v>
      </c>
      <c r="AL389" s="14" t="s">
        <v>3949</v>
      </c>
      <c r="AM389" s="14" t="s">
        <v>1270</v>
      </c>
      <c r="AN389" s="14" t="s">
        <v>1271</v>
      </c>
      <c r="AO389" s="14" t="s">
        <v>2574</v>
      </c>
      <c r="AP389" s="14" t="s">
        <v>2566</v>
      </c>
    </row>
    <row r="390" spans="1:42" x14ac:dyDescent="0.2">
      <c r="A390" s="14">
        <v>2020</v>
      </c>
      <c r="B390" s="14">
        <v>3</v>
      </c>
      <c r="C390" s="14" t="s">
        <v>3950</v>
      </c>
      <c r="D390" s="14">
        <f>+VLOOKUP(C390,'Avances Fisicos'!$A$1:$D$2309,2,FALSE)</f>
        <v>2</v>
      </c>
      <c r="E390" s="14">
        <f>+VLOOKUP(C390,'Fuentes de Financiamiento'!$A$1:$C$2398,3,FALSE)</f>
        <v>91436.08</v>
      </c>
      <c r="F390" s="14" t="str">
        <f>+VLOOKUP(C390,Georeferencias!$A$1:$D$2313,2,FALSE)</f>
        <v>Jalisco</v>
      </c>
      <c r="G390" s="14" t="str">
        <f>+VLOOKUP(C390,Georeferencias!$A$1:$D$2313,3,FALSE)</f>
        <v>Puerto Vallarta</v>
      </c>
      <c r="H390" s="14" t="str">
        <f>+VLOOKUP(C390,Georeferencias!$A$1:$D$2313,4,FALSE)</f>
        <v>Las Palmas De Arriba</v>
      </c>
      <c r="I390" s="14" t="s">
        <v>1256</v>
      </c>
      <c r="J390" s="14">
        <v>91436.08</v>
      </c>
      <c r="K390" s="14" t="s">
        <v>3951</v>
      </c>
      <c r="L390" s="14" t="s">
        <v>3952</v>
      </c>
      <c r="M390" s="14">
        <v>14</v>
      </c>
      <c r="N390" s="14" t="s">
        <v>11</v>
      </c>
      <c r="O390" s="14">
        <v>67</v>
      </c>
      <c r="P390" s="14" t="s">
        <v>19</v>
      </c>
      <c r="Q390" s="14" t="s">
        <v>1259</v>
      </c>
      <c r="R390" s="14" t="s">
        <v>1406</v>
      </c>
      <c r="S390" s="14" t="s">
        <v>1261</v>
      </c>
      <c r="T390" s="14" t="s">
        <v>1366</v>
      </c>
      <c r="U390" s="14" t="s">
        <v>3953</v>
      </c>
      <c r="V390" s="14" t="s">
        <v>1490</v>
      </c>
      <c r="W390" s="14">
        <v>154</v>
      </c>
      <c r="X390" s="14">
        <v>154</v>
      </c>
      <c r="Y390" s="14">
        <v>0</v>
      </c>
      <c r="Z390" s="14" t="s">
        <v>2605</v>
      </c>
      <c r="AA390" s="14">
        <v>1</v>
      </c>
      <c r="AB390" s="14" t="s">
        <v>3954</v>
      </c>
      <c r="AC390" s="15">
        <v>44089</v>
      </c>
      <c r="AD390" s="15">
        <v>44196</v>
      </c>
      <c r="AE390" s="14">
        <v>82292.47</v>
      </c>
      <c r="AF390" s="14">
        <v>0</v>
      </c>
      <c r="AG390" s="14">
        <v>0</v>
      </c>
      <c r="AH390" s="14">
        <v>0</v>
      </c>
      <c r="AI390" s="14">
        <v>0</v>
      </c>
      <c r="AJ390" s="14" t="s">
        <v>1329</v>
      </c>
      <c r="AK390" s="14" t="s">
        <v>1330</v>
      </c>
      <c r="AL390" s="14" t="s">
        <v>3955</v>
      </c>
      <c r="AM390" s="14" t="s">
        <v>1270</v>
      </c>
      <c r="AN390" s="14" t="s">
        <v>1271</v>
      </c>
      <c r="AO390" s="14" t="s">
        <v>1272</v>
      </c>
      <c r="AP390" s="14" t="s">
        <v>1272</v>
      </c>
    </row>
    <row r="391" spans="1:42" x14ac:dyDescent="0.2">
      <c r="A391" s="14">
        <v>2020</v>
      </c>
      <c r="B391" s="14">
        <v>3</v>
      </c>
      <c r="C391" s="14" t="s">
        <v>3956</v>
      </c>
      <c r="D391" s="14">
        <f>+VLOOKUP(C391,'Avances Fisicos'!$A$1:$D$2309,2,FALSE)</f>
        <v>1183</v>
      </c>
      <c r="E391" s="14">
        <f>+VLOOKUP(C391,'Fuentes de Financiamiento'!$A$1:$C$2398,3,FALSE)</f>
        <v>178460.08</v>
      </c>
      <c r="F391" s="14" t="str">
        <f>+VLOOKUP(C391,Georeferencias!$A$1:$D$2313,2,FALSE)</f>
        <v>Jalisco</v>
      </c>
      <c r="G391" s="14" t="str">
        <f>+VLOOKUP(C391,Georeferencias!$A$1:$D$2313,3,FALSE)</f>
        <v>Cocula</v>
      </c>
      <c r="H391" s="14" t="str">
        <f>+VLOOKUP(C391,Georeferencias!$A$1:$D$2313,4,FALSE)</f>
        <v>Cocula</v>
      </c>
      <c r="I391" s="14" t="s">
        <v>1256</v>
      </c>
      <c r="J391" s="14">
        <v>178460.08</v>
      </c>
      <c r="K391" s="14" t="s">
        <v>3957</v>
      </c>
      <c r="L391" s="14" t="s">
        <v>3958</v>
      </c>
      <c r="M391" s="14">
        <v>14</v>
      </c>
      <c r="N391" s="14" t="s">
        <v>11</v>
      </c>
      <c r="O391" s="14">
        <v>24</v>
      </c>
      <c r="P391" s="14" t="s">
        <v>885</v>
      </c>
      <c r="Q391" s="14" t="s">
        <v>1259</v>
      </c>
      <c r="R391" s="14" t="s">
        <v>1335</v>
      </c>
      <c r="S391" s="14" t="s">
        <v>1261</v>
      </c>
      <c r="T391" s="14" t="s">
        <v>2645</v>
      </c>
      <c r="U391" s="14" t="s">
        <v>3959</v>
      </c>
      <c r="V391" s="14" t="s">
        <v>1490</v>
      </c>
      <c r="W391" s="14">
        <v>50</v>
      </c>
      <c r="X391" s="14">
        <v>42</v>
      </c>
      <c r="Y391" s="14">
        <v>0</v>
      </c>
      <c r="Z391" s="14" t="s">
        <v>3960</v>
      </c>
      <c r="AA391" s="14">
        <v>1</v>
      </c>
      <c r="AB391" s="14" t="s">
        <v>3961</v>
      </c>
      <c r="AC391" s="15">
        <v>44057</v>
      </c>
      <c r="AD391" s="15">
        <v>44086</v>
      </c>
      <c r="AE391" s="14">
        <v>147920.12</v>
      </c>
      <c r="AF391" s="14">
        <v>147920.12</v>
      </c>
      <c r="AG391" s="14">
        <v>147920.12</v>
      </c>
      <c r="AH391" s="14">
        <v>147920.12</v>
      </c>
      <c r="AI391" s="14">
        <v>147920.12</v>
      </c>
      <c r="AJ391" s="14" t="s">
        <v>3962</v>
      </c>
      <c r="AK391" s="14" t="s">
        <v>3963</v>
      </c>
      <c r="AL391" s="14" t="s">
        <v>3964</v>
      </c>
      <c r="AM391" s="14" t="s">
        <v>1270</v>
      </c>
      <c r="AN391" s="14" t="s">
        <v>1271</v>
      </c>
      <c r="AO391" s="14" t="s">
        <v>1272</v>
      </c>
      <c r="AP391" s="14" t="s">
        <v>3965</v>
      </c>
    </row>
    <row r="392" spans="1:42" x14ac:dyDescent="0.2">
      <c r="A392" s="14">
        <v>2020</v>
      </c>
      <c r="B392" s="14">
        <v>3</v>
      </c>
      <c r="C392" s="14" t="s">
        <v>3966</v>
      </c>
      <c r="D392" s="14">
        <f>+VLOOKUP(C392,'Avances Fisicos'!$A$1:$D$2309,2,FALSE)</f>
        <v>280</v>
      </c>
      <c r="E392" s="14">
        <f>+VLOOKUP(C392,'Fuentes de Financiamiento'!$A$1:$C$2398,3,FALSE)</f>
        <v>117262.38</v>
      </c>
      <c r="F392" s="14" t="str">
        <f>+VLOOKUP(C392,Georeferencias!$A$1:$D$2313,2,FALSE)</f>
        <v>Jalisco</v>
      </c>
      <c r="G392" s="14" t="str">
        <f>+VLOOKUP(C392,Georeferencias!$A$1:$D$2313,3,FALSE)</f>
        <v>Villa Purificación</v>
      </c>
      <c r="H392" s="14" t="str">
        <f>+VLOOKUP(C392,Georeferencias!$A$1:$D$2313,4,FALSE)</f>
        <v>Espinos De Judío</v>
      </c>
      <c r="I392" s="14" t="s">
        <v>1256</v>
      </c>
      <c r="J392" s="14">
        <v>117262.38</v>
      </c>
      <c r="K392" s="14" t="s">
        <v>3967</v>
      </c>
      <c r="L392" s="14" t="s">
        <v>3968</v>
      </c>
      <c r="M392" s="14">
        <v>14</v>
      </c>
      <c r="N392" s="14" t="s">
        <v>11</v>
      </c>
      <c r="O392" s="14">
        <v>68</v>
      </c>
      <c r="P392" s="14" t="s">
        <v>1014</v>
      </c>
      <c r="Q392" s="14" t="s">
        <v>1259</v>
      </c>
      <c r="R392" s="14" t="s">
        <v>1359</v>
      </c>
      <c r="S392" s="14" t="s">
        <v>1261</v>
      </c>
      <c r="T392" s="14" t="s">
        <v>3969</v>
      </c>
      <c r="U392" s="14" t="s">
        <v>3970</v>
      </c>
      <c r="V392" s="14" t="s">
        <v>1490</v>
      </c>
      <c r="W392" s="14">
        <v>50</v>
      </c>
      <c r="X392" s="14">
        <v>30</v>
      </c>
      <c r="Y392" s="14">
        <v>0</v>
      </c>
      <c r="Z392" s="14" t="s">
        <v>3971</v>
      </c>
      <c r="AA392" s="14">
        <v>1</v>
      </c>
      <c r="AB392" s="14" t="s">
        <v>3972</v>
      </c>
      <c r="AC392" s="15">
        <v>44075</v>
      </c>
      <c r="AD392" s="15">
        <v>44104</v>
      </c>
      <c r="AE392" s="14">
        <v>117262.38</v>
      </c>
      <c r="AF392" s="14">
        <v>117262.38</v>
      </c>
      <c r="AG392" s="14">
        <v>30000</v>
      </c>
      <c r="AH392" s="14">
        <v>30000</v>
      </c>
      <c r="AI392" s="14">
        <v>30000</v>
      </c>
      <c r="AJ392" s="14" t="s">
        <v>3973</v>
      </c>
      <c r="AK392" s="14" t="s">
        <v>1448</v>
      </c>
      <c r="AL392" s="14" t="s">
        <v>3974</v>
      </c>
      <c r="AM392" s="14" t="s">
        <v>1270</v>
      </c>
      <c r="AN392" s="14" t="s">
        <v>1271</v>
      </c>
      <c r="AO392" s="14" t="s">
        <v>1272</v>
      </c>
      <c r="AP392" s="14" t="s">
        <v>1272</v>
      </c>
    </row>
    <row r="393" spans="1:42" x14ac:dyDescent="0.2">
      <c r="A393" s="14">
        <v>2020</v>
      </c>
      <c r="B393" s="14">
        <v>3</v>
      </c>
      <c r="C393" s="14" t="s">
        <v>3975</v>
      </c>
      <c r="D393" s="14">
        <f>+VLOOKUP(C393,'Avances Fisicos'!$A$1:$D$2309,2,FALSE)</f>
        <v>643.20000000000005</v>
      </c>
      <c r="E393" s="14">
        <f>+VLOOKUP(C393,'Fuentes de Financiamiento'!$A$1:$C$2398,3,FALSE)</f>
        <v>390485.47</v>
      </c>
      <c r="F393" s="14" t="str">
        <f>+VLOOKUP(C393,Georeferencias!$A$1:$D$2313,2,FALSE)</f>
        <v>Jalisco</v>
      </c>
      <c r="G393" s="14" t="str">
        <f>+VLOOKUP(C393,Georeferencias!$A$1:$D$2313,3,FALSE)</f>
        <v>Villa Purificación</v>
      </c>
      <c r="H393" s="14" t="str">
        <f>+VLOOKUP(C393,Georeferencias!$A$1:$D$2313,4,FALSE)</f>
        <v>Villa Purificación</v>
      </c>
      <c r="I393" s="14" t="s">
        <v>1256</v>
      </c>
      <c r="J393" s="14">
        <v>390485.47</v>
      </c>
      <c r="K393" s="14" t="s">
        <v>3976</v>
      </c>
      <c r="L393" s="14" t="s">
        <v>3977</v>
      </c>
      <c r="M393" s="14">
        <v>14</v>
      </c>
      <c r="N393" s="14" t="s">
        <v>11</v>
      </c>
      <c r="O393" s="14">
        <v>68</v>
      </c>
      <c r="P393" s="14" t="s">
        <v>1014</v>
      </c>
      <c r="Q393" s="14" t="s">
        <v>1259</v>
      </c>
      <c r="R393" s="14" t="s">
        <v>1335</v>
      </c>
      <c r="S393" s="14" t="s">
        <v>1261</v>
      </c>
      <c r="T393" s="14" t="s">
        <v>3969</v>
      </c>
      <c r="U393" s="14" t="s">
        <v>3978</v>
      </c>
      <c r="V393" s="14" t="s">
        <v>1490</v>
      </c>
      <c r="W393" s="14">
        <v>106</v>
      </c>
      <c r="X393" s="14">
        <v>80</v>
      </c>
      <c r="Y393" s="14">
        <v>0</v>
      </c>
      <c r="Z393" s="14" t="s">
        <v>3979</v>
      </c>
      <c r="AA393" s="14">
        <v>1</v>
      </c>
      <c r="AB393" s="14" t="s">
        <v>3980</v>
      </c>
      <c r="AC393" s="15">
        <v>44075</v>
      </c>
      <c r="AD393" s="15">
        <v>44165</v>
      </c>
      <c r="AE393" s="14">
        <v>390485.47</v>
      </c>
      <c r="AF393" s="14">
        <v>390485.47</v>
      </c>
      <c r="AG393" s="14">
        <v>160000</v>
      </c>
      <c r="AH393" s="14">
        <v>160000</v>
      </c>
      <c r="AI393" s="14">
        <v>160000</v>
      </c>
      <c r="AJ393" s="14" t="s">
        <v>3981</v>
      </c>
      <c r="AK393" s="14" t="s">
        <v>3982</v>
      </c>
      <c r="AL393" s="14" t="s">
        <v>3983</v>
      </c>
      <c r="AM393" s="14" t="s">
        <v>1270</v>
      </c>
      <c r="AN393" s="14" t="s">
        <v>1271</v>
      </c>
      <c r="AO393" s="14" t="s">
        <v>1272</v>
      </c>
      <c r="AP393" s="14" t="s">
        <v>1272</v>
      </c>
    </row>
    <row r="394" spans="1:42" x14ac:dyDescent="0.2">
      <c r="A394" s="14">
        <v>2020</v>
      </c>
      <c r="B394" s="14">
        <v>3</v>
      </c>
      <c r="C394" s="14" t="s">
        <v>3984</v>
      </c>
      <c r="D394" s="14">
        <f>+VLOOKUP(C394,'Avances Fisicos'!$A$1:$D$2309,2,FALSE)</f>
        <v>938.85</v>
      </c>
      <c r="E394" s="14">
        <f>+VLOOKUP(C394,'Fuentes de Financiamiento'!$A$1:$C$2398,3,FALSE)</f>
        <v>118482.87</v>
      </c>
      <c r="F394" s="14" t="str">
        <f>+VLOOKUP(C394,Georeferencias!$A$1:$D$2313,2,FALSE)</f>
        <v>Jalisco</v>
      </c>
      <c r="G394" s="14" t="str">
        <f>+VLOOKUP(C394,Georeferencias!$A$1:$D$2313,3,FALSE)</f>
        <v>Acatic</v>
      </c>
      <c r="H394" s="14" t="str">
        <f>+VLOOKUP(C394,Georeferencias!$A$1:$D$2313,4,FALSE)</f>
        <v>Acatic</v>
      </c>
      <c r="I394" s="14" t="s">
        <v>1256</v>
      </c>
      <c r="J394" s="14">
        <v>118482.87</v>
      </c>
      <c r="K394" s="14" t="s">
        <v>3985</v>
      </c>
      <c r="L394" s="14" t="s">
        <v>3986</v>
      </c>
      <c r="M394" s="14">
        <v>14</v>
      </c>
      <c r="N394" s="14" t="s">
        <v>11</v>
      </c>
      <c r="O394" s="14">
        <v>1</v>
      </c>
      <c r="P394" s="14" t="s">
        <v>10</v>
      </c>
      <c r="Q394" s="14" t="s">
        <v>1259</v>
      </c>
      <c r="R394" s="14" t="s">
        <v>1335</v>
      </c>
      <c r="S394" s="14" t="s">
        <v>1261</v>
      </c>
      <c r="T394" s="14" t="s">
        <v>2233</v>
      </c>
      <c r="U394" s="14" t="s">
        <v>3987</v>
      </c>
      <c r="V394" s="14" t="s">
        <v>1490</v>
      </c>
      <c r="W394" s="14">
        <v>32</v>
      </c>
      <c r="X394" s="14">
        <v>28</v>
      </c>
      <c r="Y394" s="14">
        <v>0</v>
      </c>
      <c r="Z394" s="14" t="s">
        <v>3988</v>
      </c>
      <c r="AA394" s="14">
        <v>1</v>
      </c>
      <c r="AB394" s="14" t="s">
        <v>3989</v>
      </c>
      <c r="AC394" s="15">
        <v>44095</v>
      </c>
      <c r="AD394" s="15">
        <v>44120</v>
      </c>
      <c r="AE394" s="14">
        <v>118482.87</v>
      </c>
      <c r="AF394" s="14">
        <v>118482.87</v>
      </c>
      <c r="AG394" s="14">
        <v>31115</v>
      </c>
      <c r="AH394" s="14">
        <v>31115</v>
      </c>
      <c r="AI394" s="14">
        <v>31115</v>
      </c>
      <c r="AJ394" s="14" t="s">
        <v>3990</v>
      </c>
      <c r="AK394" s="14" t="s">
        <v>3991</v>
      </c>
      <c r="AL394" s="14" t="s">
        <v>3992</v>
      </c>
      <c r="AM394" s="14" t="s">
        <v>1270</v>
      </c>
      <c r="AN394" s="14" t="s">
        <v>1271</v>
      </c>
      <c r="AO394" s="14" t="s">
        <v>1272</v>
      </c>
      <c r="AP394" s="14" t="s">
        <v>1272</v>
      </c>
    </row>
    <row r="395" spans="1:42" x14ac:dyDescent="0.2">
      <c r="A395" s="14">
        <v>2020</v>
      </c>
      <c r="B395" s="14">
        <v>3</v>
      </c>
      <c r="C395" s="14" t="s">
        <v>3993</v>
      </c>
      <c r="D395" s="14">
        <f>+VLOOKUP(C395,'Avances Fisicos'!$A$1:$D$2309,2,FALSE)</f>
        <v>1852</v>
      </c>
      <c r="E395" s="14">
        <f>+VLOOKUP(C395,'Fuentes de Financiamiento'!$A$1:$C$2398,3,FALSE)</f>
        <v>378235.79</v>
      </c>
      <c r="F395" s="14" t="str">
        <f>+VLOOKUP(C395,Georeferencias!$A$1:$D$2313,2,FALSE)</f>
        <v>Jalisco</v>
      </c>
      <c r="G395" s="14" t="str">
        <f>+VLOOKUP(C395,Georeferencias!$A$1:$D$2313,3,FALSE)</f>
        <v>Cocula</v>
      </c>
      <c r="H395" s="14" t="str">
        <f>+VLOOKUP(C395,Georeferencias!$A$1:$D$2313,4,FALSE)</f>
        <v>Camajapa</v>
      </c>
      <c r="I395" s="14" t="s">
        <v>1256</v>
      </c>
      <c r="J395" s="14">
        <v>465235.79</v>
      </c>
      <c r="K395" s="14" t="s">
        <v>3994</v>
      </c>
      <c r="L395" s="14" t="s">
        <v>3995</v>
      </c>
      <c r="M395" s="14">
        <v>14</v>
      </c>
      <c r="N395" s="14" t="s">
        <v>11</v>
      </c>
      <c r="O395" s="14">
        <v>24</v>
      </c>
      <c r="P395" s="14" t="s">
        <v>885</v>
      </c>
      <c r="Q395" s="14" t="s">
        <v>1259</v>
      </c>
      <c r="R395" s="14" t="s">
        <v>1335</v>
      </c>
      <c r="S395" s="14" t="s">
        <v>1261</v>
      </c>
      <c r="T395" s="14" t="s">
        <v>2645</v>
      </c>
      <c r="U395" s="14" t="s">
        <v>3996</v>
      </c>
      <c r="V395" s="14" t="s">
        <v>1490</v>
      </c>
      <c r="W395" s="14">
        <v>50</v>
      </c>
      <c r="X395" s="14">
        <v>42</v>
      </c>
      <c r="Y395" s="14">
        <v>0</v>
      </c>
      <c r="Z395" s="14" t="s">
        <v>3997</v>
      </c>
      <c r="AA395" s="14">
        <v>1</v>
      </c>
      <c r="AB395" s="14" t="s">
        <v>3998</v>
      </c>
      <c r="AC395" s="15">
        <v>44083</v>
      </c>
      <c r="AD395" s="15">
        <v>44135</v>
      </c>
      <c r="AE395" s="14">
        <v>334610.8</v>
      </c>
      <c r="AF395" s="14">
        <v>334610.8</v>
      </c>
      <c r="AG395" s="14">
        <v>334610.8</v>
      </c>
      <c r="AH395" s="14">
        <v>334610.8</v>
      </c>
      <c r="AI395" s="14">
        <v>334610.8</v>
      </c>
      <c r="AJ395" s="14" t="s">
        <v>3999</v>
      </c>
      <c r="AK395" s="14" t="s">
        <v>4000</v>
      </c>
      <c r="AL395" s="14" t="s">
        <v>4001</v>
      </c>
      <c r="AM395" s="14" t="s">
        <v>1270</v>
      </c>
      <c r="AN395" s="14" t="s">
        <v>1271</v>
      </c>
      <c r="AO395" s="14" t="s">
        <v>1272</v>
      </c>
      <c r="AP395" s="14" t="s">
        <v>1272</v>
      </c>
    </row>
    <row r="396" spans="1:42" x14ac:dyDescent="0.2">
      <c r="A396" s="14">
        <v>2020</v>
      </c>
      <c r="B396" s="14">
        <v>3</v>
      </c>
      <c r="C396" s="14" t="s">
        <v>4002</v>
      </c>
      <c r="D396" s="14">
        <f>+VLOOKUP(C396,'Avances Fisicos'!$A$1:$D$2309,2,FALSE)</f>
        <v>2381</v>
      </c>
      <c r="E396" s="14">
        <f>+VLOOKUP(C396,'Fuentes de Financiamiento'!$A$1:$C$2398,3,FALSE)</f>
        <v>1646002.41</v>
      </c>
      <c r="F396" s="14" t="str">
        <f>+VLOOKUP(C396,Georeferencias!$A$1:$D$2313,2,FALSE)</f>
        <v>Jalisco</v>
      </c>
      <c r="G396" s="14" t="str">
        <f>+VLOOKUP(C396,Georeferencias!$A$1:$D$2313,3,FALSE)</f>
        <v>Cihuatlán</v>
      </c>
      <c r="H396" s="14" t="str">
        <f>+VLOOKUP(C396,Georeferencias!$A$1:$D$2313,4,FALSE)</f>
        <v>Lázaro Cárdenas</v>
      </c>
      <c r="I396" s="14" t="s">
        <v>1256</v>
      </c>
      <c r="J396" s="14">
        <v>1646002.41</v>
      </c>
      <c r="K396" s="14" t="s">
        <v>4003</v>
      </c>
      <c r="L396" s="14" t="s">
        <v>4004</v>
      </c>
      <c r="M396" s="14">
        <v>14</v>
      </c>
      <c r="N396" s="14" t="s">
        <v>11</v>
      </c>
      <c r="O396" s="14">
        <v>22</v>
      </c>
      <c r="P396" s="14" t="s">
        <v>939</v>
      </c>
      <c r="Q396" s="14" t="s">
        <v>1259</v>
      </c>
      <c r="R396" s="14" t="s">
        <v>1335</v>
      </c>
      <c r="S396" s="14" t="s">
        <v>1261</v>
      </c>
      <c r="T396" s="14" t="s">
        <v>4005</v>
      </c>
      <c r="U396" s="14" t="s">
        <v>4006</v>
      </c>
      <c r="V396" s="14" t="s">
        <v>1490</v>
      </c>
      <c r="W396" s="14">
        <v>85</v>
      </c>
      <c r="X396" s="14">
        <v>60</v>
      </c>
      <c r="Y396" s="14">
        <v>0</v>
      </c>
      <c r="Z396" s="14" t="s">
        <v>4007</v>
      </c>
      <c r="AA396" s="14">
        <v>1</v>
      </c>
      <c r="AB396" s="14" t="s">
        <v>4008</v>
      </c>
      <c r="AC396" s="15">
        <v>44046</v>
      </c>
      <c r="AD396" s="15">
        <v>44093</v>
      </c>
      <c r="AE396" s="14">
        <v>1646002.41</v>
      </c>
      <c r="AF396" s="14">
        <v>1646002.41</v>
      </c>
      <c r="AG396" s="14">
        <v>1646002.41</v>
      </c>
      <c r="AH396" s="14">
        <v>0</v>
      </c>
      <c r="AI396" s="14">
        <v>0</v>
      </c>
      <c r="AJ396" s="14" t="s">
        <v>4009</v>
      </c>
      <c r="AK396" s="14" t="s">
        <v>1568</v>
      </c>
      <c r="AL396" s="14" t="s">
        <v>4010</v>
      </c>
      <c r="AM396" s="14" t="s">
        <v>1270</v>
      </c>
      <c r="AN396" s="14" t="s">
        <v>1271</v>
      </c>
      <c r="AO396" s="14" t="s">
        <v>1272</v>
      </c>
      <c r="AP396" s="14" t="s">
        <v>1272</v>
      </c>
    </row>
    <row r="397" spans="1:42" x14ac:dyDescent="0.2">
      <c r="A397" s="14">
        <v>2020</v>
      </c>
      <c r="B397" s="14">
        <v>3</v>
      </c>
      <c r="C397" s="14" t="s">
        <v>4011</v>
      </c>
      <c r="D397" s="14">
        <f>+VLOOKUP(C397,'Avances Fisicos'!$A$1:$D$2309,2,FALSE)</f>
        <v>100</v>
      </c>
      <c r="E397" s="14">
        <f>+VLOOKUP(C397,'Fuentes de Financiamiento'!$A$1:$C$2398,3,FALSE)</f>
        <v>992573.41</v>
      </c>
      <c r="F397" s="14" t="str">
        <f>+VLOOKUP(C397,Georeferencias!$A$1:$D$2313,2,FALSE)</f>
        <v>Jalisco</v>
      </c>
      <c r="G397" s="14" t="str">
        <f>+VLOOKUP(C397,Georeferencias!$A$1:$D$2313,3,FALSE)</f>
        <v>Guadalajara</v>
      </c>
      <c r="H397" s="14" t="str">
        <f>+VLOOKUP(C397,Georeferencias!$A$1:$D$2313,4,FALSE)</f>
        <v>Guadalajara</v>
      </c>
      <c r="I397" s="14" t="s">
        <v>1256</v>
      </c>
      <c r="J397" s="14">
        <v>992573.41</v>
      </c>
      <c r="K397" s="14" t="s">
        <v>4012</v>
      </c>
      <c r="L397" s="14" t="s">
        <v>4013</v>
      </c>
      <c r="M397" s="14">
        <v>14</v>
      </c>
      <c r="N397" s="14" t="s">
        <v>11</v>
      </c>
      <c r="O397" s="14">
        <v>0</v>
      </c>
      <c r="P397" s="14" t="s">
        <v>882</v>
      </c>
      <c r="Q397" s="14" t="s">
        <v>1259</v>
      </c>
      <c r="R397" s="14" t="s">
        <v>1346</v>
      </c>
      <c r="S397" s="14" t="s">
        <v>1261</v>
      </c>
      <c r="T397" s="14" t="s">
        <v>1453</v>
      </c>
      <c r="U397" s="14" t="s">
        <v>4014</v>
      </c>
      <c r="V397" s="14" t="s">
        <v>1264</v>
      </c>
      <c r="W397" s="14">
        <v>0</v>
      </c>
      <c r="X397" s="14">
        <v>0</v>
      </c>
      <c r="Y397" s="14">
        <v>144</v>
      </c>
      <c r="Z397" s="14" t="s">
        <v>1455</v>
      </c>
      <c r="AA397" s="14">
        <v>1</v>
      </c>
      <c r="AB397" s="14" t="s">
        <v>4015</v>
      </c>
      <c r="AC397" s="15">
        <v>44036</v>
      </c>
      <c r="AD397" s="15">
        <v>44119</v>
      </c>
      <c r="AE397" s="14">
        <v>992573.41</v>
      </c>
      <c r="AF397" s="14">
        <v>992573.41</v>
      </c>
      <c r="AG397" s="14">
        <v>297772.02</v>
      </c>
      <c r="AH397" s="14">
        <v>297772.02</v>
      </c>
      <c r="AI397" s="14">
        <v>297772.02</v>
      </c>
      <c r="AJ397" s="14" t="s">
        <v>1329</v>
      </c>
      <c r="AK397" s="14" t="s">
        <v>2073</v>
      </c>
      <c r="AL397" s="14" t="s">
        <v>47</v>
      </c>
      <c r="AM397" s="14" t="s">
        <v>1270</v>
      </c>
      <c r="AN397" s="14" t="s">
        <v>2219</v>
      </c>
      <c r="AO397" s="14" t="s">
        <v>1272</v>
      </c>
      <c r="AP397" s="14" t="s">
        <v>1272</v>
      </c>
    </row>
    <row r="398" spans="1:42" x14ac:dyDescent="0.2">
      <c r="A398" s="14">
        <v>2020</v>
      </c>
      <c r="B398" s="14">
        <v>3</v>
      </c>
      <c r="C398" s="14" t="s">
        <v>4016</v>
      </c>
      <c r="D398" s="14">
        <f>+VLOOKUP(C398,'Avances Fisicos'!$A$1:$D$2309,2,FALSE)</f>
        <v>100</v>
      </c>
      <c r="E398" s="14">
        <f>+VLOOKUP(C398,'Fuentes de Financiamiento'!$A$1:$C$2398,3,FALSE)</f>
        <v>1525409.63</v>
      </c>
      <c r="F398" s="14" t="str">
        <f>+VLOOKUP(C398,Georeferencias!$A$1:$D$2313,2,FALSE)</f>
        <v>Jalisco</v>
      </c>
      <c r="G398" s="14" t="str">
        <f>+VLOOKUP(C398,Georeferencias!$A$1:$D$2313,3,FALSE)</f>
        <v>Zapopan</v>
      </c>
      <c r="H398" s="14" t="str">
        <f>+VLOOKUP(C398,Georeferencias!$A$1:$D$2313,4,FALSE)</f>
        <v>Zapopan</v>
      </c>
      <c r="I398" s="14" t="s">
        <v>1256</v>
      </c>
      <c r="J398" s="14">
        <v>1525409.63</v>
      </c>
      <c r="K398" s="14" t="s">
        <v>4017</v>
      </c>
      <c r="L398" s="14" t="s">
        <v>4018</v>
      </c>
      <c r="M398" s="14">
        <v>14</v>
      </c>
      <c r="N398" s="14" t="s">
        <v>11</v>
      </c>
      <c r="O398" s="14">
        <v>0</v>
      </c>
      <c r="P398" s="14" t="s">
        <v>882</v>
      </c>
      <c r="Q398" s="14" t="s">
        <v>1259</v>
      </c>
      <c r="R398" s="14" t="s">
        <v>1346</v>
      </c>
      <c r="S398" s="14" t="s">
        <v>1261</v>
      </c>
      <c r="T398" s="14" t="s">
        <v>1453</v>
      </c>
      <c r="U398" s="14" t="s">
        <v>4019</v>
      </c>
      <c r="V398" s="14" t="s">
        <v>1264</v>
      </c>
      <c r="W398" s="14">
        <v>0</v>
      </c>
      <c r="X398" s="14">
        <v>0</v>
      </c>
      <c r="Y398" s="14">
        <v>0</v>
      </c>
      <c r="Z398" s="14" t="s">
        <v>1455</v>
      </c>
      <c r="AA398" s="14">
        <v>1</v>
      </c>
      <c r="AB398" s="14" t="s">
        <v>4020</v>
      </c>
      <c r="AC398" s="15">
        <v>44036</v>
      </c>
      <c r="AD398" s="15">
        <v>44137</v>
      </c>
      <c r="AE398" s="14">
        <v>1525409.63</v>
      </c>
      <c r="AF398" s="14">
        <v>1525409.63</v>
      </c>
      <c r="AG398" s="14">
        <v>457622.89</v>
      </c>
      <c r="AH398" s="14">
        <v>457622.89</v>
      </c>
      <c r="AI398" s="14">
        <v>457622.89</v>
      </c>
      <c r="AJ398" s="14" t="s">
        <v>1329</v>
      </c>
      <c r="AK398" s="14" t="s">
        <v>4021</v>
      </c>
      <c r="AL398" s="14" t="s">
        <v>47</v>
      </c>
      <c r="AM398" s="14" t="s">
        <v>1270</v>
      </c>
      <c r="AN398" s="14" t="s">
        <v>2219</v>
      </c>
      <c r="AO398" s="14" t="s">
        <v>1272</v>
      </c>
      <c r="AP398" s="14" t="s">
        <v>1272</v>
      </c>
    </row>
    <row r="399" spans="1:42" x14ac:dyDescent="0.2">
      <c r="A399" s="14">
        <v>2020</v>
      </c>
      <c r="B399" s="14">
        <v>3</v>
      </c>
      <c r="C399" s="14" t="s">
        <v>4022</v>
      </c>
      <c r="D399" s="14">
        <f>+VLOOKUP(C399,'Avances Fisicos'!$A$1:$D$2309,2,FALSE)</f>
        <v>100</v>
      </c>
      <c r="E399" s="14">
        <f>+VLOOKUP(C399,'Fuentes de Financiamiento'!$A$1:$C$2398,3,FALSE)</f>
        <v>1357159.02</v>
      </c>
      <c r="F399" s="14" t="str">
        <f>+VLOOKUP(C399,Georeferencias!$A$1:$D$2313,2,FALSE)</f>
        <v>Jalisco</v>
      </c>
      <c r="G399" s="14" t="str">
        <f>+VLOOKUP(C399,Georeferencias!$A$1:$D$2313,3,FALSE)</f>
        <v>San Pedro Tlaquepaque</v>
      </c>
      <c r="H399" s="14" t="str">
        <f>+VLOOKUP(C399,Georeferencias!$A$1:$D$2313,4,FALSE)</f>
        <v>Tlaquepaque</v>
      </c>
      <c r="I399" s="14" t="s">
        <v>1256</v>
      </c>
      <c r="J399" s="14">
        <v>1357159.02</v>
      </c>
      <c r="K399" s="14" t="s">
        <v>4023</v>
      </c>
      <c r="L399" s="14" t="s">
        <v>4024</v>
      </c>
      <c r="M399" s="14">
        <v>14</v>
      </c>
      <c r="N399" s="14" t="s">
        <v>11</v>
      </c>
      <c r="O399" s="14">
        <v>0</v>
      </c>
      <c r="P399" s="14" t="s">
        <v>882</v>
      </c>
      <c r="Q399" s="14" t="s">
        <v>1259</v>
      </c>
      <c r="R399" s="14" t="s">
        <v>1346</v>
      </c>
      <c r="S399" s="14" t="s">
        <v>1261</v>
      </c>
      <c r="T399" s="14" t="s">
        <v>1453</v>
      </c>
      <c r="U399" s="14" t="s">
        <v>4025</v>
      </c>
      <c r="V399" s="14" t="s">
        <v>1264</v>
      </c>
      <c r="W399" s="14">
        <v>0</v>
      </c>
      <c r="X399" s="14">
        <v>0</v>
      </c>
      <c r="Y399" s="14">
        <v>153</v>
      </c>
      <c r="Z399" s="14" t="s">
        <v>1455</v>
      </c>
      <c r="AA399" s="14">
        <v>1</v>
      </c>
      <c r="AB399" s="14" t="s">
        <v>4026</v>
      </c>
      <c r="AC399" s="15">
        <v>44036</v>
      </c>
      <c r="AD399" s="15">
        <v>44125</v>
      </c>
      <c r="AE399" s="14">
        <v>1357159.02</v>
      </c>
      <c r="AF399" s="14">
        <v>1357159.02</v>
      </c>
      <c r="AG399" s="14">
        <v>407147.71</v>
      </c>
      <c r="AH399" s="14">
        <v>407147.71</v>
      </c>
      <c r="AI399" s="14">
        <v>407147.71</v>
      </c>
      <c r="AJ399" s="14" t="s">
        <v>1329</v>
      </c>
      <c r="AK399" s="14" t="s">
        <v>1568</v>
      </c>
      <c r="AL399" s="14" t="s">
        <v>47</v>
      </c>
      <c r="AM399" s="14" t="s">
        <v>1270</v>
      </c>
      <c r="AN399" s="14" t="s">
        <v>2219</v>
      </c>
      <c r="AO399" s="14" t="s">
        <v>1272</v>
      </c>
      <c r="AP399" s="14" t="s">
        <v>1272</v>
      </c>
    </row>
    <row r="400" spans="1:42" x14ac:dyDescent="0.2">
      <c r="A400" s="14">
        <v>2020</v>
      </c>
      <c r="B400" s="14">
        <v>3</v>
      </c>
      <c r="C400" s="14" t="s">
        <v>4027</v>
      </c>
      <c r="D400" s="14">
        <f>+VLOOKUP(C400,'Avances Fisicos'!$A$1:$D$2309,2,FALSE)</f>
        <v>100</v>
      </c>
      <c r="E400" s="14">
        <f>+VLOOKUP(C400,'Fuentes de Financiamiento'!$A$1:$C$2398,3,FALSE)</f>
        <v>290785.98</v>
      </c>
      <c r="F400" s="14" t="str">
        <f>+VLOOKUP(C400,Georeferencias!$A$1:$D$2313,2,FALSE)</f>
        <v>Jalisco</v>
      </c>
      <c r="G400" s="14" t="str">
        <f>+VLOOKUP(C400,Georeferencias!$A$1:$D$2313,3,FALSE)</f>
        <v>Guadalajara</v>
      </c>
      <c r="H400" s="14" t="str">
        <f>+VLOOKUP(C400,Georeferencias!$A$1:$D$2313,4,FALSE)</f>
        <v>Guadalajara</v>
      </c>
      <c r="I400" s="14" t="s">
        <v>1256</v>
      </c>
      <c r="J400" s="14">
        <v>290785.98</v>
      </c>
      <c r="K400" s="14" t="s">
        <v>4028</v>
      </c>
      <c r="L400" s="14" t="s">
        <v>4029</v>
      </c>
      <c r="M400" s="14">
        <v>14</v>
      </c>
      <c r="N400" s="14" t="s">
        <v>11</v>
      </c>
      <c r="O400" s="14">
        <v>0</v>
      </c>
      <c r="P400" s="14" t="s">
        <v>882</v>
      </c>
      <c r="Q400" s="14" t="s">
        <v>1259</v>
      </c>
      <c r="R400" s="14" t="s">
        <v>1346</v>
      </c>
      <c r="S400" s="14" t="s">
        <v>1261</v>
      </c>
      <c r="T400" s="14" t="s">
        <v>1453</v>
      </c>
      <c r="U400" s="14" t="s">
        <v>4030</v>
      </c>
      <c r="V400" s="14" t="s">
        <v>1264</v>
      </c>
      <c r="W400" s="14">
        <v>0</v>
      </c>
      <c r="X400" s="14">
        <v>0</v>
      </c>
      <c r="Y400" s="14">
        <v>0</v>
      </c>
      <c r="Z400" s="14" t="s">
        <v>1455</v>
      </c>
      <c r="AA400" s="14">
        <v>1</v>
      </c>
      <c r="AB400" s="14" t="s">
        <v>4031</v>
      </c>
      <c r="AC400" s="15">
        <v>44027</v>
      </c>
      <c r="AD400" s="15">
        <v>44058</v>
      </c>
      <c r="AE400" s="14">
        <v>290785.98</v>
      </c>
      <c r="AF400" s="14">
        <v>290785.98</v>
      </c>
      <c r="AG400" s="14">
        <v>0</v>
      </c>
      <c r="AH400" s="14">
        <v>0</v>
      </c>
      <c r="AI400" s="14">
        <v>0</v>
      </c>
      <c r="AJ400" s="14" t="s">
        <v>1329</v>
      </c>
      <c r="AK400" s="14" t="s">
        <v>1457</v>
      </c>
      <c r="AL400" s="14" t="s">
        <v>47</v>
      </c>
      <c r="AM400" s="14" t="s">
        <v>1270</v>
      </c>
      <c r="AN400" s="14" t="s">
        <v>2219</v>
      </c>
      <c r="AO400" s="14" t="s">
        <v>1272</v>
      </c>
      <c r="AP400" s="14" t="s">
        <v>1272</v>
      </c>
    </row>
    <row r="401" spans="1:42" x14ac:dyDescent="0.2">
      <c r="A401" s="14">
        <v>2020</v>
      </c>
      <c r="B401" s="14">
        <v>3</v>
      </c>
      <c r="C401" s="14" t="s">
        <v>4032</v>
      </c>
      <c r="D401" s="14">
        <f>+VLOOKUP(C401,'Avances Fisicos'!$A$1:$D$2309,2,FALSE)</f>
        <v>100</v>
      </c>
      <c r="E401" s="14">
        <f>+VLOOKUP(C401,'Fuentes de Financiamiento'!$A$1:$C$2398,3,FALSE)</f>
        <v>1476611.92</v>
      </c>
      <c r="F401" s="14" t="str">
        <f>+VLOOKUP(C401,Georeferencias!$A$1:$D$2313,2,FALSE)</f>
        <v>Jalisco</v>
      </c>
      <c r="G401" s="14" t="str">
        <f>+VLOOKUP(C401,Georeferencias!$A$1:$D$2313,3,FALSE)</f>
        <v>San Martín Hidalgo</v>
      </c>
      <c r="H401" s="14" t="str">
        <f>+VLOOKUP(C401,Georeferencias!$A$1:$D$2313,4,FALSE)</f>
        <v>San Martín Hidalgo</v>
      </c>
      <c r="I401" s="14" t="s">
        <v>1256</v>
      </c>
      <c r="J401" s="14">
        <v>1476611.92</v>
      </c>
      <c r="K401" s="14" t="s">
        <v>4033</v>
      </c>
      <c r="L401" s="14" t="s">
        <v>4034</v>
      </c>
      <c r="M401" s="14">
        <v>14</v>
      </c>
      <c r="N401" s="14" t="s">
        <v>11</v>
      </c>
      <c r="O401" s="14">
        <v>0</v>
      </c>
      <c r="P401" s="14" t="s">
        <v>882</v>
      </c>
      <c r="Q401" s="14" t="s">
        <v>1259</v>
      </c>
      <c r="R401" s="14" t="s">
        <v>1346</v>
      </c>
      <c r="S401" s="14" t="s">
        <v>1261</v>
      </c>
      <c r="T401" s="14" t="s">
        <v>1453</v>
      </c>
      <c r="U401" s="14" t="s">
        <v>4035</v>
      </c>
      <c r="V401" s="14" t="s">
        <v>1264</v>
      </c>
      <c r="W401" s="14">
        <v>0</v>
      </c>
      <c r="X401" s="14">
        <v>0</v>
      </c>
      <c r="Y401" s="14">
        <v>101</v>
      </c>
      <c r="Z401" s="14" t="s">
        <v>1455</v>
      </c>
      <c r="AA401" s="14">
        <v>1</v>
      </c>
      <c r="AB401" s="14" t="s">
        <v>4036</v>
      </c>
      <c r="AC401" s="15">
        <v>44058</v>
      </c>
      <c r="AD401" s="15">
        <v>44127</v>
      </c>
      <c r="AE401" s="14">
        <v>1476611.92</v>
      </c>
      <c r="AF401" s="14">
        <v>1476611.92</v>
      </c>
      <c r="AG401" s="14">
        <v>442983.58</v>
      </c>
      <c r="AH401" s="14">
        <v>442983.58</v>
      </c>
      <c r="AI401" s="14">
        <v>442983.58</v>
      </c>
      <c r="AJ401" s="14" t="s">
        <v>1329</v>
      </c>
      <c r="AK401" s="14" t="s">
        <v>1568</v>
      </c>
      <c r="AL401" s="14" t="s">
        <v>47</v>
      </c>
      <c r="AM401" s="14" t="s">
        <v>1270</v>
      </c>
      <c r="AN401" s="14" t="s">
        <v>2219</v>
      </c>
      <c r="AO401" s="14" t="s">
        <v>1272</v>
      </c>
      <c r="AP401" s="14" t="s">
        <v>1272</v>
      </c>
    </row>
    <row r="402" spans="1:42" x14ac:dyDescent="0.2">
      <c r="A402" s="14">
        <v>2020</v>
      </c>
      <c r="B402" s="14">
        <v>3</v>
      </c>
      <c r="C402" s="14" t="s">
        <v>4037</v>
      </c>
      <c r="D402" s="14">
        <f>+VLOOKUP(C402,'Avances Fisicos'!$A$1:$D$2309,2,FALSE)</f>
        <v>100</v>
      </c>
      <c r="E402" s="14">
        <f>+VLOOKUP(C402,'Fuentes de Financiamiento'!$A$1:$C$2398,3,FALSE)</f>
        <v>249851.75</v>
      </c>
      <c r="F402" s="14" t="str">
        <f>+VLOOKUP(C402,Georeferencias!$A$1:$D$2313,2,FALSE)</f>
        <v>Jalisco</v>
      </c>
      <c r="G402" s="14" t="str">
        <f>+VLOOKUP(C402,Georeferencias!$A$1:$D$2313,3,FALSE)</f>
        <v>Guadalajara</v>
      </c>
      <c r="H402" s="14" t="str">
        <f>+VLOOKUP(C402,Georeferencias!$A$1:$D$2313,4,FALSE)</f>
        <v>Guadalajara</v>
      </c>
      <c r="I402" s="14" t="s">
        <v>1256</v>
      </c>
      <c r="J402" s="14">
        <v>249851.75</v>
      </c>
      <c r="K402" s="14" t="s">
        <v>4038</v>
      </c>
      <c r="L402" s="14" t="s">
        <v>4039</v>
      </c>
      <c r="M402" s="14">
        <v>14</v>
      </c>
      <c r="N402" s="14" t="s">
        <v>11</v>
      </c>
      <c r="O402" s="14">
        <v>0</v>
      </c>
      <c r="P402" s="14" t="s">
        <v>882</v>
      </c>
      <c r="Q402" s="14" t="s">
        <v>1259</v>
      </c>
      <c r="R402" s="14" t="s">
        <v>1346</v>
      </c>
      <c r="S402" s="14" t="s">
        <v>1261</v>
      </c>
      <c r="T402" s="14" t="s">
        <v>1453</v>
      </c>
      <c r="U402" s="14" t="s">
        <v>4040</v>
      </c>
      <c r="V402" s="14" t="s">
        <v>1264</v>
      </c>
      <c r="W402" s="14">
        <v>0</v>
      </c>
      <c r="X402" s="14">
        <v>0</v>
      </c>
      <c r="Y402" s="14">
        <v>82</v>
      </c>
      <c r="Z402" s="14" t="s">
        <v>1455</v>
      </c>
      <c r="AA402" s="14">
        <v>1</v>
      </c>
      <c r="AB402" s="14" t="s">
        <v>4041</v>
      </c>
      <c r="AC402" s="15">
        <v>44058</v>
      </c>
      <c r="AD402" s="15">
        <v>44089</v>
      </c>
      <c r="AE402" s="14">
        <v>249851.75</v>
      </c>
      <c r="AF402" s="14">
        <v>249851.75</v>
      </c>
      <c r="AG402" s="14">
        <v>74955.53</v>
      </c>
      <c r="AH402" s="14">
        <v>74955.53</v>
      </c>
      <c r="AI402" s="14">
        <v>74955.53</v>
      </c>
      <c r="AJ402" s="14" t="s">
        <v>1329</v>
      </c>
      <c r="AK402" s="14" t="s">
        <v>4042</v>
      </c>
      <c r="AL402" s="14" t="s">
        <v>47</v>
      </c>
      <c r="AM402" s="14" t="s">
        <v>1270</v>
      </c>
      <c r="AN402" s="14" t="s">
        <v>2219</v>
      </c>
      <c r="AO402" s="14" t="s">
        <v>1272</v>
      </c>
      <c r="AP402" s="14" t="s">
        <v>1272</v>
      </c>
    </row>
    <row r="403" spans="1:42" x14ac:dyDescent="0.2">
      <c r="A403" s="14">
        <v>2020</v>
      </c>
      <c r="B403" s="14">
        <v>3</v>
      </c>
      <c r="C403" s="14" t="s">
        <v>4043</v>
      </c>
      <c r="D403" s="14">
        <f>+VLOOKUP(C403,'Avances Fisicos'!$A$1:$D$2309,2,FALSE)</f>
        <v>100</v>
      </c>
      <c r="E403" s="14">
        <f>+VLOOKUP(C403,'Fuentes de Financiamiento'!$A$1:$C$2398,3,FALSE)</f>
        <v>921552.56</v>
      </c>
      <c r="F403" s="14" t="str">
        <f>+VLOOKUP(C403,Georeferencias!$A$1:$D$2313,2,FALSE)</f>
        <v>Jalisco</v>
      </c>
      <c r="G403" s="14" t="str">
        <f>+VLOOKUP(C403,Georeferencias!$A$1:$D$2313,3,FALSE)</f>
        <v>Tonalá</v>
      </c>
      <c r="H403" s="14" t="str">
        <f>+VLOOKUP(C403,Georeferencias!$A$1:$D$2313,4,FALSE)</f>
        <v>Tonalá</v>
      </c>
      <c r="I403" s="14" t="s">
        <v>1256</v>
      </c>
      <c r="J403" s="14">
        <v>921552.56</v>
      </c>
      <c r="K403" s="14" t="s">
        <v>4044</v>
      </c>
      <c r="L403" s="14" t="s">
        <v>4045</v>
      </c>
      <c r="M403" s="14">
        <v>14</v>
      </c>
      <c r="N403" s="14" t="s">
        <v>11</v>
      </c>
      <c r="O403" s="14">
        <v>0</v>
      </c>
      <c r="P403" s="14" t="s">
        <v>882</v>
      </c>
      <c r="Q403" s="14" t="s">
        <v>1259</v>
      </c>
      <c r="R403" s="14" t="s">
        <v>1346</v>
      </c>
      <c r="S403" s="14" t="s">
        <v>1261</v>
      </c>
      <c r="T403" s="14" t="s">
        <v>1453</v>
      </c>
      <c r="U403" s="14" t="s">
        <v>4046</v>
      </c>
      <c r="V403" s="14" t="s">
        <v>1264</v>
      </c>
      <c r="W403" s="14">
        <v>0</v>
      </c>
      <c r="X403" s="14">
        <v>0</v>
      </c>
      <c r="Y403" s="14">
        <v>0</v>
      </c>
      <c r="Z403" s="14" t="s">
        <v>1455</v>
      </c>
      <c r="AA403" s="14">
        <v>1</v>
      </c>
      <c r="AB403" s="14" t="s">
        <v>4047</v>
      </c>
      <c r="AC403" s="15">
        <v>44058</v>
      </c>
      <c r="AD403" s="15">
        <v>44117</v>
      </c>
      <c r="AE403" s="14">
        <v>921552.56</v>
      </c>
      <c r="AF403" s="14">
        <v>921552.56</v>
      </c>
      <c r="AG403" s="14">
        <v>0</v>
      </c>
      <c r="AH403" s="14">
        <v>0</v>
      </c>
      <c r="AI403" s="14">
        <v>0</v>
      </c>
      <c r="AJ403" s="14" t="s">
        <v>1329</v>
      </c>
      <c r="AK403" s="14" t="s">
        <v>1568</v>
      </c>
      <c r="AL403" s="14" t="s">
        <v>47</v>
      </c>
      <c r="AM403" s="14" t="s">
        <v>1270</v>
      </c>
      <c r="AN403" s="14" t="s">
        <v>2219</v>
      </c>
      <c r="AO403" s="14" t="s">
        <v>1272</v>
      </c>
      <c r="AP403" s="14" t="s">
        <v>1272</v>
      </c>
    </row>
    <row r="404" spans="1:42" x14ac:dyDescent="0.2">
      <c r="A404" s="14">
        <v>2020</v>
      </c>
      <c r="B404" s="14">
        <v>3</v>
      </c>
      <c r="C404" s="14" t="s">
        <v>4048</v>
      </c>
      <c r="D404" s="14">
        <f>+VLOOKUP(C404,'Avances Fisicos'!$A$1:$D$2309,2,FALSE)</f>
        <v>100</v>
      </c>
      <c r="E404" s="14">
        <f>+VLOOKUP(C404,'Fuentes de Financiamiento'!$A$1:$C$2398,3,FALSE)</f>
        <v>3647090.02</v>
      </c>
      <c r="F404" s="14" t="str">
        <f>+VLOOKUP(C404,Georeferencias!$A$1:$D$2313,2,FALSE)</f>
        <v>Jalisco</v>
      </c>
      <c r="G404" s="14" t="str">
        <f>+VLOOKUP(C404,Georeferencias!$A$1:$D$2313,3,FALSE)</f>
        <v>Unión de Tula</v>
      </c>
      <c r="H404" s="14" t="str">
        <f>+VLOOKUP(C404,Georeferencias!$A$1:$D$2313,4,FALSE)</f>
        <v>Unión De Tula</v>
      </c>
      <c r="I404" s="14" t="s">
        <v>1256</v>
      </c>
      <c r="J404" s="14">
        <v>3647090.02</v>
      </c>
      <c r="K404" s="14" t="s">
        <v>4049</v>
      </c>
      <c r="L404" s="14" t="s">
        <v>4050</v>
      </c>
      <c r="M404" s="14">
        <v>14</v>
      </c>
      <c r="N404" s="14" t="s">
        <v>11</v>
      </c>
      <c r="O404" s="14">
        <v>0</v>
      </c>
      <c r="P404" s="14" t="s">
        <v>882</v>
      </c>
      <c r="Q404" s="14" t="s">
        <v>1259</v>
      </c>
      <c r="R404" s="14" t="s">
        <v>1346</v>
      </c>
      <c r="S404" s="14" t="s">
        <v>1261</v>
      </c>
      <c r="T404" s="14" t="s">
        <v>1453</v>
      </c>
      <c r="U404" s="14" t="s">
        <v>4051</v>
      </c>
      <c r="V404" s="14" t="s">
        <v>1264</v>
      </c>
      <c r="W404" s="14">
        <v>0</v>
      </c>
      <c r="X404" s="14">
        <v>0</v>
      </c>
      <c r="Y404" s="14">
        <v>119</v>
      </c>
      <c r="Z404" s="14" t="s">
        <v>1455</v>
      </c>
      <c r="AA404" s="14">
        <v>1</v>
      </c>
      <c r="AB404" s="14" t="s">
        <v>4052</v>
      </c>
      <c r="AC404" s="15">
        <v>44056</v>
      </c>
      <c r="AD404" s="15">
        <v>44145</v>
      </c>
      <c r="AE404" s="14">
        <v>3647090.02</v>
      </c>
      <c r="AF404" s="14">
        <v>3647090.02</v>
      </c>
      <c r="AG404" s="14">
        <v>0</v>
      </c>
      <c r="AH404" s="14">
        <v>0</v>
      </c>
      <c r="AI404" s="14">
        <v>0</v>
      </c>
      <c r="AJ404" s="14" t="s">
        <v>1329</v>
      </c>
      <c r="AK404" s="14" t="s">
        <v>1568</v>
      </c>
      <c r="AL404" s="14" t="s">
        <v>47</v>
      </c>
      <c r="AM404" s="14" t="s">
        <v>1270</v>
      </c>
      <c r="AN404" s="14" t="s">
        <v>2219</v>
      </c>
      <c r="AO404" s="14" t="s">
        <v>1272</v>
      </c>
      <c r="AP404" s="14" t="s">
        <v>1272</v>
      </c>
    </row>
    <row r="405" spans="1:42" x14ac:dyDescent="0.2">
      <c r="A405" s="14">
        <v>2020</v>
      </c>
      <c r="B405" s="14">
        <v>3</v>
      </c>
      <c r="C405" s="14" t="s">
        <v>4053</v>
      </c>
      <c r="D405" s="14">
        <f>+VLOOKUP(C405,'Avances Fisicos'!$A$1:$D$2309,2,FALSE)</f>
        <v>100</v>
      </c>
      <c r="E405" s="14">
        <f>+VLOOKUP(C405,'Fuentes de Financiamiento'!$A$1:$C$2398,3,FALSE)</f>
        <v>1435522.49</v>
      </c>
      <c r="F405" s="14" t="str">
        <f>+VLOOKUP(C405,Georeferencias!$A$1:$D$2313,2,FALSE)</f>
        <v>Jalisco</v>
      </c>
      <c r="G405" s="14" t="str">
        <f>+VLOOKUP(C405,Georeferencias!$A$1:$D$2313,3,FALSE)</f>
        <v>Guadalajara</v>
      </c>
      <c r="H405" s="14" t="str">
        <f>+VLOOKUP(C405,Georeferencias!$A$1:$D$2313,4,FALSE)</f>
        <v>Guadalajara</v>
      </c>
      <c r="I405" s="14" t="s">
        <v>1256</v>
      </c>
      <c r="J405" s="14">
        <v>1435522.49</v>
      </c>
      <c r="K405" s="14" t="s">
        <v>4054</v>
      </c>
      <c r="L405" s="14" t="s">
        <v>4055</v>
      </c>
      <c r="M405" s="14">
        <v>14</v>
      </c>
      <c r="N405" s="14" t="s">
        <v>11</v>
      </c>
      <c r="O405" s="14">
        <v>0</v>
      </c>
      <c r="P405" s="14" t="s">
        <v>882</v>
      </c>
      <c r="Q405" s="14" t="s">
        <v>1259</v>
      </c>
      <c r="R405" s="14" t="s">
        <v>1346</v>
      </c>
      <c r="S405" s="14" t="s">
        <v>1261</v>
      </c>
      <c r="T405" s="14" t="s">
        <v>1453</v>
      </c>
      <c r="U405" s="14" t="s">
        <v>4056</v>
      </c>
      <c r="V405" s="14" t="s">
        <v>1264</v>
      </c>
      <c r="W405" s="14">
        <v>0</v>
      </c>
      <c r="X405" s="14">
        <v>0</v>
      </c>
      <c r="Y405" s="14">
        <v>234</v>
      </c>
      <c r="Z405" s="14" t="s">
        <v>1455</v>
      </c>
      <c r="AA405" s="14">
        <v>1</v>
      </c>
      <c r="AB405" s="14" t="s">
        <v>4057</v>
      </c>
      <c r="AC405" s="15">
        <v>44056</v>
      </c>
      <c r="AD405" s="15">
        <v>44100</v>
      </c>
      <c r="AE405" s="14">
        <v>1435522.49</v>
      </c>
      <c r="AF405" s="14">
        <v>1435522.49</v>
      </c>
      <c r="AG405" s="14">
        <v>430656.75</v>
      </c>
      <c r="AH405" s="14">
        <v>430656.75</v>
      </c>
      <c r="AI405" s="14">
        <v>430656.75</v>
      </c>
      <c r="AJ405" s="14" t="s">
        <v>1329</v>
      </c>
      <c r="AK405" s="14" t="s">
        <v>1568</v>
      </c>
      <c r="AL405" s="14" t="s">
        <v>47</v>
      </c>
      <c r="AM405" s="14" t="s">
        <v>1270</v>
      </c>
      <c r="AN405" s="14" t="s">
        <v>2219</v>
      </c>
      <c r="AO405" s="14" t="s">
        <v>1272</v>
      </c>
      <c r="AP405" s="14" t="s">
        <v>1272</v>
      </c>
    </row>
    <row r="406" spans="1:42" x14ac:dyDescent="0.2">
      <c r="A406" s="14">
        <v>2020</v>
      </c>
      <c r="B406" s="14">
        <v>3</v>
      </c>
      <c r="C406" s="14" t="s">
        <v>4058</v>
      </c>
      <c r="D406" s="14">
        <f>+VLOOKUP(C406,'Avances Fisicos'!$A$1:$D$2309,2,FALSE)</f>
        <v>100</v>
      </c>
      <c r="E406" s="14">
        <f>+VLOOKUP(C406,'Fuentes de Financiamiento'!$A$1:$C$2398,3,FALSE)</f>
        <v>4048102.55</v>
      </c>
      <c r="F406" s="14" t="str">
        <f>+VLOOKUP(C406,Georeferencias!$A$1:$D$2313,2,FALSE)</f>
        <v>Jalisco</v>
      </c>
      <c r="G406" s="14" t="str">
        <f>+VLOOKUP(C406,Georeferencias!$A$1:$D$2313,3,FALSE)</f>
        <v>Tonila</v>
      </c>
      <c r="H406" s="14" t="str">
        <f>+VLOOKUP(C406,Georeferencias!$A$1:$D$2313,4,FALSE)</f>
        <v>Tonila</v>
      </c>
      <c r="I406" s="14" t="s">
        <v>1256</v>
      </c>
      <c r="J406" s="14">
        <v>4048102.55</v>
      </c>
      <c r="K406" s="14" t="s">
        <v>4059</v>
      </c>
      <c r="L406" s="14" t="s">
        <v>4060</v>
      </c>
      <c r="M406" s="14">
        <v>14</v>
      </c>
      <c r="N406" s="14" t="s">
        <v>11</v>
      </c>
      <c r="O406" s="14">
        <v>0</v>
      </c>
      <c r="P406" s="14" t="s">
        <v>882</v>
      </c>
      <c r="Q406" s="14" t="s">
        <v>1259</v>
      </c>
      <c r="R406" s="14" t="s">
        <v>1346</v>
      </c>
      <c r="S406" s="14" t="s">
        <v>1261</v>
      </c>
      <c r="T406" s="14" t="s">
        <v>1453</v>
      </c>
      <c r="U406" s="14" t="s">
        <v>4061</v>
      </c>
      <c r="V406" s="14" t="s">
        <v>1264</v>
      </c>
      <c r="W406" s="14">
        <v>0</v>
      </c>
      <c r="X406" s="14">
        <v>0</v>
      </c>
      <c r="Y406" s="14">
        <v>239</v>
      </c>
      <c r="Z406" s="14" t="s">
        <v>1455</v>
      </c>
      <c r="AA406" s="14">
        <v>1</v>
      </c>
      <c r="AB406" s="14" t="s">
        <v>4062</v>
      </c>
      <c r="AC406" s="15">
        <v>44075</v>
      </c>
      <c r="AD406" s="15">
        <v>44136</v>
      </c>
      <c r="AE406" s="14">
        <v>4048102.55</v>
      </c>
      <c r="AF406" s="14">
        <v>4048102.55</v>
      </c>
      <c r="AG406" s="14">
        <v>0</v>
      </c>
      <c r="AH406" s="14">
        <v>0</v>
      </c>
      <c r="AI406" s="14">
        <v>0</v>
      </c>
      <c r="AJ406" s="14" t="s">
        <v>1329</v>
      </c>
      <c r="AK406" s="14" t="s">
        <v>1568</v>
      </c>
      <c r="AL406" s="14" t="s">
        <v>47</v>
      </c>
      <c r="AM406" s="14" t="s">
        <v>1270</v>
      </c>
      <c r="AN406" s="14" t="s">
        <v>2219</v>
      </c>
      <c r="AO406" s="14" t="s">
        <v>1272</v>
      </c>
      <c r="AP406" s="14" t="s">
        <v>1272</v>
      </c>
    </row>
    <row r="407" spans="1:42" x14ac:dyDescent="0.2">
      <c r="A407" s="14">
        <v>2020</v>
      </c>
      <c r="B407" s="14">
        <v>3</v>
      </c>
      <c r="C407" s="14" t="s">
        <v>4063</v>
      </c>
      <c r="D407" s="14">
        <f>+VLOOKUP(C407,'Avances Fisicos'!$A$1:$D$2309,2,FALSE)</f>
        <v>100</v>
      </c>
      <c r="E407" s="14">
        <f>+VLOOKUP(C407,'Fuentes de Financiamiento'!$A$1:$C$2398,3,FALSE)</f>
        <v>2858406.08</v>
      </c>
      <c r="F407" s="14" t="str">
        <f>+VLOOKUP(C407,Georeferencias!$A$1:$D$2313,2,FALSE)</f>
        <v>Jalisco</v>
      </c>
      <c r="G407" s="14" t="str">
        <f>+VLOOKUP(C407,Georeferencias!$A$1:$D$2313,3,FALSE)</f>
        <v>Tlajomulco de Zúñiga</v>
      </c>
      <c r="H407" s="14" t="str">
        <f>+VLOOKUP(C407,Georeferencias!$A$1:$D$2313,4,FALSE)</f>
        <v>Tlajomulco De Zúñiga</v>
      </c>
      <c r="I407" s="14" t="s">
        <v>1256</v>
      </c>
      <c r="J407" s="14">
        <v>2858406.08</v>
      </c>
      <c r="K407" s="14" t="s">
        <v>4064</v>
      </c>
      <c r="L407" s="14" t="s">
        <v>4065</v>
      </c>
      <c r="M407" s="14">
        <v>14</v>
      </c>
      <c r="N407" s="14" t="s">
        <v>11</v>
      </c>
      <c r="O407" s="14">
        <v>0</v>
      </c>
      <c r="P407" s="14" t="s">
        <v>882</v>
      </c>
      <c r="Q407" s="14" t="s">
        <v>1259</v>
      </c>
      <c r="R407" s="14" t="s">
        <v>1346</v>
      </c>
      <c r="S407" s="14" t="s">
        <v>1261</v>
      </c>
      <c r="T407" s="14" t="s">
        <v>1453</v>
      </c>
      <c r="U407" s="14" t="s">
        <v>4066</v>
      </c>
      <c r="V407" s="14" t="s">
        <v>1264</v>
      </c>
      <c r="W407" s="14">
        <v>0</v>
      </c>
      <c r="X407" s="14">
        <v>0</v>
      </c>
      <c r="Y407" s="14">
        <v>687</v>
      </c>
      <c r="Z407" s="14" t="s">
        <v>1455</v>
      </c>
      <c r="AA407" s="14">
        <v>1</v>
      </c>
      <c r="AB407" s="14" t="s">
        <v>4067</v>
      </c>
      <c r="AC407" s="15">
        <v>44091</v>
      </c>
      <c r="AD407" s="15">
        <v>44135</v>
      </c>
      <c r="AE407" s="14">
        <v>2858406.08</v>
      </c>
      <c r="AF407" s="14">
        <v>2858406.08</v>
      </c>
      <c r="AG407" s="14">
        <v>857521.82</v>
      </c>
      <c r="AH407" s="14">
        <v>857521.82</v>
      </c>
      <c r="AI407" s="14">
        <v>857521.82</v>
      </c>
      <c r="AJ407" s="14" t="s">
        <v>1329</v>
      </c>
      <c r="AK407" s="14" t="s">
        <v>1568</v>
      </c>
      <c r="AL407" s="14" t="s">
        <v>47</v>
      </c>
      <c r="AM407" s="14" t="s">
        <v>1270</v>
      </c>
      <c r="AN407" s="14" t="s">
        <v>2219</v>
      </c>
      <c r="AO407" s="14" t="s">
        <v>1272</v>
      </c>
      <c r="AP407" s="14" t="s">
        <v>1272</v>
      </c>
    </row>
    <row r="408" spans="1:42" x14ac:dyDescent="0.2">
      <c r="A408" s="14">
        <v>2020</v>
      </c>
      <c r="B408" s="14">
        <v>3</v>
      </c>
      <c r="C408" s="14" t="s">
        <v>4068</v>
      </c>
      <c r="D408" s="14">
        <f>+VLOOKUP(C408,'Avances Fisicos'!$A$1:$D$2309,2,FALSE)</f>
        <v>100</v>
      </c>
      <c r="E408" s="14">
        <f>+VLOOKUP(C408,'Fuentes de Financiamiento'!$A$1:$C$2398,3,FALSE)</f>
        <v>31509.83</v>
      </c>
      <c r="F408" s="14" t="str">
        <f>+VLOOKUP(C408,Georeferencias!$A$1:$D$2313,2,FALSE)</f>
        <v>Jalisco</v>
      </c>
      <c r="G408" s="14" t="str">
        <f>+VLOOKUP(C408,Georeferencias!$A$1:$D$2313,3,FALSE)</f>
        <v>Encarnación de Díaz</v>
      </c>
      <c r="H408" s="14" t="str">
        <f>+VLOOKUP(C408,Georeferencias!$A$1:$D$2313,4,FALSE)</f>
        <v>Encarnación De Díaz</v>
      </c>
      <c r="I408" s="14" t="s">
        <v>1463</v>
      </c>
      <c r="J408" s="14">
        <v>31509.83</v>
      </c>
      <c r="K408" s="14" t="s">
        <v>4069</v>
      </c>
      <c r="L408" s="14" t="s">
        <v>4070</v>
      </c>
      <c r="M408" s="14">
        <v>14</v>
      </c>
      <c r="N408" s="14" t="s">
        <v>11</v>
      </c>
      <c r="O408" s="14">
        <v>0</v>
      </c>
      <c r="P408" s="14" t="s">
        <v>882</v>
      </c>
      <c r="Q408" s="14" t="s">
        <v>1466</v>
      </c>
      <c r="R408" s="14" t="s">
        <v>1346</v>
      </c>
      <c r="S408" s="14" t="s">
        <v>1261</v>
      </c>
      <c r="T408" s="14" t="s">
        <v>1453</v>
      </c>
      <c r="U408" s="14" t="s">
        <v>4071</v>
      </c>
      <c r="V408" s="14" t="s">
        <v>1264</v>
      </c>
      <c r="W408" s="14">
        <v>0</v>
      </c>
      <c r="X408" s="14">
        <v>0</v>
      </c>
      <c r="Y408" s="14">
        <v>450</v>
      </c>
      <c r="Z408" s="14" t="s">
        <v>2026</v>
      </c>
      <c r="AA408" s="14">
        <v>1</v>
      </c>
      <c r="AB408" s="14" t="s">
        <v>4072</v>
      </c>
      <c r="AC408" s="15">
        <v>44043</v>
      </c>
      <c r="AD408" s="15">
        <v>44077</v>
      </c>
      <c r="AE408" s="14">
        <v>31509.83</v>
      </c>
      <c r="AF408" s="14">
        <v>31509.83</v>
      </c>
      <c r="AG408" s="14">
        <v>0</v>
      </c>
      <c r="AH408" s="14">
        <v>0</v>
      </c>
      <c r="AI408" s="14">
        <v>0</v>
      </c>
      <c r="AJ408" s="14" t="s">
        <v>1329</v>
      </c>
      <c r="AK408" s="14" t="s">
        <v>2028</v>
      </c>
      <c r="AL408" s="14" t="s">
        <v>47</v>
      </c>
      <c r="AM408" s="14" t="s">
        <v>1270</v>
      </c>
      <c r="AN408" s="14" t="s">
        <v>2219</v>
      </c>
      <c r="AO408" s="14" t="s">
        <v>1272</v>
      </c>
      <c r="AP408" s="14" t="s">
        <v>1272</v>
      </c>
    </row>
    <row r="409" spans="1:42" x14ac:dyDescent="0.2">
      <c r="A409" s="14">
        <v>2020</v>
      </c>
      <c r="B409" s="14">
        <v>3</v>
      </c>
      <c r="C409" s="14" t="s">
        <v>4073</v>
      </c>
      <c r="D409" s="14">
        <f>+VLOOKUP(C409,'Avances Fisicos'!$A$1:$D$2309,2,FALSE)</f>
        <v>436</v>
      </c>
      <c r="E409" s="14">
        <f>+VLOOKUP(C409,'Fuentes de Financiamiento'!$A$1:$C$2398,3,FALSE)</f>
        <v>7928540.4900000002</v>
      </c>
      <c r="F409" s="14" t="str">
        <f>+VLOOKUP(C409,Georeferencias!$A$1:$D$2313,2,FALSE)</f>
        <v>Jalisco</v>
      </c>
      <c r="G409" s="14" t="str">
        <f>+VLOOKUP(C409,Georeferencias!$A$1:$D$2313,3,FALSE)</f>
        <v>Puerto Vallarta</v>
      </c>
      <c r="H409" s="14" t="str">
        <f>+VLOOKUP(C409,Georeferencias!$A$1:$D$2313,4,FALSE)</f>
        <v>Puerto Vallarta</v>
      </c>
      <c r="I409" s="14" t="s">
        <v>1256</v>
      </c>
      <c r="J409" s="14">
        <v>7928540.4900000002</v>
      </c>
      <c r="K409" s="14" t="s">
        <v>4074</v>
      </c>
      <c r="L409" s="14" t="s">
        <v>4075</v>
      </c>
      <c r="M409" s="14">
        <v>14</v>
      </c>
      <c r="N409" s="14" t="s">
        <v>11</v>
      </c>
      <c r="O409" s="14">
        <v>67</v>
      </c>
      <c r="P409" s="14" t="s">
        <v>19</v>
      </c>
      <c r="Q409" s="14" t="s">
        <v>1259</v>
      </c>
      <c r="R409" s="14" t="s">
        <v>2091</v>
      </c>
      <c r="S409" s="14" t="s">
        <v>1261</v>
      </c>
      <c r="T409" s="14" t="s">
        <v>2008</v>
      </c>
      <c r="U409" s="14" t="s">
        <v>4076</v>
      </c>
      <c r="V409" s="14" t="s">
        <v>1264</v>
      </c>
      <c r="W409" s="14">
        <v>0</v>
      </c>
      <c r="X409" s="14">
        <v>0</v>
      </c>
      <c r="Y409" s="14">
        <v>203342</v>
      </c>
      <c r="Z409" s="14" t="s">
        <v>4077</v>
      </c>
      <c r="AA409" s="14">
        <v>1</v>
      </c>
      <c r="AB409" s="14" t="s">
        <v>4078</v>
      </c>
      <c r="AC409" s="15">
        <v>43981</v>
      </c>
      <c r="AD409" s="15">
        <v>44020</v>
      </c>
      <c r="AE409" s="14">
        <v>7928540.4900000002</v>
      </c>
      <c r="AF409" s="14">
        <v>7928540.4900000002</v>
      </c>
      <c r="AG409" s="14">
        <v>7123012.1100000003</v>
      </c>
      <c r="AH409" s="14">
        <v>7123012.1100000003</v>
      </c>
      <c r="AI409" s="14">
        <v>7123012.1100000003</v>
      </c>
      <c r="AJ409" s="14" t="s">
        <v>4079</v>
      </c>
      <c r="AK409" s="14" t="s">
        <v>4080</v>
      </c>
      <c r="AL409" s="14" t="s">
        <v>4081</v>
      </c>
      <c r="AM409" s="14" t="s">
        <v>1270</v>
      </c>
      <c r="AN409" s="14" t="s">
        <v>2219</v>
      </c>
      <c r="AO409" s="14" t="s">
        <v>1272</v>
      </c>
      <c r="AP409" s="14" t="s">
        <v>1272</v>
      </c>
    </row>
    <row r="410" spans="1:42" x14ac:dyDescent="0.2">
      <c r="A410" s="14">
        <v>2020</v>
      </c>
      <c r="B410" s="14">
        <v>3</v>
      </c>
      <c r="C410" s="14" t="s">
        <v>4082</v>
      </c>
      <c r="D410" s="14">
        <f>+VLOOKUP(C410,'Avances Fisicos'!$A$1:$D$2309,2,FALSE)</f>
        <v>1121</v>
      </c>
      <c r="E410" s="14">
        <f>+VLOOKUP(C410,'Fuentes de Financiamiento'!$A$1:$C$2398,3,FALSE)</f>
        <v>9480817.0199999996</v>
      </c>
      <c r="F410" s="14" t="str">
        <f>+VLOOKUP(C410,Georeferencias!$A$1:$D$2313,2,FALSE)</f>
        <v>Jalisco</v>
      </c>
      <c r="G410" s="14" t="str">
        <f>+VLOOKUP(C410,Georeferencias!$A$1:$D$2313,3,FALSE)</f>
        <v>Tonalá</v>
      </c>
      <c r="H410" s="14" t="str">
        <f>+VLOOKUP(C410,Georeferencias!$A$1:$D$2313,4,FALSE)</f>
        <v>Tonalá</v>
      </c>
      <c r="I410" s="14" t="s">
        <v>1256</v>
      </c>
      <c r="J410" s="14">
        <v>9480817.0199999996</v>
      </c>
      <c r="K410" s="14" t="s">
        <v>4083</v>
      </c>
      <c r="L410" s="14" t="s">
        <v>4084</v>
      </c>
      <c r="M410" s="14">
        <v>14</v>
      </c>
      <c r="N410" s="14" t="s">
        <v>11</v>
      </c>
      <c r="O410" s="14">
        <v>101</v>
      </c>
      <c r="P410" s="14" t="s">
        <v>23</v>
      </c>
      <c r="Q410" s="14" t="s">
        <v>1259</v>
      </c>
      <c r="R410" s="14" t="s">
        <v>1335</v>
      </c>
      <c r="S410" s="14" t="s">
        <v>1261</v>
      </c>
      <c r="T410" s="14" t="s">
        <v>2008</v>
      </c>
      <c r="U410" s="14" t="s">
        <v>4085</v>
      </c>
      <c r="V410" s="14" t="s">
        <v>1264</v>
      </c>
      <c r="W410" s="14">
        <v>0</v>
      </c>
      <c r="X410" s="14">
        <v>0</v>
      </c>
      <c r="Y410" s="14">
        <v>408759</v>
      </c>
      <c r="Z410" s="14" t="s">
        <v>4086</v>
      </c>
      <c r="AA410" s="14">
        <v>1</v>
      </c>
      <c r="AB410" s="14" t="s">
        <v>3122</v>
      </c>
      <c r="AC410" s="15">
        <v>43981</v>
      </c>
      <c r="AD410" s="15">
        <v>44055</v>
      </c>
      <c r="AE410" s="14">
        <v>9480817.0199999996</v>
      </c>
      <c r="AF410" s="14">
        <v>9480817.0199999996</v>
      </c>
      <c r="AG410" s="14">
        <v>8722625.9399999995</v>
      </c>
      <c r="AH410" s="14">
        <v>8722625.9399999995</v>
      </c>
      <c r="AI410" s="14">
        <v>8722625.9399999995</v>
      </c>
      <c r="AJ410" s="14" t="s">
        <v>4087</v>
      </c>
      <c r="AK410" s="14" t="s">
        <v>4088</v>
      </c>
      <c r="AL410" s="14" t="s">
        <v>4089</v>
      </c>
      <c r="AM410" s="14" t="s">
        <v>1270</v>
      </c>
      <c r="AN410" s="14" t="s">
        <v>2219</v>
      </c>
      <c r="AO410" s="14" t="s">
        <v>1272</v>
      </c>
      <c r="AP410" s="14" t="s">
        <v>1272</v>
      </c>
    </row>
    <row r="411" spans="1:42" x14ac:dyDescent="0.2">
      <c r="A411" s="14">
        <v>2020</v>
      </c>
      <c r="B411" s="14">
        <v>3</v>
      </c>
      <c r="C411" s="14" t="s">
        <v>4090</v>
      </c>
      <c r="D411" s="14">
        <f>+VLOOKUP(C411,'Avances Fisicos'!$A$1:$D$2309,2,FALSE)</f>
        <v>765</v>
      </c>
      <c r="E411" s="14">
        <f>+VLOOKUP(C411,'Fuentes de Financiamiento'!$A$1:$C$2398,3,FALSE)</f>
        <v>667633.06000000006</v>
      </c>
      <c r="F411" s="14" t="str">
        <f>+VLOOKUP(C411,Georeferencias!$A$1:$D$2313,2,FALSE)</f>
        <v>Jalisco</v>
      </c>
      <c r="G411" s="14" t="str">
        <f>+VLOOKUP(C411,Georeferencias!$A$1:$D$2313,3,FALSE)</f>
        <v>Tepatitlán de Morelos</v>
      </c>
      <c r="H411" s="14" t="str">
        <f>+VLOOKUP(C411,Georeferencias!$A$1:$D$2313,4,FALSE)</f>
        <v>Pegueros</v>
      </c>
      <c r="I411" s="14" t="s">
        <v>1256</v>
      </c>
      <c r="J411" s="14">
        <v>667633.06000000006</v>
      </c>
      <c r="K411" s="14" t="s">
        <v>4091</v>
      </c>
      <c r="L411" s="14" t="s">
        <v>4092</v>
      </c>
      <c r="M411" s="14">
        <v>14</v>
      </c>
      <c r="N411" s="14" t="s">
        <v>11</v>
      </c>
      <c r="O411" s="14">
        <v>93</v>
      </c>
      <c r="P411" s="14" t="s">
        <v>888</v>
      </c>
      <c r="Q411" s="14" t="s">
        <v>1259</v>
      </c>
      <c r="R411" s="14" t="s">
        <v>2279</v>
      </c>
      <c r="S411" s="14" t="s">
        <v>1261</v>
      </c>
      <c r="T411" s="14" t="s">
        <v>2008</v>
      </c>
      <c r="U411" s="14" t="s">
        <v>4093</v>
      </c>
      <c r="V411" s="14" t="s">
        <v>1264</v>
      </c>
      <c r="W411" s="14">
        <v>0</v>
      </c>
      <c r="X411" s="14">
        <v>0</v>
      </c>
      <c r="Y411" s="14">
        <v>500</v>
      </c>
      <c r="Z411" s="14" t="s">
        <v>4094</v>
      </c>
      <c r="AA411" s="14">
        <v>1</v>
      </c>
      <c r="AB411" s="14" t="s">
        <v>4095</v>
      </c>
      <c r="AC411" s="15">
        <v>44007</v>
      </c>
      <c r="AD411" s="15">
        <v>44036</v>
      </c>
      <c r="AE411" s="14">
        <v>667633.06000000006</v>
      </c>
      <c r="AF411" s="14">
        <v>667633.06000000006</v>
      </c>
      <c r="AG411" s="14">
        <v>200289.92000000001</v>
      </c>
      <c r="AH411" s="14">
        <v>200289.92000000001</v>
      </c>
      <c r="AI411" s="14">
        <v>200289.92000000001</v>
      </c>
      <c r="AJ411" s="14" t="s">
        <v>4096</v>
      </c>
      <c r="AK411" s="14" t="s">
        <v>4097</v>
      </c>
      <c r="AL411" s="14" t="s">
        <v>4098</v>
      </c>
      <c r="AM411" s="14" t="s">
        <v>1270</v>
      </c>
      <c r="AN411" s="14" t="s">
        <v>2219</v>
      </c>
      <c r="AO411" s="14" t="s">
        <v>1272</v>
      </c>
      <c r="AP411" s="14" t="s">
        <v>1272</v>
      </c>
    </row>
    <row r="412" spans="1:42" x14ac:dyDescent="0.2">
      <c r="A412" s="14">
        <v>2020</v>
      </c>
      <c r="B412" s="14">
        <v>3</v>
      </c>
      <c r="C412" s="14" t="s">
        <v>4099</v>
      </c>
      <c r="D412" s="14">
        <f>+VLOOKUP(C412,'Avances Fisicos'!$A$1:$D$2309,2,FALSE)</f>
        <v>100</v>
      </c>
      <c r="E412" s="14">
        <f>+VLOOKUP(C412,'Fuentes de Financiamiento'!$A$1:$C$2398,3,FALSE)</f>
        <v>2075428.74</v>
      </c>
      <c r="F412" s="14" t="str">
        <f>+VLOOKUP(C412,Georeferencias!$A$1:$D$2313,2,FALSE)</f>
        <v>Jalisco</v>
      </c>
      <c r="G412" s="14" t="str">
        <f>+VLOOKUP(C412,Georeferencias!$A$1:$D$2313,3,FALSE)</f>
        <v>Zapopan</v>
      </c>
      <c r="H412" s="14" t="str">
        <f>+VLOOKUP(C412,Georeferencias!$A$1:$D$2313,4,FALSE)</f>
        <v>Zapopan</v>
      </c>
      <c r="I412" s="14" t="s">
        <v>1256</v>
      </c>
      <c r="J412" s="14">
        <v>2075428.74</v>
      </c>
      <c r="K412" s="14" t="s">
        <v>4100</v>
      </c>
      <c r="L412" s="14" t="s">
        <v>4101</v>
      </c>
      <c r="M412" s="14">
        <v>14</v>
      </c>
      <c r="N412" s="14" t="s">
        <v>11</v>
      </c>
      <c r="O412" s="14">
        <v>0</v>
      </c>
      <c r="P412" s="14" t="s">
        <v>882</v>
      </c>
      <c r="Q412" s="14" t="s">
        <v>1259</v>
      </c>
      <c r="R412" s="14" t="s">
        <v>1346</v>
      </c>
      <c r="S412" s="14" t="s">
        <v>1261</v>
      </c>
      <c r="T412" s="14" t="s">
        <v>1453</v>
      </c>
      <c r="U412" s="14" t="s">
        <v>4102</v>
      </c>
      <c r="V412" s="14" t="s">
        <v>1264</v>
      </c>
      <c r="W412" s="14">
        <v>0</v>
      </c>
      <c r="X412" s="14">
        <v>0</v>
      </c>
      <c r="Y412" s="14">
        <v>920</v>
      </c>
      <c r="Z412" s="14" t="s">
        <v>1455</v>
      </c>
      <c r="AA412" s="14">
        <v>1</v>
      </c>
      <c r="AB412" s="14" t="s">
        <v>4103</v>
      </c>
      <c r="AC412" s="15">
        <v>44058</v>
      </c>
      <c r="AD412" s="15">
        <v>44117</v>
      </c>
      <c r="AE412" s="14">
        <v>2075428.74</v>
      </c>
      <c r="AF412" s="14">
        <v>2075428.74</v>
      </c>
      <c r="AG412" s="14">
        <v>0</v>
      </c>
      <c r="AH412" s="14">
        <v>0</v>
      </c>
      <c r="AI412" s="14">
        <v>0</v>
      </c>
      <c r="AJ412" s="14" t="s">
        <v>1329</v>
      </c>
      <c r="AK412" s="14" t="s">
        <v>1568</v>
      </c>
      <c r="AL412" s="14" t="s">
        <v>47</v>
      </c>
      <c r="AM412" s="14" t="s">
        <v>1270</v>
      </c>
      <c r="AN412" s="14" t="s">
        <v>2219</v>
      </c>
      <c r="AO412" s="14" t="s">
        <v>1272</v>
      </c>
      <c r="AP412" s="14" t="s">
        <v>1272</v>
      </c>
    </row>
    <row r="413" spans="1:42" x14ac:dyDescent="0.2">
      <c r="A413" s="14">
        <v>2020</v>
      </c>
      <c r="B413" s="14">
        <v>3</v>
      </c>
      <c r="C413" s="14" t="s">
        <v>4104</v>
      </c>
      <c r="D413" s="14">
        <f>+VLOOKUP(C413,'Avances Fisicos'!$A$1:$D$2309,2,FALSE)</f>
        <v>100</v>
      </c>
      <c r="E413" s="14">
        <f>+VLOOKUP(C413,'Fuentes de Financiamiento'!$A$1:$C$2398,3,FALSE)</f>
        <v>6123550.25</v>
      </c>
      <c r="F413" s="14" t="str">
        <f>+VLOOKUP(C413,Georeferencias!$A$1:$D$2313,2,FALSE)</f>
        <v>Jalisco</v>
      </c>
      <c r="G413" s="14" t="str">
        <f>+VLOOKUP(C413,Georeferencias!$A$1:$D$2313,3,FALSE)</f>
        <v>Zapopan</v>
      </c>
      <c r="H413" s="14" t="str">
        <f>+VLOOKUP(C413,Georeferencias!$A$1:$D$2313,4,FALSE)</f>
        <v>Zapopan</v>
      </c>
      <c r="I413" s="14" t="s">
        <v>1256</v>
      </c>
      <c r="J413" s="14">
        <v>6123550.25</v>
      </c>
      <c r="K413" s="14" t="s">
        <v>4105</v>
      </c>
      <c r="L413" s="14" t="s">
        <v>4106</v>
      </c>
      <c r="M413" s="14">
        <v>14</v>
      </c>
      <c r="N413" s="14" t="s">
        <v>11</v>
      </c>
      <c r="O413" s="14">
        <v>0</v>
      </c>
      <c r="P413" s="14" t="s">
        <v>882</v>
      </c>
      <c r="Q413" s="14" t="s">
        <v>1259</v>
      </c>
      <c r="R413" s="14" t="s">
        <v>1346</v>
      </c>
      <c r="S413" s="14" t="s">
        <v>1261</v>
      </c>
      <c r="T413" s="14" t="s">
        <v>1453</v>
      </c>
      <c r="U413" s="14" t="s">
        <v>4107</v>
      </c>
      <c r="V413" s="14" t="s">
        <v>1264</v>
      </c>
      <c r="W413" s="14">
        <v>0</v>
      </c>
      <c r="X413" s="14">
        <v>0</v>
      </c>
      <c r="Y413" s="14">
        <v>385</v>
      </c>
      <c r="Z413" s="14" t="s">
        <v>1455</v>
      </c>
      <c r="AA413" s="14">
        <v>1</v>
      </c>
      <c r="AB413" s="14" t="s">
        <v>4108</v>
      </c>
      <c r="AC413" s="15">
        <v>44091</v>
      </c>
      <c r="AD413" s="15">
        <v>44150</v>
      </c>
      <c r="AE413" s="14">
        <v>6123550.25</v>
      </c>
      <c r="AF413" s="14">
        <v>6123550.25</v>
      </c>
      <c r="AG413" s="14">
        <v>1837065.08</v>
      </c>
      <c r="AH413" s="14">
        <v>1837065.08</v>
      </c>
      <c r="AI413" s="14">
        <v>1837065.08</v>
      </c>
      <c r="AJ413" s="14" t="s">
        <v>1329</v>
      </c>
      <c r="AK413" s="14" t="s">
        <v>1568</v>
      </c>
      <c r="AL413" s="14" t="s">
        <v>47</v>
      </c>
      <c r="AM413" s="14" t="s">
        <v>1270</v>
      </c>
      <c r="AN413" s="14" t="s">
        <v>2219</v>
      </c>
      <c r="AO413" s="14" t="s">
        <v>1272</v>
      </c>
      <c r="AP413" s="14" t="s">
        <v>1272</v>
      </c>
    </row>
    <row r="414" spans="1:42" x14ac:dyDescent="0.2">
      <c r="A414" s="14">
        <v>2020</v>
      </c>
      <c r="B414" s="14">
        <v>3</v>
      </c>
      <c r="C414" s="14" t="s">
        <v>4109</v>
      </c>
      <c r="D414" s="14">
        <f>+VLOOKUP(C414,'Avances Fisicos'!$A$1:$D$2309,2,FALSE)</f>
        <v>224.34</v>
      </c>
      <c r="E414" s="14">
        <f>+VLOOKUP(C414,'Fuentes de Financiamiento'!$A$1:$C$2398,3,FALSE)</f>
        <v>1000000</v>
      </c>
      <c r="F414" s="14" t="str">
        <f>+VLOOKUP(C414,Georeferencias!$A$1:$D$2313,2,FALSE)</f>
        <v>Jalisco</v>
      </c>
      <c r="G414" s="14" t="str">
        <f>+VLOOKUP(C414,Georeferencias!$A$1:$D$2313,3,FALSE)</f>
        <v>Ameca</v>
      </c>
      <c r="H414" s="14" t="str">
        <f>+VLOOKUP(C414,Georeferencias!$A$1:$D$2313,4,FALSE)</f>
        <v>Ameca</v>
      </c>
      <c r="I414" s="14" t="s">
        <v>1256</v>
      </c>
      <c r="J414" s="14">
        <v>1000000</v>
      </c>
      <c r="K414" s="14" t="s">
        <v>4110</v>
      </c>
      <c r="L414" s="14" t="s">
        <v>4111</v>
      </c>
      <c r="M414" s="14">
        <v>14</v>
      </c>
      <c r="N414" s="14" t="s">
        <v>11</v>
      </c>
      <c r="O414" s="14">
        <v>0</v>
      </c>
      <c r="P414" s="14" t="s">
        <v>882</v>
      </c>
      <c r="Q414" s="14" t="s">
        <v>1259</v>
      </c>
      <c r="R414" s="14" t="s">
        <v>1983</v>
      </c>
      <c r="S414" s="14" t="s">
        <v>1261</v>
      </c>
      <c r="T414" s="14" t="s">
        <v>1902</v>
      </c>
      <c r="U414" s="14" t="s">
        <v>4112</v>
      </c>
      <c r="V414" s="14" t="s">
        <v>1264</v>
      </c>
      <c r="W414" s="14">
        <v>0</v>
      </c>
      <c r="X414" s="14">
        <v>0</v>
      </c>
      <c r="Y414" s="14">
        <v>14335</v>
      </c>
      <c r="Z414" s="14" t="s">
        <v>4113</v>
      </c>
      <c r="AA414" s="14">
        <v>1</v>
      </c>
      <c r="AB414" s="14" t="s">
        <v>4114</v>
      </c>
      <c r="AC414" s="15">
        <v>44004</v>
      </c>
      <c r="AD414" s="15">
        <v>44033</v>
      </c>
      <c r="AE414" s="14">
        <v>1000000</v>
      </c>
      <c r="AF414" s="14">
        <v>999794.42</v>
      </c>
      <c r="AG414" s="14">
        <v>999793.75</v>
      </c>
      <c r="AH414" s="14">
        <v>893081.02</v>
      </c>
      <c r="AI414" s="14">
        <v>893081.02</v>
      </c>
      <c r="AJ414" s="14" t="s">
        <v>4115</v>
      </c>
      <c r="AK414" s="14" t="s">
        <v>4116</v>
      </c>
      <c r="AL414" s="14" t="s">
        <v>4117</v>
      </c>
      <c r="AM414" s="14" t="s">
        <v>1270</v>
      </c>
      <c r="AN414" s="14" t="s">
        <v>2219</v>
      </c>
      <c r="AO414" s="14" t="s">
        <v>1272</v>
      </c>
      <c r="AP414" s="14" t="s">
        <v>1272</v>
      </c>
    </row>
    <row r="415" spans="1:42" x14ac:dyDescent="0.2">
      <c r="A415" s="14">
        <v>2020</v>
      </c>
      <c r="B415" s="14">
        <v>3</v>
      </c>
      <c r="C415" s="14" t="s">
        <v>4118</v>
      </c>
      <c r="D415" s="14">
        <f>+VLOOKUP(C415,'Avances Fisicos'!$A$1:$D$2309,2,FALSE)</f>
        <v>540</v>
      </c>
      <c r="E415" s="14">
        <f>+VLOOKUP(C415,'Fuentes de Financiamiento'!$A$1:$C$2398,3,FALSE)</f>
        <v>598000</v>
      </c>
      <c r="F415" s="14" t="str">
        <f>+VLOOKUP(C415,Georeferencias!$A$1:$D$2313,2,FALSE)</f>
        <v>Jalisco</v>
      </c>
      <c r="G415" s="14" t="str">
        <f>+VLOOKUP(C415,Georeferencias!$A$1:$D$2313,3,FALSE)</f>
        <v>Chiquilistlán</v>
      </c>
      <c r="H415" s="14" t="str">
        <f>+VLOOKUP(C415,Georeferencias!$A$1:$D$2313,4,FALSE)</f>
        <v>Chiquilistlán</v>
      </c>
      <c r="I415" s="14" t="s">
        <v>1256</v>
      </c>
      <c r="J415" s="14">
        <v>598000</v>
      </c>
      <c r="K415" s="14" t="s">
        <v>4119</v>
      </c>
      <c r="L415" s="14" t="s">
        <v>4120</v>
      </c>
      <c r="M415" s="14">
        <v>14</v>
      </c>
      <c r="N415" s="14" t="s">
        <v>11</v>
      </c>
      <c r="O415" s="14">
        <v>0</v>
      </c>
      <c r="P415" s="14" t="s">
        <v>882</v>
      </c>
      <c r="Q415" s="14" t="s">
        <v>1259</v>
      </c>
      <c r="R415" s="14" t="s">
        <v>1346</v>
      </c>
      <c r="S415" s="14" t="s">
        <v>1261</v>
      </c>
      <c r="T415" s="14" t="s">
        <v>1902</v>
      </c>
      <c r="U415" s="14" t="s">
        <v>4121</v>
      </c>
      <c r="V415" s="14" t="s">
        <v>1264</v>
      </c>
      <c r="W415" s="14">
        <v>0</v>
      </c>
      <c r="X415" s="14">
        <v>0</v>
      </c>
      <c r="Y415" s="14">
        <v>2907</v>
      </c>
      <c r="Z415" s="14" t="s">
        <v>4122</v>
      </c>
      <c r="AA415" s="14">
        <v>1</v>
      </c>
      <c r="AB415" s="14" t="s">
        <v>4123</v>
      </c>
      <c r="AC415" s="15">
        <v>44000</v>
      </c>
      <c r="AD415" s="15">
        <v>44029</v>
      </c>
      <c r="AE415" s="14">
        <v>598000</v>
      </c>
      <c r="AF415" s="14">
        <v>597550.15</v>
      </c>
      <c r="AG415" s="14">
        <v>523243.35</v>
      </c>
      <c r="AH415" s="14">
        <v>523243.35</v>
      </c>
      <c r="AI415" s="14">
        <v>523243.35</v>
      </c>
      <c r="AJ415" s="14" t="s">
        <v>4124</v>
      </c>
      <c r="AK415" s="14" t="s">
        <v>4125</v>
      </c>
      <c r="AL415" s="14" t="s">
        <v>4126</v>
      </c>
      <c r="AM415" s="14" t="s">
        <v>1270</v>
      </c>
      <c r="AN415" s="14" t="s">
        <v>2219</v>
      </c>
      <c r="AO415" s="14" t="s">
        <v>1272</v>
      </c>
      <c r="AP415" s="14" t="s">
        <v>1272</v>
      </c>
    </row>
    <row r="416" spans="1:42" x14ac:dyDescent="0.2">
      <c r="A416" s="14">
        <v>2020</v>
      </c>
      <c r="B416" s="14">
        <v>3</v>
      </c>
      <c r="C416" s="14" t="s">
        <v>4127</v>
      </c>
      <c r="D416" s="14">
        <f>+VLOOKUP(C416,'Avances Fisicos'!$A$1:$D$2309,2,FALSE)</f>
        <v>1842</v>
      </c>
      <c r="E416" s="14">
        <f>+VLOOKUP(C416,'Fuentes de Financiamiento'!$A$1:$C$2398,3,FALSE)</f>
        <v>950335.55</v>
      </c>
      <c r="F416" s="14" t="str">
        <f>+VLOOKUP(C416,Georeferencias!$A$1:$D$2313,2,FALSE)</f>
        <v>Jalisco</v>
      </c>
      <c r="G416" s="14" t="str">
        <f>+VLOOKUP(C416,Georeferencias!$A$1:$D$2313,3,FALSE)</f>
        <v>Guadalajara</v>
      </c>
      <c r="H416" s="14" t="str">
        <f>+VLOOKUP(C416,Georeferencias!$A$1:$D$2313,4,FALSE)</f>
        <v>Guadalajara</v>
      </c>
      <c r="I416" s="14" t="s">
        <v>1256</v>
      </c>
      <c r="J416" s="14">
        <v>950335.55</v>
      </c>
      <c r="K416" s="14" t="s">
        <v>4128</v>
      </c>
      <c r="L416" s="14" t="s">
        <v>4129</v>
      </c>
      <c r="M416" s="14">
        <v>14</v>
      </c>
      <c r="N416" s="14" t="s">
        <v>11</v>
      </c>
      <c r="O416" s="14">
        <v>0</v>
      </c>
      <c r="P416" s="14" t="s">
        <v>882</v>
      </c>
      <c r="Q416" s="14" t="s">
        <v>1259</v>
      </c>
      <c r="R416" s="14" t="s">
        <v>2007</v>
      </c>
      <c r="S416" s="14" t="s">
        <v>1261</v>
      </c>
      <c r="T416" s="14" t="s">
        <v>2761</v>
      </c>
      <c r="U416" s="14" t="s">
        <v>4130</v>
      </c>
      <c r="V416" s="14" t="s">
        <v>1264</v>
      </c>
      <c r="W416" s="14">
        <v>0</v>
      </c>
      <c r="X416" s="14">
        <v>0</v>
      </c>
      <c r="Y416" s="14">
        <v>18699</v>
      </c>
      <c r="Z416" s="14" t="s">
        <v>4131</v>
      </c>
      <c r="AA416" s="14">
        <v>1</v>
      </c>
      <c r="AB416" s="14" t="s">
        <v>4132</v>
      </c>
      <c r="AC416" s="15">
        <v>44071</v>
      </c>
      <c r="AD416" s="15">
        <v>44196</v>
      </c>
      <c r="AE416" s="14">
        <v>950335.55</v>
      </c>
      <c r="AF416" s="14">
        <v>0</v>
      </c>
      <c r="AG416" s="14">
        <v>0</v>
      </c>
      <c r="AH416" s="14">
        <v>0</v>
      </c>
      <c r="AI416" s="14">
        <v>0</v>
      </c>
      <c r="AJ416" s="14" t="s">
        <v>1329</v>
      </c>
      <c r="AK416" s="14" t="s">
        <v>1568</v>
      </c>
      <c r="AL416" s="14" t="s">
        <v>47</v>
      </c>
      <c r="AM416" s="14" t="s">
        <v>1270</v>
      </c>
      <c r="AN416" s="14" t="s">
        <v>2219</v>
      </c>
      <c r="AO416" s="14" t="s">
        <v>2765</v>
      </c>
      <c r="AP416" s="14" t="s">
        <v>1272</v>
      </c>
    </row>
    <row r="417" spans="1:42" x14ac:dyDescent="0.2">
      <c r="A417" s="14">
        <v>2020</v>
      </c>
      <c r="B417" s="14">
        <v>3</v>
      </c>
      <c r="C417" s="14" t="s">
        <v>4133</v>
      </c>
      <c r="D417" s="14">
        <f>+VLOOKUP(C417,'Avances Fisicos'!$A$1:$D$2309,2,FALSE)</f>
        <v>1880</v>
      </c>
      <c r="E417" s="14">
        <f>+VLOOKUP(C417,'Fuentes de Financiamiento'!$A$1:$C$2398,3,FALSE)</f>
        <v>682335.2</v>
      </c>
      <c r="F417" s="14" t="str">
        <f>+VLOOKUP(C417,Georeferencias!$A$1:$D$2313,2,FALSE)</f>
        <v>Jalisco</v>
      </c>
      <c r="G417" s="14" t="str">
        <f>+VLOOKUP(C417,Georeferencias!$A$1:$D$2313,3,FALSE)</f>
        <v>San Juan de los Lagos</v>
      </c>
      <c r="H417" s="14" t="str">
        <f>+VLOOKUP(C417,Georeferencias!$A$1:$D$2313,4,FALSE)</f>
        <v>San Juan De Los Lagos</v>
      </c>
      <c r="I417" s="14" t="s">
        <v>1256</v>
      </c>
      <c r="J417" s="14">
        <v>682335.2</v>
      </c>
      <c r="K417" s="14" t="s">
        <v>4134</v>
      </c>
      <c r="L417" s="14" t="s">
        <v>4135</v>
      </c>
      <c r="M417" s="14">
        <v>14</v>
      </c>
      <c r="N417" s="14" t="s">
        <v>11</v>
      </c>
      <c r="O417" s="14">
        <v>0</v>
      </c>
      <c r="P417" s="14" t="s">
        <v>882</v>
      </c>
      <c r="Q417" s="14" t="s">
        <v>1259</v>
      </c>
      <c r="R417" s="14" t="s">
        <v>2007</v>
      </c>
      <c r="S417" s="14" t="s">
        <v>1261</v>
      </c>
      <c r="T417" s="14" t="s">
        <v>2761</v>
      </c>
      <c r="U417" s="14" t="s">
        <v>4136</v>
      </c>
      <c r="V417" s="14" t="s">
        <v>1264</v>
      </c>
      <c r="W417" s="14">
        <v>0</v>
      </c>
      <c r="X417" s="14">
        <v>0</v>
      </c>
      <c r="Y417" s="14">
        <v>3703</v>
      </c>
      <c r="Z417" s="14" t="s">
        <v>4137</v>
      </c>
      <c r="AA417" s="14">
        <v>1</v>
      </c>
      <c r="AB417" s="14" t="s">
        <v>4138</v>
      </c>
      <c r="AC417" s="15">
        <v>44071</v>
      </c>
      <c r="AD417" s="15">
        <v>44196</v>
      </c>
      <c r="AE417" s="14">
        <v>682335.2</v>
      </c>
      <c r="AF417" s="14">
        <v>0</v>
      </c>
      <c r="AG417" s="14">
        <v>0</v>
      </c>
      <c r="AH417" s="14">
        <v>0</v>
      </c>
      <c r="AI417" s="14">
        <v>0</v>
      </c>
      <c r="AJ417" s="14" t="s">
        <v>1329</v>
      </c>
      <c r="AK417" s="14" t="s">
        <v>1568</v>
      </c>
      <c r="AL417" s="14" t="s">
        <v>47</v>
      </c>
      <c r="AM417" s="14" t="s">
        <v>1270</v>
      </c>
      <c r="AN417" s="14" t="s">
        <v>2219</v>
      </c>
      <c r="AO417" s="14" t="s">
        <v>2765</v>
      </c>
      <c r="AP417" s="14" t="s">
        <v>1272</v>
      </c>
    </row>
    <row r="418" spans="1:42" x14ac:dyDescent="0.2">
      <c r="A418" s="14">
        <v>2020</v>
      </c>
      <c r="B418" s="14">
        <v>3</v>
      </c>
      <c r="C418" s="14" t="s">
        <v>4139</v>
      </c>
      <c r="D418" s="14">
        <f>+VLOOKUP(C418,'Avances Fisicos'!$A$1:$D$2309,2,FALSE)</f>
        <v>736</v>
      </c>
      <c r="E418" s="14">
        <f>+VLOOKUP(C418,'Fuentes de Financiamiento'!$A$1:$C$2398,3,FALSE)</f>
        <v>956397.83</v>
      </c>
      <c r="F418" s="14" t="str">
        <f>+VLOOKUP(C418,Georeferencias!$A$1:$D$2313,2,FALSE)</f>
        <v>Jalisco</v>
      </c>
      <c r="G418" s="14" t="str">
        <f>+VLOOKUP(C418,Georeferencias!$A$1:$D$2313,3,FALSE)</f>
        <v>Guachinango</v>
      </c>
      <c r="H418" s="14" t="str">
        <f>+VLOOKUP(C418,Georeferencias!$A$1:$D$2313,4,FALSE)</f>
        <v>La Ciénega De Los Ahumada</v>
      </c>
      <c r="I418" s="14" t="s">
        <v>1256</v>
      </c>
      <c r="J418" s="14">
        <v>956397.83</v>
      </c>
      <c r="K418" s="14" t="s">
        <v>4140</v>
      </c>
      <c r="L418" s="14" t="s">
        <v>4141</v>
      </c>
      <c r="M418" s="14">
        <v>14</v>
      </c>
      <c r="N418" s="14" t="s">
        <v>11</v>
      </c>
      <c r="O418" s="14">
        <v>38</v>
      </c>
      <c r="P418" s="14" t="s">
        <v>1030</v>
      </c>
      <c r="Q418" s="14" t="s">
        <v>1259</v>
      </c>
      <c r="R418" s="14" t="s">
        <v>1406</v>
      </c>
      <c r="S418" s="14" t="s">
        <v>1261</v>
      </c>
      <c r="T418" s="14" t="s">
        <v>4142</v>
      </c>
      <c r="U418" s="14" t="s">
        <v>4143</v>
      </c>
      <c r="V418" s="14" t="s">
        <v>1490</v>
      </c>
      <c r="W418" s="14">
        <v>109</v>
      </c>
      <c r="X418" s="14">
        <v>113</v>
      </c>
      <c r="Y418" s="14">
        <v>0</v>
      </c>
      <c r="Z418" s="14" t="s">
        <v>4144</v>
      </c>
      <c r="AA418" s="14">
        <v>1</v>
      </c>
      <c r="AB418" s="14" t="s">
        <v>4145</v>
      </c>
      <c r="AC418" s="15">
        <v>44075</v>
      </c>
      <c r="AD418" s="15">
        <v>44119</v>
      </c>
      <c r="AE418" s="14">
        <v>956397.83</v>
      </c>
      <c r="AF418" s="14">
        <v>956397.83</v>
      </c>
      <c r="AG418" s="14">
        <v>956397.83</v>
      </c>
      <c r="AH418" s="14">
        <v>956397.83</v>
      </c>
      <c r="AI418" s="14">
        <v>800000</v>
      </c>
      <c r="AJ418" s="14" t="s">
        <v>4146</v>
      </c>
      <c r="AK418" s="14" t="s">
        <v>2369</v>
      </c>
      <c r="AL418" s="14" t="s">
        <v>4147</v>
      </c>
      <c r="AM418" s="14" t="s">
        <v>1270</v>
      </c>
      <c r="AN418" s="14" t="s">
        <v>2219</v>
      </c>
      <c r="AO418" s="14" t="s">
        <v>1272</v>
      </c>
      <c r="AP418" s="14" t="s">
        <v>1272</v>
      </c>
    </row>
    <row r="419" spans="1:42" x14ac:dyDescent="0.2">
      <c r="A419" s="14">
        <v>2020</v>
      </c>
      <c r="B419" s="14">
        <v>3</v>
      </c>
      <c r="C419" s="14" t="s">
        <v>4148</v>
      </c>
      <c r="D419" s="14">
        <f>+VLOOKUP(C419,'Avances Fisicos'!$A$1:$D$2309,2,FALSE)</f>
        <v>2416</v>
      </c>
      <c r="E419" s="14">
        <f>+VLOOKUP(C419,'Fuentes de Financiamiento'!$A$1:$C$2398,3,FALSE)</f>
        <v>1470018.89</v>
      </c>
      <c r="F419" s="14" t="str">
        <f>+VLOOKUP(C419,Georeferencias!$A$1:$D$2313,2,FALSE)</f>
        <v>Jalisco</v>
      </c>
      <c r="G419" s="14" t="str">
        <f>+VLOOKUP(C419,Georeferencias!$A$1:$D$2313,3,FALSE)</f>
        <v>Tlajomulco de Zúñiga</v>
      </c>
      <c r="H419" s="14" t="str">
        <f>+VLOOKUP(C419,Georeferencias!$A$1:$D$2313,4,FALSE)</f>
        <v>San Sebastián El Grande</v>
      </c>
      <c r="I419" s="14" t="s">
        <v>1256</v>
      </c>
      <c r="J419" s="14">
        <v>1470018.89</v>
      </c>
      <c r="K419" s="14" t="s">
        <v>4149</v>
      </c>
      <c r="L419" s="14" t="s">
        <v>4150</v>
      </c>
      <c r="M419" s="14">
        <v>14</v>
      </c>
      <c r="N419" s="14" t="s">
        <v>11</v>
      </c>
      <c r="O419" s="14">
        <v>0</v>
      </c>
      <c r="P419" s="14" t="s">
        <v>882</v>
      </c>
      <c r="Q419" s="14" t="s">
        <v>1259</v>
      </c>
      <c r="R419" s="14" t="s">
        <v>2007</v>
      </c>
      <c r="S419" s="14" t="s">
        <v>1261</v>
      </c>
      <c r="T419" s="14" t="s">
        <v>2761</v>
      </c>
      <c r="U419" s="14" t="s">
        <v>4151</v>
      </c>
      <c r="V419" s="14" t="s">
        <v>1264</v>
      </c>
      <c r="W419" s="14">
        <v>0</v>
      </c>
      <c r="X419" s="14">
        <v>0</v>
      </c>
      <c r="Y419" s="14">
        <v>6263</v>
      </c>
      <c r="Z419" s="14" t="s">
        <v>4152</v>
      </c>
      <c r="AA419" s="14">
        <v>1</v>
      </c>
      <c r="AB419" s="14" t="s">
        <v>4153</v>
      </c>
      <c r="AC419" s="15">
        <v>44071</v>
      </c>
      <c r="AD419" s="15">
        <v>44135</v>
      </c>
      <c r="AE419" s="14">
        <v>1470018.89</v>
      </c>
      <c r="AF419" s="14">
        <v>0</v>
      </c>
      <c r="AG419" s="14">
        <v>0</v>
      </c>
      <c r="AH419" s="14">
        <v>0</v>
      </c>
      <c r="AI419" s="14">
        <v>0</v>
      </c>
      <c r="AJ419" s="14" t="s">
        <v>1329</v>
      </c>
      <c r="AK419" s="14" t="s">
        <v>1568</v>
      </c>
      <c r="AL419" s="14" t="s">
        <v>47</v>
      </c>
      <c r="AM419" s="14" t="s">
        <v>1270</v>
      </c>
      <c r="AN419" s="14" t="s">
        <v>2219</v>
      </c>
      <c r="AO419" s="14" t="s">
        <v>2749</v>
      </c>
      <c r="AP419" s="14" t="s">
        <v>1272</v>
      </c>
    </row>
    <row r="420" spans="1:42" x14ac:dyDescent="0.2">
      <c r="A420" s="14">
        <v>2020</v>
      </c>
      <c r="B420" s="14">
        <v>3</v>
      </c>
      <c r="C420" s="14" t="s">
        <v>4154</v>
      </c>
      <c r="D420" s="14">
        <f>+VLOOKUP(C420,'Avances Fisicos'!$A$1:$D$2309,2,FALSE)</f>
        <v>804.02</v>
      </c>
      <c r="E420" s="14">
        <f>+VLOOKUP(C420,'Fuentes de Financiamiento'!$A$1:$C$2398,3,FALSE)</f>
        <v>383000</v>
      </c>
      <c r="F420" s="14" t="str">
        <f>+VLOOKUP(C420,Georeferencias!$A$1:$D$2313,2,FALSE)</f>
        <v>Jalisco</v>
      </c>
      <c r="G420" s="14" t="str">
        <f>+VLOOKUP(C420,Georeferencias!$A$1:$D$2313,3,FALSE)</f>
        <v>Etzatlán</v>
      </c>
      <c r="H420" s="14" t="str">
        <f>+VLOOKUP(C420,Georeferencias!$A$1:$D$2313,4,FALSE)</f>
        <v>Etzatlán</v>
      </c>
      <c r="I420" s="14" t="s">
        <v>1256</v>
      </c>
      <c r="J420" s="14">
        <v>383000</v>
      </c>
      <c r="K420" s="14" t="s">
        <v>4155</v>
      </c>
      <c r="L420" s="14" t="s">
        <v>4156</v>
      </c>
      <c r="M420" s="14">
        <v>14</v>
      </c>
      <c r="N420" s="14" t="s">
        <v>11</v>
      </c>
      <c r="O420" s="14">
        <v>0</v>
      </c>
      <c r="P420" s="14" t="s">
        <v>882</v>
      </c>
      <c r="Q420" s="14" t="s">
        <v>1259</v>
      </c>
      <c r="R420" s="14" t="s">
        <v>1346</v>
      </c>
      <c r="S420" s="14" t="s">
        <v>1261</v>
      </c>
      <c r="T420" s="14" t="s">
        <v>1902</v>
      </c>
      <c r="U420" s="14" t="s">
        <v>4157</v>
      </c>
      <c r="V420" s="14" t="s">
        <v>1264</v>
      </c>
      <c r="W420" s="14">
        <v>0</v>
      </c>
      <c r="X420" s="14">
        <v>0</v>
      </c>
      <c r="Y420" s="14">
        <v>220</v>
      </c>
      <c r="Z420" s="14" t="s">
        <v>4158</v>
      </c>
      <c r="AA420" s="14">
        <v>1</v>
      </c>
      <c r="AB420" s="14" t="s">
        <v>4159</v>
      </c>
      <c r="AC420" s="15">
        <v>43998</v>
      </c>
      <c r="AD420" s="15">
        <v>44027</v>
      </c>
      <c r="AE420" s="14">
        <v>383000</v>
      </c>
      <c r="AF420" s="14">
        <v>382250.23999999999</v>
      </c>
      <c r="AG420" s="14">
        <v>362816.6</v>
      </c>
      <c r="AH420" s="14">
        <v>362816.6</v>
      </c>
      <c r="AI420" s="14">
        <v>362816.6</v>
      </c>
      <c r="AJ420" s="14" t="s">
        <v>4160</v>
      </c>
      <c r="AK420" s="14" t="s">
        <v>4161</v>
      </c>
      <c r="AL420" s="14" t="s">
        <v>4162</v>
      </c>
      <c r="AM420" s="14" t="s">
        <v>1270</v>
      </c>
      <c r="AN420" s="14" t="s">
        <v>2219</v>
      </c>
      <c r="AO420" s="14" t="s">
        <v>1272</v>
      </c>
      <c r="AP420" s="14" t="s">
        <v>1272</v>
      </c>
    </row>
    <row r="421" spans="1:42" x14ac:dyDescent="0.2">
      <c r="A421" s="14">
        <v>2020</v>
      </c>
      <c r="B421" s="14">
        <v>3</v>
      </c>
      <c r="C421" s="14" t="s">
        <v>4163</v>
      </c>
      <c r="D421" s="14">
        <f>+VLOOKUP(C421,'Avances Fisicos'!$A$1:$D$2309,2,FALSE)</f>
        <v>2392.27</v>
      </c>
      <c r="E421" s="14">
        <f>+VLOOKUP(C421,'Fuentes de Financiamiento'!$A$1:$C$2398,3,FALSE)</f>
        <v>30000000</v>
      </c>
      <c r="F421" s="14" t="str">
        <f>+VLOOKUP(C421,Georeferencias!$A$1:$D$2313,2,FALSE)</f>
        <v>Jalisco</v>
      </c>
      <c r="G421" s="14" t="str">
        <f>+VLOOKUP(C421,Georeferencias!$A$1:$D$2313,3,FALSE)</f>
        <v>San Pedro Tlaquepaque</v>
      </c>
      <c r="H421" s="14" t="str">
        <f>+VLOOKUP(C421,Georeferencias!$A$1:$D$2313,4,FALSE)</f>
        <v>Tlaquepaque</v>
      </c>
      <c r="I421" s="14" t="s">
        <v>1256</v>
      </c>
      <c r="J421" s="14">
        <v>30000000</v>
      </c>
      <c r="K421" s="14" t="s">
        <v>2851</v>
      </c>
      <c r="L421" s="14" t="s">
        <v>4164</v>
      </c>
      <c r="M421" s="14">
        <v>14</v>
      </c>
      <c r="N421" s="14" t="s">
        <v>11</v>
      </c>
      <c r="O421" s="14">
        <v>0</v>
      </c>
      <c r="P421" s="14" t="s">
        <v>882</v>
      </c>
      <c r="Q421" s="14" t="s">
        <v>1259</v>
      </c>
      <c r="R421" s="14" t="s">
        <v>1406</v>
      </c>
      <c r="S421" s="14" t="s">
        <v>1261</v>
      </c>
      <c r="T421" s="14" t="s">
        <v>1902</v>
      </c>
      <c r="U421" s="14" t="s">
        <v>47</v>
      </c>
      <c r="V421" s="14" t="s">
        <v>1264</v>
      </c>
      <c r="W421" s="14">
        <v>0</v>
      </c>
      <c r="X421" s="14">
        <v>0</v>
      </c>
      <c r="Y421" s="14">
        <v>2550</v>
      </c>
      <c r="Z421" s="14" t="s">
        <v>4165</v>
      </c>
      <c r="AA421" s="14">
        <v>1</v>
      </c>
      <c r="AB421" s="14" t="s">
        <v>4166</v>
      </c>
      <c r="AC421" s="15">
        <v>44015</v>
      </c>
      <c r="AD421" s="15">
        <v>44074</v>
      </c>
      <c r="AE421" s="14">
        <v>30000000</v>
      </c>
      <c r="AF421" s="14">
        <v>29961061.41</v>
      </c>
      <c r="AG421" s="14">
        <v>16873536.129999999</v>
      </c>
      <c r="AH421" s="14">
        <v>16873536.129999999</v>
      </c>
      <c r="AI421" s="14">
        <v>16873536.129999999</v>
      </c>
      <c r="AJ421" s="14" t="s">
        <v>4167</v>
      </c>
      <c r="AK421" s="14" t="s">
        <v>4168</v>
      </c>
      <c r="AL421" s="14" t="s">
        <v>4169</v>
      </c>
      <c r="AM421" s="14" t="s">
        <v>1270</v>
      </c>
      <c r="AN421" s="14" t="s">
        <v>2219</v>
      </c>
      <c r="AO421" s="14" t="s">
        <v>1272</v>
      </c>
      <c r="AP421" s="14" t="s">
        <v>1272</v>
      </c>
    </row>
    <row r="422" spans="1:42" x14ac:dyDescent="0.2">
      <c r="A422" s="14">
        <v>2020</v>
      </c>
      <c r="B422" s="14">
        <v>3</v>
      </c>
      <c r="C422" s="14" t="s">
        <v>4170</v>
      </c>
      <c r="D422" s="14">
        <f>+VLOOKUP(C422,'Avances Fisicos'!$A$1:$D$2309,2,FALSE)</f>
        <v>1</v>
      </c>
      <c r="E422" s="14">
        <f>+VLOOKUP(C422,'Fuentes de Financiamiento'!$A$1:$C$2398,3,FALSE)</f>
        <v>5500</v>
      </c>
      <c r="F422" s="14" t="str">
        <f>+VLOOKUP(C422,Georeferencias!$A$1:$D$2313,2,FALSE)</f>
        <v>Jalisco</v>
      </c>
      <c r="G422" s="14" t="str">
        <f>+VLOOKUP(C422,Georeferencias!$A$1:$D$2313,3,FALSE)</f>
        <v>Zapotiltic</v>
      </c>
      <c r="H422" s="14" t="str">
        <f>+VLOOKUP(C422,Georeferencias!$A$1:$D$2313,4,FALSE)</f>
        <v>Zapotiltic</v>
      </c>
      <c r="I422" s="14" t="s">
        <v>1256</v>
      </c>
      <c r="J422" s="14">
        <v>5500</v>
      </c>
      <c r="K422" s="14" t="s">
        <v>1315</v>
      </c>
      <c r="L422" s="14" t="s">
        <v>4171</v>
      </c>
      <c r="M422" s="14">
        <v>14</v>
      </c>
      <c r="N422" s="14" t="s">
        <v>11</v>
      </c>
      <c r="O422" s="14">
        <v>121</v>
      </c>
      <c r="P422" s="14" t="s">
        <v>992</v>
      </c>
      <c r="Q422" s="14" t="s">
        <v>1259</v>
      </c>
      <c r="R422" s="14" t="s">
        <v>1260</v>
      </c>
      <c r="S422" s="14" t="s">
        <v>1261</v>
      </c>
      <c r="T422" s="14" t="s">
        <v>1262</v>
      </c>
      <c r="U422" s="14" t="s">
        <v>4172</v>
      </c>
      <c r="V422" s="14" t="s">
        <v>1264</v>
      </c>
      <c r="W422" s="14">
        <v>0</v>
      </c>
      <c r="X422" s="14">
        <v>0</v>
      </c>
      <c r="Y422" s="14">
        <v>0</v>
      </c>
      <c r="Z422" s="14" t="s">
        <v>1265</v>
      </c>
      <c r="AA422" s="14">
        <v>1</v>
      </c>
      <c r="AB422" s="14" t="s">
        <v>4173</v>
      </c>
      <c r="AC422" s="15">
        <v>42646</v>
      </c>
      <c r="AD422" s="15">
        <v>42703</v>
      </c>
      <c r="AE422" s="14">
        <v>5500</v>
      </c>
      <c r="AF422" s="14">
        <v>5500</v>
      </c>
      <c r="AG422" s="14">
        <v>5500</v>
      </c>
      <c r="AH422" s="14">
        <v>5500</v>
      </c>
      <c r="AI422" s="14">
        <v>5500</v>
      </c>
      <c r="AJ422" s="14" t="s">
        <v>4174</v>
      </c>
      <c r="AK422" s="14" t="s">
        <v>1268</v>
      </c>
      <c r="AL422" s="14" t="s">
        <v>4175</v>
      </c>
      <c r="AM422" s="14" t="s">
        <v>1270</v>
      </c>
      <c r="AN422" s="14" t="s">
        <v>1271</v>
      </c>
      <c r="AO422" s="14" t="s">
        <v>1272</v>
      </c>
      <c r="AP422" s="14" t="s">
        <v>1272</v>
      </c>
    </row>
    <row r="423" spans="1:42" x14ac:dyDescent="0.2">
      <c r="A423" s="14">
        <v>2020</v>
      </c>
      <c r="B423" s="14">
        <v>3</v>
      </c>
      <c r="C423" s="14" t="s">
        <v>4176</v>
      </c>
      <c r="D423" s="14">
        <f>+VLOOKUP(C423,'Avances Fisicos'!$A$1:$D$2309,2,FALSE)</f>
        <v>1</v>
      </c>
      <c r="E423" s="14">
        <f>+VLOOKUP(C423,'Fuentes de Financiamiento'!$A$1:$C$2398,3,FALSE)</f>
        <v>60500</v>
      </c>
      <c r="F423" s="14" t="str">
        <f>+VLOOKUP(C423,Georeferencias!$A$1:$D$2313,2,FALSE)</f>
        <v>Jalisco</v>
      </c>
      <c r="G423" s="14" t="str">
        <f>+VLOOKUP(C423,Georeferencias!$A$1:$D$2313,3,FALSE)</f>
        <v>Zapotiltic</v>
      </c>
      <c r="H423" s="14" t="str">
        <f>+VLOOKUP(C423,Georeferencias!$A$1:$D$2313,4,FALSE)</f>
        <v>Zapotiltic</v>
      </c>
      <c r="I423" s="14" t="s">
        <v>1256</v>
      </c>
      <c r="J423" s="14">
        <v>60500</v>
      </c>
      <c r="K423" s="14" t="s">
        <v>4177</v>
      </c>
      <c r="L423" s="14" t="s">
        <v>4178</v>
      </c>
      <c r="M423" s="14">
        <v>14</v>
      </c>
      <c r="N423" s="14" t="s">
        <v>11</v>
      </c>
      <c r="O423" s="14">
        <v>121</v>
      </c>
      <c r="P423" s="14" t="s">
        <v>992</v>
      </c>
      <c r="Q423" s="14" t="s">
        <v>1259</v>
      </c>
      <c r="R423" s="14" t="s">
        <v>1260</v>
      </c>
      <c r="S423" s="14" t="s">
        <v>1261</v>
      </c>
      <c r="T423" s="14" t="s">
        <v>1262</v>
      </c>
      <c r="U423" s="14" t="s">
        <v>4179</v>
      </c>
      <c r="V423" s="14" t="s">
        <v>1264</v>
      </c>
      <c r="W423" s="14">
        <v>0</v>
      </c>
      <c r="X423" s="14">
        <v>0</v>
      </c>
      <c r="Y423" s="14">
        <v>0</v>
      </c>
      <c r="Z423" s="14" t="s">
        <v>1265</v>
      </c>
      <c r="AA423" s="14">
        <v>1</v>
      </c>
      <c r="AB423" s="14" t="s">
        <v>4180</v>
      </c>
      <c r="AC423" s="15">
        <v>42646</v>
      </c>
      <c r="AD423" s="15">
        <v>42703</v>
      </c>
      <c r="AE423" s="14">
        <v>60500</v>
      </c>
      <c r="AF423" s="14">
        <v>60500</v>
      </c>
      <c r="AG423" s="14">
        <v>60500</v>
      </c>
      <c r="AH423" s="14">
        <v>60500</v>
      </c>
      <c r="AI423" s="14">
        <v>60500</v>
      </c>
      <c r="AJ423" s="14" t="s">
        <v>4181</v>
      </c>
      <c r="AK423" s="14" t="s">
        <v>1268</v>
      </c>
      <c r="AL423" s="14" t="s">
        <v>4182</v>
      </c>
      <c r="AM423" s="14" t="s">
        <v>1270</v>
      </c>
      <c r="AN423" s="14" t="s">
        <v>1271</v>
      </c>
      <c r="AO423" s="14" t="s">
        <v>1272</v>
      </c>
      <c r="AP423" s="14" t="s">
        <v>1272</v>
      </c>
    </row>
    <row r="424" spans="1:42" x14ac:dyDescent="0.2">
      <c r="A424" s="14">
        <v>2020</v>
      </c>
      <c r="B424" s="14">
        <v>3</v>
      </c>
      <c r="C424" s="14" t="s">
        <v>4183</v>
      </c>
      <c r="D424" s="14">
        <f>+VLOOKUP(C424,'Avances Fisicos'!$A$1:$D$2309,2,FALSE)</f>
        <v>1</v>
      </c>
      <c r="E424" s="14">
        <f>+VLOOKUP(C424,'Fuentes de Financiamiento'!$A$1:$C$2398,3,FALSE)</f>
        <v>24476</v>
      </c>
      <c r="F424" s="14" t="str">
        <f>+VLOOKUP(C424,Georeferencias!$A$1:$D$2313,2,FALSE)</f>
        <v>Jalisco</v>
      </c>
      <c r="G424" s="14" t="str">
        <f>+VLOOKUP(C424,Georeferencias!$A$1:$D$2313,3,FALSE)</f>
        <v>Zapotiltic</v>
      </c>
      <c r="H424" s="14" t="str">
        <f>+VLOOKUP(C424,Georeferencias!$A$1:$D$2313,4,FALSE)</f>
        <v>Cerca Lisa</v>
      </c>
      <c r="I424" s="14" t="s">
        <v>1256</v>
      </c>
      <c r="J424" s="14">
        <v>48952</v>
      </c>
      <c r="K424" s="14" t="s">
        <v>4184</v>
      </c>
      <c r="L424" s="14" t="s">
        <v>4185</v>
      </c>
      <c r="M424" s="14">
        <v>14</v>
      </c>
      <c r="N424" s="14" t="s">
        <v>11</v>
      </c>
      <c r="O424" s="14">
        <v>121</v>
      </c>
      <c r="P424" s="14" t="s">
        <v>992</v>
      </c>
      <c r="Q424" s="14" t="s">
        <v>1259</v>
      </c>
      <c r="R424" s="14" t="s">
        <v>1359</v>
      </c>
      <c r="S424" s="14" t="s">
        <v>1261</v>
      </c>
      <c r="T424" s="14" t="s">
        <v>1262</v>
      </c>
      <c r="U424" s="14" t="s">
        <v>4186</v>
      </c>
      <c r="V424" s="14" t="s">
        <v>1264</v>
      </c>
      <c r="W424" s="14">
        <v>0</v>
      </c>
      <c r="X424" s="14">
        <v>0</v>
      </c>
      <c r="Y424" s="14">
        <v>0</v>
      </c>
      <c r="Z424" s="14" t="s">
        <v>1327</v>
      </c>
      <c r="AA424" s="14">
        <v>1</v>
      </c>
      <c r="AB424" s="14" t="s">
        <v>4187</v>
      </c>
      <c r="AC424" s="15">
        <v>42710</v>
      </c>
      <c r="AD424" s="15">
        <v>42735</v>
      </c>
      <c r="AE424" s="14">
        <v>24476</v>
      </c>
      <c r="AF424" s="14">
        <v>24476</v>
      </c>
      <c r="AG424" s="14">
        <v>24476</v>
      </c>
      <c r="AH424" s="14">
        <v>24476</v>
      </c>
      <c r="AI424" s="14">
        <v>24476</v>
      </c>
      <c r="AJ424" s="14" t="s">
        <v>4188</v>
      </c>
      <c r="AK424" s="14" t="s">
        <v>1402</v>
      </c>
      <c r="AL424" s="14" t="s">
        <v>4189</v>
      </c>
      <c r="AM424" s="14" t="s">
        <v>1270</v>
      </c>
      <c r="AN424" s="14" t="s">
        <v>1271</v>
      </c>
      <c r="AO424" s="14" t="s">
        <v>1272</v>
      </c>
      <c r="AP424" s="14" t="s">
        <v>1272</v>
      </c>
    </row>
    <row r="425" spans="1:42" x14ac:dyDescent="0.2">
      <c r="A425" s="14">
        <v>2020</v>
      </c>
      <c r="B425" s="14">
        <v>3</v>
      </c>
      <c r="C425" s="14" t="s">
        <v>4190</v>
      </c>
      <c r="D425" s="14">
        <f>+VLOOKUP(C425,'Avances Fisicos'!$A$1:$D$2309,2,FALSE)</f>
        <v>1</v>
      </c>
      <c r="E425" s="14">
        <f>+VLOOKUP(C425,'Fuentes de Financiamiento'!$A$1:$C$2398,3,FALSE)</f>
        <v>63800</v>
      </c>
      <c r="F425" s="14" t="str">
        <f>+VLOOKUP(C425,Georeferencias!$A$1:$D$2313,2,FALSE)</f>
        <v>Jalisco</v>
      </c>
      <c r="G425" s="14" t="str">
        <f>+VLOOKUP(C425,Georeferencias!$A$1:$D$2313,3,FALSE)</f>
        <v>Zapotiltic</v>
      </c>
      <c r="H425" s="14" t="str">
        <f>+VLOOKUP(C425,Georeferencias!$A$1:$D$2313,4,FALSE)</f>
        <v>Cerca Lisa</v>
      </c>
      <c r="I425" s="14" t="s">
        <v>1256</v>
      </c>
      <c r="J425" s="14">
        <v>63800</v>
      </c>
      <c r="K425" s="14" t="s">
        <v>4191</v>
      </c>
      <c r="L425" s="14" t="s">
        <v>4192</v>
      </c>
      <c r="M425" s="14">
        <v>14</v>
      </c>
      <c r="N425" s="14" t="s">
        <v>11</v>
      </c>
      <c r="O425" s="14">
        <v>121</v>
      </c>
      <c r="P425" s="14" t="s">
        <v>992</v>
      </c>
      <c r="Q425" s="14" t="s">
        <v>1259</v>
      </c>
      <c r="R425" s="14" t="s">
        <v>1359</v>
      </c>
      <c r="S425" s="14" t="s">
        <v>1261</v>
      </c>
      <c r="T425" s="14" t="s">
        <v>1262</v>
      </c>
      <c r="U425" s="14" t="s">
        <v>4193</v>
      </c>
      <c r="V425" s="14" t="s">
        <v>1264</v>
      </c>
      <c r="W425" s="14">
        <v>0</v>
      </c>
      <c r="X425" s="14">
        <v>0</v>
      </c>
      <c r="Y425" s="14">
        <v>0</v>
      </c>
      <c r="Z425" s="14" t="s">
        <v>1327</v>
      </c>
      <c r="AA425" s="14">
        <v>1</v>
      </c>
      <c r="AB425" s="14" t="s">
        <v>4194</v>
      </c>
      <c r="AC425" s="15">
        <v>42685</v>
      </c>
      <c r="AD425" s="15">
        <v>42689</v>
      </c>
      <c r="AE425" s="14">
        <v>63800</v>
      </c>
      <c r="AF425" s="14">
        <v>63800</v>
      </c>
      <c r="AG425" s="14">
        <v>63800</v>
      </c>
      <c r="AH425" s="14">
        <v>63800</v>
      </c>
      <c r="AI425" s="14">
        <v>63800</v>
      </c>
      <c r="AJ425" s="14" t="s">
        <v>4195</v>
      </c>
      <c r="AK425" s="14" t="s">
        <v>1402</v>
      </c>
      <c r="AL425" s="14" t="s">
        <v>4196</v>
      </c>
      <c r="AM425" s="14" t="s">
        <v>1270</v>
      </c>
      <c r="AN425" s="14" t="s">
        <v>1271</v>
      </c>
      <c r="AO425" s="14" t="s">
        <v>1272</v>
      </c>
      <c r="AP425" s="14" t="s">
        <v>1272</v>
      </c>
    </row>
    <row r="426" spans="1:42" x14ac:dyDescent="0.2">
      <c r="A426" s="14">
        <v>2020</v>
      </c>
      <c r="B426" s="14">
        <v>3</v>
      </c>
      <c r="C426" s="14" t="s">
        <v>4197</v>
      </c>
      <c r="D426" s="14">
        <f>+VLOOKUP(C426,'Avances Fisicos'!$A$1:$D$2309,2,FALSE)</f>
        <v>1</v>
      </c>
      <c r="E426" s="14">
        <f>+VLOOKUP(C426,'Fuentes de Financiamiento'!$A$1:$C$2398,3,FALSE)</f>
        <v>38500</v>
      </c>
      <c r="F426" s="14" t="str">
        <f>+VLOOKUP(C426,Georeferencias!$A$1:$D$2313,2,FALSE)</f>
        <v>Jalisco</v>
      </c>
      <c r="G426" s="14" t="str">
        <f>+VLOOKUP(C426,Georeferencias!$A$1:$D$2313,3,FALSE)</f>
        <v>Zapotiltic</v>
      </c>
      <c r="H426" s="14" t="str">
        <f>+VLOOKUP(C426,Georeferencias!$A$1:$D$2313,4,FALSE)</f>
        <v>Ferrería de Providencia</v>
      </c>
      <c r="I426" s="14" t="s">
        <v>1256</v>
      </c>
      <c r="J426" s="14">
        <v>38500</v>
      </c>
      <c r="K426" s="14" t="s">
        <v>4198</v>
      </c>
      <c r="L426" s="14" t="s">
        <v>4199</v>
      </c>
      <c r="M426" s="14">
        <v>14</v>
      </c>
      <c r="N426" s="14" t="s">
        <v>11</v>
      </c>
      <c r="O426" s="14">
        <v>121</v>
      </c>
      <c r="P426" s="14" t="s">
        <v>992</v>
      </c>
      <c r="Q426" s="14" t="s">
        <v>1259</v>
      </c>
      <c r="R426" s="14" t="s">
        <v>1260</v>
      </c>
      <c r="S426" s="14" t="s">
        <v>1261</v>
      </c>
      <c r="T426" s="14" t="s">
        <v>1262</v>
      </c>
      <c r="U426" s="14" t="s">
        <v>4200</v>
      </c>
      <c r="V426" s="14" t="s">
        <v>1264</v>
      </c>
      <c r="W426" s="14">
        <v>0</v>
      </c>
      <c r="X426" s="14">
        <v>0</v>
      </c>
      <c r="Y426" s="14">
        <v>0</v>
      </c>
      <c r="Z426" s="14" t="s">
        <v>1265</v>
      </c>
      <c r="AA426" s="14">
        <v>1</v>
      </c>
      <c r="AB426" s="14" t="s">
        <v>4201</v>
      </c>
      <c r="AC426" s="15">
        <v>42646</v>
      </c>
      <c r="AD426" s="15">
        <v>42703</v>
      </c>
      <c r="AE426" s="14">
        <v>38500</v>
      </c>
      <c r="AF426" s="14">
        <v>38500</v>
      </c>
      <c r="AG426" s="14">
        <v>38500</v>
      </c>
      <c r="AH426" s="14">
        <v>38500</v>
      </c>
      <c r="AI426" s="14">
        <v>38500</v>
      </c>
      <c r="AJ426" s="14" t="s">
        <v>4202</v>
      </c>
      <c r="AK426" s="14" t="s">
        <v>1268</v>
      </c>
      <c r="AL426" s="14" t="s">
        <v>4203</v>
      </c>
      <c r="AM426" s="14" t="s">
        <v>1270</v>
      </c>
      <c r="AN426" s="14" t="s">
        <v>1271</v>
      </c>
      <c r="AO426" s="14" t="s">
        <v>1272</v>
      </c>
      <c r="AP426" s="14" t="s">
        <v>1272</v>
      </c>
    </row>
    <row r="427" spans="1:42" x14ac:dyDescent="0.2">
      <c r="A427" s="14">
        <v>2020</v>
      </c>
      <c r="B427" s="14">
        <v>3</v>
      </c>
      <c r="C427" s="14" t="s">
        <v>4204</v>
      </c>
      <c r="D427" s="14">
        <f>+VLOOKUP(C427,'Avances Fisicos'!$A$1:$D$2309,2,FALSE)</f>
        <v>1</v>
      </c>
      <c r="E427" s="14">
        <f>+VLOOKUP(C427,'Fuentes de Financiamiento'!$A$1:$C$2398,3,FALSE)</f>
        <v>82500</v>
      </c>
      <c r="F427" s="14" t="str">
        <f>+VLOOKUP(C427,Georeferencias!$A$1:$D$2313,2,FALSE)</f>
        <v>Jalisco</v>
      </c>
      <c r="G427" s="14" t="str">
        <f>+VLOOKUP(C427,Georeferencias!$A$1:$D$2313,3,FALSE)</f>
        <v>Zapotiltic</v>
      </c>
      <c r="H427" s="14" t="str">
        <f>+VLOOKUP(C427,Georeferencias!$A$1:$D$2313,4,FALSE)</f>
        <v>El Rincón</v>
      </c>
      <c r="I427" s="14" t="s">
        <v>1256</v>
      </c>
      <c r="J427" s="14">
        <v>82500</v>
      </c>
      <c r="K427" s="14" t="s">
        <v>4205</v>
      </c>
      <c r="L427" s="14" t="s">
        <v>4206</v>
      </c>
      <c r="M427" s="14">
        <v>14</v>
      </c>
      <c r="N427" s="14" t="s">
        <v>11</v>
      </c>
      <c r="O427" s="14">
        <v>121</v>
      </c>
      <c r="P427" s="14" t="s">
        <v>992</v>
      </c>
      <c r="Q427" s="14" t="s">
        <v>1259</v>
      </c>
      <c r="R427" s="14" t="s">
        <v>1260</v>
      </c>
      <c r="S427" s="14" t="s">
        <v>1261</v>
      </c>
      <c r="T427" s="14" t="s">
        <v>1262</v>
      </c>
      <c r="U427" s="14" t="s">
        <v>4207</v>
      </c>
      <c r="V427" s="14" t="s">
        <v>1264</v>
      </c>
      <c r="W427" s="14">
        <v>0</v>
      </c>
      <c r="X427" s="14">
        <v>0</v>
      </c>
      <c r="Y427" s="14">
        <v>0</v>
      </c>
      <c r="Z427" s="14" t="s">
        <v>1265</v>
      </c>
      <c r="AA427" s="14">
        <v>1</v>
      </c>
      <c r="AB427" s="14" t="s">
        <v>4208</v>
      </c>
      <c r="AC427" s="15">
        <v>42646</v>
      </c>
      <c r="AD427" s="15">
        <v>42703</v>
      </c>
      <c r="AE427" s="14">
        <v>82500</v>
      </c>
      <c r="AF427" s="14">
        <v>82500</v>
      </c>
      <c r="AG427" s="14">
        <v>82500</v>
      </c>
      <c r="AH427" s="14">
        <v>82500</v>
      </c>
      <c r="AI427" s="14">
        <v>82500</v>
      </c>
      <c r="AJ427" s="14" t="s">
        <v>4209</v>
      </c>
      <c r="AK427" s="14" t="s">
        <v>1268</v>
      </c>
      <c r="AL427" s="14" t="s">
        <v>4210</v>
      </c>
      <c r="AM427" s="14" t="s">
        <v>1270</v>
      </c>
      <c r="AN427" s="14" t="s">
        <v>1271</v>
      </c>
      <c r="AO427" s="14" t="s">
        <v>1272</v>
      </c>
      <c r="AP427" s="14" t="s">
        <v>1272</v>
      </c>
    </row>
    <row r="428" spans="1:42" x14ac:dyDescent="0.2">
      <c r="A428" s="14">
        <v>2020</v>
      </c>
      <c r="B428" s="14">
        <v>3</v>
      </c>
      <c r="C428" s="14" t="s">
        <v>4211</v>
      </c>
      <c r="D428" s="14">
        <f>+VLOOKUP(C428,'Avances Fisicos'!$A$1:$D$2309,2,FALSE)</f>
        <v>1</v>
      </c>
      <c r="E428" s="14">
        <f>+VLOOKUP(C428,'Fuentes de Financiamiento'!$A$1:$C$2398,3,FALSE)</f>
        <v>22000</v>
      </c>
      <c r="F428" s="14" t="str">
        <f>+VLOOKUP(C428,Georeferencias!$A$1:$D$2313,2,FALSE)</f>
        <v>Jalisco</v>
      </c>
      <c r="G428" s="14" t="str">
        <f>+VLOOKUP(C428,Georeferencias!$A$1:$D$2313,3,FALSE)</f>
        <v>Zapotiltic</v>
      </c>
      <c r="H428" s="14" t="str">
        <f>+VLOOKUP(C428,Georeferencias!$A$1:$D$2313,4,FALSE)</f>
        <v>San José de la Tinaja</v>
      </c>
      <c r="I428" s="14" t="s">
        <v>1256</v>
      </c>
      <c r="J428" s="14">
        <v>22000</v>
      </c>
      <c r="K428" s="14" t="s">
        <v>4212</v>
      </c>
      <c r="L428" s="14" t="s">
        <v>4213</v>
      </c>
      <c r="M428" s="14">
        <v>14</v>
      </c>
      <c r="N428" s="14" t="s">
        <v>11</v>
      </c>
      <c r="O428" s="14">
        <v>121</v>
      </c>
      <c r="P428" s="14" t="s">
        <v>992</v>
      </c>
      <c r="Q428" s="14" t="s">
        <v>1259</v>
      </c>
      <c r="R428" s="14" t="s">
        <v>1260</v>
      </c>
      <c r="S428" s="14" t="s">
        <v>1261</v>
      </c>
      <c r="T428" s="14" t="s">
        <v>1262</v>
      </c>
      <c r="U428" s="14" t="s">
        <v>4214</v>
      </c>
      <c r="V428" s="14" t="s">
        <v>1264</v>
      </c>
      <c r="W428" s="14">
        <v>0</v>
      </c>
      <c r="X428" s="14">
        <v>0</v>
      </c>
      <c r="Y428" s="14">
        <v>0</v>
      </c>
      <c r="Z428" s="14" t="s">
        <v>1265</v>
      </c>
      <c r="AA428" s="14">
        <v>1</v>
      </c>
      <c r="AB428" s="14" t="s">
        <v>4215</v>
      </c>
      <c r="AC428" s="15">
        <v>42646</v>
      </c>
      <c r="AD428" s="15">
        <v>42703</v>
      </c>
      <c r="AE428" s="14">
        <v>22000</v>
      </c>
      <c r="AF428" s="14">
        <v>22000</v>
      </c>
      <c r="AG428" s="14">
        <v>22000</v>
      </c>
      <c r="AH428" s="14">
        <v>22000</v>
      </c>
      <c r="AI428" s="14">
        <v>22000</v>
      </c>
      <c r="AJ428" s="14" t="s">
        <v>4216</v>
      </c>
      <c r="AK428" s="14" t="s">
        <v>1268</v>
      </c>
      <c r="AL428" s="14" t="s">
        <v>4217</v>
      </c>
      <c r="AM428" s="14" t="s">
        <v>1270</v>
      </c>
      <c r="AN428" s="14" t="s">
        <v>1271</v>
      </c>
      <c r="AO428" s="14" t="s">
        <v>1272</v>
      </c>
      <c r="AP428" s="14" t="s">
        <v>1272</v>
      </c>
    </row>
    <row r="429" spans="1:42" x14ac:dyDescent="0.2">
      <c r="A429" s="14">
        <v>2020</v>
      </c>
      <c r="B429" s="14">
        <v>3</v>
      </c>
      <c r="C429" s="14" t="s">
        <v>4218</v>
      </c>
      <c r="D429" s="14">
        <f>+VLOOKUP(C429,'Avances Fisicos'!$A$1:$D$2309,2,FALSE)</f>
        <v>1</v>
      </c>
      <c r="E429" s="14">
        <f>+VLOOKUP(C429,'Fuentes de Financiamiento'!$A$1:$C$2398,3,FALSE)</f>
        <v>48205.75</v>
      </c>
      <c r="F429" s="14" t="str">
        <f>+VLOOKUP(C429,Georeferencias!$A$1:$D$2313,2,FALSE)</f>
        <v>Jalisco</v>
      </c>
      <c r="G429" s="14" t="str">
        <f>+VLOOKUP(C429,Georeferencias!$A$1:$D$2313,3,FALSE)</f>
        <v>Santa María de los Ángeles</v>
      </c>
      <c r="H429" s="14" t="str">
        <f>+VLOOKUP(C429,Georeferencias!$A$1:$D$2313,4,FALSE)</f>
        <v>Santa María de los Ángeles</v>
      </c>
      <c r="I429" s="14" t="s">
        <v>1479</v>
      </c>
      <c r="J429" s="14">
        <v>48205.75</v>
      </c>
      <c r="K429" s="14" t="s">
        <v>4219</v>
      </c>
      <c r="L429" s="14" t="s">
        <v>4220</v>
      </c>
      <c r="M429" s="14">
        <v>14</v>
      </c>
      <c r="N429" s="14" t="s">
        <v>11</v>
      </c>
      <c r="O429" s="14">
        <v>81</v>
      </c>
      <c r="P429" s="14" t="s">
        <v>1324</v>
      </c>
      <c r="Q429" s="14" t="s">
        <v>1345</v>
      </c>
      <c r="R429" s="14" t="s">
        <v>2194</v>
      </c>
      <c r="S429" s="14" t="s">
        <v>1261</v>
      </c>
      <c r="T429" s="14" t="s">
        <v>1325</v>
      </c>
      <c r="U429" s="14" t="s">
        <v>4221</v>
      </c>
      <c r="V429" s="14" t="s">
        <v>1264</v>
      </c>
      <c r="W429" s="14">
        <v>0</v>
      </c>
      <c r="X429" s="14">
        <v>0</v>
      </c>
      <c r="Y429" s="14">
        <v>0</v>
      </c>
      <c r="Z429" s="14" t="s">
        <v>1327</v>
      </c>
      <c r="AA429" s="14">
        <v>1</v>
      </c>
      <c r="AB429" s="14" t="s">
        <v>4222</v>
      </c>
      <c r="AC429" s="15">
        <v>42559</v>
      </c>
      <c r="AD429" s="15">
        <v>42559</v>
      </c>
      <c r="AE429" s="14">
        <v>0</v>
      </c>
      <c r="AF429" s="14">
        <v>0</v>
      </c>
      <c r="AG429" s="14">
        <v>0</v>
      </c>
      <c r="AH429" s="14">
        <v>0</v>
      </c>
      <c r="AI429" s="14">
        <v>0</v>
      </c>
      <c r="AJ429" s="14" t="s">
        <v>1329</v>
      </c>
      <c r="AK429" s="14" t="s">
        <v>1330</v>
      </c>
      <c r="AL429" s="14" t="s">
        <v>4223</v>
      </c>
      <c r="AM429" s="14" t="s">
        <v>1270</v>
      </c>
      <c r="AN429" s="14" t="s">
        <v>1271</v>
      </c>
      <c r="AO429" s="14" t="s">
        <v>4224</v>
      </c>
      <c r="AP429" s="14" t="s">
        <v>1272</v>
      </c>
    </row>
    <row r="430" spans="1:42" x14ac:dyDescent="0.2">
      <c r="A430" s="14">
        <v>2020</v>
      </c>
      <c r="B430" s="14">
        <v>3</v>
      </c>
      <c r="C430" s="14" t="s">
        <v>4225</v>
      </c>
      <c r="D430" s="14">
        <f>+VLOOKUP(C430,'Avances Fisicos'!$A$1:$D$2309,2,FALSE)</f>
        <v>1</v>
      </c>
      <c r="E430" s="14">
        <f>+VLOOKUP(C430,'Fuentes de Financiamiento'!$A$1:$C$2398,3,FALSE)</f>
        <v>1241980.3999999999</v>
      </c>
      <c r="F430" s="14" t="str">
        <f>+VLOOKUP(C430,Georeferencias!$A$1:$D$2313,2,FALSE)</f>
        <v>Jalisco</v>
      </c>
      <c r="G430" s="14" t="str">
        <f>+VLOOKUP(C430,Georeferencias!$A$1:$D$2313,3,FALSE)</f>
        <v>Zapotiltic</v>
      </c>
      <c r="H430" s="14" t="str">
        <f>+VLOOKUP(C430,Georeferencias!$A$1:$D$2313,4,FALSE)</f>
        <v>El Ocotillo</v>
      </c>
      <c r="I430" s="14" t="s">
        <v>1256</v>
      </c>
      <c r="J430" s="14">
        <v>1241980.3999999999</v>
      </c>
      <c r="K430" s="14" t="s">
        <v>4226</v>
      </c>
      <c r="L430" s="14" t="s">
        <v>4227</v>
      </c>
      <c r="M430" s="14">
        <v>14</v>
      </c>
      <c r="N430" s="14" t="s">
        <v>11</v>
      </c>
      <c r="O430" s="14">
        <v>121</v>
      </c>
      <c r="P430" s="14" t="s">
        <v>992</v>
      </c>
      <c r="Q430" s="14" t="s">
        <v>1259</v>
      </c>
      <c r="R430" s="14" t="s">
        <v>1406</v>
      </c>
      <c r="S430" s="14" t="s">
        <v>1261</v>
      </c>
      <c r="T430" s="14" t="s">
        <v>1262</v>
      </c>
      <c r="U430" s="14" t="s">
        <v>4228</v>
      </c>
      <c r="V430" s="14" t="s">
        <v>1264</v>
      </c>
      <c r="W430" s="14">
        <v>0</v>
      </c>
      <c r="X430" s="14">
        <v>0</v>
      </c>
      <c r="Y430" s="14">
        <v>0</v>
      </c>
      <c r="Z430" s="14" t="s">
        <v>1327</v>
      </c>
      <c r="AA430" s="14">
        <v>1</v>
      </c>
      <c r="AB430" s="14" t="s">
        <v>4229</v>
      </c>
      <c r="AC430" s="15">
        <v>42912</v>
      </c>
      <c r="AD430" s="15">
        <v>43008</v>
      </c>
      <c r="AE430" s="14">
        <v>1241980.3999999999</v>
      </c>
      <c r="AF430" s="14">
        <v>1241980.3999999999</v>
      </c>
      <c r="AG430" s="14">
        <v>1241980.3999999999</v>
      </c>
      <c r="AH430" s="14">
        <v>1241980.3999999999</v>
      </c>
      <c r="AI430" s="14">
        <v>1241980.3999999999</v>
      </c>
      <c r="AJ430" s="14" t="s">
        <v>4230</v>
      </c>
      <c r="AK430" s="14" t="s">
        <v>1402</v>
      </c>
      <c r="AL430" s="14" t="s">
        <v>4231</v>
      </c>
      <c r="AM430" s="14" t="s">
        <v>1270</v>
      </c>
      <c r="AN430" s="14" t="s">
        <v>1271</v>
      </c>
      <c r="AO430" s="14" t="s">
        <v>1272</v>
      </c>
      <c r="AP430" s="14" t="s">
        <v>1272</v>
      </c>
    </row>
    <row r="431" spans="1:42" x14ac:dyDescent="0.2">
      <c r="A431" s="14">
        <v>2020</v>
      </c>
      <c r="B431" s="14">
        <v>3</v>
      </c>
      <c r="C431" s="14" t="s">
        <v>4232</v>
      </c>
      <c r="D431" s="14">
        <f>+VLOOKUP(C431,'Avances Fisicos'!$A$1:$D$2309,2,FALSE)</f>
        <v>1</v>
      </c>
      <c r="E431" s="14">
        <f>+VLOOKUP(C431,'Fuentes de Financiamiento'!$A$1:$C$2398,3,FALSE)</f>
        <v>476528.97</v>
      </c>
      <c r="F431" s="14" t="str">
        <f>+VLOOKUP(C431,Georeferencias!$A$1:$D$2313,2,FALSE)</f>
        <v>Jalisco</v>
      </c>
      <c r="G431" s="14" t="str">
        <f>+VLOOKUP(C431,Georeferencias!$A$1:$D$2313,3,FALSE)</f>
        <v>Gobierno de la Entidad</v>
      </c>
      <c r="H431" s="14" t="str">
        <f>+VLOOKUP(C431,Georeferencias!$A$1:$D$2313,4,FALSE)</f>
        <v/>
      </c>
      <c r="I431" s="14" t="s">
        <v>1256</v>
      </c>
      <c r="J431" s="14">
        <v>476528.97</v>
      </c>
      <c r="K431" s="14" t="s">
        <v>4233</v>
      </c>
      <c r="L431" s="14" t="s">
        <v>79</v>
      </c>
      <c r="M431" s="14">
        <v>14</v>
      </c>
      <c r="N431" s="14" t="s">
        <v>11</v>
      </c>
      <c r="O431" s="14">
        <v>0</v>
      </c>
      <c r="P431" s="14" t="s">
        <v>882</v>
      </c>
      <c r="Q431" s="14" t="s">
        <v>1345</v>
      </c>
      <c r="R431" s="14" t="s">
        <v>1346</v>
      </c>
      <c r="S431" s="14" t="s">
        <v>1261</v>
      </c>
      <c r="T431" s="14" t="s">
        <v>1347</v>
      </c>
      <c r="U431" s="14" t="s">
        <v>4234</v>
      </c>
      <c r="V431" s="14" t="s">
        <v>1264</v>
      </c>
      <c r="W431" s="14">
        <v>0</v>
      </c>
      <c r="X431" s="14">
        <v>0</v>
      </c>
      <c r="Y431" s="14">
        <v>0</v>
      </c>
      <c r="Z431" s="14" t="s">
        <v>1349</v>
      </c>
      <c r="AA431" s="14">
        <v>1</v>
      </c>
      <c r="AB431" s="14" t="s">
        <v>1350</v>
      </c>
      <c r="AC431" s="15">
        <v>42853</v>
      </c>
      <c r="AD431" s="14" t="s">
        <v>47</v>
      </c>
      <c r="AE431" s="14">
        <v>476528.97</v>
      </c>
      <c r="AF431" s="14">
        <v>476528.97</v>
      </c>
      <c r="AG431" s="14">
        <v>423352.32000000001</v>
      </c>
      <c r="AH431" s="14">
        <v>423352.32000000001</v>
      </c>
      <c r="AI431" s="14">
        <v>423352.32000000001</v>
      </c>
      <c r="AJ431" s="14" t="s">
        <v>1329</v>
      </c>
      <c r="AK431" s="14" t="s">
        <v>1355</v>
      </c>
      <c r="AL431" s="14" t="s">
        <v>47</v>
      </c>
      <c r="AM431" s="14" t="s">
        <v>1270</v>
      </c>
      <c r="AN431" s="14" t="s">
        <v>1271</v>
      </c>
      <c r="AO431" s="14" t="s">
        <v>1272</v>
      </c>
      <c r="AP431" s="14" t="s">
        <v>1272</v>
      </c>
    </row>
    <row r="432" spans="1:42" x14ac:dyDescent="0.2">
      <c r="A432" s="14">
        <v>2020</v>
      </c>
      <c r="B432" s="14">
        <v>3</v>
      </c>
      <c r="C432" s="14" t="s">
        <v>4235</v>
      </c>
      <c r="D432" s="14">
        <f>+VLOOKUP(C432,'Avances Fisicos'!$A$1:$D$2309,2,FALSE)</f>
        <v>130</v>
      </c>
      <c r="E432" s="14">
        <f>+VLOOKUP(C432,'Fuentes de Financiamiento'!$A$1:$C$2398,3,FALSE)</f>
        <v>16513.240000000002</v>
      </c>
      <c r="F432" s="14" t="str">
        <f>+VLOOKUP(C432,Georeferencias!$A$1:$D$2313,2,FALSE)</f>
        <v>Jalisco</v>
      </c>
      <c r="G432" s="14" t="str">
        <f>+VLOOKUP(C432,Georeferencias!$A$1:$D$2313,3,FALSE)</f>
        <v>Cocula</v>
      </c>
      <c r="H432" s="14" t="str">
        <f>+VLOOKUP(C432,Georeferencias!$A$1:$D$2313,4,FALSE)</f>
        <v>Santa Teresa</v>
      </c>
      <c r="I432" s="14" t="s">
        <v>1256</v>
      </c>
      <c r="J432" s="14">
        <v>16513.240000000002</v>
      </c>
      <c r="K432" s="14" t="s">
        <v>4236</v>
      </c>
      <c r="L432" s="14" t="s">
        <v>4237</v>
      </c>
      <c r="M432" s="14">
        <v>14</v>
      </c>
      <c r="N432" s="14" t="s">
        <v>11</v>
      </c>
      <c r="O432" s="14">
        <v>24</v>
      </c>
      <c r="P432" s="14" t="s">
        <v>885</v>
      </c>
      <c r="Q432" s="14" t="s">
        <v>1259</v>
      </c>
      <c r="R432" s="14" t="s">
        <v>1406</v>
      </c>
      <c r="S432" s="14" t="s">
        <v>1261</v>
      </c>
      <c r="T432" s="14" t="s">
        <v>2645</v>
      </c>
      <c r="U432" s="14" t="s">
        <v>4238</v>
      </c>
      <c r="V432" s="14" t="s">
        <v>1264</v>
      </c>
      <c r="W432" s="14">
        <v>0</v>
      </c>
      <c r="X432" s="14">
        <v>0</v>
      </c>
      <c r="Y432" s="14">
        <v>0</v>
      </c>
      <c r="Z432" s="14" t="s">
        <v>4239</v>
      </c>
      <c r="AA432" s="14">
        <v>1</v>
      </c>
      <c r="AB432" s="14" t="s">
        <v>4240</v>
      </c>
      <c r="AC432" s="15">
        <v>43040</v>
      </c>
      <c r="AD432" s="15">
        <v>43098</v>
      </c>
      <c r="AE432" s="14">
        <v>16513.099999999999</v>
      </c>
      <c r="AF432" s="14">
        <v>16513.099999999999</v>
      </c>
      <c r="AG432" s="14">
        <v>16513.099999999999</v>
      </c>
      <c r="AH432" s="14">
        <v>16513.099999999999</v>
      </c>
      <c r="AI432" s="14">
        <v>16513.099999999999</v>
      </c>
      <c r="AJ432" s="14" t="s">
        <v>4241</v>
      </c>
      <c r="AK432" s="14" t="s">
        <v>4242</v>
      </c>
      <c r="AL432" s="14" t="s">
        <v>4243</v>
      </c>
      <c r="AM432" s="14" t="s">
        <v>1270</v>
      </c>
      <c r="AN432" s="14" t="s">
        <v>1271</v>
      </c>
      <c r="AO432" s="14" t="s">
        <v>1272</v>
      </c>
      <c r="AP432" s="14" t="s">
        <v>1272</v>
      </c>
    </row>
    <row r="433" spans="1:42" x14ac:dyDescent="0.2">
      <c r="A433" s="14">
        <v>2020</v>
      </c>
      <c r="B433" s="14">
        <v>3</v>
      </c>
      <c r="C433" s="14" t="s">
        <v>4244</v>
      </c>
      <c r="D433" s="14">
        <f>+VLOOKUP(C433,'Avances Fisicos'!$A$1:$D$2309,2,FALSE)</f>
        <v>1</v>
      </c>
      <c r="E433" s="14">
        <f>+VLOOKUP(C433,'Fuentes de Financiamiento'!$A$1:$C$2398,3,FALSE)</f>
        <v>106852.52</v>
      </c>
      <c r="F433" s="14" t="str">
        <f>+VLOOKUP(C433,Georeferencias!$A$1:$D$2313,2,FALSE)</f>
        <v>Jalisco</v>
      </c>
      <c r="G433" s="14" t="str">
        <f>+VLOOKUP(C433,Georeferencias!$A$1:$D$2313,3,FALSE)</f>
        <v>Zapotiltic</v>
      </c>
      <c r="H433" s="14" t="str">
        <f>+VLOOKUP(C433,Georeferencias!$A$1:$D$2313,4,FALSE)</f>
        <v>Zapotiltic</v>
      </c>
      <c r="I433" s="14" t="s">
        <v>1256</v>
      </c>
      <c r="J433" s="14">
        <v>213705.04</v>
      </c>
      <c r="K433" s="14" t="s">
        <v>4245</v>
      </c>
      <c r="L433" s="14" t="s">
        <v>4246</v>
      </c>
      <c r="M433" s="14">
        <v>14</v>
      </c>
      <c r="N433" s="14" t="s">
        <v>11</v>
      </c>
      <c r="O433" s="14">
        <v>121</v>
      </c>
      <c r="P433" s="14" t="s">
        <v>992</v>
      </c>
      <c r="Q433" s="14" t="s">
        <v>1259</v>
      </c>
      <c r="R433" s="14" t="s">
        <v>1346</v>
      </c>
      <c r="S433" s="14" t="s">
        <v>1261</v>
      </c>
      <c r="T433" s="14" t="s">
        <v>1262</v>
      </c>
      <c r="U433" s="14" t="s">
        <v>4247</v>
      </c>
      <c r="V433" s="14" t="s">
        <v>1264</v>
      </c>
      <c r="W433" s="14">
        <v>0</v>
      </c>
      <c r="X433" s="14">
        <v>0</v>
      </c>
      <c r="Y433" s="14">
        <v>0</v>
      </c>
      <c r="Z433" s="14" t="s">
        <v>1349</v>
      </c>
      <c r="AA433" s="14">
        <v>1</v>
      </c>
      <c r="AB433" s="14" t="s">
        <v>4248</v>
      </c>
      <c r="AC433" s="15">
        <v>43074</v>
      </c>
      <c r="AD433" s="15">
        <v>43099</v>
      </c>
      <c r="AE433" s="14">
        <v>106852.52</v>
      </c>
      <c r="AF433" s="14">
        <v>106852.52</v>
      </c>
      <c r="AG433" s="14">
        <v>106852.52</v>
      </c>
      <c r="AH433" s="14">
        <v>106852.52</v>
      </c>
      <c r="AI433" s="14">
        <v>106852.52</v>
      </c>
      <c r="AJ433" s="14" t="s">
        <v>4249</v>
      </c>
      <c r="AK433" s="14" t="s">
        <v>1355</v>
      </c>
      <c r="AL433" s="14" t="s">
        <v>4250</v>
      </c>
      <c r="AM433" s="14" t="s">
        <v>1270</v>
      </c>
      <c r="AN433" s="14" t="s">
        <v>1271</v>
      </c>
      <c r="AO433" s="14" t="s">
        <v>1272</v>
      </c>
      <c r="AP433" s="14" t="s">
        <v>1272</v>
      </c>
    </row>
    <row r="434" spans="1:42" x14ac:dyDescent="0.2">
      <c r="A434" s="14">
        <v>2020</v>
      </c>
      <c r="B434" s="14">
        <v>3</v>
      </c>
      <c r="C434" s="14" t="s">
        <v>4251</v>
      </c>
      <c r="D434" s="14">
        <f>+VLOOKUP(C434,'Avances Fisicos'!$A$1:$D$2309,2,FALSE)</f>
        <v>1</v>
      </c>
      <c r="E434" s="14">
        <f>+VLOOKUP(C434,'Fuentes de Financiamiento'!$A$1:$C$2398,3,FALSE)</f>
        <v>46771.199999999997</v>
      </c>
      <c r="F434" s="14" t="str">
        <f>+VLOOKUP(C434,Georeferencias!$A$1:$D$2313,2,FALSE)</f>
        <v>Jalisco</v>
      </c>
      <c r="G434" s="14" t="str">
        <f>+VLOOKUP(C434,Georeferencias!$A$1:$D$2313,3,FALSE)</f>
        <v>Atenguillo</v>
      </c>
      <c r="H434" s="14" t="str">
        <f>+VLOOKUP(C434,Georeferencias!$A$1:$D$2313,4,FALSE)</f>
        <v>Atenguillo</v>
      </c>
      <c r="I434" s="14" t="s">
        <v>1256</v>
      </c>
      <c r="J434" s="14">
        <v>46771.199999999997</v>
      </c>
      <c r="K434" s="14" t="s">
        <v>4252</v>
      </c>
      <c r="L434" s="14" t="s">
        <v>4253</v>
      </c>
      <c r="M434" s="14">
        <v>14</v>
      </c>
      <c r="N434" s="14" t="s">
        <v>11</v>
      </c>
      <c r="O434" s="14">
        <v>12</v>
      </c>
      <c r="P434" s="14" t="s">
        <v>1028</v>
      </c>
      <c r="Q434" s="14" t="s">
        <v>1259</v>
      </c>
      <c r="R434" s="14" t="s">
        <v>1359</v>
      </c>
      <c r="S434" s="14" t="s">
        <v>1261</v>
      </c>
      <c r="T434" s="14" t="s">
        <v>4254</v>
      </c>
      <c r="U434" s="14" t="s">
        <v>3782</v>
      </c>
      <c r="V434" s="14" t="s">
        <v>1264</v>
      </c>
      <c r="W434" s="14">
        <v>0</v>
      </c>
      <c r="X434" s="14">
        <v>0</v>
      </c>
      <c r="Y434" s="14">
        <v>1547</v>
      </c>
      <c r="Z434" s="14" t="s">
        <v>1327</v>
      </c>
      <c r="AA434" s="14">
        <v>1</v>
      </c>
      <c r="AB434" s="14" t="s">
        <v>4255</v>
      </c>
      <c r="AC434" s="15">
        <v>43122</v>
      </c>
      <c r="AD434" s="15">
        <v>43371</v>
      </c>
      <c r="AE434" s="14">
        <v>0</v>
      </c>
      <c r="AF434" s="14">
        <v>0</v>
      </c>
      <c r="AG434" s="14">
        <v>0</v>
      </c>
      <c r="AH434" s="14">
        <v>0</v>
      </c>
      <c r="AI434" s="14">
        <v>0</v>
      </c>
      <c r="AJ434" s="14" t="s">
        <v>4256</v>
      </c>
      <c r="AK434" s="14" t="s">
        <v>1402</v>
      </c>
      <c r="AL434" s="14" t="s">
        <v>4257</v>
      </c>
      <c r="AM434" s="14" t="s">
        <v>1270</v>
      </c>
      <c r="AN434" s="14" t="s">
        <v>1271</v>
      </c>
      <c r="AO434" s="14" t="s">
        <v>1272</v>
      </c>
      <c r="AP434" s="14" t="s">
        <v>1272</v>
      </c>
    </row>
    <row r="435" spans="1:42" x14ac:dyDescent="0.2">
      <c r="A435" s="14">
        <v>2020</v>
      </c>
      <c r="B435" s="14">
        <v>3</v>
      </c>
      <c r="C435" s="14" t="s">
        <v>4258</v>
      </c>
      <c r="D435" s="14">
        <f>+VLOOKUP(C435,'Avances Fisicos'!$A$1:$D$2309,2,FALSE)</f>
        <v>1</v>
      </c>
      <c r="E435" s="14">
        <f>+VLOOKUP(C435,'Fuentes de Financiamiento'!$A$1:$C$2398,3,FALSE)</f>
        <v>1333901.72</v>
      </c>
      <c r="F435" s="14" t="str">
        <f>+VLOOKUP(C435,Georeferencias!$A$1:$D$2313,2,FALSE)</f>
        <v>Jalisco</v>
      </c>
      <c r="G435" s="14" t="str">
        <f>+VLOOKUP(C435,Georeferencias!$A$1:$D$2313,3,FALSE)</f>
        <v>Gobierno de la Entidad</v>
      </c>
      <c r="H435" s="14" t="str">
        <f>+VLOOKUP(C435,Georeferencias!$A$1:$D$2313,4,FALSE)</f>
        <v/>
      </c>
      <c r="I435" s="14" t="s">
        <v>1256</v>
      </c>
      <c r="J435" s="14">
        <v>1333901.72</v>
      </c>
      <c r="K435" s="14" t="s">
        <v>4259</v>
      </c>
      <c r="L435" s="14" t="s">
        <v>382</v>
      </c>
      <c r="M435" s="14">
        <v>14</v>
      </c>
      <c r="N435" s="14" t="s">
        <v>11</v>
      </c>
      <c r="O435" s="14">
        <v>0</v>
      </c>
      <c r="P435" s="14" t="s">
        <v>882</v>
      </c>
      <c r="Q435" s="14" t="s">
        <v>1259</v>
      </c>
      <c r="R435" s="14" t="s">
        <v>1346</v>
      </c>
      <c r="S435" s="14" t="s">
        <v>1261</v>
      </c>
      <c r="T435" s="14" t="s">
        <v>4260</v>
      </c>
      <c r="U435" s="14" t="s">
        <v>4261</v>
      </c>
      <c r="V435" s="14" t="s">
        <v>1264</v>
      </c>
      <c r="W435" s="14">
        <v>0</v>
      </c>
      <c r="X435" s="14">
        <v>0</v>
      </c>
      <c r="Y435" s="14">
        <v>0</v>
      </c>
      <c r="Z435" s="14" t="s">
        <v>1327</v>
      </c>
      <c r="AA435" s="14">
        <v>1</v>
      </c>
      <c r="AB435" s="14" t="s">
        <v>1350</v>
      </c>
      <c r="AC435" s="15">
        <v>43257</v>
      </c>
      <c r="AD435" s="14" t="s">
        <v>47</v>
      </c>
      <c r="AE435" s="14">
        <v>1333901.72</v>
      </c>
      <c r="AF435" s="14">
        <v>1333901.72</v>
      </c>
      <c r="AG435" s="14">
        <v>1260050.3400000001</v>
      </c>
      <c r="AH435" s="14">
        <v>1260050.3400000001</v>
      </c>
      <c r="AI435" s="14">
        <v>1260050.3400000001</v>
      </c>
      <c r="AJ435" s="14" t="s">
        <v>1329</v>
      </c>
      <c r="AK435" s="14" t="s">
        <v>1402</v>
      </c>
      <c r="AL435" s="14" t="s">
        <v>47</v>
      </c>
      <c r="AM435" s="14" t="s">
        <v>1270</v>
      </c>
      <c r="AN435" s="14" t="s">
        <v>1271</v>
      </c>
      <c r="AO435" s="14" t="s">
        <v>1272</v>
      </c>
      <c r="AP435" s="14" t="s">
        <v>1272</v>
      </c>
    </row>
    <row r="436" spans="1:42" x14ac:dyDescent="0.2">
      <c r="A436" s="14">
        <v>2020</v>
      </c>
      <c r="B436" s="14">
        <v>3</v>
      </c>
      <c r="C436" s="14" t="s">
        <v>4262</v>
      </c>
      <c r="D436" s="14">
        <f>+VLOOKUP(C436,'Avances Fisicos'!$A$1:$D$2309,2,FALSE)</f>
        <v>26</v>
      </c>
      <c r="E436" s="14">
        <f>+VLOOKUP(C436,'Fuentes de Financiamiento'!$A$1:$C$2398,3,FALSE)</f>
        <v>77940.63</v>
      </c>
      <c r="F436" s="14" t="str">
        <f>+VLOOKUP(C436,Georeferencias!$A$1:$D$2313,2,FALSE)</f>
        <v>Jalisco</v>
      </c>
      <c r="G436" s="14" t="str">
        <f>+VLOOKUP(C436,Georeferencias!$A$1:$D$2313,3,FALSE)</f>
        <v>Villa Hidalgo</v>
      </c>
      <c r="H436" s="14" t="str">
        <f>+VLOOKUP(C436,Georeferencias!$A$1:$D$2313,4,FALSE)</f>
        <v>Villa Hidalgo</v>
      </c>
      <c r="I436" s="14" t="s">
        <v>1256</v>
      </c>
      <c r="J436" s="14">
        <v>77940.63</v>
      </c>
      <c r="K436" s="14" t="s">
        <v>4263</v>
      </c>
      <c r="L436" s="14" t="s">
        <v>70</v>
      </c>
      <c r="M436" s="14">
        <v>14</v>
      </c>
      <c r="N436" s="14" t="s">
        <v>11</v>
      </c>
      <c r="O436" s="14">
        <v>116</v>
      </c>
      <c r="P436" s="14" t="s">
        <v>34</v>
      </c>
      <c r="Q436" s="14" t="s">
        <v>1259</v>
      </c>
      <c r="R436" s="14" t="s">
        <v>1260</v>
      </c>
      <c r="S436" s="14" t="s">
        <v>1261</v>
      </c>
      <c r="T436" s="14" t="s">
        <v>2587</v>
      </c>
      <c r="U436" s="14" t="s">
        <v>4264</v>
      </c>
      <c r="V436" s="14" t="s">
        <v>1264</v>
      </c>
      <c r="W436" s="14">
        <v>0</v>
      </c>
      <c r="X436" s="14">
        <v>0</v>
      </c>
      <c r="Y436" s="14">
        <v>106</v>
      </c>
      <c r="Z436" s="14" t="s">
        <v>2474</v>
      </c>
      <c r="AA436" s="14">
        <v>1</v>
      </c>
      <c r="AB436" s="14" t="s">
        <v>4265</v>
      </c>
      <c r="AC436" s="15">
        <v>43228</v>
      </c>
      <c r="AD436" s="15">
        <v>43259</v>
      </c>
      <c r="AE436" s="14">
        <v>0</v>
      </c>
      <c r="AF436" s="14">
        <v>0</v>
      </c>
      <c r="AG436" s="14">
        <v>0</v>
      </c>
      <c r="AH436" s="14">
        <v>0</v>
      </c>
      <c r="AI436" s="14">
        <v>0</v>
      </c>
      <c r="AJ436" s="14" t="s">
        <v>1329</v>
      </c>
      <c r="AK436" s="14" t="s">
        <v>1330</v>
      </c>
      <c r="AL436" s="14" t="s">
        <v>4266</v>
      </c>
      <c r="AM436" s="14" t="s">
        <v>1373</v>
      </c>
      <c r="AN436" s="14" t="s">
        <v>1374</v>
      </c>
      <c r="AO436" s="14" t="s">
        <v>4267</v>
      </c>
      <c r="AP436" s="14" t="s">
        <v>4268</v>
      </c>
    </row>
    <row r="437" spans="1:42" x14ac:dyDescent="0.2">
      <c r="A437" s="14">
        <v>2020</v>
      </c>
      <c r="B437" s="14">
        <v>3</v>
      </c>
      <c r="C437" s="14" t="s">
        <v>4269</v>
      </c>
      <c r="D437" s="14">
        <f>+VLOOKUP(C437,'Avances Fisicos'!$A$1:$D$2309,2,FALSE)</f>
        <v>13</v>
      </c>
      <c r="E437" s="14">
        <f>+VLOOKUP(C437,'Fuentes de Financiamiento'!$A$1:$C$2398,3,FALSE)</f>
        <v>205833.29</v>
      </c>
      <c r="F437" s="14" t="str">
        <f>+VLOOKUP(C437,Georeferencias!$A$1:$D$2313,2,FALSE)</f>
        <v>Jalisco</v>
      </c>
      <c r="G437" s="14" t="str">
        <f>+VLOOKUP(C437,Georeferencias!$A$1:$D$2313,3,FALSE)</f>
        <v>Villa Hidalgo</v>
      </c>
      <c r="H437" s="14" t="str">
        <f>+VLOOKUP(C437,Georeferencias!$A$1:$D$2313,4,FALSE)</f>
        <v>Villa Hidalgo</v>
      </c>
      <c r="I437" s="14" t="s">
        <v>1256</v>
      </c>
      <c r="J437" s="14">
        <v>205833.29</v>
      </c>
      <c r="K437" s="14" t="s">
        <v>4270</v>
      </c>
      <c r="L437" s="14" t="s">
        <v>4271</v>
      </c>
      <c r="M437" s="14">
        <v>14</v>
      </c>
      <c r="N437" s="14" t="s">
        <v>11</v>
      </c>
      <c r="O437" s="14">
        <v>116</v>
      </c>
      <c r="P437" s="14" t="s">
        <v>34</v>
      </c>
      <c r="Q437" s="14" t="s">
        <v>1259</v>
      </c>
      <c r="R437" s="14" t="s">
        <v>1260</v>
      </c>
      <c r="S437" s="14" t="s">
        <v>1261</v>
      </c>
      <c r="T437" s="14" t="s">
        <v>2587</v>
      </c>
      <c r="U437" s="14" t="s">
        <v>4272</v>
      </c>
      <c r="V437" s="14" t="s">
        <v>1264</v>
      </c>
      <c r="W437" s="14">
        <v>0</v>
      </c>
      <c r="X437" s="14">
        <v>0</v>
      </c>
      <c r="Y437" s="14">
        <v>58</v>
      </c>
      <c r="Z437" s="14" t="s">
        <v>4273</v>
      </c>
      <c r="AA437" s="14">
        <v>1</v>
      </c>
      <c r="AB437" s="14" t="s">
        <v>4274</v>
      </c>
      <c r="AC437" s="15">
        <v>43355</v>
      </c>
      <c r="AD437" s="15">
        <v>43371</v>
      </c>
      <c r="AE437" s="14">
        <v>0</v>
      </c>
      <c r="AF437" s="14">
        <v>0</v>
      </c>
      <c r="AG437" s="14">
        <v>0</v>
      </c>
      <c r="AH437" s="14">
        <v>0</v>
      </c>
      <c r="AI437" s="14">
        <v>0</v>
      </c>
      <c r="AJ437" s="14" t="s">
        <v>1329</v>
      </c>
      <c r="AK437" s="14" t="s">
        <v>1431</v>
      </c>
      <c r="AL437" s="14" t="s">
        <v>4275</v>
      </c>
      <c r="AM437" s="14" t="s">
        <v>1373</v>
      </c>
      <c r="AN437" s="14" t="s">
        <v>1374</v>
      </c>
      <c r="AO437" s="14" t="s">
        <v>4276</v>
      </c>
      <c r="AP437" s="14" t="s">
        <v>4268</v>
      </c>
    </row>
    <row r="438" spans="1:42" x14ac:dyDescent="0.2">
      <c r="A438" s="14">
        <v>2020</v>
      </c>
      <c r="B438" s="14">
        <v>3</v>
      </c>
      <c r="C438" s="14" t="s">
        <v>4277</v>
      </c>
      <c r="D438" s="14">
        <f>+VLOOKUP(C438,'Avances Fisicos'!$A$1:$D$2309,2,FALSE)</f>
        <v>3</v>
      </c>
      <c r="E438" s="14">
        <f>+VLOOKUP(C438,'Fuentes de Financiamiento'!$A$1:$C$2398,3,FALSE)</f>
        <v>47499.99</v>
      </c>
      <c r="F438" s="14" t="str">
        <f>+VLOOKUP(C438,Georeferencias!$A$1:$D$2313,2,FALSE)</f>
        <v>Jalisco</v>
      </c>
      <c r="G438" s="14" t="str">
        <f>+VLOOKUP(C438,Georeferencias!$A$1:$D$2313,3,FALSE)</f>
        <v>Villa Hidalgo</v>
      </c>
      <c r="H438" s="14" t="str">
        <f>+VLOOKUP(C438,Georeferencias!$A$1:$D$2313,4,FALSE)</f>
        <v>Villa Hidalgo</v>
      </c>
      <c r="I438" s="14" t="s">
        <v>1256</v>
      </c>
      <c r="J438" s="14">
        <v>47499.99</v>
      </c>
      <c r="K438" s="14" t="s">
        <v>4278</v>
      </c>
      <c r="L438" s="14" t="s">
        <v>4279</v>
      </c>
      <c r="M438" s="14">
        <v>14</v>
      </c>
      <c r="N438" s="14" t="s">
        <v>11</v>
      </c>
      <c r="O438" s="14">
        <v>116</v>
      </c>
      <c r="P438" s="14" t="s">
        <v>34</v>
      </c>
      <c r="Q438" s="14" t="s">
        <v>1259</v>
      </c>
      <c r="R438" s="14" t="s">
        <v>1260</v>
      </c>
      <c r="S438" s="14" t="s">
        <v>1261</v>
      </c>
      <c r="T438" s="14" t="s">
        <v>2587</v>
      </c>
      <c r="U438" s="14" t="s">
        <v>4280</v>
      </c>
      <c r="V438" s="14" t="s">
        <v>1490</v>
      </c>
      <c r="W438" s="14">
        <v>7</v>
      </c>
      <c r="X438" s="14">
        <v>4</v>
      </c>
      <c r="Y438" s="14">
        <v>0</v>
      </c>
      <c r="Z438" s="14" t="s">
        <v>3147</v>
      </c>
      <c r="AA438" s="14">
        <v>1</v>
      </c>
      <c r="AB438" s="14" t="s">
        <v>4281</v>
      </c>
      <c r="AC438" s="15">
        <v>43438</v>
      </c>
      <c r="AD438" s="15">
        <v>43465</v>
      </c>
      <c r="AE438" s="14">
        <v>0</v>
      </c>
      <c r="AF438" s="14">
        <v>0</v>
      </c>
      <c r="AG438" s="14">
        <v>0</v>
      </c>
      <c r="AH438" s="14">
        <v>0</v>
      </c>
      <c r="AI438" s="14">
        <v>0</v>
      </c>
      <c r="AJ438" s="14" t="s">
        <v>1329</v>
      </c>
      <c r="AK438" s="14" t="s">
        <v>4282</v>
      </c>
      <c r="AL438" s="14" t="s">
        <v>4283</v>
      </c>
      <c r="AM438" s="14" t="s">
        <v>1373</v>
      </c>
      <c r="AN438" s="14" t="s">
        <v>1374</v>
      </c>
      <c r="AO438" s="14" t="s">
        <v>2976</v>
      </c>
      <c r="AP438" s="14" t="s">
        <v>1272</v>
      </c>
    </row>
    <row r="439" spans="1:42" x14ac:dyDescent="0.2">
      <c r="A439" s="14">
        <v>2020</v>
      </c>
      <c r="B439" s="14">
        <v>3</v>
      </c>
      <c r="C439" s="14" t="s">
        <v>4284</v>
      </c>
      <c r="D439" s="14">
        <f>+VLOOKUP(C439,'Avances Fisicos'!$A$1:$D$2309,2,FALSE)</f>
        <v>100</v>
      </c>
      <c r="E439" s="14">
        <f>+VLOOKUP(C439,'Fuentes de Financiamiento'!$A$1:$C$2398,3,FALSE)</f>
        <v>199643.96</v>
      </c>
      <c r="F439" s="14" t="str">
        <f>+VLOOKUP(C439,Georeferencias!$A$1:$D$2313,2,FALSE)</f>
        <v>Jalisco</v>
      </c>
      <c r="G439" s="14" t="str">
        <f>+VLOOKUP(C439,Georeferencias!$A$1:$D$2313,3,FALSE)</f>
        <v>Arandas</v>
      </c>
      <c r="H439" s="14" t="str">
        <f>+VLOOKUP(C439,Georeferencias!$A$1:$D$2313,4,FALSE)</f>
        <v>Cobertura municipal</v>
      </c>
      <c r="I439" s="14" t="s">
        <v>1256</v>
      </c>
      <c r="J439" s="14">
        <v>199643.96</v>
      </c>
      <c r="K439" s="14" t="s">
        <v>4285</v>
      </c>
      <c r="L439" s="14" t="s">
        <v>385</v>
      </c>
      <c r="M439" s="14">
        <v>14</v>
      </c>
      <c r="N439" s="14" t="s">
        <v>11</v>
      </c>
      <c r="O439" s="14">
        <v>0</v>
      </c>
      <c r="P439" s="14" t="s">
        <v>882</v>
      </c>
      <c r="Q439" s="14" t="s">
        <v>1259</v>
      </c>
      <c r="R439" s="14" t="s">
        <v>1346</v>
      </c>
      <c r="S439" s="14" t="s">
        <v>1261</v>
      </c>
      <c r="T439" s="14" t="s">
        <v>4286</v>
      </c>
      <c r="U439" s="14" t="s">
        <v>4287</v>
      </c>
      <c r="V439" s="14" t="s">
        <v>1264</v>
      </c>
      <c r="W439" s="14">
        <v>0</v>
      </c>
      <c r="X439" s="14">
        <v>0</v>
      </c>
      <c r="Y439" s="14">
        <v>0</v>
      </c>
      <c r="Z439" s="14" t="s">
        <v>1455</v>
      </c>
      <c r="AA439" s="14">
        <v>1</v>
      </c>
      <c r="AB439" s="14" t="s">
        <v>4288</v>
      </c>
      <c r="AC439" s="15">
        <v>42530</v>
      </c>
      <c r="AD439" s="15">
        <v>42613</v>
      </c>
      <c r="AE439" s="14">
        <v>199643.96</v>
      </c>
      <c r="AF439" s="14">
        <v>199643.96</v>
      </c>
      <c r="AG439" s="14">
        <v>0</v>
      </c>
      <c r="AH439" s="14">
        <v>0</v>
      </c>
      <c r="AI439" s="14">
        <v>0</v>
      </c>
      <c r="AJ439" s="14" t="s">
        <v>1329</v>
      </c>
      <c r="AK439" s="14" t="s">
        <v>1457</v>
      </c>
      <c r="AL439" s="14" t="s">
        <v>47</v>
      </c>
      <c r="AM439" s="14" t="s">
        <v>1270</v>
      </c>
      <c r="AN439" s="14" t="s">
        <v>1271</v>
      </c>
      <c r="AO439" s="14" t="s">
        <v>1272</v>
      </c>
      <c r="AP439" s="14" t="s">
        <v>1272</v>
      </c>
    </row>
    <row r="440" spans="1:42" x14ac:dyDescent="0.2">
      <c r="A440" s="14">
        <v>2020</v>
      </c>
      <c r="B440" s="14">
        <v>3</v>
      </c>
      <c r="C440" s="14" t="s">
        <v>4289</v>
      </c>
      <c r="D440" s="14">
        <f>+VLOOKUP(C440,'Avances Fisicos'!$A$1:$D$2309,2,FALSE)</f>
        <v>100</v>
      </c>
      <c r="E440" s="14">
        <f>+VLOOKUP(C440,'Fuentes de Financiamiento'!$A$1:$C$2398,3,FALSE)</f>
        <v>548807.34</v>
      </c>
      <c r="F440" s="14" t="str">
        <f>+VLOOKUP(C440,Georeferencias!$A$1:$D$2313,2,FALSE)</f>
        <v>Jalisco</v>
      </c>
      <c r="G440" s="14" t="str">
        <f>+VLOOKUP(C440,Georeferencias!$A$1:$D$2313,3,FALSE)</f>
        <v>Arandas</v>
      </c>
      <c r="H440" s="14" t="str">
        <f>+VLOOKUP(C440,Georeferencias!$A$1:$D$2313,4,FALSE)</f>
        <v>Arandas</v>
      </c>
      <c r="I440" s="14" t="s">
        <v>1256</v>
      </c>
      <c r="J440" s="14">
        <v>548807.34</v>
      </c>
      <c r="K440" s="14" t="s">
        <v>4290</v>
      </c>
      <c r="L440" s="14" t="s">
        <v>271</v>
      </c>
      <c r="M440" s="14">
        <v>14</v>
      </c>
      <c r="N440" s="14" t="s">
        <v>11</v>
      </c>
      <c r="O440" s="14">
        <v>0</v>
      </c>
      <c r="P440" s="14" t="s">
        <v>882</v>
      </c>
      <c r="Q440" s="14" t="s">
        <v>1259</v>
      </c>
      <c r="R440" s="14" t="s">
        <v>1346</v>
      </c>
      <c r="S440" s="14" t="s">
        <v>1261</v>
      </c>
      <c r="T440" s="14" t="s">
        <v>1453</v>
      </c>
      <c r="U440" s="14" t="s">
        <v>4291</v>
      </c>
      <c r="V440" s="14" t="s">
        <v>1264</v>
      </c>
      <c r="W440" s="14">
        <v>0</v>
      </c>
      <c r="X440" s="14">
        <v>0</v>
      </c>
      <c r="Y440" s="14">
        <v>0</v>
      </c>
      <c r="Z440" s="14" t="s">
        <v>1455</v>
      </c>
      <c r="AA440" s="14">
        <v>1</v>
      </c>
      <c r="AB440" s="14" t="s">
        <v>4292</v>
      </c>
      <c r="AC440" s="15">
        <v>43413</v>
      </c>
      <c r="AD440" s="15">
        <v>43462</v>
      </c>
      <c r="AE440" s="14">
        <v>548807.34</v>
      </c>
      <c r="AF440" s="14">
        <v>548807.34</v>
      </c>
      <c r="AG440" s="14">
        <v>479881.57</v>
      </c>
      <c r="AH440" s="14">
        <v>479881.57</v>
      </c>
      <c r="AI440" s="14">
        <v>479881.57</v>
      </c>
      <c r="AJ440" s="14" t="s">
        <v>1329</v>
      </c>
      <c r="AK440" s="14" t="s">
        <v>1457</v>
      </c>
      <c r="AL440" s="14" t="s">
        <v>47</v>
      </c>
      <c r="AM440" s="14" t="s">
        <v>1270</v>
      </c>
      <c r="AN440" s="14" t="s">
        <v>1271</v>
      </c>
      <c r="AO440" s="14" t="s">
        <v>1272</v>
      </c>
      <c r="AP440" s="14" t="s">
        <v>1272</v>
      </c>
    </row>
    <row r="441" spans="1:42" x14ac:dyDescent="0.2">
      <c r="A441" s="14">
        <v>2020</v>
      </c>
      <c r="B441" s="14">
        <v>3</v>
      </c>
      <c r="C441" s="14" t="s">
        <v>4293</v>
      </c>
      <c r="D441" s="14">
        <f>+VLOOKUP(C441,'Avances Fisicos'!$A$1:$D$2309,2,FALSE)</f>
        <v>100</v>
      </c>
      <c r="E441" s="14">
        <f>+VLOOKUP(C441,'Fuentes de Financiamiento'!$A$1:$C$2398,3,FALSE)</f>
        <v>4498762.74</v>
      </c>
      <c r="F441" s="14" t="str">
        <f>+VLOOKUP(C441,Georeferencias!$A$1:$D$2313,2,FALSE)</f>
        <v>Jalisco</v>
      </c>
      <c r="G441" s="14" t="str">
        <f>+VLOOKUP(C441,Georeferencias!$A$1:$D$2313,3,FALSE)</f>
        <v>Autlán de Navarro</v>
      </c>
      <c r="H441" s="14" t="str">
        <f>+VLOOKUP(C441,Georeferencias!$A$1:$D$2313,4,FALSE)</f>
        <v>Autlán de Navarro</v>
      </c>
      <c r="I441" s="14" t="s">
        <v>1256</v>
      </c>
      <c r="J441" s="14">
        <v>4498762.74</v>
      </c>
      <c r="K441" s="14" t="s">
        <v>4294</v>
      </c>
      <c r="L441" s="14" t="s">
        <v>170</v>
      </c>
      <c r="M441" s="14">
        <v>14</v>
      </c>
      <c r="N441" s="14" t="s">
        <v>11</v>
      </c>
      <c r="O441" s="14">
        <v>0</v>
      </c>
      <c r="P441" s="14" t="s">
        <v>882</v>
      </c>
      <c r="Q441" s="14" t="s">
        <v>1259</v>
      </c>
      <c r="R441" s="14" t="s">
        <v>1346</v>
      </c>
      <c r="S441" s="14" t="s">
        <v>1261</v>
      </c>
      <c r="T441" s="14" t="s">
        <v>1453</v>
      </c>
      <c r="U441" s="14" t="s">
        <v>4295</v>
      </c>
      <c r="V441" s="14" t="s">
        <v>1264</v>
      </c>
      <c r="W441" s="14">
        <v>0</v>
      </c>
      <c r="X441" s="14">
        <v>0</v>
      </c>
      <c r="Y441" s="14">
        <v>493</v>
      </c>
      <c r="Z441" s="14" t="s">
        <v>1455</v>
      </c>
      <c r="AA441" s="14">
        <v>1</v>
      </c>
      <c r="AB441" s="14" t="s">
        <v>4296</v>
      </c>
      <c r="AC441" s="15">
        <v>43416</v>
      </c>
      <c r="AD441" s="15">
        <v>43486</v>
      </c>
      <c r="AE441" s="14">
        <v>4498762.74</v>
      </c>
      <c r="AF441" s="14">
        <v>4498762.74</v>
      </c>
      <c r="AG441" s="14">
        <v>4112516.24</v>
      </c>
      <c r="AH441" s="14">
        <v>4112516.24</v>
      </c>
      <c r="AI441" s="14">
        <v>4112516.24</v>
      </c>
      <c r="AJ441" s="14" t="s">
        <v>1329</v>
      </c>
      <c r="AK441" s="14" t="s">
        <v>3502</v>
      </c>
      <c r="AL441" s="14" t="s">
        <v>47</v>
      </c>
      <c r="AM441" s="14" t="s">
        <v>1270</v>
      </c>
      <c r="AN441" s="14" t="s">
        <v>1271</v>
      </c>
      <c r="AO441" s="14" t="s">
        <v>1272</v>
      </c>
      <c r="AP441" s="14" t="s">
        <v>1272</v>
      </c>
    </row>
    <row r="442" spans="1:42" x14ac:dyDescent="0.2">
      <c r="A442" s="14">
        <v>2020</v>
      </c>
      <c r="B442" s="14">
        <v>3</v>
      </c>
      <c r="C442" s="14" t="s">
        <v>4297</v>
      </c>
      <c r="D442" s="14">
        <f>+VLOOKUP(C442,'Avances Fisicos'!$A$1:$D$2309,2,FALSE)</f>
        <v>100</v>
      </c>
      <c r="E442" s="14">
        <f>+VLOOKUP(C442,'Fuentes de Financiamiento'!$A$1:$C$2398,3,FALSE)</f>
        <v>1339048.07</v>
      </c>
      <c r="F442" s="14" t="str">
        <f>+VLOOKUP(C442,Georeferencias!$A$1:$D$2313,2,FALSE)</f>
        <v>Jalisco</v>
      </c>
      <c r="G442" s="14" t="str">
        <f>+VLOOKUP(C442,Georeferencias!$A$1:$D$2313,3,FALSE)</f>
        <v>La Barca</v>
      </c>
      <c r="H442" s="14" t="str">
        <f>+VLOOKUP(C442,Georeferencias!$A$1:$D$2313,4,FALSE)</f>
        <v>La Barca</v>
      </c>
      <c r="I442" s="14" t="s">
        <v>1256</v>
      </c>
      <c r="J442" s="14">
        <v>1339048.07</v>
      </c>
      <c r="K442" s="14" t="s">
        <v>4298</v>
      </c>
      <c r="L442" s="14" t="s">
        <v>387</v>
      </c>
      <c r="M442" s="14">
        <v>14</v>
      </c>
      <c r="N442" s="14" t="s">
        <v>11</v>
      </c>
      <c r="O442" s="14">
        <v>0</v>
      </c>
      <c r="P442" s="14" t="s">
        <v>882</v>
      </c>
      <c r="Q442" s="14" t="s">
        <v>1259</v>
      </c>
      <c r="R442" s="14" t="s">
        <v>1346</v>
      </c>
      <c r="S442" s="14" t="s">
        <v>1261</v>
      </c>
      <c r="T442" s="14" t="s">
        <v>1453</v>
      </c>
      <c r="U442" s="14" t="s">
        <v>4299</v>
      </c>
      <c r="V442" s="14" t="s">
        <v>1264</v>
      </c>
      <c r="W442" s="14">
        <v>0</v>
      </c>
      <c r="X442" s="14">
        <v>0</v>
      </c>
      <c r="Y442" s="14">
        <v>39</v>
      </c>
      <c r="Z442" s="14" t="s">
        <v>1455</v>
      </c>
      <c r="AA442" s="14">
        <v>1</v>
      </c>
      <c r="AB442" s="14" t="s">
        <v>4300</v>
      </c>
      <c r="AC442" s="15">
        <v>43416</v>
      </c>
      <c r="AD442" s="15">
        <v>43514</v>
      </c>
      <c r="AE442" s="14">
        <v>1339048.07</v>
      </c>
      <c r="AF442" s="14">
        <v>1339048.07</v>
      </c>
      <c r="AG442" s="14">
        <v>401714.42</v>
      </c>
      <c r="AH442" s="14">
        <v>401714.42</v>
      </c>
      <c r="AI442" s="14">
        <v>401714.42</v>
      </c>
      <c r="AJ442" s="14" t="s">
        <v>1329</v>
      </c>
      <c r="AK442" s="14" t="s">
        <v>4042</v>
      </c>
      <c r="AL442" s="14" t="s">
        <v>47</v>
      </c>
      <c r="AM442" s="14" t="s">
        <v>1270</v>
      </c>
      <c r="AN442" s="14" t="s">
        <v>1271</v>
      </c>
      <c r="AO442" s="14" t="s">
        <v>1272</v>
      </c>
      <c r="AP442" s="14" t="s">
        <v>1272</v>
      </c>
    </row>
    <row r="443" spans="1:42" x14ac:dyDescent="0.2">
      <c r="A443" s="14">
        <v>2020</v>
      </c>
      <c r="B443" s="14">
        <v>3</v>
      </c>
      <c r="C443" s="14" t="s">
        <v>4301</v>
      </c>
      <c r="D443" s="14">
        <f>+VLOOKUP(C443,'Avances Fisicos'!$A$1:$D$2309,2,FALSE)</f>
        <v>100</v>
      </c>
      <c r="E443" s="14">
        <f>+VLOOKUP(C443,'Fuentes de Financiamiento'!$A$1:$C$2398,3,FALSE)</f>
        <v>1777648.56</v>
      </c>
      <c r="F443" s="14" t="str">
        <f>+VLOOKUP(C443,Georeferencias!$A$1:$D$2313,2,FALSE)</f>
        <v>Jalisco</v>
      </c>
      <c r="G443" s="14" t="str">
        <f>+VLOOKUP(C443,Georeferencias!$A$1:$D$2313,3,FALSE)</f>
        <v>San Ignacio Cerro Gordo</v>
      </c>
      <c r="H443" s="14" t="str">
        <f>+VLOOKUP(C443,Georeferencias!$A$1:$D$2313,4,FALSE)</f>
        <v>San Ignacio Cerro Gordo</v>
      </c>
      <c r="I443" s="14" t="s">
        <v>1256</v>
      </c>
      <c r="J443" s="14">
        <v>1777648.56</v>
      </c>
      <c r="K443" s="14" t="s">
        <v>4302</v>
      </c>
      <c r="L443" s="14" t="s">
        <v>172</v>
      </c>
      <c r="M443" s="14">
        <v>14</v>
      </c>
      <c r="N443" s="14" t="s">
        <v>11</v>
      </c>
      <c r="O443" s="14">
        <v>0</v>
      </c>
      <c r="P443" s="14" t="s">
        <v>882</v>
      </c>
      <c r="Q443" s="14" t="s">
        <v>1259</v>
      </c>
      <c r="R443" s="14" t="s">
        <v>1346</v>
      </c>
      <c r="S443" s="14" t="s">
        <v>1261</v>
      </c>
      <c r="T443" s="14" t="s">
        <v>1453</v>
      </c>
      <c r="U443" s="14" t="s">
        <v>4303</v>
      </c>
      <c r="V443" s="14" t="s">
        <v>1264</v>
      </c>
      <c r="W443" s="14">
        <v>0</v>
      </c>
      <c r="X443" s="14">
        <v>0</v>
      </c>
      <c r="Y443" s="14">
        <v>101</v>
      </c>
      <c r="Z443" s="14" t="s">
        <v>1455</v>
      </c>
      <c r="AA443" s="14">
        <v>1</v>
      </c>
      <c r="AB443" s="14" t="s">
        <v>4304</v>
      </c>
      <c r="AC443" s="15">
        <v>43416</v>
      </c>
      <c r="AD443" s="15">
        <v>43514</v>
      </c>
      <c r="AE443" s="14">
        <v>1777648.56</v>
      </c>
      <c r="AF443" s="14">
        <v>1777648.56</v>
      </c>
      <c r="AG443" s="14">
        <v>1601587.32</v>
      </c>
      <c r="AH443" s="14">
        <v>1601587.32</v>
      </c>
      <c r="AI443" s="14">
        <v>1601587.32</v>
      </c>
      <c r="AJ443" s="14" t="s">
        <v>1329</v>
      </c>
      <c r="AK443" s="14" t="s">
        <v>1457</v>
      </c>
      <c r="AL443" s="14" t="s">
        <v>47</v>
      </c>
      <c r="AM443" s="14" t="s">
        <v>1270</v>
      </c>
      <c r="AN443" s="14" t="s">
        <v>1271</v>
      </c>
      <c r="AO443" s="14" t="s">
        <v>1272</v>
      </c>
      <c r="AP443" s="14" t="s">
        <v>1272</v>
      </c>
    </row>
    <row r="444" spans="1:42" x14ac:dyDescent="0.2">
      <c r="A444" s="14">
        <v>2020</v>
      </c>
      <c r="B444" s="14">
        <v>3</v>
      </c>
      <c r="C444" s="14" t="s">
        <v>4305</v>
      </c>
      <c r="D444" s="14">
        <f>+VLOOKUP(C444,'Avances Fisicos'!$A$1:$D$2309,2,FALSE)</f>
        <v>100</v>
      </c>
      <c r="E444" s="14">
        <f>+VLOOKUP(C444,'Fuentes de Financiamiento'!$A$1:$C$2398,3,FALSE)</f>
        <v>2733316.23</v>
      </c>
      <c r="F444" s="14" t="str">
        <f>+VLOOKUP(C444,Georeferencias!$A$1:$D$2313,2,FALSE)</f>
        <v>Jalisco</v>
      </c>
      <c r="G444" s="14" t="str">
        <f>+VLOOKUP(C444,Georeferencias!$A$1:$D$2313,3,FALSE)</f>
        <v>San Pedro Tlaquepaque</v>
      </c>
      <c r="H444" s="14" t="str">
        <f>+VLOOKUP(C444,Georeferencias!$A$1:$D$2313,4,FALSE)</f>
        <v>Tlaquepaque</v>
      </c>
      <c r="I444" s="14" t="s">
        <v>1256</v>
      </c>
      <c r="J444" s="14">
        <v>2733316.23</v>
      </c>
      <c r="K444" s="14" t="s">
        <v>4306</v>
      </c>
      <c r="L444" s="14" t="s">
        <v>170</v>
      </c>
      <c r="M444" s="14">
        <v>14</v>
      </c>
      <c r="N444" s="14" t="s">
        <v>11</v>
      </c>
      <c r="O444" s="14">
        <v>0</v>
      </c>
      <c r="P444" s="14" t="s">
        <v>882</v>
      </c>
      <c r="Q444" s="14" t="s">
        <v>1259</v>
      </c>
      <c r="R444" s="14" t="s">
        <v>1346</v>
      </c>
      <c r="S444" s="14" t="s">
        <v>1261</v>
      </c>
      <c r="T444" s="14" t="s">
        <v>1453</v>
      </c>
      <c r="U444" s="14" t="s">
        <v>4307</v>
      </c>
      <c r="V444" s="14" t="s">
        <v>1264</v>
      </c>
      <c r="W444" s="14">
        <v>0</v>
      </c>
      <c r="X444" s="14">
        <v>0</v>
      </c>
      <c r="Y444" s="14">
        <v>0</v>
      </c>
      <c r="Z444" s="14" t="s">
        <v>1455</v>
      </c>
      <c r="AA444" s="14">
        <v>1</v>
      </c>
      <c r="AB444" s="14" t="s">
        <v>4308</v>
      </c>
      <c r="AC444" s="15">
        <v>43388</v>
      </c>
      <c r="AD444" s="15">
        <v>43486</v>
      </c>
      <c r="AE444" s="14">
        <v>2733316.23</v>
      </c>
      <c r="AF444" s="14">
        <v>2733316.23</v>
      </c>
      <c r="AG444" s="14">
        <v>2127726.13</v>
      </c>
      <c r="AH444" s="14">
        <v>2127726.13</v>
      </c>
      <c r="AI444" s="14">
        <v>2127726.13</v>
      </c>
      <c r="AJ444" s="14" t="s">
        <v>1329</v>
      </c>
      <c r="AK444" s="14" t="s">
        <v>4309</v>
      </c>
      <c r="AL444" s="14" t="s">
        <v>47</v>
      </c>
      <c r="AM444" s="14" t="s">
        <v>1270</v>
      </c>
      <c r="AN444" s="14" t="s">
        <v>1271</v>
      </c>
      <c r="AO444" s="14" t="s">
        <v>1272</v>
      </c>
      <c r="AP444" s="14" t="s">
        <v>1272</v>
      </c>
    </row>
    <row r="445" spans="1:42" x14ac:dyDescent="0.2">
      <c r="A445" s="14">
        <v>2020</v>
      </c>
      <c r="B445" s="14">
        <v>3</v>
      </c>
      <c r="C445" s="14" t="s">
        <v>4310</v>
      </c>
      <c r="D445" s="14">
        <f>+VLOOKUP(C445,'Avances Fisicos'!$A$1:$D$2309,2,FALSE)</f>
        <v>100</v>
      </c>
      <c r="E445" s="14">
        <f>+VLOOKUP(C445,'Fuentes de Financiamiento'!$A$1:$C$2398,3,FALSE)</f>
        <v>2186381.65</v>
      </c>
      <c r="F445" s="14" t="str">
        <f>+VLOOKUP(C445,Georeferencias!$A$1:$D$2313,2,FALSE)</f>
        <v>Jalisco</v>
      </c>
      <c r="G445" s="14" t="str">
        <f>+VLOOKUP(C445,Georeferencias!$A$1:$D$2313,3,FALSE)</f>
        <v>El Salto</v>
      </c>
      <c r="H445" s="14" t="str">
        <f>+VLOOKUP(C445,Georeferencias!$A$1:$D$2313,4,FALSE)</f>
        <v>El Salto</v>
      </c>
      <c r="I445" s="14" t="s">
        <v>1256</v>
      </c>
      <c r="J445" s="14">
        <v>2186381.65</v>
      </c>
      <c r="K445" s="14" t="s">
        <v>4311</v>
      </c>
      <c r="L445" s="14" t="s">
        <v>273</v>
      </c>
      <c r="M445" s="14">
        <v>14</v>
      </c>
      <c r="N445" s="14" t="s">
        <v>11</v>
      </c>
      <c r="O445" s="14">
        <v>0</v>
      </c>
      <c r="P445" s="14" t="s">
        <v>882</v>
      </c>
      <c r="Q445" s="14" t="s">
        <v>1259</v>
      </c>
      <c r="R445" s="14" t="s">
        <v>1346</v>
      </c>
      <c r="S445" s="14" t="s">
        <v>1261</v>
      </c>
      <c r="T445" s="14" t="s">
        <v>1453</v>
      </c>
      <c r="U445" s="14" t="s">
        <v>4312</v>
      </c>
      <c r="V445" s="14" t="s">
        <v>1264</v>
      </c>
      <c r="W445" s="14">
        <v>0</v>
      </c>
      <c r="X445" s="14">
        <v>0</v>
      </c>
      <c r="Y445" s="14">
        <v>0</v>
      </c>
      <c r="Z445" s="14" t="s">
        <v>1455</v>
      </c>
      <c r="AA445" s="14">
        <v>1</v>
      </c>
      <c r="AB445" s="14" t="s">
        <v>4313</v>
      </c>
      <c r="AC445" s="15">
        <v>43388</v>
      </c>
      <c r="AD445" s="15">
        <v>43444</v>
      </c>
      <c r="AE445" s="14">
        <v>2186381.65</v>
      </c>
      <c r="AF445" s="14">
        <v>2186381.65</v>
      </c>
      <c r="AG445" s="14">
        <v>2185223.9900000002</v>
      </c>
      <c r="AH445" s="14">
        <v>2185223.9900000002</v>
      </c>
      <c r="AI445" s="14">
        <v>2185223.9900000002</v>
      </c>
      <c r="AJ445" s="14" t="s">
        <v>1329</v>
      </c>
      <c r="AK445" s="14" t="s">
        <v>1457</v>
      </c>
      <c r="AL445" s="14" t="s">
        <v>47</v>
      </c>
      <c r="AM445" s="14" t="s">
        <v>1373</v>
      </c>
      <c r="AN445" s="14" t="s">
        <v>1374</v>
      </c>
      <c r="AO445" s="14" t="s">
        <v>1272</v>
      </c>
      <c r="AP445" s="14" t="s">
        <v>1272</v>
      </c>
    </row>
    <row r="446" spans="1:42" x14ac:dyDescent="0.2">
      <c r="A446" s="14">
        <v>2020</v>
      </c>
      <c r="B446" s="14">
        <v>3</v>
      </c>
      <c r="C446" s="14" t="s">
        <v>4314</v>
      </c>
      <c r="D446" s="14">
        <f>+VLOOKUP(C446,'Avances Fisicos'!$A$1:$D$2309,2,FALSE)</f>
        <v>100</v>
      </c>
      <c r="E446" s="14">
        <f>+VLOOKUP(C446,'Fuentes de Financiamiento'!$A$1:$C$2398,3,FALSE)</f>
        <v>978263.71</v>
      </c>
      <c r="F446" s="14" t="str">
        <f>+VLOOKUP(C446,Georeferencias!$A$1:$D$2313,2,FALSE)</f>
        <v>Jalisco</v>
      </c>
      <c r="G446" s="14" t="str">
        <f>+VLOOKUP(C446,Georeferencias!$A$1:$D$2313,3,FALSE)</f>
        <v>Zapopan</v>
      </c>
      <c r="H446" s="14" t="str">
        <f>+VLOOKUP(C446,Georeferencias!$A$1:$D$2313,4,FALSE)</f>
        <v>Zapopan</v>
      </c>
      <c r="I446" s="14" t="s">
        <v>1256</v>
      </c>
      <c r="J446" s="14">
        <v>978263.71</v>
      </c>
      <c r="K446" s="14" t="s">
        <v>4315</v>
      </c>
      <c r="L446" s="14" t="s">
        <v>175</v>
      </c>
      <c r="M446" s="14">
        <v>14</v>
      </c>
      <c r="N446" s="14" t="s">
        <v>11</v>
      </c>
      <c r="O446" s="14">
        <v>0</v>
      </c>
      <c r="P446" s="14" t="s">
        <v>882</v>
      </c>
      <c r="Q446" s="14" t="s">
        <v>1259</v>
      </c>
      <c r="R446" s="14" t="s">
        <v>1346</v>
      </c>
      <c r="S446" s="14" t="s">
        <v>1261</v>
      </c>
      <c r="T446" s="14" t="s">
        <v>1453</v>
      </c>
      <c r="U446" s="14" t="s">
        <v>4316</v>
      </c>
      <c r="V446" s="14" t="s">
        <v>1264</v>
      </c>
      <c r="W446" s="14">
        <v>0</v>
      </c>
      <c r="X446" s="14">
        <v>0</v>
      </c>
      <c r="Y446" s="14">
        <v>953</v>
      </c>
      <c r="Z446" s="14" t="s">
        <v>1455</v>
      </c>
      <c r="AA446" s="14">
        <v>1</v>
      </c>
      <c r="AB446" s="14" t="s">
        <v>4317</v>
      </c>
      <c r="AC446" s="15">
        <v>43425</v>
      </c>
      <c r="AD446" s="15">
        <v>43535</v>
      </c>
      <c r="AE446" s="14">
        <v>978263.71</v>
      </c>
      <c r="AF446" s="14">
        <v>978263.71</v>
      </c>
      <c r="AG446" s="14">
        <v>977875.29</v>
      </c>
      <c r="AH446" s="14">
        <v>977875.29</v>
      </c>
      <c r="AI446" s="14">
        <v>977875.29</v>
      </c>
      <c r="AJ446" s="14" t="s">
        <v>1329</v>
      </c>
      <c r="AK446" s="14" t="s">
        <v>1457</v>
      </c>
      <c r="AL446" s="14" t="s">
        <v>47</v>
      </c>
      <c r="AM446" s="14" t="s">
        <v>1270</v>
      </c>
      <c r="AN446" s="14" t="s">
        <v>1271</v>
      </c>
      <c r="AO446" s="14" t="s">
        <v>1272</v>
      </c>
      <c r="AP446" s="14" t="s">
        <v>1272</v>
      </c>
    </row>
    <row r="447" spans="1:42" x14ac:dyDescent="0.2">
      <c r="A447" s="14">
        <v>2020</v>
      </c>
      <c r="B447" s="14">
        <v>3</v>
      </c>
      <c r="C447" s="14" t="s">
        <v>4318</v>
      </c>
      <c r="D447" s="14">
        <f>+VLOOKUP(C447,'Avances Fisicos'!$A$1:$D$2309,2,FALSE)</f>
        <v>4500</v>
      </c>
      <c r="E447" s="14">
        <f>+VLOOKUP(C447,'Fuentes de Financiamiento'!$A$1:$C$2398,3,FALSE)</f>
        <v>28039.67</v>
      </c>
      <c r="F447" s="14" t="str">
        <f>+VLOOKUP(C447,Georeferencias!$A$1:$D$2313,2,FALSE)</f>
        <v>Jalisco</v>
      </c>
      <c r="G447" s="14" t="str">
        <f>+VLOOKUP(C447,Georeferencias!$A$1:$D$2313,3,FALSE)</f>
        <v>Guadalajara</v>
      </c>
      <c r="H447" s="14" t="str">
        <f>+VLOOKUP(C447,Georeferencias!$A$1:$D$2313,4,FALSE)</f>
        <v>Guadalajara</v>
      </c>
      <c r="I447" s="14" t="s">
        <v>1479</v>
      </c>
      <c r="J447" s="14">
        <v>28039.67</v>
      </c>
      <c r="K447" s="14" t="s">
        <v>4319</v>
      </c>
      <c r="L447" s="14" t="s">
        <v>4320</v>
      </c>
      <c r="M447" s="14">
        <v>14</v>
      </c>
      <c r="N447" s="14" t="s">
        <v>11</v>
      </c>
      <c r="O447" s="14">
        <v>0</v>
      </c>
      <c r="P447" s="14" t="s">
        <v>882</v>
      </c>
      <c r="Q447" s="14" t="s">
        <v>47</v>
      </c>
      <c r="R447" s="14" t="s">
        <v>1359</v>
      </c>
      <c r="S447" s="14" t="s">
        <v>1261</v>
      </c>
      <c r="T447" s="14" t="s">
        <v>1467</v>
      </c>
      <c r="U447" s="14" t="s">
        <v>47</v>
      </c>
      <c r="V447" s="14" t="s">
        <v>1264</v>
      </c>
      <c r="W447" s="14">
        <v>0</v>
      </c>
      <c r="X447" s="14">
        <v>0</v>
      </c>
      <c r="Y447" s="14">
        <v>3081082</v>
      </c>
      <c r="Z447" s="14" t="s">
        <v>4321</v>
      </c>
      <c r="AA447" s="14">
        <v>1</v>
      </c>
      <c r="AB447" s="14" t="s">
        <v>1470</v>
      </c>
      <c r="AC447" s="15">
        <v>43556</v>
      </c>
      <c r="AD447" s="15">
        <v>43812</v>
      </c>
      <c r="AE447" s="14">
        <v>24305.51</v>
      </c>
      <c r="AF447" s="14">
        <v>28039.67</v>
      </c>
      <c r="AG447" s="14">
        <v>24305.51</v>
      </c>
      <c r="AH447" s="14">
        <v>24305.51</v>
      </c>
      <c r="AI447" s="14">
        <v>24305.51</v>
      </c>
      <c r="AJ447" s="14" t="s">
        <v>1329</v>
      </c>
      <c r="AK447" s="14" t="s">
        <v>4322</v>
      </c>
      <c r="AL447" s="14" t="s">
        <v>4323</v>
      </c>
      <c r="AM447" s="14" t="s">
        <v>1270</v>
      </c>
      <c r="AN447" s="14" t="s">
        <v>1271</v>
      </c>
      <c r="AO447" s="14" t="s">
        <v>1272</v>
      </c>
      <c r="AP447" s="14" t="s">
        <v>1272</v>
      </c>
    </row>
    <row r="448" spans="1:42" x14ac:dyDescent="0.2">
      <c r="A448" s="14">
        <v>2020</v>
      </c>
      <c r="B448" s="14">
        <v>3</v>
      </c>
      <c r="C448" s="14" t="s">
        <v>4324</v>
      </c>
      <c r="D448" s="14">
        <f>+VLOOKUP(C448,'Avances Fisicos'!$A$1:$D$2309,2,FALSE)</f>
        <v>100</v>
      </c>
      <c r="E448" s="14">
        <f>+VLOOKUP(C448,'Fuentes de Financiamiento'!$A$1:$C$2398,3,FALSE)</f>
        <v>2067996.11</v>
      </c>
      <c r="F448" s="14" t="str">
        <f>+VLOOKUP(C448,Georeferencias!$A$1:$D$2313,2,FALSE)</f>
        <v>Jalisco</v>
      </c>
      <c r="G448" s="14" t="str">
        <f>+VLOOKUP(C448,Georeferencias!$A$1:$D$2313,3,FALSE)</f>
        <v>Tapalpa</v>
      </c>
      <c r="H448" s="14" t="str">
        <f>+VLOOKUP(C448,Georeferencias!$A$1:$D$2313,4,FALSE)</f>
        <v>Cobertura municipal</v>
      </c>
      <c r="I448" s="14" t="s">
        <v>1479</v>
      </c>
      <c r="J448" s="14">
        <v>2067996.11</v>
      </c>
      <c r="K448" s="14" t="s">
        <v>4325</v>
      </c>
      <c r="L448" s="14" t="s">
        <v>82</v>
      </c>
      <c r="M448" s="14">
        <v>14</v>
      </c>
      <c r="N448" s="14" t="s">
        <v>11</v>
      </c>
      <c r="O448" s="14">
        <v>0</v>
      </c>
      <c r="P448" s="14" t="s">
        <v>882</v>
      </c>
      <c r="Q448" s="14" t="s">
        <v>47</v>
      </c>
      <c r="R448" s="14" t="s">
        <v>1346</v>
      </c>
      <c r="S448" s="14" t="s">
        <v>1261</v>
      </c>
      <c r="T448" s="14" t="s">
        <v>1453</v>
      </c>
      <c r="U448" s="14" t="s">
        <v>4326</v>
      </c>
      <c r="V448" s="14" t="s">
        <v>1264</v>
      </c>
      <c r="W448" s="14">
        <v>0</v>
      </c>
      <c r="X448" s="14">
        <v>0</v>
      </c>
      <c r="Y448" s="14">
        <v>0</v>
      </c>
      <c r="Z448" s="14" t="s">
        <v>1455</v>
      </c>
      <c r="AA448" s="14">
        <v>1</v>
      </c>
      <c r="AB448" s="14" t="s">
        <v>4327</v>
      </c>
      <c r="AC448" s="15">
        <v>42992</v>
      </c>
      <c r="AD448" s="15">
        <v>43075</v>
      </c>
      <c r="AE448" s="14">
        <v>2067996.11</v>
      </c>
      <c r="AF448" s="14">
        <v>2067996.11</v>
      </c>
      <c r="AG448" s="14">
        <v>2003403.44</v>
      </c>
      <c r="AH448" s="14">
        <v>2003403.44</v>
      </c>
      <c r="AI448" s="14">
        <v>2003403.44</v>
      </c>
      <c r="AJ448" s="14" t="s">
        <v>1329</v>
      </c>
      <c r="AK448" s="14" t="s">
        <v>1457</v>
      </c>
      <c r="AL448" s="14" t="s">
        <v>47</v>
      </c>
      <c r="AM448" s="14" t="s">
        <v>1270</v>
      </c>
      <c r="AN448" s="14" t="s">
        <v>1271</v>
      </c>
      <c r="AO448" s="14" t="s">
        <v>1272</v>
      </c>
      <c r="AP448" s="14" t="s">
        <v>1272</v>
      </c>
    </row>
    <row r="449" spans="1:42" x14ac:dyDescent="0.2">
      <c r="A449" s="14">
        <v>2020</v>
      </c>
      <c r="B449" s="14">
        <v>3</v>
      </c>
      <c r="C449" s="14" t="s">
        <v>4328</v>
      </c>
      <c r="D449" s="14">
        <f>+VLOOKUP(C449,'Avances Fisicos'!$A$1:$D$2309,2,FALSE)</f>
        <v>100</v>
      </c>
      <c r="E449" s="14">
        <f>+VLOOKUP(C449,'Fuentes de Financiamiento'!$A$1:$C$2398,3,FALSE)</f>
        <v>11437918.6</v>
      </c>
      <c r="F449" s="14" t="str">
        <f>+VLOOKUP(C449,Georeferencias!$A$1:$D$2313,2,FALSE)</f>
        <v>Jalisco</v>
      </c>
      <c r="G449" s="14" t="str">
        <f>+VLOOKUP(C449,Georeferencias!$A$1:$D$2313,3,FALSE)</f>
        <v>Tepatitlán de Morelos</v>
      </c>
      <c r="H449" s="14" t="str">
        <f>+VLOOKUP(C449,Georeferencias!$A$1:$D$2313,4,FALSE)</f>
        <v>Cobertura municipal</v>
      </c>
      <c r="I449" s="14" t="s">
        <v>1479</v>
      </c>
      <c r="J449" s="14">
        <v>11437918.6</v>
      </c>
      <c r="K449" s="14" t="s">
        <v>4329</v>
      </c>
      <c r="L449" s="14" t="s">
        <v>595</v>
      </c>
      <c r="M449" s="14">
        <v>14</v>
      </c>
      <c r="N449" s="14" t="s">
        <v>11</v>
      </c>
      <c r="O449" s="14">
        <v>0</v>
      </c>
      <c r="P449" s="14" t="s">
        <v>882</v>
      </c>
      <c r="Q449" s="14" t="s">
        <v>47</v>
      </c>
      <c r="R449" s="14" t="s">
        <v>1346</v>
      </c>
      <c r="S449" s="14" t="s">
        <v>1261</v>
      </c>
      <c r="T449" s="14" t="s">
        <v>1453</v>
      </c>
      <c r="U449" s="14" t="s">
        <v>4330</v>
      </c>
      <c r="V449" s="14" t="s">
        <v>1264</v>
      </c>
      <c r="W449" s="14">
        <v>0</v>
      </c>
      <c r="X449" s="14">
        <v>0</v>
      </c>
      <c r="Y449" s="14">
        <v>0</v>
      </c>
      <c r="Z449" s="14" t="s">
        <v>1455</v>
      </c>
      <c r="AA449" s="14">
        <v>1</v>
      </c>
      <c r="AB449" s="14" t="s">
        <v>4331</v>
      </c>
      <c r="AC449" s="15">
        <v>43019</v>
      </c>
      <c r="AD449" s="15">
        <v>43186</v>
      </c>
      <c r="AE449" s="14">
        <v>11437918.6</v>
      </c>
      <c r="AF449" s="14">
        <v>11437918.6</v>
      </c>
      <c r="AG449" s="14">
        <v>8336481.1500000004</v>
      </c>
      <c r="AH449" s="14">
        <v>8336481.1500000004</v>
      </c>
      <c r="AI449" s="14">
        <v>8336481.1500000004</v>
      </c>
      <c r="AJ449" s="14" t="s">
        <v>1329</v>
      </c>
      <c r="AK449" s="14" t="s">
        <v>1457</v>
      </c>
      <c r="AL449" s="14" t="s">
        <v>47</v>
      </c>
      <c r="AM449" s="14" t="s">
        <v>1270</v>
      </c>
      <c r="AN449" s="14" t="s">
        <v>1271</v>
      </c>
      <c r="AO449" s="14" t="s">
        <v>1272</v>
      </c>
      <c r="AP449" s="14" t="s">
        <v>1272</v>
      </c>
    </row>
    <row r="450" spans="1:42" x14ac:dyDescent="0.2">
      <c r="A450" s="14">
        <v>2020</v>
      </c>
      <c r="B450" s="14">
        <v>3</v>
      </c>
      <c r="C450" s="14" t="s">
        <v>4332</v>
      </c>
      <c r="D450" s="14">
        <f>+VLOOKUP(C450,'Avances Fisicos'!$A$1:$D$2309,2,FALSE)</f>
        <v>100</v>
      </c>
      <c r="E450" s="14">
        <f>+VLOOKUP(C450,'Fuentes de Financiamiento'!$A$1:$C$2398,3,FALSE)</f>
        <v>1915407.13</v>
      </c>
      <c r="F450" s="14" t="str">
        <f>+VLOOKUP(C450,Georeferencias!$A$1:$D$2313,2,FALSE)</f>
        <v>Jalisco</v>
      </c>
      <c r="G450" s="14" t="str">
        <f>+VLOOKUP(C450,Georeferencias!$A$1:$D$2313,3,FALSE)</f>
        <v>Guadalajara</v>
      </c>
      <c r="H450" s="14" t="str">
        <f>+VLOOKUP(C450,Georeferencias!$A$1:$D$2313,4,FALSE)</f>
        <v>Guadalajara</v>
      </c>
      <c r="I450" s="14" t="s">
        <v>1479</v>
      </c>
      <c r="J450" s="14">
        <v>1915407.13</v>
      </c>
      <c r="K450" s="14" t="s">
        <v>4333</v>
      </c>
      <c r="L450" s="14" t="s">
        <v>788</v>
      </c>
      <c r="M450" s="14">
        <v>14</v>
      </c>
      <c r="N450" s="14" t="s">
        <v>11</v>
      </c>
      <c r="O450" s="14">
        <v>0</v>
      </c>
      <c r="P450" s="14" t="s">
        <v>882</v>
      </c>
      <c r="Q450" s="14" t="s">
        <v>47</v>
      </c>
      <c r="R450" s="14" t="s">
        <v>1346</v>
      </c>
      <c r="S450" s="14" t="s">
        <v>1261</v>
      </c>
      <c r="T450" s="14" t="s">
        <v>1453</v>
      </c>
      <c r="U450" s="14" t="s">
        <v>4334</v>
      </c>
      <c r="V450" s="14" t="s">
        <v>1264</v>
      </c>
      <c r="W450" s="14">
        <v>0</v>
      </c>
      <c r="X450" s="14">
        <v>0</v>
      </c>
      <c r="Y450" s="14">
        <v>0</v>
      </c>
      <c r="Z450" s="14" t="s">
        <v>1455</v>
      </c>
      <c r="AA450" s="14">
        <v>1</v>
      </c>
      <c r="AB450" s="14" t="s">
        <v>4335</v>
      </c>
      <c r="AC450" s="15">
        <v>43098</v>
      </c>
      <c r="AD450" s="15">
        <v>43159</v>
      </c>
      <c r="AE450" s="14">
        <v>1915407.13</v>
      </c>
      <c r="AF450" s="14">
        <v>1915407.13</v>
      </c>
      <c r="AG450" s="14">
        <v>1081465.58</v>
      </c>
      <c r="AH450" s="14">
        <v>1081465.58</v>
      </c>
      <c r="AI450" s="14">
        <v>1081465.58</v>
      </c>
      <c r="AJ450" s="14" t="s">
        <v>1329</v>
      </c>
      <c r="AK450" s="14" t="s">
        <v>1457</v>
      </c>
      <c r="AL450" s="14" t="s">
        <v>47</v>
      </c>
      <c r="AM450" s="14" t="s">
        <v>1270</v>
      </c>
      <c r="AN450" s="14" t="s">
        <v>1271</v>
      </c>
      <c r="AO450" s="14" t="s">
        <v>1272</v>
      </c>
      <c r="AP450" s="14" t="s">
        <v>1272</v>
      </c>
    </row>
    <row r="451" spans="1:42" x14ac:dyDescent="0.2">
      <c r="A451" s="14">
        <v>2020</v>
      </c>
      <c r="B451" s="14">
        <v>3</v>
      </c>
      <c r="C451" s="14" t="s">
        <v>4336</v>
      </c>
      <c r="D451" s="14">
        <f>+VLOOKUP(C451,'Avances Fisicos'!$A$1:$D$2309,2,FALSE)</f>
        <v>100</v>
      </c>
      <c r="E451" s="14">
        <f>+VLOOKUP(C451,'Fuentes de Financiamiento'!$A$1:$C$2398,3,FALSE)</f>
        <v>312151.42</v>
      </c>
      <c r="F451" s="14" t="str">
        <f>+VLOOKUP(C451,Georeferencias!$A$1:$D$2313,2,FALSE)</f>
        <v>Jalisco</v>
      </c>
      <c r="G451" s="14" t="str">
        <f>+VLOOKUP(C451,Georeferencias!$A$1:$D$2313,3,FALSE)</f>
        <v>Guadalajara</v>
      </c>
      <c r="H451" s="14" t="str">
        <f>+VLOOKUP(C451,Georeferencias!$A$1:$D$2313,4,FALSE)</f>
        <v>Cobertura municipal</v>
      </c>
      <c r="I451" s="14" t="s">
        <v>1256</v>
      </c>
      <c r="J451" s="14">
        <v>312151.42</v>
      </c>
      <c r="K451" s="14" t="s">
        <v>4337</v>
      </c>
      <c r="L451" s="14" t="s">
        <v>86</v>
      </c>
      <c r="M451" s="14">
        <v>14</v>
      </c>
      <c r="N451" s="14" t="s">
        <v>11</v>
      </c>
      <c r="O451" s="14">
        <v>0</v>
      </c>
      <c r="P451" s="14" t="s">
        <v>882</v>
      </c>
      <c r="Q451" s="14" t="s">
        <v>1259</v>
      </c>
      <c r="R451" s="14" t="s">
        <v>1346</v>
      </c>
      <c r="S451" s="14" t="s">
        <v>1261</v>
      </c>
      <c r="T451" s="14" t="s">
        <v>1512</v>
      </c>
      <c r="U451" s="14" t="s">
        <v>4338</v>
      </c>
      <c r="V451" s="14" t="s">
        <v>1264</v>
      </c>
      <c r="W451" s="14">
        <v>0</v>
      </c>
      <c r="X451" s="14">
        <v>0</v>
      </c>
      <c r="Y451" s="14">
        <v>25</v>
      </c>
      <c r="Z451" s="14" t="s">
        <v>1455</v>
      </c>
      <c r="AA451" s="14">
        <v>1</v>
      </c>
      <c r="AB451" s="14" t="s">
        <v>4339</v>
      </c>
      <c r="AC451" s="15">
        <v>42465</v>
      </c>
      <c r="AD451" s="15">
        <v>42492</v>
      </c>
      <c r="AE451" s="14">
        <v>312151.42</v>
      </c>
      <c r="AF451" s="14">
        <v>312151.42</v>
      </c>
      <c r="AG451" s="14">
        <v>213019.87</v>
      </c>
      <c r="AH451" s="14">
        <v>213019.87</v>
      </c>
      <c r="AI451" s="14">
        <v>213019.87</v>
      </c>
      <c r="AJ451" s="14" t="s">
        <v>1329</v>
      </c>
      <c r="AK451" s="14" t="s">
        <v>1457</v>
      </c>
      <c r="AL451" s="14" t="s">
        <v>47</v>
      </c>
      <c r="AM451" s="14" t="s">
        <v>1270</v>
      </c>
      <c r="AN451" s="14" t="s">
        <v>1271</v>
      </c>
      <c r="AO451" s="14" t="s">
        <v>1272</v>
      </c>
      <c r="AP451" s="14" t="s">
        <v>1272</v>
      </c>
    </row>
    <row r="452" spans="1:42" x14ac:dyDescent="0.2">
      <c r="A452" s="14">
        <v>2020</v>
      </c>
      <c r="B452" s="14">
        <v>3</v>
      </c>
      <c r="C452" s="14" t="s">
        <v>4340</v>
      </c>
      <c r="D452" s="14">
        <f>+VLOOKUP(C452,'Avances Fisicos'!$A$1:$D$2309,2,FALSE)</f>
        <v>100</v>
      </c>
      <c r="E452" s="14">
        <f>+VLOOKUP(C452,'Fuentes de Financiamiento'!$A$1:$C$2398,3,FALSE)</f>
        <v>237976.53</v>
      </c>
      <c r="F452" s="14" t="str">
        <f>+VLOOKUP(C452,Georeferencias!$A$1:$D$2313,2,FALSE)</f>
        <v>Jalisco</v>
      </c>
      <c r="G452" s="14" t="str">
        <f>+VLOOKUP(C452,Georeferencias!$A$1:$D$2313,3,FALSE)</f>
        <v>Lagos de Moreno</v>
      </c>
      <c r="H452" s="14" t="str">
        <f>+VLOOKUP(C452,Georeferencias!$A$1:$D$2313,4,FALSE)</f>
        <v>Cobertura municipal</v>
      </c>
      <c r="I452" s="14" t="s">
        <v>1256</v>
      </c>
      <c r="J452" s="14">
        <v>237976.53</v>
      </c>
      <c r="K452" s="14" t="s">
        <v>4341</v>
      </c>
      <c r="L452" s="14" t="s">
        <v>86</v>
      </c>
      <c r="M452" s="14">
        <v>14</v>
      </c>
      <c r="N452" s="14" t="s">
        <v>11</v>
      </c>
      <c r="O452" s="14">
        <v>0</v>
      </c>
      <c r="P452" s="14" t="s">
        <v>882</v>
      </c>
      <c r="Q452" s="14" t="s">
        <v>1259</v>
      </c>
      <c r="R452" s="14" t="s">
        <v>1346</v>
      </c>
      <c r="S452" s="14" t="s">
        <v>1261</v>
      </c>
      <c r="T452" s="14" t="s">
        <v>1512</v>
      </c>
      <c r="U452" s="14" t="s">
        <v>4342</v>
      </c>
      <c r="V452" s="14" t="s">
        <v>1264</v>
      </c>
      <c r="W452" s="14">
        <v>0</v>
      </c>
      <c r="X452" s="14">
        <v>0</v>
      </c>
      <c r="Y452" s="14">
        <v>76</v>
      </c>
      <c r="Z452" s="14" t="s">
        <v>1455</v>
      </c>
      <c r="AA452" s="14">
        <v>1</v>
      </c>
      <c r="AB452" s="14" t="s">
        <v>4343</v>
      </c>
      <c r="AC452" s="15">
        <v>42553</v>
      </c>
      <c r="AD452" s="15">
        <v>42573</v>
      </c>
      <c r="AE452" s="14">
        <v>237976.53</v>
      </c>
      <c r="AF452" s="14">
        <v>237976.53</v>
      </c>
      <c r="AG452" s="14">
        <v>232744.12</v>
      </c>
      <c r="AH452" s="14">
        <v>232744.12</v>
      </c>
      <c r="AI452" s="14">
        <v>232744.12</v>
      </c>
      <c r="AJ452" s="14" t="s">
        <v>1329</v>
      </c>
      <c r="AK452" s="14" t="s">
        <v>1457</v>
      </c>
      <c r="AL452" s="14" t="s">
        <v>47</v>
      </c>
      <c r="AM452" s="14" t="s">
        <v>1270</v>
      </c>
      <c r="AN452" s="14" t="s">
        <v>1271</v>
      </c>
      <c r="AO452" s="14" t="s">
        <v>1272</v>
      </c>
      <c r="AP452" s="14" t="s">
        <v>1272</v>
      </c>
    </row>
    <row r="453" spans="1:42" x14ac:dyDescent="0.2">
      <c r="A453" s="14">
        <v>2020</v>
      </c>
      <c r="B453" s="14">
        <v>3</v>
      </c>
      <c r="C453" s="14" t="s">
        <v>4344</v>
      </c>
      <c r="D453" s="14">
        <f>+VLOOKUP(C453,'Avances Fisicos'!$A$1:$D$2309,2,FALSE)</f>
        <v>100</v>
      </c>
      <c r="E453" s="14">
        <f>+VLOOKUP(C453,'Fuentes de Financiamiento'!$A$1:$C$2398,3,FALSE)</f>
        <v>470384.67</v>
      </c>
      <c r="F453" s="14" t="str">
        <f>+VLOOKUP(C453,Georeferencias!$A$1:$D$2313,2,FALSE)</f>
        <v>Jalisco</v>
      </c>
      <c r="G453" s="14" t="str">
        <f>+VLOOKUP(C453,Georeferencias!$A$1:$D$2313,3,FALSE)</f>
        <v>Ameca</v>
      </c>
      <c r="H453" s="14" t="str">
        <f>+VLOOKUP(C453,Georeferencias!$A$1:$D$2313,4,FALSE)</f>
        <v>El Texcalame</v>
      </c>
      <c r="I453" s="14" t="s">
        <v>1256</v>
      </c>
      <c r="J453" s="14">
        <v>470384.67</v>
      </c>
      <c r="K453" s="14" t="s">
        <v>4345</v>
      </c>
      <c r="L453" s="14" t="s">
        <v>92</v>
      </c>
      <c r="M453" s="14">
        <v>14</v>
      </c>
      <c r="N453" s="14" t="s">
        <v>11</v>
      </c>
      <c r="O453" s="14">
        <v>0</v>
      </c>
      <c r="P453" s="14" t="s">
        <v>882</v>
      </c>
      <c r="Q453" s="14" t="s">
        <v>1259</v>
      </c>
      <c r="R453" s="14" t="s">
        <v>1346</v>
      </c>
      <c r="S453" s="14" t="s">
        <v>1261</v>
      </c>
      <c r="T453" s="14" t="s">
        <v>1512</v>
      </c>
      <c r="U453" s="14" t="s">
        <v>4346</v>
      </c>
      <c r="V453" s="14" t="s">
        <v>1264</v>
      </c>
      <c r="W453" s="14">
        <v>0</v>
      </c>
      <c r="X453" s="14">
        <v>0</v>
      </c>
      <c r="Y453" s="14">
        <v>45</v>
      </c>
      <c r="Z453" s="14" t="s">
        <v>1455</v>
      </c>
      <c r="AA453" s="14">
        <v>1</v>
      </c>
      <c r="AB453" s="14" t="s">
        <v>4347</v>
      </c>
      <c r="AC453" s="15">
        <v>42663</v>
      </c>
      <c r="AD453" s="15">
        <v>42732</v>
      </c>
      <c r="AE453" s="14">
        <v>470384.67</v>
      </c>
      <c r="AF453" s="14">
        <v>470384.67</v>
      </c>
      <c r="AG453" s="14">
        <v>210780.62</v>
      </c>
      <c r="AH453" s="14">
        <v>210780.62</v>
      </c>
      <c r="AI453" s="14">
        <v>210780.62</v>
      </c>
      <c r="AJ453" s="14" t="s">
        <v>1329</v>
      </c>
      <c r="AK453" s="14" t="s">
        <v>1647</v>
      </c>
      <c r="AL453" s="14" t="s">
        <v>47</v>
      </c>
      <c r="AM453" s="14" t="s">
        <v>1270</v>
      </c>
      <c r="AN453" s="14" t="s">
        <v>1271</v>
      </c>
      <c r="AO453" s="14" t="s">
        <v>1272</v>
      </c>
      <c r="AP453" s="14" t="s">
        <v>1272</v>
      </c>
    </row>
    <row r="454" spans="1:42" x14ac:dyDescent="0.2">
      <c r="A454" s="14">
        <v>2020</v>
      </c>
      <c r="B454" s="14">
        <v>3</v>
      </c>
      <c r="C454" s="14" t="s">
        <v>4348</v>
      </c>
      <c r="D454" s="14">
        <f>+VLOOKUP(C454,'Avances Fisicos'!$A$1:$D$2309,2,FALSE)</f>
        <v>100</v>
      </c>
      <c r="E454" s="14">
        <f>+VLOOKUP(C454,'Fuentes de Financiamiento'!$A$1:$C$2398,3,FALSE)</f>
        <v>472859.51</v>
      </c>
      <c r="F454" s="14" t="str">
        <f>+VLOOKUP(C454,Georeferencias!$A$1:$D$2313,2,FALSE)</f>
        <v>Jalisco</v>
      </c>
      <c r="G454" s="14" t="str">
        <f>+VLOOKUP(C454,Georeferencias!$A$1:$D$2313,3,FALSE)</f>
        <v>Arandas</v>
      </c>
      <c r="H454" s="14" t="str">
        <f>+VLOOKUP(C454,Georeferencias!$A$1:$D$2313,4,FALSE)</f>
        <v>Rinconada De Los Vázquez [Fraccionamiento]</v>
      </c>
      <c r="I454" s="14" t="s">
        <v>1256</v>
      </c>
      <c r="J454" s="14">
        <v>472859.51</v>
      </c>
      <c r="K454" s="14" t="s">
        <v>4349</v>
      </c>
      <c r="L454" s="14" t="s">
        <v>87</v>
      </c>
      <c r="M454" s="14">
        <v>14</v>
      </c>
      <c r="N454" s="14" t="s">
        <v>11</v>
      </c>
      <c r="O454" s="14">
        <v>0</v>
      </c>
      <c r="P454" s="14" t="s">
        <v>882</v>
      </c>
      <c r="Q454" s="14" t="s">
        <v>1259</v>
      </c>
      <c r="R454" s="14" t="s">
        <v>1346</v>
      </c>
      <c r="S454" s="14" t="s">
        <v>1261</v>
      </c>
      <c r="T454" s="14" t="s">
        <v>1512</v>
      </c>
      <c r="U454" s="14" t="s">
        <v>4350</v>
      </c>
      <c r="V454" s="14" t="s">
        <v>1264</v>
      </c>
      <c r="W454" s="14">
        <v>0</v>
      </c>
      <c r="X454" s="14">
        <v>0</v>
      </c>
      <c r="Y454" s="14">
        <v>162</v>
      </c>
      <c r="Z454" s="14" t="s">
        <v>1455</v>
      </c>
      <c r="AA454" s="14">
        <v>1</v>
      </c>
      <c r="AB454" s="14" t="s">
        <v>4351</v>
      </c>
      <c r="AC454" s="15">
        <v>42866</v>
      </c>
      <c r="AD454" s="15">
        <v>42935</v>
      </c>
      <c r="AE454" s="14">
        <v>472859.51</v>
      </c>
      <c r="AF454" s="14">
        <v>472859.51</v>
      </c>
      <c r="AG454" s="14">
        <v>141857.85</v>
      </c>
      <c r="AH454" s="14">
        <v>141857.85</v>
      </c>
      <c r="AI454" s="14">
        <v>141857.85</v>
      </c>
      <c r="AJ454" s="14" t="s">
        <v>1329</v>
      </c>
      <c r="AK454" s="14" t="s">
        <v>1457</v>
      </c>
      <c r="AL454" s="14" t="s">
        <v>47</v>
      </c>
      <c r="AM454" s="14" t="s">
        <v>1270</v>
      </c>
      <c r="AN454" s="14" t="s">
        <v>1271</v>
      </c>
      <c r="AO454" s="14" t="s">
        <v>1272</v>
      </c>
      <c r="AP454" s="14" t="s">
        <v>1272</v>
      </c>
    </row>
    <row r="455" spans="1:42" x14ac:dyDescent="0.2">
      <c r="A455" s="14">
        <v>2020</v>
      </c>
      <c r="B455" s="14">
        <v>3</v>
      </c>
      <c r="C455" s="14" t="s">
        <v>4352</v>
      </c>
      <c r="D455" s="14">
        <f>+VLOOKUP(C455,'Avances Fisicos'!$A$1:$D$2309,2,FALSE)</f>
        <v>100</v>
      </c>
      <c r="E455" s="14">
        <f>+VLOOKUP(C455,'Fuentes de Financiamiento'!$A$1:$C$2398,3,FALSE)</f>
        <v>475333.28</v>
      </c>
      <c r="F455" s="14" t="str">
        <f>+VLOOKUP(C455,Georeferencias!$A$1:$D$2313,2,FALSE)</f>
        <v>Jalisco</v>
      </c>
      <c r="G455" s="14" t="str">
        <f>+VLOOKUP(C455,Georeferencias!$A$1:$D$2313,3,FALSE)</f>
        <v>Arandas</v>
      </c>
      <c r="H455" s="14" t="str">
        <f>+VLOOKUP(C455,Georeferencias!$A$1:$D$2313,4,FALSE)</f>
        <v>La Granjena</v>
      </c>
      <c r="I455" s="14" t="s">
        <v>1256</v>
      </c>
      <c r="J455" s="14">
        <v>475333.28</v>
      </c>
      <c r="K455" s="14" t="s">
        <v>4353</v>
      </c>
      <c r="L455" s="14" t="s">
        <v>395</v>
      </c>
      <c r="M455" s="14">
        <v>14</v>
      </c>
      <c r="N455" s="14" t="s">
        <v>11</v>
      </c>
      <c r="O455" s="14">
        <v>0</v>
      </c>
      <c r="P455" s="14" t="s">
        <v>882</v>
      </c>
      <c r="Q455" s="14" t="s">
        <v>1259</v>
      </c>
      <c r="R455" s="14" t="s">
        <v>1346</v>
      </c>
      <c r="S455" s="14" t="s">
        <v>1261</v>
      </c>
      <c r="T455" s="14" t="s">
        <v>1512</v>
      </c>
      <c r="U455" s="14" t="s">
        <v>4354</v>
      </c>
      <c r="V455" s="14" t="s">
        <v>1264</v>
      </c>
      <c r="W455" s="14">
        <v>0</v>
      </c>
      <c r="X455" s="14">
        <v>0</v>
      </c>
      <c r="Y455" s="14">
        <v>62</v>
      </c>
      <c r="Z455" s="14" t="s">
        <v>1455</v>
      </c>
      <c r="AA455" s="14">
        <v>1</v>
      </c>
      <c r="AB455" s="14" t="s">
        <v>4355</v>
      </c>
      <c r="AC455" s="15">
        <v>42851</v>
      </c>
      <c r="AD455" s="15">
        <v>42902</v>
      </c>
      <c r="AE455" s="14">
        <v>475333.28</v>
      </c>
      <c r="AF455" s="14">
        <v>475333.28</v>
      </c>
      <c r="AG455" s="14">
        <v>0</v>
      </c>
      <c r="AH455" s="14">
        <v>0</v>
      </c>
      <c r="AI455" s="14">
        <v>0</v>
      </c>
      <c r="AJ455" s="14" t="s">
        <v>1329</v>
      </c>
      <c r="AK455" s="14" t="s">
        <v>4356</v>
      </c>
      <c r="AL455" s="14" t="s">
        <v>47</v>
      </c>
      <c r="AM455" s="14" t="s">
        <v>1270</v>
      </c>
      <c r="AN455" s="14" t="s">
        <v>1271</v>
      </c>
      <c r="AO455" s="14" t="s">
        <v>1272</v>
      </c>
      <c r="AP455" s="14" t="s">
        <v>1272</v>
      </c>
    </row>
    <row r="456" spans="1:42" x14ac:dyDescent="0.2">
      <c r="A456" s="14">
        <v>2020</v>
      </c>
      <c r="B456" s="14">
        <v>3</v>
      </c>
      <c r="C456" s="14" t="s">
        <v>4357</v>
      </c>
      <c r="D456" s="14">
        <f>+VLOOKUP(C456,'Avances Fisicos'!$A$1:$D$2309,2,FALSE)</f>
        <v>100</v>
      </c>
      <c r="E456" s="14">
        <f>+VLOOKUP(C456,'Fuentes de Financiamiento'!$A$1:$C$2398,3,FALSE)</f>
        <v>476724.97</v>
      </c>
      <c r="F456" s="14" t="str">
        <f>+VLOOKUP(C456,Georeferencias!$A$1:$D$2313,2,FALSE)</f>
        <v>Jalisco</v>
      </c>
      <c r="G456" s="14" t="str">
        <f>+VLOOKUP(C456,Georeferencias!$A$1:$D$2313,3,FALSE)</f>
        <v>Atotonilco el Alto</v>
      </c>
      <c r="H456" s="14" t="str">
        <f>+VLOOKUP(C456,Georeferencias!$A$1:$D$2313,4,FALSE)</f>
        <v>Cobertura municipal</v>
      </c>
      <c r="I456" s="14" t="s">
        <v>1256</v>
      </c>
      <c r="J456" s="14">
        <v>476724.97</v>
      </c>
      <c r="K456" s="14" t="s">
        <v>4358</v>
      </c>
      <c r="L456" s="14" t="s">
        <v>396</v>
      </c>
      <c r="M456" s="14">
        <v>14</v>
      </c>
      <c r="N456" s="14" t="s">
        <v>11</v>
      </c>
      <c r="O456" s="14">
        <v>0</v>
      </c>
      <c r="P456" s="14" t="s">
        <v>882</v>
      </c>
      <c r="Q456" s="14" t="s">
        <v>1259</v>
      </c>
      <c r="R456" s="14" t="s">
        <v>1346</v>
      </c>
      <c r="S456" s="14" t="s">
        <v>1261</v>
      </c>
      <c r="T456" s="14" t="s">
        <v>1512</v>
      </c>
      <c r="U456" s="14" t="s">
        <v>4359</v>
      </c>
      <c r="V456" s="14" t="s">
        <v>1264</v>
      </c>
      <c r="W456" s="14">
        <v>0</v>
      </c>
      <c r="X456" s="14">
        <v>0</v>
      </c>
      <c r="Y456" s="14">
        <v>76</v>
      </c>
      <c r="Z456" s="14" t="s">
        <v>1455</v>
      </c>
      <c r="AA456" s="14">
        <v>1</v>
      </c>
      <c r="AB456" s="14" t="s">
        <v>4360</v>
      </c>
      <c r="AC456" s="15">
        <v>42935</v>
      </c>
      <c r="AD456" s="15">
        <v>43059</v>
      </c>
      <c r="AE456" s="14">
        <v>476724.97</v>
      </c>
      <c r="AF456" s="14">
        <v>476724.97</v>
      </c>
      <c r="AG456" s="14">
        <v>320454.62</v>
      </c>
      <c r="AH456" s="14">
        <v>320454.62</v>
      </c>
      <c r="AI456" s="14">
        <v>320454.62</v>
      </c>
      <c r="AJ456" s="14" t="s">
        <v>1329</v>
      </c>
      <c r="AK456" s="14" t="s">
        <v>1577</v>
      </c>
      <c r="AL456" s="14" t="s">
        <v>47</v>
      </c>
      <c r="AM456" s="14" t="s">
        <v>1270</v>
      </c>
      <c r="AN456" s="14" t="s">
        <v>1271</v>
      </c>
      <c r="AO456" s="14" t="s">
        <v>1272</v>
      </c>
      <c r="AP456" s="14" t="s">
        <v>1272</v>
      </c>
    </row>
    <row r="457" spans="1:42" x14ac:dyDescent="0.2">
      <c r="A457" s="14">
        <v>2020</v>
      </c>
      <c r="B457" s="14">
        <v>3</v>
      </c>
      <c r="C457" s="14" t="s">
        <v>4361</v>
      </c>
      <c r="D457" s="14">
        <f>+VLOOKUP(C457,'Avances Fisicos'!$A$1:$D$2309,2,FALSE)</f>
        <v>100</v>
      </c>
      <c r="E457" s="14">
        <f>+VLOOKUP(C457,'Fuentes de Financiamiento'!$A$1:$C$2398,3,FALSE)</f>
        <v>912001.84</v>
      </c>
      <c r="F457" s="14" t="str">
        <f>+VLOOKUP(C457,Georeferencias!$A$1:$D$2313,2,FALSE)</f>
        <v>Jalisco</v>
      </c>
      <c r="G457" s="14" t="str">
        <f>+VLOOKUP(C457,Georeferencias!$A$1:$D$2313,3,FALSE)</f>
        <v>Jesús María</v>
      </c>
      <c r="H457" s="14" t="str">
        <f>+VLOOKUP(C457,Georeferencias!$A$1:$D$2313,4,FALSE)</f>
        <v>Puerta De La Carreta</v>
      </c>
      <c r="I457" s="14" t="s">
        <v>1256</v>
      </c>
      <c r="J457" s="14">
        <v>912001.84</v>
      </c>
      <c r="K457" s="14" t="s">
        <v>4362</v>
      </c>
      <c r="L457" s="14" t="s">
        <v>602</v>
      </c>
      <c r="M457" s="14">
        <v>14</v>
      </c>
      <c r="N457" s="14" t="s">
        <v>11</v>
      </c>
      <c r="O457" s="14">
        <v>0</v>
      </c>
      <c r="P457" s="14" t="s">
        <v>882</v>
      </c>
      <c r="Q457" s="14" t="s">
        <v>1259</v>
      </c>
      <c r="R457" s="14" t="s">
        <v>1346</v>
      </c>
      <c r="S457" s="14" t="s">
        <v>1261</v>
      </c>
      <c r="T457" s="14" t="s">
        <v>1512</v>
      </c>
      <c r="U457" s="14" t="s">
        <v>4363</v>
      </c>
      <c r="V457" s="14" t="s">
        <v>1264</v>
      </c>
      <c r="W457" s="14">
        <v>0</v>
      </c>
      <c r="X457" s="14">
        <v>0</v>
      </c>
      <c r="Y457" s="14">
        <v>10</v>
      </c>
      <c r="Z457" s="14" t="s">
        <v>1455</v>
      </c>
      <c r="AA457" s="14">
        <v>1</v>
      </c>
      <c r="AB457" s="14" t="s">
        <v>4364</v>
      </c>
      <c r="AC457" s="15">
        <v>42866</v>
      </c>
      <c r="AD457" s="15">
        <v>42921</v>
      </c>
      <c r="AE457" s="14">
        <v>912001.84</v>
      </c>
      <c r="AF457" s="14">
        <v>912001.84</v>
      </c>
      <c r="AG457" s="14">
        <v>273600.55</v>
      </c>
      <c r="AH457" s="14">
        <v>273600.55</v>
      </c>
      <c r="AI457" s="14">
        <v>273600.55</v>
      </c>
      <c r="AJ457" s="14" t="s">
        <v>1329</v>
      </c>
      <c r="AK457" s="14" t="s">
        <v>1630</v>
      </c>
      <c r="AL457" s="14" t="s">
        <v>47</v>
      </c>
      <c r="AM457" s="14" t="s">
        <v>1270</v>
      </c>
      <c r="AN457" s="14" t="s">
        <v>1271</v>
      </c>
      <c r="AO457" s="14" t="s">
        <v>1272</v>
      </c>
      <c r="AP457" s="14" t="s">
        <v>1272</v>
      </c>
    </row>
    <row r="458" spans="1:42" x14ac:dyDescent="0.2">
      <c r="A458" s="14">
        <v>2020</v>
      </c>
      <c r="B458" s="14">
        <v>3</v>
      </c>
      <c r="C458" s="14" t="s">
        <v>4365</v>
      </c>
      <c r="D458" s="14">
        <f>+VLOOKUP(C458,'Avances Fisicos'!$A$1:$D$2309,2,FALSE)</f>
        <v>100</v>
      </c>
      <c r="E458" s="14">
        <f>+VLOOKUP(C458,'Fuentes de Financiamiento'!$A$1:$C$2398,3,FALSE)</f>
        <v>443496.98</v>
      </c>
      <c r="F458" s="14" t="str">
        <f>+VLOOKUP(C458,Georeferencias!$A$1:$D$2313,2,FALSE)</f>
        <v>Jalisco</v>
      </c>
      <c r="G458" s="14" t="str">
        <f>+VLOOKUP(C458,Georeferencias!$A$1:$D$2313,3,FALSE)</f>
        <v>Jocotepec</v>
      </c>
      <c r="H458" s="14" t="str">
        <f>+VLOOKUP(C458,Georeferencias!$A$1:$D$2313,4,FALSE)</f>
        <v>Potrerillos</v>
      </c>
      <c r="I458" s="14" t="s">
        <v>1256</v>
      </c>
      <c r="J458" s="14">
        <v>443496.98</v>
      </c>
      <c r="K458" s="14" t="s">
        <v>4366</v>
      </c>
      <c r="L458" s="14" t="s">
        <v>280</v>
      </c>
      <c r="M458" s="14">
        <v>14</v>
      </c>
      <c r="N458" s="14" t="s">
        <v>11</v>
      </c>
      <c r="O458" s="14">
        <v>0</v>
      </c>
      <c r="P458" s="14" t="s">
        <v>882</v>
      </c>
      <c r="Q458" s="14" t="s">
        <v>1259</v>
      </c>
      <c r="R458" s="14" t="s">
        <v>1346</v>
      </c>
      <c r="S458" s="14" t="s">
        <v>1261</v>
      </c>
      <c r="T458" s="14" t="s">
        <v>1512</v>
      </c>
      <c r="U458" s="14" t="s">
        <v>4367</v>
      </c>
      <c r="V458" s="14" t="s">
        <v>1264</v>
      </c>
      <c r="W458" s="14">
        <v>0</v>
      </c>
      <c r="X458" s="14">
        <v>0</v>
      </c>
      <c r="Y458" s="14">
        <v>86</v>
      </c>
      <c r="Z458" s="14" t="s">
        <v>1455</v>
      </c>
      <c r="AA458" s="14">
        <v>1</v>
      </c>
      <c r="AB458" s="14" t="s">
        <v>4368</v>
      </c>
      <c r="AC458" s="15">
        <v>42901</v>
      </c>
      <c r="AD458" s="15">
        <v>42970</v>
      </c>
      <c r="AE458" s="14">
        <v>443496.98</v>
      </c>
      <c r="AF458" s="14">
        <v>443496.98</v>
      </c>
      <c r="AG458" s="14">
        <v>303224.21000000002</v>
      </c>
      <c r="AH458" s="14">
        <v>303224.21000000002</v>
      </c>
      <c r="AI458" s="14">
        <v>303224.21000000002</v>
      </c>
      <c r="AJ458" s="14" t="s">
        <v>1329</v>
      </c>
      <c r="AK458" s="14" t="s">
        <v>1457</v>
      </c>
      <c r="AL458" s="14" t="s">
        <v>47</v>
      </c>
      <c r="AM458" s="14" t="s">
        <v>1270</v>
      </c>
      <c r="AN458" s="14" t="s">
        <v>1271</v>
      </c>
      <c r="AO458" s="14" t="s">
        <v>1272</v>
      </c>
      <c r="AP458" s="14" t="s">
        <v>1272</v>
      </c>
    </row>
    <row r="459" spans="1:42" x14ac:dyDescent="0.2">
      <c r="A459" s="14">
        <v>2020</v>
      </c>
      <c r="B459" s="14">
        <v>3</v>
      </c>
      <c r="C459" s="14" t="s">
        <v>4369</v>
      </c>
      <c r="D459" s="14">
        <f>+VLOOKUP(C459,'Avances Fisicos'!$A$1:$D$2309,2,FALSE)</f>
        <v>100</v>
      </c>
      <c r="E459" s="14">
        <f>+VLOOKUP(C459,'Fuentes de Financiamiento'!$A$1:$C$2398,3,FALSE)</f>
        <v>457500.38</v>
      </c>
      <c r="F459" s="14" t="str">
        <f>+VLOOKUP(C459,Georeferencias!$A$1:$D$2313,2,FALSE)</f>
        <v>Jalisco</v>
      </c>
      <c r="G459" s="14" t="str">
        <f>+VLOOKUP(C459,Georeferencias!$A$1:$D$2313,3,FALSE)</f>
        <v>Jocotepec</v>
      </c>
      <c r="H459" s="14" t="str">
        <f>+VLOOKUP(C459,Georeferencias!$A$1:$D$2313,4,FALSE)</f>
        <v>San Juan Cosalá</v>
      </c>
      <c r="I459" s="14" t="s">
        <v>1256</v>
      </c>
      <c r="J459" s="14">
        <v>457500.38</v>
      </c>
      <c r="K459" s="14" t="s">
        <v>4370</v>
      </c>
      <c r="L459" s="14" t="s">
        <v>495</v>
      </c>
      <c r="M459" s="14">
        <v>14</v>
      </c>
      <c r="N459" s="14" t="s">
        <v>11</v>
      </c>
      <c r="O459" s="14">
        <v>0</v>
      </c>
      <c r="P459" s="14" t="s">
        <v>882</v>
      </c>
      <c r="Q459" s="14" t="s">
        <v>1259</v>
      </c>
      <c r="R459" s="14" t="s">
        <v>1346</v>
      </c>
      <c r="S459" s="14" t="s">
        <v>1261</v>
      </c>
      <c r="T459" s="14" t="s">
        <v>1512</v>
      </c>
      <c r="U459" s="14" t="s">
        <v>4371</v>
      </c>
      <c r="V459" s="14" t="s">
        <v>1264</v>
      </c>
      <c r="W459" s="14">
        <v>0</v>
      </c>
      <c r="X459" s="14">
        <v>0</v>
      </c>
      <c r="Y459" s="14">
        <v>365</v>
      </c>
      <c r="Z459" s="14" t="s">
        <v>1455</v>
      </c>
      <c r="AA459" s="14">
        <v>1</v>
      </c>
      <c r="AB459" s="14" t="s">
        <v>4372</v>
      </c>
      <c r="AC459" s="15">
        <v>42901</v>
      </c>
      <c r="AD459" s="15">
        <v>42970</v>
      </c>
      <c r="AE459" s="14">
        <v>457500.38</v>
      </c>
      <c r="AF459" s="14">
        <v>457500.38</v>
      </c>
      <c r="AG459" s="14">
        <v>405600.88</v>
      </c>
      <c r="AH459" s="14">
        <v>405600.88</v>
      </c>
      <c r="AI459" s="14">
        <v>405600.88</v>
      </c>
      <c r="AJ459" s="14" t="s">
        <v>1329</v>
      </c>
      <c r="AK459" s="14" t="s">
        <v>1457</v>
      </c>
      <c r="AL459" s="14" t="s">
        <v>47</v>
      </c>
      <c r="AM459" s="14" t="s">
        <v>1270</v>
      </c>
      <c r="AN459" s="14" t="s">
        <v>1271</v>
      </c>
      <c r="AO459" s="14" t="s">
        <v>1272</v>
      </c>
      <c r="AP459" s="14" t="s">
        <v>1272</v>
      </c>
    </row>
    <row r="460" spans="1:42" x14ac:dyDescent="0.2">
      <c r="A460" s="14">
        <v>2020</v>
      </c>
      <c r="B460" s="14">
        <v>3</v>
      </c>
      <c r="C460" s="14" t="s">
        <v>4373</v>
      </c>
      <c r="D460" s="14">
        <f>+VLOOKUP(C460,'Avances Fisicos'!$A$1:$D$2309,2,FALSE)</f>
        <v>100</v>
      </c>
      <c r="E460" s="14">
        <f>+VLOOKUP(C460,'Fuentes de Financiamiento'!$A$1:$C$2398,3,FALSE)</f>
        <v>476713.52</v>
      </c>
      <c r="F460" s="14" t="str">
        <f>+VLOOKUP(C460,Georeferencias!$A$1:$D$2313,2,FALSE)</f>
        <v>Jalisco</v>
      </c>
      <c r="G460" s="14" t="str">
        <f>+VLOOKUP(C460,Georeferencias!$A$1:$D$2313,3,FALSE)</f>
        <v>Mascota</v>
      </c>
      <c r="H460" s="14" t="str">
        <f>+VLOOKUP(C460,Georeferencias!$A$1:$D$2313,4,FALSE)</f>
        <v>Zapotán</v>
      </c>
      <c r="I460" s="14" t="s">
        <v>1256</v>
      </c>
      <c r="J460" s="14">
        <v>476713.52</v>
      </c>
      <c r="K460" s="14" t="s">
        <v>4374</v>
      </c>
      <c r="L460" s="14" t="s">
        <v>87</v>
      </c>
      <c r="M460" s="14">
        <v>14</v>
      </c>
      <c r="N460" s="14" t="s">
        <v>11</v>
      </c>
      <c r="O460" s="14">
        <v>0</v>
      </c>
      <c r="P460" s="14" t="s">
        <v>882</v>
      </c>
      <c r="Q460" s="14" t="s">
        <v>1259</v>
      </c>
      <c r="R460" s="14" t="s">
        <v>1346</v>
      </c>
      <c r="S460" s="14" t="s">
        <v>1261</v>
      </c>
      <c r="T460" s="14" t="s">
        <v>1512</v>
      </c>
      <c r="U460" s="14" t="s">
        <v>4375</v>
      </c>
      <c r="V460" s="14" t="s">
        <v>1264</v>
      </c>
      <c r="W460" s="14">
        <v>0</v>
      </c>
      <c r="X460" s="14">
        <v>0</v>
      </c>
      <c r="Y460" s="14">
        <v>5</v>
      </c>
      <c r="Z460" s="14" t="s">
        <v>1455</v>
      </c>
      <c r="AA460" s="14">
        <v>1</v>
      </c>
      <c r="AB460" s="14" t="s">
        <v>4376</v>
      </c>
      <c r="AC460" s="15">
        <v>42964</v>
      </c>
      <c r="AD460" s="15">
        <v>43148</v>
      </c>
      <c r="AE460" s="14">
        <v>476713.52</v>
      </c>
      <c r="AF460" s="14">
        <v>476713.52</v>
      </c>
      <c r="AG460" s="14">
        <v>143014.06</v>
      </c>
      <c r="AH460" s="14">
        <v>143014.06</v>
      </c>
      <c r="AI460" s="14">
        <v>143014.06</v>
      </c>
      <c r="AJ460" s="14" t="s">
        <v>1329</v>
      </c>
      <c r="AK460" s="14" t="s">
        <v>4377</v>
      </c>
      <c r="AL460" s="14" t="s">
        <v>47</v>
      </c>
      <c r="AM460" s="14" t="s">
        <v>1270</v>
      </c>
      <c r="AN460" s="14" t="s">
        <v>1271</v>
      </c>
      <c r="AO460" s="14" t="s">
        <v>1272</v>
      </c>
      <c r="AP460" s="14" t="s">
        <v>1272</v>
      </c>
    </row>
    <row r="461" spans="1:42" x14ac:dyDescent="0.2">
      <c r="A461" s="14">
        <v>2020</v>
      </c>
      <c r="B461" s="14">
        <v>3</v>
      </c>
      <c r="C461" s="14" t="s">
        <v>4378</v>
      </c>
      <c r="D461" s="14">
        <f>+VLOOKUP(C461,'Avances Fisicos'!$A$1:$D$2309,2,FALSE)</f>
        <v>100</v>
      </c>
      <c r="E461" s="14">
        <f>+VLOOKUP(C461,'Fuentes de Financiamiento'!$A$1:$C$2398,3,FALSE)</f>
        <v>477676.65</v>
      </c>
      <c r="F461" s="14" t="str">
        <f>+VLOOKUP(C461,Georeferencias!$A$1:$D$2313,2,FALSE)</f>
        <v>Jalisco</v>
      </c>
      <c r="G461" s="14" t="str">
        <f>+VLOOKUP(C461,Georeferencias!$A$1:$D$2313,3,FALSE)</f>
        <v>San Sebastián del Oeste</v>
      </c>
      <c r="H461" s="14" t="str">
        <f>+VLOOKUP(C461,Georeferencias!$A$1:$D$2313,4,FALSE)</f>
        <v>Santiago De Pinos</v>
      </c>
      <c r="I461" s="14" t="s">
        <v>1256</v>
      </c>
      <c r="J461" s="14">
        <v>477676.65</v>
      </c>
      <c r="K461" s="14" t="s">
        <v>4379</v>
      </c>
      <c r="L461" s="14" t="s">
        <v>604</v>
      </c>
      <c r="M461" s="14">
        <v>14</v>
      </c>
      <c r="N461" s="14" t="s">
        <v>11</v>
      </c>
      <c r="O461" s="14">
        <v>0</v>
      </c>
      <c r="P461" s="14" t="s">
        <v>882</v>
      </c>
      <c r="Q461" s="14" t="s">
        <v>1259</v>
      </c>
      <c r="R461" s="14" t="s">
        <v>1346</v>
      </c>
      <c r="S461" s="14" t="s">
        <v>1261</v>
      </c>
      <c r="T461" s="14" t="s">
        <v>1512</v>
      </c>
      <c r="U461" s="14" t="s">
        <v>4380</v>
      </c>
      <c r="V461" s="14" t="s">
        <v>1264</v>
      </c>
      <c r="W461" s="14">
        <v>0</v>
      </c>
      <c r="X461" s="14">
        <v>0</v>
      </c>
      <c r="Y461" s="14">
        <v>30</v>
      </c>
      <c r="Z461" s="14" t="s">
        <v>1455</v>
      </c>
      <c r="AA461" s="14">
        <v>1</v>
      </c>
      <c r="AB461" s="14" t="s">
        <v>4381</v>
      </c>
      <c r="AC461" s="15">
        <v>42947</v>
      </c>
      <c r="AD461" s="15">
        <v>43110</v>
      </c>
      <c r="AE461" s="14">
        <v>477676.65</v>
      </c>
      <c r="AF461" s="14">
        <v>477676.65</v>
      </c>
      <c r="AG461" s="14">
        <v>445742.33</v>
      </c>
      <c r="AH461" s="14">
        <v>445742.33</v>
      </c>
      <c r="AI461" s="14">
        <v>445742.33</v>
      </c>
      <c r="AJ461" s="14" t="s">
        <v>1329</v>
      </c>
      <c r="AK461" s="14" t="s">
        <v>3502</v>
      </c>
      <c r="AL461" s="14" t="s">
        <v>47</v>
      </c>
      <c r="AM461" s="14" t="s">
        <v>1270</v>
      </c>
      <c r="AN461" s="14" t="s">
        <v>1271</v>
      </c>
      <c r="AO461" s="14" t="s">
        <v>1272</v>
      </c>
      <c r="AP461" s="14" t="s">
        <v>1272</v>
      </c>
    </row>
    <row r="462" spans="1:42" x14ac:dyDescent="0.2">
      <c r="A462" s="14">
        <v>2020</v>
      </c>
      <c r="B462" s="14">
        <v>3</v>
      </c>
      <c r="C462" s="14" t="s">
        <v>4382</v>
      </c>
      <c r="D462" s="14">
        <f>+VLOOKUP(C462,'Avances Fisicos'!$A$1:$D$2309,2,FALSE)</f>
        <v>100</v>
      </c>
      <c r="E462" s="14">
        <f>+VLOOKUP(C462,'Fuentes de Financiamiento'!$A$1:$C$2398,3,FALSE)</f>
        <v>1305559.46</v>
      </c>
      <c r="F462" s="14" t="str">
        <f>+VLOOKUP(C462,Georeferencias!$A$1:$D$2313,2,FALSE)</f>
        <v>Jalisco</v>
      </c>
      <c r="G462" s="14" t="str">
        <f>+VLOOKUP(C462,Georeferencias!$A$1:$D$2313,3,FALSE)</f>
        <v>Tapalpa</v>
      </c>
      <c r="H462" s="14" t="str">
        <f>+VLOOKUP(C462,Georeferencias!$A$1:$D$2313,4,FALSE)</f>
        <v>Atacco</v>
      </c>
      <c r="I462" s="14" t="s">
        <v>1256</v>
      </c>
      <c r="J462" s="14">
        <v>1305559.46</v>
      </c>
      <c r="K462" s="14" t="s">
        <v>4383</v>
      </c>
      <c r="L462" s="14" t="s">
        <v>404</v>
      </c>
      <c r="M462" s="14">
        <v>14</v>
      </c>
      <c r="N462" s="14" t="s">
        <v>11</v>
      </c>
      <c r="O462" s="14">
        <v>0</v>
      </c>
      <c r="P462" s="14" t="s">
        <v>882</v>
      </c>
      <c r="Q462" s="14" t="s">
        <v>1259</v>
      </c>
      <c r="R462" s="14" t="s">
        <v>1346</v>
      </c>
      <c r="S462" s="14" t="s">
        <v>1261</v>
      </c>
      <c r="T462" s="14" t="s">
        <v>1512</v>
      </c>
      <c r="U462" s="14" t="s">
        <v>4384</v>
      </c>
      <c r="V462" s="14" t="s">
        <v>1264</v>
      </c>
      <c r="W462" s="14">
        <v>0</v>
      </c>
      <c r="X462" s="14">
        <v>0</v>
      </c>
      <c r="Y462" s="14">
        <v>238</v>
      </c>
      <c r="Z462" s="14" t="s">
        <v>1455</v>
      </c>
      <c r="AA462" s="14">
        <v>1</v>
      </c>
      <c r="AB462" s="14" t="s">
        <v>4385</v>
      </c>
      <c r="AC462" s="15">
        <v>43180</v>
      </c>
      <c r="AD462" s="15">
        <v>43661</v>
      </c>
      <c r="AE462" s="14">
        <v>1305559.46</v>
      </c>
      <c r="AF462" s="14">
        <v>1305559.46</v>
      </c>
      <c r="AG462" s="14">
        <v>1272612.47</v>
      </c>
      <c r="AH462" s="14">
        <v>1272612.47</v>
      </c>
      <c r="AI462" s="14">
        <v>1272612.47</v>
      </c>
      <c r="AJ462" s="14" t="s">
        <v>1329</v>
      </c>
      <c r="AK462" s="14" t="s">
        <v>1457</v>
      </c>
      <c r="AL462" s="14" t="s">
        <v>47</v>
      </c>
      <c r="AM462" s="14" t="s">
        <v>1270</v>
      </c>
      <c r="AN462" s="14" t="s">
        <v>1271</v>
      </c>
      <c r="AO462" s="14" t="s">
        <v>1272</v>
      </c>
      <c r="AP462" s="14" t="s">
        <v>1272</v>
      </c>
    </row>
    <row r="463" spans="1:42" x14ac:dyDescent="0.2">
      <c r="A463" s="14">
        <v>2020</v>
      </c>
      <c r="B463" s="14">
        <v>3</v>
      </c>
      <c r="C463" s="14" t="s">
        <v>4386</v>
      </c>
      <c r="D463" s="14">
        <f>+VLOOKUP(C463,'Avances Fisicos'!$A$1:$D$2309,2,FALSE)</f>
        <v>100</v>
      </c>
      <c r="E463" s="14">
        <f>+VLOOKUP(C463,'Fuentes de Financiamiento'!$A$1:$C$2398,3,FALSE)</f>
        <v>896163.2</v>
      </c>
      <c r="F463" s="14" t="str">
        <f>+VLOOKUP(C463,Georeferencias!$A$1:$D$2313,2,FALSE)</f>
        <v>Jalisco</v>
      </c>
      <c r="G463" s="14" t="str">
        <f>+VLOOKUP(C463,Georeferencias!$A$1:$D$2313,3,FALSE)</f>
        <v>Zacoalco de Torres</v>
      </c>
      <c r="H463" s="14" t="str">
        <f>+VLOOKUP(C463,Georeferencias!$A$1:$D$2313,4,FALSE)</f>
        <v>Sayulapan</v>
      </c>
      <c r="I463" s="14" t="s">
        <v>1256</v>
      </c>
      <c r="J463" s="14">
        <v>896163.2</v>
      </c>
      <c r="K463" s="14" t="s">
        <v>4387</v>
      </c>
      <c r="L463" s="14" t="s">
        <v>187</v>
      </c>
      <c r="M463" s="14">
        <v>14</v>
      </c>
      <c r="N463" s="14" t="s">
        <v>11</v>
      </c>
      <c r="O463" s="14">
        <v>0</v>
      </c>
      <c r="P463" s="14" t="s">
        <v>882</v>
      </c>
      <c r="Q463" s="14" t="s">
        <v>1259</v>
      </c>
      <c r="R463" s="14" t="s">
        <v>1346</v>
      </c>
      <c r="S463" s="14" t="s">
        <v>1261</v>
      </c>
      <c r="T463" s="14" t="s">
        <v>1512</v>
      </c>
      <c r="U463" s="14" t="s">
        <v>4388</v>
      </c>
      <c r="V463" s="14" t="s">
        <v>1264</v>
      </c>
      <c r="W463" s="14">
        <v>0</v>
      </c>
      <c r="X463" s="14">
        <v>0</v>
      </c>
      <c r="Y463" s="14">
        <v>14</v>
      </c>
      <c r="Z463" s="14" t="s">
        <v>1455</v>
      </c>
      <c r="AA463" s="14">
        <v>1</v>
      </c>
      <c r="AB463" s="14" t="s">
        <v>4389</v>
      </c>
      <c r="AC463" s="15">
        <v>42896</v>
      </c>
      <c r="AD463" s="15">
        <v>42979</v>
      </c>
      <c r="AE463" s="14">
        <v>896163.2</v>
      </c>
      <c r="AF463" s="14">
        <v>896163.2</v>
      </c>
      <c r="AG463" s="14">
        <v>707397.08</v>
      </c>
      <c r="AH463" s="14">
        <v>707397.08</v>
      </c>
      <c r="AI463" s="14">
        <v>707397.08</v>
      </c>
      <c r="AJ463" s="14" t="s">
        <v>1329</v>
      </c>
      <c r="AK463" s="14" t="s">
        <v>1457</v>
      </c>
      <c r="AL463" s="14" t="s">
        <v>47</v>
      </c>
      <c r="AM463" s="14" t="s">
        <v>1270</v>
      </c>
      <c r="AN463" s="14" t="s">
        <v>1271</v>
      </c>
      <c r="AO463" s="14" t="s">
        <v>1272</v>
      </c>
      <c r="AP463" s="14" t="s">
        <v>1272</v>
      </c>
    </row>
    <row r="464" spans="1:42" x14ac:dyDescent="0.2">
      <c r="A464" s="14">
        <v>2020</v>
      </c>
      <c r="B464" s="14">
        <v>3</v>
      </c>
      <c r="C464" s="14" t="s">
        <v>4390</v>
      </c>
      <c r="D464" s="14">
        <f>+VLOOKUP(C464,'Avances Fisicos'!$A$1:$D$2309,2,FALSE)</f>
        <v>100</v>
      </c>
      <c r="E464" s="14">
        <f>+VLOOKUP(C464,'Fuentes de Financiamiento'!$A$1:$C$2398,3,FALSE)</f>
        <v>239439.25</v>
      </c>
      <c r="F464" s="14" t="str">
        <f>+VLOOKUP(C464,Georeferencias!$A$1:$D$2313,2,FALSE)</f>
        <v>Jalisco</v>
      </c>
      <c r="G464" s="14" t="str">
        <f>+VLOOKUP(C464,Georeferencias!$A$1:$D$2313,3,FALSE)</f>
        <v>Sayula</v>
      </c>
      <c r="H464" s="14" t="str">
        <f>+VLOOKUP(C464,Georeferencias!$A$1:$D$2313,4,FALSE)</f>
        <v>Sayula</v>
      </c>
      <c r="I464" s="14" t="s">
        <v>1256</v>
      </c>
      <c r="J464" s="14">
        <v>239439.25</v>
      </c>
      <c r="K464" s="14" t="s">
        <v>4391</v>
      </c>
      <c r="L464" s="14" t="s">
        <v>182</v>
      </c>
      <c r="M464" s="14">
        <v>14</v>
      </c>
      <c r="N464" s="14" t="s">
        <v>11</v>
      </c>
      <c r="O464" s="14">
        <v>0</v>
      </c>
      <c r="P464" s="14" t="s">
        <v>882</v>
      </c>
      <c r="Q464" s="14" t="s">
        <v>1259</v>
      </c>
      <c r="R464" s="14" t="s">
        <v>1346</v>
      </c>
      <c r="S464" s="14" t="s">
        <v>1261</v>
      </c>
      <c r="T464" s="14" t="s">
        <v>1512</v>
      </c>
      <c r="U464" s="14" t="s">
        <v>4392</v>
      </c>
      <c r="V464" s="14" t="s">
        <v>1264</v>
      </c>
      <c r="W464" s="14">
        <v>0</v>
      </c>
      <c r="X464" s="14">
        <v>0</v>
      </c>
      <c r="Y464" s="14">
        <v>97</v>
      </c>
      <c r="Z464" s="14" t="s">
        <v>1455</v>
      </c>
      <c r="AA464" s="14">
        <v>1</v>
      </c>
      <c r="AB464" s="14" t="s">
        <v>4393</v>
      </c>
      <c r="AC464" s="15">
        <v>42964</v>
      </c>
      <c r="AD464" s="15">
        <v>42991</v>
      </c>
      <c r="AE464" s="14">
        <v>239439.25</v>
      </c>
      <c r="AF464" s="14">
        <v>239439.25</v>
      </c>
      <c r="AG464" s="14">
        <v>149113.73000000001</v>
      </c>
      <c r="AH464" s="14">
        <v>149113.73000000001</v>
      </c>
      <c r="AI464" s="14">
        <v>149113.73000000001</v>
      </c>
      <c r="AJ464" s="14" t="s">
        <v>1329</v>
      </c>
      <c r="AK464" s="14" t="s">
        <v>1457</v>
      </c>
      <c r="AL464" s="14" t="s">
        <v>47</v>
      </c>
      <c r="AM464" s="14" t="s">
        <v>1270</v>
      </c>
      <c r="AN464" s="14" t="s">
        <v>1271</v>
      </c>
      <c r="AO464" s="14" t="s">
        <v>1272</v>
      </c>
      <c r="AP464" s="14" t="s">
        <v>1272</v>
      </c>
    </row>
    <row r="465" spans="1:42" x14ac:dyDescent="0.2">
      <c r="A465" s="14">
        <v>2020</v>
      </c>
      <c r="B465" s="14">
        <v>3</v>
      </c>
      <c r="C465" s="14" t="s">
        <v>4394</v>
      </c>
      <c r="D465" s="14">
        <f>+VLOOKUP(C465,'Avances Fisicos'!$A$1:$D$2309,2,FALSE)</f>
        <v>100</v>
      </c>
      <c r="E465" s="14">
        <f>+VLOOKUP(C465,'Fuentes de Financiamiento'!$A$1:$C$2398,3,FALSE)</f>
        <v>479768.06</v>
      </c>
      <c r="F465" s="14" t="str">
        <f>+VLOOKUP(C465,Georeferencias!$A$1:$D$2313,2,FALSE)</f>
        <v>Jalisco</v>
      </c>
      <c r="G465" s="14" t="str">
        <f>+VLOOKUP(C465,Georeferencias!$A$1:$D$2313,3,FALSE)</f>
        <v>Colotlán</v>
      </c>
      <c r="H465" s="14" t="str">
        <f>+VLOOKUP(C465,Georeferencias!$A$1:$D$2313,4,FALSE)</f>
        <v>Canoas De Abajo</v>
      </c>
      <c r="I465" s="14" t="s">
        <v>1256</v>
      </c>
      <c r="J465" s="14">
        <v>479768.06</v>
      </c>
      <c r="K465" s="14" t="s">
        <v>4395</v>
      </c>
      <c r="L465" s="14" t="s">
        <v>406</v>
      </c>
      <c r="M465" s="14">
        <v>14</v>
      </c>
      <c r="N465" s="14" t="s">
        <v>11</v>
      </c>
      <c r="O465" s="14">
        <v>0</v>
      </c>
      <c r="P465" s="14" t="s">
        <v>882</v>
      </c>
      <c r="Q465" s="14" t="s">
        <v>1259</v>
      </c>
      <c r="R465" s="14" t="s">
        <v>1346</v>
      </c>
      <c r="S465" s="14" t="s">
        <v>1261</v>
      </c>
      <c r="T465" s="14" t="s">
        <v>1512</v>
      </c>
      <c r="U465" s="14" t="s">
        <v>4396</v>
      </c>
      <c r="V465" s="14" t="s">
        <v>1264</v>
      </c>
      <c r="W465" s="14">
        <v>0</v>
      </c>
      <c r="X465" s="14">
        <v>0</v>
      </c>
      <c r="Y465" s="14">
        <v>9</v>
      </c>
      <c r="Z465" s="14" t="s">
        <v>1455</v>
      </c>
      <c r="AA465" s="14">
        <v>1</v>
      </c>
      <c r="AB465" s="14" t="s">
        <v>4397</v>
      </c>
      <c r="AC465" s="15">
        <v>42964</v>
      </c>
      <c r="AD465" s="15">
        <v>43006</v>
      </c>
      <c r="AE465" s="14">
        <v>479768.06</v>
      </c>
      <c r="AF465" s="14">
        <v>479768.06</v>
      </c>
      <c r="AG465" s="14">
        <v>411224.96</v>
      </c>
      <c r="AH465" s="14">
        <v>411224.96</v>
      </c>
      <c r="AI465" s="14">
        <v>411224.96</v>
      </c>
      <c r="AJ465" s="14" t="s">
        <v>1329</v>
      </c>
      <c r="AK465" s="14" t="s">
        <v>1457</v>
      </c>
      <c r="AL465" s="14" t="s">
        <v>47</v>
      </c>
      <c r="AM465" s="14" t="s">
        <v>1270</v>
      </c>
      <c r="AN465" s="14" t="s">
        <v>1271</v>
      </c>
      <c r="AO465" s="14" t="s">
        <v>1272</v>
      </c>
      <c r="AP465" s="14" t="s">
        <v>1272</v>
      </c>
    </row>
    <row r="466" spans="1:42" x14ac:dyDescent="0.2">
      <c r="A466" s="14">
        <v>2020</v>
      </c>
      <c r="B466" s="14">
        <v>3</v>
      </c>
      <c r="C466" s="14" t="s">
        <v>4398</v>
      </c>
      <c r="D466" s="14">
        <f>+VLOOKUP(C466,'Avances Fisicos'!$A$1:$D$2309,2,FALSE)</f>
        <v>0</v>
      </c>
      <c r="E466" s="14">
        <f>+VLOOKUP(C466,'Fuentes de Financiamiento'!$A$1:$C$2398,3,FALSE)</f>
        <v>0</v>
      </c>
      <c r="F466" s="14" t="str">
        <f>+VLOOKUP(C466,Georeferencias!$A$1:$D$2313,2,FALSE)</f>
        <v>Jalisco</v>
      </c>
      <c r="G466" s="14" t="str">
        <f>+VLOOKUP(C466,Georeferencias!$A$1:$D$2313,3,FALSE)</f>
        <v>Guadalajara</v>
      </c>
      <c r="H466" s="14" t="str">
        <f>+VLOOKUP(C466,Georeferencias!$A$1:$D$2313,4,FALSE)</f>
        <v>Guadalajara</v>
      </c>
      <c r="I466" s="14" t="s">
        <v>1479</v>
      </c>
      <c r="J466" s="14">
        <v>180000</v>
      </c>
      <c r="K466" s="14" t="s">
        <v>4399</v>
      </c>
      <c r="L466" s="14" t="s">
        <v>4400</v>
      </c>
      <c r="M466" s="14">
        <v>14</v>
      </c>
      <c r="N466" s="14" t="s">
        <v>11</v>
      </c>
      <c r="O466" s="14">
        <v>0</v>
      </c>
      <c r="P466" s="14" t="s">
        <v>882</v>
      </c>
      <c r="Q466" s="14" t="s">
        <v>47</v>
      </c>
      <c r="R466" s="14" t="s">
        <v>1359</v>
      </c>
      <c r="S466" s="14" t="s">
        <v>1261</v>
      </c>
      <c r="T466" s="14" t="s">
        <v>1467</v>
      </c>
      <c r="U466" s="14" t="s">
        <v>4401</v>
      </c>
      <c r="V466" s="14" t="s">
        <v>1264</v>
      </c>
      <c r="W466" s="14">
        <v>0</v>
      </c>
      <c r="X466" s="14">
        <v>0</v>
      </c>
      <c r="Y466" s="14">
        <v>167</v>
      </c>
      <c r="Z466" s="14" t="s">
        <v>4402</v>
      </c>
      <c r="AA466" s="14">
        <v>1</v>
      </c>
      <c r="AB466" s="14" t="s">
        <v>1470</v>
      </c>
      <c r="AC466" s="15">
        <v>43739</v>
      </c>
      <c r="AD466" s="15">
        <v>43769</v>
      </c>
      <c r="AE466" s="14">
        <v>0</v>
      </c>
      <c r="AF466" s="14">
        <v>0</v>
      </c>
      <c r="AG466" s="14">
        <v>0</v>
      </c>
      <c r="AH466" s="14">
        <v>0</v>
      </c>
      <c r="AI466" s="14">
        <v>0</v>
      </c>
      <c r="AJ466" s="14" t="s">
        <v>1329</v>
      </c>
      <c r="AK466" s="14" t="s">
        <v>2153</v>
      </c>
      <c r="AL466" s="14" t="s">
        <v>4403</v>
      </c>
      <c r="AM466" s="14" t="s">
        <v>1373</v>
      </c>
      <c r="AN466" s="14" t="s">
        <v>1374</v>
      </c>
      <c r="AO466" s="14" t="s">
        <v>4404</v>
      </c>
      <c r="AP466" s="14" t="s">
        <v>1272</v>
      </c>
    </row>
    <row r="467" spans="1:42" x14ac:dyDescent="0.2">
      <c r="A467" s="14">
        <v>2020</v>
      </c>
      <c r="B467" s="14">
        <v>3</v>
      </c>
      <c r="C467" s="14" t="s">
        <v>4405</v>
      </c>
      <c r="D467" s="14">
        <f>+VLOOKUP(C467,'Avances Fisicos'!$A$1:$D$2309,2,FALSE)</f>
        <v>100</v>
      </c>
      <c r="E467" s="14">
        <f>+VLOOKUP(C467,'Fuentes de Financiamiento'!$A$1:$C$2398,3,FALSE)</f>
        <v>1857004.75</v>
      </c>
      <c r="F467" s="14" t="str">
        <f>+VLOOKUP(C467,Georeferencias!$A$1:$D$2313,2,FALSE)</f>
        <v>Jalisco</v>
      </c>
      <c r="G467" s="14" t="str">
        <f>+VLOOKUP(C467,Georeferencias!$A$1:$D$2313,3,FALSE)</f>
        <v>El Salto</v>
      </c>
      <c r="H467" s="14" t="str">
        <f>+VLOOKUP(C467,Georeferencias!$A$1:$D$2313,4,FALSE)</f>
        <v>El Salto</v>
      </c>
      <c r="I467" s="14" t="s">
        <v>1256</v>
      </c>
      <c r="J467" s="14">
        <v>1857004.75</v>
      </c>
      <c r="K467" s="14" t="s">
        <v>4406</v>
      </c>
      <c r="L467" s="14" t="s">
        <v>95</v>
      </c>
      <c r="M467" s="14">
        <v>14</v>
      </c>
      <c r="N467" s="14" t="s">
        <v>11</v>
      </c>
      <c r="O467" s="14">
        <v>0</v>
      </c>
      <c r="P467" s="14" t="s">
        <v>882</v>
      </c>
      <c r="Q467" s="14" t="s">
        <v>1259</v>
      </c>
      <c r="R467" s="14" t="s">
        <v>1346</v>
      </c>
      <c r="S467" s="14" t="s">
        <v>1261</v>
      </c>
      <c r="T467" s="14" t="s">
        <v>1453</v>
      </c>
      <c r="U467" s="14" t="s">
        <v>4407</v>
      </c>
      <c r="V467" s="14" t="s">
        <v>1264</v>
      </c>
      <c r="W467" s="14">
        <v>0</v>
      </c>
      <c r="X467" s="14">
        <v>0</v>
      </c>
      <c r="Y467" s="14">
        <v>98</v>
      </c>
      <c r="Z467" s="14" t="s">
        <v>1455</v>
      </c>
      <c r="AA467" s="14">
        <v>1</v>
      </c>
      <c r="AB467" s="14" t="s">
        <v>4408</v>
      </c>
      <c r="AC467" s="15">
        <v>43257</v>
      </c>
      <c r="AD467" s="15">
        <v>43391</v>
      </c>
      <c r="AE467" s="14">
        <v>1857004.75</v>
      </c>
      <c r="AF467" s="14">
        <v>1857004.75</v>
      </c>
      <c r="AG467" s="14">
        <v>1408213.29</v>
      </c>
      <c r="AH467" s="14">
        <v>1408213.29</v>
      </c>
      <c r="AI467" s="14">
        <v>1408213.29</v>
      </c>
      <c r="AJ467" s="14" t="s">
        <v>1329</v>
      </c>
      <c r="AK467" s="14" t="s">
        <v>1457</v>
      </c>
      <c r="AL467" s="14" t="s">
        <v>47</v>
      </c>
      <c r="AM467" s="14" t="s">
        <v>1270</v>
      </c>
      <c r="AN467" s="14" t="s">
        <v>1271</v>
      </c>
      <c r="AO467" s="14" t="s">
        <v>1272</v>
      </c>
      <c r="AP467" s="14" t="s">
        <v>1272</v>
      </c>
    </row>
    <row r="468" spans="1:42" x14ac:dyDescent="0.2">
      <c r="A468" s="14">
        <v>2020</v>
      </c>
      <c r="B468" s="14">
        <v>3</v>
      </c>
      <c r="C468" s="14" t="s">
        <v>4409</v>
      </c>
      <c r="D468" s="14">
        <f>+VLOOKUP(C468,'Avances Fisicos'!$A$1:$D$2309,2,FALSE)</f>
        <v>100</v>
      </c>
      <c r="E468" s="14">
        <f>+VLOOKUP(C468,'Fuentes de Financiamiento'!$A$1:$C$2398,3,FALSE)</f>
        <v>1344033.02</v>
      </c>
      <c r="F468" s="14" t="str">
        <f>+VLOOKUP(C468,Georeferencias!$A$1:$D$2313,2,FALSE)</f>
        <v>Jalisco</v>
      </c>
      <c r="G468" s="14" t="str">
        <f>+VLOOKUP(C468,Georeferencias!$A$1:$D$2313,3,FALSE)</f>
        <v>El Salto</v>
      </c>
      <c r="H468" s="14" t="str">
        <f>+VLOOKUP(C468,Georeferencias!$A$1:$D$2313,4,FALSE)</f>
        <v>El Salto</v>
      </c>
      <c r="I468" s="14" t="s">
        <v>1256</v>
      </c>
      <c r="J468" s="14">
        <v>1344033.02</v>
      </c>
      <c r="K468" s="14" t="s">
        <v>4410</v>
      </c>
      <c r="L468" s="14" t="s">
        <v>799</v>
      </c>
      <c r="M468" s="14">
        <v>14</v>
      </c>
      <c r="N468" s="14" t="s">
        <v>11</v>
      </c>
      <c r="O468" s="14">
        <v>0</v>
      </c>
      <c r="P468" s="14" t="s">
        <v>882</v>
      </c>
      <c r="Q468" s="14" t="s">
        <v>1259</v>
      </c>
      <c r="R468" s="14" t="s">
        <v>1346</v>
      </c>
      <c r="S468" s="14" t="s">
        <v>1261</v>
      </c>
      <c r="T468" s="14" t="s">
        <v>1453</v>
      </c>
      <c r="U468" s="14" t="s">
        <v>4411</v>
      </c>
      <c r="V468" s="14" t="s">
        <v>1264</v>
      </c>
      <c r="W468" s="14">
        <v>0</v>
      </c>
      <c r="X468" s="14">
        <v>0</v>
      </c>
      <c r="Y468" s="14">
        <v>86</v>
      </c>
      <c r="Z468" s="14" t="s">
        <v>1455</v>
      </c>
      <c r="AA468" s="14">
        <v>1</v>
      </c>
      <c r="AB468" s="14" t="s">
        <v>4412</v>
      </c>
      <c r="AC468" s="15">
        <v>43257</v>
      </c>
      <c r="AD468" s="15">
        <v>43391</v>
      </c>
      <c r="AE468" s="14">
        <v>1344033.02</v>
      </c>
      <c r="AF468" s="14">
        <v>1344033.02</v>
      </c>
      <c r="AG468" s="14">
        <v>1019437.77</v>
      </c>
      <c r="AH468" s="14">
        <v>1019437.77</v>
      </c>
      <c r="AI468" s="14">
        <v>1019437.77</v>
      </c>
      <c r="AJ468" s="14" t="s">
        <v>1329</v>
      </c>
      <c r="AK468" s="14" t="s">
        <v>1457</v>
      </c>
      <c r="AL468" s="14" t="s">
        <v>47</v>
      </c>
      <c r="AM468" s="14" t="s">
        <v>1270</v>
      </c>
      <c r="AN468" s="14" t="s">
        <v>1271</v>
      </c>
      <c r="AO468" s="14" t="s">
        <v>1272</v>
      </c>
      <c r="AP468" s="14" t="s">
        <v>1272</v>
      </c>
    </row>
    <row r="469" spans="1:42" x14ac:dyDescent="0.2">
      <c r="A469" s="14">
        <v>2020</v>
      </c>
      <c r="B469" s="14">
        <v>3</v>
      </c>
      <c r="C469" s="14" t="s">
        <v>4413</v>
      </c>
      <c r="D469" s="14">
        <f>+VLOOKUP(C469,'Avances Fisicos'!$A$1:$D$2309,2,FALSE)</f>
        <v>100</v>
      </c>
      <c r="E469" s="14">
        <f>+VLOOKUP(C469,'Fuentes de Financiamiento'!$A$1:$C$2398,3,FALSE)</f>
        <v>20473068.129999999</v>
      </c>
      <c r="F469" s="14" t="str">
        <f>+VLOOKUP(C469,Georeferencias!$A$1:$D$2313,2,FALSE)</f>
        <v>Jalisco</v>
      </c>
      <c r="G469" s="14" t="str">
        <f>+VLOOKUP(C469,Georeferencias!$A$1:$D$2313,3,FALSE)</f>
        <v>Ameca</v>
      </c>
      <c r="H469" s="14" t="str">
        <f>+VLOOKUP(C469,Georeferencias!$A$1:$D$2313,4,FALSE)</f>
        <v>Cobertura municipal</v>
      </c>
      <c r="I469" s="14" t="s">
        <v>1256</v>
      </c>
      <c r="J469" s="14">
        <v>20473068.129999999</v>
      </c>
      <c r="K469" s="14" t="s">
        <v>4414</v>
      </c>
      <c r="L469" s="14" t="s">
        <v>97</v>
      </c>
      <c r="M469" s="14">
        <v>14</v>
      </c>
      <c r="N469" s="14" t="s">
        <v>11</v>
      </c>
      <c r="O469" s="14">
        <v>0</v>
      </c>
      <c r="P469" s="14" t="s">
        <v>882</v>
      </c>
      <c r="Q469" s="14" t="s">
        <v>1259</v>
      </c>
      <c r="R469" s="14" t="s">
        <v>1346</v>
      </c>
      <c r="S469" s="14" t="s">
        <v>1261</v>
      </c>
      <c r="T469" s="14" t="s">
        <v>1565</v>
      </c>
      <c r="U469" s="14" t="s">
        <v>4415</v>
      </c>
      <c r="V469" s="14" t="s">
        <v>1264</v>
      </c>
      <c r="W469" s="14">
        <v>0</v>
      </c>
      <c r="X469" s="14">
        <v>0</v>
      </c>
      <c r="Y469" s="14">
        <v>4364</v>
      </c>
      <c r="Z469" s="14" t="s">
        <v>1455</v>
      </c>
      <c r="AA469" s="14">
        <v>1</v>
      </c>
      <c r="AB469" s="14" t="s">
        <v>4416</v>
      </c>
      <c r="AC469" s="15">
        <v>43230</v>
      </c>
      <c r="AD469" s="15">
        <v>43418</v>
      </c>
      <c r="AE469" s="14">
        <v>20473068.129999999</v>
      </c>
      <c r="AF469" s="14">
        <v>20473068.129999999</v>
      </c>
      <c r="AG469" s="14">
        <v>20472675.07</v>
      </c>
      <c r="AH469" s="14">
        <v>20472675.07</v>
      </c>
      <c r="AI469" s="14">
        <v>20472675.07</v>
      </c>
      <c r="AJ469" s="14" t="s">
        <v>1329</v>
      </c>
      <c r="AK469" s="14" t="s">
        <v>1457</v>
      </c>
      <c r="AL469" s="14" t="s">
        <v>47</v>
      </c>
      <c r="AM469" s="14" t="s">
        <v>1270</v>
      </c>
      <c r="AN469" s="14" t="s">
        <v>1271</v>
      </c>
      <c r="AO469" s="14" t="s">
        <v>1272</v>
      </c>
      <c r="AP469" s="14" t="s">
        <v>1272</v>
      </c>
    </row>
    <row r="470" spans="1:42" x14ac:dyDescent="0.2">
      <c r="A470" s="14">
        <v>2020</v>
      </c>
      <c r="B470" s="14">
        <v>3</v>
      </c>
      <c r="C470" s="14" t="s">
        <v>4417</v>
      </c>
      <c r="D470" s="14">
        <f>+VLOOKUP(C470,'Avances Fisicos'!$A$1:$D$2309,2,FALSE)</f>
        <v>100</v>
      </c>
      <c r="E470" s="14">
        <f>+VLOOKUP(C470,'Fuentes de Financiamiento'!$A$1:$C$2398,3,FALSE)</f>
        <v>53592</v>
      </c>
      <c r="F470" s="14" t="str">
        <f>+VLOOKUP(C470,Georeferencias!$A$1:$D$2313,2,FALSE)</f>
        <v>Jalisco</v>
      </c>
      <c r="G470" s="14" t="str">
        <f>+VLOOKUP(C470,Georeferencias!$A$1:$D$2313,3,FALSE)</f>
        <v>El Salto</v>
      </c>
      <c r="H470" s="14" t="str">
        <f>+VLOOKUP(C470,Georeferencias!$A$1:$D$2313,4,FALSE)</f>
        <v>El Salto</v>
      </c>
      <c r="I470" s="14" t="s">
        <v>1463</v>
      </c>
      <c r="J470" s="14">
        <v>53592</v>
      </c>
      <c r="K470" s="14" t="s">
        <v>4418</v>
      </c>
      <c r="L470" s="14" t="s">
        <v>612</v>
      </c>
      <c r="M470" s="14">
        <v>14</v>
      </c>
      <c r="N470" s="14" t="s">
        <v>11</v>
      </c>
      <c r="O470" s="14">
        <v>0</v>
      </c>
      <c r="P470" s="14" t="s">
        <v>882</v>
      </c>
      <c r="Q470" s="14" t="s">
        <v>1466</v>
      </c>
      <c r="R470" s="14" t="s">
        <v>1346</v>
      </c>
      <c r="S470" s="14" t="s">
        <v>1261</v>
      </c>
      <c r="T470" s="14" t="s">
        <v>1453</v>
      </c>
      <c r="U470" s="14" t="s">
        <v>4419</v>
      </c>
      <c r="V470" s="14" t="s">
        <v>1264</v>
      </c>
      <c r="W470" s="14">
        <v>0</v>
      </c>
      <c r="X470" s="14">
        <v>0</v>
      </c>
      <c r="Y470" s="14">
        <v>105</v>
      </c>
      <c r="Z470" s="14" t="s">
        <v>2026</v>
      </c>
      <c r="AA470" s="14">
        <v>1</v>
      </c>
      <c r="AB470" s="14" t="s">
        <v>4420</v>
      </c>
      <c r="AC470" s="15">
        <v>43731</v>
      </c>
      <c r="AD470" s="15">
        <v>43781</v>
      </c>
      <c r="AE470" s="14">
        <v>53592</v>
      </c>
      <c r="AF470" s="14">
        <v>53592</v>
      </c>
      <c r="AG470" s="14">
        <v>0</v>
      </c>
      <c r="AH470" s="14">
        <v>0</v>
      </c>
      <c r="AI470" s="14">
        <v>0</v>
      </c>
      <c r="AJ470" s="14" t="s">
        <v>1329</v>
      </c>
      <c r="AK470" s="14" t="s">
        <v>2028</v>
      </c>
      <c r="AL470" s="14" t="s">
        <v>47</v>
      </c>
      <c r="AM470" s="14" t="s">
        <v>1270</v>
      </c>
      <c r="AN470" s="14" t="s">
        <v>1271</v>
      </c>
      <c r="AO470" s="14" t="s">
        <v>1272</v>
      </c>
      <c r="AP470" s="14" t="s">
        <v>1272</v>
      </c>
    </row>
    <row r="471" spans="1:42" x14ac:dyDescent="0.2">
      <c r="A471" s="14">
        <v>2020</v>
      </c>
      <c r="B471" s="14">
        <v>3</v>
      </c>
      <c r="C471" s="14" t="s">
        <v>4421</v>
      </c>
      <c r="D471" s="14">
        <f>+VLOOKUP(C471,'Avances Fisicos'!$A$1:$D$2309,2,FALSE)</f>
        <v>6394</v>
      </c>
      <c r="E471" s="14">
        <f>+VLOOKUP(C471,'Fuentes de Financiamiento'!$A$1:$C$2398,3,FALSE)</f>
        <v>29393705</v>
      </c>
      <c r="F471" s="14" t="str">
        <f>+VLOOKUP(C471,Georeferencias!$A$1:$D$2313,2,FALSE)</f>
        <v>Jalisco</v>
      </c>
      <c r="G471" s="14" t="str">
        <f>+VLOOKUP(C471,Georeferencias!$A$1:$D$2313,3,FALSE)</f>
        <v>Ocotlán</v>
      </c>
      <c r="H471" s="14" t="str">
        <f>+VLOOKUP(C471,Georeferencias!$A$1:$D$2313,4,FALSE)</f>
        <v>Ocotlán</v>
      </c>
      <c r="I471" s="14" t="s">
        <v>1463</v>
      </c>
      <c r="J471" s="14">
        <v>29393705</v>
      </c>
      <c r="K471" s="14" t="s">
        <v>4422</v>
      </c>
      <c r="L471" s="14" t="s">
        <v>98</v>
      </c>
      <c r="M471" s="14">
        <v>14</v>
      </c>
      <c r="N471" s="14" t="s">
        <v>11</v>
      </c>
      <c r="O471" s="14">
        <v>63</v>
      </c>
      <c r="P471" s="14" t="s">
        <v>18</v>
      </c>
      <c r="Q471" s="14" t="s">
        <v>1466</v>
      </c>
      <c r="R471" s="14" t="s">
        <v>2194</v>
      </c>
      <c r="S471" s="14" t="s">
        <v>1261</v>
      </c>
      <c r="T471" s="14" t="s">
        <v>4423</v>
      </c>
      <c r="U471" s="14" t="s">
        <v>2746</v>
      </c>
      <c r="V471" s="14" t="s">
        <v>1264</v>
      </c>
      <c r="W471" s="14">
        <v>0</v>
      </c>
      <c r="X471" s="14">
        <v>0</v>
      </c>
      <c r="Y471" s="14">
        <v>1200000</v>
      </c>
      <c r="Z471" s="14" t="s">
        <v>4424</v>
      </c>
      <c r="AA471" s="14">
        <v>1</v>
      </c>
      <c r="AB471" s="14" t="s">
        <v>4425</v>
      </c>
      <c r="AC471" s="15">
        <v>43633</v>
      </c>
      <c r="AD471" s="15">
        <v>44454</v>
      </c>
      <c r="AE471" s="14">
        <v>29393705</v>
      </c>
      <c r="AF471" s="14">
        <v>29393705</v>
      </c>
      <c r="AG471" s="14">
        <v>17307598.460000001</v>
      </c>
      <c r="AH471" s="14">
        <v>17307598.460000001</v>
      </c>
      <c r="AI471" s="14">
        <v>17306598.460000001</v>
      </c>
      <c r="AJ471" s="14" t="s">
        <v>4426</v>
      </c>
      <c r="AK471" s="14" t="s">
        <v>4427</v>
      </c>
      <c r="AL471" s="14" t="s">
        <v>4428</v>
      </c>
      <c r="AM471" s="14" t="s">
        <v>1270</v>
      </c>
      <c r="AN471" s="14" t="s">
        <v>1271</v>
      </c>
      <c r="AO471" s="14" t="s">
        <v>1272</v>
      </c>
      <c r="AP471" s="14" t="s">
        <v>1272</v>
      </c>
    </row>
    <row r="472" spans="1:42" x14ac:dyDescent="0.2">
      <c r="A472" s="14">
        <v>2020</v>
      </c>
      <c r="B472" s="14">
        <v>3</v>
      </c>
      <c r="C472" s="14" t="s">
        <v>4429</v>
      </c>
      <c r="D472" s="14">
        <f>+VLOOKUP(C472,'Avances Fisicos'!$A$1:$D$2309,2,FALSE)</f>
        <v>8250</v>
      </c>
      <c r="E472" s="14">
        <f>+VLOOKUP(C472,'Fuentes de Financiamiento'!$A$1:$C$2398,3,FALSE)</f>
        <v>17442252</v>
      </c>
      <c r="F472" s="14" t="str">
        <f>+VLOOKUP(C472,Georeferencias!$A$1:$D$2313,2,FALSE)</f>
        <v>Jalisco</v>
      </c>
      <c r="G472" s="14" t="str">
        <f>+VLOOKUP(C472,Georeferencias!$A$1:$D$2313,3,FALSE)</f>
        <v>Mazamitla</v>
      </c>
      <c r="H472" s="14" t="str">
        <f>+VLOOKUP(C472,Georeferencias!$A$1:$D$2313,4,FALSE)</f>
        <v/>
      </c>
      <c r="I472" s="14" t="s">
        <v>1256</v>
      </c>
      <c r="J472" s="14">
        <v>17442252</v>
      </c>
      <c r="K472" s="14" t="s">
        <v>4430</v>
      </c>
      <c r="L472" s="14" t="s">
        <v>801</v>
      </c>
      <c r="M472" s="14">
        <v>14</v>
      </c>
      <c r="N472" s="14" t="s">
        <v>11</v>
      </c>
      <c r="O472" s="14">
        <v>0</v>
      </c>
      <c r="P472" s="14" t="s">
        <v>882</v>
      </c>
      <c r="Q472" s="14" t="s">
        <v>1345</v>
      </c>
      <c r="R472" s="14" t="s">
        <v>2194</v>
      </c>
      <c r="S472" s="14" t="s">
        <v>1261</v>
      </c>
      <c r="T472" s="14" t="s">
        <v>2008</v>
      </c>
      <c r="U472" s="14" t="s">
        <v>4431</v>
      </c>
      <c r="V472" s="14" t="s">
        <v>1264</v>
      </c>
      <c r="W472" s="14">
        <v>0</v>
      </c>
      <c r="X472" s="14">
        <v>0</v>
      </c>
      <c r="Y472" s="14">
        <v>5500</v>
      </c>
      <c r="Z472" s="14" t="s">
        <v>4432</v>
      </c>
      <c r="AA472" s="14">
        <v>1</v>
      </c>
      <c r="AB472" s="14" t="s">
        <v>4433</v>
      </c>
      <c r="AC472" s="15">
        <v>43654</v>
      </c>
      <c r="AD472" s="15">
        <v>43811</v>
      </c>
      <c r="AE472" s="14">
        <v>17407755.039999999</v>
      </c>
      <c r="AF472" s="14">
        <v>17407755.039999999</v>
      </c>
      <c r="AG472" s="14">
        <v>17401567.23</v>
      </c>
      <c r="AH472" s="14">
        <v>17401567.23</v>
      </c>
      <c r="AI472" s="14">
        <v>17401567.23</v>
      </c>
      <c r="AJ472" s="14" t="s">
        <v>4434</v>
      </c>
      <c r="AK472" s="14" t="s">
        <v>4435</v>
      </c>
      <c r="AL472" s="14" t="s">
        <v>4436</v>
      </c>
      <c r="AM472" s="14" t="s">
        <v>1270</v>
      </c>
      <c r="AN472" s="14" t="s">
        <v>1271</v>
      </c>
      <c r="AO472" s="14" t="s">
        <v>1272</v>
      </c>
      <c r="AP472" s="14" t="s">
        <v>1272</v>
      </c>
    </row>
    <row r="473" spans="1:42" x14ac:dyDescent="0.2">
      <c r="A473" s="14">
        <v>2020</v>
      </c>
      <c r="B473" s="14">
        <v>3</v>
      </c>
      <c r="C473" s="14" t="s">
        <v>4437</v>
      </c>
      <c r="D473" s="14">
        <f>+VLOOKUP(C473,'Avances Fisicos'!$A$1:$D$2309,2,FALSE)</f>
        <v>1</v>
      </c>
      <c r="E473" s="14">
        <f>+VLOOKUP(C473,'Fuentes de Financiamiento'!$A$1:$C$2398,3,FALSE)</f>
        <v>4544361.43</v>
      </c>
      <c r="F473" s="14" t="str">
        <f>+VLOOKUP(C473,Georeferencias!$A$1:$D$2313,2,FALSE)</f>
        <v>Jalisco</v>
      </c>
      <c r="G473" s="14" t="str">
        <f>+VLOOKUP(C473,Georeferencias!$A$1:$D$2313,3,FALSE)</f>
        <v>Zapopan</v>
      </c>
      <c r="H473" s="14" t="str">
        <f>+VLOOKUP(C473,Georeferencias!$A$1:$D$2313,4,FALSE)</f>
        <v/>
      </c>
      <c r="I473" s="14" t="s">
        <v>1256</v>
      </c>
      <c r="J473" s="14">
        <v>4544361.43</v>
      </c>
      <c r="K473" s="14" t="s">
        <v>4438</v>
      </c>
      <c r="L473" s="14" t="s">
        <v>100</v>
      </c>
      <c r="M473" s="14">
        <v>14</v>
      </c>
      <c r="N473" s="14" t="s">
        <v>11</v>
      </c>
      <c r="O473" s="14">
        <v>0</v>
      </c>
      <c r="P473" s="14" t="s">
        <v>882</v>
      </c>
      <c r="Q473" s="14" t="s">
        <v>1345</v>
      </c>
      <c r="R473" s="14" t="s">
        <v>2194</v>
      </c>
      <c r="S473" s="14" t="s">
        <v>1261</v>
      </c>
      <c r="T473" s="14" t="s">
        <v>2008</v>
      </c>
      <c r="U473" s="14" t="s">
        <v>4439</v>
      </c>
      <c r="V473" s="14" t="s">
        <v>1264</v>
      </c>
      <c r="W473" s="14">
        <v>0</v>
      </c>
      <c r="X473" s="14">
        <v>0</v>
      </c>
      <c r="Y473" s="14">
        <v>1500000</v>
      </c>
      <c r="Z473" s="14" t="s">
        <v>4440</v>
      </c>
      <c r="AA473" s="14">
        <v>1</v>
      </c>
      <c r="AB473" s="14" t="s">
        <v>4441</v>
      </c>
      <c r="AC473" s="15">
        <v>43661</v>
      </c>
      <c r="AD473" s="15">
        <v>43709</v>
      </c>
      <c r="AE473" s="14">
        <v>4405765.1399999997</v>
      </c>
      <c r="AF473" s="14">
        <v>4405765.1399999997</v>
      </c>
      <c r="AG473" s="14">
        <v>4372916.8</v>
      </c>
      <c r="AH473" s="14">
        <v>4372916.8</v>
      </c>
      <c r="AI473" s="14">
        <v>4372916.8</v>
      </c>
      <c r="AJ473" s="14" t="s">
        <v>4442</v>
      </c>
      <c r="AK473" s="14" t="s">
        <v>4443</v>
      </c>
      <c r="AL473" s="14" t="s">
        <v>4444</v>
      </c>
      <c r="AM473" s="14" t="s">
        <v>1270</v>
      </c>
      <c r="AN473" s="14" t="s">
        <v>1271</v>
      </c>
      <c r="AO473" s="14" t="s">
        <v>1272</v>
      </c>
      <c r="AP473" s="14" t="s">
        <v>1272</v>
      </c>
    </row>
    <row r="474" spans="1:42" x14ac:dyDescent="0.2">
      <c r="A474" s="14">
        <v>2020</v>
      </c>
      <c r="B474" s="14">
        <v>3</v>
      </c>
      <c r="C474" s="14" t="s">
        <v>4445</v>
      </c>
      <c r="D474" s="14">
        <f>+VLOOKUP(C474,'Avances Fisicos'!$A$1:$D$2309,2,FALSE)</f>
        <v>5400</v>
      </c>
      <c r="E474" s="14">
        <f>+VLOOKUP(C474,'Fuentes de Financiamiento'!$A$1:$C$2398,3,FALSE)</f>
        <v>1900000</v>
      </c>
      <c r="F474" s="14" t="str">
        <f>+VLOOKUP(C474,Georeferencias!$A$1:$D$2313,2,FALSE)</f>
        <v>Jalisco</v>
      </c>
      <c r="G474" s="14" t="str">
        <f>+VLOOKUP(C474,Georeferencias!$A$1:$D$2313,3,FALSE)</f>
        <v>Tuxcacuesco</v>
      </c>
      <c r="H474" s="14" t="str">
        <f>+VLOOKUP(C474,Georeferencias!$A$1:$D$2313,4,FALSE)</f>
        <v>El Camichín</v>
      </c>
      <c r="I474" s="14" t="s">
        <v>1256</v>
      </c>
      <c r="J474" s="14">
        <v>1900000</v>
      </c>
      <c r="K474" s="14" t="s">
        <v>4446</v>
      </c>
      <c r="L474" s="14" t="s">
        <v>411</v>
      </c>
      <c r="M474" s="14">
        <v>14</v>
      </c>
      <c r="N474" s="14" t="s">
        <v>11</v>
      </c>
      <c r="O474" s="14">
        <v>0</v>
      </c>
      <c r="P474" s="14" t="s">
        <v>882</v>
      </c>
      <c r="Q474" s="14" t="s">
        <v>1345</v>
      </c>
      <c r="R474" s="14" t="s">
        <v>1983</v>
      </c>
      <c r="S474" s="14" t="s">
        <v>1261</v>
      </c>
      <c r="T474" s="14" t="s">
        <v>2008</v>
      </c>
      <c r="U474" s="14" t="s">
        <v>4447</v>
      </c>
      <c r="V474" s="14" t="s">
        <v>1264</v>
      </c>
      <c r="W474" s="14">
        <v>0</v>
      </c>
      <c r="X474" s="14">
        <v>0</v>
      </c>
      <c r="Y474" s="14">
        <v>1036</v>
      </c>
      <c r="Z474" s="14" t="s">
        <v>4448</v>
      </c>
      <c r="AA474" s="14">
        <v>1</v>
      </c>
      <c r="AB474" s="14" t="s">
        <v>4449</v>
      </c>
      <c r="AC474" s="15">
        <v>43684</v>
      </c>
      <c r="AD474" s="15">
        <v>43773</v>
      </c>
      <c r="AE474" s="14">
        <v>1899997.96</v>
      </c>
      <c r="AF474" s="14">
        <v>1899997.96</v>
      </c>
      <c r="AG474" s="14">
        <v>1899784.58</v>
      </c>
      <c r="AH474" s="14">
        <v>1899784.58</v>
      </c>
      <c r="AI474" s="14">
        <v>1899784.58</v>
      </c>
      <c r="AJ474" s="14" t="s">
        <v>4450</v>
      </c>
      <c r="AK474" s="14" t="s">
        <v>4451</v>
      </c>
      <c r="AL474" s="14" t="s">
        <v>4452</v>
      </c>
      <c r="AM474" s="14" t="s">
        <v>1270</v>
      </c>
      <c r="AN474" s="14" t="s">
        <v>1271</v>
      </c>
      <c r="AO474" s="14" t="s">
        <v>1272</v>
      </c>
      <c r="AP474" s="14" t="s">
        <v>1272</v>
      </c>
    </row>
    <row r="475" spans="1:42" x14ac:dyDescent="0.2">
      <c r="A475" s="14">
        <v>2020</v>
      </c>
      <c r="B475" s="14">
        <v>3</v>
      </c>
      <c r="C475" s="14" t="s">
        <v>4453</v>
      </c>
      <c r="D475" s="14">
        <f>+VLOOKUP(C475,'Avances Fisicos'!$A$1:$D$2309,2,FALSE)</f>
        <v>1</v>
      </c>
      <c r="E475" s="14">
        <f>+VLOOKUP(C475,'Fuentes de Financiamiento'!$A$1:$C$2398,3,FALSE)</f>
        <v>28283796.82</v>
      </c>
      <c r="F475" s="14" t="str">
        <f>+VLOOKUP(C475,Georeferencias!$A$1:$D$2313,2,FALSE)</f>
        <v>Jalisco</v>
      </c>
      <c r="G475" s="14" t="str">
        <f>+VLOOKUP(C475,Georeferencias!$A$1:$D$2313,3,FALSE)</f>
        <v>Tonalá</v>
      </c>
      <c r="H475" s="14" t="str">
        <f>+VLOOKUP(C475,Georeferencias!$A$1:$D$2313,4,FALSE)</f>
        <v>Tonalá</v>
      </c>
      <c r="I475" s="14" t="s">
        <v>1256</v>
      </c>
      <c r="J475" s="14">
        <v>19735928.699999999</v>
      </c>
      <c r="K475" s="14" t="s">
        <v>4454</v>
      </c>
      <c r="L475" s="14" t="s">
        <v>3120</v>
      </c>
      <c r="M475" s="14">
        <v>14</v>
      </c>
      <c r="N475" s="14" t="s">
        <v>11</v>
      </c>
      <c r="O475" s="14">
        <v>0</v>
      </c>
      <c r="P475" s="14" t="s">
        <v>882</v>
      </c>
      <c r="Q475" s="14" t="s">
        <v>1345</v>
      </c>
      <c r="R475" s="14" t="s">
        <v>1359</v>
      </c>
      <c r="S475" s="14" t="s">
        <v>1261</v>
      </c>
      <c r="T475" s="14" t="s">
        <v>1467</v>
      </c>
      <c r="U475" s="14" t="s">
        <v>4455</v>
      </c>
      <c r="V475" s="14" t="s">
        <v>1264</v>
      </c>
      <c r="W475" s="14">
        <v>0</v>
      </c>
      <c r="X475" s="14">
        <v>0</v>
      </c>
      <c r="Y475" s="14">
        <v>984701</v>
      </c>
      <c r="Z475" s="14" t="s">
        <v>1469</v>
      </c>
      <c r="AA475" s="14">
        <v>1</v>
      </c>
      <c r="AB475" s="14" t="s">
        <v>3122</v>
      </c>
      <c r="AC475" s="15">
        <v>43693</v>
      </c>
      <c r="AD475" s="15">
        <v>43819</v>
      </c>
      <c r="AE475" s="14">
        <v>27349171.379999999</v>
      </c>
      <c r="AF475" s="14">
        <v>28283796.82</v>
      </c>
      <c r="AG475" s="14">
        <v>27349171.379999999</v>
      </c>
      <c r="AH475" s="14">
        <v>27349171.379999999</v>
      </c>
      <c r="AI475" s="14">
        <v>27349171.379999999</v>
      </c>
      <c r="AJ475" s="14" t="s">
        <v>1329</v>
      </c>
      <c r="AK475" s="14" t="s">
        <v>1471</v>
      </c>
      <c r="AL475" s="14" t="s">
        <v>4456</v>
      </c>
      <c r="AM475" s="14" t="s">
        <v>1270</v>
      </c>
      <c r="AN475" s="14" t="s">
        <v>1271</v>
      </c>
      <c r="AO475" s="14" t="s">
        <v>1272</v>
      </c>
      <c r="AP475" s="14" t="s">
        <v>1272</v>
      </c>
    </row>
    <row r="476" spans="1:42" x14ac:dyDescent="0.2">
      <c r="A476" s="14">
        <v>2020</v>
      </c>
      <c r="B476" s="14">
        <v>3</v>
      </c>
      <c r="C476" s="14" t="s">
        <v>4457</v>
      </c>
      <c r="D476" s="14">
        <f>+VLOOKUP(C476,'Avances Fisicos'!$A$1:$D$2309,2,FALSE)</f>
        <v>4120</v>
      </c>
      <c r="E476" s="14">
        <f>+VLOOKUP(C476,'Fuentes de Financiamiento'!$A$1:$C$2398,3,FALSE)</f>
        <v>949000</v>
      </c>
      <c r="F476" s="14" t="str">
        <f>+VLOOKUP(C476,Georeferencias!$A$1:$D$2313,2,FALSE)</f>
        <v>Jalisco</v>
      </c>
      <c r="G476" s="14" t="str">
        <f>+VLOOKUP(C476,Georeferencias!$A$1:$D$2313,3,FALSE)</f>
        <v>Tototlán</v>
      </c>
      <c r="H476" s="14" t="str">
        <f>+VLOOKUP(C476,Georeferencias!$A$1:$D$2313,4,FALSE)</f>
        <v>Yerbabuena</v>
      </c>
      <c r="I476" s="14" t="s">
        <v>1256</v>
      </c>
      <c r="J476" s="14">
        <v>949000</v>
      </c>
      <c r="K476" s="14" t="s">
        <v>4458</v>
      </c>
      <c r="L476" s="14" t="s">
        <v>4459</v>
      </c>
      <c r="M476" s="14">
        <v>14</v>
      </c>
      <c r="N476" s="14" t="s">
        <v>11</v>
      </c>
      <c r="O476" s="14">
        <v>0</v>
      </c>
      <c r="P476" s="14" t="s">
        <v>882</v>
      </c>
      <c r="Q476" s="14" t="s">
        <v>1345</v>
      </c>
      <c r="R476" s="14" t="s">
        <v>1359</v>
      </c>
      <c r="S476" s="14" t="s">
        <v>1261</v>
      </c>
      <c r="T476" s="14" t="s">
        <v>1467</v>
      </c>
      <c r="U476" s="14" t="s">
        <v>4460</v>
      </c>
      <c r="V476" s="14" t="s">
        <v>1264</v>
      </c>
      <c r="W476" s="14">
        <v>0</v>
      </c>
      <c r="X476" s="14">
        <v>0</v>
      </c>
      <c r="Y476" s="14">
        <v>378</v>
      </c>
      <c r="Z476" s="14" t="s">
        <v>4461</v>
      </c>
      <c r="AA476" s="14">
        <v>1</v>
      </c>
      <c r="AB476" s="14" t="s">
        <v>4462</v>
      </c>
      <c r="AC476" s="15">
        <v>43717</v>
      </c>
      <c r="AD476" s="15">
        <v>43826</v>
      </c>
      <c r="AE476" s="14">
        <v>948414.53</v>
      </c>
      <c r="AF476" s="14">
        <v>948414.55</v>
      </c>
      <c r="AG476" s="14">
        <v>948414.53</v>
      </c>
      <c r="AH476" s="14">
        <v>948414.53</v>
      </c>
      <c r="AI476" s="14">
        <v>948414.53</v>
      </c>
      <c r="AJ476" s="14" t="s">
        <v>4463</v>
      </c>
      <c r="AK476" s="14" t="s">
        <v>4464</v>
      </c>
      <c r="AL476" s="14" t="s">
        <v>4465</v>
      </c>
      <c r="AM476" s="14" t="s">
        <v>1270</v>
      </c>
      <c r="AN476" s="14" t="s">
        <v>1271</v>
      </c>
      <c r="AO476" s="14" t="s">
        <v>4466</v>
      </c>
      <c r="AP476" s="14" t="s">
        <v>1272</v>
      </c>
    </row>
    <row r="477" spans="1:42" x14ac:dyDescent="0.2">
      <c r="A477" s="14">
        <v>2020</v>
      </c>
      <c r="B477" s="14">
        <v>3</v>
      </c>
      <c r="C477" s="14" t="s">
        <v>4467</v>
      </c>
      <c r="D477" s="14">
        <f>+VLOOKUP(C477,'Avances Fisicos'!$A$1:$D$2309,2,FALSE)</f>
        <v>3625</v>
      </c>
      <c r="E477" s="14">
        <f>+VLOOKUP(C477,'Fuentes de Financiamiento'!$A$1:$C$2398,3,FALSE)</f>
        <v>1450438.79</v>
      </c>
      <c r="F477" s="14" t="str">
        <f>+VLOOKUP(C477,Georeferencias!$A$1:$D$2313,2,FALSE)</f>
        <v>Jalisco</v>
      </c>
      <c r="G477" s="14" t="str">
        <f>+VLOOKUP(C477,Georeferencias!$A$1:$D$2313,3,FALSE)</f>
        <v>El Grullo</v>
      </c>
      <c r="H477" s="14" t="str">
        <f>+VLOOKUP(C477,Georeferencias!$A$1:$D$2313,4,FALSE)</f>
        <v>El Grullo</v>
      </c>
      <c r="I477" s="14" t="s">
        <v>1256</v>
      </c>
      <c r="J477" s="14">
        <v>1450435</v>
      </c>
      <c r="K477" s="14" t="s">
        <v>4468</v>
      </c>
      <c r="L477" s="14" t="s">
        <v>195</v>
      </c>
      <c r="M477" s="14">
        <v>14</v>
      </c>
      <c r="N477" s="14" t="s">
        <v>11</v>
      </c>
      <c r="O477" s="14">
        <v>0</v>
      </c>
      <c r="P477" s="14" t="s">
        <v>882</v>
      </c>
      <c r="Q477" s="14" t="s">
        <v>1259</v>
      </c>
      <c r="R477" s="14" t="s">
        <v>1335</v>
      </c>
      <c r="S477" s="14" t="s">
        <v>1261</v>
      </c>
      <c r="T477" s="14" t="s">
        <v>1588</v>
      </c>
      <c r="U477" s="14" t="s">
        <v>4469</v>
      </c>
      <c r="V477" s="14" t="s">
        <v>1490</v>
      </c>
      <c r="W477" s="14">
        <v>162</v>
      </c>
      <c r="X477" s="14">
        <v>162</v>
      </c>
      <c r="Y477" s="14">
        <v>0</v>
      </c>
      <c r="Z477" s="14" t="s">
        <v>4470</v>
      </c>
      <c r="AA477" s="14">
        <v>1</v>
      </c>
      <c r="AB477" s="14" t="s">
        <v>4471</v>
      </c>
      <c r="AC477" s="15">
        <v>43777</v>
      </c>
      <c r="AD477" s="15">
        <v>43804</v>
      </c>
      <c r="AE477" s="14">
        <v>1273578.47</v>
      </c>
      <c r="AF477" s="14">
        <v>1273578.47</v>
      </c>
      <c r="AG477" s="14">
        <v>1199049.48</v>
      </c>
      <c r="AH477" s="14">
        <v>1199049.48</v>
      </c>
      <c r="AI477" s="14">
        <v>1199049.48</v>
      </c>
      <c r="AJ477" s="14" t="s">
        <v>4472</v>
      </c>
      <c r="AK477" s="14" t="s">
        <v>4473</v>
      </c>
      <c r="AL477" s="14" t="s">
        <v>4474</v>
      </c>
      <c r="AM477" s="14" t="s">
        <v>1270</v>
      </c>
      <c r="AN477" s="14" t="s">
        <v>1271</v>
      </c>
      <c r="AO477" s="14" t="s">
        <v>1272</v>
      </c>
      <c r="AP477" s="14" t="s">
        <v>1272</v>
      </c>
    </row>
    <row r="478" spans="1:42" x14ac:dyDescent="0.2">
      <c r="A478" s="14">
        <v>2020</v>
      </c>
      <c r="B478" s="14">
        <v>3</v>
      </c>
      <c r="C478" s="14" t="s">
        <v>4475</v>
      </c>
      <c r="D478" s="14">
        <f>+VLOOKUP(C478,'Avances Fisicos'!$A$1:$D$2309,2,FALSE)</f>
        <v>411.9</v>
      </c>
      <c r="E478" s="14">
        <f>+VLOOKUP(C478,'Fuentes de Financiamiento'!$A$1:$C$2398,3,FALSE)</f>
        <v>499636.74</v>
      </c>
      <c r="F478" s="14" t="str">
        <f>+VLOOKUP(C478,Georeferencias!$A$1:$D$2313,2,FALSE)</f>
        <v>Jalisco</v>
      </c>
      <c r="G478" s="14" t="str">
        <f>+VLOOKUP(C478,Georeferencias!$A$1:$D$2313,3,FALSE)</f>
        <v>Acatic</v>
      </c>
      <c r="H478" s="14" t="str">
        <f>+VLOOKUP(C478,Georeferencias!$A$1:$D$2313,4,FALSE)</f>
        <v>Acatic</v>
      </c>
      <c r="I478" s="14" t="s">
        <v>1256</v>
      </c>
      <c r="J478" s="14">
        <v>499636.86</v>
      </c>
      <c r="K478" s="14" t="s">
        <v>4476</v>
      </c>
      <c r="L478" s="14" t="s">
        <v>718</v>
      </c>
      <c r="M478" s="14">
        <v>14</v>
      </c>
      <c r="N478" s="14" t="s">
        <v>11</v>
      </c>
      <c r="O478" s="14">
        <v>0</v>
      </c>
      <c r="P478" s="14" t="s">
        <v>882</v>
      </c>
      <c r="Q478" s="14" t="s">
        <v>1259</v>
      </c>
      <c r="R478" s="14" t="s">
        <v>1335</v>
      </c>
      <c r="S478" s="14" t="s">
        <v>1261</v>
      </c>
      <c r="T478" s="14" t="s">
        <v>1588</v>
      </c>
      <c r="U478" s="14" t="s">
        <v>4477</v>
      </c>
      <c r="V478" s="14" t="s">
        <v>1490</v>
      </c>
      <c r="W478" s="14">
        <v>26</v>
      </c>
      <c r="X478" s="14">
        <v>24</v>
      </c>
      <c r="Y478" s="14">
        <v>0</v>
      </c>
      <c r="Z478" s="14" t="s">
        <v>4478</v>
      </c>
      <c r="AA478" s="14">
        <v>1</v>
      </c>
      <c r="AB478" s="14" t="s">
        <v>4479</v>
      </c>
      <c r="AC478" s="15">
        <v>43705</v>
      </c>
      <c r="AD478" s="15">
        <v>43749</v>
      </c>
      <c r="AE478" s="14">
        <v>499636.74</v>
      </c>
      <c r="AF478" s="14">
        <v>499636.74</v>
      </c>
      <c r="AG478" s="14">
        <v>498376.47</v>
      </c>
      <c r="AH478" s="14">
        <v>498376.47</v>
      </c>
      <c r="AI478" s="14">
        <v>498376.47</v>
      </c>
      <c r="AJ478" s="14" t="s">
        <v>4480</v>
      </c>
      <c r="AK478" s="14" t="s">
        <v>4481</v>
      </c>
      <c r="AL478" s="14" t="s">
        <v>4482</v>
      </c>
      <c r="AM478" s="14" t="s">
        <v>1270</v>
      </c>
      <c r="AN478" s="14" t="s">
        <v>1271</v>
      </c>
      <c r="AO478" s="14" t="s">
        <v>1272</v>
      </c>
      <c r="AP478" s="14" t="s">
        <v>1272</v>
      </c>
    </row>
    <row r="479" spans="1:42" x14ac:dyDescent="0.2">
      <c r="A479" s="14">
        <v>2020</v>
      </c>
      <c r="B479" s="14">
        <v>3</v>
      </c>
      <c r="C479" s="14" t="s">
        <v>4483</v>
      </c>
      <c r="D479" s="14">
        <f>+VLOOKUP(C479,'Avances Fisicos'!$A$1:$D$2309,2,FALSE)</f>
        <v>544.1</v>
      </c>
      <c r="E479" s="14">
        <f>+VLOOKUP(C479,'Fuentes de Financiamiento'!$A$1:$C$2398,3,FALSE)</f>
        <v>497233.15</v>
      </c>
      <c r="F479" s="14" t="str">
        <f>+VLOOKUP(C479,Georeferencias!$A$1:$D$2313,2,FALSE)</f>
        <v>Jalisco</v>
      </c>
      <c r="G479" s="14" t="str">
        <f>+VLOOKUP(C479,Georeferencias!$A$1:$D$2313,3,FALSE)</f>
        <v>Acatic</v>
      </c>
      <c r="H479" s="14" t="str">
        <f>+VLOOKUP(C479,Georeferencias!$A$1:$D$2313,4,FALSE)</f>
        <v>Acatic</v>
      </c>
      <c r="I479" s="14" t="s">
        <v>1256</v>
      </c>
      <c r="J479" s="14">
        <v>497233.27</v>
      </c>
      <c r="K479" s="14" t="s">
        <v>4484</v>
      </c>
      <c r="L479" s="14" t="s">
        <v>618</v>
      </c>
      <c r="M479" s="14">
        <v>14</v>
      </c>
      <c r="N479" s="14" t="s">
        <v>11</v>
      </c>
      <c r="O479" s="14">
        <v>0</v>
      </c>
      <c r="P479" s="14" t="s">
        <v>882</v>
      </c>
      <c r="Q479" s="14" t="s">
        <v>1259</v>
      </c>
      <c r="R479" s="14" t="s">
        <v>1335</v>
      </c>
      <c r="S479" s="14" t="s">
        <v>1261</v>
      </c>
      <c r="T479" s="14" t="s">
        <v>1588</v>
      </c>
      <c r="U479" s="14" t="s">
        <v>4485</v>
      </c>
      <c r="V479" s="14" t="s">
        <v>1490</v>
      </c>
      <c r="W479" s="14">
        <v>77</v>
      </c>
      <c r="X479" s="14">
        <v>73</v>
      </c>
      <c r="Y479" s="14">
        <v>0</v>
      </c>
      <c r="Z479" s="14" t="s">
        <v>4486</v>
      </c>
      <c r="AA479" s="14">
        <v>1</v>
      </c>
      <c r="AB479" s="14" t="s">
        <v>4487</v>
      </c>
      <c r="AC479" s="15">
        <v>43706</v>
      </c>
      <c r="AD479" s="15">
        <v>43750</v>
      </c>
      <c r="AE479" s="14">
        <v>497233.15</v>
      </c>
      <c r="AF479" s="14">
        <v>497233.15</v>
      </c>
      <c r="AG479" s="14">
        <v>492215.67</v>
      </c>
      <c r="AH479" s="14">
        <v>492215.67</v>
      </c>
      <c r="AI479" s="14">
        <v>492215.67</v>
      </c>
      <c r="AJ479" s="14" t="s">
        <v>4488</v>
      </c>
      <c r="AK479" s="14" t="s">
        <v>4489</v>
      </c>
      <c r="AL479" s="14" t="s">
        <v>4490</v>
      </c>
      <c r="AM479" s="14" t="s">
        <v>1270</v>
      </c>
      <c r="AN479" s="14" t="s">
        <v>1271</v>
      </c>
      <c r="AO479" s="14" t="s">
        <v>1272</v>
      </c>
      <c r="AP479" s="14" t="s">
        <v>1272</v>
      </c>
    </row>
    <row r="480" spans="1:42" x14ac:dyDescent="0.2">
      <c r="A480" s="14">
        <v>2020</v>
      </c>
      <c r="B480" s="14">
        <v>3</v>
      </c>
      <c r="C480" s="14" t="s">
        <v>4491</v>
      </c>
      <c r="D480" s="14">
        <f>+VLOOKUP(C480,'Avances Fisicos'!$A$1:$D$2309,2,FALSE)</f>
        <v>260</v>
      </c>
      <c r="E480" s="14">
        <f>+VLOOKUP(C480,'Fuentes de Financiamiento'!$A$1:$C$2398,3,FALSE)</f>
        <v>4658906.16</v>
      </c>
      <c r="F480" s="14" t="str">
        <f>+VLOOKUP(C480,Georeferencias!$A$1:$D$2313,2,FALSE)</f>
        <v>Jalisco</v>
      </c>
      <c r="G480" s="14" t="str">
        <f>+VLOOKUP(C480,Georeferencias!$A$1:$D$2313,3,FALSE)</f>
        <v>Villa Purificación</v>
      </c>
      <c r="H480" s="14" t="str">
        <f>+VLOOKUP(C480,Georeferencias!$A$1:$D$2313,4,FALSE)</f>
        <v>Las Salvias</v>
      </c>
      <c r="I480" s="14" t="s">
        <v>1256</v>
      </c>
      <c r="J480" s="14">
        <v>4658906.1399999997</v>
      </c>
      <c r="K480" s="14" t="s">
        <v>4492</v>
      </c>
      <c r="L480" s="14" t="s">
        <v>619</v>
      </c>
      <c r="M480" s="14">
        <v>14</v>
      </c>
      <c r="N480" s="14" t="s">
        <v>11</v>
      </c>
      <c r="O480" s="14">
        <v>0</v>
      </c>
      <c r="P480" s="14" t="s">
        <v>882</v>
      </c>
      <c r="Q480" s="14" t="s">
        <v>1259</v>
      </c>
      <c r="R480" s="14" t="s">
        <v>1335</v>
      </c>
      <c r="S480" s="14" t="s">
        <v>1261</v>
      </c>
      <c r="T480" s="14" t="s">
        <v>1588</v>
      </c>
      <c r="U480" s="14" t="s">
        <v>4493</v>
      </c>
      <c r="V480" s="14" t="s">
        <v>1490</v>
      </c>
      <c r="W480" s="14">
        <v>427</v>
      </c>
      <c r="X480" s="14">
        <v>409</v>
      </c>
      <c r="Y480" s="14">
        <v>0</v>
      </c>
      <c r="Z480" s="14" t="s">
        <v>4494</v>
      </c>
      <c r="AA480" s="14">
        <v>1</v>
      </c>
      <c r="AB480" s="14" t="s">
        <v>4495</v>
      </c>
      <c r="AC480" s="15">
        <v>43784</v>
      </c>
      <c r="AD480" s="15">
        <v>43800</v>
      </c>
      <c r="AE480" s="14">
        <v>4658906.16</v>
      </c>
      <c r="AF480" s="14">
        <v>4658906.16</v>
      </c>
      <c r="AG480" s="14">
        <v>4658354.12</v>
      </c>
      <c r="AH480" s="14">
        <v>4658354.12</v>
      </c>
      <c r="AI480" s="14">
        <v>4658354.12</v>
      </c>
      <c r="AJ480" s="14" t="s">
        <v>4496</v>
      </c>
      <c r="AK480" s="14" t="s">
        <v>4497</v>
      </c>
      <c r="AL480" s="14" t="s">
        <v>4498</v>
      </c>
      <c r="AM480" s="14" t="s">
        <v>1270</v>
      </c>
      <c r="AN480" s="14" t="s">
        <v>1271</v>
      </c>
      <c r="AO480" s="14" t="s">
        <v>1272</v>
      </c>
      <c r="AP480" s="14" t="s">
        <v>1272</v>
      </c>
    </row>
    <row r="481" spans="1:42" x14ac:dyDescent="0.2">
      <c r="A481" s="14">
        <v>2020</v>
      </c>
      <c r="B481" s="14">
        <v>3</v>
      </c>
      <c r="C481" s="14" t="s">
        <v>4499</v>
      </c>
      <c r="D481" s="14">
        <f>+VLOOKUP(C481,'Avances Fisicos'!$A$1:$D$2309,2,FALSE)</f>
        <v>395.19</v>
      </c>
      <c r="E481" s="14">
        <f>+VLOOKUP(C481,'Fuentes de Financiamiento'!$A$1:$C$2398,3,FALSE)</f>
        <v>1547998.39</v>
      </c>
      <c r="F481" s="14" t="str">
        <f>+VLOOKUP(C481,Georeferencias!$A$1:$D$2313,2,FALSE)</f>
        <v>Jalisco</v>
      </c>
      <c r="G481" s="14" t="str">
        <f>+VLOOKUP(C481,Georeferencias!$A$1:$D$2313,3,FALSE)</f>
        <v>Tequila</v>
      </c>
      <c r="H481" s="14" t="str">
        <f>+VLOOKUP(C481,Georeferencias!$A$1:$D$2313,4,FALSE)</f>
        <v>Tequila</v>
      </c>
      <c r="I481" s="14" t="s">
        <v>1256</v>
      </c>
      <c r="J481" s="14">
        <v>1550000.01</v>
      </c>
      <c r="K481" s="14" t="s">
        <v>4500</v>
      </c>
      <c r="L481" s="14" t="s">
        <v>620</v>
      </c>
      <c r="M481" s="14">
        <v>14</v>
      </c>
      <c r="N481" s="14" t="s">
        <v>11</v>
      </c>
      <c r="O481" s="14">
        <v>0</v>
      </c>
      <c r="P481" s="14" t="s">
        <v>882</v>
      </c>
      <c r="Q481" s="14" t="s">
        <v>1259</v>
      </c>
      <c r="R481" s="14" t="s">
        <v>1346</v>
      </c>
      <c r="S481" s="14" t="s">
        <v>1261</v>
      </c>
      <c r="T481" s="14" t="s">
        <v>1588</v>
      </c>
      <c r="U481" s="14" t="s">
        <v>4501</v>
      </c>
      <c r="V481" s="14" t="s">
        <v>1490</v>
      </c>
      <c r="W481" s="14">
        <v>198</v>
      </c>
      <c r="X481" s="14">
        <v>189</v>
      </c>
      <c r="Y481" s="14">
        <v>0</v>
      </c>
      <c r="Z481" s="14" t="s">
        <v>4502</v>
      </c>
      <c r="AA481" s="14">
        <v>1</v>
      </c>
      <c r="AB481" s="14" t="s">
        <v>4503</v>
      </c>
      <c r="AC481" s="15">
        <v>43704</v>
      </c>
      <c r="AD481" s="15">
        <v>43748</v>
      </c>
      <c r="AE481" s="14">
        <v>1547998.39</v>
      </c>
      <c r="AF481" s="14">
        <v>1547998.39</v>
      </c>
      <c r="AG481" s="14">
        <v>1547897.97</v>
      </c>
      <c r="AH481" s="14">
        <v>1547897.97</v>
      </c>
      <c r="AI481" s="14">
        <v>1547897.97</v>
      </c>
      <c r="AJ481" s="14" t="s">
        <v>4504</v>
      </c>
      <c r="AK481" s="14" t="s">
        <v>4505</v>
      </c>
      <c r="AL481" s="14" t="s">
        <v>4506</v>
      </c>
      <c r="AM481" s="14" t="s">
        <v>1270</v>
      </c>
      <c r="AN481" s="14" t="s">
        <v>1271</v>
      </c>
      <c r="AO481" s="14" t="s">
        <v>1272</v>
      </c>
      <c r="AP481" s="14" t="s">
        <v>1272</v>
      </c>
    </row>
    <row r="482" spans="1:42" x14ac:dyDescent="0.2">
      <c r="A482" s="14">
        <v>2020</v>
      </c>
      <c r="B482" s="14">
        <v>3</v>
      </c>
      <c r="C482" s="14" t="s">
        <v>4507</v>
      </c>
      <c r="D482" s="14">
        <f>+VLOOKUP(C482,'Avances Fisicos'!$A$1:$D$2309,2,FALSE)</f>
        <v>694.12</v>
      </c>
      <c r="E482" s="14">
        <f>+VLOOKUP(C482,'Fuentes de Financiamiento'!$A$1:$C$2398,3,FALSE)</f>
        <v>636351.80000000005</v>
      </c>
      <c r="F482" s="14" t="str">
        <f>+VLOOKUP(C482,Georeferencias!$A$1:$D$2313,2,FALSE)</f>
        <v>Jalisco</v>
      </c>
      <c r="G482" s="14" t="str">
        <f>+VLOOKUP(C482,Georeferencias!$A$1:$D$2313,3,FALSE)</f>
        <v>Tecalitlán</v>
      </c>
      <c r="H482" s="14" t="str">
        <f>+VLOOKUP(C482,Georeferencias!$A$1:$D$2313,4,FALSE)</f>
        <v>Tecalitlán</v>
      </c>
      <c r="I482" s="14" t="s">
        <v>1256</v>
      </c>
      <c r="J482" s="14">
        <v>636351.79</v>
      </c>
      <c r="K482" s="14" t="s">
        <v>4508</v>
      </c>
      <c r="L482" s="14" t="s">
        <v>197</v>
      </c>
      <c r="M482" s="14">
        <v>14</v>
      </c>
      <c r="N482" s="14" t="s">
        <v>11</v>
      </c>
      <c r="O482" s="14">
        <v>0</v>
      </c>
      <c r="P482" s="14" t="s">
        <v>882</v>
      </c>
      <c r="Q482" s="14" t="s">
        <v>1259</v>
      </c>
      <c r="R482" s="14" t="s">
        <v>1359</v>
      </c>
      <c r="S482" s="14" t="s">
        <v>1261</v>
      </c>
      <c r="T482" s="14" t="s">
        <v>1588</v>
      </c>
      <c r="U482" s="14" t="s">
        <v>4509</v>
      </c>
      <c r="V482" s="14" t="s">
        <v>1490</v>
      </c>
      <c r="W482" s="14">
        <v>156</v>
      </c>
      <c r="X482" s="14">
        <v>149</v>
      </c>
      <c r="Y482" s="14">
        <v>0</v>
      </c>
      <c r="Z482" s="14" t="s">
        <v>4510</v>
      </c>
      <c r="AA482" s="14">
        <v>1</v>
      </c>
      <c r="AB482" s="14" t="s">
        <v>4511</v>
      </c>
      <c r="AC482" s="15">
        <v>43808</v>
      </c>
      <c r="AD482" s="15">
        <v>43829</v>
      </c>
      <c r="AE482" s="14">
        <v>636351.80000000005</v>
      </c>
      <c r="AF482" s="14">
        <v>636320.72</v>
      </c>
      <c r="AG482" s="14">
        <v>636002.43000000005</v>
      </c>
      <c r="AH482" s="14">
        <v>636002.43000000005</v>
      </c>
      <c r="AI482" s="14">
        <v>636002.43000000005</v>
      </c>
      <c r="AJ482" s="14" t="s">
        <v>1614</v>
      </c>
      <c r="AK482" s="14" t="s">
        <v>4512</v>
      </c>
      <c r="AL482" s="14" t="s">
        <v>4513</v>
      </c>
      <c r="AM482" s="14" t="s">
        <v>1270</v>
      </c>
      <c r="AN482" s="14" t="s">
        <v>1271</v>
      </c>
      <c r="AO482" s="14" t="s">
        <v>1272</v>
      </c>
      <c r="AP482" s="14" t="s">
        <v>1272</v>
      </c>
    </row>
    <row r="483" spans="1:42" x14ac:dyDescent="0.2">
      <c r="A483" s="14">
        <v>2020</v>
      </c>
      <c r="B483" s="14">
        <v>3</v>
      </c>
      <c r="C483" s="14" t="s">
        <v>4514</v>
      </c>
      <c r="D483" s="14">
        <f>+VLOOKUP(C483,'Avances Fisicos'!$A$1:$D$2309,2,FALSE)</f>
        <v>100</v>
      </c>
      <c r="E483" s="14">
        <f>+VLOOKUP(C483,'Fuentes de Financiamiento'!$A$1:$C$2398,3,FALSE)</f>
        <v>840023.52</v>
      </c>
      <c r="F483" s="14" t="str">
        <f>+VLOOKUP(C483,Georeferencias!$A$1:$D$2313,2,FALSE)</f>
        <v>Jalisco</v>
      </c>
      <c r="G483" s="14" t="str">
        <f>+VLOOKUP(C483,Georeferencias!$A$1:$D$2313,3,FALSE)</f>
        <v>El Salto</v>
      </c>
      <c r="H483" s="14" t="str">
        <f>+VLOOKUP(C483,Georeferencias!$A$1:$D$2313,4,FALSE)</f>
        <v>El Salto</v>
      </c>
      <c r="I483" s="14" t="s">
        <v>1256</v>
      </c>
      <c r="J483" s="14">
        <v>840023.52</v>
      </c>
      <c r="K483" s="14" t="s">
        <v>4515</v>
      </c>
      <c r="L483" s="14" t="s">
        <v>721</v>
      </c>
      <c r="M483" s="14">
        <v>14</v>
      </c>
      <c r="N483" s="14" t="s">
        <v>11</v>
      </c>
      <c r="O483" s="14">
        <v>0</v>
      </c>
      <c r="P483" s="14" t="s">
        <v>882</v>
      </c>
      <c r="Q483" s="14" t="s">
        <v>1259</v>
      </c>
      <c r="R483" s="14" t="s">
        <v>1346</v>
      </c>
      <c r="S483" s="14" t="s">
        <v>1261</v>
      </c>
      <c r="T483" s="14" t="s">
        <v>1453</v>
      </c>
      <c r="U483" s="14" t="s">
        <v>4516</v>
      </c>
      <c r="V483" s="14" t="s">
        <v>1264</v>
      </c>
      <c r="W483" s="14">
        <v>0</v>
      </c>
      <c r="X483" s="14">
        <v>0</v>
      </c>
      <c r="Y483" s="14">
        <v>238</v>
      </c>
      <c r="Z483" s="14" t="s">
        <v>1455</v>
      </c>
      <c r="AA483" s="14">
        <v>1</v>
      </c>
      <c r="AB483" s="14" t="s">
        <v>4517</v>
      </c>
      <c r="AC483" s="15">
        <v>43798</v>
      </c>
      <c r="AD483" s="15">
        <v>43861</v>
      </c>
      <c r="AE483" s="14">
        <v>840023.52</v>
      </c>
      <c r="AF483" s="14">
        <v>840023.52</v>
      </c>
      <c r="AG483" s="14">
        <v>666089.5</v>
      </c>
      <c r="AH483" s="14">
        <v>666089.5</v>
      </c>
      <c r="AI483" s="14">
        <v>666089.5</v>
      </c>
      <c r="AJ483" s="14" t="s">
        <v>1329</v>
      </c>
      <c r="AK483" s="14" t="s">
        <v>1457</v>
      </c>
      <c r="AL483" s="14" t="s">
        <v>47</v>
      </c>
      <c r="AM483" s="14" t="s">
        <v>1270</v>
      </c>
      <c r="AN483" s="14" t="s">
        <v>1271</v>
      </c>
      <c r="AO483" s="14" t="s">
        <v>1272</v>
      </c>
      <c r="AP483" s="14" t="s">
        <v>1272</v>
      </c>
    </row>
    <row r="484" spans="1:42" x14ac:dyDescent="0.2">
      <c r="A484" s="14">
        <v>2020</v>
      </c>
      <c r="B484" s="14">
        <v>3</v>
      </c>
      <c r="C484" s="14" t="s">
        <v>4518</v>
      </c>
      <c r="D484" s="14">
        <f>+VLOOKUP(C484,'Avances Fisicos'!$A$1:$D$2309,2,FALSE)</f>
        <v>100</v>
      </c>
      <c r="E484" s="14">
        <f>+VLOOKUP(C484,'Fuentes de Financiamiento'!$A$1:$C$2398,3,FALSE)</f>
        <v>1667636.24</v>
      </c>
      <c r="F484" s="14" t="str">
        <f>+VLOOKUP(C484,Georeferencias!$A$1:$D$2313,2,FALSE)</f>
        <v>Jalisco</v>
      </c>
      <c r="G484" s="14" t="str">
        <f>+VLOOKUP(C484,Georeferencias!$A$1:$D$2313,3,FALSE)</f>
        <v>Guadalajara</v>
      </c>
      <c r="H484" s="14" t="str">
        <f>+VLOOKUP(C484,Georeferencias!$A$1:$D$2313,4,FALSE)</f>
        <v>Guadalajara</v>
      </c>
      <c r="I484" s="14" t="s">
        <v>1256</v>
      </c>
      <c r="J484" s="14">
        <v>1667636.24</v>
      </c>
      <c r="K484" s="14" t="s">
        <v>4519</v>
      </c>
      <c r="L484" s="14" t="s">
        <v>198</v>
      </c>
      <c r="M484" s="14">
        <v>14</v>
      </c>
      <c r="N484" s="14" t="s">
        <v>11</v>
      </c>
      <c r="O484" s="14">
        <v>0</v>
      </c>
      <c r="P484" s="14" t="s">
        <v>882</v>
      </c>
      <c r="Q484" s="14" t="s">
        <v>1259</v>
      </c>
      <c r="R484" s="14" t="s">
        <v>1346</v>
      </c>
      <c r="S484" s="14" t="s">
        <v>1261</v>
      </c>
      <c r="T484" s="14" t="s">
        <v>1453</v>
      </c>
      <c r="U484" s="14" t="s">
        <v>4520</v>
      </c>
      <c r="V484" s="14" t="s">
        <v>1264</v>
      </c>
      <c r="W484" s="14">
        <v>0</v>
      </c>
      <c r="X484" s="14">
        <v>0</v>
      </c>
      <c r="Y484" s="14">
        <v>659</v>
      </c>
      <c r="Z484" s="14" t="s">
        <v>1455</v>
      </c>
      <c r="AA484" s="14">
        <v>1</v>
      </c>
      <c r="AB484" s="14" t="s">
        <v>4521</v>
      </c>
      <c r="AC484" s="15">
        <v>43753</v>
      </c>
      <c r="AD484" s="15">
        <v>43814</v>
      </c>
      <c r="AE484" s="14">
        <v>1667636.24</v>
      </c>
      <c r="AF484" s="14">
        <v>1667636.24</v>
      </c>
      <c r="AG484" s="14">
        <v>1420379.55</v>
      </c>
      <c r="AH484" s="14">
        <v>1420379.55</v>
      </c>
      <c r="AI484" s="14">
        <v>1420379.55</v>
      </c>
      <c r="AJ484" s="14" t="s">
        <v>1329</v>
      </c>
      <c r="AK484" s="14" t="s">
        <v>1457</v>
      </c>
      <c r="AL484" s="14" t="s">
        <v>47</v>
      </c>
      <c r="AM484" s="14" t="s">
        <v>1270</v>
      </c>
      <c r="AN484" s="14" t="s">
        <v>1271</v>
      </c>
      <c r="AO484" s="14" t="s">
        <v>1272</v>
      </c>
      <c r="AP484" s="14" t="s">
        <v>1272</v>
      </c>
    </row>
    <row r="485" spans="1:42" x14ac:dyDescent="0.2">
      <c r="A485" s="14">
        <v>2020</v>
      </c>
      <c r="B485" s="14">
        <v>3</v>
      </c>
      <c r="C485" s="14" t="s">
        <v>4522</v>
      </c>
      <c r="D485" s="14">
        <f>+VLOOKUP(C485,'Avances Fisicos'!$A$1:$D$2309,2,FALSE)</f>
        <v>100</v>
      </c>
      <c r="E485" s="14">
        <f>+VLOOKUP(C485,'Fuentes de Financiamiento'!$A$1:$C$2398,3,FALSE)</f>
        <v>376852.09</v>
      </c>
      <c r="F485" s="14" t="str">
        <f>+VLOOKUP(C485,Georeferencias!$A$1:$D$2313,2,FALSE)</f>
        <v>Jalisco</v>
      </c>
      <c r="G485" s="14" t="str">
        <f>+VLOOKUP(C485,Georeferencias!$A$1:$D$2313,3,FALSE)</f>
        <v>Mexticacán</v>
      </c>
      <c r="H485" s="14" t="str">
        <f>+VLOOKUP(C485,Georeferencias!$A$1:$D$2313,4,FALSE)</f>
        <v>Mexticacán</v>
      </c>
      <c r="I485" s="14" t="s">
        <v>1256</v>
      </c>
      <c r="J485" s="14">
        <v>376852.09</v>
      </c>
      <c r="K485" s="14" t="s">
        <v>4523</v>
      </c>
      <c r="L485" s="14" t="s">
        <v>103</v>
      </c>
      <c r="M485" s="14">
        <v>14</v>
      </c>
      <c r="N485" s="14" t="s">
        <v>11</v>
      </c>
      <c r="O485" s="14">
        <v>0</v>
      </c>
      <c r="P485" s="14" t="s">
        <v>882</v>
      </c>
      <c r="Q485" s="14" t="s">
        <v>1259</v>
      </c>
      <c r="R485" s="14" t="s">
        <v>1346</v>
      </c>
      <c r="S485" s="14" t="s">
        <v>1261</v>
      </c>
      <c r="T485" s="14" t="s">
        <v>1453</v>
      </c>
      <c r="U485" s="14" t="s">
        <v>4524</v>
      </c>
      <c r="V485" s="14" t="s">
        <v>1264</v>
      </c>
      <c r="W485" s="14">
        <v>0</v>
      </c>
      <c r="X485" s="14">
        <v>0</v>
      </c>
      <c r="Y485" s="14">
        <v>214</v>
      </c>
      <c r="Z485" s="14" t="s">
        <v>1455</v>
      </c>
      <c r="AA485" s="14">
        <v>1</v>
      </c>
      <c r="AB485" s="14" t="s">
        <v>4525</v>
      </c>
      <c r="AC485" s="15">
        <v>43753</v>
      </c>
      <c r="AD485" s="15">
        <v>43814</v>
      </c>
      <c r="AE485" s="14">
        <v>376852.09</v>
      </c>
      <c r="AF485" s="14">
        <v>376852.09</v>
      </c>
      <c r="AG485" s="14">
        <v>373709.27</v>
      </c>
      <c r="AH485" s="14">
        <v>373709.27</v>
      </c>
      <c r="AI485" s="14">
        <v>373709.27</v>
      </c>
      <c r="AJ485" s="14" t="s">
        <v>1329</v>
      </c>
      <c r="AK485" s="14" t="s">
        <v>1457</v>
      </c>
      <c r="AL485" s="14" t="s">
        <v>47</v>
      </c>
      <c r="AM485" s="14" t="s">
        <v>1270</v>
      </c>
      <c r="AN485" s="14" t="s">
        <v>1271</v>
      </c>
      <c r="AO485" s="14" t="s">
        <v>1272</v>
      </c>
      <c r="AP485" s="14" t="s">
        <v>1272</v>
      </c>
    </row>
    <row r="486" spans="1:42" x14ac:dyDescent="0.2">
      <c r="A486" s="14">
        <v>2020</v>
      </c>
      <c r="B486" s="14">
        <v>3</v>
      </c>
      <c r="C486" s="14" t="s">
        <v>4526</v>
      </c>
      <c r="D486" s="14">
        <f>+VLOOKUP(C486,'Avances Fisicos'!$A$1:$D$2309,2,FALSE)</f>
        <v>100</v>
      </c>
      <c r="E486" s="14">
        <f>+VLOOKUP(C486,'Fuentes de Financiamiento'!$A$1:$C$2398,3,FALSE)</f>
        <v>568688.35</v>
      </c>
      <c r="F486" s="14" t="str">
        <f>+VLOOKUP(C486,Georeferencias!$A$1:$D$2313,2,FALSE)</f>
        <v>Jalisco</v>
      </c>
      <c r="G486" s="14" t="str">
        <f>+VLOOKUP(C486,Georeferencias!$A$1:$D$2313,3,FALSE)</f>
        <v>Tlajomulco de Zúñiga</v>
      </c>
      <c r="H486" s="14" t="str">
        <f>+VLOOKUP(C486,Georeferencias!$A$1:$D$2313,4,FALSE)</f>
        <v>Tlajomulco De Zúñiga</v>
      </c>
      <c r="I486" s="14" t="s">
        <v>1256</v>
      </c>
      <c r="J486" s="14">
        <v>568688.35</v>
      </c>
      <c r="K486" s="14" t="s">
        <v>4527</v>
      </c>
      <c r="L486" s="14" t="s">
        <v>509</v>
      </c>
      <c r="M486" s="14">
        <v>14</v>
      </c>
      <c r="N486" s="14" t="s">
        <v>11</v>
      </c>
      <c r="O486" s="14">
        <v>0</v>
      </c>
      <c r="P486" s="14" t="s">
        <v>882</v>
      </c>
      <c r="Q486" s="14" t="s">
        <v>1259</v>
      </c>
      <c r="R486" s="14" t="s">
        <v>1346</v>
      </c>
      <c r="S486" s="14" t="s">
        <v>1261</v>
      </c>
      <c r="T486" s="14" t="s">
        <v>1453</v>
      </c>
      <c r="U486" s="14" t="s">
        <v>4528</v>
      </c>
      <c r="V486" s="14" t="s">
        <v>1264</v>
      </c>
      <c r="W486" s="14">
        <v>0</v>
      </c>
      <c r="X486" s="14">
        <v>0</v>
      </c>
      <c r="Y486" s="14">
        <v>196</v>
      </c>
      <c r="Z486" s="14" t="s">
        <v>1455</v>
      </c>
      <c r="AA486" s="14">
        <v>1</v>
      </c>
      <c r="AB486" s="14" t="s">
        <v>4529</v>
      </c>
      <c r="AC486" s="15">
        <v>43753</v>
      </c>
      <c r="AD486" s="15">
        <v>43814</v>
      </c>
      <c r="AE486" s="14">
        <v>568688.35</v>
      </c>
      <c r="AF486" s="14">
        <v>568688.35</v>
      </c>
      <c r="AG486" s="14">
        <v>318094.63</v>
      </c>
      <c r="AH486" s="14">
        <v>318094.63</v>
      </c>
      <c r="AI486" s="14">
        <v>318094.63</v>
      </c>
      <c r="AJ486" s="14" t="s">
        <v>1329</v>
      </c>
      <c r="AK486" s="14" t="s">
        <v>1457</v>
      </c>
      <c r="AL486" s="14" t="s">
        <v>47</v>
      </c>
      <c r="AM486" s="14" t="s">
        <v>1270</v>
      </c>
      <c r="AN486" s="14" t="s">
        <v>1271</v>
      </c>
      <c r="AO486" s="14" t="s">
        <v>1272</v>
      </c>
      <c r="AP486" s="14" t="s">
        <v>1272</v>
      </c>
    </row>
    <row r="487" spans="1:42" x14ac:dyDescent="0.2">
      <c r="A487" s="14">
        <v>2020</v>
      </c>
      <c r="B487" s="14">
        <v>3</v>
      </c>
      <c r="C487" s="14" t="s">
        <v>4530</v>
      </c>
      <c r="D487" s="14">
        <f>+VLOOKUP(C487,'Avances Fisicos'!$A$1:$D$2309,2,FALSE)</f>
        <v>100</v>
      </c>
      <c r="E487" s="14">
        <f>+VLOOKUP(C487,'Fuentes de Financiamiento'!$A$1:$C$2398,3,FALSE)</f>
        <v>1048717.8799999999</v>
      </c>
      <c r="F487" s="14" t="str">
        <f>+VLOOKUP(C487,Georeferencias!$A$1:$D$2313,2,FALSE)</f>
        <v>Jalisco</v>
      </c>
      <c r="G487" s="14" t="str">
        <f>+VLOOKUP(C487,Georeferencias!$A$1:$D$2313,3,FALSE)</f>
        <v>Zapotlanejo</v>
      </c>
      <c r="H487" s="14" t="str">
        <f>+VLOOKUP(C487,Georeferencias!$A$1:$D$2313,4,FALSE)</f>
        <v>Zapotlanejo</v>
      </c>
      <c r="I487" s="14" t="s">
        <v>1256</v>
      </c>
      <c r="J487" s="14">
        <v>1048717.8799999999</v>
      </c>
      <c r="K487" s="14" t="s">
        <v>4531</v>
      </c>
      <c r="L487" s="14" t="s">
        <v>415</v>
      </c>
      <c r="M487" s="14">
        <v>14</v>
      </c>
      <c r="N487" s="14" t="s">
        <v>11</v>
      </c>
      <c r="O487" s="14">
        <v>0</v>
      </c>
      <c r="P487" s="14" t="s">
        <v>882</v>
      </c>
      <c r="Q487" s="14" t="s">
        <v>1259</v>
      </c>
      <c r="R487" s="14" t="s">
        <v>1346</v>
      </c>
      <c r="S487" s="14" t="s">
        <v>1261</v>
      </c>
      <c r="T487" s="14" t="s">
        <v>1453</v>
      </c>
      <c r="U487" s="14" t="s">
        <v>4532</v>
      </c>
      <c r="V487" s="14" t="s">
        <v>1264</v>
      </c>
      <c r="W487" s="14">
        <v>0</v>
      </c>
      <c r="X487" s="14">
        <v>0</v>
      </c>
      <c r="Y487" s="14">
        <v>153</v>
      </c>
      <c r="Z487" s="14" t="s">
        <v>1455</v>
      </c>
      <c r="AA487" s="14">
        <v>1</v>
      </c>
      <c r="AB487" s="14" t="s">
        <v>4533</v>
      </c>
      <c r="AC487" s="15">
        <v>43753</v>
      </c>
      <c r="AD487" s="15">
        <v>43850</v>
      </c>
      <c r="AE487" s="14">
        <v>1048717.8799999999</v>
      </c>
      <c r="AF487" s="14">
        <v>1048717.8799999999</v>
      </c>
      <c r="AG487" s="14">
        <v>939272.67</v>
      </c>
      <c r="AH487" s="14">
        <v>939272.67</v>
      </c>
      <c r="AI487" s="14">
        <v>939272.67</v>
      </c>
      <c r="AJ487" s="14" t="s">
        <v>1329</v>
      </c>
      <c r="AK487" s="14" t="s">
        <v>1457</v>
      </c>
      <c r="AL487" s="14" t="s">
        <v>47</v>
      </c>
      <c r="AM487" s="14" t="s">
        <v>1270</v>
      </c>
      <c r="AN487" s="14" t="s">
        <v>1271</v>
      </c>
      <c r="AO487" s="14" t="s">
        <v>1272</v>
      </c>
      <c r="AP487" s="14" t="s">
        <v>1272</v>
      </c>
    </row>
    <row r="488" spans="1:42" x14ac:dyDescent="0.2">
      <c r="A488" s="14">
        <v>2020</v>
      </c>
      <c r="B488" s="14">
        <v>3</v>
      </c>
      <c r="C488" s="14" t="s">
        <v>4534</v>
      </c>
      <c r="D488" s="14">
        <f>+VLOOKUP(C488,'Avances Fisicos'!$A$1:$D$2309,2,FALSE)</f>
        <v>100</v>
      </c>
      <c r="E488" s="14">
        <f>+VLOOKUP(C488,'Fuentes de Financiamiento'!$A$1:$C$2398,3,FALSE)</f>
        <v>3991978.63</v>
      </c>
      <c r="F488" s="14" t="str">
        <f>+VLOOKUP(C488,Georeferencias!$A$1:$D$2313,2,FALSE)</f>
        <v>Jalisco</v>
      </c>
      <c r="G488" s="14" t="str">
        <f>+VLOOKUP(C488,Georeferencias!$A$1:$D$2313,3,FALSE)</f>
        <v>Puerto Vallarta</v>
      </c>
      <c r="H488" s="14" t="str">
        <f>+VLOOKUP(C488,Georeferencias!$A$1:$D$2313,4,FALSE)</f>
        <v>Puerto Vallarta</v>
      </c>
      <c r="I488" s="14" t="s">
        <v>1256</v>
      </c>
      <c r="J488" s="14">
        <v>3991978.63</v>
      </c>
      <c r="K488" s="14" t="s">
        <v>4535</v>
      </c>
      <c r="L488" s="14" t="s">
        <v>622</v>
      </c>
      <c r="M488" s="14">
        <v>14</v>
      </c>
      <c r="N488" s="14" t="s">
        <v>11</v>
      </c>
      <c r="O488" s="14">
        <v>0</v>
      </c>
      <c r="P488" s="14" t="s">
        <v>882</v>
      </c>
      <c r="Q488" s="14" t="s">
        <v>1259</v>
      </c>
      <c r="R488" s="14" t="s">
        <v>1346</v>
      </c>
      <c r="S488" s="14" t="s">
        <v>1261</v>
      </c>
      <c r="T488" s="14" t="s">
        <v>1453</v>
      </c>
      <c r="U488" s="14" t="s">
        <v>4536</v>
      </c>
      <c r="V488" s="14" t="s">
        <v>1264</v>
      </c>
      <c r="W488" s="14">
        <v>0</v>
      </c>
      <c r="X488" s="14">
        <v>0</v>
      </c>
      <c r="Y488" s="14">
        <v>336</v>
      </c>
      <c r="Z488" s="14" t="s">
        <v>1455</v>
      </c>
      <c r="AA488" s="14">
        <v>1</v>
      </c>
      <c r="AB488" s="14" t="s">
        <v>4537</v>
      </c>
      <c r="AC488" s="15">
        <v>43753</v>
      </c>
      <c r="AD488" s="15">
        <v>43850</v>
      </c>
      <c r="AE488" s="14">
        <v>3991978.63</v>
      </c>
      <c r="AF488" s="14">
        <v>3991978.63</v>
      </c>
      <c r="AG488" s="14">
        <v>3737247.16</v>
      </c>
      <c r="AH488" s="14">
        <v>3737247.16</v>
      </c>
      <c r="AI488" s="14">
        <v>3737247.16</v>
      </c>
      <c r="AJ488" s="14" t="s">
        <v>1329</v>
      </c>
      <c r="AK488" s="14" t="s">
        <v>1457</v>
      </c>
      <c r="AL488" s="14" t="s">
        <v>47</v>
      </c>
      <c r="AM488" s="14" t="s">
        <v>1270</v>
      </c>
      <c r="AN488" s="14" t="s">
        <v>1271</v>
      </c>
      <c r="AO488" s="14" t="s">
        <v>1272</v>
      </c>
      <c r="AP488" s="14" t="s">
        <v>1272</v>
      </c>
    </row>
    <row r="489" spans="1:42" x14ac:dyDescent="0.2">
      <c r="A489" s="14">
        <v>2020</v>
      </c>
      <c r="B489" s="14">
        <v>3</v>
      </c>
      <c r="C489" s="14" t="s">
        <v>4538</v>
      </c>
      <c r="D489" s="14">
        <f>+VLOOKUP(C489,'Avances Fisicos'!$A$1:$D$2309,2,FALSE)</f>
        <v>100</v>
      </c>
      <c r="E489" s="14">
        <f>+VLOOKUP(C489,'Fuentes de Financiamiento'!$A$1:$C$2398,3,FALSE)</f>
        <v>1594794.91</v>
      </c>
      <c r="F489" s="14" t="str">
        <f>+VLOOKUP(C489,Georeferencias!$A$1:$D$2313,2,FALSE)</f>
        <v>Jalisco</v>
      </c>
      <c r="G489" s="14" t="str">
        <f>+VLOOKUP(C489,Georeferencias!$A$1:$D$2313,3,FALSE)</f>
        <v>Tecolotlán</v>
      </c>
      <c r="H489" s="14" t="str">
        <f>+VLOOKUP(C489,Georeferencias!$A$1:$D$2313,4,FALSE)</f>
        <v>Tecolotlán</v>
      </c>
      <c r="I489" s="14" t="s">
        <v>1256</v>
      </c>
      <c r="J489" s="14">
        <v>1594794.91</v>
      </c>
      <c r="K489" s="14" t="s">
        <v>4539</v>
      </c>
      <c r="L489" s="14" t="s">
        <v>812</v>
      </c>
      <c r="M489" s="14">
        <v>14</v>
      </c>
      <c r="N489" s="14" t="s">
        <v>11</v>
      </c>
      <c r="O489" s="14">
        <v>0</v>
      </c>
      <c r="P489" s="14" t="s">
        <v>882</v>
      </c>
      <c r="Q489" s="14" t="s">
        <v>1259</v>
      </c>
      <c r="R489" s="14" t="s">
        <v>1346</v>
      </c>
      <c r="S489" s="14" t="s">
        <v>1261</v>
      </c>
      <c r="T489" s="14" t="s">
        <v>1453</v>
      </c>
      <c r="U489" s="14" t="s">
        <v>4540</v>
      </c>
      <c r="V489" s="14" t="s">
        <v>1264</v>
      </c>
      <c r="W489" s="14">
        <v>0</v>
      </c>
      <c r="X489" s="14">
        <v>0</v>
      </c>
      <c r="Y489" s="14">
        <v>166</v>
      </c>
      <c r="Z489" s="14" t="s">
        <v>1455</v>
      </c>
      <c r="AA489" s="14">
        <v>1</v>
      </c>
      <c r="AB489" s="14" t="s">
        <v>4541</v>
      </c>
      <c r="AC489" s="15">
        <v>43759</v>
      </c>
      <c r="AD489" s="15">
        <v>43814</v>
      </c>
      <c r="AE489" s="14">
        <v>1594794.91</v>
      </c>
      <c r="AF489" s="14">
        <v>1594794.91</v>
      </c>
      <c r="AG489" s="14">
        <v>478438.47</v>
      </c>
      <c r="AH489" s="14">
        <v>478438.47</v>
      </c>
      <c r="AI489" s="14">
        <v>478438.47</v>
      </c>
      <c r="AJ489" s="14" t="s">
        <v>1329</v>
      </c>
      <c r="AK489" s="14" t="s">
        <v>1457</v>
      </c>
      <c r="AL489" s="14" t="s">
        <v>47</v>
      </c>
      <c r="AM489" s="14" t="s">
        <v>1270</v>
      </c>
      <c r="AN489" s="14" t="s">
        <v>1271</v>
      </c>
      <c r="AO489" s="14" t="s">
        <v>1272</v>
      </c>
      <c r="AP489" s="14" t="s">
        <v>1272</v>
      </c>
    </row>
    <row r="490" spans="1:42" x14ac:dyDescent="0.2">
      <c r="A490" s="14">
        <v>2020</v>
      </c>
      <c r="B490" s="14">
        <v>3</v>
      </c>
      <c r="C490" s="14" t="s">
        <v>4542</v>
      </c>
      <c r="D490" s="14">
        <f>+VLOOKUP(C490,'Avances Fisicos'!$A$1:$D$2309,2,FALSE)</f>
        <v>100</v>
      </c>
      <c r="E490" s="14">
        <f>+VLOOKUP(C490,'Fuentes de Financiamiento'!$A$1:$C$2398,3,FALSE)</f>
        <v>4618058.97</v>
      </c>
      <c r="F490" s="14" t="str">
        <f>+VLOOKUP(C490,Georeferencias!$A$1:$D$2313,2,FALSE)</f>
        <v>Jalisco</v>
      </c>
      <c r="G490" s="14" t="str">
        <f>+VLOOKUP(C490,Georeferencias!$A$1:$D$2313,3,FALSE)</f>
        <v>Mascota</v>
      </c>
      <c r="H490" s="14" t="str">
        <f>+VLOOKUP(C490,Georeferencias!$A$1:$D$2313,4,FALSE)</f>
        <v>Mascota</v>
      </c>
      <c r="I490" s="14" t="s">
        <v>1256</v>
      </c>
      <c r="J490" s="14">
        <v>4618058.97</v>
      </c>
      <c r="K490" s="14" t="s">
        <v>4543</v>
      </c>
      <c r="L490" s="14" t="s">
        <v>623</v>
      </c>
      <c r="M490" s="14">
        <v>14</v>
      </c>
      <c r="N490" s="14" t="s">
        <v>11</v>
      </c>
      <c r="O490" s="14">
        <v>0</v>
      </c>
      <c r="P490" s="14" t="s">
        <v>882</v>
      </c>
      <c r="Q490" s="14" t="s">
        <v>1259</v>
      </c>
      <c r="R490" s="14" t="s">
        <v>1346</v>
      </c>
      <c r="S490" s="14" t="s">
        <v>1261</v>
      </c>
      <c r="T490" s="14" t="s">
        <v>1453</v>
      </c>
      <c r="U490" s="14" t="s">
        <v>4544</v>
      </c>
      <c r="V490" s="14" t="s">
        <v>1264</v>
      </c>
      <c r="W490" s="14">
        <v>0</v>
      </c>
      <c r="X490" s="14">
        <v>0</v>
      </c>
      <c r="Y490" s="14">
        <v>56</v>
      </c>
      <c r="Z490" s="14" t="s">
        <v>1455</v>
      </c>
      <c r="AA490" s="14">
        <v>1</v>
      </c>
      <c r="AB490" s="14" t="s">
        <v>4545</v>
      </c>
      <c r="AC490" s="15">
        <v>43759</v>
      </c>
      <c r="AD490" s="15">
        <v>43814</v>
      </c>
      <c r="AE490" s="14">
        <v>4618058.97</v>
      </c>
      <c r="AF490" s="14">
        <v>4618058.97</v>
      </c>
      <c r="AG490" s="14">
        <v>3914770.31</v>
      </c>
      <c r="AH490" s="14">
        <v>3914770.31</v>
      </c>
      <c r="AI490" s="14">
        <v>3914770.31</v>
      </c>
      <c r="AJ490" s="14" t="s">
        <v>1329</v>
      </c>
      <c r="AK490" s="14" t="s">
        <v>1457</v>
      </c>
      <c r="AL490" s="14" t="s">
        <v>47</v>
      </c>
      <c r="AM490" s="14" t="s">
        <v>1270</v>
      </c>
      <c r="AN490" s="14" t="s">
        <v>1271</v>
      </c>
      <c r="AO490" s="14" t="s">
        <v>1272</v>
      </c>
      <c r="AP490" s="14" t="s">
        <v>1272</v>
      </c>
    </row>
    <row r="491" spans="1:42" x14ac:dyDescent="0.2">
      <c r="A491" s="14">
        <v>2020</v>
      </c>
      <c r="B491" s="14">
        <v>3</v>
      </c>
      <c r="C491" s="14" t="s">
        <v>4546</v>
      </c>
      <c r="D491" s="14">
        <f>+VLOOKUP(C491,'Avances Fisicos'!$A$1:$D$2309,2,FALSE)</f>
        <v>100</v>
      </c>
      <c r="E491" s="14">
        <f>+VLOOKUP(C491,'Fuentes de Financiamiento'!$A$1:$C$2398,3,FALSE)</f>
        <v>1429789.31</v>
      </c>
      <c r="F491" s="14" t="str">
        <f>+VLOOKUP(C491,Georeferencias!$A$1:$D$2313,2,FALSE)</f>
        <v>Jalisco</v>
      </c>
      <c r="G491" s="14" t="str">
        <f>+VLOOKUP(C491,Georeferencias!$A$1:$D$2313,3,FALSE)</f>
        <v>Magdalena</v>
      </c>
      <c r="H491" s="14" t="str">
        <f>+VLOOKUP(C491,Georeferencias!$A$1:$D$2313,4,FALSE)</f>
        <v>Magdalena</v>
      </c>
      <c r="I491" s="14" t="s">
        <v>1256</v>
      </c>
      <c r="J491" s="14">
        <v>1429789.31</v>
      </c>
      <c r="K491" s="14" t="s">
        <v>4547</v>
      </c>
      <c r="L491" s="14" t="s">
        <v>728</v>
      </c>
      <c r="M491" s="14">
        <v>14</v>
      </c>
      <c r="N491" s="14" t="s">
        <v>11</v>
      </c>
      <c r="O491" s="14">
        <v>0</v>
      </c>
      <c r="P491" s="14" t="s">
        <v>882</v>
      </c>
      <c r="Q491" s="14" t="s">
        <v>1259</v>
      </c>
      <c r="R491" s="14" t="s">
        <v>1346</v>
      </c>
      <c r="S491" s="14" t="s">
        <v>1261</v>
      </c>
      <c r="T491" s="14" t="s">
        <v>1453</v>
      </c>
      <c r="U491" s="14" t="s">
        <v>4548</v>
      </c>
      <c r="V491" s="14" t="s">
        <v>1264</v>
      </c>
      <c r="W491" s="14">
        <v>0</v>
      </c>
      <c r="X491" s="14">
        <v>0</v>
      </c>
      <c r="Y491" s="14">
        <v>145</v>
      </c>
      <c r="Z491" s="14" t="s">
        <v>1455</v>
      </c>
      <c r="AA491" s="14">
        <v>1</v>
      </c>
      <c r="AB491" s="14" t="s">
        <v>4549</v>
      </c>
      <c r="AC491" s="15">
        <v>43794</v>
      </c>
      <c r="AD491" s="15">
        <v>43814</v>
      </c>
      <c r="AE491" s="14">
        <v>1429789.31</v>
      </c>
      <c r="AF491" s="14">
        <v>1429789.31</v>
      </c>
      <c r="AG491" s="14">
        <v>1339511.8600000001</v>
      </c>
      <c r="AH491" s="14">
        <v>1339511.8600000001</v>
      </c>
      <c r="AI491" s="14">
        <v>1339511.8600000001</v>
      </c>
      <c r="AJ491" s="14" t="s">
        <v>1329</v>
      </c>
      <c r="AK491" s="14" t="s">
        <v>1457</v>
      </c>
      <c r="AL491" s="14" t="s">
        <v>47</v>
      </c>
      <c r="AM491" s="14" t="s">
        <v>1270</v>
      </c>
      <c r="AN491" s="14" t="s">
        <v>1271</v>
      </c>
      <c r="AO491" s="14" t="s">
        <v>1272</v>
      </c>
      <c r="AP491" s="14" t="s">
        <v>1272</v>
      </c>
    </row>
    <row r="492" spans="1:42" x14ac:dyDescent="0.2">
      <c r="A492" s="14">
        <v>2020</v>
      </c>
      <c r="B492" s="14">
        <v>3</v>
      </c>
      <c r="C492" s="14" t="s">
        <v>4550</v>
      </c>
      <c r="D492" s="14">
        <f>+VLOOKUP(C492,'Avances Fisicos'!$A$1:$D$2309,2,FALSE)</f>
        <v>100</v>
      </c>
      <c r="E492" s="14">
        <f>+VLOOKUP(C492,'Fuentes de Financiamiento'!$A$1:$C$2398,3,FALSE)</f>
        <v>5081558.25</v>
      </c>
      <c r="F492" s="14" t="str">
        <f>+VLOOKUP(C492,Georeferencias!$A$1:$D$2313,2,FALSE)</f>
        <v>Jalisco</v>
      </c>
      <c r="G492" s="14" t="str">
        <f>+VLOOKUP(C492,Georeferencias!$A$1:$D$2313,3,FALSE)</f>
        <v>Acatlán de Juárez</v>
      </c>
      <c r="H492" s="14" t="str">
        <f>+VLOOKUP(C492,Georeferencias!$A$1:$D$2313,4,FALSE)</f>
        <v>Acatlán De Juárez</v>
      </c>
      <c r="I492" s="14" t="s">
        <v>1256</v>
      </c>
      <c r="J492" s="14">
        <v>5081558.25</v>
      </c>
      <c r="K492" s="14" t="s">
        <v>4551</v>
      </c>
      <c r="L492" s="14" t="s">
        <v>730</v>
      </c>
      <c r="M492" s="14">
        <v>14</v>
      </c>
      <c r="N492" s="14" t="s">
        <v>11</v>
      </c>
      <c r="O492" s="14">
        <v>0</v>
      </c>
      <c r="P492" s="14" t="s">
        <v>882</v>
      </c>
      <c r="Q492" s="14" t="s">
        <v>1259</v>
      </c>
      <c r="R492" s="14" t="s">
        <v>1346</v>
      </c>
      <c r="S492" s="14" t="s">
        <v>1261</v>
      </c>
      <c r="T492" s="14" t="s">
        <v>1453</v>
      </c>
      <c r="U492" s="14" t="s">
        <v>4552</v>
      </c>
      <c r="V492" s="14" t="s">
        <v>1264</v>
      </c>
      <c r="W492" s="14">
        <v>0</v>
      </c>
      <c r="X492" s="14">
        <v>0</v>
      </c>
      <c r="Y492" s="14">
        <v>547</v>
      </c>
      <c r="Z492" s="14" t="s">
        <v>1455</v>
      </c>
      <c r="AA492" s="14">
        <v>1</v>
      </c>
      <c r="AB492" s="14" t="s">
        <v>4553</v>
      </c>
      <c r="AC492" s="15">
        <v>43759</v>
      </c>
      <c r="AD492" s="15">
        <v>43814</v>
      </c>
      <c r="AE492" s="14">
        <v>5081558.25</v>
      </c>
      <c r="AF492" s="14">
        <v>5081558.25</v>
      </c>
      <c r="AG492" s="14">
        <v>5080914.5599999996</v>
      </c>
      <c r="AH492" s="14">
        <v>5080914.5599999996</v>
      </c>
      <c r="AI492" s="14">
        <v>5080914.5599999996</v>
      </c>
      <c r="AJ492" s="14" t="s">
        <v>1329</v>
      </c>
      <c r="AK492" s="14" t="s">
        <v>1457</v>
      </c>
      <c r="AL492" s="14" t="s">
        <v>47</v>
      </c>
      <c r="AM492" s="14" t="s">
        <v>1270</v>
      </c>
      <c r="AN492" s="14" t="s">
        <v>1271</v>
      </c>
      <c r="AO492" s="14" t="s">
        <v>1272</v>
      </c>
      <c r="AP492" s="14" t="s">
        <v>1272</v>
      </c>
    </row>
    <row r="493" spans="1:42" x14ac:dyDescent="0.2">
      <c r="A493" s="14">
        <v>2020</v>
      </c>
      <c r="B493" s="14">
        <v>3</v>
      </c>
      <c r="C493" s="14" t="s">
        <v>4554</v>
      </c>
      <c r="D493" s="14">
        <f>+VLOOKUP(C493,'Avances Fisicos'!$A$1:$D$2309,2,FALSE)</f>
        <v>100</v>
      </c>
      <c r="E493" s="14">
        <f>+VLOOKUP(C493,'Fuentes de Financiamiento'!$A$1:$C$2398,3,FALSE)</f>
        <v>4980353.12</v>
      </c>
      <c r="F493" s="14" t="str">
        <f>+VLOOKUP(C493,Georeferencias!$A$1:$D$2313,2,FALSE)</f>
        <v>Jalisco</v>
      </c>
      <c r="G493" s="14" t="str">
        <f>+VLOOKUP(C493,Georeferencias!$A$1:$D$2313,3,FALSE)</f>
        <v>Ixtlahuacán del Río</v>
      </c>
      <c r="H493" s="14" t="str">
        <f>+VLOOKUP(C493,Georeferencias!$A$1:$D$2313,4,FALSE)</f>
        <v>Ixtlahuacán Del Río</v>
      </c>
      <c r="I493" s="14" t="s">
        <v>1256</v>
      </c>
      <c r="J493" s="14">
        <v>4980353.12</v>
      </c>
      <c r="K493" s="14" t="s">
        <v>4555</v>
      </c>
      <c r="L493" s="14" t="s">
        <v>205</v>
      </c>
      <c r="M493" s="14">
        <v>14</v>
      </c>
      <c r="N493" s="14" t="s">
        <v>11</v>
      </c>
      <c r="O493" s="14">
        <v>0</v>
      </c>
      <c r="P493" s="14" t="s">
        <v>882</v>
      </c>
      <c r="Q493" s="14" t="s">
        <v>1259</v>
      </c>
      <c r="R493" s="14" t="s">
        <v>1346</v>
      </c>
      <c r="S493" s="14" t="s">
        <v>1261</v>
      </c>
      <c r="T493" s="14" t="s">
        <v>1453</v>
      </c>
      <c r="U493" s="14" t="s">
        <v>4556</v>
      </c>
      <c r="V493" s="14" t="s">
        <v>1264</v>
      </c>
      <c r="W493" s="14">
        <v>0</v>
      </c>
      <c r="X493" s="14">
        <v>0</v>
      </c>
      <c r="Y493" s="14">
        <v>318</v>
      </c>
      <c r="Z493" s="14" t="s">
        <v>1455</v>
      </c>
      <c r="AA493" s="14">
        <v>1</v>
      </c>
      <c r="AB493" s="14" t="s">
        <v>4557</v>
      </c>
      <c r="AC493" s="15">
        <v>43759</v>
      </c>
      <c r="AD493" s="15">
        <v>43814</v>
      </c>
      <c r="AE493" s="14">
        <v>4980353.12</v>
      </c>
      <c r="AF493" s="14">
        <v>4980353.12</v>
      </c>
      <c r="AG493" s="14">
        <v>3769045.26</v>
      </c>
      <c r="AH493" s="14">
        <v>3769045.26</v>
      </c>
      <c r="AI493" s="14">
        <v>3769045.26</v>
      </c>
      <c r="AJ493" s="14" t="s">
        <v>1329</v>
      </c>
      <c r="AK493" s="14" t="s">
        <v>4558</v>
      </c>
      <c r="AL493" s="14" t="s">
        <v>47</v>
      </c>
      <c r="AM493" s="14" t="s">
        <v>1270</v>
      </c>
      <c r="AN493" s="14" t="s">
        <v>1271</v>
      </c>
      <c r="AO493" s="14" t="s">
        <v>1272</v>
      </c>
      <c r="AP493" s="14" t="s">
        <v>1272</v>
      </c>
    </row>
    <row r="494" spans="1:42" x14ac:dyDescent="0.2">
      <c r="A494" s="14">
        <v>2020</v>
      </c>
      <c r="B494" s="14">
        <v>3</v>
      </c>
      <c r="C494" s="14" t="s">
        <v>4559</v>
      </c>
      <c r="D494" s="14">
        <f>+VLOOKUP(C494,'Avances Fisicos'!$A$1:$D$2309,2,FALSE)</f>
        <v>100</v>
      </c>
      <c r="E494" s="14">
        <f>+VLOOKUP(C494,'Fuentes de Financiamiento'!$A$1:$C$2398,3,FALSE)</f>
        <v>691823.19</v>
      </c>
      <c r="F494" s="14" t="str">
        <f>+VLOOKUP(C494,Georeferencias!$A$1:$D$2313,2,FALSE)</f>
        <v>Jalisco</v>
      </c>
      <c r="G494" s="14" t="str">
        <f>+VLOOKUP(C494,Georeferencias!$A$1:$D$2313,3,FALSE)</f>
        <v>Zapopan</v>
      </c>
      <c r="H494" s="14" t="str">
        <f>+VLOOKUP(C494,Georeferencias!$A$1:$D$2313,4,FALSE)</f>
        <v>Zapopan</v>
      </c>
      <c r="I494" s="14" t="s">
        <v>1256</v>
      </c>
      <c r="J494" s="14">
        <v>691823.19</v>
      </c>
      <c r="K494" s="14" t="s">
        <v>4560</v>
      </c>
      <c r="L494" s="14" t="s">
        <v>426</v>
      </c>
      <c r="M494" s="14">
        <v>14</v>
      </c>
      <c r="N494" s="14" t="s">
        <v>11</v>
      </c>
      <c r="O494" s="14">
        <v>0</v>
      </c>
      <c r="P494" s="14" t="s">
        <v>882</v>
      </c>
      <c r="Q494" s="14" t="s">
        <v>1259</v>
      </c>
      <c r="R494" s="14" t="s">
        <v>1346</v>
      </c>
      <c r="S494" s="14" t="s">
        <v>1261</v>
      </c>
      <c r="T494" s="14" t="s">
        <v>1453</v>
      </c>
      <c r="U494" s="14" t="s">
        <v>4561</v>
      </c>
      <c r="V494" s="14" t="s">
        <v>1264</v>
      </c>
      <c r="W494" s="14">
        <v>0</v>
      </c>
      <c r="X494" s="14">
        <v>0</v>
      </c>
      <c r="Y494" s="14">
        <v>458</v>
      </c>
      <c r="Z494" s="14" t="s">
        <v>1455</v>
      </c>
      <c r="AA494" s="14">
        <v>1</v>
      </c>
      <c r="AB494" s="14" t="s">
        <v>4562</v>
      </c>
      <c r="AC494" s="15">
        <v>43739</v>
      </c>
      <c r="AD494" s="15">
        <v>43841</v>
      </c>
      <c r="AE494" s="14">
        <v>691823.19</v>
      </c>
      <c r="AF494" s="14">
        <v>691823.19</v>
      </c>
      <c r="AG494" s="14">
        <v>597632.79</v>
      </c>
      <c r="AH494" s="14">
        <v>597632.79</v>
      </c>
      <c r="AI494" s="14">
        <v>597632.79</v>
      </c>
      <c r="AJ494" s="14" t="s">
        <v>1329</v>
      </c>
      <c r="AK494" s="14" t="s">
        <v>1457</v>
      </c>
      <c r="AL494" s="14" t="s">
        <v>47</v>
      </c>
      <c r="AM494" s="14" t="s">
        <v>1270</v>
      </c>
      <c r="AN494" s="14" t="s">
        <v>1271</v>
      </c>
      <c r="AO494" s="14" t="s">
        <v>1272</v>
      </c>
      <c r="AP494" s="14" t="s">
        <v>1272</v>
      </c>
    </row>
    <row r="495" spans="1:42" x14ac:dyDescent="0.2">
      <c r="A495" s="14">
        <v>2020</v>
      </c>
      <c r="B495" s="14">
        <v>3</v>
      </c>
      <c r="C495" s="14" t="s">
        <v>4563</v>
      </c>
      <c r="D495" s="14">
        <f>+VLOOKUP(C495,'Avances Fisicos'!$A$1:$D$2309,2,FALSE)</f>
        <v>100</v>
      </c>
      <c r="E495" s="14">
        <f>+VLOOKUP(C495,'Fuentes de Financiamiento'!$A$1:$C$2398,3,FALSE)</f>
        <v>1248658.58</v>
      </c>
      <c r="F495" s="14" t="str">
        <f>+VLOOKUP(C495,Georeferencias!$A$1:$D$2313,2,FALSE)</f>
        <v>Jalisco</v>
      </c>
      <c r="G495" s="14" t="str">
        <f>+VLOOKUP(C495,Georeferencias!$A$1:$D$2313,3,FALSE)</f>
        <v>Zapopan</v>
      </c>
      <c r="H495" s="14" t="str">
        <f>+VLOOKUP(C495,Georeferencias!$A$1:$D$2313,4,FALSE)</f>
        <v>Zapopan</v>
      </c>
      <c r="I495" s="14" t="s">
        <v>1256</v>
      </c>
      <c r="J495" s="14">
        <v>1192037.5900000001</v>
      </c>
      <c r="K495" s="14" t="s">
        <v>4564</v>
      </c>
      <c r="L495" s="14" t="s">
        <v>207</v>
      </c>
      <c r="M495" s="14">
        <v>14</v>
      </c>
      <c r="N495" s="14" t="s">
        <v>11</v>
      </c>
      <c r="O495" s="14">
        <v>0</v>
      </c>
      <c r="P495" s="14" t="s">
        <v>882</v>
      </c>
      <c r="Q495" s="14" t="s">
        <v>1259</v>
      </c>
      <c r="R495" s="14" t="s">
        <v>1346</v>
      </c>
      <c r="S495" s="14" t="s">
        <v>1261</v>
      </c>
      <c r="T495" s="14" t="s">
        <v>1453</v>
      </c>
      <c r="U495" s="14" t="s">
        <v>4565</v>
      </c>
      <c r="V495" s="14" t="s">
        <v>1264</v>
      </c>
      <c r="W495" s="14">
        <v>0</v>
      </c>
      <c r="X495" s="14">
        <v>0</v>
      </c>
      <c r="Y495" s="14">
        <v>0</v>
      </c>
      <c r="Z495" s="14" t="s">
        <v>1455</v>
      </c>
      <c r="AA495" s="14">
        <v>1</v>
      </c>
      <c r="AB495" s="14" t="s">
        <v>2078</v>
      </c>
      <c r="AC495" s="15">
        <v>43753</v>
      </c>
      <c r="AD495" s="15">
        <v>43812</v>
      </c>
      <c r="AE495" s="14">
        <v>1248658.58</v>
      </c>
      <c r="AF495" s="14">
        <v>1248658.58</v>
      </c>
      <c r="AG495" s="14">
        <v>1248658.56</v>
      </c>
      <c r="AH495" s="14">
        <v>1248658.56</v>
      </c>
      <c r="AI495" s="14">
        <v>1248658.56</v>
      </c>
      <c r="AJ495" s="14" t="s">
        <v>1329</v>
      </c>
      <c r="AK495" s="14" t="s">
        <v>1457</v>
      </c>
      <c r="AL495" s="14" t="s">
        <v>47</v>
      </c>
      <c r="AM495" s="14" t="s">
        <v>1373</v>
      </c>
      <c r="AN495" s="14" t="s">
        <v>1374</v>
      </c>
      <c r="AO495" s="14" t="s">
        <v>1272</v>
      </c>
      <c r="AP495" s="14" t="s">
        <v>1272</v>
      </c>
    </row>
    <row r="496" spans="1:42" x14ac:dyDescent="0.2">
      <c r="A496" s="14">
        <v>2020</v>
      </c>
      <c r="B496" s="14">
        <v>3</v>
      </c>
      <c r="C496" s="14" t="s">
        <v>4566</v>
      </c>
      <c r="D496" s="14">
        <f>+VLOOKUP(C496,'Avances Fisicos'!$A$1:$D$2309,2,FALSE)</f>
        <v>100</v>
      </c>
      <c r="E496" s="14">
        <f>+VLOOKUP(C496,'Fuentes de Financiamiento'!$A$1:$C$2398,3,FALSE)</f>
        <v>5287801.07</v>
      </c>
      <c r="F496" s="14" t="str">
        <f>+VLOOKUP(C496,Georeferencias!$A$1:$D$2313,2,FALSE)</f>
        <v>Jalisco</v>
      </c>
      <c r="G496" s="14" t="str">
        <f>+VLOOKUP(C496,Georeferencias!$A$1:$D$2313,3,FALSE)</f>
        <v>Arandas</v>
      </c>
      <c r="H496" s="14" t="str">
        <f>+VLOOKUP(C496,Georeferencias!$A$1:$D$2313,4,FALSE)</f>
        <v>Arandas</v>
      </c>
      <c r="I496" s="14" t="s">
        <v>1256</v>
      </c>
      <c r="J496" s="14">
        <v>5287801.07</v>
      </c>
      <c r="K496" s="14" t="s">
        <v>4567</v>
      </c>
      <c r="L496" s="14" t="s">
        <v>115</v>
      </c>
      <c r="M496" s="14">
        <v>14</v>
      </c>
      <c r="N496" s="14" t="s">
        <v>11</v>
      </c>
      <c r="O496" s="14">
        <v>0</v>
      </c>
      <c r="P496" s="14" t="s">
        <v>882</v>
      </c>
      <c r="Q496" s="14" t="s">
        <v>1259</v>
      </c>
      <c r="R496" s="14" t="s">
        <v>1346</v>
      </c>
      <c r="S496" s="14" t="s">
        <v>1261</v>
      </c>
      <c r="T496" s="14" t="s">
        <v>1453</v>
      </c>
      <c r="U496" s="14" t="s">
        <v>4568</v>
      </c>
      <c r="V496" s="14" t="s">
        <v>1264</v>
      </c>
      <c r="W496" s="14">
        <v>0</v>
      </c>
      <c r="X496" s="14">
        <v>0</v>
      </c>
      <c r="Y496" s="14">
        <v>481</v>
      </c>
      <c r="Z496" s="14" t="s">
        <v>1455</v>
      </c>
      <c r="AA496" s="14">
        <v>1</v>
      </c>
      <c r="AB496" s="14" t="s">
        <v>4569</v>
      </c>
      <c r="AC496" s="15">
        <v>43784</v>
      </c>
      <c r="AD496" s="15">
        <v>43814</v>
      </c>
      <c r="AE496" s="14">
        <v>5287801.07</v>
      </c>
      <c r="AF496" s="14">
        <v>5287801.07</v>
      </c>
      <c r="AG496" s="14">
        <v>3332552.13</v>
      </c>
      <c r="AH496" s="14">
        <v>3332552.13</v>
      </c>
      <c r="AI496" s="14">
        <v>3332552.13</v>
      </c>
      <c r="AJ496" s="14" t="s">
        <v>1329</v>
      </c>
      <c r="AK496" s="14" t="s">
        <v>1568</v>
      </c>
      <c r="AL496" s="14" t="s">
        <v>47</v>
      </c>
      <c r="AM496" s="14" t="s">
        <v>1270</v>
      </c>
      <c r="AN496" s="14" t="s">
        <v>1271</v>
      </c>
      <c r="AO496" s="14" t="s">
        <v>1272</v>
      </c>
      <c r="AP496" s="14" t="s">
        <v>1272</v>
      </c>
    </row>
    <row r="497" spans="1:42" x14ac:dyDescent="0.2">
      <c r="A497" s="14">
        <v>2020</v>
      </c>
      <c r="B497" s="14">
        <v>3</v>
      </c>
      <c r="C497" s="14" t="s">
        <v>4570</v>
      </c>
      <c r="D497" s="14">
        <f>+VLOOKUP(C497,'Avances Fisicos'!$A$1:$D$2309,2,FALSE)</f>
        <v>100</v>
      </c>
      <c r="E497" s="14">
        <f>+VLOOKUP(C497,'Fuentes de Financiamiento'!$A$1:$C$2398,3,FALSE)</f>
        <v>5285465.76</v>
      </c>
      <c r="F497" s="14" t="str">
        <f>+VLOOKUP(C497,Georeferencias!$A$1:$D$2313,2,FALSE)</f>
        <v>Jalisco</v>
      </c>
      <c r="G497" s="14" t="str">
        <f>+VLOOKUP(C497,Georeferencias!$A$1:$D$2313,3,FALSE)</f>
        <v>Atotonilco el Alto</v>
      </c>
      <c r="H497" s="14" t="str">
        <f>+VLOOKUP(C497,Georeferencias!$A$1:$D$2313,4,FALSE)</f>
        <v>Atotonilco El Alto</v>
      </c>
      <c r="I497" s="14" t="s">
        <v>1256</v>
      </c>
      <c r="J497" s="14">
        <v>5285465.76</v>
      </c>
      <c r="K497" s="14" t="s">
        <v>4571</v>
      </c>
      <c r="L497" s="14" t="s">
        <v>522</v>
      </c>
      <c r="M497" s="14">
        <v>14</v>
      </c>
      <c r="N497" s="14" t="s">
        <v>11</v>
      </c>
      <c r="O497" s="14">
        <v>0</v>
      </c>
      <c r="P497" s="14" t="s">
        <v>882</v>
      </c>
      <c r="Q497" s="14" t="s">
        <v>1259</v>
      </c>
      <c r="R497" s="14" t="s">
        <v>1346</v>
      </c>
      <c r="S497" s="14" t="s">
        <v>1261</v>
      </c>
      <c r="T497" s="14" t="s">
        <v>1453</v>
      </c>
      <c r="U497" s="14" t="s">
        <v>4572</v>
      </c>
      <c r="V497" s="14" t="s">
        <v>1264</v>
      </c>
      <c r="W497" s="14">
        <v>0</v>
      </c>
      <c r="X497" s="14">
        <v>0</v>
      </c>
      <c r="Y497" s="14">
        <v>284</v>
      </c>
      <c r="Z497" s="14" t="s">
        <v>1455</v>
      </c>
      <c r="AA497" s="14">
        <v>1</v>
      </c>
      <c r="AB497" s="14" t="s">
        <v>4573</v>
      </c>
      <c r="AC497" s="15">
        <v>43796</v>
      </c>
      <c r="AD497" s="15">
        <v>43814</v>
      </c>
      <c r="AE497" s="14">
        <v>5285465.76</v>
      </c>
      <c r="AF497" s="14">
        <v>5285465.76</v>
      </c>
      <c r="AG497" s="14">
        <v>3207838.26</v>
      </c>
      <c r="AH497" s="14">
        <v>3207838.26</v>
      </c>
      <c r="AI497" s="14">
        <v>3207838.26</v>
      </c>
      <c r="AJ497" s="14" t="s">
        <v>1329</v>
      </c>
      <c r="AK497" s="14" t="s">
        <v>1630</v>
      </c>
      <c r="AL497" s="14" t="s">
        <v>47</v>
      </c>
      <c r="AM497" s="14" t="s">
        <v>1270</v>
      </c>
      <c r="AN497" s="14" t="s">
        <v>1271</v>
      </c>
      <c r="AO497" s="14" t="s">
        <v>1272</v>
      </c>
      <c r="AP497" s="14" t="s">
        <v>1272</v>
      </c>
    </row>
    <row r="498" spans="1:42" x14ac:dyDescent="0.2">
      <c r="A498" s="14">
        <v>2020</v>
      </c>
      <c r="B498" s="14">
        <v>3</v>
      </c>
      <c r="C498" s="14" t="s">
        <v>4574</v>
      </c>
      <c r="D498" s="14">
        <f>+VLOOKUP(C498,'Avances Fisicos'!$A$1:$D$2309,2,FALSE)</f>
        <v>100</v>
      </c>
      <c r="E498" s="14">
        <f>+VLOOKUP(C498,'Fuentes de Financiamiento'!$A$1:$C$2398,3,FALSE)</f>
        <v>496310.87</v>
      </c>
      <c r="F498" s="14" t="str">
        <f>+VLOOKUP(C498,Georeferencias!$A$1:$D$2313,2,FALSE)</f>
        <v>Jalisco</v>
      </c>
      <c r="G498" s="14" t="str">
        <f>+VLOOKUP(C498,Georeferencias!$A$1:$D$2313,3,FALSE)</f>
        <v>Tonalá</v>
      </c>
      <c r="H498" s="14" t="str">
        <f>+VLOOKUP(C498,Georeferencias!$A$1:$D$2313,4,FALSE)</f>
        <v>Tonalá</v>
      </c>
      <c r="I498" s="14" t="s">
        <v>1256</v>
      </c>
      <c r="J498" s="14">
        <v>496310.87</v>
      </c>
      <c r="K498" s="14" t="s">
        <v>4575</v>
      </c>
      <c r="L498" s="14" t="s">
        <v>824</v>
      </c>
      <c r="M498" s="14">
        <v>14</v>
      </c>
      <c r="N498" s="14" t="s">
        <v>11</v>
      </c>
      <c r="O498" s="14">
        <v>0</v>
      </c>
      <c r="P498" s="14" t="s">
        <v>882</v>
      </c>
      <c r="Q498" s="14" t="s">
        <v>1259</v>
      </c>
      <c r="R498" s="14" t="s">
        <v>1346</v>
      </c>
      <c r="S498" s="14" t="s">
        <v>1261</v>
      </c>
      <c r="T498" s="14" t="s">
        <v>1453</v>
      </c>
      <c r="U498" s="14" t="s">
        <v>4576</v>
      </c>
      <c r="V498" s="14" t="s">
        <v>1264</v>
      </c>
      <c r="W498" s="14">
        <v>0</v>
      </c>
      <c r="X498" s="14">
        <v>0</v>
      </c>
      <c r="Y498" s="14">
        <v>314</v>
      </c>
      <c r="Z498" s="14" t="s">
        <v>1455</v>
      </c>
      <c r="AA498" s="14">
        <v>1</v>
      </c>
      <c r="AB498" s="14" t="s">
        <v>4577</v>
      </c>
      <c r="AC498" s="15">
        <v>43768</v>
      </c>
      <c r="AD498" s="15">
        <v>43814</v>
      </c>
      <c r="AE498" s="14">
        <v>496310.87</v>
      </c>
      <c r="AF498" s="14">
        <v>496310.87</v>
      </c>
      <c r="AG498" s="14">
        <v>384810.93</v>
      </c>
      <c r="AH498" s="14">
        <v>384810.93</v>
      </c>
      <c r="AI498" s="14">
        <v>384810.93</v>
      </c>
      <c r="AJ498" s="14" t="s">
        <v>1329</v>
      </c>
      <c r="AK498" s="14" t="s">
        <v>1661</v>
      </c>
      <c r="AL498" s="14" t="s">
        <v>47</v>
      </c>
      <c r="AM498" s="14" t="s">
        <v>1270</v>
      </c>
      <c r="AN498" s="14" t="s">
        <v>1271</v>
      </c>
      <c r="AO498" s="14" t="s">
        <v>1272</v>
      </c>
      <c r="AP498" s="14" t="s">
        <v>1272</v>
      </c>
    </row>
    <row r="499" spans="1:42" x14ac:dyDescent="0.2">
      <c r="A499" s="14">
        <v>2020</v>
      </c>
      <c r="B499" s="14">
        <v>3</v>
      </c>
      <c r="C499" s="14" t="s">
        <v>4578</v>
      </c>
      <c r="D499" s="14">
        <f>+VLOOKUP(C499,'Avances Fisicos'!$A$1:$D$2309,2,FALSE)</f>
        <v>100</v>
      </c>
      <c r="E499" s="14">
        <f>+VLOOKUP(C499,'Fuentes de Financiamiento'!$A$1:$C$2398,3,FALSE)</f>
        <v>1229561.8400000001</v>
      </c>
      <c r="F499" s="14" t="str">
        <f>+VLOOKUP(C499,Georeferencias!$A$1:$D$2313,2,FALSE)</f>
        <v>Jalisco</v>
      </c>
      <c r="G499" s="14" t="str">
        <f>+VLOOKUP(C499,Georeferencias!$A$1:$D$2313,3,FALSE)</f>
        <v>Cuquío</v>
      </c>
      <c r="H499" s="14" t="str">
        <f>+VLOOKUP(C499,Georeferencias!$A$1:$D$2313,4,FALSE)</f>
        <v>Cuquío</v>
      </c>
      <c r="I499" s="14" t="s">
        <v>1256</v>
      </c>
      <c r="J499" s="14">
        <v>1229561.8400000001</v>
      </c>
      <c r="K499" s="14" t="s">
        <v>4579</v>
      </c>
      <c r="L499" s="14" t="s">
        <v>304</v>
      </c>
      <c r="M499" s="14">
        <v>14</v>
      </c>
      <c r="N499" s="14" t="s">
        <v>11</v>
      </c>
      <c r="O499" s="14">
        <v>0</v>
      </c>
      <c r="P499" s="14" t="s">
        <v>882</v>
      </c>
      <c r="Q499" s="14" t="s">
        <v>1259</v>
      </c>
      <c r="R499" s="14" t="s">
        <v>1346</v>
      </c>
      <c r="S499" s="14" t="s">
        <v>1261</v>
      </c>
      <c r="T499" s="14" t="s">
        <v>1453</v>
      </c>
      <c r="U499" s="14" t="s">
        <v>4580</v>
      </c>
      <c r="V499" s="14" t="s">
        <v>1264</v>
      </c>
      <c r="W499" s="14">
        <v>0</v>
      </c>
      <c r="X499" s="14">
        <v>0</v>
      </c>
      <c r="Y499" s="14">
        <v>100</v>
      </c>
      <c r="Z499" s="14" t="s">
        <v>1455</v>
      </c>
      <c r="AA499" s="14">
        <v>1</v>
      </c>
      <c r="AB499" s="14" t="s">
        <v>4581</v>
      </c>
      <c r="AC499" s="15">
        <v>43798</v>
      </c>
      <c r="AD499" s="15">
        <v>43861</v>
      </c>
      <c r="AE499" s="14">
        <v>1229561.8400000001</v>
      </c>
      <c r="AF499" s="14">
        <v>1229561.8400000001</v>
      </c>
      <c r="AG499" s="14">
        <v>1030932.32</v>
      </c>
      <c r="AH499" s="14">
        <v>1030932.32</v>
      </c>
      <c r="AI499" s="14">
        <v>1030932.32</v>
      </c>
      <c r="AJ499" s="14" t="s">
        <v>1329</v>
      </c>
      <c r="AK499" s="14" t="s">
        <v>1457</v>
      </c>
      <c r="AL499" s="14" t="s">
        <v>47</v>
      </c>
      <c r="AM499" s="14" t="s">
        <v>1270</v>
      </c>
      <c r="AN499" s="14" t="s">
        <v>1271</v>
      </c>
      <c r="AO499" s="14" t="s">
        <v>1272</v>
      </c>
      <c r="AP499" s="14" t="s">
        <v>1272</v>
      </c>
    </row>
    <row r="500" spans="1:42" x14ac:dyDescent="0.2">
      <c r="A500" s="14">
        <v>2020</v>
      </c>
      <c r="B500" s="14">
        <v>3</v>
      </c>
      <c r="C500" s="14" t="s">
        <v>4582</v>
      </c>
      <c r="D500" s="14">
        <f>+VLOOKUP(C500,'Avances Fisicos'!$A$1:$D$2309,2,FALSE)</f>
        <v>100</v>
      </c>
      <c r="E500" s="14">
        <f>+VLOOKUP(C500,'Fuentes de Financiamiento'!$A$1:$C$2398,3,FALSE)</f>
        <v>995654.78</v>
      </c>
      <c r="F500" s="14" t="str">
        <f>+VLOOKUP(C500,Georeferencias!$A$1:$D$2313,2,FALSE)</f>
        <v>Jalisco</v>
      </c>
      <c r="G500" s="14" t="str">
        <f>+VLOOKUP(C500,Georeferencias!$A$1:$D$2313,3,FALSE)</f>
        <v>Ixtlahuacán de los Membrillos</v>
      </c>
      <c r="H500" s="14" t="str">
        <f>+VLOOKUP(C500,Georeferencias!$A$1:$D$2313,4,FALSE)</f>
        <v>Ixtlahuacán De Los Membrillos</v>
      </c>
      <c r="I500" s="14" t="s">
        <v>1256</v>
      </c>
      <c r="J500" s="14">
        <v>995654.78</v>
      </c>
      <c r="K500" s="14" t="s">
        <v>4583</v>
      </c>
      <c r="L500" s="14" t="s">
        <v>117</v>
      </c>
      <c r="M500" s="14">
        <v>14</v>
      </c>
      <c r="N500" s="14" t="s">
        <v>11</v>
      </c>
      <c r="O500" s="14">
        <v>0</v>
      </c>
      <c r="P500" s="14" t="s">
        <v>882</v>
      </c>
      <c r="Q500" s="14" t="s">
        <v>1259</v>
      </c>
      <c r="R500" s="14" t="s">
        <v>1346</v>
      </c>
      <c r="S500" s="14" t="s">
        <v>1261</v>
      </c>
      <c r="T500" s="14" t="s">
        <v>1453</v>
      </c>
      <c r="U500" s="14" t="s">
        <v>4584</v>
      </c>
      <c r="V500" s="14" t="s">
        <v>1264</v>
      </c>
      <c r="W500" s="14">
        <v>0</v>
      </c>
      <c r="X500" s="14">
        <v>0</v>
      </c>
      <c r="Y500" s="14">
        <v>172</v>
      </c>
      <c r="Z500" s="14" t="s">
        <v>1455</v>
      </c>
      <c r="AA500" s="14">
        <v>1</v>
      </c>
      <c r="AB500" s="14" t="s">
        <v>4585</v>
      </c>
      <c r="AC500" s="15">
        <v>43780</v>
      </c>
      <c r="AD500" s="15">
        <v>43890</v>
      </c>
      <c r="AE500" s="14">
        <v>995654.78</v>
      </c>
      <c r="AF500" s="14">
        <v>995654.78</v>
      </c>
      <c r="AG500" s="14">
        <v>945485.33</v>
      </c>
      <c r="AH500" s="14">
        <v>945485.33</v>
      </c>
      <c r="AI500" s="14">
        <v>945485.33</v>
      </c>
      <c r="AJ500" s="14" t="s">
        <v>1329</v>
      </c>
      <c r="AK500" s="14" t="s">
        <v>1457</v>
      </c>
      <c r="AL500" s="14" t="s">
        <v>47</v>
      </c>
      <c r="AM500" s="14" t="s">
        <v>1270</v>
      </c>
      <c r="AN500" s="14" t="s">
        <v>1271</v>
      </c>
      <c r="AO500" s="14" t="s">
        <v>1272</v>
      </c>
      <c r="AP500" s="14" t="s">
        <v>1272</v>
      </c>
    </row>
    <row r="501" spans="1:42" x14ac:dyDescent="0.2">
      <c r="A501" s="14">
        <v>2020</v>
      </c>
      <c r="B501" s="14">
        <v>3</v>
      </c>
      <c r="C501" s="14" t="s">
        <v>4586</v>
      </c>
      <c r="D501" s="14">
        <f>+VLOOKUP(C501,'Avances Fisicos'!$A$1:$D$2309,2,FALSE)</f>
        <v>217.4</v>
      </c>
      <c r="E501" s="14">
        <f>+VLOOKUP(C501,'Fuentes de Financiamiento'!$A$1:$C$2398,3,FALSE)</f>
        <v>283528.69</v>
      </c>
      <c r="F501" s="14" t="str">
        <f>+VLOOKUP(C501,Georeferencias!$A$1:$D$2313,2,FALSE)</f>
        <v>Jalisco</v>
      </c>
      <c r="G501" s="14" t="str">
        <f>+VLOOKUP(C501,Georeferencias!$A$1:$D$2313,3,FALSE)</f>
        <v>Chiquilistlán</v>
      </c>
      <c r="H501" s="14" t="str">
        <f>+VLOOKUP(C501,Georeferencias!$A$1:$D$2313,4,FALSE)</f>
        <v>Chiquilistlán</v>
      </c>
      <c r="I501" s="14" t="s">
        <v>1256</v>
      </c>
      <c r="J501" s="14">
        <v>283528.69</v>
      </c>
      <c r="K501" s="14" t="s">
        <v>4587</v>
      </c>
      <c r="L501" s="14" t="s">
        <v>829</v>
      </c>
      <c r="M501" s="14">
        <v>14</v>
      </c>
      <c r="N501" s="14" t="s">
        <v>11</v>
      </c>
      <c r="O501" s="14">
        <v>0</v>
      </c>
      <c r="P501" s="14" t="s">
        <v>882</v>
      </c>
      <c r="Q501" s="14" t="s">
        <v>1259</v>
      </c>
      <c r="R501" s="14" t="s">
        <v>1359</v>
      </c>
      <c r="S501" s="14" t="s">
        <v>1261</v>
      </c>
      <c r="T501" s="14" t="s">
        <v>4588</v>
      </c>
      <c r="U501" s="14" t="s">
        <v>4589</v>
      </c>
      <c r="V501" s="14" t="s">
        <v>1490</v>
      </c>
      <c r="W501" s="14">
        <v>136</v>
      </c>
      <c r="X501" s="14">
        <v>131</v>
      </c>
      <c r="Y501" s="14">
        <v>0</v>
      </c>
      <c r="Z501" s="14" t="s">
        <v>4590</v>
      </c>
      <c r="AA501" s="14">
        <v>1</v>
      </c>
      <c r="AB501" s="14" t="s">
        <v>4591</v>
      </c>
      <c r="AC501" s="15">
        <v>43712</v>
      </c>
      <c r="AD501" s="15">
        <v>43803</v>
      </c>
      <c r="AE501" s="14">
        <v>254398.16</v>
      </c>
      <c r="AF501" s="14">
        <v>254398.16</v>
      </c>
      <c r="AG501" s="14">
        <v>252563.28</v>
      </c>
      <c r="AH501" s="14">
        <v>252563.28</v>
      </c>
      <c r="AI501" s="14">
        <v>252563.28</v>
      </c>
      <c r="AJ501" s="14" t="s">
        <v>4592</v>
      </c>
      <c r="AK501" s="14" t="s">
        <v>4593</v>
      </c>
      <c r="AL501" s="14" t="s">
        <v>4594</v>
      </c>
      <c r="AM501" s="14" t="s">
        <v>1270</v>
      </c>
      <c r="AN501" s="14" t="s">
        <v>1271</v>
      </c>
      <c r="AO501" s="14" t="s">
        <v>1272</v>
      </c>
      <c r="AP501" s="14" t="s">
        <v>1272</v>
      </c>
    </row>
    <row r="502" spans="1:42" x14ac:dyDescent="0.2">
      <c r="A502" s="14">
        <v>2020</v>
      </c>
      <c r="B502" s="14">
        <v>3</v>
      </c>
      <c r="C502" s="14" t="s">
        <v>4595</v>
      </c>
      <c r="D502" s="14">
        <f>+VLOOKUP(C502,'Avances Fisicos'!$A$1:$D$2309,2,FALSE)</f>
        <v>655.41</v>
      </c>
      <c r="E502" s="14">
        <f>+VLOOKUP(C502,'Fuentes de Financiamiento'!$A$1:$C$2398,3,FALSE)</f>
        <v>2491809.12</v>
      </c>
      <c r="F502" s="14" t="str">
        <f>+VLOOKUP(C502,Georeferencias!$A$1:$D$2313,2,FALSE)</f>
        <v>Jalisco</v>
      </c>
      <c r="G502" s="14" t="str">
        <f>+VLOOKUP(C502,Georeferencias!$A$1:$D$2313,3,FALSE)</f>
        <v>Quitupan</v>
      </c>
      <c r="H502" s="14" t="str">
        <f>+VLOOKUP(C502,Georeferencias!$A$1:$D$2313,4,FALSE)</f>
        <v>Quitupan</v>
      </c>
      <c r="I502" s="14" t="s">
        <v>1256</v>
      </c>
      <c r="J502" s="14">
        <v>2491809.12</v>
      </c>
      <c r="K502" s="14" t="s">
        <v>4596</v>
      </c>
      <c r="L502" s="14" t="s">
        <v>630</v>
      </c>
      <c r="M502" s="14">
        <v>14</v>
      </c>
      <c r="N502" s="14" t="s">
        <v>11</v>
      </c>
      <c r="O502" s="14">
        <v>0</v>
      </c>
      <c r="P502" s="14" t="s">
        <v>882</v>
      </c>
      <c r="Q502" s="14" t="s">
        <v>1259</v>
      </c>
      <c r="R502" s="14" t="s">
        <v>1406</v>
      </c>
      <c r="S502" s="14" t="s">
        <v>1261</v>
      </c>
      <c r="T502" s="14" t="s">
        <v>1588</v>
      </c>
      <c r="U502" s="14" t="s">
        <v>4597</v>
      </c>
      <c r="V502" s="14" t="s">
        <v>1490</v>
      </c>
      <c r="W502" s="14">
        <v>183</v>
      </c>
      <c r="X502" s="14">
        <v>175</v>
      </c>
      <c r="Y502" s="14">
        <v>0</v>
      </c>
      <c r="Z502" s="14" t="s">
        <v>4598</v>
      </c>
      <c r="AA502" s="14">
        <v>1</v>
      </c>
      <c r="AB502" s="14" t="s">
        <v>4599</v>
      </c>
      <c r="AC502" s="15">
        <v>43753</v>
      </c>
      <c r="AD502" s="15">
        <v>43830</v>
      </c>
      <c r="AE502" s="14">
        <v>2491809.12</v>
      </c>
      <c r="AF502" s="14">
        <v>2491809.12</v>
      </c>
      <c r="AG502" s="14">
        <v>2490233.3199999998</v>
      </c>
      <c r="AH502" s="14">
        <v>2490233.3199999998</v>
      </c>
      <c r="AI502" s="14">
        <v>2490233.3199999998</v>
      </c>
      <c r="AJ502" s="14" t="s">
        <v>4600</v>
      </c>
      <c r="AK502" s="14" t="s">
        <v>4601</v>
      </c>
      <c r="AL502" s="14" t="s">
        <v>4602</v>
      </c>
      <c r="AM502" s="14" t="s">
        <v>1270</v>
      </c>
      <c r="AN502" s="14" t="s">
        <v>1271</v>
      </c>
      <c r="AO502" s="14" t="s">
        <v>1272</v>
      </c>
      <c r="AP502" s="14" t="s">
        <v>1272</v>
      </c>
    </row>
    <row r="503" spans="1:42" x14ac:dyDescent="0.2">
      <c r="A503" s="14">
        <v>2020</v>
      </c>
      <c r="B503" s="14">
        <v>3</v>
      </c>
      <c r="C503" s="14" t="s">
        <v>4603</v>
      </c>
      <c r="D503" s="14">
        <f>+VLOOKUP(C503,'Avances Fisicos'!$A$1:$D$2309,2,FALSE)</f>
        <v>155.91</v>
      </c>
      <c r="E503" s="14">
        <f>+VLOOKUP(C503,'Fuentes de Financiamiento'!$A$1:$C$2398,3,FALSE)</f>
        <v>562725.53</v>
      </c>
      <c r="F503" s="14" t="str">
        <f>+VLOOKUP(C503,Georeferencias!$A$1:$D$2313,2,FALSE)</f>
        <v>Jalisco</v>
      </c>
      <c r="G503" s="14" t="str">
        <f>+VLOOKUP(C503,Georeferencias!$A$1:$D$2313,3,FALSE)</f>
        <v>Chapala</v>
      </c>
      <c r="H503" s="14" t="str">
        <f>+VLOOKUP(C503,Georeferencias!$A$1:$D$2313,4,FALSE)</f>
        <v>Chapala</v>
      </c>
      <c r="I503" s="14" t="s">
        <v>1256</v>
      </c>
      <c r="J503" s="14">
        <v>562725.53</v>
      </c>
      <c r="K503" s="14" t="s">
        <v>4604</v>
      </c>
      <c r="L503" s="14" t="s">
        <v>429</v>
      </c>
      <c r="M503" s="14">
        <v>14</v>
      </c>
      <c r="N503" s="14" t="s">
        <v>11</v>
      </c>
      <c r="O503" s="14">
        <v>0</v>
      </c>
      <c r="P503" s="14" t="s">
        <v>882</v>
      </c>
      <c r="Q503" s="14" t="s">
        <v>1259</v>
      </c>
      <c r="R503" s="14" t="s">
        <v>1359</v>
      </c>
      <c r="S503" s="14" t="s">
        <v>1261</v>
      </c>
      <c r="T503" s="14" t="s">
        <v>1588</v>
      </c>
      <c r="U503" s="14" t="s">
        <v>4605</v>
      </c>
      <c r="V503" s="14" t="s">
        <v>1490</v>
      </c>
      <c r="W503" s="14">
        <v>664</v>
      </c>
      <c r="X503" s="14">
        <v>636</v>
      </c>
      <c r="Y503" s="14">
        <v>0</v>
      </c>
      <c r="Z503" s="14" t="s">
        <v>4606</v>
      </c>
      <c r="AA503" s="14">
        <v>1</v>
      </c>
      <c r="AB503" s="14" t="s">
        <v>4607</v>
      </c>
      <c r="AC503" s="15">
        <v>43785</v>
      </c>
      <c r="AD503" s="15">
        <v>43809</v>
      </c>
      <c r="AE503" s="14">
        <v>562725.53</v>
      </c>
      <c r="AF503" s="14">
        <v>562725.53</v>
      </c>
      <c r="AG503" s="14">
        <v>562140.56999999995</v>
      </c>
      <c r="AH503" s="14">
        <v>562140.56999999995</v>
      </c>
      <c r="AI503" s="14">
        <v>562140.56999999995</v>
      </c>
      <c r="AJ503" s="14" t="s">
        <v>1724</v>
      </c>
      <c r="AK503" s="14" t="s">
        <v>4608</v>
      </c>
      <c r="AL503" s="14" t="s">
        <v>4609</v>
      </c>
      <c r="AM503" s="14" t="s">
        <v>1270</v>
      </c>
      <c r="AN503" s="14" t="s">
        <v>1271</v>
      </c>
      <c r="AO503" s="14" t="s">
        <v>1272</v>
      </c>
      <c r="AP503" s="14" t="s">
        <v>1272</v>
      </c>
    </row>
    <row r="504" spans="1:42" x14ac:dyDescent="0.2">
      <c r="A504" s="14">
        <v>2020</v>
      </c>
      <c r="B504" s="14">
        <v>3</v>
      </c>
      <c r="C504" s="14" t="s">
        <v>4610</v>
      </c>
      <c r="D504" s="14">
        <f>+VLOOKUP(C504,'Avances Fisicos'!$A$1:$D$2309,2,FALSE)</f>
        <v>2081.5300000000002</v>
      </c>
      <c r="E504" s="14">
        <f>+VLOOKUP(C504,'Fuentes de Financiamiento'!$A$1:$C$2398,3,FALSE)</f>
        <v>1747944</v>
      </c>
      <c r="F504" s="14" t="str">
        <f>+VLOOKUP(C504,Georeferencias!$A$1:$D$2313,2,FALSE)</f>
        <v>Jalisco</v>
      </c>
      <c r="G504" s="14" t="str">
        <f>+VLOOKUP(C504,Georeferencias!$A$1:$D$2313,3,FALSE)</f>
        <v>El Arenal</v>
      </c>
      <c r="H504" s="14" t="str">
        <f>+VLOOKUP(C504,Georeferencias!$A$1:$D$2313,4,FALSE)</f>
        <v>Santa Cruz Del Astillero</v>
      </c>
      <c r="I504" s="14" t="s">
        <v>1256</v>
      </c>
      <c r="J504" s="14">
        <v>1747944</v>
      </c>
      <c r="K504" s="14" t="s">
        <v>4611</v>
      </c>
      <c r="L504" s="14" t="s">
        <v>313</v>
      </c>
      <c r="M504" s="14">
        <v>14</v>
      </c>
      <c r="N504" s="14" t="s">
        <v>11</v>
      </c>
      <c r="O504" s="14">
        <v>0</v>
      </c>
      <c r="P504" s="14" t="s">
        <v>882</v>
      </c>
      <c r="Q504" s="14" t="s">
        <v>1259</v>
      </c>
      <c r="R504" s="14" t="s">
        <v>1335</v>
      </c>
      <c r="S504" s="14" t="s">
        <v>1261</v>
      </c>
      <c r="T504" s="14" t="s">
        <v>1588</v>
      </c>
      <c r="U504" s="14" t="s">
        <v>4612</v>
      </c>
      <c r="V504" s="14" t="s">
        <v>1490</v>
      </c>
      <c r="W504" s="14">
        <v>383</v>
      </c>
      <c r="X504" s="14">
        <v>367</v>
      </c>
      <c r="Y504" s="14">
        <v>0</v>
      </c>
      <c r="Z504" s="14" t="s">
        <v>4613</v>
      </c>
      <c r="AA504" s="14">
        <v>1</v>
      </c>
      <c r="AB504" s="14" t="s">
        <v>4614</v>
      </c>
      <c r="AC504" s="15">
        <v>43808</v>
      </c>
      <c r="AD504" s="15">
        <v>43829</v>
      </c>
      <c r="AE504" s="14">
        <v>1747944</v>
      </c>
      <c r="AF504" s="14">
        <v>1747944</v>
      </c>
      <c r="AG504" s="14">
        <v>1747617.03</v>
      </c>
      <c r="AH504" s="14">
        <v>1747617.03</v>
      </c>
      <c r="AI504" s="14">
        <v>1747617.03</v>
      </c>
      <c r="AJ504" s="14" t="s">
        <v>3240</v>
      </c>
      <c r="AK504" s="14" t="s">
        <v>4615</v>
      </c>
      <c r="AL504" s="14" t="s">
        <v>4616</v>
      </c>
      <c r="AM504" s="14" t="s">
        <v>1270</v>
      </c>
      <c r="AN504" s="14" t="s">
        <v>1271</v>
      </c>
      <c r="AO504" s="14" t="s">
        <v>1272</v>
      </c>
      <c r="AP504" s="14" t="s">
        <v>1272</v>
      </c>
    </row>
    <row r="505" spans="1:42" x14ac:dyDescent="0.2">
      <c r="A505" s="14">
        <v>2020</v>
      </c>
      <c r="B505" s="14">
        <v>3</v>
      </c>
      <c r="C505" s="14" t="s">
        <v>4617</v>
      </c>
      <c r="D505" s="14">
        <f>+VLOOKUP(C505,'Avances Fisicos'!$A$1:$D$2309,2,FALSE)</f>
        <v>200</v>
      </c>
      <c r="E505" s="14">
        <f>+VLOOKUP(C505,'Fuentes de Financiamiento'!$A$1:$C$2398,3,FALSE)</f>
        <v>430743.03999999998</v>
      </c>
      <c r="F505" s="14" t="str">
        <f>+VLOOKUP(C505,Georeferencias!$A$1:$D$2313,2,FALSE)</f>
        <v>Jalisco</v>
      </c>
      <c r="G505" s="14" t="str">
        <f>+VLOOKUP(C505,Georeferencias!$A$1:$D$2313,3,FALSE)</f>
        <v>Ayutla</v>
      </c>
      <c r="H505" s="14" t="str">
        <f>+VLOOKUP(C505,Georeferencias!$A$1:$D$2313,4,FALSE)</f>
        <v>Ayutla</v>
      </c>
      <c r="I505" s="14" t="s">
        <v>1256</v>
      </c>
      <c r="J505" s="14">
        <v>430743.03999999998</v>
      </c>
      <c r="K505" s="14" t="s">
        <v>4618</v>
      </c>
      <c r="L505" s="14" t="s">
        <v>217</v>
      </c>
      <c r="M505" s="14">
        <v>14</v>
      </c>
      <c r="N505" s="14" t="s">
        <v>11</v>
      </c>
      <c r="O505" s="14">
        <v>0</v>
      </c>
      <c r="P505" s="14" t="s">
        <v>882</v>
      </c>
      <c r="Q505" s="14" t="s">
        <v>1259</v>
      </c>
      <c r="R505" s="14" t="s">
        <v>1359</v>
      </c>
      <c r="S505" s="14" t="s">
        <v>1261</v>
      </c>
      <c r="T505" s="14" t="s">
        <v>1588</v>
      </c>
      <c r="U505" s="14" t="s">
        <v>4619</v>
      </c>
      <c r="V505" s="14" t="s">
        <v>1490</v>
      </c>
      <c r="W505" s="14">
        <v>208</v>
      </c>
      <c r="X505" s="14">
        <v>199</v>
      </c>
      <c r="Y505" s="14">
        <v>0</v>
      </c>
      <c r="Z505" s="14" t="s">
        <v>3246</v>
      </c>
      <c r="AA505" s="14">
        <v>1</v>
      </c>
      <c r="AB505" s="14" t="s">
        <v>4620</v>
      </c>
      <c r="AC505" s="15">
        <v>43738</v>
      </c>
      <c r="AD505" s="15">
        <v>43827</v>
      </c>
      <c r="AE505" s="14">
        <v>430743.03999999998</v>
      </c>
      <c r="AF505" s="14">
        <v>430743.03999999998</v>
      </c>
      <c r="AG505" s="14">
        <v>427662.51</v>
      </c>
      <c r="AH505" s="14">
        <v>427662.51</v>
      </c>
      <c r="AI505" s="14">
        <v>427662.51</v>
      </c>
      <c r="AJ505" s="14" t="s">
        <v>3248</v>
      </c>
      <c r="AK505" s="14" t="s">
        <v>3249</v>
      </c>
      <c r="AL505" s="14" t="s">
        <v>4621</v>
      </c>
      <c r="AM505" s="14" t="s">
        <v>1270</v>
      </c>
      <c r="AN505" s="14" t="s">
        <v>1271</v>
      </c>
      <c r="AO505" s="14" t="s">
        <v>1272</v>
      </c>
      <c r="AP505" s="14" t="s">
        <v>1272</v>
      </c>
    </row>
    <row r="506" spans="1:42" x14ac:dyDescent="0.2">
      <c r="A506" s="14">
        <v>2020</v>
      </c>
      <c r="B506" s="14">
        <v>3</v>
      </c>
      <c r="C506" s="14" t="s">
        <v>4622</v>
      </c>
      <c r="D506" s="14">
        <f>+VLOOKUP(C506,'Avances Fisicos'!$A$1:$D$2309,2,FALSE)</f>
        <v>44.13</v>
      </c>
      <c r="E506" s="14">
        <f>+VLOOKUP(C506,'Fuentes de Financiamiento'!$A$1:$C$2398,3,FALSE)</f>
        <v>24753.91</v>
      </c>
      <c r="F506" s="14" t="str">
        <f>+VLOOKUP(C506,Georeferencias!$A$1:$D$2313,2,FALSE)</f>
        <v>Jalisco</v>
      </c>
      <c r="G506" s="14" t="str">
        <f>+VLOOKUP(C506,Georeferencias!$A$1:$D$2313,3,FALSE)</f>
        <v>Casimiro Castillo</v>
      </c>
      <c r="H506" s="14" t="str">
        <f>+VLOOKUP(C506,Georeferencias!$A$1:$D$2313,4,FALSE)</f>
        <v>Tecomates</v>
      </c>
      <c r="I506" s="14" t="s">
        <v>1256</v>
      </c>
      <c r="J506" s="14">
        <v>24753.91</v>
      </c>
      <c r="K506" s="14" t="s">
        <v>4623</v>
      </c>
      <c r="L506" s="14" t="s">
        <v>635</v>
      </c>
      <c r="M506" s="14">
        <v>14</v>
      </c>
      <c r="N506" s="14" t="s">
        <v>11</v>
      </c>
      <c r="O506" s="14">
        <v>0</v>
      </c>
      <c r="P506" s="14" t="s">
        <v>882</v>
      </c>
      <c r="Q506" s="14" t="s">
        <v>1259</v>
      </c>
      <c r="R506" s="14" t="s">
        <v>1359</v>
      </c>
      <c r="S506" s="14" t="s">
        <v>1261</v>
      </c>
      <c r="T506" s="14" t="s">
        <v>1588</v>
      </c>
      <c r="U506" s="14" t="s">
        <v>4624</v>
      </c>
      <c r="V506" s="14" t="s">
        <v>1490</v>
      </c>
      <c r="W506" s="14">
        <v>75</v>
      </c>
      <c r="X506" s="14">
        <v>71</v>
      </c>
      <c r="Y506" s="14">
        <v>0</v>
      </c>
      <c r="Z506" s="14" t="s">
        <v>4625</v>
      </c>
      <c r="AA506" s="14">
        <v>1</v>
      </c>
      <c r="AB506" s="14" t="s">
        <v>4626</v>
      </c>
      <c r="AC506" s="15">
        <v>43808</v>
      </c>
      <c r="AD506" s="15">
        <v>43829</v>
      </c>
      <c r="AE506" s="14">
        <v>24753.91</v>
      </c>
      <c r="AF506" s="14">
        <v>24753.91</v>
      </c>
      <c r="AG506" s="14">
        <v>24751.39</v>
      </c>
      <c r="AH506" s="14">
        <v>24751.39</v>
      </c>
      <c r="AI506" s="14">
        <v>24751.39</v>
      </c>
      <c r="AJ506" s="14" t="s">
        <v>1788</v>
      </c>
      <c r="AK506" s="14" t="s">
        <v>4627</v>
      </c>
      <c r="AL506" s="14" t="s">
        <v>4628</v>
      </c>
      <c r="AM506" s="14" t="s">
        <v>1270</v>
      </c>
      <c r="AN506" s="14" t="s">
        <v>1271</v>
      </c>
      <c r="AO506" s="14" t="s">
        <v>1272</v>
      </c>
      <c r="AP506" s="14" t="s">
        <v>1272</v>
      </c>
    </row>
    <row r="507" spans="1:42" x14ac:dyDescent="0.2">
      <c r="A507" s="14">
        <v>2020</v>
      </c>
      <c r="B507" s="14">
        <v>3</v>
      </c>
      <c r="C507" s="14" t="s">
        <v>4629</v>
      </c>
      <c r="D507" s="14">
        <f>+VLOOKUP(C507,'Avances Fisicos'!$A$1:$D$2309,2,FALSE)</f>
        <v>2423.4299999999998</v>
      </c>
      <c r="E507" s="14">
        <f>+VLOOKUP(C507,'Fuentes de Financiamiento'!$A$1:$C$2398,3,FALSE)</f>
        <v>1565006.94</v>
      </c>
      <c r="F507" s="14" t="str">
        <f>+VLOOKUP(C507,Georeferencias!$A$1:$D$2313,2,FALSE)</f>
        <v>Jalisco</v>
      </c>
      <c r="G507" s="14" t="str">
        <f>+VLOOKUP(C507,Georeferencias!$A$1:$D$2313,3,FALSE)</f>
        <v>Casimiro Castillo</v>
      </c>
      <c r="H507" s="14" t="str">
        <f>+VLOOKUP(C507,Georeferencias!$A$1:$D$2313,4,FALSE)</f>
        <v>Lo Arado</v>
      </c>
      <c r="I507" s="14" t="s">
        <v>1256</v>
      </c>
      <c r="J507" s="14">
        <v>1565006.94</v>
      </c>
      <c r="K507" s="14" t="s">
        <v>4630</v>
      </c>
      <c r="L507" s="14" t="s">
        <v>121</v>
      </c>
      <c r="M507" s="14">
        <v>14</v>
      </c>
      <c r="N507" s="14" t="s">
        <v>11</v>
      </c>
      <c r="O507" s="14">
        <v>0</v>
      </c>
      <c r="P507" s="14" t="s">
        <v>882</v>
      </c>
      <c r="Q507" s="14" t="s">
        <v>1259</v>
      </c>
      <c r="R507" s="14" t="s">
        <v>1335</v>
      </c>
      <c r="S507" s="14" t="s">
        <v>1261</v>
      </c>
      <c r="T507" s="14" t="s">
        <v>1588</v>
      </c>
      <c r="U507" s="14" t="s">
        <v>4631</v>
      </c>
      <c r="V507" s="14" t="s">
        <v>1490</v>
      </c>
      <c r="W507" s="14">
        <v>230</v>
      </c>
      <c r="X507" s="14">
        <v>220</v>
      </c>
      <c r="Y507" s="14">
        <v>0</v>
      </c>
      <c r="Z507" s="14" t="s">
        <v>4632</v>
      </c>
      <c r="AA507" s="14">
        <v>1</v>
      </c>
      <c r="AB507" s="14" t="s">
        <v>4633</v>
      </c>
      <c r="AC507" s="15">
        <v>43808</v>
      </c>
      <c r="AD507" s="15">
        <v>43829</v>
      </c>
      <c r="AE507" s="14">
        <v>1565006.94</v>
      </c>
      <c r="AF507" s="14">
        <v>1565006.94</v>
      </c>
      <c r="AG507" s="14">
        <v>1564874.9</v>
      </c>
      <c r="AH507" s="14">
        <v>1564874.9</v>
      </c>
      <c r="AI507" s="14">
        <v>1564874.9</v>
      </c>
      <c r="AJ507" s="14" t="s">
        <v>1788</v>
      </c>
      <c r="AK507" s="14" t="s">
        <v>4634</v>
      </c>
      <c r="AL507" s="14" t="s">
        <v>4635</v>
      </c>
      <c r="AM507" s="14" t="s">
        <v>1270</v>
      </c>
      <c r="AN507" s="14" t="s">
        <v>1271</v>
      </c>
      <c r="AO507" s="14" t="s">
        <v>1272</v>
      </c>
      <c r="AP507" s="14" t="s">
        <v>1272</v>
      </c>
    </row>
    <row r="508" spans="1:42" x14ac:dyDescent="0.2">
      <c r="A508" s="14">
        <v>2020</v>
      </c>
      <c r="B508" s="14">
        <v>3</v>
      </c>
      <c r="C508" s="14" t="s">
        <v>4636</v>
      </c>
      <c r="D508" s="14">
        <f>+VLOOKUP(C508,'Avances Fisicos'!$A$1:$D$2309,2,FALSE)</f>
        <v>558</v>
      </c>
      <c r="E508" s="14">
        <f>+VLOOKUP(C508,'Fuentes de Financiamiento'!$A$1:$C$2398,3,FALSE)</f>
        <v>2003575.53</v>
      </c>
      <c r="F508" s="14" t="str">
        <f>+VLOOKUP(C508,Georeferencias!$A$1:$D$2313,2,FALSE)</f>
        <v>Jalisco</v>
      </c>
      <c r="G508" s="14" t="str">
        <f>+VLOOKUP(C508,Georeferencias!$A$1:$D$2313,3,FALSE)</f>
        <v>Tecalitlán</v>
      </c>
      <c r="H508" s="14" t="str">
        <f>+VLOOKUP(C508,Georeferencias!$A$1:$D$2313,4,FALSE)</f>
        <v>Tecalitlán</v>
      </c>
      <c r="I508" s="14" t="s">
        <v>1256</v>
      </c>
      <c r="J508" s="14">
        <v>2003575.53</v>
      </c>
      <c r="K508" s="14" t="s">
        <v>4637</v>
      </c>
      <c r="L508" s="14" t="s">
        <v>315</v>
      </c>
      <c r="M508" s="14">
        <v>14</v>
      </c>
      <c r="N508" s="14" t="s">
        <v>11</v>
      </c>
      <c r="O508" s="14">
        <v>0</v>
      </c>
      <c r="P508" s="14" t="s">
        <v>882</v>
      </c>
      <c r="Q508" s="14" t="s">
        <v>1259</v>
      </c>
      <c r="R508" s="14" t="s">
        <v>1983</v>
      </c>
      <c r="S508" s="14" t="s">
        <v>1261</v>
      </c>
      <c r="T508" s="14" t="s">
        <v>1588</v>
      </c>
      <c r="U508" s="14" t="s">
        <v>4638</v>
      </c>
      <c r="V508" s="14" t="s">
        <v>1490</v>
      </c>
      <c r="W508" s="14">
        <v>562</v>
      </c>
      <c r="X508" s="14">
        <v>538</v>
      </c>
      <c r="Y508" s="14">
        <v>0</v>
      </c>
      <c r="Z508" s="14" t="s">
        <v>4639</v>
      </c>
      <c r="AA508" s="14">
        <v>1</v>
      </c>
      <c r="AB508" s="14" t="s">
        <v>4640</v>
      </c>
      <c r="AC508" s="15">
        <v>43770</v>
      </c>
      <c r="AD508" s="15">
        <v>43827</v>
      </c>
      <c r="AE508" s="14">
        <v>2003575.53</v>
      </c>
      <c r="AF508" s="14">
        <v>2003575.53</v>
      </c>
      <c r="AG508" s="14">
        <v>2002963.31</v>
      </c>
      <c r="AH508" s="14">
        <v>2002963.31</v>
      </c>
      <c r="AI508" s="14">
        <v>2002963.31</v>
      </c>
      <c r="AJ508" s="14" t="s">
        <v>4641</v>
      </c>
      <c r="AK508" s="14" t="s">
        <v>4642</v>
      </c>
      <c r="AL508" s="14" t="s">
        <v>4643</v>
      </c>
      <c r="AM508" s="14" t="s">
        <v>1270</v>
      </c>
      <c r="AN508" s="14" t="s">
        <v>1271</v>
      </c>
      <c r="AO508" s="14" t="s">
        <v>1272</v>
      </c>
      <c r="AP508" s="14" t="s">
        <v>1272</v>
      </c>
    </row>
    <row r="509" spans="1:42" x14ac:dyDescent="0.2">
      <c r="A509" s="14">
        <v>2020</v>
      </c>
      <c r="B509" s="14">
        <v>3</v>
      </c>
      <c r="C509" s="14" t="s">
        <v>4644</v>
      </c>
      <c r="D509" s="14">
        <f>+VLOOKUP(C509,'Avances Fisicos'!$A$1:$D$2309,2,FALSE)</f>
        <v>2040.25</v>
      </c>
      <c r="E509" s="14">
        <f>+VLOOKUP(C509,'Fuentes de Financiamiento'!$A$1:$C$2398,3,FALSE)</f>
        <v>1601982.35</v>
      </c>
      <c r="F509" s="14" t="str">
        <f>+VLOOKUP(C509,Georeferencias!$A$1:$D$2313,2,FALSE)</f>
        <v>Jalisco</v>
      </c>
      <c r="G509" s="14" t="str">
        <f>+VLOOKUP(C509,Georeferencias!$A$1:$D$2313,3,FALSE)</f>
        <v>Techaluta de Montenegro</v>
      </c>
      <c r="H509" s="14" t="str">
        <f>+VLOOKUP(C509,Georeferencias!$A$1:$D$2313,4,FALSE)</f>
        <v>Techaluta De Montenegro</v>
      </c>
      <c r="I509" s="14" t="s">
        <v>1256</v>
      </c>
      <c r="J509" s="14">
        <v>1601982.35</v>
      </c>
      <c r="K509" s="14" t="s">
        <v>4645</v>
      </c>
      <c r="L509" s="14" t="s">
        <v>316</v>
      </c>
      <c r="M509" s="14">
        <v>14</v>
      </c>
      <c r="N509" s="14" t="s">
        <v>11</v>
      </c>
      <c r="O509" s="14">
        <v>0</v>
      </c>
      <c r="P509" s="14" t="s">
        <v>882</v>
      </c>
      <c r="Q509" s="14" t="s">
        <v>1259</v>
      </c>
      <c r="R509" s="14" t="s">
        <v>1335</v>
      </c>
      <c r="S509" s="14" t="s">
        <v>1261</v>
      </c>
      <c r="T509" s="14" t="s">
        <v>1588</v>
      </c>
      <c r="U509" s="14" t="s">
        <v>4646</v>
      </c>
      <c r="V509" s="14" t="s">
        <v>1490</v>
      </c>
      <c r="W509" s="14">
        <v>271</v>
      </c>
      <c r="X509" s="14">
        <v>259</v>
      </c>
      <c r="Y509" s="14">
        <v>0</v>
      </c>
      <c r="Z509" s="14" t="s">
        <v>4647</v>
      </c>
      <c r="AA509" s="14">
        <v>1</v>
      </c>
      <c r="AB509" s="14" t="s">
        <v>4648</v>
      </c>
      <c r="AC509" s="15">
        <v>43802</v>
      </c>
      <c r="AD509" s="15">
        <v>43827</v>
      </c>
      <c r="AE509" s="14">
        <v>1601982.35</v>
      </c>
      <c r="AF509" s="14">
        <v>1601982.35</v>
      </c>
      <c r="AG509" s="14">
        <v>1600245.36</v>
      </c>
      <c r="AH509" s="14">
        <v>1600245.36</v>
      </c>
      <c r="AI509" s="14">
        <v>1600245.36</v>
      </c>
      <c r="AJ509" s="14" t="s">
        <v>1811</v>
      </c>
      <c r="AK509" s="14" t="s">
        <v>4649</v>
      </c>
      <c r="AL509" s="14" t="s">
        <v>4650</v>
      </c>
      <c r="AM509" s="14" t="s">
        <v>1270</v>
      </c>
      <c r="AN509" s="14" t="s">
        <v>1271</v>
      </c>
      <c r="AO509" s="14" t="s">
        <v>1272</v>
      </c>
      <c r="AP509" s="14" t="s">
        <v>1272</v>
      </c>
    </row>
    <row r="510" spans="1:42" x14ac:dyDescent="0.2">
      <c r="A510" s="14">
        <v>2020</v>
      </c>
      <c r="B510" s="14">
        <v>3</v>
      </c>
      <c r="C510" s="14" t="s">
        <v>4651</v>
      </c>
      <c r="D510" s="14">
        <f>+VLOOKUP(C510,'Avances Fisicos'!$A$1:$D$2309,2,FALSE)</f>
        <v>163.55000000000001</v>
      </c>
      <c r="E510" s="14">
        <f>+VLOOKUP(C510,'Fuentes de Financiamiento'!$A$1:$C$2398,3,FALSE)</f>
        <v>445782.06</v>
      </c>
      <c r="F510" s="14" t="str">
        <f>+VLOOKUP(C510,Georeferencias!$A$1:$D$2313,2,FALSE)</f>
        <v>Jalisco</v>
      </c>
      <c r="G510" s="14" t="str">
        <f>+VLOOKUP(C510,Georeferencias!$A$1:$D$2313,3,FALSE)</f>
        <v>El Arenal</v>
      </c>
      <c r="H510" s="14" t="str">
        <f>+VLOOKUP(C510,Georeferencias!$A$1:$D$2313,4,FALSE)</f>
        <v>El Arenal</v>
      </c>
      <c r="I510" s="14" t="s">
        <v>1256</v>
      </c>
      <c r="J510" s="14">
        <v>445782.06</v>
      </c>
      <c r="K510" s="14" t="s">
        <v>4652</v>
      </c>
      <c r="L510" s="14" t="s">
        <v>317</v>
      </c>
      <c r="M510" s="14">
        <v>14</v>
      </c>
      <c r="N510" s="14" t="s">
        <v>11</v>
      </c>
      <c r="O510" s="14">
        <v>0</v>
      </c>
      <c r="P510" s="14" t="s">
        <v>882</v>
      </c>
      <c r="Q510" s="14" t="s">
        <v>1259</v>
      </c>
      <c r="R510" s="14" t="s">
        <v>1359</v>
      </c>
      <c r="S510" s="14" t="s">
        <v>1261</v>
      </c>
      <c r="T510" s="14" t="s">
        <v>1588</v>
      </c>
      <c r="U510" s="14" t="s">
        <v>4653</v>
      </c>
      <c r="V510" s="14" t="s">
        <v>1490</v>
      </c>
      <c r="W510" s="14">
        <v>461</v>
      </c>
      <c r="X510" s="14">
        <v>441</v>
      </c>
      <c r="Y510" s="14">
        <v>0</v>
      </c>
      <c r="Z510" s="14" t="s">
        <v>4654</v>
      </c>
      <c r="AA510" s="14">
        <v>1</v>
      </c>
      <c r="AB510" s="14" t="s">
        <v>4655</v>
      </c>
      <c r="AC510" s="15">
        <v>43808</v>
      </c>
      <c r="AD510" s="15">
        <v>43829</v>
      </c>
      <c r="AE510" s="14">
        <v>445782.06</v>
      </c>
      <c r="AF510" s="14">
        <v>445782.06</v>
      </c>
      <c r="AG510" s="14">
        <v>445494.57</v>
      </c>
      <c r="AH510" s="14">
        <v>445494.57</v>
      </c>
      <c r="AI510" s="14">
        <v>445494.57</v>
      </c>
      <c r="AJ510" s="14" t="s">
        <v>3293</v>
      </c>
      <c r="AK510" s="14" t="s">
        <v>4656</v>
      </c>
      <c r="AL510" s="14" t="s">
        <v>4657</v>
      </c>
      <c r="AM510" s="14" t="s">
        <v>1270</v>
      </c>
      <c r="AN510" s="14" t="s">
        <v>1271</v>
      </c>
      <c r="AO510" s="14" t="s">
        <v>1272</v>
      </c>
      <c r="AP510" s="14" t="s">
        <v>1272</v>
      </c>
    </row>
    <row r="511" spans="1:42" x14ac:dyDescent="0.2">
      <c r="A511" s="14">
        <v>2020</v>
      </c>
      <c r="B511" s="14">
        <v>3</v>
      </c>
      <c r="C511" s="14" t="s">
        <v>4658</v>
      </c>
      <c r="D511" s="14">
        <f>+VLOOKUP(C511,'Avances Fisicos'!$A$1:$D$2309,2,FALSE)</f>
        <v>364.23</v>
      </c>
      <c r="E511" s="14">
        <f>+VLOOKUP(C511,'Fuentes de Financiamiento'!$A$1:$C$2398,3,FALSE)</f>
        <v>189052.02</v>
      </c>
      <c r="F511" s="14" t="str">
        <f>+VLOOKUP(C511,Georeferencias!$A$1:$D$2313,2,FALSE)</f>
        <v>Jalisco</v>
      </c>
      <c r="G511" s="14" t="str">
        <f>+VLOOKUP(C511,Georeferencias!$A$1:$D$2313,3,FALSE)</f>
        <v>Techaluta de Montenegro</v>
      </c>
      <c r="H511" s="14" t="str">
        <f>+VLOOKUP(C511,Georeferencias!$A$1:$D$2313,4,FALSE)</f>
        <v>Techaluta De Montenegro</v>
      </c>
      <c r="I511" s="14" t="s">
        <v>1256</v>
      </c>
      <c r="J511" s="14">
        <v>189052.02</v>
      </c>
      <c r="K511" s="14" t="s">
        <v>4659</v>
      </c>
      <c r="L511" s="14" t="s">
        <v>740</v>
      </c>
      <c r="M511" s="14">
        <v>14</v>
      </c>
      <c r="N511" s="14" t="s">
        <v>11</v>
      </c>
      <c r="O511" s="14">
        <v>0</v>
      </c>
      <c r="P511" s="14" t="s">
        <v>882</v>
      </c>
      <c r="Q511" s="14" t="s">
        <v>1259</v>
      </c>
      <c r="R511" s="14" t="s">
        <v>1335</v>
      </c>
      <c r="S511" s="14" t="s">
        <v>1261</v>
      </c>
      <c r="T511" s="14" t="s">
        <v>1588</v>
      </c>
      <c r="U511" s="14" t="s">
        <v>4660</v>
      </c>
      <c r="V511" s="14" t="s">
        <v>1490</v>
      </c>
      <c r="W511" s="14">
        <v>271</v>
      </c>
      <c r="X511" s="14">
        <v>259</v>
      </c>
      <c r="Y511" s="14">
        <v>0</v>
      </c>
      <c r="Z511" s="14" t="s">
        <v>4661</v>
      </c>
      <c r="AA511" s="14">
        <v>1</v>
      </c>
      <c r="AB511" s="14" t="s">
        <v>4662</v>
      </c>
      <c r="AC511" s="15">
        <v>43802</v>
      </c>
      <c r="AD511" s="15">
        <v>43827</v>
      </c>
      <c r="AE511" s="14">
        <v>189052.02</v>
      </c>
      <c r="AF511" s="14">
        <v>189052.02</v>
      </c>
      <c r="AG511" s="14">
        <v>188847.04</v>
      </c>
      <c r="AH511" s="14">
        <v>188847.04</v>
      </c>
      <c r="AI511" s="14">
        <v>188847.04</v>
      </c>
      <c r="AJ511" s="14" t="s">
        <v>1811</v>
      </c>
      <c r="AK511" s="14" t="s">
        <v>4663</v>
      </c>
      <c r="AL511" s="14" t="s">
        <v>4664</v>
      </c>
      <c r="AM511" s="14" t="s">
        <v>1270</v>
      </c>
      <c r="AN511" s="14" t="s">
        <v>1271</v>
      </c>
      <c r="AO511" s="14" t="s">
        <v>1272</v>
      </c>
      <c r="AP511" s="14" t="s">
        <v>1272</v>
      </c>
    </row>
    <row r="512" spans="1:42" x14ac:dyDescent="0.2">
      <c r="A512" s="14">
        <v>2020</v>
      </c>
      <c r="B512" s="14">
        <v>3</v>
      </c>
      <c r="C512" s="14" t="s">
        <v>4665</v>
      </c>
      <c r="D512" s="14">
        <f>+VLOOKUP(C512,'Avances Fisicos'!$A$1:$D$2309,2,FALSE)</f>
        <v>231</v>
      </c>
      <c r="E512" s="14">
        <f>+VLOOKUP(C512,'Fuentes de Financiamiento'!$A$1:$C$2398,3,FALSE)</f>
        <v>248697.83</v>
      </c>
      <c r="F512" s="14" t="str">
        <f>+VLOOKUP(C512,Georeferencias!$A$1:$D$2313,2,FALSE)</f>
        <v>Jalisco</v>
      </c>
      <c r="G512" s="14" t="str">
        <f>+VLOOKUP(C512,Georeferencias!$A$1:$D$2313,3,FALSE)</f>
        <v>Jamay</v>
      </c>
      <c r="H512" s="14" t="str">
        <f>+VLOOKUP(C512,Georeferencias!$A$1:$D$2313,4,FALSE)</f>
        <v>Jamay</v>
      </c>
      <c r="I512" s="14" t="s">
        <v>1256</v>
      </c>
      <c r="J512" s="14">
        <v>248697.83</v>
      </c>
      <c r="K512" s="14" t="s">
        <v>4666</v>
      </c>
      <c r="L512" s="14" t="s">
        <v>741</v>
      </c>
      <c r="M512" s="14">
        <v>14</v>
      </c>
      <c r="N512" s="14" t="s">
        <v>11</v>
      </c>
      <c r="O512" s="14">
        <v>0</v>
      </c>
      <c r="P512" s="14" t="s">
        <v>882</v>
      </c>
      <c r="Q512" s="14" t="s">
        <v>1259</v>
      </c>
      <c r="R512" s="14" t="s">
        <v>1359</v>
      </c>
      <c r="S512" s="14" t="s">
        <v>1261</v>
      </c>
      <c r="T512" s="14" t="s">
        <v>1588</v>
      </c>
      <c r="U512" s="14" t="s">
        <v>4667</v>
      </c>
      <c r="V512" s="14" t="s">
        <v>1490</v>
      </c>
      <c r="W512" s="14">
        <v>10</v>
      </c>
      <c r="X512" s="14">
        <v>10</v>
      </c>
      <c r="Y512" s="14">
        <v>0</v>
      </c>
      <c r="Z512" s="14" t="s">
        <v>4668</v>
      </c>
      <c r="AA512" s="14">
        <v>1</v>
      </c>
      <c r="AB512" s="14" t="s">
        <v>4669</v>
      </c>
      <c r="AC512" s="15">
        <v>43808</v>
      </c>
      <c r="AD512" s="15">
        <v>43829</v>
      </c>
      <c r="AE512" s="14">
        <v>248697.83</v>
      </c>
      <c r="AF512" s="14">
        <v>248697.83</v>
      </c>
      <c r="AG512" s="14">
        <v>248591.01</v>
      </c>
      <c r="AH512" s="14">
        <v>248591.01</v>
      </c>
      <c r="AI512" s="14">
        <v>248591.01</v>
      </c>
      <c r="AJ512" s="14" t="s">
        <v>1826</v>
      </c>
      <c r="AK512" s="14" t="s">
        <v>4670</v>
      </c>
      <c r="AL512" s="14" t="s">
        <v>4671</v>
      </c>
      <c r="AM512" s="14" t="s">
        <v>1270</v>
      </c>
      <c r="AN512" s="14" t="s">
        <v>1271</v>
      </c>
      <c r="AO512" s="14" t="s">
        <v>1272</v>
      </c>
      <c r="AP512" s="14" t="s">
        <v>1272</v>
      </c>
    </row>
    <row r="513" spans="1:42" x14ac:dyDescent="0.2">
      <c r="A513" s="14">
        <v>2020</v>
      </c>
      <c r="B513" s="14">
        <v>3</v>
      </c>
      <c r="C513" s="14" t="s">
        <v>4672</v>
      </c>
      <c r="D513" s="14">
        <f>+VLOOKUP(C513,'Avances Fisicos'!$A$1:$D$2309,2,FALSE)</f>
        <v>231</v>
      </c>
      <c r="E513" s="14">
        <f>+VLOOKUP(C513,'Fuentes de Financiamiento'!$A$1:$C$2398,3,FALSE)</f>
        <v>417552.19</v>
      </c>
      <c r="F513" s="14" t="str">
        <f>+VLOOKUP(C513,Georeferencias!$A$1:$D$2313,2,FALSE)</f>
        <v>Jalisco</v>
      </c>
      <c r="G513" s="14" t="str">
        <f>+VLOOKUP(C513,Georeferencias!$A$1:$D$2313,3,FALSE)</f>
        <v>Jamay</v>
      </c>
      <c r="H513" s="14" t="str">
        <f>+VLOOKUP(C513,Georeferencias!$A$1:$D$2313,4,FALSE)</f>
        <v>Jamay</v>
      </c>
      <c r="I513" s="14" t="s">
        <v>1256</v>
      </c>
      <c r="J513" s="14">
        <v>417552.19</v>
      </c>
      <c r="K513" s="14" t="s">
        <v>4673</v>
      </c>
      <c r="L513" s="14" t="s">
        <v>742</v>
      </c>
      <c r="M513" s="14">
        <v>14</v>
      </c>
      <c r="N513" s="14" t="s">
        <v>11</v>
      </c>
      <c r="O513" s="14">
        <v>0</v>
      </c>
      <c r="P513" s="14" t="s">
        <v>882</v>
      </c>
      <c r="Q513" s="14" t="s">
        <v>1259</v>
      </c>
      <c r="R513" s="14" t="s">
        <v>1359</v>
      </c>
      <c r="S513" s="14" t="s">
        <v>1261</v>
      </c>
      <c r="T513" s="14" t="s">
        <v>1588</v>
      </c>
      <c r="U513" s="14" t="s">
        <v>4674</v>
      </c>
      <c r="V513" s="14" t="s">
        <v>1490</v>
      </c>
      <c r="W513" s="14">
        <v>10</v>
      </c>
      <c r="X513" s="14">
        <v>10</v>
      </c>
      <c r="Y513" s="14">
        <v>0</v>
      </c>
      <c r="Z513" s="14" t="s">
        <v>4668</v>
      </c>
      <c r="AA513" s="14">
        <v>1</v>
      </c>
      <c r="AB513" s="14" t="s">
        <v>4675</v>
      </c>
      <c r="AC513" s="15">
        <v>43808</v>
      </c>
      <c r="AD513" s="15">
        <v>43829</v>
      </c>
      <c r="AE513" s="14">
        <v>417552.19</v>
      </c>
      <c r="AF513" s="14">
        <v>417552.19</v>
      </c>
      <c r="AG513" s="14">
        <v>417372.85</v>
      </c>
      <c r="AH513" s="14">
        <v>417372.85</v>
      </c>
      <c r="AI513" s="14">
        <v>417372.85</v>
      </c>
      <c r="AJ513" s="14" t="s">
        <v>1826</v>
      </c>
      <c r="AK513" s="14" t="s">
        <v>4670</v>
      </c>
      <c r="AL513" s="14" t="s">
        <v>4676</v>
      </c>
      <c r="AM513" s="14" t="s">
        <v>1270</v>
      </c>
      <c r="AN513" s="14" t="s">
        <v>1271</v>
      </c>
      <c r="AO513" s="14" t="s">
        <v>1272</v>
      </c>
      <c r="AP513" s="14" t="s">
        <v>1272</v>
      </c>
    </row>
    <row r="514" spans="1:42" x14ac:dyDescent="0.2">
      <c r="A514" s="14">
        <v>2020</v>
      </c>
      <c r="B514" s="14">
        <v>3</v>
      </c>
      <c r="C514" s="14" t="s">
        <v>4677</v>
      </c>
      <c r="D514" s="14">
        <f>+VLOOKUP(C514,'Avances Fisicos'!$A$1:$D$2309,2,FALSE)</f>
        <v>240</v>
      </c>
      <c r="E514" s="14">
        <f>+VLOOKUP(C514,'Fuentes de Financiamiento'!$A$1:$C$2398,3,FALSE)</f>
        <v>333552.77</v>
      </c>
      <c r="F514" s="14" t="str">
        <f>+VLOOKUP(C514,Georeferencias!$A$1:$D$2313,2,FALSE)</f>
        <v>Jalisco</v>
      </c>
      <c r="G514" s="14" t="str">
        <f>+VLOOKUP(C514,Georeferencias!$A$1:$D$2313,3,FALSE)</f>
        <v>Jesús María</v>
      </c>
      <c r="H514" s="14" t="str">
        <f>+VLOOKUP(C514,Georeferencias!$A$1:$D$2313,4,FALSE)</f>
        <v>Jesús María</v>
      </c>
      <c r="I514" s="14" t="s">
        <v>1256</v>
      </c>
      <c r="J514" s="14">
        <v>333552.77</v>
      </c>
      <c r="K514" s="14" t="s">
        <v>4678</v>
      </c>
      <c r="L514" s="14" t="s">
        <v>130</v>
      </c>
      <c r="M514" s="14">
        <v>14</v>
      </c>
      <c r="N514" s="14" t="s">
        <v>11</v>
      </c>
      <c r="O514" s="14">
        <v>0</v>
      </c>
      <c r="P514" s="14" t="s">
        <v>882</v>
      </c>
      <c r="Q514" s="14" t="s">
        <v>1259</v>
      </c>
      <c r="R514" s="14" t="s">
        <v>1359</v>
      </c>
      <c r="S514" s="14" t="s">
        <v>1261</v>
      </c>
      <c r="T514" s="14" t="s">
        <v>1588</v>
      </c>
      <c r="U514" s="14" t="s">
        <v>4679</v>
      </c>
      <c r="V514" s="14" t="s">
        <v>1490</v>
      </c>
      <c r="W514" s="14">
        <v>164</v>
      </c>
      <c r="X514" s="14">
        <v>156</v>
      </c>
      <c r="Y514" s="14">
        <v>0</v>
      </c>
      <c r="Z514" s="14" t="s">
        <v>4680</v>
      </c>
      <c r="AA514" s="14">
        <v>1</v>
      </c>
      <c r="AB514" s="14" t="s">
        <v>4681</v>
      </c>
      <c r="AC514" s="15">
        <v>43723</v>
      </c>
      <c r="AD514" s="15">
        <v>43829</v>
      </c>
      <c r="AE514" s="14">
        <v>333552.77</v>
      </c>
      <c r="AF514" s="14">
        <v>332681.15000000002</v>
      </c>
      <c r="AG514" s="14">
        <v>332581.69</v>
      </c>
      <c r="AH514" s="14">
        <v>332581.69</v>
      </c>
      <c r="AI514" s="14">
        <v>332581.69</v>
      </c>
      <c r="AJ514" s="14" t="s">
        <v>4682</v>
      </c>
      <c r="AK514" s="14" t="s">
        <v>4683</v>
      </c>
      <c r="AL514" s="14" t="s">
        <v>4684</v>
      </c>
      <c r="AM514" s="14" t="s">
        <v>1270</v>
      </c>
      <c r="AN514" s="14" t="s">
        <v>1271</v>
      </c>
      <c r="AO514" s="14" t="s">
        <v>1272</v>
      </c>
      <c r="AP514" s="14" t="s">
        <v>1272</v>
      </c>
    </row>
    <row r="515" spans="1:42" x14ac:dyDescent="0.2">
      <c r="A515" s="14">
        <v>2020</v>
      </c>
      <c r="B515" s="14">
        <v>3</v>
      </c>
      <c r="C515" s="14" t="s">
        <v>4685</v>
      </c>
      <c r="D515" s="14">
        <f>+VLOOKUP(C515,'Avances Fisicos'!$A$1:$D$2309,2,FALSE)</f>
        <v>286.87</v>
      </c>
      <c r="E515" s="14">
        <f>+VLOOKUP(C515,'Fuentes de Financiamiento'!$A$1:$C$2398,3,FALSE)</f>
        <v>520444.84</v>
      </c>
      <c r="F515" s="14" t="str">
        <f>+VLOOKUP(C515,Georeferencias!$A$1:$D$2313,2,FALSE)</f>
        <v>Jalisco</v>
      </c>
      <c r="G515" s="14" t="str">
        <f>+VLOOKUP(C515,Georeferencias!$A$1:$D$2313,3,FALSE)</f>
        <v>Villa Corona</v>
      </c>
      <c r="H515" s="14" t="str">
        <f>+VLOOKUP(C515,Georeferencias!$A$1:$D$2313,4,FALSE)</f>
        <v>Villa Corona</v>
      </c>
      <c r="I515" s="14" t="s">
        <v>1256</v>
      </c>
      <c r="J515" s="14">
        <v>520444.84</v>
      </c>
      <c r="K515" s="14" t="s">
        <v>4686</v>
      </c>
      <c r="L515" s="14" t="s">
        <v>225</v>
      </c>
      <c r="M515" s="14">
        <v>14</v>
      </c>
      <c r="N515" s="14" t="s">
        <v>11</v>
      </c>
      <c r="O515" s="14">
        <v>0</v>
      </c>
      <c r="P515" s="14" t="s">
        <v>882</v>
      </c>
      <c r="Q515" s="14" t="s">
        <v>1259</v>
      </c>
      <c r="R515" s="14" t="s">
        <v>1359</v>
      </c>
      <c r="S515" s="14" t="s">
        <v>1261</v>
      </c>
      <c r="T515" s="14" t="s">
        <v>1588</v>
      </c>
      <c r="U515" s="14" t="s">
        <v>4687</v>
      </c>
      <c r="V515" s="14" t="s">
        <v>1490</v>
      </c>
      <c r="W515" s="14">
        <v>250</v>
      </c>
      <c r="X515" s="14">
        <v>240</v>
      </c>
      <c r="Y515" s="14">
        <v>0</v>
      </c>
      <c r="Z515" s="14" t="s">
        <v>4688</v>
      </c>
      <c r="AA515" s="14">
        <v>1</v>
      </c>
      <c r="AB515" s="14" t="s">
        <v>4689</v>
      </c>
      <c r="AC515" s="15">
        <v>43808</v>
      </c>
      <c r="AD515" s="15">
        <v>43829</v>
      </c>
      <c r="AE515" s="14">
        <v>520444.84</v>
      </c>
      <c r="AF515" s="14">
        <v>518883.51</v>
      </c>
      <c r="AG515" s="14">
        <v>518818.27</v>
      </c>
      <c r="AH515" s="14">
        <v>518818.27</v>
      </c>
      <c r="AI515" s="14">
        <v>518818.27</v>
      </c>
      <c r="AJ515" s="14" t="s">
        <v>3325</v>
      </c>
      <c r="AK515" s="14" t="s">
        <v>4690</v>
      </c>
      <c r="AL515" s="14" t="s">
        <v>4691</v>
      </c>
      <c r="AM515" s="14" t="s">
        <v>1270</v>
      </c>
      <c r="AN515" s="14" t="s">
        <v>1271</v>
      </c>
      <c r="AO515" s="14" t="s">
        <v>1272</v>
      </c>
      <c r="AP515" s="14" t="s">
        <v>1272</v>
      </c>
    </row>
    <row r="516" spans="1:42" x14ac:dyDescent="0.2">
      <c r="A516" s="14">
        <v>2020</v>
      </c>
      <c r="B516" s="14">
        <v>3</v>
      </c>
      <c r="C516" s="14" t="s">
        <v>4692</v>
      </c>
      <c r="D516" s="14">
        <f>+VLOOKUP(C516,'Avances Fisicos'!$A$1:$D$2309,2,FALSE)</f>
        <v>681.17</v>
      </c>
      <c r="E516" s="14">
        <f>+VLOOKUP(C516,'Fuentes de Financiamiento'!$A$1:$C$2398,3,FALSE)</f>
        <v>1026602.39</v>
      </c>
      <c r="F516" s="14" t="str">
        <f>+VLOOKUP(C516,Georeferencias!$A$1:$D$2313,2,FALSE)</f>
        <v>Jalisco</v>
      </c>
      <c r="G516" s="14" t="str">
        <f>+VLOOKUP(C516,Georeferencias!$A$1:$D$2313,3,FALSE)</f>
        <v>Zapotitlán de Vadillo</v>
      </c>
      <c r="H516" s="14" t="str">
        <f>+VLOOKUP(C516,Georeferencias!$A$1:$D$2313,4,FALSE)</f>
        <v>Zapotitlán De Vadillo</v>
      </c>
      <c r="I516" s="14" t="s">
        <v>1256</v>
      </c>
      <c r="J516" s="14">
        <v>1026602.39</v>
      </c>
      <c r="K516" s="14" t="s">
        <v>4693</v>
      </c>
      <c r="L516" s="14" t="s">
        <v>227</v>
      </c>
      <c r="M516" s="14">
        <v>14</v>
      </c>
      <c r="N516" s="14" t="s">
        <v>11</v>
      </c>
      <c r="O516" s="14">
        <v>0</v>
      </c>
      <c r="P516" s="14" t="s">
        <v>882</v>
      </c>
      <c r="Q516" s="14" t="s">
        <v>1259</v>
      </c>
      <c r="R516" s="14" t="s">
        <v>1359</v>
      </c>
      <c r="S516" s="14" t="s">
        <v>1261</v>
      </c>
      <c r="T516" s="14" t="s">
        <v>1588</v>
      </c>
      <c r="U516" s="14" t="s">
        <v>4694</v>
      </c>
      <c r="V516" s="14" t="s">
        <v>1490</v>
      </c>
      <c r="W516" s="14">
        <v>479</v>
      </c>
      <c r="X516" s="14">
        <v>458</v>
      </c>
      <c r="Y516" s="14">
        <v>0</v>
      </c>
      <c r="Z516" s="14" t="s">
        <v>4695</v>
      </c>
      <c r="AA516" s="14">
        <v>1</v>
      </c>
      <c r="AB516" s="14" t="s">
        <v>4696</v>
      </c>
      <c r="AC516" s="15">
        <v>43808</v>
      </c>
      <c r="AD516" s="15">
        <v>43829</v>
      </c>
      <c r="AE516" s="14">
        <v>1024332.92</v>
      </c>
      <c r="AF516" s="14">
        <v>1023832.89</v>
      </c>
      <c r="AG516" s="14">
        <v>1023832.89</v>
      </c>
      <c r="AH516" s="14">
        <v>1023832.89</v>
      </c>
      <c r="AI516" s="14">
        <v>1023832.89</v>
      </c>
      <c r="AJ516" s="14" t="s">
        <v>4697</v>
      </c>
      <c r="AK516" s="14" t="s">
        <v>4698</v>
      </c>
      <c r="AL516" s="14" t="s">
        <v>4699</v>
      </c>
      <c r="AM516" s="14" t="s">
        <v>1270</v>
      </c>
      <c r="AN516" s="14" t="s">
        <v>1271</v>
      </c>
      <c r="AO516" s="14" t="s">
        <v>1272</v>
      </c>
      <c r="AP516" s="14" t="s">
        <v>1272</v>
      </c>
    </row>
    <row r="517" spans="1:42" x14ac:dyDescent="0.2">
      <c r="A517" s="14">
        <v>2020</v>
      </c>
      <c r="B517" s="14">
        <v>3</v>
      </c>
      <c r="C517" s="14" t="s">
        <v>4700</v>
      </c>
      <c r="D517" s="14">
        <f>+VLOOKUP(C517,'Avances Fisicos'!$A$1:$D$2309,2,FALSE)</f>
        <v>359.77</v>
      </c>
      <c r="E517" s="14">
        <f>+VLOOKUP(C517,'Fuentes de Financiamiento'!$A$1:$C$2398,3,FALSE)</f>
        <v>223840.44</v>
      </c>
      <c r="F517" s="14" t="str">
        <f>+VLOOKUP(C517,Georeferencias!$A$1:$D$2313,2,FALSE)</f>
        <v>Jalisco</v>
      </c>
      <c r="G517" s="14" t="str">
        <f>+VLOOKUP(C517,Georeferencias!$A$1:$D$2313,3,FALSE)</f>
        <v>Hostotipaquillo</v>
      </c>
      <c r="H517" s="14" t="str">
        <f>+VLOOKUP(C517,Georeferencias!$A$1:$D$2313,4,FALSE)</f>
        <v>Hostotipaquillo</v>
      </c>
      <c r="I517" s="14" t="s">
        <v>1256</v>
      </c>
      <c r="J517" s="14">
        <v>223840.44</v>
      </c>
      <c r="K517" s="14" t="s">
        <v>4701</v>
      </c>
      <c r="L517" s="14" t="s">
        <v>325</v>
      </c>
      <c r="M517" s="14">
        <v>14</v>
      </c>
      <c r="N517" s="14" t="s">
        <v>11</v>
      </c>
      <c r="O517" s="14">
        <v>0</v>
      </c>
      <c r="P517" s="14" t="s">
        <v>882</v>
      </c>
      <c r="Q517" s="14" t="s">
        <v>1259</v>
      </c>
      <c r="R517" s="14" t="s">
        <v>1359</v>
      </c>
      <c r="S517" s="14" t="s">
        <v>1261</v>
      </c>
      <c r="T517" s="14" t="s">
        <v>1588</v>
      </c>
      <c r="U517" s="14" t="s">
        <v>4702</v>
      </c>
      <c r="V517" s="14" t="s">
        <v>1490</v>
      </c>
      <c r="W517" s="14">
        <v>223</v>
      </c>
      <c r="X517" s="14">
        <v>213</v>
      </c>
      <c r="Y517" s="14">
        <v>0</v>
      </c>
      <c r="Z517" s="14" t="s">
        <v>4703</v>
      </c>
      <c r="AA517" s="14">
        <v>1</v>
      </c>
      <c r="AB517" s="14" t="s">
        <v>4704</v>
      </c>
      <c r="AC517" s="15">
        <v>43811</v>
      </c>
      <c r="AD517" s="15">
        <v>43829</v>
      </c>
      <c r="AE517" s="14">
        <v>223840.44</v>
      </c>
      <c r="AF517" s="14">
        <v>223840.44</v>
      </c>
      <c r="AG517" s="14">
        <v>223823.41</v>
      </c>
      <c r="AH517" s="14">
        <v>223823.41</v>
      </c>
      <c r="AI517" s="14">
        <v>223823.41</v>
      </c>
      <c r="AJ517" s="14" t="s">
        <v>1874</v>
      </c>
      <c r="AK517" s="14" t="s">
        <v>4705</v>
      </c>
      <c r="AL517" s="14" t="s">
        <v>4706</v>
      </c>
      <c r="AM517" s="14" t="s">
        <v>1270</v>
      </c>
      <c r="AN517" s="14" t="s">
        <v>1271</v>
      </c>
      <c r="AO517" s="14" t="s">
        <v>1272</v>
      </c>
      <c r="AP517" s="14" t="s">
        <v>1272</v>
      </c>
    </row>
    <row r="518" spans="1:42" x14ac:dyDescent="0.2">
      <c r="A518" s="14">
        <v>2020</v>
      </c>
      <c r="B518" s="14">
        <v>3</v>
      </c>
      <c r="C518" s="14" t="s">
        <v>4707</v>
      </c>
      <c r="D518" s="14">
        <f>+VLOOKUP(C518,'Avances Fisicos'!$A$1:$D$2309,2,FALSE)</f>
        <v>359.45</v>
      </c>
      <c r="E518" s="14">
        <f>+VLOOKUP(C518,'Fuentes de Financiamiento'!$A$1:$C$2398,3,FALSE)</f>
        <v>626692.06999999995</v>
      </c>
      <c r="F518" s="14" t="str">
        <f>+VLOOKUP(C518,Georeferencias!$A$1:$D$2313,2,FALSE)</f>
        <v>Jalisco</v>
      </c>
      <c r="G518" s="14" t="str">
        <f>+VLOOKUP(C518,Georeferencias!$A$1:$D$2313,3,FALSE)</f>
        <v>Hostotipaquillo</v>
      </c>
      <c r="H518" s="14" t="str">
        <f>+VLOOKUP(C518,Georeferencias!$A$1:$D$2313,4,FALSE)</f>
        <v>Hostotipaquillo</v>
      </c>
      <c r="I518" s="14" t="s">
        <v>1256</v>
      </c>
      <c r="J518" s="14">
        <v>626692.06999999995</v>
      </c>
      <c r="K518" s="14" t="s">
        <v>4708</v>
      </c>
      <c r="L518" s="14" t="s">
        <v>532</v>
      </c>
      <c r="M518" s="14">
        <v>14</v>
      </c>
      <c r="N518" s="14" t="s">
        <v>11</v>
      </c>
      <c r="O518" s="14">
        <v>0</v>
      </c>
      <c r="P518" s="14" t="s">
        <v>882</v>
      </c>
      <c r="Q518" s="14" t="s">
        <v>1259</v>
      </c>
      <c r="R518" s="14" t="s">
        <v>1359</v>
      </c>
      <c r="S518" s="14" t="s">
        <v>1261</v>
      </c>
      <c r="T518" s="14" t="s">
        <v>1588</v>
      </c>
      <c r="U518" s="14" t="s">
        <v>4709</v>
      </c>
      <c r="V518" s="14" t="s">
        <v>1490</v>
      </c>
      <c r="W518" s="14">
        <v>213</v>
      </c>
      <c r="X518" s="14">
        <v>0</v>
      </c>
      <c r="Y518" s="14">
        <v>0</v>
      </c>
      <c r="Z518" s="14" t="s">
        <v>4710</v>
      </c>
      <c r="AA518" s="14">
        <v>1</v>
      </c>
      <c r="AB518" s="14" t="s">
        <v>4711</v>
      </c>
      <c r="AC518" s="15">
        <v>43811</v>
      </c>
      <c r="AD518" s="15">
        <v>43829</v>
      </c>
      <c r="AE518" s="14">
        <v>626692.06999999995</v>
      </c>
      <c r="AF518" s="14">
        <v>626692.06999999995</v>
      </c>
      <c r="AG518" s="14">
        <v>626644.39</v>
      </c>
      <c r="AH518" s="14">
        <v>626644.39</v>
      </c>
      <c r="AI518" s="14">
        <v>626644.39</v>
      </c>
      <c r="AJ518" s="14" t="s">
        <v>1874</v>
      </c>
      <c r="AK518" s="14" t="s">
        <v>4712</v>
      </c>
      <c r="AL518" s="14" t="s">
        <v>4713</v>
      </c>
      <c r="AM518" s="14" t="s">
        <v>1270</v>
      </c>
      <c r="AN518" s="14" t="s">
        <v>1271</v>
      </c>
      <c r="AO518" s="14" t="s">
        <v>1272</v>
      </c>
      <c r="AP518" s="14" t="s">
        <v>1272</v>
      </c>
    </row>
    <row r="519" spans="1:42" x14ac:dyDescent="0.2">
      <c r="A519" s="14">
        <v>2020</v>
      </c>
      <c r="B519" s="14">
        <v>3</v>
      </c>
      <c r="C519" s="14" t="s">
        <v>4714</v>
      </c>
      <c r="D519" s="14">
        <f>+VLOOKUP(C519,'Avances Fisicos'!$A$1:$D$2309,2,FALSE)</f>
        <v>117.85</v>
      </c>
      <c r="E519" s="14">
        <f>+VLOOKUP(C519,'Fuentes de Financiamiento'!$A$1:$C$2398,3,FALSE)</f>
        <v>367454.78</v>
      </c>
      <c r="F519" s="14" t="str">
        <f>+VLOOKUP(C519,Georeferencias!$A$1:$D$2313,2,FALSE)</f>
        <v>Jalisco</v>
      </c>
      <c r="G519" s="14" t="str">
        <f>+VLOOKUP(C519,Georeferencias!$A$1:$D$2313,3,FALSE)</f>
        <v>Zapotiltic</v>
      </c>
      <c r="H519" s="14" t="str">
        <f>+VLOOKUP(C519,Georeferencias!$A$1:$D$2313,4,FALSE)</f>
        <v>Zapotiltic</v>
      </c>
      <c r="I519" s="14" t="s">
        <v>1256</v>
      </c>
      <c r="J519" s="14">
        <v>367454.78</v>
      </c>
      <c r="K519" s="14" t="s">
        <v>4715</v>
      </c>
      <c r="L519" s="14" t="s">
        <v>229</v>
      </c>
      <c r="M519" s="14">
        <v>14</v>
      </c>
      <c r="N519" s="14" t="s">
        <v>11</v>
      </c>
      <c r="O519" s="14">
        <v>0</v>
      </c>
      <c r="P519" s="14" t="s">
        <v>882</v>
      </c>
      <c r="Q519" s="14" t="s">
        <v>1259</v>
      </c>
      <c r="R519" s="14" t="s">
        <v>1359</v>
      </c>
      <c r="S519" s="14" t="s">
        <v>1261</v>
      </c>
      <c r="T519" s="14" t="s">
        <v>1588</v>
      </c>
      <c r="U519" s="14" t="s">
        <v>4716</v>
      </c>
      <c r="V519" s="14" t="s">
        <v>1490</v>
      </c>
      <c r="W519" s="14">
        <v>122</v>
      </c>
      <c r="X519" s="14">
        <v>116</v>
      </c>
      <c r="Y519" s="14">
        <v>0</v>
      </c>
      <c r="Z519" s="14" t="s">
        <v>4717</v>
      </c>
      <c r="AA519" s="14">
        <v>1</v>
      </c>
      <c r="AB519" s="14" t="s">
        <v>4718</v>
      </c>
      <c r="AC519" s="15">
        <v>43774</v>
      </c>
      <c r="AD519" s="15">
        <v>43827</v>
      </c>
      <c r="AE519" s="14">
        <v>367454.78</v>
      </c>
      <c r="AF519" s="14">
        <v>367454.78</v>
      </c>
      <c r="AG519" s="14">
        <v>366998.04</v>
      </c>
      <c r="AH519" s="14">
        <v>366998.04</v>
      </c>
      <c r="AI519" s="14">
        <v>366998.04</v>
      </c>
      <c r="AJ519" s="14" t="s">
        <v>4719</v>
      </c>
      <c r="AK519" s="14" t="s">
        <v>4720</v>
      </c>
      <c r="AL519" s="14" t="s">
        <v>4721</v>
      </c>
      <c r="AM519" s="14" t="s">
        <v>1270</v>
      </c>
      <c r="AN519" s="14" t="s">
        <v>1271</v>
      </c>
      <c r="AO519" s="14" t="s">
        <v>1272</v>
      </c>
      <c r="AP519" s="14" t="s">
        <v>1272</v>
      </c>
    </row>
    <row r="520" spans="1:42" x14ac:dyDescent="0.2">
      <c r="A520" s="14">
        <v>2020</v>
      </c>
      <c r="B520" s="14">
        <v>3</v>
      </c>
      <c r="C520" s="14" t="s">
        <v>4722</v>
      </c>
      <c r="D520" s="14">
        <f>+VLOOKUP(C520,'Avances Fisicos'!$A$1:$D$2309,2,FALSE)</f>
        <v>7424</v>
      </c>
      <c r="E520" s="14">
        <f>+VLOOKUP(C520,'Fuentes de Financiamiento'!$A$1:$C$2398,3,FALSE)</f>
        <v>2342343.48</v>
      </c>
      <c r="F520" s="14" t="str">
        <f>+VLOOKUP(C520,Georeferencias!$A$1:$D$2313,2,FALSE)</f>
        <v>Jalisco</v>
      </c>
      <c r="G520" s="14" t="str">
        <f>+VLOOKUP(C520,Georeferencias!$A$1:$D$2313,3,FALSE)</f>
        <v>Ahualulco de Mercado</v>
      </c>
      <c r="H520" s="14" t="str">
        <f>+VLOOKUP(C520,Georeferencias!$A$1:$D$2313,4,FALSE)</f>
        <v>El Carmen (El Capulín)</v>
      </c>
      <c r="I520" s="14" t="s">
        <v>1256</v>
      </c>
      <c r="J520" s="14">
        <v>2342343.48</v>
      </c>
      <c r="K520" s="14" t="s">
        <v>4723</v>
      </c>
      <c r="L520" s="14" t="s">
        <v>332</v>
      </c>
      <c r="M520" s="14">
        <v>14</v>
      </c>
      <c r="N520" s="14" t="s">
        <v>11</v>
      </c>
      <c r="O520" s="14">
        <v>0</v>
      </c>
      <c r="P520" s="14" t="s">
        <v>882</v>
      </c>
      <c r="Q520" s="14" t="s">
        <v>1259</v>
      </c>
      <c r="R520" s="14" t="s">
        <v>1983</v>
      </c>
      <c r="S520" s="14" t="s">
        <v>1261</v>
      </c>
      <c r="T520" s="14" t="s">
        <v>1902</v>
      </c>
      <c r="U520" s="14" t="s">
        <v>4724</v>
      </c>
      <c r="V520" s="14" t="s">
        <v>1264</v>
      </c>
      <c r="W520" s="14">
        <v>0</v>
      </c>
      <c r="X520" s="14">
        <v>0</v>
      </c>
      <c r="Y520" s="14">
        <v>1557</v>
      </c>
      <c r="Z520" s="14" t="s">
        <v>4725</v>
      </c>
      <c r="AA520" s="14">
        <v>1</v>
      </c>
      <c r="AB520" s="14" t="s">
        <v>4726</v>
      </c>
      <c r="AC520" s="15">
        <v>43662</v>
      </c>
      <c r="AD520" s="15">
        <v>43811</v>
      </c>
      <c r="AE520" s="14">
        <v>2342343.48</v>
      </c>
      <c r="AF520" s="14">
        <v>2342343.48</v>
      </c>
      <c r="AG520" s="14">
        <v>2341183.4700000002</v>
      </c>
      <c r="AH520" s="14">
        <v>2341183.4700000002</v>
      </c>
      <c r="AI520" s="14">
        <v>2341183.4700000002</v>
      </c>
      <c r="AJ520" s="14" t="s">
        <v>4727</v>
      </c>
      <c r="AK520" s="14" t="s">
        <v>4728</v>
      </c>
      <c r="AL520" s="14" t="s">
        <v>4729</v>
      </c>
      <c r="AM520" s="14" t="s">
        <v>1270</v>
      </c>
      <c r="AN520" s="14" t="s">
        <v>1271</v>
      </c>
      <c r="AO520" s="14" t="s">
        <v>1272</v>
      </c>
      <c r="AP520" s="14" t="s">
        <v>1272</v>
      </c>
    </row>
    <row r="521" spans="1:42" x14ac:dyDescent="0.2">
      <c r="A521" s="14">
        <v>2020</v>
      </c>
      <c r="B521" s="14">
        <v>3</v>
      </c>
      <c r="C521" s="14" t="s">
        <v>4730</v>
      </c>
      <c r="D521" s="14">
        <f>+VLOOKUP(C521,'Avances Fisicos'!$A$1:$D$2309,2,FALSE)</f>
        <v>542.72</v>
      </c>
      <c r="E521" s="14">
        <f>+VLOOKUP(C521,'Fuentes de Financiamiento'!$A$1:$C$2398,3,FALSE)</f>
        <v>1329720.05</v>
      </c>
      <c r="F521" s="14" t="str">
        <f>+VLOOKUP(C521,Georeferencias!$A$1:$D$2313,2,FALSE)</f>
        <v>Jalisco</v>
      </c>
      <c r="G521" s="14" t="str">
        <f>+VLOOKUP(C521,Georeferencias!$A$1:$D$2313,3,FALSE)</f>
        <v>Valle de Guadalupe</v>
      </c>
      <c r="H521" s="14" t="str">
        <f>+VLOOKUP(C521,Georeferencias!$A$1:$D$2313,4,FALSE)</f>
        <v>Valle De Guadalupe</v>
      </c>
      <c r="I521" s="14" t="s">
        <v>1256</v>
      </c>
      <c r="J521" s="14">
        <v>1329720.05</v>
      </c>
      <c r="K521" s="14" t="s">
        <v>4731</v>
      </c>
      <c r="L521" s="14" t="s">
        <v>754</v>
      </c>
      <c r="M521" s="14">
        <v>14</v>
      </c>
      <c r="N521" s="14" t="s">
        <v>11</v>
      </c>
      <c r="O521" s="14">
        <v>0</v>
      </c>
      <c r="P521" s="14" t="s">
        <v>882</v>
      </c>
      <c r="Q521" s="14" t="s">
        <v>1259</v>
      </c>
      <c r="R521" s="14" t="s">
        <v>1406</v>
      </c>
      <c r="S521" s="14" t="s">
        <v>1261</v>
      </c>
      <c r="T521" s="14" t="s">
        <v>1902</v>
      </c>
      <c r="U521" s="14" t="s">
        <v>4732</v>
      </c>
      <c r="V521" s="14" t="s">
        <v>1264</v>
      </c>
      <c r="W521" s="14">
        <v>0</v>
      </c>
      <c r="X521" s="14">
        <v>0</v>
      </c>
      <c r="Y521" s="14">
        <v>800</v>
      </c>
      <c r="Z521" s="14" t="s">
        <v>4733</v>
      </c>
      <c r="AA521" s="14">
        <v>1</v>
      </c>
      <c r="AB521" s="14" t="s">
        <v>4734</v>
      </c>
      <c r="AC521" s="15">
        <v>43719</v>
      </c>
      <c r="AD521" s="15">
        <v>43799</v>
      </c>
      <c r="AE521" s="14">
        <v>1329720.05</v>
      </c>
      <c r="AF521" s="14">
        <v>1329720.05</v>
      </c>
      <c r="AG521" s="14">
        <v>1329528.8700000001</v>
      </c>
      <c r="AH521" s="14">
        <v>1329528.8700000001</v>
      </c>
      <c r="AI521" s="14">
        <v>1329528.8700000001</v>
      </c>
      <c r="AJ521" s="14" t="s">
        <v>4735</v>
      </c>
      <c r="AK521" s="14" t="s">
        <v>4736</v>
      </c>
      <c r="AL521" s="14" t="s">
        <v>4737</v>
      </c>
      <c r="AM521" s="14" t="s">
        <v>1270</v>
      </c>
      <c r="AN521" s="14" t="s">
        <v>1271</v>
      </c>
      <c r="AO521" s="14" t="s">
        <v>1272</v>
      </c>
      <c r="AP521" s="14" t="s">
        <v>1272</v>
      </c>
    </row>
    <row r="522" spans="1:42" x14ac:dyDescent="0.2">
      <c r="A522" s="14">
        <v>2020</v>
      </c>
      <c r="B522" s="14">
        <v>3</v>
      </c>
      <c r="C522" s="14" t="s">
        <v>4738</v>
      </c>
      <c r="D522" s="14">
        <f>+VLOOKUP(C522,'Avances Fisicos'!$A$1:$D$2309,2,FALSE)</f>
        <v>25100</v>
      </c>
      <c r="E522" s="14">
        <f>+VLOOKUP(C522,'Fuentes de Financiamiento'!$A$1:$C$2398,3,FALSE)</f>
        <v>37829748</v>
      </c>
      <c r="F522" s="14" t="str">
        <f>+VLOOKUP(C522,Georeferencias!$A$1:$D$2313,2,FALSE)</f>
        <v>Jalisco</v>
      </c>
      <c r="G522" s="14" t="str">
        <f>+VLOOKUP(C522,Georeferencias!$A$1:$D$2313,3,FALSE)</f>
        <v>Guadalajara</v>
      </c>
      <c r="H522" s="14" t="str">
        <f>+VLOOKUP(C522,Georeferencias!$A$1:$D$2313,4,FALSE)</f>
        <v>Guadalajara</v>
      </c>
      <c r="I522" s="14" t="s">
        <v>1256</v>
      </c>
      <c r="J522" s="14">
        <v>37829748</v>
      </c>
      <c r="K522" s="14" t="s">
        <v>4739</v>
      </c>
      <c r="L522" s="14" t="s">
        <v>231</v>
      </c>
      <c r="M522" s="14">
        <v>14</v>
      </c>
      <c r="N522" s="14" t="s">
        <v>11</v>
      </c>
      <c r="O522" s="14">
        <v>0</v>
      </c>
      <c r="P522" s="14" t="s">
        <v>882</v>
      </c>
      <c r="Q522" s="14" t="s">
        <v>1259</v>
      </c>
      <c r="R522" s="14" t="s">
        <v>1983</v>
      </c>
      <c r="S522" s="14" t="s">
        <v>1261</v>
      </c>
      <c r="T522" s="14" t="s">
        <v>2008</v>
      </c>
      <c r="U522" s="14" t="s">
        <v>4740</v>
      </c>
      <c r="V522" s="14" t="s">
        <v>1264</v>
      </c>
      <c r="W522" s="14">
        <v>0</v>
      </c>
      <c r="X522" s="14">
        <v>0</v>
      </c>
      <c r="Y522" s="14">
        <v>237000</v>
      </c>
      <c r="Z522" s="14" t="s">
        <v>4741</v>
      </c>
      <c r="AA522" s="14">
        <v>1</v>
      </c>
      <c r="AB522" s="14" t="s">
        <v>4742</v>
      </c>
      <c r="AC522" s="15">
        <v>43728</v>
      </c>
      <c r="AD522" s="15">
        <v>43830</v>
      </c>
      <c r="AE522" s="14">
        <v>37829748</v>
      </c>
      <c r="AF522" s="14">
        <v>37829748</v>
      </c>
      <c r="AG522" s="14">
        <v>37674954.289999999</v>
      </c>
      <c r="AH522" s="14">
        <v>37674954.289999999</v>
      </c>
      <c r="AI522" s="14">
        <v>37674954.289999999</v>
      </c>
      <c r="AJ522" s="14" t="s">
        <v>4743</v>
      </c>
      <c r="AK522" s="14" t="s">
        <v>4744</v>
      </c>
      <c r="AL522" s="14" t="s">
        <v>4745</v>
      </c>
      <c r="AM522" s="14" t="s">
        <v>1270</v>
      </c>
      <c r="AN522" s="14" t="s">
        <v>1271</v>
      </c>
      <c r="AO522" s="14" t="s">
        <v>1272</v>
      </c>
      <c r="AP522" s="14" t="s">
        <v>1272</v>
      </c>
    </row>
    <row r="523" spans="1:42" x14ac:dyDescent="0.2">
      <c r="A523" s="14">
        <v>2020</v>
      </c>
      <c r="B523" s="14">
        <v>3</v>
      </c>
      <c r="C523" s="14" t="s">
        <v>4746</v>
      </c>
      <c r="D523" s="14">
        <f>+VLOOKUP(C523,'Avances Fisicos'!$A$1:$D$2309,2,FALSE)</f>
        <v>1202.75</v>
      </c>
      <c r="E523" s="14">
        <f>+VLOOKUP(C523,'Fuentes de Financiamiento'!$A$1:$C$2398,3,FALSE)</f>
        <v>1492520.13</v>
      </c>
      <c r="F523" s="14" t="str">
        <f>+VLOOKUP(C523,Georeferencias!$A$1:$D$2313,2,FALSE)</f>
        <v>Jalisco</v>
      </c>
      <c r="G523" s="14" t="str">
        <f>+VLOOKUP(C523,Georeferencias!$A$1:$D$2313,3,FALSE)</f>
        <v>Cuautitlán de García Barragán</v>
      </c>
      <c r="H523" s="14" t="str">
        <f>+VLOOKUP(C523,Georeferencias!$A$1:$D$2313,4,FALSE)</f>
        <v>Cuautitlán De García Barragán</v>
      </c>
      <c r="I523" s="14" t="s">
        <v>1256</v>
      </c>
      <c r="J523" s="14">
        <v>1492520.13</v>
      </c>
      <c r="K523" s="14" t="s">
        <v>4747</v>
      </c>
      <c r="L523" s="14" t="s">
        <v>653</v>
      </c>
      <c r="M523" s="14">
        <v>14</v>
      </c>
      <c r="N523" s="14" t="s">
        <v>11</v>
      </c>
      <c r="O523" s="14">
        <v>0</v>
      </c>
      <c r="P523" s="14" t="s">
        <v>882</v>
      </c>
      <c r="Q523" s="14" t="s">
        <v>1259</v>
      </c>
      <c r="R523" s="14" t="s">
        <v>1406</v>
      </c>
      <c r="S523" s="14" t="s">
        <v>1261</v>
      </c>
      <c r="T523" s="14" t="s">
        <v>1902</v>
      </c>
      <c r="U523" s="14" t="s">
        <v>4748</v>
      </c>
      <c r="V523" s="14" t="s">
        <v>1264</v>
      </c>
      <c r="W523" s="14">
        <v>0</v>
      </c>
      <c r="X523" s="14">
        <v>0</v>
      </c>
      <c r="Y523" s="14">
        <v>1024</v>
      </c>
      <c r="Z523" s="14" t="s">
        <v>4749</v>
      </c>
      <c r="AA523" s="14">
        <v>1</v>
      </c>
      <c r="AB523" s="14" t="s">
        <v>4750</v>
      </c>
      <c r="AC523" s="15">
        <v>43689</v>
      </c>
      <c r="AD523" s="15">
        <v>43733</v>
      </c>
      <c r="AE523" s="14">
        <v>1492520.13</v>
      </c>
      <c r="AF523" s="14">
        <v>1492520.13</v>
      </c>
      <c r="AG523" s="14">
        <v>1492368.79</v>
      </c>
      <c r="AH523" s="14">
        <v>1492368.79</v>
      </c>
      <c r="AI523" s="14">
        <v>1492368.79</v>
      </c>
      <c r="AJ523" s="14" t="s">
        <v>4751</v>
      </c>
      <c r="AK523" s="14" t="s">
        <v>4752</v>
      </c>
      <c r="AL523" s="14" t="s">
        <v>4753</v>
      </c>
      <c r="AM523" s="14" t="s">
        <v>1270</v>
      </c>
      <c r="AN523" s="14" t="s">
        <v>1271</v>
      </c>
      <c r="AO523" s="14" t="s">
        <v>1272</v>
      </c>
      <c r="AP523" s="14" t="s">
        <v>1272</v>
      </c>
    </row>
    <row r="524" spans="1:42" x14ac:dyDescent="0.2">
      <c r="A524" s="14">
        <v>2020</v>
      </c>
      <c r="B524" s="14">
        <v>3</v>
      </c>
      <c r="C524" s="14" t="s">
        <v>4754</v>
      </c>
      <c r="D524" s="14">
        <f>+VLOOKUP(C524,'Avances Fisicos'!$A$1:$D$2309,2,FALSE)</f>
        <v>2280</v>
      </c>
      <c r="E524" s="14">
        <f>+VLOOKUP(C524,'Fuentes de Financiamiento'!$A$1:$C$2398,3,FALSE)</f>
        <v>2135070.48</v>
      </c>
      <c r="F524" s="14" t="str">
        <f>+VLOOKUP(C524,Georeferencias!$A$1:$D$2313,2,FALSE)</f>
        <v>Jalisco</v>
      </c>
      <c r="G524" s="14" t="str">
        <f>+VLOOKUP(C524,Georeferencias!$A$1:$D$2313,3,FALSE)</f>
        <v>Tizapán el Alto</v>
      </c>
      <c r="H524" s="14" t="str">
        <f>+VLOOKUP(C524,Georeferencias!$A$1:$D$2313,4,FALSE)</f>
        <v>Tizapán El Alto</v>
      </c>
      <c r="I524" s="14" t="s">
        <v>1256</v>
      </c>
      <c r="J524" s="14">
        <v>2135070.48</v>
      </c>
      <c r="K524" s="14" t="s">
        <v>4755</v>
      </c>
      <c r="L524" s="14" t="s">
        <v>841</v>
      </c>
      <c r="M524" s="14">
        <v>14</v>
      </c>
      <c r="N524" s="14" t="s">
        <v>11</v>
      </c>
      <c r="O524" s="14">
        <v>0</v>
      </c>
      <c r="P524" s="14" t="s">
        <v>882</v>
      </c>
      <c r="Q524" s="14" t="s">
        <v>1259</v>
      </c>
      <c r="R524" s="14" t="s">
        <v>1406</v>
      </c>
      <c r="S524" s="14" t="s">
        <v>1261</v>
      </c>
      <c r="T524" s="14" t="s">
        <v>1902</v>
      </c>
      <c r="U524" s="14" t="s">
        <v>4756</v>
      </c>
      <c r="V524" s="14" t="s">
        <v>1264</v>
      </c>
      <c r="W524" s="14">
        <v>0</v>
      </c>
      <c r="X524" s="14">
        <v>0</v>
      </c>
      <c r="Y524" s="14">
        <v>346</v>
      </c>
      <c r="Z524" s="14" t="s">
        <v>4757</v>
      </c>
      <c r="AA524" s="14">
        <v>1</v>
      </c>
      <c r="AB524" s="14" t="s">
        <v>4758</v>
      </c>
      <c r="AC524" s="15">
        <v>43684</v>
      </c>
      <c r="AD524" s="15">
        <v>43773</v>
      </c>
      <c r="AE524" s="14">
        <v>2135070.48</v>
      </c>
      <c r="AF524" s="14">
        <v>2135069.81</v>
      </c>
      <c r="AG524" s="14">
        <v>2133984.65</v>
      </c>
      <c r="AH524" s="14">
        <v>2133984.65</v>
      </c>
      <c r="AI524" s="14">
        <v>2133984.65</v>
      </c>
      <c r="AJ524" s="14" t="s">
        <v>4759</v>
      </c>
      <c r="AK524" s="14" t="s">
        <v>4760</v>
      </c>
      <c r="AL524" s="14" t="s">
        <v>4761</v>
      </c>
      <c r="AM524" s="14" t="s">
        <v>1270</v>
      </c>
      <c r="AN524" s="14" t="s">
        <v>1271</v>
      </c>
      <c r="AO524" s="14" t="s">
        <v>1272</v>
      </c>
      <c r="AP524" s="14" t="s">
        <v>1272</v>
      </c>
    </row>
    <row r="525" spans="1:42" x14ac:dyDescent="0.2">
      <c r="A525" s="14">
        <v>2020</v>
      </c>
      <c r="B525" s="14">
        <v>3</v>
      </c>
      <c r="C525" s="14" t="s">
        <v>4762</v>
      </c>
      <c r="D525" s="14">
        <f>+VLOOKUP(C525,'Avances Fisicos'!$A$1:$D$2309,2,FALSE)</f>
        <v>2080</v>
      </c>
      <c r="E525" s="14">
        <f>+VLOOKUP(C525,'Fuentes de Financiamiento'!$A$1:$C$2398,3,FALSE)</f>
        <v>13159980</v>
      </c>
      <c r="F525" s="14" t="str">
        <f>+VLOOKUP(C525,Georeferencias!$A$1:$D$2313,2,FALSE)</f>
        <v>Jalisco</v>
      </c>
      <c r="G525" s="14" t="str">
        <f>+VLOOKUP(C525,Georeferencias!$A$1:$D$2313,3,FALSE)</f>
        <v>Guadalajara</v>
      </c>
      <c r="H525" s="14" t="str">
        <f>+VLOOKUP(C525,Georeferencias!$A$1:$D$2313,4,FALSE)</f>
        <v>Guadalajara</v>
      </c>
      <c r="I525" s="14" t="s">
        <v>1256</v>
      </c>
      <c r="J525" s="14">
        <v>13159980</v>
      </c>
      <c r="K525" s="14" t="s">
        <v>4763</v>
      </c>
      <c r="L525" s="14" t="s">
        <v>845</v>
      </c>
      <c r="M525" s="14">
        <v>14</v>
      </c>
      <c r="N525" s="14" t="s">
        <v>11</v>
      </c>
      <c r="O525" s="14">
        <v>0</v>
      </c>
      <c r="P525" s="14" t="s">
        <v>882</v>
      </c>
      <c r="Q525" s="14" t="s">
        <v>1259</v>
      </c>
      <c r="R525" s="14" t="s">
        <v>1335</v>
      </c>
      <c r="S525" s="14" t="s">
        <v>1261</v>
      </c>
      <c r="T525" s="14" t="s">
        <v>2008</v>
      </c>
      <c r="U525" s="14" t="s">
        <v>4764</v>
      </c>
      <c r="V525" s="14" t="s">
        <v>1264</v>
      </c>
      <c r="W525" s="14">
        <v>0</v>
      </c>
      <c r="X525" s="14">
        <v>0</v>
      </c>
      <c r="Y525" s="14">
        <v>25626</v>
      </c>
      <c r="Z525" s="14" t="s">
        <v>4765</v>
      </c>
      <c r="AA525" s="14">
        <v>1</v>
      </c>
      <c r="AB525" s="14" t="s">
        <v>4766</v>
      </c>
      <c r="AC525" s="15">
        <v>43739</v>
      </c>
      <c r="AD525" s="15">
        <v>43819</v>
      </c>
      <c r="AE525" s="14">
        <v>13159880.970000001</v>
      </c>
      <c r="AF525" s="14">
        <v>13159880.970000001</v>
      </c>
      <c r="AG525" s="14">
        <v>13158616.220000001</v>
      </c>
      <c r="AH525" s="14">
        <v>13158616.220000001</v>
      </c>
      <c r="AI525" s="14">
        <v>13158616.220000001</v>
      </c>
      <c r="AJ525" s="14" t="s">
        <v>4767</v>
      </c>
      <c r="AK525" s="14" t="s">
        <v>4768</v>
      </c>
      <c r="AL525" s="14" t="s">
        <v>4769</v>
      </c>
      <c r="AM525" s="14" t="s">
        <v>1270</v>
      </c>
      <c r="AN525" s="14" t="s">
        <v>1271</v>
      </c>
      <c r="AO525" s="14" t="s">
        <v>1272</v>
      </c>
      <c r="AP525" s="14" t="s">
        <v>1272</v>
      </c>
    </row>
    <row r="526" spans="1:42" x14ac:dyDescent="0.2">
      <c r="A526" s="14">
        <v>2020</v>
      </c>
      <c r="B526" s="14">
        <v>3</v>
      </c>
      <c r="C526" s="14" t="s">
        <v>4770</v>
      </c>
      <c r="D526" s="14">
        <f>+VLOOKUP(C526,'Avances Fisicos'!$A$1:$D$2309,2,FALSE)</f>
        <v>1252.94</v>
      </c>
      <c r="E526" s="14">
        <f>+VLOOKUP(C526,'Fuentes de Financiamiento'!$A$1:$C$2398,3,FALSE)</f>
        <v>1199250.48</v>
      </c>
      <c r="F526" s="14" t="str">
        <f>+VLOOKUP(C526,Georeferencias!$A$1:$D$2313,2,FALSE)</f>
        <v>Jalisco</v>
      </c>
      <c r="G526" s="14" t="str">
        <f>+VLOOKUP(C526,Georeferencias!$A$1:$D$2313,3,FALSE)</f>
        <v>Valle de Juárez</v>
      </c>
      <c r="H526" s="14" t="str">
        <f>+VLOOKUP(C526,Georeferencias!$A$1:$D$2313,4,FALSE)</f>
        <v>Puerto De Milpillas</v>
      </c>
      <c r="I526" s="14" t="s">
        <v>1256</v>
      </c>
      <c r="J526" s="14">
        <v>1199250.48</v>
      </c>
      <c r="K526" s="14" t="s">
        <v>4771</v>
      </c>
      <c r="L526" s="14" t="s">
        <v>544</v>
      </c>
      <c r="M526" s="14">
        <v>14</v>
      </c>
      <c r="N526" s="14" t="s">
        <v>11</v>
      </c>
      <c r="O526" s="14">
        <v>0</v>
      </c>
      <c r="P526" s="14" t="s">
        <v>882</v>
      </c>
      <c r="Q526" s="14" t="s">
        <v>1259</v>
      </c>
      <c r="R526" s="14" t="s">
        <v>1406</v>
      </c>
      <c r="S526" s="14" t="s">
        <v>1261</v>
      </c>
      <c r="T526" s="14" t="s">
        <v>1902</v>
      </c>
      <c r="U526" s="14" t="s">
        <v>4772</v>
      </c>
      <c r="V526" s="14" t="s">
        <v>1264</v>
      </c>
      <c r="W526" s="14">
        <v>0</v>
      </c>
      <c r="X526" s="14">
        <v>0</v>
      </c>
      <c r="Y526" s="14">
        <v>42</v>
      </c>
      <c r="Z526" s="14" t="s">
        <v>4773</v>
      </c>
      <c r="AA526" s="14">
        <v>1</v>
      </c>
      <c r="AB526" s="14" t="s">
        <v>4774</v>
      </c>
      <c r="AC526" s="15">
        <v>43713</v>
      </c>
      <c r="AD526" s="15">
        <v>43757</v>
      </c>
      <c r="AE526" s="14">
        <v>1199250.48</v>
      </c>
      <c r="AF526" s="14">
        <v>1199250.48</v>
      </c>
      <c r="AG526" s="14">
        <v>1197793.46</v>
      </c>
      <c r="AH526" s="14">
        <v>1197793.46</v>
      </c>
      <c r="AI526" s="14">
        <v>1197793.46</v>
      </c>
      <c r="AJ526" s="14" t="s">
        <v>4775</v>
      </c>
      <c r="AK526" s="14" t="s">
        <v>4776</v>
      </c>
      <c r="AL526" s="14" t="s">
        <v>4777</v>
      </c>
      <c r="AM526" s="14" t="s">
        <v>1270</v>
      </c>
      <c r="AN526" s="14" t="s">
        <v>1271</v>
      </c>
      <c r="AO526" s="14" t="s">
        <v>1272</v>
      </c>
      <c r="AP526" s="14" t="s">
        <v>1272</v>
      </c>
    </row>
    <row r="527" spans="1:42" x14ac:dyDescent="0.2">
      <c r="A527" s="14">
        <v>2020</v>
      </c>
      <c r="B527" s="14">
        <v>3</v>
      </c>
      <c r="C527" s="14" t="s">
        <v>4778</v>
      </c>
      <c r="D527" s="14">
        <f>+VLOOKUP(C527,'Avances Fisicos'!$A$1:$D$2309,2,FALSE)</f>
        <v>2877</v>
      </c>
      <c r="E527" s="14">
        <f>+VLOOKUP(C527,'Fuentes de Financiamiento'!$A$1:$C$2398,3,FALSE)</f>
        <v>39898680.960000001</v>
      </c>
      <c r="F527" s="14" t="str">
        <f>+VLOOKUP(C527,Georeferencias!$A$1:$D$2313,2,FALSE)</f>
        <v>Jalisco</v>
      </c>
      <c r="G527" s="14" t="str">
        <f>+VLOOKUP(C527,Georeferencias!$A$1:$D$2313,3,FALSE)</f>
        <v>La Huerta</v>
      </c>
      <c r="H527" s="14" t="str">
        <f>+VLOOKUP(C527,Georeferencias!$A$1:$D$2313,4,FALSE)</f>
        <v>Pérula</v>
      </c>
      <c r="I527" s="14" t="s">
        <v>1256</v>
      </c>
      <c r="J527" s="14">
        <v>39898680.960000001</v>
      </c>
      <c r="K527" s="14" t="s">
        <v>4779</v>
      </c>
      <c r="L527" s="14" t="s">
        <v>757</v>
      </c>
      <c r="M527" s="14">
        <v>14</v>
      </c>
      <c r="N527" s="14" t="s">
        <v>11</v>
      </c>
      <c r="O527" s="14">
        <v>0</v>
      </c>
      <c r="P527" s="14" t="s">
        <v>882</v>
      </c>
      <c r="Q527" s="14" t="s">
        <v>1259</v>
      </c>
      <c r="R527" s="14" t="s">
        <v>2177</v>
      </c>
      <c r="S527" s="14" t="s">
        <v>1261</v>
      </c>
      <c r="T527" s="14" t="s">
        <v>2008</v>
      </c>
      <c r="U527" s="14" t="s">
        <v>4780</v>
      </c>
      <c r="V527" s="14" t="s">
        <v>1264</v>
      </c>
      <c r="W527" s="14">
        <v>0</v>
      </c>
      <c r="X527" s="14">
        <v>0</v>
      </c>
      <c r="Y527" s="14">
        <v>7800</v>
      </c>
      <c r="Z527" s="14" t="s">
        <v>4781</v>
      </c>
      <c r="AA527" s="14">
        <v>1</v>
      </c>
      <c r="AB527" s="14" t="s">
        <v>4782</v>
      </c>
      <c r="AC527" s="15">
        <v>43819</v>
      </c>
      <c r="AD527" s="15">
        <v>43828</v>
      </c>
      <c r="AE527" s="14">
        <v>38989680.960000001</v>
      </c>
      <c r="AF527" s="14">
        <v>38989680.960000001</v>
      </c>
      <c r="AG527" s="14">
        <v>38967393.18</v>
      </c>
      <c r="AH527" s="14">
        <v>38967393.18</v>
      </c>
      <c r="AI527" s="14">
        <v>38967393.18</v>
      </c>
      <c r="AJ527" s="14" t="s">
        <v>4783</v>
      </c>
      <c r="AK527" s="14" t="s">
        <v>4784</v>
      </c>
      <c r="AL527" s="14" t="s">
        <v>4785</v>
      </c>
      <c r="AM527" s="14" t="s">
        <v>1270</v>
      </c>
      <c r="AN527" s="14" t="s">
        <v>1271</v>
      </c>
      <c r="AO527" s="14" t="s">
        <v>1272</v>
      </c>
      <c r="AP527" s="14" t="s">
        <v>1272</v>
      </c>
    </row>
    <row r="528" spans="1:42" x14ac:dyDescent="0.2">
      <c r="A528" s="14">
        <v>2020</v>
      </c>
      <c r="B528" s="14">
        <v>3</v>
      </c>
      <c r="C528" s="14" t="s">
        <v>4786</v>
      </c>
      <c r="D528" s="14">
        <f>+VLOOKUP(C528,'Avances Fisicos'!$A$1:$D$2309,2,FALSE)</f>
        <v>10499.29</v>
      </c>
      <c r="E528" s="14">
        <f>+VLOOKUP(C528,'Fuentes de Financiamiento'!$A$1:$C$2398,3,FALSE)</f>
        <v>12348837</v>
      </c>
      <c r="F528" s="14" t="str">
        <f>+VLOOKUP(C528,Georeferencias!$A$1:$D$2313,2,FALSE)</f>
        <v>Jalisco</v>
      </c>
      <c r="G528" s="14" t="str">
        <f>+VLOOKUP(C528,Georeferencias!$A$1:$D$2313,3,FALSE)</f>
        <v>Mexticacán</v>
      </c>
      <c r="H528" s="14" t="str">
        <f>+VLOOKUP(C528,Georeferencias!$A$1:$D$2313,4,FALSE)</f>
        <v>Mexticacán</v>
      </c>
      <c r="I528" s="14" t="s">
        <v>1256</v>
      </c>
      <c r="J528" s="14">
        <v>12348837</v>
      </c>
      <c r="K528" s="14" t="s">
        <v>4787</v>
      </c>
      <c r="L528" s="14" t="s">
        <v>846</v>
      </c>
      <c r="M528" s="14">
        <v>14</v>
      </c>
      <c r="N528" s="14" t="s">
        <v>11</v>
      </c>
      <c r="O528" s="14">
        <v>0</v>
      </c>
      <c r="P528" s="14" t="s">
        <v>882</v>
      </c>
      <c r="Q528" s="14" t="s">
        <v>1259</v>
      </c>
      <c r="R528" s="14" t="s">
        <v>1983</v>
      </c>
      <c r="S528" s="14" t="s">
        <v>1261</v>
      </c>
      <c r="T528" s="14" t="s">
        <v>2008</v>
      </c>
      <c r="U528" s="14" t="s">
        <v>4788</v>
      </c>
      <c r="V528" s="14" t="s">
        <v>1264</v>
      </c>
      <c r="W528" s="14">
        <v>0</v>
      </c>
      <c r="X528" s="14">
        <v>0</v>
      </c>
      <c r="Y528" s="14">
        <v>3516</v>
      </c>
      <c r="Z528" s="14" t="s">
        <v>4789</v>
      </c>
      <c r="AA528" s="14">
        <v>1</v>
      </c>
      <c r="AB528" s="14" t="s">
        <v>4790</v>
      </c>
      <c r="AC528" s="15">
        <v>43787</v>
      </c>
      <c r="AD528" s="15">
        <v>43817</v>
      </c>
      <c r="AE528" s="14">
        <v>11069727.050000001</v>
      </c>
      <c r="AF528" s="14">
        <v>11069727.050000001</v>
      </c>
      <c r="AG528" s="14">
        <v>11066583.42</v>
      </c>
      <c r="AH528" s="14">
        <v>11066583.42</v>
      </c>
      <c r="AI528" s="14">
        <v>11066583.42</v>
      </c>
      <c r="AJ528" s="14" t="s">
        <v>4791</v>
      </c>
      <c r="AK528" s="14" t="s">
        <v>4792</v>
      </c>
      <c r="AL528" s="14" t="s">
        <v>4793</v>
      </c>
      <c r="AM528" s="14" t="s">
        <v>1270</v>
      </c>
      <c r="AN528" s="14" t="s">
        <v>1271</v>
      </c>
      <c r="AO528" s="14" t="s">
        <v>1272</v>
      </c>
      <c r="AP528" s="14" t="s">
        <v>1272</v>
      </c>
    </row>
    <row r="529" spans="1:42" x14ac:dyDescent="0.2">
      <c r="A529" s="14">
        <v>2020</v>
      </c>
      <c r="B529" s="14">
        <v>3</v>
      </c>
      <c r="C529" s="14" t="s">
        <v>4794</v>
      </c>
      <c r="D529" s="14">
        <f>+VLOOKUP(C529,'Avances Fisicos'!$A$1:$D$2309,2,FALSE)</f>
        <v>50</v>
      </c>
      <c r="E529" s="14">
        <f>+VLOOKUP(C529,'Fuentes de Financiamiento'!$A$1:$C$2398,3,FALSE)</f>
        <v>4738694.5999999996</v>
      </c>
      <c r="F529" s="14" t="str">
        <f>+VLOOKUP(C529,Georeferencias!$A$1:$D$2313,2,FALSE)</f>
        <v>Jalisco</v>
      </c>
      <c r="G529" s="14" t="str">
        <f>+VLOOKUP(C529,Georeferencias!$A$1:$D$2313,3,FALSE)</f>
        <v>Teocaltiche</v>
      </c>
      <c r="H529" s="14" t="str">
        <f>+VLOOKUP(C529,Georeferencias!$A$1:$D$2313,4,FALSE)</f>
        <v>Gavilán De Arriba</v>
      </c>
      <c r="I529" s="14" t="s">
        <v>1256</v>
      </c>
      <c r="J529" s="14">
        <v>4738694.5999999996</v>
      </c>
      <c r="K529" s="14" t="s">
        <v>4795</v>
      </c>
      <c r="L529" s="14" t="s">
        <v>235</v>
      </c>
      <c r="M529" s="14">
        <v>14</v>
      </c>
      <c r="N529" s="14" t="s">
        <v>11</v>
      </c>
      <c r="O529" s="14">
        <v>0</v>
      </c>
      <c r="P529" s="14" t="s">
        <v>882</v>
      </c>
      <c r="Q529" s="14" t="s">
        <v>1259</v>
      </c>
      <c r="R529" s="14" t="s">
        <v>1406</v>
      </c>
      <c r="S529" s="14" t="s">
        <v>1261</v>
      </c>
      <c r="T529" s="14" t="s">
        <v>1902</v>
      </c>
      <c r="U529" s="14" t="s">
        <v>4796</v>
      </c>
      <c r="V529" s="14" t="s">
        <v>1264</v>
      </c>
      <c r="W529" s="14">
        <v>0</v>
      </c>
      <c r="X529" s="14">
        <v>0</v>
      </c>
      <c r="Y529" s="14">
        <v>227</v>
      </c>
      <c r="Z529" s="14" t="s">
        <v>4797</v>
      </c>
      <c r="AA529" s="14">
        <v>1</v>
      </c>
      <c r="AB529" s="14" t="s">
        <v>4798</v>
      </c>
      <c r="AC529" s="15">
        <v>43785</v>
      </c>
      <c r="AD529" s="15">
        <v>43809</v>
      </c>
      <c r="AE529" s="14">
        <v>4738694.5999999996</v>
      </c>
      <c r="AF529" s="14">
        <v>4738694.5999999996</v>
      </c>
      <c r="AG529" s="14">
        <v>4738138.51</v>
      </c>
      <c r="AH529" s="14">
        <v>4738138.51</v>
      </c>
      <c r="AI529" s="14">
        <v>4738138.51</v>
      </c>
      <c r="AJ529" s="14" t="s">
        <v>4799</v>
      </c>
      <c r="AK529" s="14" t="s">
        <v>4800</v>
      </c>
      <c r="AL529" s="14" t="s">
        <v>4801</v>
      </c>
      <c r="AM529" s="14" t="s">
        <v>1270</v>
      </c>
      <c r="AN529" s="14" t="s">
        <v>1271</v>
      </c>
      <c r="AO529" s="14" t="s">
        <v>1272</v>
      </c>
      <c r="AP529" s="14" t="s">
        <v>1272</v>
      </c>
    </row>
    <row r="530" spans="1:42" x14ac:dyDescent="0.2">
      <c r="A530" s="14">
        <v>2020</v>
      </c>
      <c r="B530" s="14">
        <v>3</v>
      </c>
      <c r="C530" s="14" t="s">
        <v>4802</v>
      </c>
      <c r="D530" s="14">
        <f>+VLOOKUP(C530,'Avances Fisicos'!$A$1:$D$2309,2,FALSE)</f>
        <v>2400</v>
      </c>
      <c r="E530" s="14">
        <f>+VLOOKUP(C530,'Fuentes de Financiamiento'!$A$1:$C$2398,3,FALSE)</f>
        <v>2180000</v>
      </c>
      <c r="F530" s="14" t="str">
        <f>+VLOOKUP(C530,Georeferencias!$A$1:$D$2313,2,FALSE)</f>
        <v>Jalisco</v>
      </c>
      <c r="G530" s="14" t="str">
        <f>+VLOOKUP(C530,Georeferencias!$A$1:$D$2313,3,FALSE)</f>
        <v>Cuquío</v>
      </c>
      <c r="H530" s="14" t="str">
        <f>+VLOOKUP(C530,Georeferencias!$A$1:$D$2313,4,FALSE)</f>
        <v>Cuquío</v>
      </c>
      <c r="I530" s="14" t="s">
        <v>1256</v>
      </c>
      <c r="J530" s="14">
        <v>2180000</v>
      </c>
      <c r="K530" s="14" t="s">
        <v>4803</v>
      </c>
      <c r="L530" s="14" t="s">
        <v>759</v>
      </c>
      <c r="M530" s="14">
        <v>14</v>
      </c>
      <c r="N530" s="14" t="s">
        <v>11</v>
      </c>
      <c r="O530" s="14">
        <v>0</v>
      </c>
      <c r="P530" s="14" t="s">
        <v>882</v>
      </c>
      <c r="Q530" s="14" t="s">
        <v>1259</v>
      </c>
      <c r="R530" s="14" t="s">
        <v>1983</v>
      </c>
      <c r="S530" s="14" t="s">
        <v>1261</v>
      </c>
      <c r="T530" s="14" t="s">
        <v>1902</v>
      </c>
      <c r="U530" s="14" t="s">
        <v>4804</v>
      </c>
      <c r="V530" s="14" t="s">
        <v>1264</v>
      </c>
      <c r="W530" s="14">
        <v>0</v>
      </c>
      <c r="X530" s="14">
        <v>0</v>
      </c>
      <c r="Y530" s="14">
        <v>2758</v>
      </c>
      <c r="Z530" s="14" t="s">
        <v>2142</v>
      </c>
      <c r="AA530" s="14">
        <v>1</v>
      </c>
      <c r="AB530" s="14" t="s">
        <v>4805</v>
      </c>
      <c r="AC530" s="15">
        <v>43811</v>
      </c>
      <c r="AD530" s="15">
        <v>43830</v>
      </c>
      <c r="AE530" s="14">
        <v>2129633.56</v>
      </c>
      <c r="AF530" s="14">
        <v>2129633.56</v>
      </c>
      <c r="AG530" s="14">
        <v>2127814.39</v>
      </c>
      <c r="AH530" s="14">
        <v>2127814.39</v>
      </c>
      <c r="AI530" s="14">
        <v>2127814.39</v>
      </c>
      <c r="AJ530" s="14" t="s">
        <v>4806</v>
      </c>
      <c r="AK530" s="14" t="s">
        <v>4807</v>
      </c>
      <c r="AL530" s="14" t="s">
        <v>4808</v>
      </c>
      <c r="AM530" s="14" t="s">
        <v>1270</v>
      </c>
      <c r="AN530" s="14" t="s">
        <v>1271</v>
      </c>
      <c r="AO530" s="14" t="s">
        <v>1272</v>
      </c>
      <c r="AP530" s="14" t="s">
        <v>1272</v>
      </c>
    </row>
    <row r="531" spans="1:42" x14ac:dyDescent="0.2">
      <c r="A531" s="14">
        <v>2020</v>
      </c>
      <c r="B531" s="14">
        <v>3</v>
      </c>
      <c r="C531" s="14" t="s">
        <v>4809</v>
      </c>
      <c r="D531" s="14">
        <f>+VLOOKUP(C531,'Avances Fisicos'!$A$1:$D$2309,2,FALSE)</f>
        <v>4000</v>
      </c>
      <c r="E531" s="14">
        <f>+VLOOKUP(C531,'Fuentes de Financiamiento'!$A$1:$C$2398,3,FALSE)</f>
        <v>9787100.5399999991</v>
      </c>
      <c r="F531" s="14" t="str">
        <f>+VLOOKUP(C531,Georeferencias!$A$1:$D$2313,2,FALSE)</f>
        <v>Jalisco</v>
      </c>
      <c r="G531" s="14" t="str">
        <f>+VLOOKUP(C531,Georeferencias!$A$1:$D$2313,3,FALSE)</f>
        <v>San Juan de los Lagos</v>
      </c>
      <c r="H531" s="14" t="str">
        <f>+VLOOKUP(C531,Georeferencias!$A$1:$D$2313,4,FALSE)</f>
        <v>San Juan De Los Lagos</v>
      </c>
      <c r="I531" s="14" t="s">
        <v>1256</v>
      </c>
      <c r="J531" s="14">
        <v>9787100.5399999991</v>
      </c>
      <c r="K531" s="14" t="s">
        <v>4810</v>
      </c>
      <c r="L531" s="14" t="s">
        <v>465</v>
      </c>
      <c r="M531" s="14">
        <v>14</v>
      </c>
      <c r="N531" s="14" t="s">
        <v>11</v>
      </c>
      <c r="O531" s="14">
        <v>0</v>
      </c>
      <c r="P531" s="14" t="s">
        <v>882</v>
      </c>
      <c r="Q531" s="14" t="s">
        <v>1259</v>
      </c>
      <c r="R531" s="14" t="s">
        <v>1335</v>
      </c>
      <c r="S531" s="14" t="s">
        <v>1261</v>
      </c>
      <c r="T531" s="14" t="s">
        <v>2008</v>
      </c>
      <c r="U531" s="14" t="s">
        <v>4811</v>
      </c>
      <c r="V531" s="14" t="s">
        <v>1264</v>
      </c>
      <c r="W531" s="14">
        <v>0</v>
      </c>
      <c r="X531" s="14">
        <v>0</v>
      </c>
      <c r="Y531" s="14">
        <v>15000</v>
      </c>
      <c r="Z531" s="14" t="s">
        <v>4812</v>
      </c>
      <c r="AA531" s="14">
        <v>1</v>
      </c>
      <c r="AB531" s="14" t="s">
        <v>4813</v>
      </c>
      <c r="AC531" s="15">
        <v>43809</v>
      </c>
      <c r="AD531" s="15">
        <v>43826</v>
      </c>
      <c r="AE531" s="14">
        <v>9787100.5399999991</v>
      </c>
      <c r="AF531" s="14">
        <v>9787100.5399999991</v>
      </c>
      <c r="AG531" s="14">
        <v>9713872.2200000007</v>
      </c>
      <c r="AH531" s="14">
        <v>9713872.2200000007</v>
      </c>
      <c r="AI531" s="14">
        <v>9713872.2200000007</v>
      </c>
      <c r="AJ531" s="14" t="s">
        <v>4814</v>
      </c>
      <c r="AK531" s="14" t="s">
        <v>4815</v>
      </c>
      <c r="AL531" s="14" t="s">
        <v>4816</v>
      </c>
      <c r="AM531" s="14" t="s">
        <v>1270</v>
      </c>
      <c r="AN531" s="14" t="s">
        <v>1271</v>
      </c>
      <c r="AO531" s="14" t="s">
        <v>1272</v>
      </c>
      <c r="AP531" s="14" t="s">
        <v>1272</v>
      </c>
    </row>
    <row r="532" spans="1:42" x14ac:dyDescent="0.2">
      <c r="A532" s="14">
        <v>2020</v>
      </c>
      <c r="B532" s="14">
        <v>3</v>
      </c>
      <c r="C532" s="14" t="s">
        <v>4817</v>
      </c>
      <c r="D532" s="14">
        <f>+VLOOKUP(C532,'Avances Fisicos'!$A$1:$D$2309,2,FALSE)</f>
        <v>4800</v>
      </c>
      <c r="E532" s="14">
        <f>+VLOOKUP(C532,'Fuentes de Financiamiento'!$A$1:$C$2398,3,FALSE)</f>
        <v>9756116.0099999998</v>
      </c>
      <c r="F532" s="14" t="str">
        <f>+VLOOKUP(C532,Georeferencias!$A$1:$D$2313,2,FALSE)</f>
        <v>Jalisco</v>
      </c>
      <c r="G532" s="14" t="str">
        <f>+VLOOKUP(C532,Georeferencias!$A$1:$D$2313,3,FALSE)</f>
        <v>San Juan de los Lagos</v>
      </c>
      <c r="H532" s="14" t="str">
        <f>+VLOOKUP(C532,Georeferencias!$A$1:$D$2313,4,FALSE)</f>
        <v>San Juan De Los Lagos</v>
      </c>
      <c r="I532" s="14" t="s">
        <v>1256</v>
      </c>
      <c r="J532" s="14">
        <v>9756116.0099999998</v>
      </c>
      <c r="K532" s="14" t="s">
        <v>4818</v>
      </c>
      <c r="L532" s="14" t="s">
        <v>466</v>
      </c>
      <c r="M532" s="14">
        <v>14</v>
      </c>
      <c r="N532" s="14" t="s">
        <v>11</v>
      </c>
      <c r="O532" s="14">
        <v>0</v>
      </c>
      <c r="P532" s="14" t="s">
        <v>882</v>
      </c>
      <c r="Q532" s="14" t="s">
        <v>1259</v>
      </c>
      <c r="R532" s="14" t="s">
        <v>1335</v>
      </c>
      <c r="S532" s="14" t="s">
        <v>1261</v>
      </c>
      <c r="T532" s="14" t="s">
        <v>2008</v>
      </c>
      <c r="U532" s="14" t="s">
        <v>4819</v>
      </c>
      <c r="V532" s="14" t="s">
        <v>1264</v>
      </c>
      <c r="W532" s="14">
        <v>0</v>
      </c>
      <c r="X532" s="14">
        <v>0</v>
      </c>
      <c r="Y532" s="14">
        <v>15000</v>
      </c>
      <c r="Z532" s="14" t="s">
        <v>4820</v>
      </c>
      <c r="AA532" s="14">
        <v>1</v>
      </c>
      <c r="AB532" s="14" t="s">
        <v>4813</v>
      </c>
      <c r="AC532" s="15">
        <v>43809</v>
      </c>
      <c r="AD532" s="15">
        <v>43826</v>
      </c>
      <c r="AE532" s="14">
        <v>9756116.0099999998</v>
      </c>
      <c r="AF532" s="14">
        <v>9756116.0099999998</v>
      </c>
      <c r="AG532" s="14">
        <v>9746234.3399999999</v>
      </c>
      <c r="AH532" s="14">
        <v>9746234.3399999999</v>
      </c>
      <c r="AI532" s="14">
        <v>9746234.3399999999</v>
      </c>
      <c r="AJ532" s="14" t="s">
        <v>4821</v>
      </c>
      <c r="AK532" s="14" t="s">
        <v>4822</v>
      </c>
      <c r="AL532" s="14" t="s">
        <v>4823</v>
      </c>
      <c r="AM532" s="14" t="s">
        <v>1270</v>
      </c>
      <c r="AN532" s="14" t="s">
        <v>1271</v>
      </c>
      <c r="AO532" s="14" t="s">
        <v>1272</v>
      </c>
      <c r="AP532" s="14" t="s">
        <v>1272</v>
      </c>
    </row>
    <row r="533" spans="1:42" x14ac:dyDescent="0.2">
      <c r="A533" s="14">
        <v>2020</v>
      </c>
      <c r="B533" s="14">
        <v>3</v>
      </c>
      <c r="C533" s="14" t="s">
        <v>4824</v>
      </c>
      <c r="D533" s="14">
        <f>+VLOOKUP(C533,'Avances Fisicos'!$A$1:$D$2309,2,FALSE)</f>
        <v>100</v>
      </c>
      <c r="E533" s="14">
        <f>+VLOOKUP(C533,'Fuentes de Financiamiento'!$A$1:$C$2398,3,FALSE)</f>
        <v>16717224</v>
      </c>
      <c r="F533" s="14" t="str">
        <f>+VLOOKUP(C533,Georeferencias!$A$1:$D$2313,2,FALSE)</f>
        <v>Jalisco</v>
      </c>
      <c r="G533" s="14" t="str">
        <f>+VLOOKUP(C533,Georeferencias!$A$1:$D$2313,3,FALSE)</f>
        <v>Zapopan</v>
      </c>
      <c r="H533" s="14" t="str">
        <f>+VLOOKUP(C533,Georeferencias!$A$1:$D$2313,4,FALSE)</f>
        <v>Zapopan</v>
      </c>
      <c r="I533" s="14" t="s">
        <v>1463</v>
      </c>
      <c r="J533" s="14">
        <v>16717224</v>
      </c>
      <c r="K533" s="14" t="s">
        <v>4825</v>
      </c>
      <c r="L533" s="14" t="s">
        <v>665</v>
      </c>
      <c r="M533" s="14">
        <v>14</v>
      </c>
      <c r="N533" s="14" t="s">
        <v>11</v>
      </c>
      <c r="O533" s="14">
        <v>0</v>
      </c>
      <c r="P533" s="14" t="s">
        <v>882</v>
      </c>
      <c r="Q533" s="14" t="s">
        <v>1466</v>
      </c>
      <c r="R533" s="14" t="s">
        <v>1346</v>
      </c>
      <c r="S533" s="14" t="s">
        <v>1261</v>
      </c>
      <c r="T533" s="14" t="s">
        <v>1453</v>
      </c>
      <c r="U533" s="14" t="s">
        <v>4826</v>
      </c>
      <c r="V533" s="14" t="s">
        <v>1264</v>
      </c>
      <c r="W533" s="14">
        <v>0</v>
      </c>
      <c r="X533" s="14">
        <v>0</v>
      </c>
      <c r="Y533" s="14">
        <v>0</v>
      </c>
      <c r="Z533" s="14" t="s">
        <v>2026</v>
      </c>
      <c r="AA533" s="14">
        <v>1</v>
      </c>
      <c r="AB533" s="14" t="s">
        <v>4827</v>
      </c>
      <c r="AC533" s="15">
        <v>43808</v>
      </c>
      <c r="AD533" s="15">
        <v>43830</v>
      </c>
      <c r="AE533" s="14">
        <v>16717224</v>
      </c>
      <c r="AF533" s="14">
        <v>16717224</v>
      </c>
      <c r="AG533" s="14">
        <v>16717224</v>
      </c>
      <c r="AH533" s="14">
        <v>16717224</v>
      </c>
      <c r="AI533" s="14">
        <v>16717224</v>
      </c>
      <c r="AJ533" s="14" t="s">
        <v>1329</v>
      </c>
      <c r="AK533" s="14" t="s">
        <v>4828</v>
      </c>
      <c r="AL533" s="14" t="s">
        <v>47</v>
      </c>
      <c r="AM533" s="14" t="s">
        <v>1373</v>
      </c>
      <c r="AN533" s="14" t="s">
        <v>1374</v>
      </c>
      <c r="AO533" s="14" t="s">
        <v>4829</v>
      </c>
      <c r="AP533" s="14" t="s">
        <v>1272</v>
      </c>
    </row>
    <row r="534" spans="1:42" x14ac:dyDescent="0.2">
      <c r="A534" s="14">
        <v>2020</v>
      </c>
      <c r="B534" s="14">
        <v>3</v>
      </c>
      <c r="C534" s="14" t="s">
        <v>4830</v>
      </c>
      <c r="D534" s="14">
        <f>+VLOOKUP(C534,'Avances Fisicos'!$A$1:$D$2309,2,FALSE)</f>
        <v>1969.03</v>
      </c>
      <c r="E534" s="14">
        <f>+VLOOKUP(C534,'Fuentes de Financiamiento'!$A$1:$C$2398,3,FALSE)</f>
        <v>1697824.18</v>
      </c>
      <c r="F534" s="14" t="str">
        <f>+VLOOKUP(C534,Georeferencias!$A$1:$D$2313,2,FALSE)</f>
        <v>Jalisco</v>
      </c>
      <c r="G534" s="14" t="str">
        <f>+VLOOKUP(C534,Georeferencias!$A$1:$D$2313,3,FALSE)</f>
        <v>Mascota</v>
      </c>
      <c r="H534" s="14" t="str">
        <f>+VLOOKUP(C534,Georeferencias!$A$1:$D$2313,4,FALSE)</f>
        <v>Mascota</v>
      </c>
      <c r="I534" s="14" t="s">
        <v>1256</v>
      </c>
      <c r="J534" s="14">
        <v>1697824.18</v>
      </c>
      <c r="K534" s="14" t="s">
        <v>4831</v>
      </c>
      <c r="L534" s="14" t="s">
        <v>146</v>
      </c>
      <c r="M534" s="14">
        <v>14</v>
      </c>
      <c r="N534" s="14" t="s">
        <v>11</v>
      </c>
      <c r="O534" s="14">
        <v>0</v>
      </c>
      <c r="P534" s="14" t="s">
        <v>882</v>
      </c>
      <c r="Q534" s="14" t="s">
        <v>1259</v>
      </c>
      <c r="R534" s="14" t="s">
        <v>1406</v>
      </c>
      <c r="S534" s="14" t="s">
        <v>1261</v>
      </c>
      <c r="T534" s="14" t="s">
        <v>2053</v>
      </c>
      <c r="U534" s="14" t="s">
        <v>4832</v>
      </c>
      <c r="V534" s="14" t="s">
        <v>1264</v>
      </c>
      <c r="W534" s="14">
        <v>0</v>
      </c>
      <c r="X534" s="14">
        <v>0</v>
      </c>
      <c r="Y534" s="14">
        <v>569</v>
      </c>
      <c r="Z534" s="14" t="s">
        <v>4833</v>
      </c>
      <c r="AA534" s="14">
        <v>1</v>
      </c>
      <c r="AB534" s="14" t="s">
        <v>4834</v>
      </c>
      <c r="AC534" s="15">
        <v>43791</v>
      </c>
      <c r="AD534" s="15">
        <v>43829</v>
      </c>
      <c r="AE534" s="14">
        <v>1697824.18</v>
      </c>
      <c r="AF534" s="14">
        <v>1697824.18</v>
      </c>
      <c r="AG534" s="14">
        <v>1697560.32</v>
      </c>
      <c r="AH534" s="14">
        <v>1697560.32</v>
      </c>
      <c r="AI534" s="14">
        <v>1697560.32</v>
      </c>
      <c r="AJ534" s="14" t="s">
        <v>4835</v>
      </c>
      <c r="AK534" s="14" t="s">
        <v>4836</v>
      </c>
      <c r="AL534" s="14" t="s">
        <v>4837</v>
      </c>
      <c r="AM534" s="14" t="s">
        <v>1270</v>
      </c>
      <c r="AN534" s="14" t="s">
        <v>1271</v>
      </c>
      <c r="AO534" s="14" t="s">
        <v>1272</v>
      </c>
      <c r="AP534" s="14" t="s">
        <v>1272</v>
      </c>
    </row>
    <row r="535" spans="1:42" x14ac:dyDescent="0.2">
      <c r="A535" s="14">
        <v>2020</v>
      </c>
      <c r="B535" s="14">
        <v>3</v>
      </c>
      <c r="C535" s="14" t="s">
        <v>4838</v>
      </c>
      <c r="D535" s="14">
        <f>+VLOOKUP(C535,'Avances Fisicos'!$A$1:$D$2309,2,FALSE)</f>
        <v>390</v>
      </c>
      <c r="E535" s="14">
        <f>+VLOOKUP(C535,'Fuentes de Financiamiento'!$A$1:$C$2398,3,FALSE)</f>
        <v>748983.22</v>
      </c>
      <c r="F535" s="14" t="str">
        <f>+VLOOKUP(C535,Georeferencias!$A$1:$D$2313,2,FALSE)</f>
        <v>Jalisco</v>
      </c>
      <c r="G535" s="14" t="str">
        <f>+VLOOKUP(C535,Georeferencias!$A$1:$D$2313,3,FALSE)</f>
        <v>Teocuitatlán de Corona</v>
      </c>
      <c r="H535" s="14" t="str">
        <f>+VLOOKUP(C535,Georeferencias!$A$1:$D$2313,4,FALSE)</f>
        <v>San José De Gracia</v>
      </c>
      <c r="I535" s="14" t="s">
        <v>1256</v>
      </c>
      <c r="J535" s="14">
        <v>748983.22</v>
      </c>
      <c r="K535" s="14" t="s">
        <v>4839</v>
      </c>
      <c r="L535" s="14" t="s">
        <v>147</v>
      </c>
      <c r="M535" s="14">
        <v>14</v>
      </c>
      <c r="N535" s="14" t="s">
        <v>11</v>
      </c>
      <c r="O535" s="14">
        <v>0</v>
      </c>
      <c r="P535" s="14" t="s">
        <v>882</v>
      </c>
      <c r="Q535" s="14" t="s">
        <v>1259</v>
      </c>
      <c r="R535" s="14" t="s">
        <v>1406</v>
      </c>
      <c r="S535" s="14" t="s">
        <v>1261</v>
      </c>
      <c r="T535" s="14" t="s">
        <v>2053</v>
      </c>
      <c r="U535" s="14" t="s">
        <v>4840</v>
      </c>
      <c r="V535" s="14" t="s">
        <v>1264</v>
      </c>
      <c r="W535" s="14">
        <v>0</v>
      </c>
      <c r="X535" s="14">
        <v>0</v>
      </c>
      <c r="Y535" s="14">
        <v>1126</v>
      </c>
      <c r="Z535" s="14" t="s">
        <v>4841</v>
      </c>
      <c r="AA535" s="14">
        <v>1</v>
      </c>
      <c r="AB535" s="14" t="s">
        <v>4842</v>
      </c>
      <c r="AC535" s="15">
        <v>43791</v>
      </c>
      <c r="AD535" s="15">
        <v>43829</v>
      </c>
      <c r="AE535" s="14">
        <v>748983.22</v>
      </c>
      <c r="AF535" s="14">
        <v>748983.22</v>
      </c>
      <c r="AG535" s="14">
        <v>747469.04</v>
      </c>
      <c r="AH535" s="14">
        <v>747469.04</v>
      </c>
      <c r="AI535" s="14">
        <v>747469.04</v>
      </c>
      <c r="AJ535" s="14" t="s">
        <v>4843</v>
      </c>
      <c r="AK535" s="14" t="s">
        <v>2650</v>
      </c>
      <c r="AL535" s="14" t="s">
        <v>4844</v>
      </c>
      <c r="AM535" s="14" t="s">
        <v>1270</v>
      </c>
      <c r="AN535" s="14" t="s">
        <v>1271</v>
      </c>
      <c r="AO535" s="14" t="s">
        <v>1272</v>
      </c>
      <c r="AP535" s="14" t="s">
        <v>1272</v>
      </c>
    </row>
    <row r="536" spans="1:42" x14ac:dyDescent="0.2">
      <c r="A536" s="14">
        <v>2020</v>
      </c>
      <c r="B536" s="14">
        <v>3</v>
      </c>
      <c r="C536" s="14" t="s">
        <v>4845</v>
      </c>
      <c r="D536" s="14">
        <f>+VLOOKUP(C536,'Avances Fisicos'!$A$1:$D$2309,2,FALSE)</f>
        <v>100</v>
      </c>
      <c r="E536" s="14">
        <f>+VLOOKUP(C536,'Fuentes de Financiamiento'!$A$1:$C$2398,3,FALSE)</f>
        <v>2978284.64</v>
      </c>
      <c r="F536" s="14" t="str">
        <f>+VLOOKUP(C536,Georeferencias!$A$1:$D$2313,2,FALSE)</f>
        <v>Jalisco</v>
      </c>
      <c r="G536" s="14" t="str">
        <f>+VLOOKUP(C536,Georeferencias!$A$1:$D$2313,3,FALSE)</f>
        <v>Puerto Vallarta</v>
      </c>
      <c r="H536" s="14" t="str">
        <f>+VLOOKUP(C536,Georeferencias!$A$1:$D$2313,4,FALSE)</f>
        <v>Puerto Vallarta</v>
      </c>
      <c r="I536" s="14" t="s">
        <v>1256</v>
      </c>
      <c r="J536" s="14">
        <v>2978284.64</v>
      </c>
      <c r="K536" s="14" t="s">
        <v>4846</v>
      </c>
      <c r="L536" s="14" t="s">
        <v>677</v>
      </c>
      <c r="M536" s="14">
        <v>14</v>
      </c>
      <c r="N536" s="14" t="s">
        <v>11</v>
      </c>
      <c r="O536" s="14">
        <v>0</v>
      </c>
      <c r="P536" s="14" t="s">
        <v>882</v>
      </c>
      <c r="Q536" s="14" t="s">
        <v>1259</v>
      </c>
      <c r="R536" s="14" t="s">
        <v>1346</v>
      </c>
      <c r="S536" s="14" t="s">
        <v>1261</v>
      </c>
      <c r="T536" s="14" t="s">
        <v>1453</v>
      </c>
      <c r="U536" s="14" t="s">
        <v>4847</v>
      </c>
      <c r="V536" s="14" t="s">
        <v>1264</v>
      </c>
      <c r="W536" s="14">
        <v>0</v>
      </c>
      <c r="X536" s="14">
        <v>0</v>
      </c>
      <c r="Y536" s="14">
        <v>45</v>
      </c>
      <c r="Z536" s="14" t="s">
        <v>1455</v>
      </c>
      <c r="AA536" s="14">
        <v>1</v>
      </c>
      <c r="AB536" s="14" t="s">
        <v>4848</v>
      </c>
      <c r="AC536" s="15">
        <v>43882</v>
      </c>
      <c r="AD536" s="15">
        <v>44001</v>
      </c>
      <c r="AE536" s="14">
        <v>2978284.64</v>
      </c>
      <c r="AF536" s="14">
        <v>2978284.64</v>
      </c>
      <c r="AG536" s="14">
        <v>2298088.2400000002</v>
      </c>
      <c r="AH536" s="14">
        <v>2298088.2400000002</v>
      </c>
      <c r="AI536" s="14">
        <v>2298088.2400000002</v>
      </c>
      <c r="AJ536" s="14" t="s">
        <v>1329</v>
      </c>
      <c r="AK536" s="14" t="s">
        <v>1457</v>
      </c>
      <c r="AL536" s="14" t="s">
        <v>47</v>
      </c>
      <c r="AM536" s="14" t="s">
        <v>1270</v>
      </c>
      <c r="AN536" s="14" t="s">
        <v>1271</v>
      </c>
      <c r="AO536" s="14" t="s">
        <v>1272</v>
      </c>
      <c r="AP536" s="14" t="s">
        <v>1272</v>
      </c>
    </row>
    <row r="537" spans="1:42" x14ac:dyDescent="0.2">
      <c r="A537" s="14">
        <v>2020</v>
      </c>
      <c r="B537" s="14">
        <v>3</v>
      </c>
      <c r="C537" s="14" t="s">
        <v>4849</v>
      </c>
      <c r="D537" s="14">
        <f>+VLOOKUP(C537,'Avances Fisicos'!$A$1:$D$2309,2,FALSE)</f>
        <v>100</v>
      </c>
      <c r="E537" s="14">
        <f>+VLOOKUP(C537,'Fuentes de Financiamiento'!$A$1:$C$2398,3,FALSE)</f>
        <v>960250.48</v>
      </c>
      <c r="F537" s="14" t="str">
        <f>+VLOOKUP(C537,Georeferencias!$A$1:$D$2313,2,FALSE)</f>
        <v>Jalisco</v>
      </c>
      <c r="G537" s="14" t="str">
        <f>+VLOOKUP(C537,Georeferencias!$A$1:$D$2313,3,FALSE)</f>
        <v>Tapalpa</v>
      </c>
      <c r="H537" s="14" t="str">
        <f>+VLOOKUP(C537,Georeferencias!$A$1:$D$2313,4,FALSE)</f>
        <v>Tapalpa</v>
      </c>
      <c r="I537" s="14" t="s">
        <v>1256</v>
      </c>
      <c r="J537" s="14">
        <v>960250.48</v>
      </c>
      <c r="K537" s="14" t="s">
        <v>4850</v>
      </c>
      <c r="L537" s="14" t="s">
        <v>469</v>
      </c>
      <c r="M537" s="14">
        <v>14</v>
      </c>
      <c r="N537" s="14" t="s">
        <v>11</v>
      </c>
      <c r="O537" s="14">
        <v>0</v>
      </c>
      <c r="P537" s="14" t="s">
        <v>882</v>
      </c>
      <c r="Q537" s="14" t="s">
        <v>1259</v>
      </c>
      <c r="R537" s="14" t="s">
        <v>1346</v>
      </c>
      <c r="S537" s="14" t="s">
        <v>1261</v>
      </c>
      <c r="T537" s="14" t="s">
        <v>1453</v>
      </c>
      <c r="U537" s="14" t="s">
        <v>4851</v>
      </c>
      <c r="V537" s="14" t="s">
        <v>1264</v>
      </c>
      <c r="W537" s="14">
        <v>0</v>
      </c>
      <c r="X537" s="14">
        <v>0</v>
      </c>
      <c r="Y537" s="14">
        <v>119</v>
      </c>
      <c r="Z537" s="14" t="s">
        <v>1455</v>
      </c>
      <c r="AA537" s="14">
        <v>1</v>
      </c>
      <c r="AB537" s="14" t="s">
        <v>4852</v>
      </c>
      <c r="AC537" s="15">
        <v>43872</v>
      </c>
      <c r="AD537" s="15">
        <v>43931</v>
      </c>
      <c r="AE537" s="14">
        <v>960250.48</v>
      </c>
      <c r="AF537" s="14">
        <v>960250.48</v>
      </c>
      <c r="AG537" s="14">
        <v>654925.06000000006</v>
      </c>
      <c r="AH537" s="14">
        <v>654925.06000000006</v>
      </c>
      <c r="AI537" s="14">
        <v>654925.06000000006</v>
      </c>
      <c r="AJ537" s="14" t="s">
        <v>1329</v>
      </c>
      <c r="AK537" s="14" t="s">
        <v>1457</v>
      </c>
      <c r="AL537" s="14" t="s">
        <v>47</v>
      </c>
      <c r="AM537" s="14" t="s">
        <v>1270</v>
      </c>
      <c r="AN537" s="14" t="s">
        <v>1271</v>
      </c>
      <c r="AO537" s="14" t="s">
        <v>1272</v>
      </c>
      <c r="AP537" s="14" t="s">
        <v>1272</v>
      </c>
    </row>
    <row r="538" spans="1:42" x14ac:dyDescent="0.2">
      <c r="A538" s="14">
        <v>2020</v>
      </c>
      <c r="B538" s="14">
        <v>3</v>
      </c>
      <c r="C538" s="14" t="s">
        <v>4853</v>
      </c>
      <c r="D538" s="14">
        <f>+VLOOKUP(C538,'Avances Fisicos'!$A$1:$D$2309,2,FALSE)</f>
        <v>100</v>
      </c>
      <c r="E538" s="14">
        <f>+VLOOKUP(C538,'Fuentes de Financiamiento'!$A$1:$C$2398,3,FALSE)</f>
        <v>449847.92</v>
      </c>
      <c r="F538" s="14" t="str">
        <f>+VLOOKUP(C538,Georeferencias!$A$1:$D$2313,2,FALSE)</f>
        <v>Jalisco</v>
      </c>
      <c r="G538" s="14" t="str">
        <f>+VLOOKUP(C538,Georeferencias!$A$1:$D$2313,3,FALSE)</f>
        <v>Puerto Vallarta</v>
      </c>
      <c r="H538" s="14" t="str">
        <f>+VLOOKUP(C538,Georeferencias!$A$1:$D$2313,4,FALSE)</f>
        <v>Puerto Vallarta</v>
      </c>
      <c r="I538" s="14" t="s">
        <v>1256</v>
      </c>
      <c r="J538" s="14">
        <v>449847.92</v>
      </c>
      <c r="K538" s="14" t="s">
        <v>4854</v>
      </c>
      <c r="L538" s="14" t="s">
        <v>769</v>
      </c>
      <c r="M538" s="14">
        <v>14</v>
      </c>
      <c r="N538" s="14" t="s">
        <v>11</v>
      </c>
      <c r="O538" s="14">
        <v>0</v>
      </c>
      <c r="P538" s="14" t="s">
        <v>882</v>
      </c>
      <c r="Q538" s="14" t="s">
        <v>1259</v>
      </c>
      <c r="R538" s="14" t="s">
        <v>1346</v>
      </c>
      <c r="S538" s="14" t="s">
        <v>1261</v>
      </c>
      <c r="T538" s="14" t="s">
        <v>1453</v>
      </c>
      <c r="U538" s="14" t="s">
        <v>4855</v>
      </c>
      <c r="V538" s="14" t="s">
        <v>1264</v>
      </c>
      <c r="W538" s="14">
        <v>0</v>
      </c>
      <c r="X538" s="14">
        <v>0</v>
      </c>
      <c r="Y538" s="14">
        <v>124</v>
      </c>
      <c r="Z538" s="14" t="s">
        <v>1455</v>
      </c>
      <c r="AA538" s="14">
        <v>1</v>
      </c>
      <c r="AB538" s="14" t="s">
        <v>4856</v>
      </c>
      <c r="AC538" s="15">
        <v>43887</v>
      </c>
      <c r="AD538" s="15">
        <v>43931</v>
      </c>
      <c r="AE538" s="14">
        <v>449847.92</v>
      </c>
      <c r="AF538" s="14">
        <v>449847.92</v>
      </c>
      <c r="AG538" s="14">
        <v>134954.38</v>
      </c>
      <c r="AH538" s="14">
        <v>134954.38</v>
      </c>
      <c r="AI538" s="14">
        <v>134954.38</v>
      </c>
      <c r="AJ538" s="14" t="s">
        <v>1329</v>
      </c>
      <c r="AK538" s="14" t="s">
        <v>1457</v>
      </c>
      <c r="AL538" s="14" t="s">
        <v>47</v>
      </c>
      <c r="AM538" s="14" t="s">
        <v>1270</v>
      </c>
      <c r="AN538" s="14" t="s">
        <v>1271</v>
      </c>
      <c r="AO538" s="14" t="s">
        <v>1272</v>
      </c>
      <c r="AP538" s="14" t="s">
        <v>1272</v>
      </c>
    </row>
    <row r="539" spans="1:42" x14ac:dyDescent="0.2">
      <c r="A539" s="14">
        <v>2020</v>
      </c>
      <c r="B539" s="14">
        <v>3</v>
      </c>
      <c r="C539" s="14" t="s">
        <v>4857</v>
      </c>
      <c r="D539" s="14">
        <f>+VLOOKUP(C539,'Avances Fisicos'!$A$1:$D$2309,2,FALSE)</f>
        <v>100</v>
      </c>
      <c r="E539" s="14">
        <f>+VLOOKUP(C539,'Fuentes de Financiamiento'!$A$1:$C$2398,3,FALSE)</f>
        <v>306353.94</v>
      </c>
      <c r="F539" s="14" t="str">
        <f>+VLOOKUP(C539,Georeferencias!$A$1:$D$2313,2,FALSE)</f>
        <v>Jalisco</v>
      </c>
      <c r="G539" s="14" t="str">
        <f>+VLOOKUP(C539,Georeferencias!$A$1:$D$2313,3,FALSE)</f>
        <v>Tonalá</v>
      </c>
      <c r="H539" s="14" t="str">
        <f>+VLOOKUP(C539,Georeferencias!$A$1:$D$2313,4,FALSE)</f>
        <v>Tonalá</v>
      </c>
      <c r="I539" s="14" t="s">
        <v>1256</v>
      </c>
      <c r="J539" s="14">
        <v>306353.94</v>
      </c>
      <c r="K539" s="14" t="s">
        <v>4858</v>
      </c>
      <c r="L539" s="14" t="s">
        <v>252</v>
      </c>
      <c r="M539" s="14">
        <v>14</v>
      </c>
      <c r="N539" s="14" t="s">
        <v>11</v>
      </c>
      <c r="O539" s="14">
        <v>0</v>
      </c>
      <c r="P539" s="14" t="s">
        <v>882</v>
      </c>
      <c r="Q539" s="14" t="s">
        <v>1259</v>
      </c>
      <c r="R539" s="14" t="s">
        <v>1346</v>
      </c>
      <c r="S539" s="14" t="s">
        <v>1261</v>
      </c>
      <c r="T539" s="14" t="s">
        <v>1453</v>
      </c>
      <c r="U539" s="14" t="s">
        <v>4859</v>
      </c>
      <c r="V539" s="14" t="s">
        <v>1264</v>
      </c>
      <c r="W539" s="14">
        <v>0</v>
      </c>
      <c r="X539" s="14">
        <v>0</v>
      </c>
      <c r="Y539" s="14">
        <v>0</v>
      </c>
      <c r="Z539" s="14" t="s">
        <v>1455</v>
      </c>
      <c r="AA539" s="14">
        <v>1</v>
      </c>
      <c r="AB539" s="14" t="s">
        <v>4860</v>
      </c>
      <c r="AC539" s="15">
        <v>43922</v>
      </c>
      <c r="AD539" s="15">
        <v>43990</v>
      </c>
      <c r="AE539" s="14">
        <v>306353.94</v>
      </c>
      <c r="AF539" s="14">
        <v>306353.94</v>
      </c>
      <c r="AG539" s="14">
        <v>174459.07</v>
      </c>
      <c r="AH539" s="14">
        <v>174459.07</v>
      </c>
      <c r="AI539" s="14">
        <v>174459.07</v>
      </c>
      <c r="AJ539" s="14" t="s">
        <v>1329</v>
      </c>
      <c r="AK539" s="14" t="s">
        <v>2073</v>
      </c>
      <c r="AL539" s="14" t="s">
        <v>47</v>
      </c>
      <c r="AM539" s="14" t="s">
        <v>1270</v>
      </c>
      <c r="AN539" s="14" t="s">
        <v>1271</v>
      </c>
      <c r="AO539" s="14" t="s">
        <v>1272</v>
      </c>
      <c r="AP539" s="14" t="s">
        <v>1272</v>
      </c>
    </row>
    <row r="540" spans="1:42" x14ac:dyDescent="0.2">
      <c r="A540" s="14">
        <v>2020</v>
      </c>
      <c r="B540" s="14">
        <v>3</v>
      </c>
      <c r="C540" s="14" t="s">
        <v>4861</v>
      </c>
      <c r="D540" s="14">
        <f>+VLOOKUP(C540,'Avances Fisicos'!$A$1:$D$2309,2,FALSE)</f>
        <v>100</v>
      </c>
      <c r="E540" s="14">
        <f>+VLOOKUP(C540,'Fuentes de Financiamiento'!$A$1:$C$2398,3,FALSE)</f>
        <v>170279.87</v>
      </c>
      <c r="F540" s="14" t="str">
        <f>+VLOOKUP(C540,Georeferencias!$A$1:$D$2313,2,FALSE)</f>
        <v>Jalisco</v>
      </c>
      <c r="G540" s="14" t="str">
        <f>+VLOOKUP(C540,Georeferencias!$A$1:$D$2313,3,FALSE)</f>
        <v>San Pedro Tlaquepaque</v>
      </c>
      <c r="H540" s="14" t="str">
        <f>+VLOOKUP(C540,Georeferencias!$A$1:$D$2313,4,FALSE)</f>
        <v>Tlaquepaque</v>
      </c>
      <c r="I540" s="14" t="s">
        <v>1256</v>
      </c>
      <c r="J540" s="14">
        <v>170279.87</v>
      </c>
      <c r="K540" s="14" t="s">
        <v>4862</v>
      </c>
      <c r="L540" s="14" t="s">
        <v>254</v>
      </c>
      <c r="M540" s="14">
        <v>14</v>
      </c>
      <c r="N540" s="14" t="s">
        <v>11</v>
      </c>
      <c r="O540" s="14">
        <v>0</v>
      </c>
      <c r="P540" s="14" t="s">
        <v>882</v>
      </c>
      <c r="Q540" s="14" t="s">
        <v>1259</v>
      </c>
      <c r="R540" s="14" t="s">
        <v>1346</v>
      </c>
      <c r="S540" s="14" t="s">
        <v>1261</v>
      </c>
      <c r="T540" s="14" t="s">
        <v>1453</v>
      </c>
      <c r="U540" s="14" t="s">
        <v>4863</v>
      </c>
      <c r="V540" s="14" t="s">
        <v>1264</v>
      </c>
      <c r="W540" s="14">
        <v>0</v>
      </c>
      <c r="X540" s="14">
        <v>0</v>
      </c>
      <c r="Y540" s="14">
        <v>469</v>
      </c>
      <c r="Z540" s="14" t="s">
        <v>1455</v>
      </c>
      <c r="AA540" s="14">
        <v>1</v>
      </c>
      <c r="AB540" s="14" t="s">
        <v>4864</v>
      </c>
      <c r="AC540" s="15">
        <v>43942</v>
      </c>
      <c r="AD540" s="15">
        <v>43985</v>
      </c>
      <c r="AE540" s="14">
        <v>170279.87</v>
      </c>
      <c r="AF540" s="14">
        <v>170279.87</v>
      </c>
      <c r="AG540" s="14">
        <v>170273.48</v>
      </c>
      <c r="AH540" s="14">
        <v>170273.48</v>
      </c>
      <c r="AI540" s="14">
        <v>170273.48</v>
      </c>
      <c r="AJ540" s="14" t="s">
        <v>1329</v>
      </c>
      <c r="AK540" s="14" t="s">
        <v>1457</v>
      </c>
      <c r="AL540" s="14" t="s">
        <v>47</v>
      </c>
      <c r="AM540" s="14" t="s">
        <v>1373</v>
      </c>
      <c r="AN540" s="14" t="s">
        <v>1374</v>
      </c>
      <c r="AO540" s="14" t="s">
        <v>1272</v>
      </c>
      <c r="AP540" s="14" t="s">
        <v>1272</v>
      </c>
    </row>
    <row r="541" spans="1:42" x14ac:dyDescent="0.2">
      <c r="A541" s="14">
        <v>2020</v>
      </c>
      <c r="B541" s="14">
        <v>3</v>
      </c>
      <c r="C541" s="14" t="s">
        <v>4865</v>
      </c>
      <c r="D541" s="14">
        <f>+VLOOKUP(C541,'Avances Fisicos'!$A$1:$D$2309,2,FALSE)</f>
        <v>100</v>
      </c>
      <c r="E541" s="14">
        <f>+VLOOKUP(C541,'Fuentes de Financiamiento'!$A$1:$C$2398,3,FALSE)</f>
        <v>5279900.92</v>
      </c>
      <c r="F541" s="14" t="str">
        <f>+VLOOKUP(C541,Georeferencias!$A$1:$D$2313,2,FALSE)</f>
        <v>Jalisco</v>
      </c>
      <c r="G541" s="14" t="str">
        <f>+VLOOKUP(C541,Georeferencias!$A$1:$D$2313,3,FALSE)</f>
        <v>Puerto Vallarta</v>
      </c>
      <c r="H541" s="14" t="str">
        <f>+VLOOKUP(C541,Georeferencias!$A$1:$D$2313,4,FALSE)</f>
        <v>Puerto Vallarta</v>
      </c>
      <c r="I541" s="14" t="s">
        <v>1256</v>
      </c>
      <c r="J541" s="14">
        <v>5279900.92</v>
      </c>
      <c r="K541" s="14" t="s">
        <v>4866</v>
      </c>
      <c r="L541" s="14" t="s">
        <v>771</v>
      </c>
      <c r="M541" s="14">
        <v>14</v>
      </c>
      <c r="N541" s="14" t="s">
        <v>11</v>
      </c>
      <c r="O541" s="14">
        <v>0</v>
      </c>
      <c r="P541" s="14" t="s">
        <v>882</v>
      </c>
      <c r="Q541" s="14" t="s">
        <v>1259</v>
      </c>
      <c r="R541" s="14" t="s">
        <v>1346</v>
      </c>
      <c r="S541" s="14" t="s">
        <v>1261</v>
      </c>
      <c r="T541" s="14" t="s">
        <v>1453</v>
      </c>
      <c r="U541" s="14" t="s">
        <v>4867</v>
      </c>
      <c r="V541" s="14" t="s">
        <v>1264</v>
      </c>
      <c r="W541" s="14">
        <v>0</v>
      </c>
      <c r="X541" s="14">
        <v>0</v>
      </c>
      <c r="Y541" s="14">
        <v>181</v>
      </c>
      <c r="Z541" s="14" t="s">
        <v>1455</v>
      </c>
      <c r="AA541" s="14">
        <v>1</v>
      </c>
      <c r="AB541" s="14" t="s">
        <v>4868</v>
      </c>
      <c r="AC541" s="15">
        <v>43973</v>
      </c>
      <c r="AD541" s="15">
        <v>44081</v>
      </c>
      <c r="AE541" s="14">
        <v>5279900.92</v>
      </c>
      <c r="AF541" s="14">
        <v>5279900.92</v>
      </c>
      <c r="AG541" s="14">
        <v>2047122.14</v>
      </c>
      <c r="AH541" s="14">
        <v>2047122.14</v>
      </c>
      <c r="AI541" s="14">
        <v>2047122.14</v>
      </c>
      <c r="AJ541" s="14" t="s">
        <v>1329</v>
      </c>
      <c r="AK541" s="14" t="s">
        <v>1457</v>
      </c>
      <c r="AL541" s="14" t="s">
        <v>47</v>
      </c>
      <c r="AM541" s="14" t="s">
        <v>1270</v>
      </c>
      <c r="AN541" s="14" t="s">
        <v>1271</v>
      </c>
      <c r="AO541" s="14" t="s">
        <v>1272</v>
      </c>
      <c r="AP541" s="14" t="s">
        <v>1272</v>
      </c>
    </row>
    <row r="542" spans="1:42" x14ac:dyDescent="0.2">
      <c r="A542" s="14">
        <v>2020</v>
      </c>
      <c r="B542" s="14">
        <v>3</v>
      </c>
      <c r="C542" s="14" t="s">
        <v>4869</v>
      </c>
      <c r="D542" s="14">
        <f>+VLOOKUP(C542,'Avances Fisicos'!$A$1:$D$2309,2,FALSE)</f>
        <v>100</v>
      </c>
      <c r="E542" s="14">
        <f>+VLOOKUP(C542,'Fuentes de Financiamiento'!$A$1:$C$2398,3,FALSE)</f>
        <v>5627821.3600000003</v>
      </c>
      <c r="F542" s="14" t="str">
        <f>+VLOOKUP(C542,Georeferencias!$A$1:$D$2313,2,FALSE)</f>
        <v>Jalisco</v>
      </c>
      <c r="G542" s="14" t="str">
        <f>+VLOOKUP(C542,Georeferencias!$A$1:$D$2313,3,FALSE)</f>
        <v>Zapopan</v>
      </c>
      <c r="H542" s="14" t="str">
        <f>+VLOOKUP(C542,Georeferencias!$A$1:$D$2313,4,FALSE)</f>
        <v>Zapopan</v>
      </c>
      <c r="I542" s="14" t="s">
        <v>1256</v>
      </c>
      <c r="J542" s="14">
        <v>5627821.3600000003</v>
      </c>
      <c r="K542" s="14" t="s">
        <v>4870</v>
      </c>
      <c r="L542" s="14" t="s">
        <v>567</v>
      </c>
      <c r="M542" s="14">
        <v>14</v>
      </c>
      <c r="N542" s="14" t="s">
        <v>11</v>
      </c>
      <c r="O542" s="14">
        <v>0</v>
      </c>
      <c r="P542" s="14" t="s">
        <v>882</v>
      </c>
      <c r="Q542" s="14" t="s">
        <v>1259</v>
      </c>
      <c r="R542" s="14" t="s">
        <v>1346</v>
      </c>
      <c r="S542" s="14" t="s">
        <v>1261</v>
      </c>
      <c r="T542" s="14" t="s">
        <v>1565</v>
      </c>
      <c r="U542" s="14" t="s">
        <v>4871</v>
      </c>
      <c r="V542" s="14" t="s">
        <v>1264</v>
      </c>
      <c r="W542" s="14">
        <v>0</v>
      </c>
      <c r="X542" s="14">
        <v>0</v>
      </c>
      <c r="Y542" s="14">
        <v>318</v>
      </c>
      <c r="Z542" s="14" t="s">
        <v>1455</v>
      </c>
      <c r="AA542" s="14">
        <v>1</v>
      </c>
      <c r="AB542" s="14" t="s">
        <v>4872</v>
      </c>
      <c r="AC542" s="15">
        <v>43830</v>
      </c>
      <c r="AD542" s="15">
        <v>43845</v>
      </c>
      <c r="AE542" s="14">
        <v>5627821.3600000003</v>
      </c>
      <c r="AF542" s="14">
        <v>5627821.3600000003</v>
      </c>
      <c r="AG542" s="14">
        <v>0</v>
      </c>
      <c r="AH542" s="14">
        <v>0</v>
      </c>
      <c r="AI542" s="14">
        <v>0</v>
      </c>
      <c r="AJ542" s="14" t="s">
        <v>1329</v>
      </c>
      <c r="AK542" s="14" t="s">
        <v>1568</v>
      </c>
      <c r="AL542" s="14" t="s">
        <v>47</v>
      </c>
      <c r="AM542" s="14" t="s">
        <v>1270</v>
      </c>
      <c r="AN542" s="14" t="s">
        <v>1271</v>
      </c>
      <c r="AO542" s="14" t="s">
        <v>1272</v>
      </c>
      <c r="AP542" s="14" t="s">
        <v>1272</v>
      </c>
    </row>
    <row r="543" spans="1:42" x14ac:dyDescent="0.2">
      <c r="A543" s="14">
        <v>2020</v>
      </c>
      <c r="B543" s="14">
        <v>3</v>
      </c>
      <c r="C543" s="14" t="s">
        <v>4873</v>
      </c>
      <c r="D543" s="14">
        <f>+VLOOKUP(C543,'Avances Fisicos'!$A$1:$D$2309,2,FALSE)</f>
        <v>1</v>
      </c>
      <c r="E543" s="14">
        <f>+VLOOKUP(C543,'Fuentes de Financiamiento'!$A$1:$C$2398,3,FALSE)</f>
        <v>3799869</v>
      </c>
      <c r="F543" s="14" t="str">
        <f>+VLOOKUP(C543,Georeferencias!$A$1:$D$2313,2,FALSE)</f>
        <v>Jalisco</v>
      </c>
      <c r="G543" s="14" t="str">
        <f>+VLOOKUP(C543,Georeferencias!$A$1:$D$2313,3,FALSE)</f>
        <v>Tuxpan</v>
      </c>
      <c r="H543" s="14" t="str">
        <f>+VLOOKUP(C543,Georeferencias!$A$1:$D$2313,4,FALSE)</f>
        <v>La Higuera</v>
      </c>
      <c r="I543" s="14" t="s">
        <v>1479</v>
      </c>
      <c r="J543" s="14">
        <v>5307246</v>
      </c>
      <c r="K543" s="14" t="s">
        <v>4874</v>
      </c>
      <c r="L543" s="14" t="s">
        <v>156</v>
      </c>
      <c r="M543" s="14">
        <v>14</v>
      </c>
      <c r="N543" s="14" t="s">
        <v>11</v>
      </c>
      <c r="O543" s="14">
        <v>0</v>
      </c>
      <c r="P543" s="14" t="s">
        <v>882</v>
      </c>
      <c r="Q543" s="14" t="s">
        <v>47</v>
      </c>
      <c r="R543" s="14" t="s">
        <v>1359</v>
      </c>
      <c r="S543" s="14" t="s">
        <v>1261</v>
      </c>
      <c r="T543" s="14" t="s">
        <v>1467</v>
      </c>
      <c r="U543" s="14" t="s">
        <v>4875</v>
      </c>
      <c r="V543" s="14" t="s">
        <v>1490</v>
      </c>
      <c r="W543" s="14">
        <v>356</v>
      </c>
      <c r="X543" s="14">
        <v>344</v>
      </c>
      <c r="Y543" s="14">
        <v>0</v>
      </c>
      <c r="Z543" s="14" t="s">
        <v>1469</v>
      </c>
      <c r="AA543" s="14">
        <v>1</v>
      </c>
      <c r="AB543" s="14" t="s">
        <v>4876</v>
      </c>
      <c r="AC543" s="15">
        <v>44000</v>
      </c>
      <c r="AD543" s="15">
        <v>44180</v>
      </c>
      <c r="AE543" s="14">
        <v>2392777.5099999998</v>
      </c>
      <c r="AF543" s="14">
        <v>3799868.6</v>
      </c>
      <c r="AG543" s="14">
        <v>1443326.32</v>
      </c>
      <c r="AH543" s="14">
        <v>1443326.32</v>
      </c>
      <c r="AI543" s="14">
        <v>1443326.32</v>
      </c>
      <c r="AJ543" s="14" t="s">
        <v>4877</v>
      </c>
      <c r="AK543" s="14" t="s">
        <v>3007</v>
      </c>
      <c r="AL543" s="14" t="s">
        <v>4878</v>
      </c>
      <c r="AM543" s="14" t="s">
        <v>1270</v>
      </c>
      <c r="AN543" s="14" t="s">
        <v>1271</v>
      </c>
      <c r="AO543" s="14" t="s">
        <v>1272</v>
      </c>
      <c r="AP543" s="14" t="s">
        <v>1272</v>
      </c>
    </row>
    <row r="544" spans="1:42" x14ac:dyDescent="0.2">
      <c r="A544" s="14">
        <v>2020</v>
      </c>
      <c r="B544" s="14">
        <v>3</v>
      </c>
      <c r="C544" s="14" t="s">
        <v>4879</v>
      </c>
      <c r="D544" s="14">
        <f>+VLOOKUP(C544,'Avances Fisicos'!$A$1:$D$2309,2,FALSE)</f>
        <v>0.87</v>
      </c>
      <c r="E544" s="14">
        <f>+VLOOKUP(C544,'Fuentes de Financiamiento'!$A$1:$C$2398,3,FALSE)</f>
        <v>2828572.14</v>
      </c>
      <c r="F544" s="14" t="str">
        <f>+VLOOKUP(C544,Georeferencias!$A$1:$D$2313,2,FALSE)</f>
        <v>Jalisco</v>
      </c>
      <c r="G544" s="14" t="str">
        <f>+VLOOKUP(C544,Georeferencias!$A$1:$D$2313,3,FALSE)</f>
        <v>Bolaños</v>
      </c>
      <c r="H544" s="14" t="str">
        <f>+VLOOKUP(C544,Georeferencias!$A$1:$D$2313,4,FALSE)</f>
        <v>Bolaños</v>
      </c>
      <c r="I544" s="14" t="s">
        <v>1256</v>
      </c>
      <c r="J544" s="14">
        <v>2828572.14</v>
      </c>
      <c r="K544" s="14" t="s">
        <v>4880</v>
      </c>
      <c r="L544" s="14" t="s">
        <v>157</v>
      </c>
      <c r="M544" s="14">
        <v>14</v>
      </c>
      <c r="N544" s="14" t="s">
        <v>11</v>
      </c>
      <c r="O544" s="14">
        <v>19</v>
      </c>
      <c r="P544" s="14" t="s">
        <v>893</v>
      </c>
      <c r="Q544" s="14" t="s">
        <v>1259</v>
      </c>
      <c r="R544" s="14" t="s">
        <v>1335</v>
      </c>
      <c r="S544" s="14" t="s">
        <v>1261</v>
      </c>
      <c r="T544" s="14" t="s">
        <v>2008</v>
      </c>
      <c r="U544" s="14" t="s">
        <v>4881</v>
      </c>
      <c r="V544" s="14" t="s">
        <v>1264</v>
      </c>
      <c r="W544" s="14">
        <v>0</v>
      </c>
      <c r="X544" s="14">
        <v>0</v>
      </c>
      <c r="Y544" s="14">
        <v>7341</v>
      </c>
      <c r="Z544" s="14" t="s">
        <v>4882</v>
      </c>
      <c r="AA544" s="14">
        <v>1</v>
      </c>
      <c r="AB544" s="14" t="s">
        <v>4883</v>
      </c>
      <c r="AC544" s="15">
        <v>43946</v>
      </c>
      <c r="AD544" s="15">
        <v>44065</v>
      </c>
      <c r="AE544" s="14">
        <v>2828572.14</v>
      </c>
      <c r="AF544" s="14">
        <v>2828572.14</v>
      </c>
      <c r="AG544" s="14">
        <v>2547646.7599999998</v>
      </c>
      <c r="AH544" s="14">
        <v>2547646.7599999998</v>
      </c>
      <c r="AI544" s="14">
        <v>2547646.7599999998</v>
      </c>
      <c r="AJ544" s="14" t="s">
        <v>4884</v>
      </c>
      <c r="AK544" s="14" t="s">
        <v>4885</v>
      </c>
      <c r="AL544" s="14" t="s">
        <v>4886</v>
      </c>
      <c r="AM544" s="14" t="s">
        <v>1270</v>
      </c>
      <c r="AN544" s="14" t="s">
        <v>1271</v>
      </c>
      <c r="AO544" s="14" t="s">
        <v>1272</v>
      </c>
      <c r="AP544" s="14" t="s">
        <v>1272</v>
      </c>
    </row>
    <row r="545" spans="1:42" x14ac:dyDescent="0.2">
      <c r="A545" s="14">
        <v>2020</v>
      </c>
      <c r="B545" s="14">
        <v>3</v>
      </c>
      <c r="C545" s="14" t="s">
        <v>4887</v>
      </c>
      <c r="D545" s="14">
        <f>+VLOOKUP(C545,'Avances Fisicos'!$A$1:$D$2309,2,FALSE)</f>
        <v>1</v>
      </c>
      <c r="E545" s="14">
        <f>+VLOOKUP(C545,'Fuentes de Financiamiento'!$A$1:$C$2398,3,FALSE)</f>
        <v>128774</v>
      </c>
      <c r="F545" s="14" t="str">
        <f>+VLOOKUP(C545,Georeferencias!$A$1:$D$2313,2,FALSE)</f>
        <v>Jalisco</v>
      </c>
      <c r="G545" s="14" t="str">
        <f>+VLOOKUP(C545,Georeferencias!$A$1:$D$2313,3,FALSE)</f>
        <v>Huejúcar</v>
      </c>
      <c r="H545" s="14" t="str">
        <f>+VLOOKUP(C545,Georeferencias!$A$1:$D$2313,4,FALSE)</f>
        <v>Tlalcosahua</v>
      </c>
      <c r="I545" s="14" t="s">
        <v>1479</v>
      </c>
      <c r="J545" s="14">
        <v>125000</v>
      </c>
      <c r="K545" s="14" t="s">
        <v>4888</v>
      </c>
      <c r="L545" s="14" t="s">
        <v>574</v>
      </c>
      <c r="M545" s="14">
        <v>14</v>
      </c>
      <c r="N545" s="14" t="s">
        <v>11</v>
      </c>
      <c r="O545" s="14">
        <v>0</v>
      </c>
      <c r="P545" s="14" t="s">
        <v>882</v>
      </c>
      <c r="Q545" s="14" t="s">
        <v>47</v>
      </c>
      <c r="R545" s="14" t="s">
        <v>1359</v>
      </c>
      <c r="S545" s="14" t="s">
        <v>1261</v>
      </c>
      <c r="T545" s="14" t="s">
        <v>1467</v>
      </c>
      <c r="U545" s="14" t="s">
        <v>4889</v>
      </c>
      <c r="V545" s="14" t="s">
        <v>1264</v>
      </c>
      <c r="W545" s="14">
        <v>0</v>
      </c>
      <c r="X545" s="14">
        <v>0</v>
      </c>
      <c r="Y545" s="14">
        <v>0</v>
      </c>
      <c r="Z545" s="14" t="s">
        <v>1469</v>
      </c>
      <c r="AA545" s="14">
        <v>1</v>
      </c>
      <c r="AB545" s="14" t="s">
        <v>4890</v>
      </c>
      <c r="AC545" s="15">
        <v>44046</v>
      </c>
      <c r="AD545" s="15">
        <v>44162</v>
      </c>
      <c r="AE545" s="14">
        <v>81088.990000000005</v>
      </c>
      <c r="AF545" s="14">
        <v>128773.35</v>
      </c>
      <c r="AG545" s="14">
        <v>38632.01</v>
      </c>
      <c r="AH545" s="14">
        <v>38632.01</v>
      </c>
      <c r="AI545" s="14">
        <v>38632.01</v>
      </c>
      <c r="AJ545" s="14" t="s">
        <v>2147</v>
      </c>
      <c r="AK545" s="14" t="s">
        <v>2153</v>
      </c>
      <c r="AL545" s="14" t="s">
        <v>47</v>
      </c>
      <c r="AM545" s="14" t="s">
        <v>1270</v>
      </c>
      <c r="AN545" s="14" t="s">
        <v>1271</v>
      </c>
      <c r="AO545" s="14" t="s">
        <v>1272</v>
      </c>
      <c r="AP545" s="14" t="s">
        <v>1272</v>
      </c>
    </row>
    <row r="546" spans="1:42" x14ac:dyDescent="0.2">
      <c r="A546" s="14">
        <v>2020</v>
      </c>
      <c r="B546" s="14">
        <v>3</v>
      </c>
      <c r="C546" s="14" t="s">
        <v>4891</v>
      </c>
      <c r="D546" s="14">
        <f>+VLOOKUP(C546,'Avances Fisicos'!$A$1:$D$2309,2,FALSE)</f>
        <v>1</v>
      </c>
      <c r="E546" s="14">
        <f>+VLOOKUP(C546,'Fuentes de Financiamiento'!$A$1:$C$2398,3,FALSE)</f>
        <v>3227653</v>
      </c>
      <c r="F546" s="14" t="str">
        <f>+VLOOKUP(C546,Georeferencias!$A$1:$D$2313,2,FALSE)</f>
        <v>Jalisco</v>
      </c>
      <c r="G546" s="14" t="str">
        <f>+VLOOKUP(C546,Georeferencias!$A$1:$D$2313,3,FALSE)</f>
        <v>Pihuamo</v>
      </c>
      <c r="H546" s="14" t="str">
        <f>+VLOOKUP(C546,Georeferencias!$A$1:$D$2313,4,FALSE)</f>
        <v>Pihuamo</v>
      </c>
      <c r="I546" s="14" t="s">
        <v>1479</v>
      </c>
      <c r="J546" s="14">
        <v>3319786</v>
      </c>
      <c r="K546" s="14" t="s">
        <v>4892</v>
      </c>
      <c r="L546" s="14" t="s">
        <v>365</v>
      </c>
      <c r="M546" s="14">
        <v>14</v>
      </c>
      <c r="N546" s="14" t="s">
        <v>11</v>
      </c>
      <c r="O546" s="14">
        <v>0</v>
      </c>
      <c r="P546" s="14" t="s">
        <v>882</v>
      </c>
      <c r="Q546" s="14" t="s">
        <v>47</v>
      </c>
      <c r="R546" s="14" t="s">
        <v>1359</v>
      </c>
      <c r="S546" s="14" t="s">
        <v>1261</v>
      </c>
      <c r="T546" s="14" t="s">
        <v>1467</v>
      </c>
      <c r="U546" s="14" t="s">
        <v>4893</v>
      </c>
      <c r="V546" s="14" t="s">
        <v>1490</v>
      </c>
      <c r="W546" s="14">
        <v>1375</v>
      </c>
      <c r="X546" s="14">
        <v>1329</v>
      </c>
      <c r="Y546" s="14">
        <v>0</v>
      </c>
      <c r="Z546" s="14" t="s">
        <v>1469</v>
      </c>
      <c r="AA546" s="14">
        <v>1</v>
      </c>
      <c r="AB546" s="14" t="s">
        <v>4894</v>
      </c>
      <c r="AC546" s="15">
        <v>44018</v>
      </c>
      <c r="AD546" s="15">
        <v>44196</v>
      </c>
      <c r="AE546" s="14">
        <v>2292601.9300000002</v>
      </c>
      <c r="AF546" s="14">
        <v>3227652.25</v>
      </c>
      <c r="AG546" s="14">
        <v>1261104.81</v>
      </c>
      <c r="AH546" s="14">
        <v>1261104.81</v>
      </c>
      <c r="AI546" s="14">
        <v>1261104.81</v>
      </c>
      <c r="AJ546" s="14" t="s">
        <v>4895</v>
      </c>
      <c r="AK546" s="14" t="s">
        <v>4896</v>
      </c>
      <c r="AL546" s="14" t="s">
        <v>4897</v>
      </c>
      <c r="AM546" s="14" t="s">
        <v>1270</v>
      </c>
      <c r="AN546" s="14" t="s">
        <v>1271</v>
      </c>
      <c r="AO546" s="14" t="s">
        <v>1272</v>
      </c>
      <c r="AP546" s="14" t="s">
        <v>1272</v>
      </c>
    </row>
    <row r="547" spans="1:42" x14ac:dyDescent="0.2">
      <c r="A547" s="14">
        <v>2020</v>
      </c>
      <c r="B547" s="14">
        <v>3</v>
      </c>
      <c r="C547" s="14" t="s">
        <v>4898</v>
      </c>
      <c r="D547" s="14">
        <f>+VLOOKUP(C547,'Avances Fisicos'!$A$1:$D$2309,2,FALSE)</f>
        <v>1</v>
      </c>
      <c r="E547" s="14">
        <f>+VLOOKUP(C547,'Fuentes de Financiamiento'!$A$1:$C$2398,3,FALSE)</f>
        <v>0</v>
      </c>
      <c r="F547" s="14" t="str">
        <f>+VLOOKUP(C547,Georeferencias!$A$1:$D$2313,2,FALSE)</f>
        <v>Jalisco</v>
      </c>
      <c r="G547" s="14" t="str">
        <f>+VLOOKUP(C547,Georeferencias!$A$1:$D$2313,3,FALSE)</f>
        <v>Talpa de Allende</v>
      </c>
      <c r="H547" s="14" t="str">
        <f>+VLOOKUP(C547,Georeferencias!$A$1:$D$2313,4,FALSE)</f>
        <v>Talpa De Allende</v>
      </c>
      <c r="I547" s="14" t="s">
        <v>1479</v>
      </c>
      <c r="J547" s="14">
        <v>709131</v>
      </c>
      <c r="K547" s="14" t="s">
        <v>4899</v>
      </c>
      <c r="L547" s="14" t="s">
        <v>576</v>
      </c>
      <c r="M547" s="14">
        <v>14</v>
      </c>
      <c r="N547" s="14" t="s">
        <v>11</v>
      </c>
      <c r="O547" s="14">
        <v>0</v>
      </c>
      <c r="P547" s="14" t="s">
        <v>882</v>
      </c>
      <c r="Q547" s="14" t="s">
        <v>47</v>
      </c>
      <c r="R547" s="14" t="s">
        <v>1359</v>
      </c>
      <c r="S547" s="14" t="s">
        <v>1261</v>
      </c>
      <c r="T547" s="14" t="s">
        <v>1467</v>
      </c>
      <c r="U547" s="14" t="s">
        <v>4900</v>
      </c>
      <c r="V547" s="14" t="s">
        <v>1264</v>
      </c>
      <c r="W547" s="14">
        <v>0</v>
      </c>
      <c r="X547" s="14">
        <v>0</v>
      </c>
      <c r="Y547" s="14">
        <v>0</v>
      </c>
      <c r="Z547" s="14" t="s">
        <v>1469</v>
      </c>
      <c r="AA547" s="14">
        <v>1</v>
      </c>
      <c r="AB547" s="14" t="s">
        <v>4901</v>
      </c>
      <c r="AC547" s="15">
        <v>44018</v>
      </c>
      <c r="AD547" s="15">
        <v>44196</v>
      </c>
      <c r="AE547" s="14">
        <v>0</v>
      </c>
      <c r="AF547" s="14">
        <v>0</v>
      </c>
      <c r="AG547" s="14">
        <v>0</v>
      </c>
      <c r="AH547" s="14">
        <v>0</v>
      </c>
      <c r="AI547" s="14">
        <v>0</v>
      </c>
      <c r="AJ547" s="14" t="s">
        <v>1329</v>
      </c>
      <c r="AK547" s="14" t="s">
        <v>2153</v>
      </c>
      <c r="AL547" s="14" t="s">
        <v>47</v>
      </c>
      <c r="AM547" s="14" t="s">
        <v>1373</v>
      </c>
      <c r="AN547" s="14" t="s">
        <v>1374</v>
      </c>
      <c r="AO547" s="14" t="s">
        <v>4902</v>
      </c>
      <c r="AP547" s="14" t="s">
        <v>1272</v>
      </c>
    </row>
    <row r="548" spans="1:42" x14ac:dyDescent="0.2">
      <c r="A548" s="14">
        <v>2020</v>
      </c>
      <c r="B548" s="14">
        <v>3</v>
      </c>
      <c r="C548" s="14" t="s">
        <v>4903</v>
      </c>
      <c r="D548" s="14">
        <f>+VLOOKUP(C548,'Avances Fisicos'!$A$1:$D$2309,2,FALSE)</f>
        <v>16.8</v>
      </c>
      <c r="E548" s="14">
        <f>+VLOOKUP(C548,'Fuentes de Financiamiento'!$A$1:$C$2398,3,FALSE)</f>
        <v>8343019.1500000004</v>
      </c>
      <c r="F548" s="14" t="str">
        <f>+VLOOKUP(C548,Georeferencias!$A$1:$D$2313,2,FALSE)</f>
        <v>Jalisco</v>
      </c>
      <c r="G548" s="14" t="str">
        <f>+VLOOKUP(C548,Georeferencias!$A$1:$D$2313,3,FALSE)</f>
        <v>Atemajac de Brizuela</v>
      </c>
      <c r="H548" s="14" t="str">
        <f>+VLOOKUP(C548,Georeferencias!$A$1:$D$2313,4,FALSE)</f>
        <v>Atemajac De Brizuela</v>
      </c>
      <c r="I548" s="14" t="s">
        <v>1256</v>
      </c>
      <c r="J548" s="14">
        <v>8343019.1500000004</v>
      </c>
      <c r="K548" s="14" t="s">
        <v>4904</v>
      </c>
      <c r="L548" s="14" t="s">
        <v>483</v>
      </c>
      <c r="M548" s="14">
        <v>14</v>
      </c>
      <c r="N548" s="14" t="s">
        <v>11</v>
      </c>
      <c r="O548" s="14">
        <v>10</v>
      </c>
      <c r="P548" s="14" t="s">
        <v>903</v>
      </c>
      <c r="Q548" s="14" t="s">
        <v>1259</v>
      </c>
      <c r="R548" s="14" t="s">
        <v>1335</v>
      </c>
      <c r="S548" s="14" t="s">
        <v>1261</v>
      </c>
      <c r="T548" s="14" t="s">
        <v>2008</v>
      </c>
      <c r="U548" s="14" t="s">
        <v>4905</v>
      </c>
      <c r="V548" s="14" t="s">
        <v>1264</v>
      </c>
      <c r="W548" s="14">
        <v>0</v>
      </c>
      <c r="X548" s="14">
        <v>0</v>
      </c>
      <c r="Y548" s="14">
        <v>34922</v>
      </c>
      <c r="Z548" s="14" t="s">
        <v>4906</v>
      </c>
      <c r="AA548" s="14">
        <v>1</v>
      </c>
      <c r="AB548" s="14" t="s">
        <v>4907</v>
      </c>
      <c r="AC548" s="15">
        <v>43946</v>
      </c>
      <c r="AD548" s="15">
        <v>44065</v>
      </c>
      <c r="AE548" s="14">
        <v>8343019.1500000004</v>
      </c>
      <c r="AF548" s="14">
        <v>8343019.1500000004</v>
      </c>
      <c r="AG548" s="14">
        <v>2502905.75</v>
      </c>
      <c r="AH548" s="14">
        <v>2502905.75</v>
      </c>
      <c r="AI548" s="14">
        <v>2502905.75</v>
      </c>
      <c r="AJ548" s="14" t="s">
        <v>4908</v>
      </c>
      <c r="AK548" s="14" t="s">
        <v>4909</v>
      </c>
      <c r="AL548" s="14" t="s">
        <v>4910</v>
      </c>
      <c r="AM548" s="14" t="s">
        <v>1270</v>
      </c>
      <c r="AN548" s="14" t="s">
        <v>1271</v>
      </c>
      <c r="AO548" s="14" t="s">
        <v>1272</v>
      </c>
      <c r="AP548" s="14" t="s">
        <v>1272</v>
      </c>
    </row>
    <row r="549" spans="1:42" x14ac:dyDescent="0.2">
      <c r="A549" s="14">
        <v>2020</v>
      </c>
      <c r="B549" s="14">
        <v>3</v>
      </c>
      <c r="C549" s="14" t="s">
        <v>4911</v>
      </c>
      <c r="D549" s="14">
        <f>+VLOOKUP(C549,'Avances Fisicos'!$A$1:$D$2309,2,FALSE)</f>
        <v>10.4</v>
      </c>
      <c r="E549" s="14">
        <f>+VLOOKUP(C549,'Fuentes de Financiamiento'!$A$1:$C$2398,3,FALSE)</f>
        <v>5529476.3200000003</v>
      </c>
      <c r="F549" s="14" t="str">
        <f>+VLOOKUP(C549,Georeferencias!$A$1:$D$2313,2,FALSE)</f>
        <v>Jalisco</v>
      </c>
      <c r="G549" s="14" t="str">
        <f>+VLOOKUP(C549,Georeferencias!$A$1:$D$2313,3,FALSE)</f>
        <v>San Marcos</v>
      </c>
      <c r="H549" s="14" t="str">
        <f>+VLOOKUP(C549,Georeferencias!$A$1:$D$2313,4,FALSE)</f>
        <v>San Marcos</v>
      </c>
      <c r="I549" s="14" t="s">
        <v>1256</v>
      </c>
      <c r="J549" s="14">
        <v>5529476.3200000003</v>
      </c>
      <c r="K549" s="14" t="s">
        <v>4912</v>
      </c>
      <c r="L549" s="14" t="s">
        <v>579</v>
      </c>
      <c r="M549" s="14">
        <v>14</v>
      </c>
      <c r="N549" s="14" t="s">
        <v>11</v>
      </c>
      <c r="O549" s="14">
        <v>75</v>
      </c>
      <c r="P549" s="14" t="s">
        <v>896</v>
      </c>
      <c r="Q549" s="14" t="s">
        <v>1259</v>
      </c>
      <c r="R549" s="14" t="s">
        <v>1335</v>
      </c>
      <c r="S549" s="14" t="s">
        <v>1261</v>
      </c>
      <c r="T549" s="14" t="s">
        <v>2008</v>
      </c>
      <c r="U549" s="14" t="s">
        <v>4913</v>
      </c>
      <c r="V549" s="14" t="s">
        <v>1264</v>
      </c>
      <c r="W549" s="14">
        <v>0</v>
      </c>
      <c r="X549" s="14">
        <v>0</v>
      </c>
      <c r="Y549" s="14">
        <v>3783</v>
      </c>
      <c r="Z549" s="14" t="s">
        <v>4914</v>
      </c>
      <c r="AA549" s="14">
        <v>1</v>
      </c>
      <c r="AB549" s="14" t="s">
        <v>4915</v>
      </c>
      <c r="AC549" s="15">
        <v>43935</v>
      </c>
      <c r="AD549" s="15">
        <v>44024</v>
      </c>
      <c r="AE549" s="14">
        <v>5529476.3200000003</v>
      </c>
      <c r="AF549" s="14">
        <v>5529476.3200000003</v>
      </c>
      <c r="AG549" s="14">
        <v>3681045.17</v>
      </c>
      <c r="AH549" s="14">
        <v>3681045.17</v>
      </c>
      <c r="AI549" s="14">
        <v>3681045.17</v>
      </c>
      <c r="AJ549" s="14" t="s">
        <v>4916</v>
      </c>
      <c r="AK549" s="14" t="s">
        <v>4917</v>
      </c>
      <c r="AL549" s="14" t="s">
        <v>4918</v>
      </c>
      <c r="AM549" s="14" t="s">
        <v>1270</v>
      </c>
      <c r="AN549" s="14" t="s">
        <v>1271</v>
      </c>
      <c r="AO549" s="14" t="s">
        <v>1272</v>
      </c>
      <c r="AP549" s="14" t="s">
        <v>1272</v>
      </c>
    </row>
    <row r="550" spans="1:42" x14ac:dyDescent="0.2">
      <c r="A550" s="14">
        <v>2020</v>
      </c>
      <c r="B550" s="14">
        <v>3</v>
      </c>
      <c r="C550" s="14" t="s">
        <v>4919</v>
      </c>
      <c r="D550" s="14">
        <f>+VLOOKUP(C550,'Avances Fisicos'!$A$1:$D$2309,2,FALSE)</f>
        <v>1.8</v>
      </c>
      <c r="E550" s="14">
        <f>+VLOOKUP(C550,'Fuentes de Financiamiento'!$A$1:$C$2398,3,FALSE)</f>
        <v>4766916.0199999996</v>
      </c>
      <c r="F550" s="14" t="str">
        <f>+VLOOKUP(C550,Georeferencias!$A$1:$D$2313,2,FALSE)</f>
        <v>Jalisco</v>
      </c>
      <c r="G550" s="14" t="str">
        <f>+VLOOKUP(C550,Georeferencias!$A$1:$D$2313,3,FALSE)</f>
        <v>Sayula</v>
      </c>
      <c r="H550" s="14" t="str">
        <f>+VLOOKUP(C550,Georeferencias!$A$1:$D$2313,4,FALSE)</f>
        <v>Sayula</v>
      </c>
      <c r="I550" s="14" t="s">
        <v>1256</v>
      </c>
      <c r="J550" s="14">
        <v>4766916.0199999996</v>
      </c>
      <c r="K550" s="14" t="s">
        <v>4920</v>
      </c>
      <c r="L550" s="14" t="s">
        <v>162</v>
      </c>
      <c r="M550" s="14">
        <v>14</v>
      </c>
      <c r="N550" s="14" t="s">
        <v>11</v>
      </c>
      <c r="O550" s="14">
        <v>82</v>
      </c>
      <c r="P550" s="14" t="s">
        <v>895</v>
      </c>
      <c r="Q550" s="14" t="s">
        <v>1259</v>
      </c>
      <c r="R550" s="14" t="s">
        <v>1335</v>
      </c>
      <c r="S550" s="14" t="s">
        <v>1261</v>
      </c>
      <c r="T550" s="14" t="s">
        <v>2008</v>
      </c>
      <c r="U550" s="14" t="s">
        <v>4921</v>
      </c>
      <c r="V550" s="14" t="s">
        <v>1264</v>
      </c>
      <c r="W550" s="14">
        <v>0</v>
      </c>
      <c r="X550" s="14">
        <v>0</v>
      </c>
      <c r="Y550" s="14">
        <v>262247</v>
      </c>
      <c r="Z550" s="14" t="s">
        <v>2110</v>
      </c>
      <c r="AA550" s="14">
        <v>1</v>
      </c>
      <c r="AB550" s="14" t="s">
        <v>4922</v>
      </c>
      <c r="AC550" s="15">
        <v>43981</v>
      </c>
      <c r="AD550" s="15">
        <v>44070</v>
      </c>
      <c r="AE550" s="14">
        <v>4766916.0199999996</v>
      </c>
      <c r="AF550" s="14">
        <v>4766916.0199999996</v>
      </c>
      <c r="AG550" s="14">
        <v>4692581.2699999996</v>
      </c>
      <c r="AH550" s="14">
        <v>4692581.2699999996</v>
      </c>
      <c r="AI550" s="14">
        <v>4692581.2699999996</v>
      </c>
      <c r="AJ550" s="14" t="s">
        <v>4923</v>
      </c>
      <c r="AK550" s="14" t="s">
        <v>4924</v>
      </c>
      <c r="AL550" s="14" t="s">
        <v>4925</v>
      </c>
      <c r="AM550" s="14" t="s">
        <v>1270</v>
      </c>
      <c r="AN550" s="14" t="s">
        <v>1271</v>
      </c>
      <c r="AO550" s="14" t="s">
        <v>1272</v>
      </c>
      <c r="AP550" s="14" t="s">
        <v>1272</v>
      </c>
    </row>
    <row r="551" spans="1:42" x14ac:dyDescent="0.2">
      <c r="A551" s="14">
        <v>2020</v>
      </c>
      <c r="B551" s="14">
        <v>3</v>
      </c>
      <c r="C551" s="14" t="s">
        <v>4926</v>
      </c>
      <c r="D551" s="14">
        <f>+VLOOKUP(C551,'Avances Fisicos'!$A$1:$D$2309,2,FALSE)</f>
        <v>5</v>
      </c>
      <c r="E551" s="14">
        <f>+VLOOKUP(C551,'Fuentes de Financiamiento'!$A$1:$C$2398,3,FALSE)</f>
        <v>5593892.5700000003</v>
      </c>
      <c r="F551" s="14" t="str">
        <f>+VLOOKUP(C551,Georeferencias!$A$1:$D$2313,2,FALSE)</f>
        <v>Jalisco</v>
      </c>
      <c r="G551" s="14" t="str">
        <f>+VLOOKUP(C551,Georeferencias!$A$1:$D$2313,3,FALSE)</f>
        <v>Arandas</v>
      </c>
      <c r="H551" s="14" t="str">
        <f>+VLOOKUP(C551,Georeferencias!$A$1:$D$2313,4,FALSE)</f>
        <v>Arandas</v>
      </c>
      <c r="I551" s="14" t="s">
        <v>1256</v>
      </c>
      <c r="J551" s="14">
        <v>5593892.5700000003</v>
      </c>
      <c r="K551" s="14" t="s">
        <v>4927</v>
      </c>
      <c r="L551" s="14" t="s">
        <v>369</v>
      </c>
      <c r="M551" s="14">
        <v>14</v>
      </c>
      <c r="N551" s="14" t="s">
        <v>11</v>
      </c>
      <c r="O551" s="14">
        <v>8</v>
      </c>
      <c r="P551" s="14" t="s">
        <v>12</v>
      </c>
      <c r="Q551" s="14" t="s">
        <v>1259</v>
      </c>
      <c r="R551" s="14" t="s">
        <v>1335</v>
      </c>
      <c r="S551" s="14" t="s">
        <v>1261</v>
      </c>
      <c r="T551" s="14" t="s">
        <v>2008</v>
      </c>
      <c r="U551" s="14" t="s">
        <v>4928</v>
      </c>
      <c r="V551" s="14" t="s">
        <v>1264</v>
      </c>
      <c r="W551" s="14">
        <v>0</v>
      </c>
      <c r="X551" s="14">
        <v>0</v>
      </c>
      <c r="Y551" s="14">
        <v>256859</v>
      </c>
      <c r="Z551" s="14" t="s">
        <v>4929</v>
      </c>
      <c r="AA551" s="14">
        <v>1</v>
      </c>
      <c r="AB551" s="14" t="s">
        <v>2134</v>
      </c>
      <c r="AC551" s="15">
        <v>43935</v>
      </c>
      <c r="AD551" s="15">
        <v>44024</v>
      </c>
      <c r="AE551" s="14">
        <v>5593892.5700000003</v>
      </c>
      <c r="AF551" s="14">
        <v>5593892.5700000003</v>
      </c>
      <c r="AG551" s="14">
        <v>4210146.08</v>
      </c>
      <c r="AH551" s="14">
        <v>4210146.08</v>
      </c>
      <c r="AI551" s="14">
        <v>4210146.08</v>
      </c>
      <c r="AJ551" s="14" t="s">
        <v>4930</v>
      </c>
      <c r="AK551" s="14" t="s">
        <v>4931</v>
      </c>
      <c r="AL551" s="14" t="s">
        <v>4932</v>
      </c>
      <c r="AM551" s="14" t="s">
        <v>1270</v>
      </c>
      <c r="AN551" s="14" t="s">
        <v>1271</v>
      </c>
      <c r="AO551" s="14" t="s">
        <v>1272</v>
      </c>
      <c r="AP551" s="14" t="s">
        <v>1272</v>
      </c>
    </row>
    <row r="552" spans="1:42" x14ac:dyDescent="0.2">
      <c r="A552" s="14">
        <v>2020</v>
      </c>
      <c r="B552" s="14">
        <v>3</v>
      </c>
      <c r="C552" s="14" t="s">
        <v>4933</v>
      </c>
      <c r="D552" s="14">
        <f>+VLOOKUP(C552,'Avances Fisicos'!$A$1:$D$2309,2,FALSE)</f>
        <v>1</v>
      </c>
      <c r="E552" s="14">
        <f>+VLOOKUP(C552,'Fuentes de Financiamiento'!$A$1:$C$2398,3,FALSE)</f>
        <v>897854.87</v>
      </c>
      <c r="F552" s="14" t="str">
        <f>+VLOOKUP(C552,Georeferencias!$A$1:$D$2313,2,FALSE)</f>
        <v>Jalisco</v>
      </c>
      <c r="G552" s="14" t="str">
        <f>+VLOOKUP(C552,Georeferencias!$A$1:$D$2313,3,FALSE)</f>
        <v>Zapopan</v>
      </c>
      <c r="H552" s="14" t="str">
        <f>+VLOOKUP(C552,Georeferencias!$A$1:$D$2313,4,FALSE)</f>
        <v>Zapopan</v>
      </c>
      <c r="I552" s="14" t="s">
        <v>1256</v>
      </c>
      <c r="J552" s="14">
        <v>897854.87</v>
      </c>
      <c r="K552" s="14" t="s">
        <v>4934</v>
      </c>
      <c r="L552" s="14" t="s">
        <v>880</v>
      </c>
      <c r="M552" s="14">
        <v>14</v>
      </c>
      <c r="N552" s="14" t="s">
        <v>11</v>
      </c>
      <c r="O552" s="14">
        <v>120</v>
      </c>
      <c r="P552" s="14" t="s">
        <v>24</v>
      </c>
      <c r="Q552" s="14" t="s">
        <v>1259</v>
      </c>
      <c r="R552" s="14" t="s">
        <v>2194</v>
      </c>
      <c r="S552" s="14" t="s">
        <v>1261</v>
      </c>
      <c r="T552" s="14" t="s">
        <v>2195</v>
      </c>
      <c r="U552" s="14" t="s">
        <v>4935</v>
      </c>
      <c r="V552" s="14" t="s">
        <v>1264</v>
      </c>
      <c r="W552" s="14">
        <v>0</v>
      </c>
      <c r="X552" s="14">
        <v>0</v>
      </c>
      <c r="Y552" s="14">
        <v>1500</v>
      </c>
      <c r="Z552" s="14" t="s">
        <v>1469</v>
      </c>
      <c r="AA552" s="14">
        <v>1</v>
      </c>
      <c r="AB552" s="14" t="s">
        <v>4936</v>
      </c>
      <c r="AC552" s="15">
        <v>43770</v>
      </c>
      <c r="AD552" s="15">
        <v>43809</v>
      </c>
      <c r="AE552" s="14">
        <v>897854.87</v>
      </c>
      <c r="AF552" s="14">
        <v>897854.87</v>
      </c>
      <c r="AG552" s="14">
        <v>664353.05000000005</v>
      </c>
      <c r="AH552" s="14">
        <v>664353.05000000005</v>
      </c>
      <c r="AI552" s="14">
        <v>664353.05000000005</v>
      </c>
      <c r="AJ552" s="14" t="s">
        <v>4937</v>
      </c>
      <c r="AK552" s="14" t="s">
        <v>1471</v>
      </c>
      <c r="AL552" s="14" t="s">
        <v>4938</v>
      </c>
      <c r="AM552" s="14" t="s">
        <v>1270</v>
      </c>
      <c r="AN552" s="14" t="s">
        <v>1271</v>
      </c>
      <c r="AO552" s="14" t="s">
        <v>1272</v>
      </c>
      <c r="AP552" s="14" t="s">
        <v>1272</v>
      </c>
    </row>
    <row r="553" spans="1:42" x14ac:dyDescent="0.2">
      <c r="A553" s="14">
        <v>2020</v>
      </c>
      <c r="B553" s="14">
        <v>3</v>
      </c>
      <c r="C553" s="14" t="s">
        <v>4939</v>
      </c>
      <c r="D553" s="14">
        <f>+VLOOKUP(C553,'Avances Fisicos'!$A$1:$D$2309,2,FALSE)</f>
        <v>2888</v>
      </c>
      <c r="E553" s="14">
        <f>+VLOOKUP(C553,'Fuentes de Financiamiento'!$A$1:$C$2398,3,FALSE)</f>
        <v>9965000</v>
      </c>
      <c r="F553" s="14" t="str">
        <f>+VLOOKUP(C553,Georeferencias!$A$1:$D$2313,2,FALSE)</f>
        <v>Jalisco</v>
      </c>
      <c r="G553" s="14" t="str">
        <f>+VLOOKUP(C553,Georeferencias!$A$1:$D$2313,3,FALSE)</f>
        <v>San Juan de los Lagos</v>
      </c>
      <c r="H553" s="14" t="str">
        <f>+VLOOKUP(C553,Georeferencias!$A$1:$D$2313,4,FALSE)</f>
        <v>San Juan De Los Lagos</v>
      </c>
      <c r="I553" s="14" t="s">
        <v>1256</v>
      </c>
      <c r="J553" s="14">
        <v>9965000</v>
      </c>
      <c r="K553" s="14" t="s">
        <v>4940</v>
      </c>
      <c r="L553" s="14" t="s">
        <v>785</v>
      </c>
      <c r="M553" s="14">
        <v>14</v>
      </c>
      <c r="N553" s="14" t="s">
        <v>11</v>
      </c>
      <c r="O553" s="14">
        <v>0</v>
      </c>
      <c r="P553" s="14" t="s">
        <v>882</v>
      </c>
      <c r="Q553" s="14" t="s">
        <v>1345</v>
      </c>
      <c r="R553" s="14" t="s">
        <v>1359</v>
      </c>
      <c r="S553" s="14" t="s">
        <v>1261</v>
      </c>
      <c r="T553" s="14" t="s">
        <v>1467</v>
      </c>
      <c r="U553" s="14" t="s">
        <v>4941</v>
      </c>
      <c r="V553" s="14" t="s">
        <v>1264</v>
      </c>
      <c r="W553" s="14">
        <v>0</v>
      </c>
      <c r="X553" s="14">
        <v>0</v>
      </c>
      <c r="Y553" s="14">
        <v>54528</v>
      </c>
      <c r="Z553" s="14" t="s">
        <v>4942</v>
      </c>
      <c r="AA553" s="14">
        <v>1</v>
      </c>
      <c r="AB553" s="14" t="s">
        <v>4943</v>
      </c>
      <c r="AC553" s="15">
        <v>43983</v>
      </c>
      <c r="AD553" s="15">
        <v>44162</v>
      </c>
      <c r="AE553" s="14">
        <v>9965000</v>
      </c>
      <c r="AF553" s="14">
        <v>9817205.5600000005</v>
      </c>
      <c r="AG553" s="14">
        <v>5836489.0800000001</v>
      </c>
      <c r="AH553" s="14">
        <v>5836489.0800000001</v>
      </c>
      <c r="AI553" s="14">
        <v>5836489.0800000001</v>
      </c>
      <c r="AJ553" s="14" t="s">
        <v>4944</v>
      </c>
      <c r="AK553" s="14" t="s">
        <v>4945</v>
      </c>
      <c r="AL553" s="14" t="s">
        <v>47</v>
      </c>
      <c r="AM553" s="14" t="s">
        <v>1270</v>
      </c>
      <c r="AN553" s="14" t="s">
        <v>1271</v>
      </c>
      <c r="AO553" s="14" t="s">
        <v>1272</v>
      </c>
      <c r="AP553" s="14" t="s">
        <v>1272</v>
      </c>
    </row>
    <row r="554" spans="1:42" x14ac:dyDescent="0.2">
      <c r="A554" s="14">
        <v>2020</v>
      </c>
      <c r="B554" s="14">
        <v>3</v>
      </c>
      <c r="C554" s="14" t="s">
        <v>4946</v>
      </c>
      <c r="D554" s="14">
        <f>+VLOOKUP(C554,'Avances Fisicos'!$A$1:$D$2309,2,FALSE)</f>
        <v>3654</v>
      </c>
      <c r="E554" s="14">
        <f>+VLOOKUP(C554,'Fuentes de Financiamiento'!$A$1:$C$2398,3,FALSE)</f>
        <v>12160000</v>
      </c>
      <c r="F554" s="14" t="str">
        <f>+VLOOKUP(C554,Georeferencias!$A$1:$D$2313,2,FALSE)</f>
        <v>Jalisco</v>
      </c>
      <c r="G554" s="14" t="str">
        <f>+VLOOKUP(C554,Georeferencias!$A$1:$D$2313,3,FALSE)</f>
        <v>Casimiro Castillo</v>
      </c>
      <c r="H554" s="14" t="str">
        <f>+VLOOKUP(C554,Georeferencias!$A$1:$D$2313,4,FALSE)</f>
        <v>Crucero De Casimiro Castillo [Restaurante]</v>
      </c>
      <c r="I554" s="14" t="s">
        <v>1256</v>
      </c>
      <c r="J554" s="14">
        <v>12160000</v>
      </c>
      <c r="K554" s="14" t="s">
        <v>4947</v>
      </c>
      <c r="L554" s="14" t="s">
        <v>4948</v>
      </c>
      <c r="M554" s="14">
        <v>14</v>
      </c>
      <c r="N554" s="14" t="s">
        <v>11</v>
      </c>
      <c r="O554" s="14">
        <v>21</v>
      </c>
      <c r="P554" s="14" t="s">
        <v>4949</v>
      </c>
      <c r="Q554" s="14" t="s">
        <v>1259</v>
      </c>
      <c r="R554" s="14" t="s">
        <v>1406</v>
      </c>
      <c r="S554" s="14" t="s">
        <v>1261</v>
      </c>
      <c r="T554" s="14" t="s">
        <v>2008</v>
      </c>
      <c r="U554" s="14" t="s">
        <v>4950</v>
      </c>
      <c r="V554" s="14" t="s">
        <v>1264</v>
      </c>
      <c r="W554" s="14">
        <v>0</v>
      </c>
      <c r="X554" s="14">
        <v>0</v>
      </c>
      <c r="Y554" s="14">
        <v>18457</v>
      </c>
      <c r="Z554" s="14" t="s">
        <v>4951</v>
      </c>
      <c r="AA554" s="14">
        <v>1</v>
      </c>
      <c r="AB554" s="14" t="s">
        <v>4952</v>
      </c>
      <c r="AC554" s="15">
        <v>43710</v>
      </c>
      <c r="AD554" s="15">
        <v>43819</v>
      </c>
      <c r="AE554" s="14">
        <v>10990915.1</v>
      </c>
      <c r="AF554" s="14">
        <v>10990915.1</v>
      </c>
      <c r="AG554" s="14">
        <v>10989295.92</v>
      </c>
      <c r="AH554" s="14">
        <v>10989295.92</v>
      </c>
      <c r="AI554" s="14">
        <v>10989295.92</v>
      </c>
      <c r="AJ554" s="14" t="s">
        <v>4953</v>
      </c>
      <c r="AK554" s="14" t="s">
        <v>4954</v>
      </c>
      <c r="AL554" s="14" t="s">
        <v>4955</v>
      </c>
      <c r="AM554" s="14" t="s">
        <v>1270</v>
      </c>
      <c r="AN554" s="14" t="s">
        <v>2219</v>
      </c>
      <c r="AO554" s="14" t="s">
        <v>1272</v>
      </c>
      <c r="AP554" s="14" t="s">
        <v>1272</v>
      </c>
    </row>
    <row r="555" spans="1:42" x14ac:dyDescent="0.2">
      <c r="A555" s="14">
        <v>2020</v>
      </c>
      <c r="B555" s="14">
        <v>3</v>
      </c>
      <c r="C555" s="14" t="s">
        <v>4956</v>
      </c>
      <c r="D555" s="14">
        <f>+VLOOKUP(C555,'Avances Fisicos'!$A$1:$D$2309,2,FALSE)</f>
        <v>836</v>
      </c>
      <c r="E555" s="14">
        <f>+VLOOKUP(C555,'Fuentes de Financiamiento'!$A$1:$C$2398,3,FALSE)</f>
        <v>110132.72</v>
      </c>
      <c r="F555" s="14" t="str">
        <f>+VLOOKUP(C555,Georeferencias!$A$1:$D$2313,2,FALSE)</f>
        <v>Jalisco</v>
      </c>
      <c r="G555" s="14" t="str">
        <f>+VLOOKUP(C555,Georeferencias!$A$1:$D$2313,3,FALSE)</f>
        <v>Acatic</v>
      </c>
      <c r="H555" s="14" t="str">
        <f>+VLOOKUP(C555,Georeferencias!$A$1:$D$2313,4,FALSE)</f>
        <v>Tierras Coloradas</v>
      </c>
      <c r="I555" s="14" t="s">
        <v>1256</v>
      </c>
      <c r="J555" s="14">
        <v>110132.72</v>
      </c>
      <c r="K555" s="14" t="s">
        <v>4957</v>
      </c>
      <c r="L555" s="14" t="s">
        <v>4958</v>
      </c>
      <c r="M555" s="14">
        <v>14</v>
      </c>
      <c r="N555" s="14" t="s">
        <v>11</v>
      </c>
      <c r="O555" s="14">
        <v>1</v>
      </c>
      <c r="P555" s="14" t="s">
        <v>10</v>
      </c>
      <c r="Q555" s="14" t="s">
        <v>1259</v>
      </c>
      <c r="R555" s="14" t="s">
        <v>1335</v>
      </c>
      <c r="S555" s="14" t="s">
        <v>1261</v>
      </c>
      <c r="T555" s="14" t="s">
        <v>2233</v>
      </c>
      <c r="U555" s="14" t="s">
        <v>4959</v>
      </c>
      <c r="V555" s="14" t="s">
        <v>1490</v>
      </c>
      <c r="W555" s="14">
        <v>32</v>
      </c>
      <c r="X555" s="14">
        <v>28</v>
      </c>
      <c r="Y555" s="14">
        <v>0</v>
      </c>
      <c r="Z555" s="14" t="s">
        <v>4960</v>
      </c>
      <c r="AA555" s="14">
        <v>1</v>
      </c>
      <c r="AB555" s="14" t="s">
        <v>4961</v>
      </c>
      <c r="AC555" s="15">
        <v>43892</v>
      </c>
      <c r="AD555" s="15">
        <v>44012</v>
      </c>
      <c r="AE555" s="14">
        <v>110132.72</v>
      </c>
      <c r="AF555" s="14">
        <v>110132.72</v>
      </c>
      <c r="AG555" s="14">
        <v>47833</v>
      </c>
      <c r="AH555" s="14">
        <v>47833</v>
      </c>
      <c r="AI555" s="14">
        <v>47833</v>
      </c>
      <c r="AJ555" s="14" t="s">
        <v>4962</v>
      </c>
      <c r="AK555" s="14" t="s">
        <v>4963</v>
      </c>
      <c r="AL555" s="14" t="s">
        <v>4964</v>
      </c>
      <c r="AM555" s="14" t="s">
        <v>1270</v>
      </c>
      <c r="AN555" s="14" t="s">
        <v>1271</v>
      </c>
      <c r="AO555" s="14" t="s">
        <v>1272</v>
      </c>
      <c r="AP555" s="14" t="s">
        <v>1272</v>
      </c>
    </row>
    <row r="556" spans="1:42" x14ac:dyDescent="0.2">
      <c r="A556" s="14">
        <v>2020</v>
      </c>
      <c r="B556" s="14">
        <v>3</v>
      </c>
      <c r="C556" s="14" t="s">
        <v>4965</v>
      </c>
      <c r="D556" s="14">
        <f>+VLOOKUP(C556,'Avances Fisicos'!$A$1:$D$2309,2,FALSE)</f>
        <v>28</v>
      </c>
      <c r="E556" s="14">
        <f>+VLOOKUP(C556,'Fuentes de Financiamiento'!$A$1:$C$2398,3,FALSE)</f>
        <v>121638.85</v>
      </c>
      <c r="F556" s="14" t="str">
        <f>+VLOOKUP(C556,Georeferencias!$A$1:$D$2313,2,FALSE)</f>
        <v>Jalisco</v>
      </c>
      <c r="G556" s="14" t="str">
        <f>+VLOOKUP(C556,Georeferencias!$A$1:$D$2313,3,FALSE)</f>
        <v>Hostotipaquillo</v>
      </c>
      <c r="H556" s="14" t="str">
        <f>+VLOOKUP(C556,Georeferencias!$A$1:$D$2313,4,FALSE)</f>
        <v>Hostotipaquillo</v>
      </c>
      <c r="I556" s="14" t="s">
        <v>1256</v>
      </c>
      <c r="J556" s="14">
        <v>121638.85</v>
      </c>
      <c r="K556" s="14" t="s">
        <v>4966</v>
      </c>
      <c r="L556" s="14" t="s">
        <v>4967</v>
      </c>
      <c r="M556" s="14">
        <v>14</v>
      </c>
      <c r="N556" s="14" t="s">
        <v>11</v>
      </c>
      <c r="O556" s="14">
        <v>40</v>
      </c>
      <c r="P556" s="14" t="s">
        <v>1019</v>
      </c>
      <c r="Q556" s="14" t="s">
        <v>1259</v>
      </c>
      <c r="R556" s="14" t="s">
        <v>1260</v>
      </c>
      <c r="S556" s="14" t="s">
        <v>1261</v>
      </c>
      <c r="T556" s="14" t="s">
        <v>1419</v>
      </c>
      <c r="U556" s="14" t="s">
        <v>4968</v>
      </c>
      <c r="V556" s="14" t="s">
        <v>1490</v>
      </c>
      <c r="W556" s="14">
        <v>320</v>
      </c>
      <c r="X556" s="14">
        <v>280</v>
      </c>
      <c r="Y556" s="14">
        <v>0</v>
      </c>
      <c r="Z556" s="14" t="s">
        <v>4969</v>
      </c>
      <c r="AA556" s="14">
        <v>1</v>
      </c>
      <c r="AB556" s="14" t="s">
        <v>4970</v>
      </c>
      <c r="AC556" s="15">
        <v>44105</v>
      </c>
      <c r="AD556" s="15">
        <v>44196</v>
      </c>
      <c r="AE556" s="14">
        <v>0</v>
      </c>
      <c r="AF556" s="14">
        <v>0</v>
      </c>
      <c r="AG556" s="14">
        <v>0</v>
      </c>
      <c r="AH556" s="14">
        <v>0</v>
      </c>
      <c r="AI556" s="14">
        <v>0</v>
      </c>
      <c r="AJ556" s="14" t="s">
        <v>1329</v>
      </c>
      <c r="AK556" s="14" t="s">
        <v>4971</v>
      </c>
      <c r="AL556" s="14" t="s">
        <v>4972</v>
      </c>
      <c r="AM556" s="14" t="s">
        <v>1270</v>
      </c>
      <c r="AN556" s="14" t="s">
        <v>1271</v>
      </c>
      <c r="AO556" s="14" t="s">
        <v>1272</v>
      </c>
      <c r="AP556" s="14" t="s">
        <v>1272</v>
      </c>
    </row>
    <row r="557" spans="1:42" x14ac:dyDescent="0.2">
      <c r="A557" s="14">
        <v>2020</v>
      </c>
      <c r="B557" s="14">
        <v>3</v>
      </c>
      <c r="C557" s="14" t="s">
        <v>4973</v>
      </c>
      <c r="D557" s="14">
        <f>+VLOOKUP(C557,'Avances Fisicos'!$A$1:$D$2309,2,FALSE)</f>
        <v>96</v>
      </c>
      <c r="E557" s="14">
        <f>+VLOOKUP(C557,'Fuentes de Financiamiento'!$A$1:$C$2398,3,FALSE)</f>
        <v>384038.47</v>
      </c>
      <c r="F557" s="14" t="str">
        <f>+VLOOKUP(C557,Georeferencias!$A$1:$D$2313,2,FALSE)</f>
        <v>Jalisco</v>
      </c>
      <c r="G557" s="14" t="str">
        <f>+VLOOKUP(C557,Georeferencias!$A$1:$D$2313,3,FALSE)</f>
        <v>San Juanito de Escobedo</v>
      </c>
      <c r="H557" s="14" t="str">
        <f>+VLOOKUP(C557,Georeferencias!$A$1:$D$2313,4,FALSE)</f>
        <v>El Trapiche</v>
      </c>
      <c r="I557" s="14" t="s">
        <v>1256</v>
      </c>
      <c r="J557" s="14">
        <v>640000</v>
      </c>
      <c r="K557" s="14" t="s">
        <v>4974</v>
      </c>
      <c r="L557" s="14" t="s">
        <v>4975</v>
      </c>
      <c r="M557" s="14">
        <v>14</v>
      </c>
      <c r="N557" s="14" t="s">
        <v>11</v>
      </c>
      <c r="O557" s="14">
        <v>7</v>
      </c>
      <c r="P557" s="14" t="s">
        <v>889</v>
      </c>
      <c r="Q557" s="14" t="s">
        <v>1259</v>
      </c>
      <c r="R557" s="14" t="s">
        <v>1346</v>
      </c>
      <c r="S557" s="14" t="s">
        <v>1261</v>
      </c>
      <c r="T557" s="14" t="s">
        <v>2252</v>
      </c>
      <c r="U557" s="14" t="s">
        <v>4976</v>
      </c>
      <c r="V557" s="14" t="s">
        <v>1490</v>
      </c>
      <c r="W557" s="14">
        <v>171</v>
      </c>
      <c r="X557" s="14">
        <v>189</v>
      </c>
      <c r="Y557" s="14">
        <v>0</v>
      </c>
      <c r="Z557" s="14" t="s">
        <v>4977</v>
      </c>
      <c r="AA557" s="14">
        <v>1</v>
      </c>
      <c r="AB557" s="14" t="s">
        <v>4978</v>
      </c>
      <c r="AC557" s="15">
        <v>43983</v>
      </c>
      <c r="AD557" s="15">
        <v>44104</v>
      </c>
      <c r="AE557" s="14">
        <v>0</v>
      </c>
      <c r="AF557" s="14">
        <v>0</v>
      </c>
      <c r="AG557" s="14">
        <v>0</v>
      </c>
      <c r="AH557" s="14">
        <v>0</v>
      </c>
      <c r="AI557" s="14">
        <v>0</v>
      </c>
      <c r="AJ557" s="14" t="s">
        <v>1329</v>
      </c>
      <c r="AK557" s="14" t="s">
        <v>4979</v>
      </c>
      <c r="AL557" s="14" t="s">
        <v>4980</v>
      </c>
      <c r="AM557" s="14" t="s">
        <v>1270</v>
      </c>
      <c r="AN557" s="14" t="s">
        <v>1271</v>
      </c>
      <c r="AO557" s="14" t="s">
        <v>1272</v>
      </c>
      <c r="AP557" s="14" t="s">
        <v>1272</v>
      </c>
    </row>
    <row r="558" spans="1:42" x14ac:dyDescent="0.2">
      <c r="A558" s="14">
        <v>2020</v>
      </c>
      <c r="B558" s="14">
        <v>3</v>
      </c>
      <c r="C558" s="14" t="s">
        <v>4981</v>
      </c>
      <c r="D558" s="14">
        <f>+VLOOKUP(C558,'Avances Fisicos'!$A$1:$D$2309,2,FALSE)</f>
        <v>1120</v>
      </c>
      <c r="E558" s="14">
        <f>+VLOOKUP(C558,'Fuentes de Financiamiento'!$A$1:$C$2398,3,FALSE)</f>
        <v>1416874.16</v>
      </c>
      <c r="F558" s="14" t="str">
        <f>+VLOOKUP(C558,Georeferencias!$A$1:$D$2313,2,FALSE)</f>
        <v>Jalisco</v>
      </c>
      <c r="G558" s="14" t="str">
        <f>+VLOOKUP(C558,Georeferencias!$A$1:$D$2313,3,FALSE)</f>
        <v>San Pedro Tlaquepaque</v>
      </c>
      <c r="H558" s="14" t="str">
        <f>+VLOOKUP(C558,Georeferencias!$A$1:$D$2313,4,FALSE)</f>
        <v>Tlaquepaque</v>
      </c>
      <c r="I558" s="14" t="s">
        <v>1256</v>
      </c>
      <c r="J558" s="14">
        <v>1416874.16</v>
      </c>
      <c r="K558" s="14" t="s">
        <v>4982</v>
      </c>
      <c r="L558" s="14" t="s">
        <v>4983</v>
      </c>
      <c r="M558" s="14">
        <v>14</v>
      </c>
      <c r="N558" s="14" t="s">
        <v>11</v>
      </c>
      <c r="O558" s="14">
        <v>98</v>
      </c>
      <c r="P558" s="14" t="s">
        <v>21</v>
      </c>
      <c r="Q558" s="14" t="s">
        <v>1259</v>
      </c>
      <c r="R558" s="14" t="s">
        <v>1359</v>
      </c>
      <c r="S558" s="14" t="s">
        <v>1261</v>
      </c>
      <c r="T558" s="14" t="s">
        <v>2261</v>
      </c>
      <c r="U558" s="14" t="s">
        <v>4984</v>
      </c>
      <c r="V558" s="14" t="s">
        <v>1490</v>
      </c>
      <c r="W558" s="14">
        <v>172</v>
      </c>
      <c r="X558" s="14">
        <v>166</v>
      </c>
      <c r="Y558" s="14">
        <v>0</v>
      </c>
      <c r="Z558" s="14" t="s">
        <v>4985</v>
      </c>
      <c r="AA558" s="14">
        <v>1</v>
      </c>
      <c r="AB558" s="14" t="s">
        <v>4986</v>
      </c>
      <c r="AC558" s="15">
        <v>43888</v>
      </c>
      <c r="AD558" s="15">
        <v>44195</v>
      </c>
      <c r="AE558" s="14">
        <v>1145293.76</v>
      </c>
      <c r="AF558" s="14">
        <v>1145293.76</v>
      </c>
      <c r="AG558" s="14">
        <v>1145293.76</v>
      </c>
      <c r="AH558" s="14">
        <v>1145293.76</v>
      </c>
      <c r="AI558" s="14">
        <v>1145293.76</v>
      </c>
      <c r="AJ558" s="14" t="s">
        <v>4987</v>
      </c>
      <c r="AK558" s="14" t="s">
        <v>4988</v>
      </c>
      <c r="AL558" s="14" t="s">
        <v>4989</v>
      </c>
      <c r="AM558" s="14" t="s">
        <v>1270</v>
      </c>
      <c r="AN558" s="14" t="s">
        <v>1271</v>
      </c>
      <c r="AO558" s="14" t="s">
        <v>1272</v>
      </c>
      <c r="AP558" s="14" t="s">
        <v>1272</v>
      </c>
    </row>
    <row r="559" spans="1:42" x14ac:dyDescent="0.2">
      <c r="A559" s="14">
        <v>2020</v>
      </c>
      <c r="B559" s="14">
        <v>3</v>
      </c>
      <c r="C559" s="14" t="s">
        <v>4990</v>
      </c>
      <c r="D559" s="14">
        <f>+VLOOKUP(C559,'Avances Fisicos'!$A$1:$D$2309,2,FALSE)</f>
        <v>3571</v>
      </c>
      <c r="E559" s="14">
        <f>+VLOOKUP(C559,'Fuentes de Financiamiento'!$A$1:$C$2398,3,FALSE)</f>
        <v>6631157.3399999999</v>
      </c>
      <c r="F559" s="14" t="str">
        <f>+VLOOKUP(C559,Georeferencias!$A$1:$D$2313,2,FALSE)</f>
        <v>Jalisco</v>
      </c>
      <c r="G559" s="14" t="str">
        <f>+VLOOKUP(C559,Georeferencias!$A$1:$D$2313,3,FALSE)</f>
        <v>Guadalajara</v>
      </c>
      <c r="H559" s="14" t="str">
        <f>+VLOOKUP(C559,Georeferencias!$A$1:$D$2313,4,FALSE)</f>
        <v>Guadalajara</v>
      </c>
      <c r="I559" s="14" t="s">
        <v>1256</v>
      </c>
      <c r="J559" s="14">
        <v>6631157.3399999999</v>
      </c>
      <c r="K559" s="14" t="s">
        <v>4991</v>
      </c>
      <c r="L559" s="14" t="s">
        <v>4992</v>
      </c>
      <c r="M559" s="14">
        <v>14</v>
      </c>
      <c r="N559" s="14" t="s">
        <v>11</v>
      </c>
      <c r="O559" s="14">
        <v>39</v>
      </c>
      <c r="P559" s="14" t="s">
        <v>15</v>
      </c>
      <c r="Q559" s="14" t="s">
        <v>1259</v>
      </c>
      <c r="R559" s="14" t="s">
        <v>1406</v>
      </c>
      <c r="S559" s="14" t="s">
        <v>1261</v>
      </c>
      <c r="T559" s="14" t="s">
        <v>2480</v>
      </c>
      <c r="U559" s="14" t="s">
        <v>4993</v>
      </c>
      <c r="V559" s="14" t="s">
        <v>1490</v>
      </c>
      <c r="W559" s="14">
        <v>4294</v>
      </c>
      <c r="X559" s="14">
        <v>4098</v>
      </c>
      <c r="Y559" s="14">
        <v>0</v>
      </c>
      <c r="Z559" s="14" t="s">
        <v>4994</v>
      </c>
      <c r="AA559" s="14">
        <v>1</v>
      </c>
      <c r="AB559" s="14" t="s">
        <v>4995</v>
      </c>
      <c r="AC559" s="15">
        <v>43971</v>
      </c>
      <c r="AD559" s="15">
        <v>44196</v>
      </c>
      <c r="AE559" s="14">
        <v>6631157.3399999999</v>
      </c>
      <c r="AF559" s="14">
        <v>6631157.3399999999</v>
      </c>
      <c r="AG559" s="14">
        <v>2867064.05</v>
      </c>
      <c r="AH559" s="14">
        <v>2867064.05</v>
      </c>
      <c r="AI559" s="14">
        <v>2867064.05</v>
      </c>
      <c r="AJ559" s="14" t="s">
        <v>4996</v>
      </c>
      <c r="AK559" s="14" t="s">
        <v>4997</v>
      </c>
      <c r="AL559" s="14" t="s">
        <v>4998</v>
      </c>
      <c r="AM559" s="14" t="s">
        <v>1270</v>
      </c>
      <c r="AN559" s="14" t="s">
        <v>1271</v>
      </c>
      <c r="AO559" s="14" t="s">
        <v>1272</v>
      </c>
      <c r="AP559" s="14" t="s">
        <v>1272</v>
      </c>
    </row>
    <row r="560" spans="1:42" x14ac:dyDescent="0.2">
      <c r="A560" s="14">
        <v>2020</v>
      </c>
      <c r="B560" s="14">
        <v>3</v>
      </c>
      <c r="C560" s="14" t="s">
        <v>4999</v>
      </c>
      <c r="D560" s="14">
        <f>+VLOOKUP(C560,'Avances Fisicos'!$A$1:$D$2309,2,FALSE)</f>
        <v>150</v>
      </c>
      <c r="E560" s="14">
        <f>+VLOOKUP(C560,'Fuentes de Financiamiento'!$A$1:$C$2398,3,FALSE)</f>
        <v>298547.18</v>
      </c>
      <c r="F560" s="14" t="str">
        <f>+VLOOKUP(C560,Georeferencias!$A$1:$D$2313,2,FALSE)</f>
        <v>Jalisco</v>
      </c>
      <c r="G560" s="14" t="str">
        <f>+VLOOKUP(C560,Georeferencias!$A$1:$D$2313,3,FALSE)</f>
        <v>Tlajomulco de Zúñiga</v>
      </c>
      <c r="H560" s="14" t="str">
        <f>+VLOOKUP(C560,Georeferencias!$A$1:$D$2313,4,FALSE)</f>
        <v>Cajititlán</v>
      </c>
      <c r="I560" s="14" t="s">
        <v>1256</v>
      </c>
      <c r="J560" s="14">
        <v>298547.18</v>
      </c>
      <c r="K560" s="14" t="s">
        <v>5000</v>
      </c>
      <c r="L560" s="14" t="s">
        <v>5001</v>
      </c>
      <c r="M560" s="14">
        <v>14</v>
      </c>
      <c r="N560" s="14" t="s">
        <v>11</v>
      </c>
      <c r="O560" s="14">
        <v>97</v>
      </c>
      <c r="P560" s="14" t="s">
        <v>22</v>
      </c>
      <c r="Q560" s="14" t="s">
        <v>1259</v>
      </c>
      <c r="R560" s="14" t="s">
        <v>1406</v>
      </c>
      <c r="S560" s="14" t="s">
        <v>1261</v>
      </c>
      <c r="T560" s="14" t="s">
        <v>5002</v>
      </c>
      <c r="U560" s="14" t="s">
        <v>5003</v>
      </c>
      <c r="V560" s="14" t="s">
        <v>1490</v>
      </c>
      <c r="W560" s="14">
        <v>15</v>
      </c>
      <c r="X560" s="14">
        <v>11</v>
      </c>
      <c r="Y560" s="14">
        <v>0</v>
      </c>
      <c r="Z560" s="14" t="s">
        <v>3766</v>
      </c>
      <c r="AA560" s="14">
        <v>1</v>
      </c>
      <c r="AB560" s="14" t="s">
        <v>5004</v>
      </c>
      <c r="AC560" s="15">
        <v>44013</v>
      </c>
      <c r="AD560" s="15">
        <v>44196</v>
      </c>
      <c r="AE560" s="14">
        <v>298547.18</v>
      </c>
      <c r="AF560" s="14">
        <v>298444.49</v>
      </c>
      <c r="AG560" s="14">
        <v>74611.12</v>
      </c>
      <c r="AH560" s="14">
        <v>74611.12</v>
      </c>
      <c r="AI560" s="14">
        <v>74611.12</v>
      </c>
      <c r="AJ560" s="14" t="s">
        <v>2368</v>
      </c>
      <c r="AK560" s="14" t="s">
        <v>5005</v>
      </c>
      <c r="AL560" s="14" t="s">
        <v>5006</v>
      </c>
      <c r="AM560" s="14" t="s">
        <v>1270</v>
      </c>
      <c r="AN560" s="14" t="s">
        <v>1271</v>
      </c>
      <c r="AO560" s="14" t="s">
        <v>1272</v>
      </c>
      <c r="AP560" s="14" t="s">
        <v>1272</v>
      </c>
    </row>
    <row r="561" spans="1:42" x14ac:dyDescent="0.2">
      <c r="A561" s="14">
        <v>2020</v>
      </c>
      <c r="B561" s="14">
        <v>3</v>
      </c>
      <c r="C561" s="14" t="s">
        <v>5007</v>
      </c>
      <c r="D561" s="14">
        <f>+VLOOKUP(C561,'Avances Fisicos'!$A$1:$D$2309,2,FALSE)</f>
        <v>5</v>
      </c>
      <c r="E561" s="14">
        <f>+VLOOKUP(C561,'Fuentes de Financiamiento'!$A$1:$C$2398,3,FALSE)</f>
        <v>139355.18</v>
      </c>
      <c r="F561" s="14" t="str">
        <f>+VLOOKUP(C561,Georeferencias!$A$1:$D$2313,2,FALSE)</f>
        <v>Jalisco</v>
      </c>
      <c r="G561" s="14" t="str">
        <f>+VLOOKUP(C561,Georeferencias!$A$1:$D$2313,3,FALSE)</f>
        <v>Hostotipaquillo</v>
      </c>
      <c r="H561" s="14" t="str">
        <f>+VLOOKUP(C561,Georeferencias!$A$1:$D$2313,4,FALSE)</f>
        <v>Hostotipaquillo</v>
      </c>
      <c r="I561" s="14" t="s">
        <v>1256</v>
      </c>
      <c r="J561" s="14">
        <v>139355.18</v>
      </c>
      <c r="K561" s="14" t="s">
        <v>5008</v>
      </c>
      <c r="L561" s="14" t="s">
        <v>5009</v>
      </c>
      <c r="M561" s="14">
        <v>14</v>
      </c>
      <c r="N561" s="14" t="s">
        <v>11</v>
      </c>
      <c r="O561" s="14">
        <v>40</v>
      </c>
      <c r="P561" s="14" t="s">
        <v>1019</v>
      </c>
      <c r="Q561" s="14" t="s">
        <v>1259</v>
      </c>
      <c r="R561" s="14" t="s">
        <v>1260</v>
      </c>
      <c r="S561" s="14" t="s">
        <v>1261</v>
      </c>
      <c r="T561" s="14" t="s">
        <v>1419</v>
      </c>
      <c r="U561" s="14" t="s">
        <v>5010</v>
      </c>
      <c r="V561" s="14" t="s">
        <v>1490</v>
      </c>
      <c r="W561" s="14">
        <v>41</v>
      </c>
      <c r="X561" s="14">
        <v>50</v>
      </c>
      <c r="Y561" s="14">
        <v>0</v>
      </c>
      <c r="Z561" s="14" t="s">
        <v>5011</v>
      </c>
      <c r="AA561" s="14">
        <v>1</v>
      </c>
      <c r="AB561" s="14" t="s">
        <v>5012</v>
      </c>
      <c r="AC561" s="15">
        <v>44105</v>
      </c>
      <c r="AD561" s="15">
        <v>44196</v>
      </c>
      <c r="AE561" s="14">
        <v>41806.550000000003</v>
      </c>
      <c r="AF561" s="14">
        <v>139355.18</v>
      </c>
      <c r="AG561" s="14">
        <v>41806.550000000003</v>
      </c>
      <c r="AH561" s="14">
        <v>41806.550000000003</v>
      </c>
      <c r="AI561" s="14">
        <v>41806.550000000003</v>
      </c>
      <c r="AJ561" s="14" t="s">
        <v>2396</v>
      </c>
      <c r="AK561" s="14" t="s">
        <v>1402</v>
      </c>
      <c r="AL561" s="14" t="s">
        <v>5013</v>
      </c>
      <c r="AM561" s="14" t="s">
        <v>1270</v>
      </c>
      <c r="AN561" s="14" t="s">
        <v>1271</v>
      </c>
      <c r="AO561" s="14" t="s">
        <v>1272</v>
      </c>
      <c r="AP561" s="14" t="s">
        <v>1272</v>
      </c>
    </row>
    <row r="562" spans="1:42" x14ac:dyDescent="0.2">
      <c r="A562" s="14">
        <v>2020</v>
      </c>
      <c r="B562" s="14">
        <v>3</v>
      </c>
      <c r="C562" s="14" t="s">
        <v>5014</v>
      </c>
      <c r="D562" s="14">
        <f>+VLOOKUP(C562,'Avances Fisicos'!$A$1:$D$2309,2,FALSE)</f>
        <v>40</v>
      </c>
      <c r="E562" s="14">
        <f>+VLOOKUP(C562,'Fuentes de Financiamiento'!$A$1:$C$2398,3,FALSE)</f>
        <v>5790</v>
      </c>
      <c r="F562" s="14" t="str">
        <f>+VLOOKUP(C562,Georeferencias!$A$1:$D$2313,2,FALSE)</f>
        <v>Jalisco</v>
      </c>
      <c r="G562" s="14" t="str">
        <f>+VLOOKUP(C562,Georeferencias!$A$1:$D$2313,3,FALSE)</f>
        <v>Cocula</v>
      </c>
      <c r="H562" s="14" t="str">
        <f>+VLOOKUP(C562,Georeferencias!$A$1:$D$2313,4,FALSE)</f>
        <v>Cocula</v>
      </c>
      <c r="I562" s="14" t="s">
        <v>1256</v>
      </c>
      <c r="J562" s="14">
        <v>11581.8</v>
      </c>
      <c r="K562" s="14" t="s">
        <v>5015</v>
      </c>
      <c r="L562" s="14" t="s">
        <v>5016</v>
      </c>
      <c r="M562" s="14">
        <v>14</v>
      </c>
      <c r="N562" s="14" t="s">
        <v>11</v>
      </c>
      <c r="O562" s="14">
        <v>24</v>
      </c>
      <c r="P562" s="14" t="s">
        <v>885</v>
      </c>
      <c r="Q562" s="14" t="s">
        <v>1259</v>
      </c>
      <c r="R562" s="14" t="s">
        <v>1406</v>
      </c>
      <c r="S562" s="14" t="s">
        <v>1261</v>
      </c>
      <c r="T562" s="14" t="s">
        <v>5017</v>
      </c>
      <c r="U562" s="14" t="s">
        <v>5018</v>
      </c>
      <c r="V562" s="14" t="s">
        <v>1490</v>
      </c>
      <c r="W562" s="14">
        <v>12</v>
      </c>
      <c r="X562" s="14">
        <v>10</v>
      </c>
      <c r="Y562" s="14">
        <v>0</v>
      </c>
      <c r="Z562" s="14" t="s">
        <v>5019</v>
      </c>
      <c r="AA562" s="14">
        <v>1</v>
      </c>
      <c r="AB562" s="14" t="s">
        <v>5020</v>
      </c>
      <c r="AC562" s="15">
        <v>44013</v>
      </c>
      <c r="AD562" s="15">
        <v>44104</v>
      </c>
      <c r="AE562" s="14">
        <v>5790</v>
      </c>
      <c r="AF562" s="14">
        <v>5790</v>
      </c>
      <c r="AG562" s="14">
        <v>5790</v>
      </c>
      <c r="AH562" s="14">
        <v>5790</v>
      </c>
      <c r="AI562" s="14">
        <v>5790</v>
      </c>
      <c r="AJ562" s="14" t="s">
        <v>5021</v>
      </c>
      <c r="AK562" s="14" t="s">
        <v>5022</v>
      </c>
      <c r="AL562" s="14" t="s">
        <v>5023</v>
      </c>
      <c r="AM562" s="14" t="s">
        <v>1270</v>
      </c>
      <c r="AN562" s="14" t="s">
        <v>1271</v>
      </c>
      <c r="AO562" s="14" t="s">
        <v>1272</v>
      </c>
      <c r="AP562" s="14" t="s">
        <v>1272</v>
      </c>
    </row>
    <row r="563" spans="1:42" x14ac:dyDescent="0.2">
      <c r="A563" s="14">
        <v>2020</v>
      </c>
      <c r="B563" s="14">
        <v>3</v>
      </c>
      <c r="C563" s="14" t="s">
        <v>5024</v>
      </c>
      <c r="D563" s="14">
        <f>+VLOOKUP(C563,'Avances Fisicos'!$A$1:$D$2309,2,FALSE)</f>
        <v>548</v>
      </c>
      <c r="E563" s="14">
        <f>+VLOOKUP(C563,'Fuentes de Financiamiento'!$A$1:$C$2398,3,FALSE)</f>
        <v>1112175.3</v>
      </c>
      <c r="F563" s="14" t="str">
        <f>+VLOOKUP(C563,Georeferencias!$A$1:$D$2313,2,FALSE)</f>
        <v>Jalisco</v>
      </c>
      <c r="G563" s="14" t="str">
        <f>+VLOOKUP(C563,Georeferencias!$A$1:$D$2313,3,FALSE)</f>
        <v>Ocotlán</v>
      </c>
      <c r="H563" s="14" t="str">
        <f>+VLOOKUP(C563,Georeferencias!$A$1:$D$2313,4,FALSE)</f>
        <v>Ocotlán</v>
      </c>
      <c r="I563" s="14" t="s">
        <v>1256</v>
      </c>
      <c r="J563" s="14">
        <v>1120431.6399999999</v>
      </c>
      <c r="K563" s="14" t="s">
        <v>5025</v>
      </c>
      <c r="L563" s="14" t="s">
        <v>5026</v>
      </c>
      <c r="M563" s="14">
        <v>14</v>
      </c>
      <c r="N563" s="14" t="s">
        <v>11</v>
      </c>
      <c r="O563" s="14">
        <v>63</v>
      </c>
      <c r="P563" s="14" t="s">
        <v>18</v>
      </c>
      <c r="Q563" s="14" t="s">
        <v>1259</v>
      </c>
      <c r="R563" s="14" t="s">
        <v>1335</v>
      </c>
      <c r="S563" s="14" t="s">
        <v>1261</v>
      </c>
      <c r="T563" s="14" t="s">
        <v>3781</v>
      </c>
      <c r="U563" s="14" t="s">
        <v>5027</v>
      </c>
      <c r="V563" s="14" t="s">
        <v>1490</v>
      </c>
      <c r="W563" s="14">
        <v>3275</v>
      </c>
      <c r="X563" s="14">
        <v>3022</v>
      </c>
      <c r="Y563" s="14">
        <v>0</v>
      </c>
      <c r="Z563" s="14" t="s">
        <v>5028</v>
      </c>
      <c r="AA563" s="14">
        <v>1</v>
      </c>
      <c r="AB563" s="14" t="s">
        <v>5029</v>
      </c>
      <c r="AC563" s="15">
        <v>44044</v>
      </c>
      <c r="AD563" s="15">
        <v>44165</v>
      </c>
      <c r="AE563" s="14">
        <v>1112175.3</v>
      </c>
      <c r="AF563" s="14">
        <v>1112175.3</v>
      </c>
      <c r="AG563" s="14">
        <v>278043.82</v>
      </c>
      <c r="AH563" s="14">
        <v>278043.82</v>
      </c>
      <c r="AI563" s="14">
        <v>278043.82</v>
      </c>
      <c r="AJ563" s="14" t="s">
        <v>5030</v>
      </c>
      <c r="AK563" s="14" t="s">
        <v>3590</v>
      </c>
      <c r="AL563" s="14" t="s">
        <v>5031</v>
      </c>
      <c r="AM563" s="14" t="s">
        <v>1270</v>
      </c>
      <c r="AN563" s="14" t="s">
        <v>1271</v>
      </c>
      <c r="AO563" s="14" t="s">
        <v>1272</v>
      </c>
      <c r="AP563" s="14" t="s">
        <v>1272</v>
      </c>
    </row>
    <row r="564" spans="1:42" x14ac:dyDescent="0.2">
      <c r="A564" s="14">
        <v>2020</v>
      </c>
      <c r="B564" s="14">
        <v>3</v>
      </c>
      <c r="C564" s="14" t="s">
        <v>5032</v>
      </c>
      <c r="D564" s="14">
        <f>+VLOOKUP(C564,'Avances Fisicos'!$A$1:$D$2309,2,FALSE)</f>
        <v>140</v>
      </c>
      <c r="E564" s="14">
        <f>+VLOOKUP(C564,'Fuentes de Financiamiento'!$A$1:$C$2398,3,FALSE)</f>
        <v>354671.96</v>
      </c>
      <c r="F564" s="14" t="str">
        <f>+VLOOKUP(C564,Georeferencias!$A$1:$D$2313,2,FALSE)</f>
        <v>Jalisco</v>
      </c>
      <c r="G564" s="14" t="str">
        <f>+VLOOKUP(C564,Georeferencias!$A$1:$D$2313,3,FALSE)</f>
        <v>Zapotitlán de Vadillo</v>
      </c>
      <c r="H564" s="14" t="str">
        <f>+VLOOKUP(C564,Georeferencias!$A$1:$D$2313,4,FALSE)</f>
        <v>Loma De Guadalupe (Cruz Blanca)</v>
      </c>
      <c r="I564" s="14" t="s">
        <v>1256</v>
      </c>
      <c r="J564" s="14">
        <v>354671.96</v>
      </c>
      <c r="K564" s="14" t="s">
        <v>5033</v>
      </c>
      <c r="L564" s="14" t="s">
        <v>5034</v>
      </c>
      <c r="M564" s="14">
        <v>14</v>
      </c>
      <c r="N564" s="14" t="s">
        <v>11</v>
      </c>
      <c r="O564" s="14">
        <v>122</v>
      </c>
      <c r="P564" s="14" t="s">
        <v>5035</v>
      </c>
      <c r="Q564" s="14" t="s">
        <v>1259</v>
      </c>
      <c r="R564" s="14" t="s">
        <v>1359</v>
      </c>
      <c r="S564" s="14" t="s">
        <v>1261</v>
      </c>
      <c r="T564" s="14" t="s">
        <v>1366</v>
      </c>
      <c r="U564" s="14" t="s">
        <v>5036</v>
      </c>
      <c r="V564" s="14" t="s">
        <v>1490</v>
      </c>
      <c r="W564" s="14">
        <v>72</v>
      </c>
      <c r="X564" s="14">
        <v>78</v>
      </c>
      <c r="Y564" s="14">
        <v>0</v>
      </c>
      <c r="Z564" s="14" t="s">
        <v>5037</v>
      </c>
      <c r="AA564" s="14">
        <v>1</v>
      </c>
      <c r="AB564" s="14" t="s">
        <v>5038</v>
      </c>
      <c r="AC564" s="15">
        <v>43962</v>
      </c>
      <c r="AD564" s="15">
        <v>43992</v>
      </c>
      <c r="AE564" s="14">
        <v>0</v>
      </c>
      <c r="AF564" s="14">
        <v>0</v>
      </c>
      <c r="AG564" s="14">
        <v>0</v>
      </c>
      <c r="AH564" s="14">
        <v>0</v>
      </c>
      <c r="AI564" s="14">
        <v>0</v>
      </c>
      <c r="AJ564" s="14" t="s">
        <v>1329</v>
      </c>
      <c r="AK564" s="14" t="s">
        <v>5039</v>
      </c>
      <c r="AL564" s="14" t="s">
        <v>5040</v>
      </c>
      <c r="AM564" s="14" t="s">
        <v>1270</v>
      </c>
      <c r="AN564" s="14" t="s">
        <v>1271</v>
      </c>
      <c r="AO564" s="14" t="s">
        <v>1272</v>
      </c>
      <c r="AP564" s="14" t="s">
        <v>1272</v>
      </c>
    </row>
    <row r="565" spans="1:42" x14ac:dyDescent="0.2">
      <c r="A565" s="14">
        <v>2020</v>
      </c>
      <c r="B565" s="14">
        <v>3</v>
      </c>
      <c r="C565" s="14" t="s">
        <v>5041</v>
      </c>
      <c r="D565" s="14">
        <f>+VLOOKUP(C565,'Avances Fisicos'!$A$1:$D$2309,2,FALSE)</f>
        <v>157</v>
      </c>
      <c r="E565" s="14">
        <f>+VLOOKUP(C565,'Fuentes de Financiamiento'!$A$1:$C$2398,3,FALSE)</f>
        <v>341876.41</v>
      </c>
      <c r="F565" s="14" t="str">
        <f>+VLOOKUP(C565,Georeferencias!$A$1:$D$2313,2,FALSE)</f>
        <v>Jalisco</v>
      </c>
      <c r="G565" s="14" t="str">
        <f>+VLOOKUP(C565,Georeferencias!$A$1:$D$2313,3,FALSE)</f>
        <v>Zapotitlán de Vadillo</v>
      </c>
      <c r="H565" s="14" t="str">
        <f>+VLOOKUP(C565,Georeferencias!$A$1:$D$2313,4,FALSE)</f>
        <v>La Cruz</v>
      </c>
      <c r="I565" s="14" t="s">
        <v>1256</v>
      </c>
      <c r="J565" s="14">
        <v>341876.41</v>
      </c>
      <c r="K565" s="14" t="s">
        <v>5042</v>
      </c>
      <c r="L565" s="14" t="s">
        <v>5043</v>
      </c>
      <c r="M565" s="14">
        <v>14</v>
      </c>
      <c r="N565" s="14" t="s">
        <v>11</v>
      </c>
      <c r="O565" s="14">
        <v>122</v>
      </c>
      <c r="P565" s="14" t="s">
        <v>5035</v>
      </c>
      <c r="Q565" s="14" t="s">
        <v>1259</v>
      </c>
      <c r="R565" s="14" t="s">
        <v>1359</v>
      </c>
      <c r="S565" s="14" t="s">
        <v>1261</v>
      </c>
      <c r="T565" s="14" t="s">
        <v>1366</v>
      </c>
      <c r="U565" s="14" t="s">
        <v>5044</v>
      </c>
      <c r="V565" s="14" t="s">
        <v>1490</v>
      </c>
      <c r="W565" s="14">
        <v>95</v>
      </c>
      <c r="X565" s="14">
        <v>104</v>
      </c>
      <c r="Y565" s="14">
        <v>0</v>
      </c>
      <c r="Z565" s="14" t="s">
        <v>5045</v>
      </c>
      <c r="AA565" s="14">
        <v>1</v>
      </c>
      <c r="AB565" s="14" t="s">
        <v>5046</v>
      </c>
      <c r="AC565" s="15">
        <v>43962</v>
      </c>
      <c r="AD565" s="15">
        <v>43992</v>
      </c>
      <c r="AE565" s="14">
        <v>0</v>
      </c>
      <c r="AF565" s="14">
        <v>0</v>
      </c>
      <c r="AG565" s="14">
        <v>0</v>
      </c>
      <c r="AH565" s="14">
        <v>0</v>
      </c>
      <c r="AI565" s="14">
        <v>0</v>
      </c>
      <c r="AJ565" s="14" t="s">
        <v>1329</v>
      </c>
      <c r="AK565" s="14" t="s">
        <v>5047</v>
      </c>
      <c r="AL565" s="14" t="s">
        <v>5048</v>
      </c>
      <c r="AM565" s="14" t="s">
        <v>1270</v>
      </c>
      <c r="AN565" s="14" t="s">
        <v>1271</v>
      </c>
      <c r="AO565" s="14" t="s">
        <v>1272</v>
      </c>
      <c r="AP565" s="14" t="s">
        <v>1272</v>
      </c>
    </row>
    <row r="566" spans="1:42" x14ac:dyDescent="0.2">
      <c r="A566" s="14">
        <v>2020</v>
      </c>
      <c r="B566" s="14">
        <v>3</v>
      </c>
      <c r="C566" s="14" t="s">
        <v>5049</v>
      </c>
      <c r="D566" s="14">
        <f>+VLOOKUP(C566,'Avances Fisicos'!$A$1:$D$2309,2,FALSE)</f>
        <v>11700</v>
      </c>
      <c r="E566" s="14">
        <f>+VLOOKUP(C566,'Fuentes de Financiamiento'!$A$1:$C$2398,3,FALSE)</f>
        <v>727316.04</v>
      </c>
      <c r="F566" s="14" t="str">
        <f>+VLOOKUP(C566,Georeferencias!$A$1:$D$2313,2,FALSE)</f>
        <v>Jalisco</v>
      </c>
      <c r="G566" s="14" t="str">
        <f>+VLOOKUP(C566,Georeferencias!$A$1:$D$2313,3,FALSE)</f>
        <v>Ayutla</v>
      </c>
      <c r="H566" s="14" t="str">
        <f>+VLOOKUP(C566,Georeferencias!$A$1:$D$2313,4,FALSE)</f>
        <v>Ayutla</v>
      </c>
      <c r="I566" s="14" t="s">
        <v>1256</v>
      </c>
      <c r="J566" s="14">
        <v>727316.04</v>
      </c>
      <c r="K566" s="14" t="s">
        <v>5050</v>
      </c>
      <c r="L566" s="14" t="s">
        <v>5051</v>
      </c>
      <c r="M566" s="14">
        <v>14</v>
      </c>
      <c r="N566" s="14" t="s">
        <v>11</v>
      </c>
      <c r="O566" s="14">
        <v>17</v>
      </c>
      <c r="P566" s="14" t="s">
        <v>959</v>
      </c>
      <c r="Q566" s="14" t="s">
        <v>1259</v>
      </c>
      <c r="R566" s="14" t="s">
        <v>1335</v>
      </c>
      <c r="S566" s="14" t="s">
        <v>1261</v>
      </c>
      <c r="T566" s="14" t="s">
        <v>3799</v>
      </c>
      <c r="U566" s="14" t="s">
        <v>5052</v>
      </c>
      <c r="V566" s="14" t="s">
        <v>1264</v>
      </c>
      <c r="W566" s="14">
        <v>0</v>
      </c>
      <c r="X566" s="14">
        <v>0</v>
      </c>
      <c r="Y566" s="14">
        <v>0</v>
      </c>
      <c r="Z566" s="14" t="s">
        <v>5053</v>
      </c>
      <c r="AA566" s="14">
        <v>1</v>
      </c>
      <c r="AB566" s="14" t="s">
        <v>5054</v>
      </c>
      <c r="AC566" s="15">
        <v>44025</v>
      </c>
      <c r="AD566" s="15">
        <v>44196</v>
      </c>
      <c r="AE566" s="14">
        <v>0</v>
      </c>
      <c r="AF566" s="14">
        <v>0</v>
      </c>
      <c r="AG566" s="14">
        <v>0</v>
      </c>
      <c r="AH566" s="14">
        <v>0</v>
      </c>
      <c r="AI566" s="14">
        <v>0</v>
      </c>
      <c r="AJ566" s="14" t="s">
        <v>1329</v>
      </c>
      <c r="AK566" s="14" t="s">
        <v>5055</v>
      </c>
      <c r="AL566" s="14" t="s">
        <v>5056</v>
      </c>
      <c r="AM566" s="14" t="s">
        <v>1270</v>
      </c>
      <c r="AN566" s="14" t="s">
        <v>1271</v>
      </c>
      <c r="AO566" s="14" t="s">
        <v>1272</v>
      </c>
      <c r="AP566" s="14" t="s">
        <v>1272</v>
      </c>
    </row>
    <row r="567" spans="1:42" x14ac:dyDescent="0.2">
      <c r="A567" s="14">
        <v>2020</v>
      </c>
      <c r="B567" s="14">
        <v>3</v>
      </c>
      <c r="C567" s="14" t="s">
        <v>5057</v>
      </c>
      <c r="D567" s="14">
        <f>+VLOOKUP(C567,'Avances Fisicos'!$A$1:$D$2309,2,FALSE)</f>
        <v>871</v>
      </c>
      <c r="E567" s="14">
        <f>+VLOOKUP(C567,'Fuentes de Financiamiento'!$A$1:$C$2398,3,FALSE)</f>
        <v>705240.97</v>
      </c>
      <c r="F567" s="14" t="str">
        <f>+VLOOKUP(C567,Georeferencias!$A$1:$D$2313,2,FALSE)</f>
        <v>Jalisco</v>
      </c>
      <c r="G567" s="14" t="str">
        <f>+VLOOKUP(C567,Georeferencias!$A$1:$D$2313,3,FALSE)</f>
        <v>Puerto Vallarta</v>
      </c>
      <c r="H567" s="14" t="str">
        <f>+VLOOKUP(C567,Georeferencias!$A$1:$D$2313,4,FALSE)</f>
        <v>Puerto Vallarta</v>
      </c>
      <c r="I567" s="14" t="s">
        <v>1256</v>
      </c>
      <c r="J567" s="14">
        <v>705240.97</v>
      </c>
      <c r="K567" s="14" t="s">
        <v>5058</v>
      </c>
      <c r="L567" s="14" t="s">
        <v>5059</v>
      </c>
      <c r="M567" s="14">
        <v>14</v>
      </c>
      <c r="N567" s="14" t="s">
        <v>11</v>
      </c>
      <c r="O567" s="14">
        <v>67</v>
      </c>
      <c r="P567" s="14" t="s">
        <v>19</v>
      </c>
      <c r="Q567" s="14" t="s">
        <v>1259</v>
      </c>
      <c r="R567" s="14" t="s">
        <v>1335</v>
      </c>
      <c r="S567" s="14" t="s">
        <v>1261</v>
      </c>
      <c r="T567" s="14" t="s">
        <v>1419</v>
      </c>
      <c r="U567" s="14" t="s">
        <v>5060</v>
      </c>
      <c r="V567" s="14" t="s">
        <v>1490</v>
      </c>
      <c r="W567" s="14">
        <v>1455</v>
      </c>
      <c r="X567" s="14">
        <v>1539</v>
      </c>
      <c r="Y567" s="14">
        <v>0</v>
      </c>
      <c r="Z567" s="14" t="s">
        <v>5061</v>
      </c>
      <c r="AA567" s="14">
        <v>1</v>
      </c>
      <c r="AB567" s="14" t="s">
        <v>5062</v>
      </c>
      <c r="AC567" s="15">
        <v>44058</v>
      </c>
      <c r="AD567" s="15">
        <v>44196</v>
      </c>
      <c r="AE567" s="14">
        <v>634716.87</v>
      </c>
      <c r="AF567" s="14">
        <v>0</v>
      </c>
      <c r="AG567" s="14">
        <v>0</v>
      </c>
      <c r="AH567" s="14">
        <v>0</v>
      </c>
      <c r="AI567" s="14">
        <v>0</v>
      </c>
      <c r="AJ567" s="14" t="s">
        <v>1329</v>
      </c>
      <c r="AK567" s="14" t="s">
        <v>1568</v>
      </c>
      <c r="AL567" s="14" t="s">
        <v>5063</v>
      </c>
      <c r="AM567" s="14" t="s">
        <v>1270</v>
      </c>
      <c r="AN567" s="14" t="s">
        <v>1271</v>
      </c>
      <c r="AO567" s="14" t="s">
        <v>1272</v>
      </c>
      <c r="AP567" s="14" t="s">
        <v>1272</v>
      </c>
    </row>
    <row r="568" spans="1:42" x14ac:dyDescent="0.2">
      <c r="A568" s="14">
        <v>2020</v>
      </c>
      <c r="B568" s="14">
        <v>3</v>
      </c>
      <c r="C568" s="14" t="s">
        <v>5064</v>
      </c>
      <c r="D568" s="14">
        <f>+VLOOKUP(C568,'Avances Fisicos'!$A$1:$D$2309,2,FALSE)</f>
        <v>2</v>
      </c>
      <c r="E568" s="14">
        <f>+VLOOKUP(C568,'Fuentes de Financiamiento'!$A$1:$C$2398,3,FALSE)</f>
        <v>70625.05</v>
      </c>
      <c r="F568" s="14" t="str">
        <f>+VLOOKUP(C568,Georeferencias!$A$1:$D$2313,2,FALSE)</f>
        <v>Jalisco</v>
      </c>
      <c r="G568" s="14" t="str">
        <f>+VLOOKUP(C568,Georeferencias!$A$1:$D$2313,3,FALSE)</f>
        <v>Puerto Vallarta</v>
      </c>
      <c r="H568" s="14" t="str">
        <f>+VLOOKUP(C568,Georeferencias!$A$1:$D$2313,4,FALSE)</f>
        <v>Puerto Vallarta</v>
      </c>
      <c r="I568" s="14" t="s">
        <v>1256</v>
      </c>
      <c r="J568" s="14">
        <v>70625.05</v>
      </c>
      <c r="K568" s="14" t="s">
        <v>5065</v>
      </c>
      <c r="L568" s="14" t="s">
        <v>5066</v>
      </c>
      <c r="M568" s="14">
        <v>14</v>
      </c>
      <c r="N568" s="14" t="s">
        <v>11</v>
      </c>
      <c r="O568" s="14">
        <v>67</v>
      </c>
      <c r="P568" s="14" t="s">
        <v>19</v>
      </c>
      <c r="Q568" s="14" t="s">
        <v>1259</v>
      </c>
      <c r="R568" s="14" t="s">
        <v>1406</v>
      </c>
      <c r="S568" s="14" t="s">
        <v>1261</v>
      </c>
      <c r="T568" s="14" t="s">
        <v>2587</v>
      </c>
      <c r="U568" s="14" t="s">
        <v>5067</v>
      </c>
      <c r="V568" s="14" t="s">
        <v>1490</v>
      </c>
      <c r="W568" s="14">
        <v>1455</v>
      </c>
      <c r="X568" s="14">
        <v>1539</v>
      </c>
      <c r="Y568" s="14">
        <v>0</v>
      </c>
      <c r="Z568" s="14" t="s">
        <v>2605</v>
      </c>
      <c r="AA568" s="14">
        <v>1</v>
      </c>
      <c r="AB568" s="14" t="s">
        <v>5068</v>
      </c>
      <c r="AC568" s="15">
        <v>44058</v>
      </c>
      <c r="AD568" s="15">
        <v>44196</v>
      </c>
      <c r="AE568" s="14">
        <v>63562.55</v>
      </c>
      <c r="AF568" s="14">
        <v>0</v>
      </c>
      <c r="AG568" s="14">
        <v>0</v>
      </c>
      <c r="AH568" s="14">
        <v>0</v>
      </c>
      <c r="AI568" s="14">
        <v>0</v>
      </c>
      <c r="AJ568" s="14" t="s">
        <v>1329</v>
      </c>
      <c r="AK568" s="14" t="s">
        <v>1330</v>
      </c>
      <c r="AL568" s="14" t="s">
        <v>5069</v>
      </c>
      <c r="AM568" s="14" t="s">
        <v>1270</v>
      </c>
      <c r="AN568" s="14" t="s">
        <v>1271</v>
      </c>
      <c r="AO568" s="14" t="s">
        <v>1272</v>
      </c>
      <c r="AP568" s="14" t="s">
        <v>1272</v>
      </c>
    </row>
    <row r="569" spans="1:42" x14ac:dyDescent="0.2">
      <c r="A569" s="14">
        <v>2020</v>
      </c>
      <c r="B569" s="14">
        <v>3</v>
      </c>
      <c r="C569" s="14" t="s">
        <v>5070</v>
      </c>
      <c r="D569" s="14">
        <f>+VLOOKUP(C569,'Avances Fisicos'!$A$1:$D$2309,2,FALSE)</f>
        <v>33</v>
      </c>
      <c r="E569" s="14">
        <f>+VLOOKUP(C569,'Fuentes de Financiamiento'!$A$1:$C$2398,3,FALSE)</f>
        <v>45887.59</v>
      </c>
      <c r="F569" s="14" t="str">
        <f>+VLOOKUP(C569,Georeferencias!$A$1:$D$2313,2,FALSE)</f>
        <v>Jalisco</v>
      </c>
      <c r="G569" s="14" t="str">
        <f>+VLOOKUP(C569,Georeferencias!$A$1:$D$2313,3,FALSE)</f>
        <v>Puerto Vallarta</v>
      </c>
      <c r="H569" s="14" t="str">
        <f>+VLOOKUP(C569,Georeferencias!$A$1:$D$2313,4,FALSE)</f>
        <v>Puerto Vallarta</v>
      </c>
      <c r="I569" s="14" t="s">
        <v>1256</v>
      </c>
      <c r="J569" s="14">
        <v>45887.59</v>
      </c>
      <c r="K569" s="14" t="s">
        <v>5071</v>
      </c>
      <c r="L569" s="14" t="s">
        <v>5072</v>
      </c>
      <c r="M569" s="14">
        <v>14</v>
      </c>
      <c r="N569" s="14" t="s">
        <v>11</v>
      </c>
      <c r="O569" s="14">
        <v>67</v>
      </c>
      <c r="P569" s="14" t="s">
        <v>19</v>
      </c>
      <c r="Q569" s="14" t="s">
        <v>1259</v>
      </c>
      <c r="R569" s="14" t="s">
        <v>1359</v>
      </c>
      <c r="S569" s="14" t="s">
        <v>1261</v>
      </c>
      <c r="T569" s="14" t="s">
        <v>1366</v>
      </c>
      <c r="U569" s="14" t="s">
        <v>5073</v>
      </c>
      <c r="V569" s="14" t="s">
        <v>1490</v>
      </c>
      <c r="W569" s="14">
        <v>1455</v>
      </c>
      <c r="X569" s="14">
        <v>1539</v>
      </c>
      <c r="Y569" s="14">
        <v>0</v>
      </c>
      <c r="Z569" s="14" t="s">
        <v>5074</v>
      </c>
      <c r="AA569" s="14">
        <v>1</v>
      </c>
      <c r="AB569" s="14" t="s">
        <v>5075</v>
      </c>
      <c r="AC569" s="15">
        <v>44058</v>
      </c>
      <c r="AD569" s="15">
        <v>44196</v>
      </c>
      <c r="AE569" s="14">
        <v>41298.83</v>
      </c>
      <c r="AF569" s="14">
        <v>0</v>
      </c>
      <c r="AG569" s="14">
        <v>0</v>
      </c>
      <c r="AH569" s="14">
        <v>0</v>
      </c>
      <c r="AI569" s="14">
        <v>0</v>
      </c>
      <c r="AJ569" s="14" t="s">
        <v>1329</v>
      </c>
      <c r="AK569" s="14" t="s">
        <v>1448</v>
      </c>
      <c r="AL569" s="14" t="s">
        <v>5076</v>
      </c>
      <c r="AM569" s="14" t="s">
        <v>1270</v>
      </c>
      <c r="AN569" s="14" t="s">
        <v>1271</v>
      </c>
      <c r="AO569" s="14" t="s">
        <v>1272</v>
      </c>
      <c r="AP569" s="14" t="s">
        <v>1272</v>
      </c>
    </row>
    <row r="570" spans="1:42" x14ac:dyDescent="0.2">
      <c r="A570" s="14">
        <v>2020</v>
      </c>
      <c r="B570" s="14">
        <v>3</v>
      </c>
      <c r="C570" s="14" t="s">
        <v>5077</v>
      </c>
      <c r="D570" s="14">
        <f>+VLOOKUP(C570,'Avances Fisicos'!$A$1:$D$2309,2,FALSE)</f>
        <v>1</v>
      </c>
      <c r="E570" s="14">
        <f>+VLOOKUP(C570,'Fuentes de Financiamiento'!$A$1:$C$2398,3,FALSE)</f>
        <v>55000</v>
      </c>
      <c r="F570" s="14" t="str">
        <f>+VLOOKUP(C570,Georeferencias!$A$1:$D$2313,2,FALSE)</f>
        <v>Jalisco</v>
      </c>
      <c r="G570" s="14" t="str">
        <f>+VLOOKUP(C570,Georeferencias!$A$1:$D$2313,3,FALSE)</f>
        <v>Villa Purificación</v>
      </c>
      <c r="H570" s="14" t="str">
        <f>+VLOOKUP(C570,Georeferencias!$A$1:$D$2313,4,FALSE)</f>
        <v>Loma Blanca</v>
      </c>
      <c r="I570" s="14" t="s">
        <v>1256</v>
      </c>
      <c r="J570" s="14">
        <v>55000</v>
      </c>
      <c r="K570" s="14" t="s">
        <v>5078</v>
      </c>
      <c r="L570" s="14" t="s">
        <v>5079</v>
      </c>
      <c r="M570" s="14">
        <v>14</v>
      </c>
      <c r="N570" s="14" t="s">
        <v>11</v>
      </c>
      <c r="O570" s="14">
        <v>68</v>
      </c>
      <c r="P570" s="14" t="s">
        <v>1014</v>
      </c>
      <c r="Q570" s="14" t="s">
        <v>1259</v>
      </c>
      <c r="R570" s="14" t="s">
        <v>1260</v>
      </c>
      <c r="S570" s="14" t="s">
        <v>1261</v>
      </c>
      <c r="T570" s="14" t="s">
        <v>5080</v>
      </c>
      <c r="U570" s="14" t="s">
        <v>5081</v>
      </c>
      <c r="V570" s="14" t="s">
        <v>1490</v>
      </c>
      <c r="W570" s="14">
        <v>4</v>
      </c>
      <c r="X570" s="14">
        <v>3</v>
      </c>
      <c r="Y570" s="14">
        <v>0</v>
      </c>
      <c r="Z570" s="14" t="s">
        <v>5082</v>
      </c>
      <c r="AA570" s="14">
        <v>1</v>
      </c>
      <c r="AB570" s="14" t="s">
        <v>5083</v>
      </c>
      <c r="AC570" s="15">
        <v>44044</v>
      </c>
      <c r="AD570" s="15">
        <v>44104</v>
      </c>
      <c r="AE570" s="14">
        <v>55000</v>
      </c>
      <c r="AF570" s="14">
        <v>55000</v>
      </c>
      <c r="AG570" s="14">
        <v>50000</v>
      </c>
      <c r="AH570" s="14">
        <v>50000</v>
      </c>
      <c r="AI570" s="14">
        <v>50000</v>
      </c>
      <c r="AJ570" s="14" t="s">
        <v>5084</v>
      </c>
      <c r="AK570" s="14" t="s">
        <v>5085</v>
      </c>
      <c r="AL570" s="14" t="s">
        <v>5086</v>
      </c>
      <c r="AM570" s="14" t="s">
        <v>1270</v>
      </c>
      <c r="AN570" s="14" t="s">
        <v>1271</v>
      </c>
      <c r="AO570" s="14" t="s">
        <v>1272</v>
      </c>
      <c r="AP570" s="14" t="s">
        <v>1272</v>
      </c>
    </row>
    <row r="571" spans="1:42" x14ac:dyDescent="0.2">
      <c r="A571" s="14">
        <v>2020</v>
      </c>
      <c r="B571" s="14">
        <v>3</v>
      </c>
      <c r="C571" s="14" t="s">
        <v>5087</v>
      </c>
      <c r="D571" s="14">
        <f>+VLOOKUP(C571,'Avances Fisicos'!$A$1:$D$2309,2,FALSE)</f>
        <v>84</v>
      </c>
      <c r="E571" s="14">
        <f>+VLOOKUP(C571,'Fuentes de Financiamiento'!$A$1:$C$2398,3,FALSE)</f>
        <v>50917.94</v>
      </c>
      <c r="F571" s="14" t="str">
        <f>+VLOOKUP(C571,Georeferencias!$A$1:$D$2313,2,FALSE)</f>
        <v>Jalisco</v>
      </c>
      <c r="G571" s="14" t="str">
        <f>+VLOOKUP(C571,Georeferencias!$A$1:$D$2313,3,FALSE)</f>
        <v>Hostotipaquillo</v>
      </c>
      <c r="H571" s="14" t="str">
        <f>+VLOOKUP(C571,Georeferencias!$A$1:$D$2313,4,FALSE)</f>
        <v>Hostotipaquillo</v>
      </c>
      <c r="I571" s="14" t="s">
        <v>1256</v>
      </c>
      <c r="J571" s="14">
        <v>50917.94</v>
      </c>
      <c r="K571" s="14" t="s">
        <v>5088</v>
      </c>
      <c r="L571" s="14" t="s">
        <v>5089</v>
      </c>
      <c r="M571" s="14">
        <v>14</v>
      </c>
      <c r="N571" s="14" t="s">
        <v>11</v>
      </c>
      <c r="O571" s="14">
        <v>40</v>
      </c>
      <c r="P571" s="14" t="s">
        <v>1019</v>
      </c>
      <c r="Q571" s="14" t="s">
        <v>1259</v>
      </c>
      <c r="R571" s="14" t="s">
        <v>1359</v>
      </c>
      <c r="S571" s="14" t="s">
        <v>1261</v>
      </c>
      <c r="T571" s="14" t="s">
        <v>1419</v>
      </c>
      <c r="U571" s="14" t="s">
        <v>5090</v>
      </c>
      <c r="V571" s="14" t="s">
        <v>1490</v>
      </c>
      <c r="W571" s="14">
        <v>80</v>
      </c>
      <c r="X571" s="14">
        <v>100</v>
      </c>
      <c r="Y571" s="14">
        <v>0</v>
      </c>
      <c r="Z571" s="14" t="s">
        <v>2385</v>
      </c>
      <c r="AA571" s="14">
        <v>1</v>
      </c>
      <c r="AB571" s="14" t="s">
        <v>5091</v>
      </c>
      <c r="AC571" s="15">
        <v>44105</v>
      </c>
      <c r="AD571" s="15">
        <v>44196</v>
      </c>
      <c r="AE571" s="14">
        <v>15275.38</v>
      </c>
      <c r="AF571" s="14">
        <v>50917.94</v>
      </c>
      <c r="AG571" s="14">
        <v>15275.38</v>
      </c>
      <c r="AH571" s="14">
        <v>15275.38</v>
      </c>
      <c r="AI571" s="14">
        <v>15275.38</v>
      </c>
      <c r="AJ571" s="14" t="s">
        <v>5092</v>
      </c>
      <c r="AK571" s="14" t="s">
        <v>5093</v>
      </c>
      <c r="AL571" s="14" t="s">
        <v>5094</v>
      </c>
      <c r="AM571" s="14" t="s">
        <v>1270</v>
      </c>
      <c r="AN571" s="14" t="s">
        <v>1271</v>
      </c>
      <c r="AO571" s="14" t="s">
        <v>1272</v>
      </c>
      <c r="AP571" s="14" t="s">
        <v>1272</v>
      </c>
    </row>
    <row r="572" spans="1:42" x14ac:dyDescent="0.2">
      <c r="A572" s="14">
        <v>2020</v>
      </c>
      <c r="B572" s="14">
        <v>3</v>
      </c>
      <c r="C572" s="14" t="s">
        <v>5095</v>
      </c>
      <c r="D572" s="14">
        <f>+VLOOKUP(C572,'Avances Fisicos'!$A$1:$D$2309,2,FALSE)</f>
        <v>55.44</v>
      </c>
      <c r="E572" s="14">
        <f>+VLOOKUP(C572,'Fuentes de Financiamiento'!$A$1:$C$2398,3,FALSE)</f>
        <v>165500.20000000001</v>
      </c>
      <c r="F572" s="14" t="str">
        <f>+VLOOKUP(C572,Georeferencias!$A$1:$D$2313,2,FALSE)</f>
        <v>Jalisco</v>
      </c>
      <c r="G572" s="14" t="str">
        <f>+VLOOKUP(C572,Georeferencias!$A$1:$D$2313,3,FALSE)</f>
        <v>Hostotipaquillo</v>
      </c>
      <c r="H572" s="14" t="str">
        <f>+VLOOKUP(C572,Georeferencias!$A$1:$D$2313,4,FALSE)</f>
        <v>Hostotipaquillo</v>
      </c>
      <c r="I572" s="14" t="s">
        <v>1256</v>
      </c>
      <c r="J572" s="14">
        <v>165500.20000000001</v>
      </c>
      <c r="K572" s="14" t="s">
        <v>5096</v>
      </c>
      <c r="L572" s="14" t="s">
        <v>5097</v>
      </c>
      <c r="M572" s="14">
        <v>14</v>
      </c>
      <c r="N572" s="14" t="s">
        <v>11</v>
      </c>
      <c r="O572" s="14">
        <v>40</v>
      </c>
      <c r="P572" s="14" t="s">
        <v>1019</v>
      </c>
      <c r="Q572" s="14" t="s">
        <v>1259</v>
      </c>
      <c r="R572" s="14" t="s">
        <v>1260</v>
      </c>
      <c r="S572" s="14" t="s">
        <v>1261</v>
      </c>
      <c r="T572" s="14" t="s">
        <v>1419</v>
      </c>
      <c r="U572" s="14" t="s">
        <v>5098</v>
      </c>
      <c r="V572" s="14" t="s">
        <v>1490</v>
      </c>
      <c r="W572" s="14">
        <v>32</v>
      </c>
      <c r="X572" s="14">
        <v>28</v>
      </c>
      <c r="Y572" s="14">
        <v>0</v>
      </c>
      <c r="Z572" s="14" t="s">
        <v>5099</v>
      </c>
      <c r="AA572" s="14">
        <v>1</v>
      </c>
      <c r="AB572" s="14" t="s">
        <v>5100</v>
      </c>
      <c r="AC572" s="15">
        <v>44105</v>
      </c>
      <c r="AD572" s="15">
        <v>44196</v>
      </c>
      <c r="AE572" s="14">
        <v>49650.07</v>
      </c>
      <c r="AF572" s="14">
        <v>165500.20000000001</v>
      </c>
      <c r="AG572" s="14">
        <v>49650.07</v>
      </c>
      <c r="AH572" s="14">
        <v>49650.07</v>
      </c>
      <c r="AI572" s="14">
        <v>49650.07</v>
      </c>
      <c r="AJ572" s="14" t="s">
        <v>5101</v>
      </c>
      <c r="AK572" s="14" t="s">
        <v>5102</v>
      </c>
      <c r="AL572" s="14" t="s">
        <v>5103</v>
      </c>
      <c r="AM572" s="14" t="s">
        <v>1270</v>
      </c>
      <c r="AN572" s="14" t="s">
        <v>1271</v>
      </c>
      <c r="AO572" s="14" t="s">
        <v>1272</v>
      </c>
      <c r="AP572" s="14" t="s">
        <v>1272</v>
      </c>
    </row>
    <row r="573" spans="1:42" x14ac:dyDescent="0.2">
      <c r="A573" s="14">
        <v>2020</v>
      </c>
      <c r="B573" s="14">
        <v>3</v>
      </c>
      <c r="C573" s="14" t="s">
        <v>5104</v>
      </c>
      <c r="D573" s="14">
        <f>+VLOOKUP(C573,'Avances Fisicos'!$A$1:$D$2309,2,FALSE)</f>
        <v>95</v>
      </c>
      <c r="E573" s="14">
        <f>+VLOOKUP(C573,'Fuentes de Financiamiento'!$A$1:$C$2398,3,FALSE)</f>
        <v>274038.64</v>
      </c>
      <c r="F573" s="14" t="str">
        <f>+VLOOKUP(C573,Georeferencias!$A$1:$D$2313,2,FALSE)</f>
        <v>Jalisco</v>
      </c>
      <c r="G573" s="14" t="str">
        <f>+VLOOKUP(C573,Georeferencias!$A$1:$D$2313,3,FALSE)</f>
        <v>Arandas</v>
      </c>
      <c r="H573" s="14" t="str">
        <f>+VLOOKUP(C573,Georeferencias!$A$1:$D$2313,4,FALSE)</f>
        <v>Arandas</v>
      </c>
      <c r="I573" s="14" t="s">
        <v>1256</v>
      </c>
      <c r="J573" s="14">
        <v>274038.64</v>
      </c>
      <c r="K573" s="14" t="s">
        <v>5105</v>
      </c>
      <c r="L573" s="14" t="s">
        <v>5106</v>
      </c>
      <c r="M573" s="14">
        <v>14</v>
      </c>
      <c r="N573" s="14" t="s">
        <v>11</v>
      </c>
      <c r="O573" s="14">
        <v>8</v>
      </c>
      <c r="P573" s="14" t="s">
        <v>12</v>
      </c>
      <c r="Q573" s="14" t="s">
        <v>1259</v>
      </c>
      <c r="R573" s="14" t="s">
        <v>1359</v>
      </c>
      <c r="S573" s="14" t="s">
        <v>1261</v>
      </c>
      <c r="T573" s="14" t="s">
        <v>2437</v>
      </c>
      <c r="U573" s="14" t="s">
        <v>5107</v>
      </c>
      <c r="V573" s="14" t="s">
        <v>1490</v>
      </c>
      <c r="W573" s="14">
        <v>68</v>
      </c>
      <c r="X573" s="14">
        <v>57</v>
      </c>
      <c r="Y573" s="14">
        <v>0</v>
      </c>
      <c r="Z573" s="14" t="s">
        <v>5108</v>
      </c>
      <c r="AA573" s="14">
        <v>1</v>
      </c>
      <c r="AB573" s="14" t="s">
        <v>5109</v>
      </c>
      <c r="AC573" s="15">
        <v>44005</v>
      </c>
      <c r="AD573" s="15">
        <v>44125</v>
      </c>
      <c r="AE573" s="14">
        <v>274038.64</v>
      </c>
      <c r="AF573" s="14">
        <v>274038.64</v>
      </c>
      <c r="AG573" s="14">
        <v>274038.64</v>
      </c>
      <c r="AH573" s="14">
        <v>0</v>
      </c>
      <c r="AI573" s="14">
        <v>0</v>
      </c>
      <c r="AJ573" s="14" t="s">
        <v>5110</v>
      </c>
      <c r="AK573" s="14" t="s">
        <v>5111</v>
      </c>
      <c r="AL573" s="14" t="s">
        <v>5112</v>
      </c>
      <c r="AM573" s="14" t="s">
        <v>1270</v>
      </c>
      <c r="AN573" s="14" t="s">
        <v>1271</v>
      </c>
      <c r="AO573" s="14" t="s">
        <v>1272</v>
      </c>
      <c r="AP573" s="14" t="s">
        <v>1272</v>
      </c>
    </row>
    <row r="574" spans="1:42" x14ac:dyDescent="0.2">
      <c r="A574" s="14">
        <v>2020</v>
      </c>
      <c r="B574" s="14">
        <v>3</v>
      </c>
      <c r="C574" s="14" t="s">
        <v>5113</v>
      </c>
      <c r="D574" s="14">
        <f>+VLOOKUP(C574,'Avances Fisicos'!$A$1:$D$2309,2,FALSE)</f>
        <v>95.7</v>
      </c>
      <c r="E574" s="14">
        <f>+VLOOKUP(C574,'Fuentes de Financiamiento'!$A$1:$C$2398,3,FALSE)</f>
        <v>149372.04999999999</v>
      </c>
      <c r="F574" s="14" t="str">
        <f>+VLOOKUP(C574,Georeferencias!$A$1:$D$2313,2,FALSE)</f>
        <v>Jalisco</v>
      </c>
      <c r="G574" s="14" t="str">
        <f>+VLOOKUP(C574,Georeferencias!$A$1:$D$2313,3,FALSE)</f>
        <v>Hostotipaquillo</v>
      </c>
      <c r="H574" s="14" t="str">
        <f>+VLOOKUP(C574,Georeferencias!$A$1:$D$2313,4,FALSE)</f>
        <v>Hostotipaquillo</v>
      </c>
      <c r="I574" s="14" t="s">
        <v>1256</v>
      </c>
      <c r="J574" s="14">
        <v>149372.04999999999</v>
      </c>
      <c r="K574" s="14" t="s">
        <v>5114</v>
      </c>
      <c r="L574" s="14" t="s">
        <v>5115</v>
      </c>
      <c r="M574" s="14">
        <v>14</v>
      </c>
      <c r="N574" s="14" t="s">
        <v>11</v>
      </c>
      <c r="O574" s="14">
        <v>40</v>
      </c>
      <c r="P574" s="14" t="s">
        <v>1019</v>
      </c>
      <c r="Q574" s="14" t="s">
        <v>1259</v>
      </c>
      <c r="R574" s="14" t="s">
        <v>1359</v>
      </c>
      <c r="S574" s="14" t="s">
        <v>1261</v>
      </c>
      <c r="T574" s="14" t="s">
        <v>1419</v>
      </c>
      <c r="U574" s="14" t="s">
        <v>5116</v>
      </c>
      <c r="V574" s="14" t="s">
        <v>1490</v>
      </c>
      <c r="W574" s="14">
        <v>62</v>
      </c>
      <c r="X574" s="14">
        <v>58</v>
      </c>
      <c r="Y574" s="14">
        <v>0</v>
      </c>
      <c r="Z574" s="14" t="s">
        <v>5117</v>
      </c>
      <c r="AA574" s="14">
        <v>1</v>
      </c>
      <c r="AB574" s="14" t="s">
        <v>5118</v>
      </c>
      <c r="AC574" s="15">
        <v>44105</v>
      </c>
      <c r="AD574" s="15">
        <v>44196</v>
      </c>
      <c r="AE574" s="14">
        <v>44811.62</v>
      </c>
      <c r="AF574" s="14">
        <v>149372.04999999999</v>
      </c>
      <c r="AG574" s="14">
        <v>44811.62</v>
      </c>
      <c r="AH574" s="14">
        <v>44811.62</v>
      </c>
      <c r="AI574" s="14">
        <v>44811.62</v>
      </c>
      <c r="AJ574" s="14" t="s">
        <v>5119</v>
      </c>
      <c r="AK574" s="14" t="s">
        <v>5120</v>
      </c>
      <c r="AL574" s="14" t="s">
        <v>5121</v>
      </c>
      <c r="AM574" s="14" t="s">
        <v>1270</v>
      </c>
      <c r="AN574" s="14" t="s">
        <v>1271</v>
      </c>
      <c r="AO574" s="14" t="s">
        <v>1272</v>
      </c>
      <c r="AP574" s="14" t="s">
        <v>1272</v>
      </c>
    </row>
    <row r="575" spans="1:42" x14ac:dyDescent="0.2">
      <c r="A575" s="14">
        <v>2020</v>
      </c>
      <c r="B575" s="14">
        <v>3</v>
      </c>
      <c r="C575" s="14" t="s">
        <v>5122</v>
      </c>
      <c r="D575" s="14">
        <f>+VLOOKUP(C575,'Avances Fisicos'!$A$1:$D$2309,2,FALSE)</f>
        <v>219</v>
      </c>
      <c r="E575" s="14">
        <f>+VLOOKUP(C575,'Fuentes de Financiamiento'!$A$1:$C$2398,3,FALSE)</f>
        <v>2837487</v>
      </c>
      <c r="F575" s="14" t="str">
        <f>+VLOOKUP(C575,Georeferencias!$A$1:$D$2313,2,FALSE)</f>
        <v>Jalisco</v>
      </c>
      <c r="G575" s="14" t="str">
        <f>+VLOOKUP(C575,Georeferencias!$A$1:$D$2313,3,FALSE)</f>
        <v>Poncitlán</v>
      </c>
      <c r="H575" s="14" t="str">
        <f>+VLOOKUP(C575,Georeferencias!$A$1:$D$2313,4,FALSE)</f>
        <v>Poncitlán</v>
      </c>
      <c r="I575" s="14" t="s">
        <v>1256</v>
      </c>
      <c r="J575" s="14">
        <v>2837487</v>
      </c>
      <c r="K575" s="14" t="s">
        <v>5123</v>
      </c>
      <c r="L575" s="14" t="s">
        <v>5124</v>
      </c>
      <c r="M575" s="14">
        <v>14</v>
      </c>
      <c r="N575" s="14" t="s">
        <v>11</v>
      </c>
      <c r="O575" s="14">
        <v>66</v>
      </c>
      <c r="P575" s="14" t="s">
        <v>886</v>
      </c>
      <c r="Q575" s="14" t="s">
        <v>1259</v>
      </c>
      <c r="R575" s="14" t="s">
        <v>1359</v>
      </c>
      <c r="S575" s="14" t="s">
        <v>1261</v>
      </c>
      <c r="T575" s="14" t="s">
        <v>2383</v>
      </c>
      <c r="U575" s="14" t="s">
        <v>5125</v>
      </c>
      <c r="V575" s="14" t="s">
        <v>1264</v>
      </c>
      <c r="W575" s="14">
        <v>0</v>
      </c>
      <c r="X575" s="14">
        <v>0</v>
      </c>
      <c r="Y575" s="14">
        <v>0</v>
      </c>
      <c r="Z575" s="14" t="s">
        <v>5126</v>
      </c>
      <c r="AA575" s="14">
        <v>1</v>
      </c>
      <c r="AB575" s="14" t="s">
        <v>5127</v>
      </c>
      <c r="AC575" s="15">
        <v>44025</v>
      </c>
      <c r="AD575" s="15">
        <v>44114</v>
      </c>
      <c r="AE575" s="14">
        <v>0</v>
      </c>
      <c r="AF575" s="14">
        <v>2331889.63</v>
      </c>
      <c r="AG575" s="14">
        <v>2331889.63</v>
      </c>
      <c r="AH575" s="14">
        <v>2331889.63</v>
      </c>
      <c r="AI575" s="14">
        <v>2331889.63</v>
      </c>
      <c r="AJ575" s="14" t="s">
        <v>5128</v>
      </c>
      <c r="AK575" s="14" t="s">
        <v>5129</v>
      </c>
      <c r="AL575" s="14" t="s">
        <v>5130</v>
      </c>
      <c r="AM575" s="14" t="s">
        <v>1270</v>
      </c>
      <c r="AN575" s="14" t="s">
        <v>1271</v>
      </c>
      <c r="AO575" s="14" t="s">
        <v>1272</v>
      </c>
      <c r="AP575" s="14" t="s">
        <v>1272</v>
      </c>
    </row>
    <row r="576" spans="1:42" x14ac:dyDescent="0.2">
      <c r="A576" s="14">
        <v>2020</v>
      </c>
      <c r="B576" s="14">
        <v>3</v>
      </c>
      <c r="C576" s="14" t="s">
        <v>5131</v>
      </c>
      <c r="D576" s="14">
        <f>+VLOOKUP(C576,'Avances Fisicos'!$A$1:$D$2309,2,FALSE)</f>
        <v>7</v>
      </c>
      <c r="E576" s="14">
        <f>+VLOOKUP(C576,'Fuentes de Financiamiento'!$A$1:$C$2398,3,FALSE)</f>
        <v>19708.47</v>
      </c>
      <c r="F576" s="14" t="str">
        <f>+VLOOKUP(C576,Georeferencias!$A$1:$D$2313,2,FALSE)</f>
        <v>Jalisco</v>
      </c>
      <c r="G576" s="14" t="str">
        <f>+VLOOKUP(C576,Georeferencias!$A$1:$D$2313,3,FALSE)</f>
        <v>Hostotipaquillo</v>
      </c>
      <c r="H576" s="14" t="str">
        <f>+VLOOKUP(C576,Georeferencias!$A$1:$D$2313,4,FALSE)</f>
        <v>Hostotipaquillo</v>
      </c>
      <c r="I576" s="14" t="s">
        <v>1256</v>
      </c>
      <c r="J576" s="14">
        <v>19708.47</v>
      </c>
      <c r="K576" s="14" t="s">
        <v>5132</v>
      </c>
      <c r="L576" s="14" t="s">
        <v>5133</v>
      </c>
      <c r="M576" s="14">
        <v>14</v>
      </c>
      <c r="N576" s="14" t="s">
        <v>11</v>
      </c>
      <c r="O576" s="14">
        <v>40</v>
      </c>
      <c r="P576" s="14" t="s">
        <v>1019</v>
      </c>
      <c r="Q576" s="14" t="s">
        <v>1259</v>
      </c>
      <c r="R576" s="14" t="s">
        <v>1260</v>
      </c>
      <c r="S576" s="14" t="s">
        <v>1261</v>
      </c>
      <c r="T576" s="14" t="s">
        <v>1419</v>
      </c>
      <c r="U576" s="14" t="s">
        <v>5134</v>
      </c>
      <c r="V576" s="14" t="s">
        <v>1490</v>
      </c>
      <c r="W576" s="14">
        <v>23</v>
      </c>
      <c r="X576" s="14">
        <v>19</v>
      </c>
      <c r="Y576" s="14">
        <v>0</v>
      </c>
      <c r="Z576" s="14" t="s">
        <v>5135</v>
      </c>
      <c r="AA576" s="14">
        <v>1</v>
      </c>
      <c r="AB576" s="14" t="s">
        <v>5136</v>
      </c>
      <c r="AC576" s="15">
        <v>44105</v>
      </c>
      <c r="AD576" s="15">
        <v>44196</v>
      </c>
      <c r="AE576" s="14">
        <v>5912.54</v>
      </c>
      <c r="AF576" s="14">
        <v>19708.47</v>
      </c>
      <c r="AG576" s="14">
        <v>5912.54</v>
      </c>
      <c r="AH576" s="14">
        <v>5912.54</v>
      </c>
      <c r="AI576" s="14">
        <v>5912.54</v>
      </c>
      <c r="AJ576" s="14" t="s">
        <v>5137</v>
      </c>
      <c r="AK576" s="14" t="s">
        <v>5138</v>
      </c>
      <c r="AL576" s="14" t="s">
        <v>5139</v>
      </c>
      <c r="AM576" s="14" t="s">
        <v>1270</v>
      </c>
      <c r="AN576" s="14" t="s">
        <v>1271</v>
      </c>
      <c r="AO576" s="14" t="s">
        <v>1272</v>
      </c>
      <c r="AP576" s="14" t="s">
        <v>1272</v>
      </c>
    </row>
    <row r="577" spans="1:42" x14ac:dyDescent="0.2">
      <c r="A577" s="14">
        <v>2020</v>
      </c>
      <c r="B577" s="14">
        <v>3</v>
      </c>
      <c r="C577" s="14" t="s">
        <v>5140</v>
      </c>
      <c r="D577" s="14">
        <f>+VLOOKUP(C577,'Avances Fisicos'!$A$1:$D$2309,2,FALSE)</f>
        <v>1628</v>
      </c>
      <c r="E577" s="14">
        <f>+VLOOKUP(C577,'Fuentes de Financiamiento'!$A$1:$C$2398,3,FALSE)</f>
        <v>15699897.380000001</v>
      </c>
      <c r="F577" s="14" t="str">
        <f>+VLOOKUP(C577,Georeferencias!$A$1:$D$2313,2,FALSE)</f>
        <v>Jalisco</v>
      </c>
      <c r="G577" s="14" t="str">
        <f>+VLOOKUP(C577,Georeferencias!$A$1:$D$2313,3,FALSE)</f>
        <v>Guadalajara</v>
      </c>
      <c r="H577" s="14" t="str">
        <f>+VLOOKUP(C577,Georeferencias!$A$1:$D$2313,4,FALSE)</f>
        <v>Guadalajara</v>
      </c>
      <c r="I577" s="14" t="s">
        <v>1256</v>
      </c>
      <c r="J577" s="14">
        <v>15699897.380000001</v>
      </c>
      <c r="K577" s="14" t="s">
        <v>5141</v>
      </c>
      <c r="L577" s="14" t="s">
        <v>5142</v>
      </c>
      <c r="M577" s="14">
        <v>14</v>
      </c>
      <c r="N577" s="14" t="s">
        <v>11</v>
      </c>
      <c r="O577" s="14">
        <v>39</v>
      </c>
      <c r="P577" s="14" t="s">
        <v>15</v>
      </c>
      <c r="Q577" s="14" t="s">
        <v>1259</v>
      </c>
      <c r="R577" s="14" t="s">
        <v>2007</v>
      </c>
      <c r="S577" s="14" t="s">
        <v>1261</v>
      </c>
      <c r="T577" s="14" t="s">
        <v>2480</v>
      </c>
      <c r="U577" s="14" t="s">
        <v>5143</v>
      </c>
      <c r="V577" s="14" t="s">
        <v>1490</v>
      </c>
      <c r="W577" s="14">
        <v>11000</v>
      </c>
      <c r="X577" s="14">
        <v>11000</v>
      </c>
      <c r="Y577" s="14">
        <v>0</v>
      </c>
      <c r="Z577" s="14" t="s">
        <v>5144</v>
      </c>
      <c r="AA577" s="14">
        <v>1</v>
      </c>
      <c r="AB577" s="14" t="s">
        <v>5145</v>
      </c>
      <c r="AC577" s="15">
        <v>44022</v>
      </c>
      <c r="AD577" s="15">
        <v>44196</v>
      </c>
      <c r="AE577" s="14">
        <v>15699897.380000001</v>
      </c>
      <c r="AF577" s="14">
        <v>15699897.380000001</v>
      </c>
      <c r="AG577" s="14">
        <v>4709969.21</v>
      </c>
      <c r="AH577" s="14">
        <v>4709969.21</v>
      </c>
      <c r="AI577" s="14">
        <v>4709969.21</v>
      </c>
      <c r="AJ577" s="14" t="s">
        <v>5146</v>
      </c>
      <c r="AK577" s="14" t="s">
        <v>5147</v>
      </c>
      <c r="AL577" s="14" t="s">
        <v>5148</v>
      </c>
      <c r="AM577" s="14" t="s">
        <v>1270</v>
      </c>
      <c r="AN577" s="14" t="s">
        <v>1271</v>
      </c>
      <c r="AO577" s="14" t="s">
        <v>1272</v>
      </c>
      <c r="AP577" s="14" t="s">
        <v>1272</v>
      </c>
    </row>
    <row r="578" spans="1:42" x14ac:dyDescent="0.2">
      <c r="A578" s="14">
        <v>2020</v>
      </c>
      <c r="B578" s="14">
        <v>3</v>
      </c>
      <c r="C578" s="14" t="s">
        <v>5149</v>
      </c>
      <c r="D578" s="14">
        <f>+VLOOKUP(C578,'Avances Fisicos'!$A$1:$D$2309,2,FALSE)</f>
        <v>359</v>
      </c>
      <c r="E578" s="14">
        <f>+VLOOKUP(C578,'Fuentes de Financiamiento'!$A$1:$C$2398,3,FALSE)</f>
        <v>449127.65</v>
      </c>
      <c r="F578" s="14" t="str">
        <f>+VLOOKUP(C578,Georeferencias!$A$1:$D$2313,2,FALSE)</f>
        <v>Jalisco</v>
      </c>
      <c r="G578" s="14" t="str">
        <f>+VLOOKUP(C578,Georeferencias!$A$1:$D$2313,3,FALSE)</f>
        <v>Guadalajara</v>
      </c>
      <c r="H578" s="14" t="str">
        <f>+VLOOKUP(C578,Georeferencias!$A$1:$D$2313,4,FALSE)</f>
        <v>Guadalajara</v>
      </c>
      <c r="I578" s="14" t="s">
        <v>1256</v>
      </c>
      <c r="J578" s="14">
        <v>449127.65</v>
      </c>
      <c r="K578" s="14" t="s">
        <v>5150</v>
      </c>
      <c r="L578" s="14" t="s">
        <v>5151</v>
      </c>
      <c r="M578" s="14">
        <v>14</v>
      </c>
      <c r="N578" s="14" t="s">
        <v>11</v>
      </c>
      <c r="O578" s="14">
        <v>39</v>
      </c>
      <c r="P578" s="14" t="s">
        <v>15</v>
      </c>
      <c r="Q578" s="14" t="s">
        <v>1259</v>
      </c>
      <c r="R578" s="14" t="s">
        <v>1359</v>
      </c>
      <c r="S578" s="14" t="s">
        <v>1261</v>
      </c>
      <c r="T578" s="14" t="s">
        <v>2480</v>
      </c>
      <c r="U578" s="14" t="s">
        <v>5152</v>
      </c>
      <c r="V578" s="14" t="s">
        <v>1490</v>
      </c>
      <c r="W578" s="14">
        <v>530</v>
      </c>
      <c r="X578" s="14">
        <v>513</v>
      </c>
      <c r="Y578" s="14">
        <v>0</v>
      </c>
      <c r="Z578" s="14" t="s">
        <v>5153</v>
      </c>
      <c r="AA578" s="14">
        <v>1</v>
      </c>
      <c r="AB578" s="14" t="s">
        <v>5154</v>
      </c>
      <c r="AC578" s="15">
        <v>43969</v>
      </c>
      <c r="AD578" s="15">
        <v>44196</v>
      </c>
      <c r="AE578" s="14">
        <v>449127.65</v>
      </c>
      <c r="AF578" s="14">
        <v>449127.65</v>
      </c>
      <c r="AG578" s="14">
        <v>208894.51</v>
      </c>
      <c r="AH578" s="14">
        <v>208894.51</v>
      </c>
      <c r="AI578" s="14">
        <v>208894.51</v>
      </c>
      <c r="AJ578" s="14" t="s">
        <v>2503</v>
      </c>
      <c r="AK578" s="14" t="s">
        <v>5155</v>
      </c>
      <c r="AL578" s="14" t="s">
        <v>5156</v>
      </c>
      <c r="AM578" s="14" t="s">
        <v>1270</v>
      </c>
      <c r="AN578" s="14" t="s">
        <v>1271</v>
      </c>
      <c r="AO578" s="14" t="s">
        <v>1272</v>
      </c>
      <c r="AP578" s="14" t="s">
        <v>1272</v>
      </c>
    </row>
    <row r="579" spans="1:42" x14ac:dyDescent="0.2">
      <c r="A579" s="14">
        <v>2020</v>
      </c>
      <c r="B579" s="14">
        <v>3</v>
      </c>
      <c r="C579" s="14" t="s">
        <v>5157</v>
      </c>
      <c r="D579" s="14">
        <f>+VLOOKUP(C579,'Avances Fisicos'!$A$1:$D$2309,2,FALSE)</f>
        <v>1480</v>
      </c>
      <c r="E579" s="14">
        <f>+VLOOKUP(C579,'Fuentes de Financiamiento'!$A$1:$C$2398,3,FALSE)</f>
        <v>1268296.94</v>
      </c>
      <c r="F579" s="14" t="str">
        <f>+VLOOKUP(C579,Georeferencias!$A$1:$D$2313,2,FALSE)</f>
        <v>Jalisco</v>
      </c>
      <c r="G579" s="14" t="str">
        <f>+VLOOKUP(C579,Georeferencias!$A$1:$D$2313,3,FALSE)</f>
        <v>Guadalajara</v>
      </c>
      <c r="H579" s="14" t="str">
        <f>+VLOOKUP(C579,Georeferencias!$A$1:$D$2313,4,FALSE)</f>
        <v>Guadalajara</v>
      </c>
      <c r="I579" s="14" t="s">
        <v>1256</v>
      </c>
      <c r="J579" s="14">
        <v>1268296.94</v>
      </c>
      <c r="K579" s="14" t="s">
        <v>5158</v>
      </c>
      <c r="L579" s="14" t="s">
        <v>5159</v>
      </c>
      <c r="M579" s="14">
        <v>14</v>
      </c>
      <c r="N579" s="14" t="s">
        <v>11</v>
      </c>
      <c r="O579" s="14">
        <v>39</v>
      </c>
      <c r="P579" s="14" t="s">
        <v>15</v>
      </c>
      <c r="Q579" s="14" t="s">
        <v>1259</v>
      </c>
      <c r="R579" s="14" t="s">
        <v>1335</v>
      </c>
      <c r="S579" s="14" t="s">
        <v>1261</v>
      </c>
      <c r="T579" s="14" t="s">
        <v>2480</v>
      </c>
      <c r="U579" s="14" t="s">
        <v>5160</v>
      </c>
      <c r="V579" s="14" t="s">
        <v>1490</v>
      </c>
      <c r="W579" s="14">
        <v>37</v>
      </c>
      <c r="X579" s="14">
        <v>41</v>
      </c>
      <c r="Y579" s="14">
        <v>0</v>
      </c>
      <c r="Z579" s="14" t="s">
        <v>5161</v>
      </c>
      <c r="AA579" s="14">
        <v>1</v>
      </c>
      <c r="AB579" s="14" t="s">
        <v>5162</v>
      </c>
      <c r="AC579" s="15">
        <v>44041</v>
      </c>
      <c r="AD579" s="15">
        <v>44196</v>
      </c>
      <c r="AE579" s="14">
        <v>1268296.94</v>
      </c>
      <c r="AF579" s="14">
        <v>0</v>
      </c>
      <c r="AG579" s="14">
        <v>0</v>
      </c>
      <c r="AH579" s="14">
        <v>0</v>
      </c>
      <c r="AI579" s="14">
        <v>0</v>
      </c>
      <c r="AJ579" s="14" t="s">
        <v>1329</v>
      </c>
      <c r="AK579" s="14" t="s">
        <v>1568</v>
      </c>
      <c r="AL579" s="14" t="s">
        <v>5163</v>
      </c>
      <c r="AM579" s="14" t="s">
        <v>1270</v>
      </c>
      <c r="AN579" s="14" t="s">
        <v>1271</v>
      </c>
      <c r="AO579" s="14" t="s">
        <v>5164</v>
      </c>
      <c r="AP579" s="14" t="s">
        <v>2566</v>
      </c>
    </row>
    <row r="580" spans="1:42" x14ac:dyDescent="0.2">
      <c r="A580" s="14">
        <v>2020</v>
      </c>
      <c r="B580" s="14">
        <v>3</v>
      </c>
      <c r="C580" s="14" t="s">
        <v>5165</v>
      </c>
      <c r="D580" s="14">
        <f>+VLOOKUP(C580,'Avances Fisicos'!$A$1:$D$2309,2,FALSE)</f>
        <v>102</v>
      </c>
      <c r="E580" s="14">
        <f>+VLOOKUP(C580,'Fuentes de Financiamiento'!$A$1:$C$2398,3,FALSE)</f>
        <v>105752.25</v>
      </c>
      <c r="F580" s="14" t="str">
        <f>+VLOOKUP(C580,Georeferencias!$A$1:$D$2313,2,FALSE)</f>
        <v>Jalisco</v>
      </c>
      <c r="G580" s="14" t="str">
        <f>+VLOOKUP(C580,Georeferencias!$A$1:$D$2313,3,FALSE)</f>
        <v>Guadalajara</v>
      </c>
      <c r="H580" s="14" t="str">
        <f>+VLOOKUP(C580,Georeferencias!$A$1:$D$2313,4,FALSE)</f>
        <v>Guadalajara</v>
      </c>
      <c r="I580" s="14" t="s">
        <v>1256</v>
      </c>
      <c r="J580" s="14">
        <v>105752.25</v>
      </c>
      <c r="K580" s="14" t="s">
        <v>5166</v>
      </c>
      <c r="L580" s="14" t="s">
        <v>5167</v>
      </c>
      <c r="M580" s="14">
        <v>14</v>
      </c>
      <c r="N580" s="14" t="s">
        <v>11</v>
      </c>
      <c r="O580" s="14">
        <v>39</v>
      </c>
      <c r="P580" s="14" t="s">
        <v>15</v>
      </c>
      <c r="Q580" s="14" t="s">
        <v>1259</v>
      </c>
      <c r="R580" s="14" t="s">
        <v>1335</v>
      </c>
      <c r="S580" s="14" t="s">
        <v>1261</v>
      </c>
      <c r="T580" s="14" t="s">
        <v>2480</v>
      </c>
      <c r="U580" s="14" t="s">
        <v>5168</v>
      </c>
      <c r="V580" s="14" t="s">
        <v>1490</v>
      </c>
      <c r="W580" s="14">
        <v>100</v>
      </c>
      <c r="X580" s="14">
        <v>92</v>
      </c>
      <c r="Y580" s="14">
        <v>0</v>
      </c>
      <c r="Z580" s="14" t="s">
        <v>5169</v>
      </c>
      <c r="AA580" s="14">
        <v>1</v>
      </c>
      <c r="AB580" s="14" t="s">
        <v>5170</v>
      </c>
      <c r="AC580" s="15">
        <v>43969</v>
      </c>
      <c r="AD580" s="15">
        <v>44196</v>
      </c>
      <c r="AE580" s="14">
        <v>105752.25</v>
      </c>
      <c r="AF580" s="14">
        <v>105752.25</v>
      </c>
      <c r="AG580" s="14">
        <v>47167.360000000001</v>
      </c>
      <c r="AH580" s="14">
        <v>47167.360000000001</v>
      </c>
      <c r="AI580" s="14">
        <v>47167.360000000001</v>
      </c>
      <c r="AJ580" s="14" t="s">
        <v>2581</v>
      </c>
      <c r="AK580" s="14" t="s">
        <v>5171</v>
      </c>
      <c r="AL580" s="14" t="s">
        <v>5172</v>
      </c>
      <c r="AM580" s="14" t="s">
        <v>1270</v>
      </c>
      <c r="AN580" s="14" t="s">
        <v>1271</v>
      </c>
      <c r="AO580" s="14" t="s">
        <v>1272</v>
      </c>
      <c r="AP580" s="14" t="s">
        <v>1272</v>
      </c>
    </row>
    <row r="581" spans="1:42" x14ac:dyDescent="0.2">
      <c r="A581" s="14">
        <v>2020</v>
      </c>
      <c r="B581" s="14">
        <v>3</v>
      </c>
      <c r="C581" s="14" t="s">
        <v>5173</v>
      </c>
      <c r="D581" s="14">
        <f>+VLOOKUP(C581,'Avances Fisicos'!$A$1:$D$2309,2,FALSE)</f>
        <v>1792</v>
      </c>
      <c r="E581" s="14">
        <f>+VLOOKUP(C581,'Fuentes de Financiamiento'!$A$1:$C$2398,3,FALSE)</f>
        <v>538524</v>
      </c>
      <c r="F581" s="14" t="str">
        <f>+VLOOKUP(C581,Georeferencias!$A$1:$D$2313,2,FALSE)</f>
        <v>Jalisco</v>
      </c>
      <c r="G581" s="14" t="str">
        <f>+VLOOKUP(C581,Georeferencias!$A$1:$D$2313,3,FALSE)</f>
        <v>Puerto Vallarta</v>
      </c>
      <c r="H581" s="14" t="str">
        <f>+VLOOKUP(C581,Georeferencias!$A$1:$D$2313,4,FALSE)</f>
        <v>Puerto Vallarta</v>
      </c>
      <c r="I581" s="14" t="s">
        <v>1256</v>
      </c>
      <c r="J581" s="14">
        <v>538524</v>
      </c>
      <c r="K581" s="14" t="s">
        <v>5174</v>
      </c>
      <c r="L581" s="14" t="s">
        <v>5175</v>
      </c>
      <c r="M581" s="14">
        <v>14</v>
      </c>
      <c r="N581" s="14" t="s">
        <v>11</v>
      </c>
      <c r="O581" s="14">
        <v>67</v>
      </c>
      <c r="P581" s="14" t="s">
        <v>19</v>
      </c>
      <c r="Q581" s="14" t="s">
        <v>1259</v>
      </c>
      <c r="R581" s="14" t="s">
        <v>1983</v>
      </c>
      <c r="S581" s="14" t="s">
        <v>1261</v>
      </c>
      <c r="T581" s="14" t="s">
        <v>1366</v>
      </c>
      <c r="U581" s="14" t="s">
        <v>5176</v>
      </c>
      <c r="V581" s="14" t="s">
        <v>1490</v>
      </c>
      <c r="W581" s="14">
        <v>736</v>
      </c>
      <c r="X581" s="14">
        <v>744</v>
      </c>
      <c r="Y581" s="14">
        <v>0</v>
      </c>
      <c r="Z581" s="14" t="s">
        <v>5177</v>
      </c>
      <c r="AA581" s="14">
        <v>1</v>
      </c>
      <c r="AB581" s="14" t="s">
        <v>5178</v>
      </c>
      <c r="AC581" s="15">
        <v>44084</v>
      </c>
      <c r="AD581" s="15">
        <v>44196</v>
      </c>
      <c r="AE581" s="14">
        <v>484671.6</v>
      </c>
      <c r="AF581" s="14">
        <v>0</v>
      </c>
      <c r="AG581" s="14">
        <v>0</v>
      </c>
      <c r="AH581" s="14">
        <v>0</v>
      </c>
      <c r="AI581" s="14">
        <v>0</v>
      </c>
      <c r="AJ581" s="14" t="s">
        <v>1329</v>
      </c>
      <c r="AK581" s="14" t="s">
        <v>1568</v>
      </c>
      <c r="AL581" s="14" t="s">
        <v>5179</v>
      </c>
      <c r="AM581" s="14" t="s">
        <v>1270</v>
      </c>
      <c r="AN581" s="14" t="s">
        <v>1271</v>
      </c>
      <c r="AO581" s="14" t="s">
        <v>1272</v>
      </c>
      <c r="AP581" s="14" t="s">
        <v>1272</v>
      </c>
    </row>
    <row r="582" spans="1:42" x14ac:dyDescent="0.2">
      <c r="A582" s="14">
        <v>2020</v>
      </c>
      <c r="B582" s="14">
        <v>3</v>
      </c>
      <c r="C582" s="14" t="s">
        <v>5180</v>
      </c>
      <c r="D582" s="14">
        <f>+VLOOKUP(C582,'Avances Fisicos'!$A$1:$D$2309,2,FALSE)</f>
        <v>1</v>
      </c>
      <c r="E582" s="14">
        <f>+VLOOKUP(C582,'Fuentes de Financiamiento'!$A$1:$C$2398,3,FALSE)</f>
        <v>32632.51</v>
      </c>
      <c r="F582" s="14" t="str">
        <f>+VLOOKUP(C582,Georeferencias!$A$1:$D$2313,2,FALSE)</f>
        <v>Jalisco</v>
      </c>
      <c r="G582" s="14" t="str">
        <f>+VLOOKUP(C582,Georeferencias!$A$1:$D$2313,3,FALSE)</f>
        <v>Puerto Vallarta</v>
      </c>
      <c r="H582" s="14" t="str">
        <f>+VLOOKUP(C582,Georeferencias!$A$1:$D$2313,4,FALSE)</f>
        <v>Las Palmas De Arriba</v>
      </c>
      <c r="I582" s="14" t="s">
        <v>1256</v>
      </c>
      <c r="J582" s="14">
        <v>32632.51</v>
      </c>
      <c r="K582" s="14" t="s">
        <v>5181</v>
      </c>
      <c r="L582" s="14" t="s">
        <v>5182</v>
      </c>
      <c r="M582" s="14">
        <v>14</v>
      </c>
      <c r="N582" s="14" t="s">
        <v>11</v>
      </c>
      <c r="O582" s="14">
        <v>67</v>
      </c>
      <c r="P582" s="14" t="s">
        <v>19</v>
      </c>
      <c r="Q582" s="14" t="s">
        <v>1259</v>
      </c>
      <c r="R582" s="14" t="s">
        <v>1406</v>
      </c>
      <c r="S582" s="14" t="s">
        <v>1261</v>
      </c>
      <c r="T582" s="14" t="s">
        <v>1366</v>
      </c>
      <c r="U582" s="14" t="s">
        <v>5183</v>
      </c>
      <c r="V582" s="14" t="s">
        <v>1490</v>
      </c>
      <c r="W582" s="14">
        <v>87</v>
      </c>
      <c r="X582" s="14">
        <v>87</v>
      </c>
      <c r="Y582" s="14">
        <v>0</v>
      </c>
      <c r="Z582" s="14" t="s">
        <v>1327</v>
      </c>
      <c r="AA582" s="14">
        <v>1</v>
      </c>
      <c r="AB582" s="14" t="s">
        <v>5184</v>
      </c>
      <c r="AC582" s="15">
        <v>44084</v>
      </c>
      <c r="AD582" s="15">
        <v>44196</v>
      </c>
      <c r="AE582" s="14">
        <v>29369.26</v>
      </c>
      <c r="AF582" s="14">
        <v>0</v>
      </c>
      <c r="AG582" s="14">
        <v>0</v>
      </c>
      <c r="AH582" s="14">
        <v>0</v>
      </c>
      <c r="AI582" s="14">
        <v>0</v>
      </c>
      <c r="AJ582" s="14" t="s">
        <v>1329</v>
      </c>
      <c r="AK582" s="14" t="s">
        <v>1330</v>
      </c>
      <c r="AL582" s="14" t="s">
        <v>5185</v>
      </c>
      <c r="AM582" s="14" t="s">
        <v>1270</v>
      </c>
      <c r="AN582" s="14" t="s">
        <v>1271</v>
      </c>
      <c r="AO582" s="14" t="s">
        <v>1272</v>
      </c>
      <c r="AP582" s="14" t="s">
        <v>1272</v>
      </c>
    </row>
    <row r="583" spans="1:42" x14ac:dyDescent="0.2">
      <c r="A583" s="14">
        <v>2020</v>
      </c>
      <c r="B583" s="14">
        <v>3</v>
      </c>
      <c r="C583" s="14" t="s">
        <v>5186</v>
      </c>
      <c r="D583" s="14">
        <f>+VLOOKUP(C583,'Avances Fisicos'!$A$1:$D$2309,2,FALSE)</f>
        <v>108</v>
      </c>
      <c r="E583" s="14">
        <f>+VLOOKUP(C583,'Fuentes de Financiamiento'!$A$1:$C$2398,3,FALSE)</f>
        <v>101459.49</v>
      </c>
      <c r="F583" s="14" t="str">
        <f>+VLOOKUP(C583,Georeferencias!$A$1:$D$2313,2,FALSE)</f>
        <v>Jalisco</v>
      </c>
      <c r="G583" s="14" t="str">
        <f>+VLOOKUP(C583,Georeferencias!$A$1:$D$2313,3,FALSE)</f>
        <v>Poncitlán</v>
      </c>
      <c r="H583" s="14" t="str">
        <f>+VLOOKUP(C583,Georeferencias!$A$1:$D$2313,4,FALSE)</f>
        <v>San Miguel Zapotitlán</v>
      </c>
      <c r="I583" s="14" t="s">
        <v>1256</v>
      </c>
      <c r="J583" s="14">
        <v>101459.49</v>
      </c>
      <c r="K583" s="14" t="s">
        <v>5187</v>
      </c>
      <c r="L583" s="14" t="s">
        <v>5188</v>
      </c>
      <c r="M583" s="14">
        <v>14</v>
      </c>
      <c r="N583" s="14" t="s">
        <v>11</v>
      </c>
      <c r="O583" s="14">
        <v>66</v>
      </c>
      <c r="P583" s="14" t="s">
        <v>886</v>
      </c>
      <c r="Q583" s="14" t="s">
        <v>1259</v>
      </c>
      <c r="R583" s="14" t="s">
        <v>1346</v>
      </c>
      <c r="S583" s="14" t="s">
        <v>1261</v>
      </c>
      <c r="T583" s="14" t="s">
        <v>5189</v>
      </c>
      <c r="U583" s="14" t="s">
        <v>5190</v>
      </c>
      <c r="V583" s="14" t="s">
        <v>1264</v>
      </c>
      <c r="W583" s="14">
        <v>0</v>
      </c>
      <c r="X583" s="14">
        <v>0</v>
      </c>
      <c r="Y583" s="14">
        <v>0</v>
      </c>
      <c r="Z583" s="14" t="s">
        <v>5191</v>
      </c>
      <c r="AA583" s="14">
        <v>1</v>
      </c>
      <c r="AB583" s="14" t="s">
        <v>5192</v>
      </c>
      <c r="AC583" s="15">
        <v>43899</v>
      </c>
      <c r="AD583" s="15">
        <v>43912</v>
      </c>
      <c r="AE583" s="14">
        <v>0</v>
      </c>
      <c r="AF583" s="14">
        <v>91796.54</v>
      </c>
      <c r="AG583" s="14">
        <v>91796.54</v>
      </c>
      <c r="AH583" s="14">
        <v>91796.54</v>
      </c>
      <c r="AI583" s="14">
        <v>91796.54</v>
      </c>
      <c r="AJ583" s="14" t="s">
        <v>5193</v>
      </c>
      <c r="AK583" s="14" t="s">
        <v>5194</v>
      </c>
      <c r="AL583" s="14" t="s">
        <v>5195</v>
      </c>
      <c r="AM583" s="14" t="s">
        <v>1270</v>
      </c>
      <c r="AN583" s="14" t="s">
        <v>1271</v>
      </c>
      <c r="AO583" s="14" t="s">
        <v>1272</v>
      </c>
      <c r="AP583" s="14" t="s">
        <v>1272</v>
      </c>
    </row>
    <row r="584" spans="1:42" x14ac:dyDescent="0.2">
      <c r="A584" s="14">
        <v>2020</v>
      </c>
      <c r="B584" s="14">
        <v>3</v>
      </c>
      <c r="C584" s="14" t="s">
        <v>5196</v>
      </c>
      <c r="D584" s="14">
        <f>+VLOOKUP(C584,'Avances Fisicos'!$A$1:$D$2309,2,FALSE)</f>
        <v>237</v>
      </c>
      <c r="E584" s="14">
        <f>+VLOOKUP(C584,'Fuentes de Financiamiento'!$A$1:$C$2398,3,FALSE)</f>
        <v>177816.31</v>
      </c>
      <c r="F584" s="14" t="str">
        <f>+VLOOKUP(C584,Georeferencias!$A$1:$D$2313,2,FALSE)</f>
        <v>Jalisco</v>
      </c>
      <c r="G584" s="14" t="str">
        <f>+VLOOKUP(C584,Georeferencias!$A$1:$D$2313,3,FALSE)</f>
        <v>Guadalajara</v>
      </c>
      <c r="H584" s="14" t="str">
        <f>+VLOOKUP(C584,Georeferencias!$A$1:$D$2313,4,FALSE)</f>
        <v>Guadalajara</v>
      </c>
      <c r="I584" s="14" t="s">
        <v>1256</v>
      </c>
      <c r="J584" s="14">
        <v>177816.31</v>
      </c>
      <c r="K584" s="14" t="s">
        <v>5197</v>
      </c>
      <c r="L584" s="14" t="s">
        <v>5198</v>
      </c>
      <c r="M584" s="14">
        <v>14</v>
      </c>
      <c r="N584" s="14" t="s">
        <v>11</v>
      </c>
      <c r="O584" s="14">
        <v>39</v>
      </c>
      <c r="P584" s="14" t="s">
        <v>15</v>
      </c>
      <c r="Q584" s="14" t="s">
        <v>1259</v>
      </c>
      <c r="R584" s="14" t="s">
        <v>1335</v>
      </c>
      <c r="S584" s="14" t="s">
        <v>1261</v>
      </c>
      <c r="T584" s="14" t="s">
        <v>2480</v>
      </c>
      <c r="U584" s="14" t="s">
        <v>5199</v>
      </c>
      <c r="V584" s="14" t="s">
        <v>1490</v>
      </c>
      <c r="W584" s="14">
        <v>137</v>
      </c>
      <c r="X584" s="14">
        <v>130</v>
      </c>
      <c r="Y584" s="14">
        <v>0</v>
      </c>
      <c r="Z584" s="14" t="s">
        <v>2614</v>
      </c>
      <c r="AA584" s="14">
        <v>1</v>
      </c>
      <c r="AB584" s="14" t="s">
        <v>5200</v>
      </c>
      <c r="AC584" s="15">
        <v>44084</v>
      </c>
      <c r="AD584" s="15">
        <v>44195</v>
      </c>
      <c r="AE584" s="14">
        <v>177816.31</v>
      </c>
      <c r="AF584" s="14">
        <v>0</v>
      </c>
      <c r="AG584" s="14">
        <v>0</v>
      </c>
      <c r="AH584" s="14">
        <v>0</v>
      </c>
      <c r="AI584" s="14">
        <v>0</v>
      </c>
      <c r="AJ584" s="14" t="s">
        <v>1329</v>
      </c>
      <c r="AK584" s="14" t="s">
        <v>1568</v>
      </c>
      <c r="AL584" s="14" t="s">
        <v>5201</v>
      </c>
      <c r="AM584" s="14" t="s">
        <v>1270</v>
      </c>
      <c r="AN584" s="14" t="s">
        <v>1271</v>
      </c>
      <c r="AO584" s="14" t="s">
        <v>2574</v>
      </c>
      <c r="AP584" s="14" t="s">
        <v>2566</v>
      </c>
    </row>
    <row r="585" spans="1:42" x14ac:dyDescent="0.2">
      <c r="A585" s="14">
        <v>2020</v>
      </c>
      <c r="B585" s="14">
        <v>3</v>
      </c>
      <c r="C585" s="14" t="s">
        <v>5202</v>
      </c>
      <c r="D585" s="14">
        <f>+VLOOKUP(C585,'Avances Fisicos'!$A$1:$D$2309,2,FALSE)</f>
        <v>492</v>
      </c>
      <c r="E585" s="14">
        <f>+VLOOKUP(C585,'Fuentes de Financiamiento'!$A$1:$C$2398,3,FALSE)</f>
        <v>252371.13</v>
      </c>
      <c r="F585" s="14" t="str">
        <f>+VLOOKUP(C585,Georeferencias!$A$1:$D$2313,2,FALSE)</f>
        <v>Jalisco</v>
      </c>
      <c r="G585" s="14" t="str">
        <f>+VLOOKUP(C585,Georeferencias!$A$1:$D$2313,3,FALSE)</f>
        <v>Guadalajara</v>
      </c>
      <c r="H585" s="14" t="str">
        <f>+VLOOKUP(C585,Georeferencias!$A$1:$D$2313,4,FALSE)</f>
        <v>Guadalajara</v>
      </c>
      <c r="I585" s="14" t="s">
        <v>1256</v>
      </c>
      <c r="J585" s="14">
        <v>252371.13</v>
      </c>
      <c r="K585" s="14" t="s">
        <v>5203</v>
      </c>
      <c r="L585" s="14" t="s">
        <v>5204</v>
      </c>
      <c r="M585" s="14">
        <v>14</v>
      </c>
      <c r="N585" s="14" t="s">
        <v>11</v>
      </c>
      <c r="O585" s="14">
        <v>39</v>
      </c>
      <c r="P585" s="14" t="s">
        <v>15</v>
      </c>
      <c r="Q585" s="14" t="s">
        <v>1259</v>
      </c>
      <c r="R585" s="14" t="s">
        <v>1335</v>
      </c>
      <c r="S585" s="14" t="s">
        <v>1261</v>
      </c>
      <c r="T585" s="14" t="s">
        <v>2480</v>
      </c>
      <c r="U585" s="14" t="s">
        <v>5205</v>
      </c>
      <c r="V585" s="14" t="s">
        <v>1490</v>
      </c>
      <c r="W585" s="14">
        <v>126</v>
      </c>
      <c r="X585" s="14">
        <v>124</v>
      </c>
      <c r="Y585" s="14">
        <v>0</v>
      </c>
      <c r="Z585" s="14" t="s">
        <v>5206</v>
      </c>
      <c r="AA585" s="14">
        <v>1</v>
      </c>
      <c r="AB585" s="14" t="s">
        <v>5207</v>
      </c>
      <c r="AC585" s="15">
        <v>44084</v>
      </c>
      <c r="AD585" s="15">
        <v>44195</v>
      </c>
      <c r="AE585" s="14">
        <v>252371.13</v>
      </c>
      <c r="AF585" s="14">
        <v>0</v>
      </c>
      <c r="AG585" s="14">
        <v>0</v>
      </c>
      <c r="AH585" s="14">
        <v>0</v>
      </c>
      <c r="AI585" s="14">
        <v>0</v>
      </c>
      <c r="AJ585" s="14" t="s">
        <v>1329</v>
      </c>
      <c r="AK585" s="14" t="s">
        <v>1568</v>
      </c>
      <c r="AL585" s="14" t="s">
        <v>5208</v>
      </c>
      <c r="AM585" s="14" t="s">
        <v>1270</v>
      </c>
      <c r="AN585" s="14" t="s">
        <v>1271</v>
      </c>
      <c r="AO585" s="14" t="s">
        <v>2624</v>
      </c>
      <c r="AP585" s="14" t="s">
        <v>5209</v>
      </c>
    </row>
    <row r="586" spans="1:42" x14ac:dyDescent="0.2">
      <c r="A586" s="14">
        <v>2020</v>
      </c>
      <c r="B586" s="14">
        <v>3</v>
      </c>
      <c r="C586" s="14" t="s">
        <v>5210</v>
      </c>
      <c r="D586" s="14">
        <f>+VLOOKUP(C586,'Avances Fisicos'!$A$1:$D$2309,2,FALSE)</f>
        <v>276</v>
      </c>
      <c r="E586" s="14">
        <f>+VLOOKUP(C586,'Fuentes de Financiamiento'!$A$1:$C$2398,3,FALSE)</f>
        <v>207449.2</v>
      </c>
      <c r="F586" s="14" t="str">
        <f>+VLOOKUP(C586,Georeferencias!$A$1:$D$2313,2,FALSE)</f>
        <v>Jalisco</v>
      </c>
      <c r="G586" s="14" t="str">
        <f>+VLOOKUP(C586,Georeferencias!$A$1:$D$2313,3,FALSE)</f>
        <v>Guadalajara</v>
      </c>
      <c r="H586" s="14" t="str">
        <f>+VLOOKUP(C586,Georeferencias!$A$1:$D$2313,4,FALSE)</f>
        <v>Guadalajara</v>
      </c>
      <c r="I586" s="14" t="s">
        <v>1256</v>
      </c>
      <c r="J586" s="14">
        <v>207449.2</v>
      </c>
      <c r="K586" s="14" t="s">
        <v>5211</v>
      </c>
      <c r="L586" s="14" t="s">
        <v>5212</v>
      </c>
      <c r="M586" s="14">
        <v>14</v>
      </c>
      <c r="N586" s="14" t="s">
        <v>11</v>
      </c>
      <c r="O586" s="14">
        <v>39</v>
      </c>
      <c r="P586" s="14" t="s">
        <v>15</v>
      </c>
      <c r="Q586" s="14" t="s">
        <v>1259</v>
      </c>
      <c r="R586" s="14" t="s">
        <v>1335</v>
      </c>
      <c r="S586" s="14" t="s">
        <v>1261</v>
      </c>
      <c r="T586" s="14" t="s">
        <v>2480</v>
      </c>
      <c r="U586" s="14" t="s">
        <v>5213</v>
      </c>
      <c r="V586" s="14" t="s">
        <v>1490</v>
      </c>
      <c r="W586" s="14">
        <v>126</v>
      </c>
      <c r="X586" s="14">
        <v>124</v>
      </c>
      <c r="Y586" s="14">
        <v>0</v>
      </c>
      <c r="Z586" s="14" t="s">
        <v>5214</v>
      </c>
      <c r="AA586" s="14">
        <v>1</v>
      </c>
      <c r="AB586" s="14" t="s">
        <v>5215</v>
      </c>
      <c r="AC586" s="15">
        <v>44084</v>
      </c>
      <c r="AD586" s="15">
        <v>44195</v>
      </c>
      <c r="AE586" s="14">
        <v>207449.2</v>
      </c>
      <c r="AF586" s="14">
        <v>0</v>
      </c>
      <c r="AG586" s="14">
        <v>0</v>
      </c>
      <c r="AH586" s="14">
        <v>0</v>
      </c>
      <c r="AI586" s="14">
        <v>0</v>
      </c>
      <c r="AJ586" s="14" t="s">
        <v>1329</v>
      </c>
      <c r="AK586" s="14" t="s">
        <v>1568</v>
      </c>
      <c r="AL586" s="14" t="s">
        <v>5216</v>
      </c>
      <c r="AM586" s="14" t="s">
        <v>1270</v>
      </c>
      <c r="AN586" s="14" t="s">
        <v>1271</v>
      </c>
      <c r="AO586" s="14" t="s">
        <v>5217</v>
      </c>
      <c r="AP586" s="14" t="s">
        <v>5218</v>
      </c>
    </row>
    <row r="587" spans="1:42" x14ac:dyDescent="0.2">
      <c r="A587" s="14">
        <v>2020</v>
      </c>
      <c r="B587" s="14">
        <v>3</v>
      </c>
      <c r="C587" s="14" t="s">
        <v>5219</v>
      </c>
      <c r="D587" s="14">
        <f>+VLOOKUP(C587,'Avances Fisicos'!$A$1:$D$2309,2,FALSE)</f>
        <v>49</v>
      </c>
      <c r="E587" s="14">
        <f>+VLOOKUP(C587,'Fuentes de Financiamiento'!$A$1:$C$2398,3,FALSE)</f>
        <v>51280.63</v>
      </c>
      <c r="F587" s="14" t="str">
        <f>+VLOOKUP(C587,Georeferencias!$A$1:$D$2313,2,FALSE)</f>
        <v>Jalisco</v>
      </c>
      <c r="G587" s="14" t="str">
        <f>+VLOOKUP(C587,Georeferencias!$A$1:$D$2313,3,FALSE)</f>
        <v>Guadalajara</v>
      </c>
      <c r="H587" s="14" t="str">
        <f>+VLOOKUP(C587,Georeferencias!$A$1:$D$2313,4,FALSE)</f>
        <v>Guadalajara</v>
      </c>
      <c r="I587" s="14" t="s">
        <v>1256</v>
      </c>
      <c r="J587" s="14">
        <v>51280.63</v>
      </c>
      <c r="K587" s="14" t="s">
        <v>5220</v>
      </c>
      <c r="L587" s="14" t="s">
        <v>5221</v>
      </c>
      <c r="M587" s="14">
        <v>14</v>
      </c>
      <c r="N587" s="14" t="s">
        <v>11</v>
      </c>
      <c r="O587" s="14">
        <v>39</v>
      </c>
      <c r="P587" s="14" t="s">
        <v>15</v>
      </c>
      <c r="Q587" s="14" t="s">
        <v>1259</v>
      </c>
      <c r="R587" s="14" t="s">
        <v>1359</v>
      </c>
      <c r="S587" s="14" t="s">
        <v>1261</v>
      </c>
      <c r="T587" s="14" t="s">
        <v>2480</v>
      </c>
      <c r="U587" s="14" t="s">
        <v>5222</v>
      </c>
      <c r="V587" s="14" t="s">
        <v>1490</v>
      </c>
      <c r="W587" s="14">
        <v>142</v>
      </c>
      <c r="X587" s="14">
        <v>135</v>
      </c>
      <c r="Y587" s="14">
        <v>0</v>
      </c>
      <c r="Z587" s="14" t="s">
        <v>5223</v>
      </c>
      <c r="AA587" s="14">
        <v>1</v>
      </c>
      <c r="AB587" s="14" t="s">
        <v>5224</v>
      </c>
      <c r="AC587" s="15">
        <v>44084</v>
      </c>
      <c r="AD587" s="15">
        <v>44195</v>
      </c>
      <c r="AE587" s="14">
        <v>51280.63</v>
      </c>
      <c r="AF587" s="14">
        <v>0</v>
      </c>
      <c r="AG587" s="14">
        <v>0</v>
      </c>
      <c r="AH587" s="14">
        <v>0</v>
      </c>
      <c r="AI587" s="14">
        <v>0</v>
      </c>
      <c r="AJ587" s="14" t="s">
        <v>1329</v>
      </c>
      <c r="AK587" s="14" t="s">
        <v>1448</v>
      </c>
      <c r="AL587" s="14" t="s">
        <v>5225</v>
      </c>
      <c r="AM587" s="14" t="s">
        <v>1270</v>
      </c>
      <c r="AN587" s="14" t="s">
        <v>1271</v>
      </c>
      <c r="AO587" s="14" t="s">
        <v>2624</v>
      </c>
      <c r="AP587" s="14" t="s">
        <v>2625</v>
      </c>
    </row>
    <row r="588" spans="1:42" x14ac:dyDescent="0.2">
      <c r="A588" s="14">
        <v>2020</v>
      </c>
      <c r="B588" s="14">
        <v>3</v>
      </c>
      <c r="C588" s="14" t="s">
        <v>5226</v>
      </c>
      <c r="D588" s="14">
        <f>+VLOOKUP(C588,'Avances Fisicos'!$A$1:$D$2309,2,FALSE)</f>
        <v>394</v>
      </c>
      <c r="E588" s="14">
        <f>+VLOOKUP(C588,'Fuentes de Financiamiento'!$A$1:$C$2398,3,FALSE)</f>
        <v>465883.96</v>
      </c>
      <c r="F588" s="14" t="str">
        <f>+VLOOKUP(C588,Georeferencias!$A$1:$D$2313,2,FALSE)</f>
        <v>Jalisco</v>
      </c>
      <c r="G588" s="14" t="str">
        <f>+VLOOKUP(C588,Georeferencias!$A$1:$D$2313,3,FALSE)</f>
        <v>Lagos de Moreno</v>
      </c>
      <c r="H588" s="14" t="str">
        <f>+VLOOKUP(C588,Georeferencias!$A$1:$D$2313,4,FALSE)</f>
        <v>Lagos De Moreno</v>
      </c>
      <c r="I588" s="14" t="s">
        <v>1256</v>
      </c>
      <c r="J588" s="14">
        <v>465883.96</v>
      </c>
      <c r="K588" s="14" t="s">
        <v>5227</v>
      </c>
      <c r="L588" s="14" t="s">
        <v>5228</v>
      </c>
      <c r="M588" s="14">
        <v>14</v>
      </c>
      <c r="N588" s="14" t="s">
        <v>11</v>
      </c>
      <c r="O588" s="14">
        <v>53</v>
      </c>
      <c r="P588" s="14" t="s">
        <v>17</v>
      </c>
      <c r="Q588" s="14" t="s">
        <v>1259</v>
      </c>
      <c r="R588" s="14" t="s">
        <v>1346</v>
      </c>
      <c r="S588" s="14" t="s">
        <v>1261</v>
      </c>
      <c r="T588" s="14" t="s">
        <v>1419</v>
      </c>
      <c r="U588" s="14" t="s">
        <v>5229</v>
      </c>
      <c r="V588" s="14" t="s">
        <v>1490</v>
      </c>
      <c r="W588" s="14">
        <v>68</v>
      </c>
      <c r="X588" s="14">
        <v>63</v>
      </c>
      <c r="Y588" s="14">
        <v>0</v>
      </c>
      <c r="Z588" s="14" t="s">
        <v>5230</v>
      </c>
      <c r="AA588" s="14">
        <v>1</v>
      </c>
      <c r="AB588" s="14" t="s">
        <v>5231</v>
      </c>
      <c r="AC588" s="15">
        <v>44088</v>
      </c>
      <c r="AD588" s="15">
        <v>44185</v>
      </c>
      <c r="AE588" s="14">
        <v>465883.96</v>
      </c>
      <c r="AF588" s="14">
        <v>465883.96</v>
      </c>
      <c r="AG588" s="14">
        <v>465883.96</v>
      </c>
      <c r="AH588" s="14">
        <v>116470.99</v>
      </c>
      <c r="AI588" s="14">
        <v>116470.99</v>
      </c>
      <c r="AJ588" s="14" t="s">
        <v>5232</v>
      </c>
      <c r="AK588" s="14" t="s">
        <v>5194</v>
      </c>
      <c r="AL588" s="14" t="s">
        <v>5233</v>
      </c>
      <c r="AM588" s="14" t="s">
        <v>1270</v>
      </c>
      <c r="AN588" s="14" t="s">
        <v>1271</v>
      </c>
      <c r="AO588" s="14" t="s">
        <v>1272</v>
      </c>
      <c r="AP588" s="14" t="s">
        <v>1272</v>
      </c>
    </row>
    <row r="589" spans="1:42" x14ac:dyDescent="0.2">
      <c r="A589" s="14">
        <v>2020</v>
      </c>
      <c r="B589" s="14">
        <v>3</v>
      </c>
      <c r="C589" s="14" t="s">
        <v>5234</v>
      </c>
      <c r="D589" s="14">
        <f>+VLOOKUP(C589,'Avances Fisicos'!$A$1:$D$2309,2,FALSE)</f>
        <v>1680.3</v>
      </c>
      <c r="E589" s="14">
        <f>+VLOOKUP(C589,'Fuentes de Financiamiento'!$A$1:$C$2398,3,FALSE)</f>
        <v>2192363.63</v>
      </c>
      <c r="F589" s="14" t="str">
        <f>+VLOOKUP(C589,Georeferencias!$A$1:$D$2313,2,FALSE)</f>
        <v>Jalisco</v>
      </c>
      <c r="G589" s="14" t="str">
        <f>+VLOOKUP(C589,Georeferencias!$A$1:$D$2313,3,FALSE)</f>
        <v>Teocaltiche</v>
      </c>
      <c r="H589" s="14" t="str">
        <f>+VLOOKUP(C589,Georeferencias!$A$1:$D$2313,4,FALSE)</f>
        <v>Teocaltiche</v>
      </c>
      <c r="I589" s="14" t="s">
        <v>1256</v>
      </c>
      <c r="J589" s="14">
        <v>2192363.63</v>
      </c>
      <c r="K589" s="14" t="s">
        <v>5235</v>
      </c>
      <c r="L589" s="14" t="s">
        <v>5236</v>
      </c>
      <c r="M589" s="14">
        <v>14</v>
      </c>
      <c r="N589" s="14" t="s">
        <v>11</v>
      </c>
      <c r="O589" s="14">
        <v>91</v>
      </c>
      <c r="P589" s="14" t="s">
        <v>890</v>
      </c>
      <c r="Q589" s="14" t="s">
        <v>1259</v>
      </c>
      <c r="R589" s="14" t="s">
        <v>1335</v>
      </c>
      <c r="S589" s="14" t="s">
        <v>1261</v>
      </c>
      <c r="T589" s="14" t="s">
        <v>2092</v>
      </c>
      <c r="U589" s="14" t="s">
        <v>5237</v>
      </c>
      <c r="V589" s="14" t="s">
        <v>1490</v>
      </c>
      <c r="W589" s="14">
        <v>64</v>
      </c>
      <c r="X589" s="14">
        <v>95</v>
      </c>
      <c r="Y589" s="14">
        <v>0</v>
      </c>
      <c r="Z589" s="14" t="s">
        <v>5238</v>
      </c>
      <c r="AA589" s="14">
        <v>1</v>
      </c>
      <c r="AB589" s="14" t="s">
        <v>5239</v>
      </c>
      <c r="AC589" s="15">
        <v>44119</v>
      </c>
      <c r="AD589" s="15">
        <v>44196</v>
      </c>
      <c r="AE589" s="14">
        <v>2192363.63</v>
      </c>
      <c r="AF589" s="14">
        <v>2192363.63</v>
      </c>
      <c r="AG589" s="14">
        <v>0</v>
      </c>
      <c r="AH589" s="14">
        <v>0</v>
      </c>
      <c r="AI589" s="14">
        <v>0</v>
      </c>
      <c r="AJ589" s="14" t="s">
        <v>5240</v>
      </c>
      <c r="AK589" s="14" t="s">
        <v>5241</v>
      </c>
      <c r="AL589" s="14" t="s">
        <v>5242</v>
      </c>
      <c r="AM589" s="14" t="s">
        <v>1270</v>
      </c>
      <c r="AN589" s="14" t="s">
        <v>1271</v>
      </c>
      <c r="AO589" s="14" t="s">
        <v>1272</v>
      </c>
      <c r="AP589" s="14" t="s">
        <v>1272</v>
      </c>
    </row>
    <row r="590" spans="1:42" x14ac:dyDescent="0.2">
      <c r="A590" s="14">
        <v>2020</v>
      </c>
      <c r="B590" s="14">
        <v>3</v>
      </c>
      <c r="C590" s="14" t="s">
        <v>5243</v>
      </c>
      <c r="D590" s="14">
        <f>+VLOOKUP(C590,'Avances Fisicos'!$A$1:$D$2309,2,FALSE)</f>
        <v>100</v>
      </c>
      <c r="E590" s="14">
        <f>+VLOOKUP(C590,'Fuentes de Financiamiento'!$A$1:$C$2398,3,FALSE)</f>
        <v>1692953.86</v>
      </c>
      <c r="F590" s="14" t="str">
        <f>+VLOOKUP(C590,Georeferencias!$A$1:$D$2313,2,FALSE)</f>
        <v>Jalisco</v>
      </c>
      <c r="G590" s="14" t="str">
        <f>+VLOOKUP(C590,Georeferencias!$A$1:$D$2313,3,FALSE)</f>
        <v>San Pedro Tlaquepaque</v>
      </c>
      <c r="H590" s="14" t="str">
        <f>+VLOOKUP(C590,Georeferencias!$A$1:$D$2313,4,FALSE)</f>
        <v>Tlaquepaque</v>
      </c>
      <c r="I590" s="14" t="s">
        <v>1256</v>
      </c>
      <c r="J590" s="14">
        <v>1692953.86</v>
      </c>
      <c r="K590" s="14" t="s">
        <v>5244</v>
      </c>
      <c r="L590" s="14" t="s">
        <v>5245</v>
      </c>
      <c r="M590" s="14">
        <v>14</v>
      </c>
      <c r="N590" s="14" t="s">
        <v>11</v>
      </c>
      <c r="O590" s="14">
        <v>0</v>
      </c>
      <c r="P590" s="14" t="s">
        <v>882</v>
      </c>
      <c r="Q590" s="14" t="s">
        <v>1259</v>
      </c>
      <c r="R590" s="14" t="s">
        <v>1346</v>
      </c>
      <c r="S590" s="14" t="s">
        <v>1261</v>
      </c>
      <c r="T590" s="14" t="s">
        <v>1453</v>
      </c>
      <c r="U590" s="14" t="s">
        <v>5246</v>
      </c>
      <c r="V590" s="14" t="s">
        <v>1264</v>
      </c>
      <c r="W590" s="14">
        <v>0</v>
      </c>
      <c r="X590" s="14">
        <v>0</v>
      </c>
      <c r="Y590" s="14">
        <v>723</v>
      </c>
      <c r="Z590" s="14" t="s">
        <v>1455</v>
      </c>
      <c r="AA590" s="14">
        <v>1</v>
      </c>
      <c r="AB590" s="14" t="s">
        <v>5247</v>
      </c>
      <c r="AC590" s="15">
        <v>44036</v>
      </c>
      <c r="AD590" s="15">
        <v>44108</v>
      </c>
      <c r="AE590" s="14">
        <v>1692953.86</v>
      </c>
      <c r="AF590" s="14">
        <v>1692953.86</v>
      </c>
      <c r="AG590" s="14">
        <v>814232.58</v>
      </c>
      <c r="AH590" s="14">
        <v>814232.58</v>
      </c>
      <c r="AI590" s="14">
        <v>814232.58</v>
      </c>
      <c r="AJ590" s="14" t="s">
        <v>1329</v>
      </c>
      <c r="AK590" s="14" t="s">
        <v>1647</v>
      </c>
      <c r="AL590" s="14" t="s">
        <v>47</v>
      </c>
      <c r="AM590" s="14" t="s">
        <v>1270</v>
      </c>
      <c r="AN590" s="14" t="s">
        <v>2219</v>
      </c>
      <c r="AO590" s="14" t="s">
        <v>1272</v>
      </c>
      <c r="AP590" s="14" t="s">
        <v>1272</v>
      </c>
    </row>
    <row r="591" spans="1:42" x14ac:dyDescent="0.2">
      <c r="A591" s="14">
        <v>2020</v>
      </c>
      <c r="B591" s="14">
        <v>3</v>
      </c>
      <c r="C591" s="14" t="s">
        <v>5248</v>
      </c>
      <c r="D591" s="14">
        <f>+VLOOKUP(C591,'Avances Fisicos'!$A$1:$D$2309,2,FALSE)</f>
        <v>100</v>
      </c>
      <c r="E591" s="14">
        <f>+VLOOKUP(C591,'Fuentes de Financiamiento'!$A$1:$C$2398,3,FALSE)</f>
        <v>3044539.46</v>
      </c>
      <c r="F591" s="14" t="str">
        <f>+VLOOKUP(C591,Georeferencias!$A$1:$D$2313,2,FALSE)</f>
        <v>Jalisco</v>
      </c>
      <c r="G591" s="14" t="str">
        <f>+VLOOKUP(C591,Georeferencias!$A$1:$D$2313,3,FALSE)</f>
        <v>Cihuatlán</v>
      </c>
      <c r="H591" s="14" t="str">
        <f>+VLOOKUP(C591,Georeferencias!$A$1:$D$2313,4,FALSE)</f>
        <v>Cihuatlán</v>
      </c>
      <c r="I591" s="14" t="s">
        <v>1256</v>
      </c>
      <c r="J591" s="14">
        <v>3044539.46</v>
      </c>
      <c r="K591" s="14" t="s">
        <v>5249</v>
      </c>
      <c r="L591" s="14" t="s">
        <v>5250</v>
      </c>
      <c r="M591" s="14">
        <v>14</v>
      </c>
      <c r="N591" s="14" t="s">
        <v>11</v>
      </c>
      <c r="O591" s="14">
        <v>0</v>
      </c>
      <c r="P591" s="14" t="s">
        <v>882</v>
      </c>
      <c r="Q591" s="14" t="s">
        <v>1259</v>
      </c>
      <c r="R591" s="14" t="s">
        <v>1346</v>
      </c>
      <c r="S591" s="14" t="s">
        <v>1261</v>
      </c>
      <c r="T591" s="14" t="s">
        <v>1453</v>
      </c>
      <c r="U591" s="14" t="s">
        <v>5251</v>
      </c>
      <c r="V591" s="14" t="s">
        <v>1264</v>
      </c>
      <c r="W591" s="14">
        <v>0</v>
      </c>
      <c r="X591" s="14">
        <v>0</v>
      </c>
      <c r="Y591" s="14">
        <v>0</v>
      </c>
      <c r="Z591" s="14" t="s">
        <v>1455</v>
      </c>
      <c r="AA591" s="14">
        <v>1</v>
      </c>
      <c r="AB591" s="14" t="s">
        <v>1576</v>
      </c>
      <c r="AC591" s="15">
        <v>44036</v>
      </c>
      <c r="AD591" s="15">
        <v>44133</v>
      </c>
      <c r="AE591" s="14">
        <v>3044539.46</v>
      </c>
      <c r="AF591" s="14">
        <v>3044539.46</v>
      </c>
      <c r="AG591" s="14">
        <v>913361.84</v>
      </c>
      <c r="AH591" s="14">
        <v>913361.84</v>
      </c>
      <c r="AI591" s="14">
        <v>913361.84</v>
      </c>
      <c r="AJ591" s="14" t="s">
        <v>1329</v>
      </c>
      <c r="AK591" s="14" t="s">
        <v>1568</v>
      </c>
      <c r="AL591" s="14" t="s">
        <v>47</v>
      </c>
      <c r="AM591" s="14" t="s">
        <v>1270</v>
      </c>
      <c r="AN591" s="14" t="s">
        <v>2219</v>
      </c>
      <c r="AO591" s="14" t="s">
        <v>1272</v>
      </c>
      <c r="AP591" s="14" t="s">
        <v>1272</v>
      </c>
    </row>
    <row r="592" spans="1:42" x14ac:dyDescent="0.2">
      <c r="A592" s="14">
        <v>2020</v>
      </c>
      <c r="B592" s="14">
        <v>3</v>
      </c>
      <c r="C592" s="14" t="s">
        <v>5252</v>
      </c>
      <c r="D592" s="14">
        <f>+VLOOKUP(C592,'Avances Fisicos'!$A$1:$D$2309,2,FALSE)</f>
        <v>100</v>
      </c>
      <c r="E592" s="14">
        <f>+VLOOKUP(C592,'Fuentes de Financiamiento'!$A$1:$C$2398,3,FALSE)</f>
        <v>820631.94</v>
      </c>
      <c r="F592" s="14" t="str">
        <f>+VLOOKUP(C592,Georeferencias!$A$1:$D$2313,2,FALSE)</f>
        <v>Jalisco</v>
      </c>
      <c r="G592" s="14" t="str">
        <f>+VLOOKUP(C592,Georeferencias!$A$1:$D$2313,3,FALSE)</f>
        <v>La Barca</v>
      </c>
      <c r="H592" s="14" t="str">
        <f>+VLOOKUP(C592,Georeferencias!$A$1:$D$2313,4,FALSE)</f>
        <v>La Barca</v>
      </c>
      <c r="I592" s="14" t="s">
        <v>1256</v>
      </c>
      <c r="J592" s="14">
        <v>820631.94</v>
      </c>
      <c r="K592" s="14" t="s">
        <v>5253</v>
      </c>
      <c r="L592" s="14" t="s">
        <v>5254</v>
      </c>
      <c r="M592" s="14">
        <v>14</v>
      </c>
      <c r="N592" s="14" t="s">
        <v>11</v>
      </c>
      <c r="O592" s="14">
        <v>0</v>
      </c>
      <c r="P592" s="14" t="s">
        <v>882</v>
      </c>
      <c r="Q592" s="14" t="s">
        <v>1259</v>
      </c>
      <c r="R592" s="14" t="s">
        <v>1346</v>
      </c>
      <c r="S592" s="14" t="s">
        <v>1261</v>
      </c>
      <c r="T592" s="14" t="s">
        <v>1453</v>
      </c>
      <c r="U592" s="14" t="s">
        <v>5255</v>
      </c>
      <c r="V592" s="14" t="s">
        <v>1264</v>
      </c>
      <c r="W592" s="14">
        <v>0</v>
      </c>
      <c r="X592" s="14">
        <v>0</v>
      </c>
      <c r="Y592" s="14">
        <v>84</v>
      </c>
      <c r="Z592" s="14" t="s">
        <v>1455</v>
      </c>
      <c r="AA592" s="14">
        <v>1</v>
      </c>
      <c r="AB592" s="14" t="s">
        <v>5256</v>
      </c>
      <c r="AC592" s="15">
        <v>44058</v>
      </c>
      <c r="AD592" s="15">
        <v>44103</v>
      </c>
      <c r="AE592" s="14">
        <v>820631.94</v>
      </c>
      <c r="AF592" s="14">
        <v>820631.94</v>
      </c>
      <c r="AG592" s="14">
        <v>246189.58</v>
      </c>
      <c r="AH592" s="14">
        <v>246189.58</v>
      </c>
      <c r="AI592" s="14">
        <v>246189.58</v>
      </c>
      <c r="AJ592" s="14" t="s">
        <v>1329</v>
      </c>
      <c r="AK592" s="14" t="s">
        <v>1355</v>
      </c>
      <c r="AL592" s="14" t="s">
        <v>47</v>
      </c>
      <c r="AM592" s="14" t="s">
        <v>1270</v>
      </c>
      <c r="AN592" s="14" t="s">
        <v>2219</v>
      </c>
      <c r="AO592" s="14" t="s">
        <v>1272</v>
      </c>
      <c r="AP592" s="14" t="s">
        <v>1272</v>
      </c>
    </row>
    <row r="593" spans="1:42" x14ac:dyDescent="0.2">
      <c r="A593" s="14">
        <v>2020</v>
      </c>
      <c r="B593" s="14">
        <v>3</v>
      </c>
      <c r="C593" s="14" t="s">
        <v>5257</v>
      </c>
      <c r="D593" s="14">
        <f>+VLOOKUP(C593,'Avances Fisicos'!$A$1:$D$2309,2,FALSE)</f>
        <v>100</v>
      </c>
      <c r="E593" s="14">
        <f>+VLOOKUP(C593,'Fuentes de Financiamiento'!$A$1:$C$2398,3,FALSE)</f>
        <v>3282758.72</v>
      </c>
      <c r="F593" s="14" t="str">
        <f>+VLOOKUP(C593,Georeferencias!$A$1:$D$2313,2,FALSE)</f>
        <v>Jalisco</v>
      </c>
      <c r="G593" s="14" t="str">
        <f>+VLOOKUP(C593,Georeferencias!$A$1:$D$2313,3,FALSE)</f>
        <v>Tecalitlán</v>
      </c>
      <c r="H593" s="14" t="str">
        <f>+VLOOKUP(C593,Georeferencias!$A$1:$D$2313,4,FALSE)</f>
        <v>Tecalitlán</v>
      </c>
      <c r="I593" s="14" t="s">
        <v>1256</v>
      </c>
      <c r="J593" s="14">
        <v>3282758.72</v>
      </c>
      <c r="K593" s="14" t="s">
        <v>5258</v>
      </c>
      <c r="L593" s="14" t="s">
        <v>5259</v>
      </c>
      <c r="M593" s="14">
        <v>14</v>
      </c>
      <c r="N593" s="14" t="s">
        <v>11</v>
      </c>
      <c r="O593" s="14">
        <v>0</v>
      </c>
      <c r="P593" s="14" t="s">
        <v>882</v>
      </c>
      <c r="Q593" s="14" t="s">
        <v>1259</v>
      </c>
      <c r="R593" s="14" t="s">
        <v>1346</v>
      </c>
      <c r="S593" s="14" t="s">
        <v>1261</v>
      </c>
      <c r="T593" s="14" t="s">
        <v>1453</v>
      </c>
      <c r="U593" s="14" t="s">
        <v>5260</v>
      </c>
      <c r="V593" s="14" t="s">
        <v>1264</v>
      </c>
      <c r="W593" s="14">
        <v>0</v>
      </c>
      <c r="X593" s="14">
        <v>0</v>
      </c>
      <c r="Y593" s="14">
        <v>242</v>
      </c>
      <c r="Z593" s="14" t="s">
        <v>1455</v>
      </c>
      <c r="AA593" s="14">
        <v>1</v>
      </c>
      <c r="AB593" s="14" t="s">
        <v>5261</v>
      </c>
      <c r="AC593" s="15">
        <v>44058</v>
      </c>
      <c r="AD593" s="15">
        <v>44180</v>
      </c>
      <c r="AE593" s="14">
        <v>3282758.72</v>
      </c>
      <c r="AF593" s="14">
        <v>3282758.72</v>
      </c>
      <c r="AG593" s="14">
        <v>0</v>
      </c>
      <c r="AH593" s="14">
        <v>0</v>
      </c>
      <c r="AI593" s="14">
        <v>0</v>
      </c>
      <c r="AJ593" s="14" t="s">
        <v>1329</v>
      </c>
      <c r="AK593" s="14" t="s">
        <v>1568</v>
      </c>
      <c r="AL593" s="14" t="s">
        <v>47</v>
      </c>
      <c r="AM593" s="14" t="s">
        <v>1270</v>
      </c>
      <c r="AN593" s="14" t="s">
        <v>2219</v>
      </c>
      <c r="AO593" s="14" t="s">
        <v>1272</v>
      </c>
      <c r="AP593" s="14" t="s">
        <v>1272</v>
      </c>
    </row>
    <row r="594" spans="1:42" x14ac:dyDescent="0.2">
      <c r="A594" s="14">
        <v>2020</v>
      </c>
      <c r="B594" s="14">
        <v>3</v>
      </c>
      <c r="C594" s="14" t="s">
        <v>5262</v>
      </c>
      <c r="D594" s="14">
        <f>+VLOOKUP(C594,'Avances Fisicos'!$A$1:$D$2309,2,FALSE)</f>
        <v>100</v>
      </c>
      <c r="E594" s="14">
        <f>+VLOOKUP(C594,'Fuentes de Financiamiento'!$A$1:$C$2398,3,FALSE)</f>
        <v>5428132.9500000002</v>
      </c>
      <c r="F594" s="14" t="str">
        <f>+VLOOKUP(C594,Georeferencias!$A$1:$D$2313,2,FALSE)</f>
        <v>Jalisco</v>
      </c>
      <c r="G594" s="14" t="str">
        <f>+VLOOKUP(C594,Georeferencias!$A$1:$D$2313,3,FALSE)</f>
        <v>San Pedro Tlaquepaque</v>
      </c>
      <c r="H594" s="14" t="str">
        <f>+VLOOKUP(C594,Georeferencias!$A$1:$D$2313,4,FALSE)</f>
        <v>Tlaquepaque</v>
      </c>
      <c r="I594" s="14" t="s">
        <v>1256</v>
      </c>
      <c r="J594" s="14">
        <v>5428132.9500000002</v>
      </c>
      <c r="K594" s="14" t="s">
        <v>5263</v>
      </c>
      <c r="L594" s="14" t="s">
        <v>5264</v>
      </c>
      <c r="M594" s="14">
        <v>14</v>
      </c>
      <c r="N594" s="14" t="s">
        <v>11</v>
      </c>
      <c r="O594" s="14">
        <v>0</v>
      </c>
      <c r="P594" s="14" t="s">
        <v>882</v>
      </c>
      <c r="Q594" s="14" t="s">
        <v>1259</v>
      </c>
      <c r="R594" s="14" t="s">
        <v>1346</v>
      </c>
      <c r="S594" s="14" t="s">
        <v>1261</v>
      </c>
      <c r="T594" s="14" t="s">
        <v>1453</v>
      </c>
      <c r="U594" s="14" t="s">
        <v>5265</v>
      </c>
      <c r="V594" s="14" t="s">
        <v>1264</v>
      </c>
      <c r="W594" s="14">
        <v>0</v>
      </c>
      <c r="X594" s="14">
        <v>0</v>
      </c>
      <c r="Y594" s="14">
        <v>434</v>
      </c>
      <c r="Z594" s="14" t="s">
        <v>1455</v>
      </c>
      <c r="AA594" s="14">
        <v>1</v>
      </c>
      <c r="AB594" s="14" t="s">
        <v>5266</v>
      </c>
      <c r="AC594" s="15">
        <v>44056</v>
      </c>
      <c r="AD594" s="15">
        <v>44145</v>
      </c>
      <c r="AE594" s="14">
        <v>5428132.9500000002</v>
      </c>
      <c r="AF594" s="14">
        <v>5428132.9500000002</v>
      </c>
      <c r="AG594" s="14">
        <v>1628439.89</v>
      </c>
      <c r="AH594" s="14">
        <v>1628439.89</v>
      </c>
      <c r="AI594" s="14">
        <v>1628439.89</v>
      </c>
      <c r="AJ594" s="14" t="s">
        <v>1329</v>
      </c>
      <c r="AK594" s="14" t="s">
        <v>1568</v>
      </c>
      <c r="AL594" s="14" t="s">
        <v>47</v>
      </c>
      <c r="AM594" s="14" t="s">
        <v>1270</v>
      </c>
      <c r="AN594" s="14" t="s">
        <v>2219</v>
      </c>
      <c r="AO594" s="14" t="s">
        <v>1272</v>
      </c>
      <c r="AP594" s="14" t="s">
        <v>1272</v>
      </c>
    </row>
    <row r="595" spans="1:42" x14ac:dyDescent="0.2">
      <c r="A595" s="14">
        <v>2020</v>
      </c>
      <c r="B595" s="14">
        <v>3</v>
      </c>
      <c r="C595" s="14" t="s">
        <v>5267</v>
      </c>
      <c r="D595" s="14">
        <f>+VLOOKUP(C595,'Avances Fisicos'!$A$1:$D$2309,2,FALSE)</f>
        <v>100</v>
      </c>
      <c r="E595" s="14">
        <f>+VLOOKUP(C595,'Fuentes de Financiamiento'!$A$1:$C$2398,3,FALSE)</f>
        <v>4109732.66</v>
      </c>
      <c r="F595" s="14" t="str">
        <f>+VLOOKUP(C595,Georeferencias!$A$1:$D$2313,2,FALSE)</f>
        <v>Jalisco</v>
      </c>
      <c r="G595" s="14" t="str">
        <f>+VLOOKUP(C595,Georeferencias!$A$1:$D$2313,3,FALSE)</f>
        <v>Atotonilco el Alto</v>
      </c>
      <c r="H595" s="14" t="str">
        <f>+VLOOKUP(C595,Georeferencias!$A$1:$D$2313,4,FALSE)</f>
        <v>Atotonilco El Alto</v>
      </c>
      <c r="I595" s="14" t="s">
        <v>1256</v>
      </c>
      <c r="J595" s="14">
        <v>4109732.66</v>
      </c>
      <c r="K595" s="14" t="s">
        <v>5268</v>
      </c>
      <c r="L595" s="14" t="s">
        <v>5269</v>
      </c>
      <c r="M595" s="14">
        <v>14</v>
      </c>
      <c r="N595" s="14" t="s">
        <v>11</v>
      </c>
      <c r="O595" s="14">
        <v>0</v>
      </c>
      <c r="P595" s="14" t="s">
        <v>882</v>
      </c>
      <c r="Q595" s="14" t="s">
        <v>1259</v>
      </c>
      <c r="R595" s="14" t="s">
        <v>1346</v>
      </c>
      <c r="S595" s="14" t="s">
        <v>1261</v>
      </c>
      <c r="T595" s="14" t="s">
        <v>1453</v>
      </c>
      <c r="U595" s="14" t="s">
        <v>5270</v>
      </c>
      <c r="V595" s="14" t="s">
        <v>1264</v>
      </c>
      <c r="W595" s="14">
        <v>0</v>
      </c>
      <c r="X595" s="14">
        <v>0</v>
      </c>
      <c r="Y595" s="14">
        <v>659</v>
      </c>
      <c r="Z595" s="14" t="s">
        <v>1455</v>
      </c>
      <c r="AA595" s="14">
        <v>1</v>
      </c>
      <c r="AB595" s="14" t="s">
        <v>5271</v>
      </c>
      <c r="AC595" s="15">
        <v>44075</v>
      </c>
      <c r="AD595" s="15">
        <v>44136</v>
      </c>
      <c r="AE595" s="14">
        <v>4109732.66</v>
      </c>
      <c r="AF595" s="14">
        <v>4109732.66</v>
      </c>
      <c r="AG595" s="14">
        <v>0</v>
      </c>
      <c r="AH595" s="14">
        <v>0</v>
      </c>
      <c r="AI595" s="14">
        <v>0</v>
      </c>
      <c r="AJ595" s="14" t="s">
        <v>1329</v>
      </c>
      <c r="AK595" s="14" t="s">
        <v>1568</v>
      </c>
      <c r="AL595" s="14" t="s">
        <v>47</v>
      </c>
      <c r="AM595" s="14" t="s">
        <v>1270</v>
      </c>
      <c r="AN595" s="14" t="s">
        <v>2219</v>
      </c>
      <c r="AO595" s="14" t="s">
        <v>1272</v>
      </c>
      <c r="AP595" s="14" t="s">
        <v>1272</v>
      </c>
    </row>
    <row r="596" spans="1:42" x14ac:dyDescent="0.2">
      <c r="A596" s="14">
        <v>2020</v>
      </c>
      <c r="B596" s="14">
        <v>3</v>
      </c>
      <c r="C596" s="14" t="s">
        <v>5272</v>
      </c>
      <c r="D596" s="14">
        <f>+VLOOKUP(C596,'Avances Fisicos'!$A$1:$D$2309,2,FALSE)</f>
        <v>100</v>
      </c>
      <c r="E596" s="14">
        <f>+VLOOKUP(C596,'Fuentes de Financiamiento'!$A$1:$C$2398,3,FALSE)</f>
        <v>700448.41</v>
      </c>
      <c r="F596" s="14" t="str">
        <f>+VLOOKUP(C596,Georeferencias!$A$1:$D$2313,2,FALSE)</f>
        <v>Jalisco</v>
      </c>
      <c r="G596" s="14" t="str">
        <f>+VLOOKUP(C596,Georeferencias!$A$1:$D$2313,3,FALSE)</f>
        <v>Tonalá</v>
      </c>
      <c r="H596" s="14" t="str">
        <f>+VLOOKUP(C596,Georeferencias!$A$1:$D$2313,4,FALSE)</f>
        <v>Tonalá</v>
      </c>
      <c r="I596" s="14" t="s">
        <v>1256</v>
      </c>
      <c r="J596" s="14">
        <v>700448.41</v>
      </c>
      <c r="K596" s="14" t="s">
        <v>5273</v>
      </c>
      <c r="L596" s="14" t="s">
        <v>5274</v>
      </c>
      <c r="M596" s="14">
        <v>14</v>
      </c>
      <c r="N596" s="14" t="s">
        <v>11</v>
      </c>
      <c r="O596" s="14">
        <v>0</v>
      </c>
      <c r="P596" s="14" t="s">
        <v>882</v>
      </c>
      <c r="Q596" s="14" t="s">
        <v>1259</v>
      </c>
      <c r="R596" s="14" t="s">
        <v>1346</v>
      </c>
      <c r="S596" s="14" t="s">
        <v>1261</v>
      </c>
      <c r="T596" s="14" t="s">
        <v>1453</v>
      </c>
      <c r="U596" s="14" t="s">
        <v>5275</v>
      </c>
      <c r="V596" s="14" t="s">
        <v>1264</v>
      </c>
      <c r="W596" s="14">
        <v>0</v>
      </c>
      <c r="X596" s="14">
        <v>0</v>
      </c>
      <c r="Y596" s="14">
        <v>59</v>
      </c>
      <c r="Z596" s="14" t="s">
        <v>1455</v>
      </c>
      <c r="AA596" s="14">
        <v>1</v>
      </c>
      <c r="AB596" s="14" t="s">
        <v>5276</v>
      </c>
      <c r="AC596" s="15">
        <v>44064</v>
      </c>
      <c r="AD596" s="15">
        <v>44121</v>
      </c>
      <c r="AE596" s="14">
        <v>700448.41</v>
      </c>
      <c r="AF596" s="14">
        <v>700448.41</v>
      </c>
      <c r="AG596" s="14">
        <v>210134.52</v>
      </c>
      <c r="AH596" s="14">
        <v>210134.52</v>
      </c>
      <c r="AI596" s="14">
        <v>210134.52</v>
      </c>
      <c r="AJ596" s="14" t="s">
        <v>1329</v>
      </c>
      <c r="AK596" s="14" t="s">
        <v>5277</v>
      </c>
      <c r="AL596" s="14" t="s">
        <v>47</v>
      </c>
      <c r="AM596" s="14" t="s">
        <v>1270</v>
      </c>
      <c r="AN596" s="14" t="s">
        <v>2219</v>
      </c>
      <c r="AO596" s="14" t="s">
        <v>1272</v>
      </c>
      <c r="AP596" s="14" t="s">
        <v>1272</v>
      </c>
    </row>
    <row r="597" spans="1:42" x14ac:dyDescent="0.2">
      <c r="A597" s="14">
        <v>2020</v>
      </c>
      <c r="B597" s="14">
        <v>3</v>
      </c>
      <c r="C597" s="14" t="s">
        <v>5278</v>
      </c>
      <c r="D597" s="14">
        <f>+VLOOKUP(C597,'Avances Fisicos'!$A$1:$D$2309,2,FALSE)</f>
        <v>100</v>
      </c>
      <c r="E597" s="14">
        <f>+VLOOKUP(C597,'Fuentes de Financiamiento'!$A$1:$C$2398,3,FALSE)</f>
        <v>3824660.49</v>
      </c>
      <c r="F597" s="14" t="str">
        <f>+VLOOKUP(C597,Georeferencias!$A$1:$D$2313,2,FALSE)</f>
        <v>Jalisco</v>
      </c>
      <c r="G597" s="14" t="str">
        <f>+VLOOKUP(C597,Georeferencias!$A$1:$D$2313,3,FALSE)</f>
        <v>Tonaya</v>
      </c>
      <c r="H597" s="14" t="str">
        <f>+VLOOKUP(C597,Georeferencias!$A$1:$D$2313,4,FALSE)</f>
        <v>Tonaya</v>
      </c>
      <c r="I597" s="14" t="s">
        <v>1256</v>
      </c>
      <c r="J597" s="14">
        <v>3824660.49</v>
      </c>
      <c r="K597" s="14" t="s">
        <v>5279</v>
      </c>
      <c r="L597" s="14" t="s">
        <v>5280</v>
      </c>
      <c r="M597" s="14">
        <v>14</v>
      </c>
      <c r="N597" s="14" t="s">
        <v>11</v>
      </c>
      <c r="O597" s="14">
        <v>0</v>
      </c>
      <c r="P597" s="14" t="s">
        <v>882</v>
      </c>
      <c r="Q597" s="14" t="s">
        <v>1259</v>
      </c>
      <c r="R597" s="14" t="s">
        <v>1346</v>
      </c>
      <c r="S597" s="14" t="s">
        <v>1261</v>
      </c>
      <c r="T597" s="14" t="s">
        <v>1453</v>
      </c>
      <c r="U597" s="14" t="s">
        <v>5281</v>
      </c>
      <c r="V597" s="14" t="s">
        <v>1264</v>
      </c>
      <c r="W597" s="14">
        <v>0</v>
      </c>
      <c r="X597" s="14">
        <v>0</v>
      </c>
      <c r="Y597" s="14">
        <v>210</v>
      </c>
      <c r="Z597" s="14" t="s">
        <v>1455</v>
      </c>
      <c r="AA597" s="14">
        <v>1</v>
      </c>
      <c r="AB597" s="14" t="s">
        <v>5282</v>
      </c>
      <c r="AC597" s="15">
        <v>44091</v>
      </c>
      <c r="AD597" s="15">
        <v>44150</v>
      </c>
      <c r="AE597" s="14">
        <v>3824660.49</v>
      </c>
      <c r="AF597" s="14">
        <v>3824660.49</v>
      </c>
      <c r="AG597" s="14">
        <v>0</v>
      </c>
      <c r="AH597" s="14">
        <v>0</v>
      </c>
      <c r="AI597" s="14">
        <v>0</v>
      </c>
      <c r="AJ597" s="14" t="s">
        <v>1329</v>
      </c>
      <c r="AK597" s="14" t="s">
        <v>1568</v>
      </c>
      <c r="AL597" s="14" t="s">
        <v>47</v>
      </c>
      <c r="AM597" s="14" t="s">
        <v>1270</v>
      </c>
      <c r="AN597" s="14" t="s">
        <v>2219</v>
      </c>
      <c r="AO597" s="14" t="s">
        <v>1272</v>
      </c>
      <c r="AP597" s="14" t="s">
        <v>1272</v>
      </c>
    </row>
    <row r="598" spans="1:42" x14ac:dyDescent="0.2">
      <c r="A598" s="14">
        <v>2020</v>
      </c>
      <c r="B598" s="14">
        <v>3</v>
      </c>
      <c r="C598" s="14" t="s">
        <v>5283</v>
      </c>
      <c r="D598" s="14">
        <f>+VLOOKUP(C598,'Avances Fisicos'!$A$1:$D$2309,2,FALSE)</f>
        <v>100</v>
      </c>
      <c r="E598" s="14">
        <f>+VLOOKUP(C598,'Fuentes de Financiamiento'!$A$1:$C$2398,3,FALSE)</f>
        <v>3218386.26</v>
      </c>
      <c r="F598" s="14" t="str">
        <f>+VLOOKUP(C598,Georeferencias!$A$1:$D$2313,2,FALSE)</f>
        <v>Jalisco</v>
      </c>
      <c r="G598" s="14" t="str">
        <f>+VLOOKUP(C598,Georeferencias!$A$1:$D$2313,3,FALSE)</f>
        <v>Tonalá</v>
      </c>
      <c r="H598" s="14" t="str">
        <f>+VLOOKUP(C598,Georeferencias!$A$1:$D$2313,4,FALSE)</f>
        <v>Tonalá</v>
      </c>
      <c r="I598" s="14" t="s">
        <v>1256</v>
      </c>
      <c r="J598" s="14">
        <v>3218386.26</v>
      </c>
      <c r="K598" s="14" t="s">
        <v>5284</v>
      </c>
      <c r="L598" s="14" t="s">
        <v>5285</v>
      </c>
      <c r="M598" s="14">
        <v>14</v>
      </c>
      <c r="N598" s="14" t="s">
        <v>11</v>
      </c>
      <c r="O598" s="14">
        <v>0</v>
      </c>
      <c r="P598" s="14" t="s">
        <v>882</v>
      </c>
      <c r="Q598" s="14" t="s">
        <v>1259</v>
      </c>
      <c r="R598" s="14" t="s">
        <v>1346</v>
      </c>
      <c r="S598" s="14" t="s">
        <v>1261</v>
      </c>
      <c r="T598" s="14" t="s">
        <v>1453</v>
      </c>
      <c r="U598" s="14" t="s">
        <v>5286</v>
      </c>
      <c r="V598" s="14" t="s">
        <v>1264</v>
      </c>
      <c r="W598" s="14">
        <v>0</v>
      </c>
      <c r="X598" s="14">
        <v>0</v>
      </c>
      <c r="Y598" s="14">
        <v>99</v>
      </c>
      <c r="Z598" s="14" t="s">
        <v>1455</v>
      </c>
      <c r="AA598" s="14">
        <v>1</v>
      </c>
      <c r="AB598" s="14" t="s">
        <v>5287</v>
      </c>
      <c r="AC598" s="15">
        <v>44091</v>
      </c>
      <c r="AD598" s="15">
        <v>44135</v>
      </c>
      <c r="AE598" s="14">
        <v>3218386.26</v>
      </c>
      <c r="AF598" s="14">
        <v>3218386.26</v>
      </c>
      <c r="AG598" s="14">
        <v>0</v>
      </c>
      <c r="AH598" s="14">
        <v>0</v>
      </c>
      <c r="AI598" s="14">
        <v>0</v>
      </c>
      <c r="AJ598" s="14" t="s">
        <v>1329</v>
      </c>
      <c r="AK598" s="14" t="s">
        <v>1568</v>
      </c>
      <c r="AL598" s="14" t="s">
        <v>47</v>
      </c>
      <c r="AM598" s="14" t="s">
        <v>1270</v>
      </c>
      <c r="AN598" s="14" t="s">
        <v>2219</v>
      </c>
      <c r="AO598" s="14" t="s">
        <v>1272</v>
      </c>
      <c r="AP598" s="14" t="s">
        <v>1272</v>
      </c>
    </row>
    <row r="599" spans="1:42" x14ac:dyDescent="0.2">
      <c r="A599" s="14">
        <v>2020</v>
      </c>
      <c r="B599" s="14">
        <v>3</v>
      </c>
      <c r="C599" s="14" t="s">
        <v>5288</v>
      </c>
      <c r="D599" s="14">
        <f>+VLOOKUP(C599,'Avances Fisicos'!$A$1:$D$2309,2,FALSE)</f>
        <v>100</v>
      </c>
      <c r="E599" s="14">
        <f>+VLOOKUP(C599,'Fuentes de Financiamiento'!$A$1:$C$2398,3,FALSE)</f>
        <v>110285.86</v>
      </c>
      <c r="F599" s="14" t="str">
        <f>+VLOOKUP(C599,Georeferencias!$A$1:$D$2313,2,FALSE)</f>
        <v>Jalisco</v>
      </c>
      <c r="G599" s="14" t="str">
        <f>+VLOOKUP(C599,Georeferencias!$A$1:$D$2313,3,FALSE)</f>
        <v>Unión de San Antonio</v>
      </c>
      <c r="H599" s="14" t="str">
        <f>+VLOOKUP(C599,Georeferencias!$A$1:$D$2313,4,FALSE)</f>
        <v>Unión De San Antonio</v>
      </c>
      <c r="I599" s="14" t="s">
        <v>1463</v>
      </c>
      <c r="J599" s="14">
        <v>110285.86</v>
      </c>
      <c r="K599" s="14" t="s">
        <v>5289</v>
      </c>
      <c r="L599" s="14" t="s">
        <v>4070</v>
      </c>
      <c r="M599" s="14">
        <v>14</v>
      </c>
      <c r="N599" s="14" t="s">
        <v>11</v>
      </c>
      <c r="O599" s="14">
        <v>0</v>
      </c>
      <c r="P599" s="14" t="s">
        <v>882</v>
      </c>
      <c r="Q599" s="14" t="s">
        <v>1466</v>
      </c>
      <c r="R599" s="14" t="s">
        <v>1346</v>
      </c>
      <c r="S599" s="14" t="s">
        <v>1261</v>
      </c>
      <c r="T599" s="14" t="s">
        <v>1453</v>
      </c>
      <c r="U599" s="14" t="s">
        <v>5290</v>
      </c>
      <c r="V599" s="14" t="s">
        <v>1264</v>
      </c>
      <c r="W599" s="14">
        <v>0</v>
      </c>
      <c r="X599" s="14">
        <v>0</v>
      </c>
      <c r="Y599" s="14">
        <v>580</v>
      </c>
      <c r="Z599" s="14" t="s">
        <v>2026</v>
      </c>
      <c r="AA599" s="14">
        <v>1</v>
      </c>
      <c r="AB599" s="14" t="s">
        <v>5291</v>
      </c>
      <c r="AC599" s="15">
        <v>44039</v>
      </c>
      <c r="AD599" s="15">
        <v>44071</v>
      </c>
      <c r="AE599" s="14">
        <v>110285.86</v>
      </c>
      <c r="AF599" s="14">
        <v>110285.86</v>
      </c>
      <c r="AG599" s="14">
        <v>0</v>
      </c>
      <c r="AH599" s="14">
        <v>0</v>
      </c>
      <c r="AI599" s="14">
        <v>0</v>
      </c>
      <c r="AJ599" s="14" t="s">
        <v>1329</v>
      </c>
      <c r="AK599" s="14" t="s">
        <v>2028</v>
      </c>
      <c r="AL599" s="14" t="s">
        <v>47</v>
      </c>
      <c r="AM599" s="14" t="s">
        <v>1270</v>
      </c>
      <c r="AN599" s="14" t="s">
        <v>2219</v>
      </c>
      <c r="AO599" s="14" t="s">
        <v>1272</v>
      </c>
      <c r="AP599" s="14" t="s">
        <v>1272</v>
      </c>
    </row>
    <row r="600" spans="1:42" x14ac:dyDescent="0.2">
      <c r="A600" s="14">
        <v>2020</v>
      </c>
      <c r="B600" s="14">
        <v>3</v>
      </c>
      <c r="C600" s="14" t="s">
        <v>5292</v>
      </c>
      <c r="D600" s="14">
        <f>+VLOOKUP(C600,'Avances Fisicos'!$A$1:$D$2309,2,FALSE)</f>
        <v>11490</v>
      </c>
      <c r="E600" s="14">
        <f>+VLOOKUP(C600,'Fuentes de Financiamiento'!$A$1:$C$2398,3,FALSE)</f>
        <v>2751811.86</v>
      </c>
      <c r="F600" s="14" t="str">
        <f>+VLOOKUP(C600,Georeferencias!$A$1:$D$2313,2,FALSE)</f>
        <v>Jalisco</v>
      </c>
      <c r="G600" s="14" t="str">
        <f>+VLOOKUP(C600,Georeferencias!$A$1:$D$2313,3,FALSE)</f>
        <v>Mezquitic</v>
      </c>
      <c r="H600" s="14" t="str">
        <f>+VLOOKUP(C600,Georeferencias!$A$1:$D$2313,4,FALSE)</f>
        <v>San Sebastián Teponahuaxtlán</v>
      </c>
      <c r="I600" s="14" t="s">
        <v>1256</v>
      </c>
      <c r="J600" s="14">
        <v>2751811.86</v>
      </c>
      <c r="K600" s="14" t="s">
        <v>5293</v>
      </c>
      <c r="L600" s="14" t="s">
        <v>5294</v>
      </c>
      <c r="M600" s="14">
        <v>14</v>
      </c>
      <c r="N600" s="14" t="s">
        <v>11</v>
      </c>
      <c r="O600" s="14">
        <v>61</v>
      </c>
      <c r="P600" s="14" t="s">
        <v>915</v>
      </c>
      <c r="Q600" s="14" t="s">
        <v>1259</v>
      </c>
      <c r="R600" s="14" t="s">
        <v>1335</v>
      </c>
      <c r="S600" s="14" t="s">
        <v>1261</v>
      </c>
      <c r="T600" s="14" t="s">
        <v>2008</v>
      </c>
      <c r="U600" s="14" t="s">
        <v>5295</v>
      </c>
      <c r="V600" s="14" t="s">
        <v>1490</v>
      </c>
      <c r="W600" s="14">
        <v>154</v>
      </c>
      <c r="X600" s="14">
        <v>178</v>
      </c>
      <c r="Y600" s="14">
        <v>0</v>
      </c>
      <c r="Z600" s="14" t="s">
        <v>5296</v>
      </c>
      <c r="AA600" s="14">
        <v>1</v>
      </c>
      <c r="AB600" s="14" t="s">
        <v>5297</v>
      </c>
      <c r="AC600" s="15">
        <v>44015</v>
      </c>
      <c r="AD600" s="15">
        <v>44074</v>
      </c>
      <c r="AE600" s="14">
        <v>2751811.86</v>
      </c>
      <c r="AF600" s="14">
        <v>2751811.86</v>
      </c>
      <c r="AG600" s="14">
        <v>825543.56</v>
      </c>
      <c r="AH600" s="14">
        <v>825543.56</v>
      </c>
      <c r="AI600" s="14">
        <v>825543.56</v>
      </c>
      <c r="AJ600" s="14" t="s">
        <v>5298</v>
      </c>
      <c r="AK600" s="14" t="s">
        <v>5299</v>
      </c>
      <c r="AL600" s="14" t="s">
        <v>5300</v>
      </c>
      <c r="AM600" s="14" t="s">
        <v>1270</v>
      </c>
      <c r="AN600" s="14" t="s">
        <v>2219</v>
      </c>
      <c r="AO600" s="14" t="s">
        <v>1272</v>
      </c>
      <c r="AP600" s="14" t="s">
        <v>1272</v>
      </c>
    </row>
    <row r="601" spans="1:42" x14ac:dyDescent="0.2">
      <c r="A601" s="14">
        <v>2020</v>
      </c>
      <c r="B601" s="14">
        <v>3</v>
      </c>
      <c r="C601" s="14" t="s">
        <v>5301</v>
      </c>
      <c r="D601" s="14">
        <f>+VLOOKUP(C601,'Avances Fisicos'!$A$1:$D$2309,2,FALSE)</f>
        <v>432</v>
      </c>
      <c r="E601" s="14">
        <f>+VLOOKUP(C601,'Fuentes de Financiamiento'!$A$1:$C$2398,3,FALSE)</f>
        <v>4978330.8</v>
      </c>
      <c r="F601" s="14" t="str">
        <f>+VLOOKUP(C601,Georeferencias!$A$1:$D$2313,2,FALSE)</f>
        <v>Jalisco</v>
      </c>
      <c r="G601" s="14" t="str">
        <f>+VLOOKUP(C601,Georeferencias!$A$1:$D$2313,3,FALSE)</f>
        <v>Huejúcar</v>
      </c>
      <c r="H601" s="14" t="str">
        <f>+VLOOKUP(C601,Georeferencias!$A$1:$D$2313,4,FALSE)</f>
        <v>Huejúcar</v>
      </c>
      <c r="I601" s="14" t="s">
        <v>1256</v>
      </c>
      <c r="J601" s="14">
        <v>4978330.8</v>
      </c>
      <c r="K601" s="14" t="s">
        <v>5302</v>
      </c>
      <c r="L601" s="14" t="s">
        <v>5303</v>
      </c>
      <c r="M601" s="14">
        <v>14</v>
      </c>
      <c r="N601" s="14" t="s">
        <v>11</v>
      </c>
      <c r="O601" s="14">
        <v>41</v>
      </c>
      <c r="P601" s="14" t="s">
        <v>894</v>
      </c>
      <c r="Q601" s="14" t="s">
        <v>1259</v>
      </c>
      <c r="R601" s="14" t="s">
        <v>1335</v>
      </c>
      <c r="S601" s="14" t="s">
        <v>1261</v>
      </c>
      <c r="T601" s="14" t="s">
        <v>2008</v>
      </c>
      <c r="U601" s="14" t="s">
        <v>5304</v>
      </c>
      <c r="V601" s="14" t="s">
        <v>1264</v>
      </c>
      <c r="W601" s="14">
        <v>0</v>
      </c>
      <c r="X601" s="14">
        <v>0</v>
      </c>
      <c r="Y601" s="14">
        <v>6084</v>
      </c>
      <c r="Z601" s="14" t="s">
        <v>5305</v>
      </c>
      <c r="AA601" s="14">
        <v>1</v>
      </c>
      <c r="AB601" s="14" t="s">
        <v>5306</v>
      </c>
      <c r="AC601" s="15">
        <v>43998</v>
      </c>
      <c r="AD601" s="15">
        <v>44057</v>
      </c>
      <c r="AE601" s="14">
        <v>4978330.8</v>
      </c>
      <c r="AF601" s="14">
        <v>4978330.8</v>
      </c>
      <c r="AG601" s="14">
        <v>4643315.28</v>
      </c>
      <c r="AH601" s="14">
        <v>4643315.28</v>
      </c>
      <c r="AI601" s="14">
        <v>4643315.28</v>
      </c>
      <c r="AJ601" s="14" t="s">
        <v>5307</v>
      </c>
      <c r="AK601" s="14" t="s">
        <v>5308</v>
      </c>
      <c r="AL601" s="14" t="s">
        <v>5309</v>
      </c>
      <c r="AM601" s="14" t="s">
        <v>1270</v>
      </c>
      <c r="AN601" s="14" t="s">
        <v>2219</v>
      </c>
      <c r="AO601" s="14" t="s">
        <v>1272</v>
      </c>
      <c r="AP601" s="14" t="s">
        <v>1272</v>
      </c>
    </row>
    <row r="602" spans="1:42" x14ac:dyDescent="0.2">
      <c r="A602" s="14">
        <v>2020</v>
      </c>
      <c r="B602" s="14">
        <v>3</v>
      </c>
      <c r="C602" s="14" t="s">
        <v>5310</v>
      </c>
      <c r="D602" s="14">
        <f>+VLOOKUP(C602,'Avances Fisicos'!$A$1:$D$2309,2,FALSE)</f>
        <v>1046</v>
      </c>
      <c r="E602" s="14">
        <f>+VLOOKUP(C602,'Fuentes de Financiamiento'!$A$1:$C$2398,3,FALSE)</f>
        <v>9964716.3100000005</v>
      </c>
      <c r="F602" s="14" t="str">
        <f>+VLOOKUP(C602,Georeferencias!$A$1:$D$2313,2,FALSE)</f>
        <v>Jalisco</v>
      </c>
      <c r="G602" s="14" t="str">
        <f>+VLOOKUP(C602,Georeferencias!$A$1:$D$2313,3,FALSE)</f>
        <v>Tonalá</v>
      </c>
      <c r="H602" s="14" t="str">
        <f>+VLOOKUP(C602,Georeferencias!$A$1:$D$2313,4,FALSE)</f>
        <v>Tonalá</v>
      </c>
      <c r="I602" s="14" t="s">
        <v>1256</v>
      </c>
      <c r="J602" s="14">
        <v>9964716.3100000005</v>
      </c>
      <c r="K602" s="14" t="s">
        <v>5311</v>
      </c>
      <c r="L602" s="14" t="s">
        <v>5312</v>
      </c>
      <c r="M602" s="14">
        <v>14</v>
      </c>
      <c r="N602" s="14" t="s">
        <v>11</v>
      </c>
      <c r="O602" s="14">
        <v>101</v>
      </c>
      <c r="P602" s="14" t="s">
        <v>23</v>
      </c>
      <c r="Q602" s="14" t="s">
        <v>1259</v>
      </c>
      <c r="R602" s="14" t="s">
        <v>1335</v>
      </c>
      <c r="S602" s="14" t="s">
        <v>1261</v>
      </c>
      <c r="T602" s="14" t="s">
        <v>2008</v>
      </c>
      <c r="U602" s="14" t="s">
        <v>5313</v>
      </c>
      <c r="V602" s="14" t="s">
        <v>1264</v>
      </c>
      <c r="W602" s="14">
        <v>0</v>
      </c>
      <c r="X602" s="14">
        <v>0</v>
      </c>
      <c r="Y602" s="14">
        <v>408759</v>
      </c>
      <c r="Z602" s="14" t="s">
        <v>5314</v>
      </c>
      <c r="AA602" s="14">
        <v>1</v>
      </c>
      <c r="AB602" s="14" t="s">
        <v>3122</v>
      </c>
      <c r="AC602" s="15">
        <v>43998</v>
      </c>
      <c r="AD602" s="15">
        <v>44072</v>
      </c>
      <c r="AE602" s="14">
        <v>9964716.3100000005</v>
      </c>
      <c r="AF602" s="14">
        <v>9964716.3100000005</v>
      </c>
      <c r="AG602" s="14">
        <v>9448685.6899999995</v>
      </c>
      <c r="AH602" s="14">
        <v>9448685.6899999995</v>
      </c>
      <c r="AI602" s="14">
        <v>9448685.6899999995</v>
      </c>
      <c r="AJ602" s="14" t="s">
        <v>5315</v>
      </c>
      <c r="AK602" s="14" t="s">
        <v>5316</v>
      </c>
      <c r="AL602" s="14" t="s">
        <v>5317</v>
      </c>
      <c r="AM602" s="14" t="s">
        <v>1270</v>
      </c>
      <c r="AN602" s="14" t="s">
        <v>2219</v>
      </c>
      <c r="AO602" s="14" t="s">
        <v>1272</v>
      </c>
      <c r="AP602" s="14" t="s">
        <v>1272</v>
      </c>
    </row>
    <row r="603" spans="1:42" x14ac:dyDescent="0.2">
      <c r="A603" s="14">
        <v>2020</v>
      </c>
      <c r="B603" s="14">
        <v>3</v>
      </c>
      <c r="C603" s="14" t="s">
        <v>5318</v>
      </c>
      <c r="D603" s="14">
        <f>+VLOOKUP(C603,'Avances Fisicos'!$A$1:$D$2309,2,FALSE)</f>
        <v>22</v>
      </c>
      <c r="E603" s="14">
        <f>+VLOOKUP(C603,'Fuentes de Financiamiento'!$A$1:$C$2398,3,FALSE)</f>
        <v>1998524.14</v>
      </c>
      <c r="F603" s="14" t="str">
        <f>+VLOOKUP(C603,Georeferencias!$A$1:$D$2313,2,FALSE)</f>
        <v>Jalisco</v>
      </c>
      <c r="G603" s="14" t="str">
        <f>+VLOOKUP(C603,Georeferencias!$A$1:$D$2313,3,FALSE)</f>
        <v>Tapalpa</v>
      </c>
      <c r="H603" s="14" t="str">
        <f>+VLOOKUP(C603,Georeferencias!$A$1:$D$2313,4,FALSE)</f>
        <v>Tapalpa</v>
      </c>
      <c r="I603" s="14" t="s">
        <v>1256</v>
      </c>
      <c r="J603" s="14">
        <v>1998524.14</v>
      </c>
      <c r="K603" s="14" t="s">
        <v>5319</v>
      </c>
      <c r="L603" s="14" t="s">
        <v>5320</v>
      </c>
      <c r="M603" s="14">
        <v>14</v>
      </c>
      <c r="N603" s="14" t="s">
        <v>11</v>
      </c>
      <c r="O603" s="14">
        <v>86</v>
      </c>
      <c r="P603" s="14" t="s">
        <v>897</v>
      </c>
      <c r="Q603" s="14" t="s">
        <v>1259</v>
      </c>
      <c r="R603" s="14" t="s">
        <v>1335</v>
      </c>
      <c r="S603" s="14" t="s">
        <v>1261</v>
      </c>
      <c r="T603" s="14" t="s">
        <v>2008</v>
      </c>
      <c r="U603" s="14" t="s">
        <v>5321</v>
      </c>
      <c r="V603" s="14" t="s">
        <v>1264</v>
      </c>
      <c r="W603" s="14">
        <v>0</v>
      </c>
      <c r="X603" s="14">
        <v>0</v>
      </c>
      <c r="Y603" s="14">
        <v>19502</v>
      </c>
      <c r="Z603" s="14" t="s">
        <v>5322</v>
      </c>
      <c r="AA603" s="14">
        <v>1</v>
      </c>
      <c r="AB603" s="14" t="s">
        <v>5323</v>
      </c>
      <c r="AC603" s="15">
        <v>43955</v>
      </c>
      <c r="AD603" s="15">
        <v>44014</v>
      </c>
      <c r="AE603" s="14">
        <v>1998524.14</v>
      </c>
      <c r="AF603" s="14">
        <v>1998524.14</v>
      </c>
      <c r="AG603" s="14">
        <v>599557.24</v>
      </c>
      <c r="AH603" s="14">
        <v>599557.24</v>
      </c>
      <c r="AI603" s="14">
        <v>599557.24</v>
      </c>
      <c r="AJ603" s="14" t="s">
        <v>5324</v>
      </c>
      <c r="AK603" s="14" t="s">
        <v>5325</v>
      </c>
      <c r="AL603" s="14" t="s">
        <v>5326</v>
      </c>
      <c r="AM603" s="14" t="s">
        <v>1270</v>
      </c>
      <c r="AN603" s="14" t="s">
        <v>2219</v>
      </c>
      <c r="AO603" s="14" t="s">
        <v>1272</v>
      </c>
      <c r="AP603" s="14" t="s">
        <v>1272</v>
      </c>
    </row>
    <row r="604" spans="1:42" x14ac:dyDescent="0.2">
      <c r="A604" s="14">
        <v>2020</v>
      </c>
      <c r="B604" s="14">
        <v>3</v>
      </c>
      <c r="C604" s="14" t="s">
        <v>5327</v>
      </c>
      <c r="D604" s="14">
        <f>+VLOOKUP(C604,'Avances Fisicos'!$A$1:$D$2309,2,FALSE)</f>
        <v>1820</v>
      </c>
      <c r="E604" s="14">
        <f>+VLOOKUP(C604,'Fuentes de Financiamiento'!$A$1:$C$2398,3,FALSE)</f>
        <v>9981867.5700000003</v>
      </c>
      <c r="F604" s="14" t="str">
        <f>+VLOOKUP(C604,Georeferencias!$A$1:$D$2313,2,FALSE)</f>
        <v>Jalisco</v>
      </c>
      <c r="G604" s="14" t="str">
        <f>+VLOOKUP(C604,Georeferencias!$A$1:$D$2313,3,FALSE)</f>
        <v>Ameca</v>
      </c>
      <c r="H604" s="14" t="str">
        <f>+VLOOKUP(C604,Georeferencias!$A$1:$D$2313,4,FALSE)</f>
        <v>Ameca</v>
      </c>
      <c r="I604" s="14" t="s">
        <v>1256</v>
      </c>
      <c r="J604" s="14">
        <v>9981867.5700000003</v>
      </c>
      <c r="K604" s="14" t="s">
        <v>5328</v>
      </c>
      <c r="L604" s="14" t="s">
        <v>5329</v>
      </c>
      <c r="M604" s="14">
        <v>14</v>
      </c>
      <c r="N604" s="14" t="s">
        <v>11</v>
      </c>
      <c r="O604" s="14">
        <v>6</v>
      </c>
      <c r="P604" s="14" t="s">
        <v>909</v>
      </c>
      <c r="Q604" s="14" t="s">
        <v>1259</v>
      </c>
      <c r="R604" s="14" t="s">
        <v>2007</v>
      </c>
      <c r="S604" s="14" t="s">
        <v>1261</v>
      </c>
      <c r="T604" s="14" t="s">
        <v>2008</v>
      </c>
      <c r="U604" s="14" t="s">
        <v>5330</v>
      </c>
      <c r="V604" s="14" t="s">
        <v>1264</v>
      </c>
      <c r="W604" s="14">
        <v>0</v>
      </c>
      <c r="X604" s="14">
        <v>0</v>
      </c>
      <c r="Y604" s="14">
        <v>57340</v>
      </c>
      <c r="Z604" s="14" t="s">
        <v>5331</v>
      </c>
      <c r="AA604" s="14">
        <v>1</v>
      </c>
      <c r="AB604" s="14" t="s">
        <v>2064</v>
      </c>
      <c r="AC604" s="15">
        <v>44014</v>
      </c>
      <c r="AD604" s="15">
        <v>44088</v>
      </c>
      <c r="AE604" s="14">
        <v>9981867.5700000003</v>
      </c>
      <c r="AF604" s="14">
        <v>9981867.5700000003</v>
      </c>
      <c r="AG604" s="14">
        <v>0</v>
      </c>
      <c r="AH604" s="14">
        <v>0</v>
      </c>
      <c r="AI604" s="14">
        <v>0</v>
      </c>
      <c r="AJ604" s="14" t="s">
        <v>5332</v>
      </c>
      <c r="AK604" s="14" t="s">
        <v>5333</v>
      </c>
      <c r="AL604" s="14" t="s">
        <v>5334</v>
      </c>
      <c r="AM604" s="14" t="s">
        <v>1270</v>
      </c>
      <c r="AN604" s="14" t="s">
        <v>2219</v>
      </c>
      <c r="AO604" s="14" t="s">
        <v>1272</v>
      </c>
      <c r="AP604" s="14" t="s">
        <v>1272</v>
      </c>
    </row>
    <row r="605" spans="1:42" x14ac:dyDescent="0.2">
      <c r="A605" s="14">
        <v>2020</v>
      </c>
      <c r="B605" s="14">
        <v>3</v>
      </c>
      <c r="C605" s="14" t="s">
        <v>5335</v>
      </c>
      <c r="D605" s="14">
        <f>+VLOOKUP(C605,'Avances Fisicos'!$A$1:$D$2309,2,FALSE)</f>
        <v>1374</v>
      </c>
      <c r="E605" s="14">
        <f>+VLOOKUP(C605,'Fuentes de Financiamiento'!$A$1:$C$2398,3,FALSE)</f>
        <v>1032310.68</v>
      </c>
      <c r="F605" s="14" t="str">
        <f>+VLOOKUP(C605,Georeferencias!$A$1:$D$2313,2,FALSE)</f>
        <v>Jalisco</v>
      </c>
      <c r="G605" s="14" t="str">
        <f>+VLOOKUP(C605,Georeferencias!$A$1:$D$2313,3,FALSE)</f>
        <v>Autlán de Navarro</v>
      </c>
      <c r="H605" s="14" t="str">
        <f>+VLOOKUP(C605,Georeferencias!$A$1:$D$2313,4,FALSE)</f>
        <v>Autlán De Navarro</v>
      </c>
      <c r="I605" s="14" t="s">
        <v>1256</v>
      </c>
      <c r="J605" s="14">
        <v>1032310.68</v>
      </c>
      <c r="K605" s="14" t="s">
        <v>5336</v>
      </c>
      <c r="L605" s="14" t="s">
        <v>5337</v>
      </c>
      <c r="M605" s="14">
        <v>14</v>
      </c>
      <c r="N605" s="14" t="s">
        <v>11</v>
      </c>
      <c r="O605" s="14">
        <v>0</v>
      </c>
      <c r="P605" s="14" t="s">
        <v>882</v>
      </c>
      <c r="Q605" s="14" t="s">
        <v>1259</v>
      </c>
      <c r="R605" s="14" t="s">
        <v>2007</v>
      </c>
      <c r="S605" s="14" t="s">
        <v>1261</v>
      </c>
      <c r="T605" s="14" t="s">
        <v>2761</v>
      </c>
      <c r="U605" s="14" t="s">
        <v>5338</v>
      </c>
      <c r="V605" s="14" t="s">
        <v>1264</v>
      </c>
      <c r="W605" s="14">
        <v>0</v>
      </c>
      <c r="X605" s="14">
        <v>0</v>
      </c>
      <c r="Y605" s="14">
        <v>16629</v>
      </c>
      <c r="Z605" s="14" t="s">
        <v>5339</v>
      </c>
      <c r="AA605" s="14">
        <v>1</v>
      </c>
      <c r="AB605" s="14" t="s">
        <v>5340</v>
      </c>
      <c r="AC605" s="15">
        <v>44071</v>
      </c>
      <c r="AD605" s="15">
        <v>44196</v>
      </c>
      <c r="AE605" s="14">
        <v>1032310.68</v>
      </c>
      <c r="AF605" s="14">
        <v>0</v>
      </c>
      <c r="AG605" s="14">
        <v>0</v>
      </c>
      <c r="AH605" s="14">
        <v>0</v>
      </c>
      <c r="AI605" s="14">
        <v>0</v>
      </c>
      <c r="AJ605" s="14" t="s">
        <v>1329</v>
      </c>
      <c r="AK605" s="14" t="s">
        <v>1568</v>
      </c>
      <c r="AL605" s="14" t="s">
        <v>47</v>
      </c>
      <c r="AM605" s="14" t="s">
        <v>1270</v>
      </c>
      <c r="AN605" s="14" t="s">
        <v>2219</v>
      </c>
      <c r="AO605" s="14" t="s">
        <v>2765</v>
      </c>
      <c r="AP605" s="14" t="s">
        <v>1272</v>
      </c>
    </row>
    <row r="606" spans="1:42" x14ac:dyDescent="0.2">
      <c r="A606" s="14">
        <v>2020</v>
      </c>
      <c r="B606" s="14">
        <v>3</v>
      </c>
      <c r="C606" s="14" t="s">
        <v>5341</v>
      </c>
      <c r="D606" s="14">
        <f>+VLOOKUP(C606,'Avances Fisicos'!$A$1:$D$2309,2,FALSE)</f>
        <v>632</v>
      </c>
      <c r="E606" s="14">
        <f>+VLOOKUP(C606,'Fuentes de Financiamiento'!$A$1:$C$2398,3,FALSE)</f>
        <v>978309.05</v>
      </c>
      <c r="F606" s="14" t="str">
        <f>+VLOOKUP(C606,Georeferencias!$A$1:$D$2313,2,FALSE)</f>
        <v>Jalisco</v>
      </c>
      <c r="G606" s="14" t="str">
        <f>+VLOOKUP(C606,Georeferencias!$A$1:$D$2313,3,FALSE)</f>
        <v>San Martín Hidalgo</v>
      </c>
      <c r="H606" s="14" t="str">
        <f>+VLOOKUP(C606,Georeferencias!$A$1:$D$2313,4,FALSE)</f>
        <v>San Martín Hidalgo</v>
      </c>
      <c r="I606" s="14" t="s">
        <v>1256</v>
      </c>
      <c r="J606" s="14">
        <v>978309.05</v>
      </c>
      <c r="K606" s="14" t="s">
        <v>5342</v>
      </c>
      <c r="L606" s="14" t="s">
        <v>5343</v>
      </c>
      <c r="M606" s="14">
        <v>14</v>
      </c>
      <c r="N606" s="14" t="s">
        <v>11</v>
      </c>
      <c r="O606" s="14">
        <v>0</v>
      </c>
      <c r="P606" s="14" t="s">
        <v>882</v>
      </c>
      <c r="Q606" s="14" t="s">
        <v>1259</v>
      </c>
      <c r="R606" s="14" t="s">
        <v>2007</v>
      </c>
      <c r="S606" s="14" t="s">
        <v>1261</v>
      </c>
      <c r="T606" s="14" t="s">
        <v>2761</v>
      </c>
      <c r="U606" s="14" t="s">
        <v>5344</v>
      </c>
      <c r="V606" s="14" t="s">
        <v>1264</v>
      </c>
      <c r="W606" s="14">
        <v>0</v>
      </c>
      <c r="X606" s="14">
        <v>0</v>
      </c>
      <c r="Y606" s="14">
        <v>1705</v>
      </c>
      <c r="Z606" s="14" t="s">
        <v>5345</v>
      </c>
      <c r="AA606" s="14">
        <v>1</v>
      </c>
      <c r="AB606" s="14" t="s">
        <v>5346</v>
      </c>
      <c r="AC606" s="15">
        <v>44071</v>
      </c>
      <c r="AD606" s="15">
        <v>44196</v>
      </c>
      <c r="AE606" s="14">
        <v>978309.05</v>
      </c>
      <c r="AF606" s="14">
        <v>0</v>
      </c>
      <c r="AG606" s="14">
        <v>0</v>
      </c>
      <c r="AH606" s="14">
        <v>0</v>
      </c>
      <c r="AI606" s="14">
        <v>0</v>
      </c>
      <c r="AJ606" s="14" t="s">
        <v>1329</v>
      </c>
      <c r="AK606" s="14" t="s">
        <v>1568</v>
      </c>
      <c r="AL606" s="14" t="s">
        <v>47</v>
      </c>
      <c r="AM606" s="14" t="s">
        <v>1270</v>
      </c>
      <c r="AN606" s="14" t="s">
        <v>2219</v>
      </c>
      <c r="AO606" s="14" t="s">
        <v>2765</v>
      </c>
      <c r="AP606" s="14" t="s">
        <v>1272</v>
      </c>
    </row>
    <row r="607" spans="1:42" x14ac:dyDescent="0.2">
      <c r="A607" s="14">
        <v>2020</v>
      </c>
      <c r="B607" s="14">
        <v>3</v>
      </c>
      <c r="C607" s="14" t="s">
        <v>5347</v>
      </c>
      <c r="D607" s="14">
        <f>+VLOOKUP(C607,'Avances Fisicos'!$A$1:$D$2309,2,FALSE)</f>
        <v>3071.6</v>
      </c>
      <c r="E607" s="14">
        <f>+VLOOKUP(C607,'Fuentes de Financiamiento'!$A$1:$C$2398,3,FALSE)</f>
        <v>200000</v>
      </c>
      <c r="F607" s="14" t="str">
        <f>+VLOOKUP(C607,Georeferencias!$A$1:$D$2313,2,FALSE)</f>
        <v>Jalisco</v>
      </c>
      <c r="G607" s="14" t="str">
        <f>+VLOOKUP(C607,Georeferencias!$A$1:$D$2313,3,FALSE)</f>
        <v>Acatlán de Juárez</v>
      </c>
      <c r="H607" s="14" t="str">
        <f>+VLOOKUP(C607,Georeferencias!$A$1:$D$2313,4,FALSE)</f>
        <v>Acatlán De Juárez</v>
      </c>
      <c r="I607" s="14" t="s">
        <v>1256</v>
      </c>
      <c r="J607" s="14">
        <v>200000</v>
      </c>
      <c r="K607" s="14" t="s">
        <v>5348</v>
      </c>
      <c r="L607" s="14" t="s">
        <v>5349</v>
      </c>
      <c r="M607" s="14">
        <v>14</v>
      </c>
      <c r="N607" s="14" t="s">
        <v>11</v>
      </c>
      <c r="O607" s="14">
        <v>0</v>
      </c>
      <c r="P607" s="14" t="s">
        <v>882</v>
      </c>
      <c r="Q607" s="14" t="s">
        <v>1259</v>
      </c>
      <c r="R607" s="14" t="s">
        <v>1346</v>
      </c>
      <c r="S607" s="14" t="s">
        <v>1261</v>
      </c>
      <c r="T607" s="14" t="s">
        <v>1902</v>
      </c>
      <c r="U607" s="14" t="s">
        <v>5350</v>
      </c>
      <c r="V607" s="14" t="s">
        <v>1264</v>
      </c>
      <c r="W607" s="14">
        <v>0</v>
      </c>
      <c r="X607" s="14">
        <v>0</v>
      </c>
      <c r="Y607" s="14">
        <v>2936</v>
      </c>
      <c r="Z607" s="14" t="s">
        <v>5351</v>
      </c>
      <c r="AA607" s="14">
        <v>1</v>
      </c>
      <c r="AB607" s="14" t="s">
        <v>5352</v>
      </c>
      <c r="AC607" s="15">
        <v>43999</v>
      </c>
      <c r="AD607" s="15">
        <v>44028</v>
      </c>
      <c r="AE607" s="14">
        <v>200000</v>
      </c>
      <c r="AF607" s="14">
        <v>198250.47</v>
      </c>
      <c r="AG607" s="14">
        <v>0</v>
      </c>
      <c r="AH607" s="14">
        <v>0</v>
      </c>
      <c r="AI607" s="14">
        <v>0</v>
      </c>
      <c r="AJ607" s="14" t="s">
        <v>5353</v>
      </c>
      <c r="AK607" s="14" t="s">
        <v>5354</v>
      </c>
      <c r="AL607" s="14" t="s">
        <v>5355</v>
      </c>
      <c r="AM607" s="14" t="s">
        <v>1270</v>
      </c>
      <c r="AN607" s="14" t="s">
        <v>2219</v>
      </c>
      <c r="AO607" s="14" t="s">
        <v>1272</v>
      </c>
      <c r="AP607" s="14" t="s">
        <v>1272</v>
      </c>
    </row>
    <row r="608" spans="1:42" x14ac:dyDescent="0.2">
      <c r="A608" s="14">
        <v>2020</v>
      </c>
      <c r="B608" s="14">
        <v>3</v>
      </c>
      <c r="C608" s="14" t="s">
        <v>5356</v>
      </c>
      <c r="D608" s="14">
        <f>+VLOOKUP(C608,'Avances Fisicos'!$A$1:$D$2309,2,FALSE)</f>
        <v>3385.66</v>
      </c>
      <c r="E608" s="14">
        <f>+VLOOKUP(C608,'Fuentes de Financiamiento'!$A$1:$C$2398,3,FALSE)</f>
        <v>1200000</v>
      </c>
      <c r="F608" s="14" t="str">
        <f>+VLOOKUP(C608,Georeferencias!$A$1:$D$2313,2,FALSE)</f>
        <v>Jalisco</v>
      </c>
      <c r="G608" s="14" t="str">
        <f>+VLOOKUP(C608,Georeferencias!$A$1:$D$2313,3,FALSE)</f>
        <v>Ahualulco de Mercado</v>
      </c>
      <c r="H608" s="14" t="str">
        <f>+VLOOKUP(C608,Georeferencias!$A$1:$D$2313,4,FALSE)</f>
        <v>Ahualulco De Mercado</v>
      </c>
      <c r="I608" s="14" t="s">
        <v>1256</v>
      </c>
      <c r="J608" s="14">
        <v>1200000</v>
      </c>
      <c r="K608" s="14" t="s">
        <v>5357</v>
      </c>
      <c r="L608" s="14" t="s">
        <v>5358</v>
      </c>
      <c r="M608" s="14">
        <v>14</v>
      </c>
      <c r="N608" s="14" t="s">
        <v>11</v>
      </c>
      <c r="O608" s="14">
        <v>0</v>
      </c>
      <c r="P608" s="14" t="s">
        <v>882</v>
      </c>
      <c r="Q608" s="14" t="s">
        <v>1259</v>
      </c>
      <c r="R608" s="14" t="s">
        <v>1406</v>
      </c>
      <c r="S608" s="14" t="s">
        <v>1261</v>
      </c>
      <c r="T608" s="14" t="s">
        <v>1902</v>
      </c>
      <c r="U608" s="14" t="s">
        <v>5359</v>
      </c>
      <c r="V608" s="14" t="s">
        <v>1264</v>
      </c>
      <c r="W608" s="14">
        <v>0</v>
      </c>
      <c r="X608" s="14">
        <v>0</v>
      </c>
      <c r="Y608" s="14">
        <v>21465</v>
      </c>
      <c r="Z608" s="14" t="s">
        <v>5360</v>
      </c>
      <c r="AA608" s="14">
        <v>1</v>
      </c>
      <c r="AB608" s="14" t="s">
        <v>5361</v>
      </c>
      <c r="AC608" s="15">
        <v>43999</v>
      </c>
      <c r="AD608" s="15">
        <v>44028</v>
      </c>
      <c r="AE608" s="14">
        <v>1200000</v>
      </c>
      <c r="AF608" s="14">
        <v>1198750.24</v>
      </c>
      <c r="AG608" s="14">
        <v>1198750.24</v>
      </c>
      <c r="AH608" s="14">
        <v>1198750.24</v>
      </c>
      <c r="AI608" s="14">
        <v>1198750.24</v>
      </c>
      <c r="AJ608" s="14" t="s">
        <v>5362</v>
      </c>
      <c r="AK608" s="14" t="s">
        <v>5363</v>
      </c>
      <c r="AL608" s="14" t="s">
        <v>5364</v>
      </c>
      <c r="AM608" s="14" t="s">
        <v>1270</v>
      </c>
      <c r="AN608" s="14" t="s">
        <v>2219</v>
      </c>
      <c r="AO608" s="14" t="s">
        <v>1272</v>
      </c>
      <c r="AP608" s="14" t="s">
        <v>1272</v>
      </c>
    </row>
    <row r="609" spans="1:42" x14ac:dyDescent="0.2">
      <c r="A609" s="14">
        <v>2020</v>
      </c>
      <c r="B609" s="14">
        <v>3</v>
      </c>
      <c r="C609" s="14" t="s">
        <v>5365</v>
      </c>
      <c r="D609" s="14">
        <f>+VLOOKUP(C609,'Avances Fisicos'!$A$1:$D$2309,2,FALSE)</f>
        <v>16</v>
      </c>
      <c r="E609" s="14">
        <f>+VLOOKUP(C609,'Fuentes de Financiamiento'!$A$1:$C$2398,3,FALSE)</f>
        <v>725000</v>
      </c>
      <c r="F609" s="14" t="str">
        <f>+VLOOKUP(C609,Georeferencias!$A$1:$D$2313,2,FALSE)</f>
        <v>Jalisco</v>
      </c>
      <c r="G609" s="14" t="str">
        <f>+VLOOKUP(C609,Georeferencias!$A$1:$D$2313,3,FALSE)</f>
        <v>Ahualulco de Mercado</v>
      </c>
      <c r="H609" s="14" t="str">
        <f>+VLOOKUP(C609,Georeferencias!$A$1:$D$2313,4,FALSE)</f>
        <v>Ahualulco De Mercado</v>
      </c>
      <c r="I609" s="14" t="s">
        <v>1256</v>
      </c>
      <c r="J609" s="14">
        <v>725000</v>
      </c>
      <c r="K609" s="14" t="s">
        <v>5366</v>
      </c>
      <c r="L609" s="14" t="s">
        <v>5367</v>
      </c>
      <c r="M609" s="14">
        <v>14</v>
      </c>
      <c r="N609" s="14" t="s">
        <v>11</v>
      </c>
      <c r="O609" s="14">
        <v>0</v>
      </c>
      <c r="P609" s="14" t="s">
        <v>882</v>
      </c>
      <c r="Q609" s="14" t="s">
        <v>1259</v>
      </c>
      <c r="R609" s="14" t="s">
        <v>2279</v>
      </c>
      <c r="S609" s="14" t="s">
        <v>1261</v>
      </c>
      <c r="T609" s="14" t="s">
        <v>1902</v>
      </c>
      <c r="U609" s="14" t="s">
        <v>5368</v>
      </c>
      <c r="V609" s="14" t="s">
        <v>1264</v>
      </c>
      <c r="W609" s="14">
        <v>0</v>
      </c>
      <c r="X609" s="14">
        <v>0</v>
      </c>
      <c r="Y609" s="14">
        <v>1200</v>
      </c>
      <c r="Z609" s="14" t="s">
        <v>5369</v>
      </c>
      <c r="AA609" s="14">
        <v>1</v>
      </c>
      <c r="AB609" s="14" t="s">
        <v>5370</v>
      </c>
      <c r="AC609" s="15">
        <v>43999</v>
      </c>
      <c r="AD609" s="15">
        <v>44028</v>
      </c>
      <c r="AE609" s="14">
        <v>725000</v>
      </c>
      <c r="AF609" s="14">
        <v>712520.15</v>
      </c>
      <c r="AG609" s="14">
        <v>213756.05</v>
      </c>
      <c r="AH609" s="14">
        <v>213756.05</v>
      </c>
      <c r="AI609" s="14">
        <v>213756.05</v>
      </c>
      <c r="AJ609" s="14" t="s">
        <v>5371</v>
      </c>
      <c r="AK609" s="14" t="s">
        <v>5372</v>
      </c>
      <c r="AL609" s="14" t="s">
        <v>5373</v>
      </c>
      <c r="AM609" s="14" t="s">
        <v>1270</v>
      </c>
      <c r="AN609" s="14" t="s">
        <v>2219</v>
      </c>
      <c r="AO609" s="14" t="s">
        <v>1272</v>
      </c>
      <c r="AP609" s="14" t="s">
        <v>1272</v>
      </c>
    </row>
    <row r="610" spans="1:42" x14ac:dyDescent="0.2">
      <c r="A610" s="14">
        <v>2020</v>
      </c>
      <c r="B610" s="14">
        <v>3</v>
      </c>
      <c r="C610" s="14" t="s">
        <v>5374</v>
      </c>
      <c r="D610" s="14">
        <f>+VLOOKUP(C610,'Avances Fisicos'!$A$1:$D$2309,2,FALSE)</f>
        <v>436.02</v>
      </c>
      <c r="E610" s="14">
        <f>+VLOOKUP(C610,'Fuentes de Financiamiento'!$A$1:$C$2398,3,FALSE)</f>
        <v>700000</v>
      </c>
      <c r="F610" s="14" t="str">
        <f>+VLOOKUP(C610,Georeferencias!$A$1:$D$2313,2,FALSE)</f>
        <v>Jalisco</v>
      </c>
      <c r="G610" s="14" t="str">
        <f>+VLOOKUP(C610,Georeferencias!$A$1:$D$2313,3,FALSE)</f>
        <v>Cabo Corrientes</v>
      </c>
      <c r="H610" s="14" t="str">
        <f>+VLOOKUP(C610,Georeferencias!$A$1:$D$2313,4,FALSE)</f>
        <v>El Tuito</v>
      </c>
      <c r="I610" s="14" t="s">
        <v>1256</v>
      </c>
      <c r="J610" s="14">
        <v>700000</v>
      </c>
      <c r="K610" s="14" t="s">
        <v>5375</v>
      </c>
      <c r="L610" s="14" t="s">
        <v>5376</v>
      </c>
      <c r="M610" s="14">
        <v>14</v>
      </c>
      <c r="N610" s="14" t="s">
        <v>11</v>
      </c>
      <c r="O610" s="14">
        <v>0</v>
      </c>
      <c r="P610" s="14" t="s">
        <v>882</v>
      </c>
      <c r="Q610" s="14" t="s">
        <v>1259</v>
      </c>
      <c r="R610" s="14" t="s">
        <v>1346</v>
      </c>
      <c r="S610" s="14" t="s">
        <v>1261</v>
      </c>
      <c r="T610" s="14" t="s">
        <v>1902</v>
      </c>
      <c r="U610" s="14" t="s">
        <v>5377</v>
      </c>
      <c r="V610" s="14" t="s">
        <v>1264</v>
      </c>
      <c r="W610" s="14">
        <v>0</v>
      </c>
      <c r="X610" s="14">
        <v>0</v>
      </c>
      <c r="Y610" s="14">
        <v>738</v>
      </c>
      <c r="Z610" s="14" t="s">
        <v>5378</v>
      </c>
      <c r="AA610" s="14">
        <v>1</v>
      </c>
      <c r="AB610" s="14" t="s">
        <v>5379</v>
      </c>
      <c r="AC610" s="15">
        <v>44004</v>
      </c>
      <c r="AD610" s="15">
        <v>44033</v>
      </c>
      <c r="AE610" s="14">
        <v>700000</v>
      </c>
      <c r="AF610" s="14">
        <v>697225.63</v>
      </c>
      <c r="AG610" s="14">
        <v>209167.69</v>
      </c>
      <c r="AH610" s="14">
        <v>209167.69</v>
      </c>
      <c r="AI610" s="14">
        <v>209167.69</v>
      </c>
      <c r="AJ610" s="14" t="s">
        <v>5380</v>
      </c>
      <c r="AK610" s="14" t="s">
        <v>5381</v>
      </c>
      <c r="AL610" s="14" t="s">
        <v>5382</v>
      </c>
      <c r="AM610" s="14" t="s">
        <v>1270</v>
      </c>
      <c r="AN610" s="14" t="s">
        <v>2219</v>
      </c>
      <c r="AO610" s="14" t="s">
        <v>1272</v>
      </c>
      <c r="AP610" s="14" t="s">
        <v>1272</v>
      </c>
    </row>
    <row r="611" spans="1:42" x14ac:dyDescent="0.2">
      <c r="A611" s="14">
        <v>2020</v>
      </c>
      <c r="B611" s="14">
        <v>3</v>
      </c>
      <c r="C611" s="14" t="s">
        <v>5383</v>
      </c>
      <c r="D611" s="14">
        <f>+VLOOKUP(C611,'Avances Fisicos'!$A$1:$D$2309,2,FALSE)</f>
        <v>3350</v>
      </c>
      <c r="E611" s="14">
        <f>+VLOOKUP(C611,'Fuentes de Financiamiento'!$A$1:$C$2398,3,FALSE)</f>
        <v>830734</v>
      </c>
      <c r="F611" s="14" t="str">
        <f>+VLOOKUP(C611,Georeferencias!$A$1:$D$2313,2,FALSE)</f>
        <v>Jalisco</v>
      </c>
      <c r="G611" s="14" t="str">
        <f>+VLOOKUP(C611,Georeferencias!$A$1:$D$2313,3,FALSE)</f>
        <v>Acatlán de Juárez</v>
      </c>
      <c r="H611" s="14" t="str">
        <f>+VLOOKUP(C611,Georeferencias!$A$1:$D$2313,4,FALSE)</f>
        <v>Acatlán De Juárez</v>
      </c>
      <c r="I611" s="14" t="s">
        <v>1256</v>
      </c>
      <c r="J611" s="14">
        <v>830734</v>
      </c>
      <c r="K611" s="14" t="s">
        <v>5384</v>
      </c>
      <c r="L611" s="14" t="s">
        <v>5385</v>
      </c>
      <c r="M611" s="14">
        <v>14</v>
      </c>
      <c r="N611" s="14" t="s">
        <v>11</v>
      </c>
      <c r="O611" s="14">
        <v>0</v>
      </c>
      <c r="P611" s="14" t="s">
        <v>882</v>
      </c>
      <c r="Q611" s="14" t="s">
        <v>1259</v>
      </c>
      <c r="R611" s="14" t="s">
        <v>2007</v>
      </c>
      <c r="S611" s="14" t="s">
        <v>1261</v>
      </c>
      <c r="T611" s="14" t="s">
        <v>2761</v>
      </c>
      <c r="U611" s="14" t="s">
        <v>5386</v>
      </c>
      <c r="V611" s="14" t="s">
        <v>1264</v>
      </c>
      <c r="W611" s="14">
        <v>0</v>
      </c>
      <c r="X611" s="14">
        <v>0</v>
      </c>
      <c r="Y611" s="14">
        <v>9053</v>
      </c>
      <c r="Z611" s="14" t="s">
        <v>5387</v>
      </c>
      <c r="AA611" s="14">
        <v>1</v>
      </c>
      <c r="AB611" s="14" t="s">
        <v>5388</v>
      </c>
      <c r="AC611" s="15">
        <v>44071</v>
      </c>
      <c r="AD611" s="15">
        <v>44196</v>
      </c>
      <c r="AE611" s="14">
        <v>830734</v>
      </c>
      <c r="AF611" s="14">
        <v>0</v>
      </c>
      <c r="AG611" s="14">
        <v>0</v>
      </c>
      <c r="AH611" s="14">
        <v>0</v>
      </c>
      <c r="AI611" s="14">
        <v>0</v>
      </c>
      <c r="AJ611" s="14" t="s">
        <v>1329</v>
      </c>
      <c r="AK611" s="14" t="s">
        <v>1568</v>
      </c>
      <c r="AL611" s="14" t="s">
        <v>47</v>
      </c>
      <c r="AM611" s="14" t="s">
        <v>1270</v>
      </c>
      <c r="AN611" s="14" t="s">
        <v>2219</v>
      </c>
      <c r="AO611" s="14" t="s">
        <v>2765</v>
      </c>
      <c r="AP611" s="14" t="s">
        <v>1272</v>
      </c>
    </row>
    <row r="612" spans="1:42" x14ac:dyDescent="0.2">
      <c r="A612" s="14">
        <v>2020</v>
      </c>
      <c r="B612" s="14">
        <v>3</v>
      </c>
      <c r="C612" s="14" t="s">
        <v>5389</v>
      </c>
      <c r="D612" s="14">
        <f>+VLOOKUP(C612,'Avances Fisicos'!$A$1:$D$2309,2,FALSE)</f>
        <v>154.66999999999999</v>
      </c>
      <c r="E612" s="14">
        <f>+VLOOKUP(C612,'Fuentes de Financiamiento'!$A$1:$C$2398,3,FALSE)</f>
        <v>300000</v>
      </c>
      <c r="F612" s="14" t="str">
        <f>+VLOOKUP(C612,Georeferencias!$A$1:$D$2313,2,FALSE)</f>
        <v>Jalisco</v>
      </c>
      <c r="G612" s="14" t="str">
        <f>+VLOOKUP(C612,Georeferencias!$A$1:$D$2313,3,FALSE)</f>
        <v>Cuautla</v>
      </c>
      <c r="H612" s="14" t="str">
        <f>+VLOOKUP(C612,Georeferencias!$A$1:$D$2313,4,FALSE)</f>
        <v>Cuautla</v>
      </c>
      <c r="I612" s="14" t="s">
        <v>1256</v>
      </c>
      <c r="J612" s="14">
        <v>300000</v>
      </c>
      <c r="K612" s="14" t="s">
        <v>5390</v>
      </c>
      <c r="L612" s="14" t="s">
        <v>5391</v>
      </c>
      <c r="M612" s="14">
        <v>14</v>
      </c>
      <c r="N612" s="14" t="s">
        <v>11</v>
      </c>
      <c r="O612" s="14">
        <v>0</v>
      </c>
      <c r="P612" s="14" t="s">
        <v>882</v>
      </c>
      <c r="Q612" s="14" t="s">
        <v>1259</v>
      </c>
      <c r="R612" s="14" t="s">
        <v>1983</v>
      </c>
      <c r="S612" s="14" t="s">
        <v>1261</v>
      </c>
      <c r="T612" s="14" t="s">
        <v>1902</v>
      </c>
      <c r="U612" s="14" t="s">
        <v>5392</v>
      </c>
      <c r="V612" s="14" t="s">
        <v>1264</v>
      </c>
      <c r="W612" s="14">
        <v>0</v>
      </c>
      <c r="X612" s="14">
        <v>0</v>
      </c>
      <c r="Y612" s="14">
        <v>1529</v>
      </c>
      <c r="Z612" s="14" t="s">
        <v>5393</v>
      </c>
      <c r="AA612" s="14">
        <v>1</v>
      </c>
      <c r="AB612" s="14" t="s">
        <v>5394</v>
      </c>
      <c r="AC612" s="15">
        <v>44004</v>
      </c>
      <c r="AD612" s="15">
        <v>44033</v>
      </c>
      <c r="AE612" s="14">
        <v>300000</v>
      </c>
      <c r="AF612" s="14">
        <v>299636.74</v>
      </c>
      <c r="AG612" s="14">
        <v>89891.02</v>
      </c>
      <c r="AH612" s="14">
        <v>89891.02</v>
      </c>
      <c r="AI612" s="14">
        <v>89891.02</v>
      </c>
      <c r="AJ612" s="14" t="s">
        <v>5395</v>
      </c>
      <c r="AK612" s="14" t="s">
        <v>5396</v>
      </c>
      <c r="AL612" s="14" t="s">
        <v>5397</v>
      </c>
      <c r="AM612" s="14" t="s">
        <v>1270</v>
      </c>
      <c r="AN612" s="14" t="s">
        <v>2219</v>
      </c>
      <c r="AO612" s="14" t="s">
        <v>1272</v>
      </c>
      <c r="AP612" s="14" t="s">
        <v>1272</v>
      </c>
    </row>
    <row r="613" spans="1:42" x14ac:dyDescent="0.2">
      <c r="A613" s="14">
        <v>2020</v>
      </c>
      <c r="B613" s="14">
        <v>3</v>
      </c>
      <c r="C613" s="14" t="s">
        <v>5398</v>
      </c>
      <c r="D613" s="14">
        <f>+VLOOKUP(C613,'Avances Fisicos'!$A$1:$D$2309,2,FALSE)</f>
        <v>237.15</v>
      </c>
      <c r="E613" s="14">
        <f>+VLOOKUP(C613,'Fuentes de Financiamiento'!$A$1:$C$2398,3,FALSE)</f>
        <v>5000000</v>
      </c>
      <c r="F613" s="14" t="str">
        <f>+VLOOKUP(C613,Georeferencias!$A$1:$D$2313,2,FALSE)</f>
        <v>Jalisco</v>
      </c>
      <c r="G613" s="14" t="str">
        <f>+VLOOKUP(C613,Georeferencias!$A$1:$D$2313,3,FALSE)</f>
        <v>El Grullo</v>
      </c>
      <c r="H613" s="14" t="str">
        <f>+VLOOKUP(C613,Georeferencias!$A$1:$D$2313,4,FALSE)</f>
        <v>El Grullo</v>
      </c>
      <c r="I613" s="14" t="s">
        <v>1256</v>
      </c>
      <c r="J613" s="14">
        <v>5000000</v>
      </c>
      <c r="K613" s="14" t="s">
        <v>5399</v>
      </c>
      <c r="L613" s="14" t="s">
        <v>5400</v>
      </c>
      <c r="M613" s="14">
        <v>14</v>
      </c>
      <c r="N613" s="14" t="s">
        <v>11</v>
      </c>
      <c r="O613" s="14">
        <v>0</v>
      </c>
      <c r="P613" s="14" t="s">
        <v>882</v>
      </c>
      <c r="Q613" s="14" t="s">
        <v>1259</v>
      </c>
      <c r="R613" s="14" t="s">
        <v>1346</v>
      </c>
      <c r="S613" s="14" t="s">
        <v>1261</v>
      </c>
      <c r="T613" s="14" t="s">
        <v>1902</v>
      </c>
      <c r="U613" s="14" t="s">
        <v>5401</v>
      </c>
      <c r="V613" s="14" t="s">
        <v>1264</v>
      </c>
      <c r="W613" s="14">
        <v>0</v>
      </c>
      <c r="X613" s="14">
        <v>0</v>
      </c>
      <c r="Y613" s="14">
        <v>1274</v>
      </c>
      <c r="Z613" s="14" t="s">
        <v>5402</v>
      </c>
      <c r="AA613" s="14">
        <v>1</v>
      </c>
      <c r="AB613" s="14" t="s">
        <v>5403</v>
      </c>
      <c r="AC613" s="15">
        <v>44014</v>
      </c>
      <c r="AD613" s="15">
        <v>44073</v>
      </c>
      <c r="AE613" s="14">
        <v>5000000</v>
      </c>
      <c r="AF613" s="14">
        <v>4995745.01</v>
      </c>
      <c r="AG613" s="14">
        <v>1498723.5</v>
      </c>
      <c r="AH613" s="14">
        <v>0</v>
      </c>
      <c r="AI613" s="14">
        <v>0</v>
      </c>
      <c r="AJ613" s="14" t="s">
        <v>5404</v>
      </c>
      <c r="AK613" s="14" t="s">
        <v>5405</v>
      </c>
      <c r="AL613" s="14" t="s">
        <v>5406</v>
      </c>
      <c r="AM613" s="14" t="s">
        <v>1270</v>
      </c>
      <c r="AN613" s="14" t="s">
        <v>2219</v>
      </c>
      <c r="AO613" s="14" t="s">
        <v>1272</v>
      </c>
      <c r="AP613" s="14" t="s">
        <v>1272</v>
      </c>
    </row>
    <row r="614" spans="1:42" x14ac:dyDescent="0.2">
      <c r="A614" s="14">
        <v>2020</v>
      </c>
      <c r="B614" s="14">
        <v>3</v>
      </c>
      <c r="C614" s="14" t="s">
        <v>5407</v>
      </c>
      <c r="D614" s="14">
        <f>+VLOOKUP(C614,'Avances Fisicos'!$A$1:$D$2309,2,FALSE)</f>
        <v>650</v>
      </c>
      <c r="E614" s="14">
        <f>+VLOOKUP(C614,'Fuentes de Financiamiento'!$A$1:$C$2398,3,FALSE)</f>
        <v>5000000</v>
      </c>
      <c r="F614" s="14" t="str">
        <f>+VLOOKUP(C614,Georeferencias!$A$1:$D$2313,2,FALSE)</f>
        <v>Jalisco</v>
      </c>
      <c r="G614" s="14" t="str">
        <f>+VLOOKUP(C614,Georeferencias!$A$1:$D$2313,3,FALSE)</f>
        <v>El Limón</v>
      </c>
      <c r="H614" s="14" t="str">
        <f>+VLOOKUP(C614,Georeferencias!$A$1:$D$2313,4,FALSE)</f>
        <v>El Limón</v>
      </c>
      <c r="I614" s="14" t="s">
        <v>1256</v>
      </c>
      <c r="J614" s="14">
        <v>5000000</v>
      </c>
      <c r="K614" s="14" t="s">
        <v>5399</v>
      </c>
      <c r="L614" s="14" t="s">
        <v>5408</v>
      </c>
      <c r="M614" s="14">
        <v>14</v>
      </c>
      <c r="N614" s="14" t="s">
        <v>11</v>
      </c>
      <c r="O614" s="14">
        <v>0</v>
      </c>
      <c r="P614" s="14" t="s">
        <v>882</v>
      </c>
      <c r="Q614" s="14" t="s">
        <v>1259</v>
      </c>
      <c r="R614" s="14" t="s">
        <v>1346</v>
      </c>
      <c r="S614" s="14" t="s">
        <v>1261</v>
      </c>
      <c r="T614" s="14" t="s">
        <v>1902</v>
      </c>
      <c r="U614" s="14" t="s">
        <v>5409</v>
      </c>
      <c r="V614" s="14" t="s">
        <v>1264</v>
      </c>
      <c r="W614" s="14">
        <v>0</v>
      </c>
      <c r="X614" s="14">
        <v>0</v>
      </c>
      <c r="Y614" s="14">
        <v>1393</v>
      </c>
      <c r="Z614" s="14" t="s">
        <v>5410</v>
      </c>
      <c r="AA614" s="14">
        <v>1</v>
      </c>
      <c r="AB614" s="14" t="s">
        <v>5411</v>
      </c>
      <c r="AC614" s="15">
        <v>44005</v>
      </c>
      <c r="AD614" s="15">
        <v>44064</v>
      </c>
      <c r="AE614" s="14">
        <v>5000000</v>
      </c>
      <c r="AF614" s="14">
        <v>4968941.3899999997</v>
      </c>
      <c r="AG614" s="14">
        <v>3050307.02</v>
      </c>
      <c r="AH614" s="14">
        <v>3050307.02</v>
      </c>
      <c r="AI614" s="14">
        <v>3050307.02</v>
      </c>
      <c r="AJ614" s="14" t="s">
        <v>5412</v>
      </c>
      <c r="AK614" s="14" t="s">
        <v>5413</v>
      </c>
      <c r="AL614" s="14" t="s">
        <v>5414</v>
      </c>
      <c r="AM614" s="14" t="s">
        <v>1270</v>
      </c>
      <c r="AN614" s="14" t="s">
        <v>2219</v>
      </c>
      <c r="AO614" s="14" t="s">
        <v>1272</v>
      </c>
      <c r="AP614" s="14" t="s">
        <v>1272</v>
      </c>
    </row>
    <row r="615" spans="1:42" x14ac:dyDescent="0.2">
      <c r="A615" s="14">
        <v>2020</v>
      </c>
      <c r="B615" s="14">
        <v>3</v>
      </c>
      <c r="C615" s="14" t="s">
        <v>5415</v>
      </c>
      <c r="D615" s="14">
        <f>+VLOOKUP(C615,'Avances Fisicos'!$A$1:$D$2309,2,FALSE)</f>
        <v>475.51</v>
      </c>
      <c r="E615" s="14">
        <f>+VLOOKUP(C615,'Fuentes de Financiamiento'!$A$1:$C$2398,3,FALSE)</f>
        <v>446780</v>
      </c>
      <c r="F615" s="14" t="str">
        <f>+VLOOKUP(C615,Georeferencias!$A$1:$D$2313,2,FALSE)</f>
        <v>Jalisco</v>
      </c>
      <c r="G615" s="14" t="str">
        <f>+VLOOKUP(C615,Georeferencias!$A$1:$D$2313,3,FALSE)</f>
        <v>Jalostotitlán</v>
      </c>
      <c r="H615" s="14" t="str">
        <f>+VLOOKUP(C615,Georeferencias!$A$1:$D$2313,4,FALSE)</f>
        <v>Jalostotitlán</v>
      </c>
      <c r="I615" s="14" t="s">
        <v>1256</v>
      </c>
      <c r="J615" s="14">
        <v>446780</v>
      </c>
      <c r="K615" s="14" t="s">
        <v>5416</v>
      </c>
      <c r="L615" s="14" t="s">
        <v>5417</v>
      </c>
      <c r="M615" s="14">
        <v>14</v>
      </c>
      <c r="N615" s="14" t="s">
        <v>11</v>
      </c>
      <c r="O615" s="14">
        <v>0</v>
      </c>
      <c r="P615" s="14" t="s">
        <v>882</v>
      </c>
      <c r="Q615" s="14" t="s">
        <v>1259</v>
      </c>
      <c r="R615" s="14" t="s">
        <v>1406</v>
      </c>
      <c r="S615" s="14" t="s">
        <v>1261</v>
      </c>
      <c r="T615" s="14" t="s">
        <v>1902</v>
      </c>
      <c r="U615" s="14" t="s">
        <v>5418</v>
      </c>
      <c r="V615" s="14" t="s">
        <v>1264</v>
      </c>
      <c r="W615" s="14">
        <v>0</v>
      </c>
      <c r="X615" s="14">
        <v>0</v>
      </c>
      <c r="Y615" s="14">
        <v>642</v>
      </c>
      <c r="Z615" s="14" t="s">
        <v>5419</v>
      </c>
      <c r="AA615" s="14">
        <v>1</v>
      </c>
      <c r="AB615" s="14" t="s">
        <v>5420</v>
      </c>
      <c r="AC615" s="15">
        <v>44020</v>
      </c>
      <c r="AD615" s="15">
        <v>44049</v>
      </c>
      <c r="AE615" s="14">
        <v>446780</v>
      </c>
      <c r="AF615" s="14">
        <v>446685.74</v>
      </c>
      <c r="AG615" s="14">
        <v>0</v>
      </c>
      <c r="AH615" s="14">
        <v>0</v>
      </c>
      <c r="AI615" s="14">
        <v>0</v>
      </c>
      <c r="AJ615" s="14" t="s">
        <v>5421</v>
      </c>
      <c r="AK615" s="14" t="s">
        <v>5422</v>
      </c>
      <c r="AL615" s="14" t="s">
        <v>5423</v>
      </c>
      <c r="AM615" s="14" t="s">
        <v>1270</v>
      </c>
      <c r="AN615" s="14" t="s">
        <v>2219</v>
      </c>
      <c r="AO615" s="14" t="s">
        <v>1272</v>
      </c>
      <c r="AP615" s="14" t="s">
        <v>1272</v>
      </c>
    </row>
    <row r="616" spans="1:42" x14ac:dyDescent="0.2">
      <c r="A616" s="14">
        <v>2020</v>
      </c>
      <c r="B616" s="14">
        <v>3</v>
      </c>
      <c r="C616" s="14" t="s">
        <v>5424</v>
      </c>
      <c r="D616" s="14">
        <f>+VLOOKUP(C616,'Avances Fisicos'!$A$1:$D$2309,2,FALSE)</f>
        <v>307.8</v>
      </c>
      <c r="E616" s="14">
        <f>+VLOOKUP(C616,'Fuentes de Financiamiento'!$A$1:$C$2398,3,FALSE)</f>
        <v>8500000</v>
      </c>
      <c r="F616" s="14" t="str">
        <f>+VLOOKUP(C616,Georeferencias!$A$1:$D$2313,2,FALSE)</f>
        <v>Jalisco</v>
      </c>
      <c r="G616" s="14" t="str">
        <f>+VLOOKUP(C616,Georeferencias!$A$1:$D$2313,3,FALSE)</f>
        <v>Magdalena</v>
      </c>
      <c r="H616" s="14" t="str">
        <f>+VLOOKUP(C616,Georeferencias!$A$1:$D$2313,4,FALSE)</f>
        <v>Magdalena</v>
      </c>
      <c r="I616" s="14" t="s">
        <v>1256</v>
      </c>
      <c r="J616" s="14">
        <v>8500000</v>
      </c>
      <c r="K616" s="14" t="s">
        <v>5425</v>
      </c>
      <c r="L616" s="14" t="s">
        <v>5426</v>
      </c>
      <c r="M616" s="14">
        <v>14</v>
      </c>
      <c r="N616" s="14" t="s">
        <v>11</v>
      </c>
      <c r="O616" s="14">
        <v>0</v>
      </c>
      <c r="P616" s="14" t="s">
        <v>882</v>
      </c>
      <c r="Q616" s="14" t="s">
        <v>1259</v>
      </c>
      <c r="R616" s="14" t="s">
        <v>2007</v>
      </c>
      <c r="S616" s="14" t="s">
        <v>1261</v>
      </c>
      <c r="T616" s="14" t="s">
        <v>1902</v>
      </c>
      <c r="U616" s="14" t="s">
        <v>5427</v>
      </c>
      <c r="V616" s="14" t="s">
        <v>1264</v>
      </c>
      <c r="W616" s="14">
        <v>0</v>
      </c>
      <c r="X616" s="14">
        <v>0</v>
      </c>
      <c r="Y616" s="14">
        <v>615212</v>
      </c>
      <c r="Z616" s="14" t="s">
        <v>5428</v>
      </c>
      <c r="AA616" s="14">
        <v>1</v>
      </c>
      <c r="AB616" s="14" t="s">
        <v>5429</v>
      </c>
      <c r="AC616" s="15">
        <v>44015</v>
      </c>
      <c r="AD616" s="15">
        <v>44074</v>
      </c>
      <c r="AE616" s="14">
        <v>8500000</v>
      </c>
      <c r="AF616" s="14">
        <v>8489816.2799999993</v>
      </c>
      <c r="AG616" s="14">
        <v>3546805.33</v>
      </c>
      <c r="AH616" s="14">
        <v>3546805.33</v>
      </c>
      <c r="AI616" s="14">
        <v>3546805.33</v>
      </c>
      <c r="AJ616" s="14" t="s">
        <v>5430</v>
      </c>
      <c r="AK616" s="14" t="s">
        <v>5431</v>
      </c>
      <c r="AL616" s="14" t="s">
        <v>5432</v>
      </c>
      <c r="AM616" s="14" t="s">
        <v>1270</v>
      </c>
      <c r="AN616" s="14" t="s">
        <v>2219</v>
      </c>
      <c r="AO616" s="14" t="s">
        <v>1272</v>
      </c>
      <c r="AP616" s="14" t="s">
        <v>1272</v>
      </c>
    </row>
    <row r="617" spans="1:42" x14ac:dyDescent="0.2">
      <c r="A617" s="14">
        <v>2020</v>
      </c>
      <c r="B617" s="14">
        <v>3</v>
      </c>
      <c r="C617" s="14" t="s">
        <v>5433</v>
      </c>
      <c r="D617" s="14">
        <f>+VLOOKUP(C617,'Avances Fisicos'!$A$1:$D$2309,2,FALSE)</f>
        <v>520</v>
      </c>
      <c r="E617" s="14">
        <f>+VLOOKUP(C617,'Fuentes de Financiamiento'!$A$1:$C$2398,3,FALSE)</f>
        <v>590000</v>
      </c>
      <c r="F617" s="14" t="str">
        <f>+VLOOKUP(C617,Georeferencias!$A$1:$D$2313,2,FALSE)</f>
        <v>Jalisco</v>
      </c>
      <c r="G617" s="14" t="str">
        <f>+VLOOKUP(C617,Georeferencias!$A$1:$D$2313,3,FALSE)</f>
        <v>Tepatitlán de Morelos</v>
      </c>
      <c r="H617" s="14" t="str">
        <f>+VLOOKUP(C617,Georeferencias!$A$1:$D$2313,4,FALSE)</f>
        <v>Tepatitlán De Morelos</v>
      </c>
      <c r="I617" s="14" t="s">
        <v>1256</v>
      </c>
      <c r="J617" s="14">
        <v>590000</v>
      </c>
      <c r="K617" s="14" t="s">
        <v>5434</v>
      </c>
      <c r="L617" s="14" t="s">
        <v>5435</v>
      </c>
      <c r="M617" s="14">
        <v>14</v>
      </c>
      <c r="N617" s="14" t="s">
        <v>11</v>
      </c>
      <c r="O617" s="14">
        <v>0</v>
      </c>
      <c r="P617" s="14" t="s">
        <v>882</v>
      </c>
      <c r="Q617" s="14" t="s">
        <v>1259</v>
      </c>
      <c r="R617" s="14" t="s">
        <v>1346</v>
      </c>
      <c r="S617" s="14" t="s">
        <v>1261</v>
      </c>
      <c r="T617" s="14" t="s">
        <v>1902</v>
      </c>
      <c r="U617" s="14" t="s">
        <v>5436</v>
      </c>
      <c r="V617" s="14" t="s">
        <v>1264</v>
      </c>
      <c r="W617" s="14">
        <v>0</v>
      </c>
      <c r="X617" s="14">
        <v>0</v>
      </c>
      <c r="Y617" s="14">
        <v>1449</v>
      </c>
      <c r="Z617" s="14" t="s">
        <v>5437</v>
      </c>
      <c r="AA617" s="14">
        <v>1</v>
      </c>
      <c r="AB617" s="14" t="s">
        <v>5438</v>
      </c>
      <c r="AC617" s="15">
        <v>44001</v>
      </c>
      <c r="AD617" s="15">
        <v>44030</v>
      </c>
      <c r="AE617" s="14">
        <v>590000</v>
      </c>
      <c r="AF617" s="14">
        <v>588250.24</v>
      </c>
      <c r="AG617" s="14">
        <v>0</v>
      </c>
      <c r="AH617" s="14">
        <v>0</v>
      </c>
      <c r="AI617" s="14">
        <v>0</v>
      </c>
      <c r="AJ617" s="14" t="s">
        <v>5439</v>
      </c>
      <c r="AK617" s="14" t="s">
        <v>5440</v>
      </c>
      <c r="AL617" s="14" t="s">
        <v>5441</v>
      </c>
      <c r="AM617" s="14" t="s">
        <v>1270</v>
      </c>
      <c r="AN617" s="14" t="s">
        <v>2219</v>
      </c>
      <c r="AO617" s="14" t="s">
        <v>1272</v>
      </c>
      <c r="AP617" s="14" t="s">
        <v>1272</v>
      </c>
    </row>
    <row r="618" spans="1:42" x14ac:dyDescent="0.2">
      <c r="A618" s="14">
        <v>2020</v>
      </c>
      <c r="B618" s="14">
        <v>3</v>
      </c>
      <c r="C618" s="14" t="s">
        <v>5442</v>
      </c>
      <c r="D618" s="14">
        <f>+VLOOKUP(C618,'Avances Fisicos'!$A$1:$D$2309,2,FALSE)</f>
        <v>1600</v>
      </c>
      <c r="E618" s="14">
        <f>+VLOOKUP(C618,'Fuentes de Financiamiento'!$A$1:$C$2398,3,FALSE)</f>
        <v>3000000</v>
      </c>
      <c r="F618" s="14" t="str">
        <f>+VLOOKUP(C618,Georeferencias!$A$1:$D$2313,2,FALSE)</f>
        <v>Jalisco</v>
      </c>
      <c r="G618" s="14" t="str">
        <f>+VLOOKUP(C618,Georeferencias!$A$1:$D$2313,3,FALSE)</f>
        <v>Villa Corona</v>
      </c>
      <c r="H618" s="14" t="str">
        <f>+VLOOKUP(C618,Georeferencias!$A$1:$D$2313,4,FALSE)</f>
        <v>Villa Corona</v>
      </c>
      <c r="I618" s="14" t="s">
        <v>1256</v>
      </c>
      <c r="J618" s="14">
        <v>3000000</v>
      </c>
      <c r="K618" s="14" t="s">
        <v>5443</v>
      </c>
      <c r="L618" s="14" t="s">
        <v>5444</v>
      </c>
      <c r="M618" s="14">
        <v>14</v>
      </c>
      <c r="N618" s="14" t="s">
        <v>11</v>
      </c>
      <c r="O618" s="14">
        <v>0</v>
      </c>
      <c r="P618" s="14" t="s">
        <v>882</v>
      </c>
      <c r="Q618" s="14" t="s">
        <v>1259</v>
      </c>
      <c r="R618" s="14" t="s">
        <v>1346</v>
      </c>
      <c r="S618" s="14" t="s">
        <v>1261</v>
      </c>
      <c r="T618" s="14" t="s">
        <v>1902</v>
      </c>
      <c r="U618" s="14" t="s">
        <v>5445</v>
      </c>
      <c r="V618" s="14" t="s">
        <v>1264</v>
      </c>
      <c r="W618" s="14">
        <v>0</v>
      </c>
      <c r="X618" s="14">
        <v>0</v>
      </c>
      <c r="Y618" s="14">
        <v>200</v>
      </c>
      <c r="Z618" s="14" t="s">
        <v>5446</v>
      </c>
      <c r="AA618" s="14">
        <v>1</v>
      </c>
      <c r="AB618" s="14" t="s">
        <v>5447</v>
      </c>
      <c r="AC618" s="15">
        <v>44005</v>
      </c>
      <c r="AD618" s="15">
        <v>44064</v>
      </c>
      <c r="AE618" s="14">
        <v>3000000</v>
      </c>
      <c r="AF618" s="14">
        <v>2958333.64</v>
      </c>
      <c r="AG618" s="14">
        <v>0</v>
      </c>
      <c r="AH618" s="14">
        <v>0</v>
      </c>
      <c r="AI618" s="14">
        <v>0</v>
      </c>
      <c r="AJ618" s="14" t="s">
        <v>5448</v>
      </c>
      <c r="AK618" s="14" t="s">
        <v>4000</v>
      </c>
      <c r="AL618" s="14" t="s">
        <v>5449</v>
      </c>
      <c r="AM618" s="14" t="s">
        <v>1270</v>
      </c>
      <c r="AN618" s="14" t="s">
        <v>2219</v>
      </c>
      <c r="AO618" s="14" t="s">
        <v>1272</v>
      </c>
      <c r="AP618" s="14" t="s">
        <v>1272</v>
      </c>
    </row>
    <row r="619" spans="1:42" x14ac:dyDescent="0.2">
      <c r="A619" s="14">
        <v>2020</v>
      </c>
      <c r="B619" s="14">
        <v>3</v>
      </c>
      <c r="C619" s="14" t="s">
        <v>5450</v>
      </c>
      <c r="D619" s="14">
        <f>+VLOOKUP(C619,'Avances Fisicos'!$A$1:$D$2309,2,FALSE)</f>
        <v>500</v>
      </c>
      <c r="E619" s="14">
        <f>+VLOOKUP(C619,'Fuentes de Financiamiento'!$A$1:$C$2398,3,FALSE)</f>
        <v>745000</v>
      </c>
      <c r="F619" s="14" t="str">
        <f>+VLOOKUP(C619,Georeferencias!$A$1:$D$2313,2,FALSE)</f>
        <v>Jalisco</v>
      </c>
      <c r="G619" s="14" t="str">
        <f>+VLOOKUP(C619,Georeferencias!$A$1:$D$2313,3,FALSE)</f>
        <v>San Martín de Bolaños</v>
      </c>
      <c r="H619" s="14" t="str">
        <f>+VLOOKUP(C619,Georeferencias!$A$1:$D$2313,4,FALSE)</f>
        <v>San Martín De Bolaños</v>
      </c>
      <c r="I619" s="14" t="s">
        <v>1256</v>
      </c>
      <c r="J619" s="14">
        <v>745000</v>
      </c>
      <c r="K619" s="14" t="s">
        <v>5451</v>
      </c>
      <c r="L619" s="14" t="s">
        <v>5452</v>
      </c>
      <c r="M619" s="14">
        <v>14</v>
      </c>
      <c r="N619" s="14" t="s">
        <v>11</v>
      </c>
      <c r="O619" s="14">
        <v>0</v>
      </c>
      <c r="P619" s="14" t="s">
        <v>882</v>
      </c>
      <c r="Q619" s="14" t="s">
        <v>1259</v>
      </c>
      <c r="R619" s="14" t="s">
        <v>2007</v>
      </c>
      <c r="S619" s="14" t="s">
        <v>1261</v>
      </c>
      <c r="T619" s="14" t="s">
        <v>1902</v>
      </c>
      <c r="U619" s="14" t="s">
        <v>5453</v>
      </c>
      <c r="V619" s="14" t="s">
        <v>1264</v>
      </c>
      <c r="W619" s="14">
        <v>0</v>
      </c>
      <c r="X619" s="14">
        <v>0</v>
      </c>
      <c r="Y619" s="14">
        <v>3800</v>
      </c>
      <c r="Z619" s="14" t="s">
        <v>5454</v>
      </c>
      <c r="AA619" s="14">
        <v>1</v>
      </c>
      <c r="AB619" s="14" t="s">
        <v>5455</v>
      </c>
      <c r="AC619" s="15">
        <v>44004</v>
      </c>
      <c r="AD619" s="15">
        <v>44033</v>
      </c>
      <c r="AE619" s="14">
        <v>745000</v>
      </c>
      <c r="AF619" s="14">
        <v>744250.24</v>
      </c>
      <c r="AG619" s="14">
        <v>713692.49</v>
      </c>
      <c r="AH619" s="14">
        <v>713692.49</v>
      </c>
      <c r="AI619" s="14">
        <v>713692.49</v>
      </c>
      <c r="AJ619" s="14" t="s">
        <v>5456</v>
      </c>
      <c r="AK619" s="14" t="s">
        <v>2369</v>
      </c>
      <c r="AL619" s="14" t="s">
        <v>5457</v>
      </c>
      <c r="AM619" s="14" t="s">
        <v>1270</v>
      </c>
      <c r="AN619" s="14" t="s">
        <v>2219</v>
      </c>
      <c r="AO619" s="14" t="s">
        <v>1272</v>
      </c>
      <c r="AP619" s="14" t="s">
        <v>1272</v>
      </c>
    </row>
    <row r="620" spans="1:42" x14ac:dyDescent="0.2">
      <c r="A620" s="14">
        <v>2020</v>
      </c>
      <c r="B620" s="14">
        <v>3</v>
      </c>
      <c r="C620" s="14" t="s">
        <v>5458</v>
      </c>
      <c r="D620" s="14">
        <f>+VLOOKUP(C620,'Avances Fisicos'!$A$1:$D$2309,2,FALSE)</f>
        <v>485.53</v>
      </c>
      <c r="E620" s="14">
        <f>+VLOOKUP(C620,'Fuentes de Financiamiento'!$A$1:$C$2398,3,FALSE)</f>
        <v>233000</v>
      </c>
      <c r="F620" s="14" t="str">
        <f>+VLOOKUP(C620,Georeferencias!$A$1:$D$2313,2,FALSE)</f>
        <v>Jalisco</v>
      </c>
      <c r="G620" s="14" t="str">
        <f>+VLOOKUP(C620,Georeferencias!$A$1:$D$2313,3,FALSE)</f>
        <v>San Julián</v>
      </c>
      <c r="H620" s="14" t="str">
        <f>+VLOOKUP(C620,Georeferencias!$A$1:$D$2313,4,FALSE)</f>
        <v>San Julián</v>
      </c>
      <c r="I620" s="14" t="s">
        <v>1256</v>
      </c>
      <c r="J620" s="14">
        <v>233000</v>
      </c>
      <c r="K620" s="14" t="s">
        <v>5459</v>
      </c>
      <c r="L620" s="14" t="s">
        <v>5460</v>
      </c>
      <c r="M620" s="14">
        <v>14</v>
      </c>
      <c r="N620" s="14" t="s">
        <v>11</v>
      </c>
      <c r="O620" s="14">
        <v>0</v>
      </c>
      <c r="P620" s="14" t="s">
        <v>882</v>
      </c>
      <c r="Q620" s="14" t="s">
        <v>1259</v>
      </c>
      <c r="R620" s="14" t="s">
        <v>2007</v>
      </c>
      <c r="S620" s="14" t="s">
        <v>1261</v>
      </c>
      <c r="T620" s="14" t="s">
        <v>1902</v>
      </c>
      <c r="U620" s="14" t="s">
        <v>5461</v>
      </c>
      <c r="V620" s="14" t="s">
        <v>1264</v>
      </c>
      <c r="W620" s="14">
        <v>0</v>
      </c>
      <c r="X620" s="14">
        <v>0</v>
      </c>
      <c r="Y620" s="14">
        <v>11693</v>
      </c>
      <c r="Z620" s="14" t="s">
        <v>5462</v>
      </c>
      <c r="AA620" s="14">
        <v>1</v>
      </c>
      <c r="AB620" s="14" t="s">
        <v>5463</v>
      </c>
      <c r="AC620" s="15">
        <v>44001</v>
      </c>
      <c r="AD620" s="15">
        <v>44030</v>
      </c>
      <c r="AE620" s="14">
        <v>233000</v>
      </c>
      <c r="AF620" s="14">
        <v>232250.18</v>
      </c>
      <c r="AG620" s="14">
        <v>0</v>
      </c>
      <c r="AH620" s="14">
        <v>0</v>
      </c>
      <c r="AI620" s="14">
        <v>0</v>
      </c>
      <c r="AJ620" s="14" t="s">
        <v>5464</v>
      </c>
      <c r="AK620" s="14" t="s">
        <v>5465</v>
      </c>
      <c r="AL620" s="14" t="s">
        <v>5466</v>
      </c>
      <c r="AM620" s="14" t="s">
        <v>1270</v>
      </c>
      <c r="AN620" s="14" t="s">
        <v>2219</v>
      </c>
      <c r="AO620" s="14" t="s">
        <v>1272</v>
      </c>
      <c r="AP620" s="14" t="s">
        <v>1272</v>
      </c>
    </row>
    <row r="621" spans="1:42" x14ac:dyDescent="0.2">
      <c r="A621" s="14">
        <v>2020</v>
      </c>
      <c r="B621" s="14">
        <v>3</v>
      </c>
      <c r="C621" s="14" t="s">
        <v>5467</v>
      </c>
      <c r="D621" s="14">
        <f>+VLOOKUP(C621,'Avances Fisicos'!$A$1:$D$2309,2,FALSE)</f>
        <v>419.2</v>
      </c>
      <c r="E621" s="14">
        <f>+VLOOKUP(C621,'Fuentes de Financiamiento'!$A$1:$C$2398,3,FALSE)</f>
        <v>810000</v>
      </c>
      <c r="F621" s="14" t="str">
        <f>+VLOOKUP(C621,Georeferencias!$A$1:$D$2313,2,FALSE)</f>
        <v>Jalisco</v>
      </c>
      <c r="G621" s="14" t="str">
        <f>+VLOOKUP(C621,Georeferencias!$A$1:$D$2313,3,FALSE)</f>
        <v>Bolaños</v>
      </c>
      <c r="H621" s="14" t="str">
        <f>+VLOOKUP(C621,Georeferencias!$A$1:$D$2313,4,FALSE)</f>
        <v>Bolaños</v>
      </c>
      <c r="I621" s="14" t="s">
        <v>1256</v>
      </c>
      <c r="J621" s="14">
        <v>810000</v>
      </c>
      <c r="K621" s="14" t="s">
        <v>2809</v>
      </c>
      <c r="L621" s="14" t="s">
        <v>5468</v>
      </c>
      <c r="M621" s="14">
        <v>14</v>
      </c>
      <c r="N621" s="14" t="s">
        <v>11</v>
      </c>
      <c r="O621" s="14">
        <v>0</v>
      </c>
      <c r="P621" s="14" t="s">
        <v>882</v>
      </c>
      <c r="Q621" s="14" t="s">
        <v>1259</v>
      </c>
      <c r="R621" s="14" t="s">
        <v>2007</v>
      </c>
      <c r="S621" s="14" t="s">
        <v>1261</v>
      </c>
      <c r="T621" s="14" t="s">
        <v>1902</v>
      </c>
      <c r="U621" s="14" t="s">
        <v>5469</v>
      </c>
      <c r="V621" s="14" t="s">
        <v>1264</v>
      </c>
      <c r="W621" s="14">
        <v>0</v>
      </c>
      <c r="X621" s="14">
        <v>0</v>
      </c>
      <c r="Y621" s="14">
        <v>1269</v>
      </c>
      <c r="Z621" s="14" t="s">
        <v>5470</v>
      </c>
      <c r="AA621" s="14">
        <v>1</v>
      </c>
      <c r="AB621" s="14" t="s">
        <v>5471</v>
      </c>
      <c r="AC621" s="15">
        <v>43998</v>
      </c>
      <c r="AD621" s="15">
        <v>44027</v>
      </c>
      <c r="AE621" s="14">
        <v>810000</v>
      </c>
      <c r="AF621" s="14">
        <v>808205.49</v>
      </c>
      <c r="AG621" s="14">
        <v>808205.49</v>
      </c>
      <c r="AH621" s="14">
        <v>808205.49</v>
      </c>
      <c r="AI621" s="14">
        <v>808205.49</v>
      </c>
      <c r="AJ621" s="14" t="s">
        <v>5472</v>
      </c>
      <c r="AK621" s="14" t="s">
        <v>5473</v>
      </c>
      <c r="AL621" s="14" t="s">
        <v>5474</v>
      </c>
      <c r="AM621" s="14" t="s">
        <v>1270</v>
      </c>
      <c r="AN621" s="14" t="s">
        <v>2219</v>
      </c>
      <c r="AO621" s="14" t="s">
        <v>1272</v>
      </c>
      <c r="AP621" s="14" t="s">
        <v>1272</v>
      </c>
    </row>
    <row r="622" spans="1:42" x14ac:dyDescent="0.2">
      <c r="A622" s="14">
        <v>2020</v>
      </c>
      <c r="B622" s="14">
        <v>3</v>
      </c>
      <c r="C622" s="14" t="s">
        <v>5475</v>
      </c>
      <c r="D622" s="14">
        <f>+VLOOKUP(C622,'Avances Fisicos'!$A$1:$D$2309,2,FALSE)</f>
        <v>1</v>
      </c>
      <c r="E622" s="14">
        <f>+VLOOKUP(C622,'Fuentes de Financiamiento'!$A$1:$C$2398,3,FALSE)</f>
        <v>16500</v>
      </c>
      <c r="F622" s="14" t="str">
        <f>+VLOOKUP(C622,Georeferencias!$A$1:$D$2313,2,FALSE)</f>
        <v>Jalisco</v>
      </c>
      <c r="G622" s="14" t="str">
        <f>+VLOOKUP(C622,Georeferencias!$A$1:$D$2313,3,FALSE)</f>
        <v>Zapotiltic</v>
      </c>
      <c r="H622" s="14" t="str">
        <f>+VLOOKUP(C622,Georeferencias!$A$1:$D$2313,4,FALSE)</f>
        <v>Zapotiltic</v>
      </c>
      <c r="I622" s="14" t="s">
        <v>1256</v>
      </c>
      <c r="J622" s="14">
        <v>16500</v>
      </c>
      <c r="K622" s="14" t="s">
        <v>1287</v>
      </c>
      <c r="L622" s="14" t="s">
        <v>5476</v>
      </c>
      <c r="M622" s="14">
        <v>14</v>
      </c>
      <c r="N622" s="14" t="s">
        <v>11</v>
      </c>
      <c r="O622" s="14">
        <v>121</v>
      </c>
      <c r="P622" s="14" t="s">
        <v>992</v>
      </c>
      <c r="Q622" s="14" t="s">
        <v>1259</v>
      </c>
      <c r="R622" s="14" t="s">
        <v>1260</v>
      </c>
      <c r="S622" s="14" t="s">
        <v>1261</v>
      </c>
      <c r="T622" s="14" t="s">
        <v>1262</v>
      </c>
      <c r="U622" s="14" t="s">
        <v>5477</v>
      </c>
      <c r="V622" s="14" t="s">
        <v>1264</v>
      </c>
      <c r="W622" s="14">
        <v>0</v>
      </c>
      <c r="X622" s="14">
        <v>0</v>
      </c>
      <c r="Y622" s="14">
        <v>0</v>
      </c>
      <c r="Z622" s="14" t="s">
        <v>1265</v>
      </c>
      <c r="AA622" s="14">
        <v>1</v>
      </c>
      <c r="AB622" s="14" t="s">
        <v>5478</v>
      </c>
      <c r="AC622" s="15">
        <v>42646</v>
      </c>
      <c r="AD622" s="15">
        <v>42703</v>
      </c>
      <c r="AE622" s="14">
        <v>16500</v>
      </c>
      <c r="AF622" s="14">
        <v>16500</v>
      </c>
      <c r="AG622" s="14">
        <v>16500</v>
      </c>
      <c r="AH622" s="14">
        <v>16500</v>
      </c>
      <c r="AI622" s="14">
        <v>16500</v>
      </c>
      <c r="AJ622" s="14" t="s">
        <v>5479</v>
      </c>
      <c r="AK622" s="14" t="s">
        <v>1268</v>
      </c>
      <c r="AL622" s="14" t="s">
        <v>5480</v>
      </c>
      <c r="AM622" s="14" t="s">
        <v>1270</v>
      </c>
      <c r="AN622" s="14" t="s">
        <v>1271</v>
      </c>
      <c r="AO622" s="14" t="s">
        <v>1272</v>
      </c>
      <c r="AP622" s="14" t="s">
        <v>1272</v>
      </c>
    </row>
    <row r="623" spans="1:42" x14ac:dyDescent="0.2">
      <c r="A623" s="14">
        <v>2020</v>
      </c>
      <c r="B623" s="14">
        <v>3</v>
      </c>
      <c r="C623" s="14" t="s">
        <v>5481</v>
      </c>
      <c r="D623" s="14">
        <f>+VLOOKUP(C623,'Avances Fisicos'!$A$1:$D$2309,2,FALSE)</f>
        <v>1</v>
      </c>
      <c r="E623" s="14">
        <f>+VLOOKUP(C623,'Fuentes de Financiamiento'!$A$1:$C$2398,3,FALSE)</f>
        <v>5500</v>
      </c>
      <c r="F623" s="14" t="str">
        <f>+VLOOKUP(C623,Georeferencias!$A$1:$D$2313,2,FALSE)</f>
        <v>Jalisco</v>
      </c>
      <c r="G623" s="14" t="str">
        <f>+VLOOKUP(C623,Georeferencias!$A$1:$D$2313,3,FALSE)</f>
        <v>Zapotiltic</v>
      </c>
      <c r="H623" s="14" t="str">
        <f>+VLOOKUP(C623,Georeferencias!$A$1:$D$2313,4,FALSE)</f>
        <v>Zapotiltic</v>
      </c>
      <c r="I623" s="14" t="s">
        <v>1256</v>
      </c>
      <c r="J623" s="14">
        <v>5500</v>
      </c>
      <c r="K623" s="14" t="s">
        <v>5482</v>
      </c>
      <c r="L623" s="14" t="s">
        <v>5483</v>
      </c>
      <c r="M623" s="14">
        <v>14</v>
      </c>
      <c r="N623" s="14" t="s">
        <v>11</v>
      </c>
      <c r="O623" s="14">
        <v>121</v>
      </c>
      <c r="P623" s="14" t="s">
        <v>992</v>
      </c>
      <c r="Q623" s="14" t="s">
        <v>1259</v>
      </c>
      <c r="R623" s="14" t="s">
        <v>1260</v>
      </c>
      <c r="S623" s="14" t="s">
        <v>1261</v>
      </c>
      <c r="T623" s="14" t="s">
        <v>1262</v>
      </c>
      <c r="U623" s="14" t="s">
        <v>5484</v>
      </c>
      <c r="V623" s="14" t="s">
        <v>1264</v>
      </c>
      <c r="W623" s="14">
        <v>0</v>
      </c>
      <c r="X623" s="14">
        <v>0</v>
      </c>
      <c r="Y623" s="14">
        <v>0</v>
      </c>
      <c r="Z623" s="14" t="s">
        <v>1265</v>
      </c>
      <c r="AA623" s="14">
        <v>1</v>
      </c>
      <c r="AB623" s="14" t="s">
        <v>5485</v>
      </c>
      <c r="AC623" s="15">
        <v>42646</v>
      </c>
      <c r="AD623" s="15">
        <v>42703</v>
      </c>
      <c r="AE623" s="14">
        <v>5500</v>
      </c>
      <c r="AF623" s="14">
        <v>5500</v>
      </c>
      <c r="AG623" s="14">
        <v>5500</v>
      </c>
      <c r="AH623" s="14">
        <v>5500</v>
      </c>
      <c r="AI623" s="14">
        <v>5500</v>
      </c>
      <c r="AJ623" s="14" t="s">
        <v>5486</v>
      </c>
      <c r="AK623" s="14" t="s">
        <v>1268</v>
      </c>
      <c r="AL623" s="14" t="s">
        <v>5487</v>
      </c>
      <c r="AM623" s="14" t="s">
        <v>1270</v>
      </c>
      <c r="AN623" s="14" t="s">
        <v>1271</v>
      </c>
      <c r="AO623" s="14" t="s">
        <v>1272</v>
      </c>
      <c r="AP623" s="14" t="s">
        <v>1272</v>
      </c>
    </row>
    <row r="624" spans="1:42" x14ac:dyDescent="0.2">
      <c r="A624" s="14">
        <v>2020</v>
      </c>
      <c r="B624" s="14">
        <v>3</v>
      </c>
      <c r="C624" s="14" t="s">
        <v>5488</v>
      </c>
      <c r="D624" s="14">
        <f>+VLOOKUP(C624,'Avances Fisicos'!$A$1:$D$2309,2,FALSE)</f>
        <v>1</v>
      </c>
      <c r="E624" s="14">
        <f>+VLOOKUP(C624,'Fuentes de Financiamiento'!$A$1:$C$2398,3,FALSE)</f>
        <v>84009.94</v>
      </c>
      <c r="F624" s="14" t="str">
        <f>+VLOOKUP(C624,Georeferencias!$A$1:$D$2313,2,FALSE)</f>
        <v>Jalisco</v>
      </c>
      <c r="G624" s="14" t="str">
        <f>+VLOOKUP(C624,Georeferencias!$A$1:$D$2313,3,FALSE)</f>
        <v>Zapotiltic</v>
      </c>
      <c r="H624" s="14" t="str">
        <f>+VLOOKUP(C624,Georeferencias!$A$1:$D$2313,4,FALSE)</f>
        <v>San José de la Tinaja</v>
      </c>
      <c r="I624" s="14" t="s">
        <v>1256</v>
      </c>
      <c r="J624" s="14">
        <v>85000</v>
      </c>
      <c r="K624" s="14" t="s">
        <v>5489</v>
      </c>
      <c r="L624" s="14" t="s">
        <v>5490</v>
      </c>
      <c r="M624" s="14">
        <v>14</v>
      </c>
      <c r="N624" s="14" t="s">
        <v>11</v>
      </c>
      <c r="O624" s="14">
        <v>121</v>
      </c>
      <c r="P624" s="14" t="s">
        <v>992</v>
      </c>
      <c r="Q624" s="14" t="s">
        <v>1259</v>
      </c>
      <c r="R624" s="14" t="s">
        <v>1359</v>
      </c>
      <c r="S624" s="14" t="s">
        <v>1261</v>
      </c>
      <c r="T624" s="14" t="s">
        <v>1262</v>
      </c>
      <c r="U624" s="14" t="s">
        <v>5491</v>
      </c>
      <c r="V624" s="14" t="s">
        <v>1264</v>
      </c>
      <c r="W624" s="14">
        <v>0</v>
      </c>
      <c r="X624" s="14">
        <v>0</v>
      </c>
      <c r="Y624" s="14">
        <v>0</v>
      </c>
      <c r="Z624" s="14" t="s">
        <v>1327</v>
      </c>
      <c r="AA624" s="14">
        <v>1</v>
      </c>
      <c r="AB624" s="14" t="s">
        <v>5492</v>
      </c>
      <c r="AC624" s="15">
        <v>42685</v>
      </c>
      <c r="AD624" s="15">
        <v>42689</v>
      </c>
      <c r="AE624" s="14">
        <v>84009.94</v>
      </c>
      <c r="AF624" s="14">
        <v>84009.94</v>
      </c>
      <c r="AG624" s="14">
        <v>84009.94</v>
      </c>
      <c r="AH624" s="14">
        <v>84009.94</v>
      </c>
      <c r="AI624" s="14">
        <v>84009.94</v>
      </c>
      <c r="AJ624" s="14" t="s">
        <v>5493</v>
      </c>
      <c r="AK624" s="14" t="s">
        <v>1402</v>
      </c>
      <c r="AL624" s="14" t="s">
        <v>5494</v>
      </c>
      <c r="AM624" s="14" t="s">
        <v>1270</v>
      </c>
      <c r="AN624" s="14" t="s">
        <v>1271</v>
      </c>
      <c r="AO624" s="14" t="s">
        <v>1272</v>
      </c>
      <c r="AP624" s="14" t="s">
        <v>1272</v>
      </c>
    </row>
    <row r="625" spans="1:42" x14ac:dyDescent="0.2">
      <c r="A625" s="14">
        <v>2020</v>
      </c>
      <c r="B625" s="14">
        <v>3</v>
      </c>
      <c r="C625" s="14" t="s">
        <v>5495</v>
      </c>
      <c r="D625" s="14">
        <f>+VLOOKUP(C625,'Avances Fisicos'!$A$1:$D$2309,2,FALSE)</f>
        <v>1</v>
      </c>
      <c r="E625" s="14">
        <f>+VLOOKUP(C625,'Fuentes de Financiamiento'!$A$1:$C$2398,3,FALSE)</f>
        <v>477183.78</v>
      </c>
      <c r="F625" s="14" t="str">
        <f>+VLOOKUP(C625,Georeferencias!$A$1:$D$2313,2,FALSE)</f>
        <v>Jalisco</v>
      </c>
      <c r="G625" s="14" t="str">
        <f>+VLOOKUP(C625,Georeferencias!$A$1:$D$2313,3,FALSE)</f>
        <v>Santa María de los Ángeles</v>
      </c>
      <c r="H625" s="14" t="str">
        <f>+VLOOKUP(C625,Georeferencias!$A$1:$D$2313,4,FALSE)</f>
        <v>Sauz de los Márquez</v>
      </c>
      <c r="I625" s="14" t="s">
        <v>1256</v>
      </c>
      <c r="J625" s="14">
        <v>477183.78</v>
      </c>
      <c r="K625" s="14" t="s">
        <v>5496</v>
      </c>
      <c r="L625" s="14" t="s">
        <v>5497</v>
      </c>
      <c r="M625" s="14">
        <v>14</v>
      </c>
      <c r="N625" s="14" t="s">
        <v>11</v>
      </c>
      <c r="O625" s="14">
        <v>81</v>
      </c>
      <c r="P625" s="14" t="s">
        <v>1324</v>
      </c>
      <c r="Q625" s="14" t="s">
        <v>1259</v>
      </c>
      <c r="R625" s="14" t="s">
        <v>1359</v>
      </c>
      <c r="S625" s="14" t="s">
        <v>1261</v>
      </c>
      <c r="T625" s="14" t="s">
        <v>1325</v>
      </c>
      <c r="U625" s="14" t="s">
        <v>5498</v>
      </c>
      <c r="V625" s="14" t="s">
        <v>1264</v>
      </c>
      <c r="W625" s="14">
        <v>0</v>
      </c>
      <c r="X625" s="14">
        <v>0</v>
      </c>
      <c r="Y625" s="14">
        <v>0</v>
      </c>
      <c r="Z625" s="14" t="s">
        <v>1327</v>
      </c>
      <c r="AA625" s="14">
        <v>1</v>
      </c>
      <c r="AB625" s="14" t="s">
        <v>5499</v>
      </c>
      <c r="AC625" s="15">
        <v>42583</v>
      </c>
      <c r="AD625" s="15">
        <v>42623</v>
      </c>
      <c r="AE625" s="14">
        <v>0</v>
      </c>
      <c r="AF625" s="14">
        <v>0</v>
      </c>
      <c r="AG625" s="14">
        <v>0</v>
      </c>
      <c r="AH625" s="14">
        <v>0</v>
      </c>
      <c r="AI625" s="14">
        <v>0</v>
      </c>
      <c r="AJ625" s="14" t="s">
        <v>1329</v>
      </c>
      <c r="AK625" s="14" t="s">
        <v>1330</v>
      </c>
      <c r="AL625" s="14" t="s">
        <v>5500</v>
      </c>
      <c r="AM625" s="14" t="s">
        <v>1270</v>
      </c>
      <c r="AN625" s="14" t="s">
        <v>1271</v>
      </c>
      <c r="AO625" s="14" t="s">
        <v>1332</v>
      </c>
      <c r="AP625" s="14" t="s">
        <v>1272</v>
      </c>
    </row>
    <row r="626" spans="1:42" x14ac:dyDescent="0.2">
      <c r="A626" s="14">
        <v>2020</v>
      </c>
      <c r="B626" s="14">
        <v>3</v>
      </c>
      <c r="C626" s="14" t="s">
        <v>5501</v>
      </c>
      <c r="D626" s="14">
        <f>+VLOOKUP(C626,'Avances Fisicos'!$A$1:$D$2309,2,FALSE)</f>
        <v>1</v>
      </c>
      <c r="E626" s="14">
        <f>+VLOOKUP(C626,'Fuentes de Financiamiento'!$A$1:$C$2398,3,FALSE)</f>
        <v>8768823.9600000009</v>
      </c>
      <c r="F626" s="14" t="str">
        <f>+VLOOKUP(C626,Georeferencias!$A$1:$D$2313,2,FALSE)</f>
        <v>Jalisco</v>
      </c>
      <c r="G626" s="14" t="str">
        <f>+VLOOKUP(C626,Georeferencias!$A$1:$D$2313,3,FALSE)</f>
        <v>Gobierno de la Entidad</v>
      </c>
      <c r="H626" s="14" t="str">
        <f>+VLOOKUP(C626,Georeferencias!$A$1:$D$2313,4,FALSE)</f>
        <v/>
      </c>
      <c r="I626" s="14" t="s">
        <v>1256</v>
      </c>
      <c r="J626" s="14">
        <v>8768823.9600000009</v>
      </c>
      <c r="K626" s="14" t="s">
        <v>5502</v>
      </c>
      <c r="L626" s="14" t="s">
        <v>381</v>
      </c>
      <c r="M626" s="14">
        <v>14</v>
      </c>
      <c r="N626" s="14" t="s">
        <v>11</v>
      </c>
      <c r="O626" s="14">
        <v>0</v>
      </c>
      <c r="P626" s="14" t="s">
        <v>882</v>
      </c>
      <c r="Q626" s="14" t="s">
        <v>1345</v>
      </c>
      <c r="R626" s="14" t="s">
        <v>1346</v>
      </c>
      <c r="S626" s="14" t="s">
        <v>1261</v>
      </c>
      <c r="T626" s="14" t="s">
        <v>1347</v>
      </c>
      <c r="U626" s="14" t="s">
        <v>5503</v>
      </c>
      <c r="V626" s="14" t="s">
        <v>1264</v>
      </c>
      <c r="W626" s="14">
        <v>0</v>
      </c>
      <c r="X626" s="14">
        <v>0</v>
      </c>
      <c r="Y626" s="14">
        <v>0</v>
      </c>
      <c r="Z626" s="14" t="s">
        <v>1349</v>
      </c>
      <c r="AA626" s="14">
        <v>1</v>
      </c>
      <c r="AB626" s="14" t="s">
        <v>1350</v>
      </c>
      <c r="AC626" s="15">
        <v>42866</v>
      </c>
      <c r="AD626" s="14" t="s">
        <v>47</v>
      </c>
      <c r="AE626" s="14">
        <v>8768823.9600000009</v>
      </c>
      <c r="AF626" s="14">
        <v>8768823.9600000009</v>
      </c>
      <c r="AG626" s="14">
        <v>8563668.1500000004</v>
      </c>
      <c r="AH626" s="14">
        <v>8563668.1500000004</v>
      </c>
      <c r="AI626" s="14">
        <v>8563668.1500000004</v>
      </c>
      <c r="AJ626" s="14" t="s">
        <v>1329</v>
      </c>
      <c r="AK626" s="14" t="s">
        <v>1355</v>
      </c>
      <c r="AL626" s="14" t="s">
        <v>47</v>
      </c>
      <c r="AM626" s="14" t="s">
        <v>1270</v>
      </c>
      <c r="AN626" s="14" t="s">
        <v>1271</v>
      </c>
      <c r="AO626" s="14" t="s">
        <v>1272</v>
      </c>
      <c r="AP626" s="14" t="s">
        <v>1272</v>
      </c>
    </row>
    <row r="627" spans="1:42" x14ac:dyDescent="0.2">
      <c r="A627" s="14">
        <v>2020</v>
      </c>
      <c r="B627" s="14">
        <v>3</v>
      </c>
      <c r="C627" s="14" t="s">
        <v>5504</v>
      </c>
      <c r="D627" s="14">
        <f>+VLOOKUP(C627,'Avances Fisicos'!$A$1:$D$2309,2,FALSE)</f>
        <v>1</v>
      </c>
      <c r="E627" s="14">
        <f>+VLOOKUP(C627,'Fuentes de Financiamiento'!$A$1:$C$2398,3,FALSE)</f>
        <v>13595350.029999999</v>
      </c>
      <c r="F627" s="14" t="str">
        <f>+VLOOKUP(C627,Georeferencias!$A$1:$D$2313,2,FALSE)</f>
        <v>Jalisco</v>
      </c>
      <c r="G627" s="14" t="str">
        <f>+VLOOKUP(C627,Georeferencias!$A$1:$D$2313,3,FALSE)</f>
        <v>Gobierno de la Entidad</v>
      </c>
      <c r="H627" s="14" t="str">
        <f>+VLOOKUP(C627,Georeferencias!$A$1:$D$2313,4,FALSE)</f>
        <v/>
      </c>
      <c r="I627" s="14" t="s">
        <v>1256</v>
      </c>
      <c r="J627" s="14">
        <v>13595350.029999999</v>
      </c>
      <c r="K627" s="14" t="s">
        <v>5505</v>
      </c>
      <c r="L627" s="14" t="s">
        <v>383</v>
      </c>
      <c r="M627" s="14">
        <v>14</v>
      </c>
      <c r="N627" s="14" t="s">
        <v>11</v>
      </c>
      <c r="O627" s="14">
        <v>0</v>
      </c>
      <c r="P627" s="14" t="s">
        <v>882</v>
      </c>
      <c r="Q627" s="14" t="s">
        <v>1259</v>
      </c>
      <c r="R627" s="14" t="s">
        <v>1346</v>
      </c>
      <c r="S627" s="14" t="s">
        <v>1261</v>
      </c>
      <c r="T627" s="14" t="s">
        <v>4286</v>
      </c>
      <c r="U627" s="14" t="s">
        <v>5506</v>
      </c>
      <c r="V627" s="14" t="s">
        <v>1264</v>
      </c>
      <c r="W627" s="14">
        <v>0</v>
      </c>
      <c r="X627" s="14">
        <v>0</v>
      </c>
      <c r="Y627" s="14">
        <v>0</v>
      </c>
      <c r="Z627" s="14" t="s">
        <v>1349</v>
      </c>
      <c r="AA627" s="14">
        <v>1</v>
      </c>
      <c r="AB627" s="14" t="s">
        <v>1350</v>
      </c>
      <c r="AC627" s="15">
        <v>42997</v>
      </c>
      <c r="AD627" s="14" t="s">
        <v>47</v>
      </c>
      <c r="AE627" s="14">
        <v>13595350.029999999</v>
      </c>
      <c r="AF627" s="14">
        <v>13595350.029999999</v>
      </c>
      <c r="AG627" s="14">
        <v>13595222.970000001</v>
      </c>
      <c r="AH627" s="14">
        <v>13595222.970000001</v>
      </c>
      <c r="AI627" s="14">
        <v>13595222.970000001</v>
      </c>
      <c r="AJ627" s="14" t="s">
        <v>1329</v>
      </c>
      <c r="AK627" s="14" t="s">
        <v>1355</v>
      </c>
      <c r="AL627" s="14" t="s">
        <v>47</v>
      </c>
      <c r="AM627" s="14" t="s">
        <v>1373</v>
      </c>
      <c r="AN627" s="14" t="s">
        <v>1374</v>
      </c>
      <c r="AO627" s="14" t="s">
        <v>1272</v>
      </c>
      <c r="AP627" s="14" t="s">
        <v>1272</v>
      </c>
    </row>
    <row r="628" spans="1:42" x14ac:dyDescent="0.2">
      <c r="A628" s="14">
        <v>2020</v>
      </c>
      <c r="B628" s="14">
        <v>3</v>
      </c>
      <c r="C628" s="14" t="s">
        <v>5507</v>
      </c>
      <c r="D628" s="14">
        <f>+VLOOKUP(C628,'Avances Fisicos'!$A$1:$D$2309,2,FALSE)</f>
        <v>1</v>
      </c>
      <c r="E628" s="14">
        <f>+VLOOKUP(C628,'Fuentes de Financiamiento'!$A$1:$C$2398,3,FALSE)</f>
        <v>0.01</v>
      </c>
      <c r="F628" s="14" t="str">
        <f>+VLOOKUP(C628,Georeferencias!$A$1:$D$2313,2,FALSE)</f>
        <v>Jalisco</v>
      </c>
      <c r="G628" s="14" t="str">
        <f>+VLOOKUP(C628,Georeferencias!$A$1:$D$2313,3,FALSE)</f>
        <v>Villa Hidalgo</v>
      </c>
      <c r="H628" s="14" t="str">
        <f>+VLOOKUP(C628,Georeferencias!$A$1:$D$2313,4,FALSE)</f>
        <v>Los Mimbres</v>
      </c>
      <c r="I628" s="14" t="s">
        <v>1256</v>
      </c>
      <c r="J628" s="14">
        <v>77955</v>
      </c>
      <c r="K628" s="14" t="s">
        <v>5508</v>
      </c>
      <c r="L628" s="14" t="s">
        <v>5509</v>
      </c>
      <c r="M628" s="14">
        <v>14</v>
      </c>
      <c r="N628" s="14" t="s">
        <v>11</v>
      </c>
      <c r="O628" s="14">
        <v>116</v>
      </c>
      <c r="P628" s="14" t="s">
        <v>34</v>
      </c>
      <c r="Q628" s="14" t="s">
        <v>1259</v>
      </c>
      <c r="R628" s="14" t="s">
        <v>1260</v>
      </c>
      <c r="S628" s="14" t="s">
        <v>1261</v>
      </c>
      <c r="T628" s="14" t="s">
        <v>2587</v>
      </c>
      <c r="U628" s="14" t="s">
        <v>5510</v>
      </c>
      <c r="V628" s="14" t="s">
        <v>1264</v>
      </c>
      <c r="W628" s="14">
        <v>0</v>
      </c>
      <c r="X628" s="14">
        <v>0</v>
      </c>
      <c r="Y628" s="14">
        <v>4</v>
      </c>
      <c r="Z628" s="14" t="s">
        <v>5082</v>
      </c>
      <c r="AA628" s="14">
        <v>1</v>
      </c>
      <c r="AB628" s="14" t="s">
        <v>5511</v>
      </c>
      <c r="AC628" s="15">
        <v>43055</v>
      </c>
      <c r="AD628" s="15">
        <v>43098</v>
      </c>
      <c r="AE628" s="14">
        <v>0</v>
      </c>
      <c r="AF628" s="14">
        <v>0</v>
      </c>
      <c r="AG628" s="14">
        <v>0</v>
      </c>
      <c r="AH628" s="14">
        <v>0</v>
      </c>
      <c r="AI628" s="14">
        <v>0</v>
      </c>
      <c r="AJ628" s="14" t="s">
        <v>1329</v>
      </c>
      <c r="AK628" s="14" t="s">
        <v>5512</v>
      </c>
      <c r="AL628" s="14" t="s">
        <v>5513</v>
      </c>
      <c r="AM628" s="14" t="s">
        <v>1373</v>
      </c>
      <c r="AN628" s="14" t="s">
        <v>1374</v>
      </c>
      <c r="AO628" s="14" t="s">
        <v>4267</v>
      </c>
      <c r="AP628" s="14" t="s">
        <v>4268</v>
      </c>
    </row>
    <row r="629" spans="1:42" x14ac:dyDescent="0.2">
      <c r="A629" s="14">
        <v>2020</v>
      </c>
      <c r="B629" s="14">
        <v>3</v>
      </c>
      <c r="C629" s="14" t="s">
        <v>5514</v>
      </c>
      <c r="D629" s="14">
        <f>+VLOOKUP(C629,'Avances Fisicos'!$A$1:$D$2309,2,FALSE)</f>
        <v>1</v>
      </c>
      <c r="E629" s="14">
        <f>+VLOOKUP(C629,'Fuentes de Financiamiento'!$A$1:$C$2398,3,FALSE)</f>
        <v>19499.78</v>
      </c>
      <c r="F629" s="14" t="str">
        <f>+VLOOKUP(C629,Georeferencias!$A$1:$D$2313,2,FALSE)</f>
        <v>Jalisco</v>
      </c>
      <c r="G629" s="14" t="str">
        <f>+VLOOKUP(C629,Georeferencias!$A$1:$D$2313,3,FALSE)</f>
        <v>Jocotepec</v>
      </c>
      <c r="H629" s="14" t="str">
        <f>+VLOOKUP(C629,Georeferencias!$A$1:$D$2313,4,FALSE)</f>
        <v>Zapotitán de Hidalgo</v>
      </c>
      <c r="I629" s="14" t="s">
        <v>1256</v>
      </c>
      <c r="J629" s="14">
        <v>23099.78</v>
      </c>
      <c r="K629" s="14" t="s">
        <v>5515</v>
      </c>
      <c r="L629" s="14" t="s">
        <v>5516</v>
      </c>
      <c r="M629" s="14">
        <v>14</v>
      </c>
      <c r="N629" s="14" t="s">
        <v>11</v>
      </c>
      <c r="O629" s="14">
        <v>50</v>
      </c>
      <c r="P629" s="14" t="s">
        <v>28</v>
      </c>
      <c r="Q629" s="14" t="s">
        <v>1259</v>
      </c>
      <c r="R629" s="14" t="s">
        <v>1260</v>
      </c>
      <c r="S629" s="14" t="s">
        <v>1261</v>
      </c>
      <c r="T629" s="14" t="s">
        <v>1366</v>
      </c>
      <c r="U629" s="14" t="s">
        <v>5517</v>
      </c>
      <c r="V629" s="14" t="s">
        <v>1264</v>
      </c>
      <c r="W629" s="14">
        <v>0</v>
      </c>
      <c r="X629" s="14">
        <v>0</v>
      </c>
      <c r="Y629" s="14">
        <v>24</v>
      </c>
      <c r="Z629" s="14" t="s">
        <v>1265</v>
      </c>
      <c r="AA629" s="14">
        <v>1</v>
      </c>
      <c r="AB629" s="14" t="s">
        <v>5518</v>
      </c>
      <c r="AC629" s="15">
        <v>43059</v>
      </c>
      <c r="AD629" s="15">
        <v>43069</v>
      </c>
      <c r="AE629" s="14">
        <v>0</v>
      </c>
      <c r="AF629" s="14">
        <v>0</v>
      </c>
      <c r="AG629" s="14">
        <v>0</v>
      </c>
      <c r="AH629" s="14">
        <v>0</v>
      </c>
      <c r="AI629" s="14">
        <v>0</v>
      </c>
      <c r="AJ629" s="14" t="s">
        <v>1370</v>
      </c>
      <c r="AK629" s="14" t="s">
        <v>1371</v>
      </c>
      <c r="AL629" s="14" t="s">
        <v>5519</v>
      </c>
      <c r="AM629" s="14" t="s">
        <v>1373</v>
      </c>
      <c r="AN629" s="14" t="s">
        <v>1374</v>
      </c>
      <c r="AO629" s="14" t="s">
        <v>1375</v>
      </c>
      <c r="AP629" s="14" t="s">
        <v>1272</v>
      </c>
    </row>
    <row r="630" spans="1:42" x14ac:dyDescent="0.2">
      <c r="A630" s="14">
        <v>2020</v>
      </c>
      <c r="B630" s="14">
        <v>3</v>
      </c>
      <c r="C630" s="14" t="s">
        <v>5520</v>
      </c>
      <c r="D630" s="14">
        <f>+VLOOKUP(C630,'Avances Fisicos'!$A$1:$D$2309,2,FALSE)</f>
        <v>1</v>
      </c>
      <c r="E630" s="14">
        <f>+VLOOKUP(C630,'Fuentes de Financiamiento'!$A$1:$C$2398,3,FALSE)</f>
        <v>120835.46</v>
      </c>
      <c r="F630" s="14" t="str">
        <f>+VLOOKUP(C630,Georeferencias!$A$1:$D$2313,2,FALSE)</f>
        <v>Jalisco</v>
      </c>
      <c r="G630" s="14" t="str">
        <f>+VLOOKUP(C630,Georeferencias!$A$1:$D$2313,3,FALSE)</f>
        <v>Santa María de los Ángeles</v>
      </c>
      <c r="H630" s="14" t="str">
        <f>+VLOOKUP(C630,Georeferencias!$A$1:$D$2313,4,FALSE)</f>
        <v>Sauz de los Márquez</v>
      </c>
      <c r="I630" s="14" t="s">
        <v>1256</v>
      </c>
      <c r="J630" s="14">
        <v>120835.46</v>
      </c>
      <c r="K630" s="14" t="s">
        <v>5521</v>
      </c>
      <c r="L630" s="14" t="s">
        <v>5522</v>
      </c>
      <c r="M630" s="14">
        <v>14</v>
      </c>
      <c r="N630" s="14" t="s">
        <v>11</v>
      </c>
      <c r="O630" s="14">
        <v>81</v>
      </c>
      <c r="P630" s="14" t="s">
        <v>1324</v>
      </c>
      <c r="Q630" s="14" t="s">
        <v>1259</v>
      </c>
      <c r="R630" s="14" t="s">
        <v>1359</v>
      </c>
      <c r="S630" s="14" t="s">
        <v>1261</v>
      </c>
      <c r="T630" s="14" t="s">
        <v>1393</v>
      </c>
      <c r="U630" s="14" t="s">
        <v>5523</v>
      </c>
      <c r="V630" s="14" t="s">
        <v>1264</v>
      </c>
      <c r="W630" s="14">
        <v>0</v>
      </c>
      <c r="X630" s="14">
        <v>0</v>
      </c>
      <c r="Y630" s="14">
        <v>0</v>
      </c>
      <c r="Z630" s="14" t="s">
        <v>1327</v>
      </c>
      <c r="AA630" s="14">
        <v>1</v>
      </c>
      <c r="AB630" s="14" t="s">
        <v>5524</v>
      </c>
      <c r="AC630" s="15">
        <v>43045</v>
      </c>
      <c r="AD630" s="15">
        <v>43098</v>
      </c>
      <c r="AE630" s="14">
        <v>0</v>
      </c>
      <c r="AF630" s="14">
        <v>0</v>
      </c>
      <c r="AG630" s="14">
        <v>0</v>
      </c>
      <c r="AH630" s="14">
        <v>0</v>
      </c>
      <c r="AI630" s="14">
        <v>0</v>
      </c>
      <c r="AJ630" s="14" t="s">
        <v>1329</v>
      </c>
      <c r="AK630" s="14" t="s">
        <v>1330</v>
      </c>
      <c r="AL630" s="14" t="s">
        <v>5525</v>
      </c>
      <c r="AM630" s="14" t="s">
        <v>1270</v>
      </c>
      <c r="AN630" s="14" t="s">
        <v>1271</v>
      </c>
      <c r="AO630" s="14" t="s">
        <v>1332</v>
      </c>
      <c r="AP630" s="14" t="s">
        <v>1272</v>
      </c>
    </row>
    <row r="631" spans="1:42" x14ac:dyDescent="0.2">
      <c r="A631" s="14">
        <v>2020</v>
      </c>
      <c r="B631" s="14">
        <v>3</v>
      </c>
      <c r="C631" s="14" t="s">
        <v>5526</v>
      </c>
      <c r="D631" s="14">
        <f>+VLOOKUP(C631,'Avances Fisicos'!$A$1:$D$2309,2,FALSE)</f>
        <v>1</v>
      </c>
      <c r="E631" s="14">
        <f>+VLOOKUP(C631,'Fuentes de Financiamiento'!$A$1:$C$2398,3,FALSE)</f>
        <v>400068</v>
      </c>
      <c r="F631" s="14" t="str">
        <f>+VLOOKUP(C631,Georeferencias!$A$1:$D$2313,2,FALSE)</f>
        <v>Jalisco</v>
      </c>
      <c r="G631" s="14" t="str">
        <f>+VLOOKUP(C631,Georeferencias!$A$1:$D$2313,3,FALSE)</f>
        <v>Santa María de los Ángeles</v>
      </c>
      <c r="H631" s="14" t="str">
        <f>+VLOOKUP(C631,Georeferencias!$A$1:$D$2313,4,FALSE)</f>
        <v>Sauz de los Márquez</v>
      </c>
      <c r="I631" s="14" t="s">
        <v>1256</v>
      </c>
      <c r="J631" s="14">
        <v>400068</v>
      </c>
      <c r="K631" s="14" t="s">
        <v>5527</v>
      </c>
      <c r="L631" s="14" t="s">
        <v>5528</v>
      </c>
      <c r="M631" s="14">
        <v>14</v>
      </c>
      <c r="N631" s="14" t="s">
        <v>11</v>
      </c>
      <c r="O631" s="14">
        <v>81</v>
      </c>
      <c r="P631" s="14" t="s">
        <v>1324</v>
      </c>
      <c r="Q631" s="14" t="s">
        <v>1259</v>
      </c>
      <c r="R631" s="14" t="s">
        <v>1335</v>
      </c>
      <c r="S631" s="14" t="s">
        <v>1261</v>
      </c>
      <c r="T631" s="14" t="s">
        <v>1393</v>
      </c>
      <c r="U631" s="14" t="s">
        <v>5529</v>
      </c>
      <c r="V631" s="14" t="s">
        <v>1264</v>
      </c>
      <c r="W631" s="14">
        <v>0</v>
      </c>
      <c r="X631" s="14">
        <v>0</v>
      </c>
      <c r="Y631" s="14">
        <v>0</v>
      </c>
      <c r="Z631" s="14" t="s">
        <v>1327</v>
      </c>
      <c r="AA631" s="14">
        <v>1</v>
      </c>
      <c r="AB631" s="14" t="s">
        <v>5530</v>
      </c>
      <c r="AC631" s="15">
        <v>42961</v>
      </c>
      <c r="AD631" s="15">
        <v>43036</v>
      </c>
      <c r="AE631" s="14">
        <v>0</v>
      </c>
      <c r="AF631" s="14">
        <v>0</v>
      </c>
      <c r="AG631" s="14">
        <v>0</v>
      </c>
      <c r="AH631" s="14">
        <v>0</v>
      </c>
      <c r="AI631" s="14">
        <v>0</v>
      </c>
      <c r="AJ631" s="14" t="s">
        <v>1329</v>
      </c>
      <c r="AK631" s="14" t="s">
        <v>1330</v>
      </c>
      <c r="AL631" s="14" t="s">
        <v>5531</v>
      </c>
      <c r="AM631" s="14" t="s">
        <v>1270</v>
      </c>
      <c r="AN631" s="14" t="s">
        <v>1271</v>
      </c>
      <c r="AO631" s="14" t="s">
        <v>1332</v>
      </c>
      <c r="AP631" s="14" t="s">
        <v>1272</v>
      </c>
    </row>
    <row r="632" spans="1:42" x14ac:dyDescent="0.2">
      <c r="A632" s="14">
        <v>2020</v>
      </c>
      <c r="B632" s="14">
        <v>3</v>
      </c>
      <c r="C632" s="14" t="s">
        <v>5532</v>
      </c>
      <c r="D632" s="14">
        <f>+VLOOKUP(C632,'Avances Fisicos'!$A$1:$D$2309,2,FALSE)</f>
        <v>1</v>
      </c>
      <c r="E632" s="14">
        <f>+VLOOKUP(C632,'Fuentes de Financiamiento'!$A$1:$C$2398,3,FALSE)</f>
        <v>293468.55</v>
      </c>
      <c r="F632" s="14" t="str">
        <f>+VLOOKUP(C632,Georeferencias!$A$1:$D$2313,2,FALSE)</f>
        <v>Jalisco</v>
      </c>
      <c r="G632" s="14" t="str">
        <f>+VLOOKUP(C632,Georeferencias!$A$1:$D$2313,3,FALSE)</f>
        <v>Zapotiltic</v>
      </c>
      <c r="H632" s="14" t="str">
        <f>+VLOOKUP(C632,Georeferencias!$A$1:$D$2313,4,FALSE)</f>
        <v>Zapotiltic</v>
      </c>
      <c r="I632" s="14" t="s">
        <v>1256</v>
      </c>
      <c r="J632" s="14">
        <v>586937.1</v>
      </c>
      <c r="K632" s="14" t="s">
        <v>5533</v>
      </c>
      <c r="L632" s="14" t="s">
        <v>5534</v>
      </c>
      <c r="M632" s="14">
        <v>14</v>
      </c>
      <c r="N632" s="14" t="s">
        <v>11</v>
      </c>
      <c r="O632" s="14">
        <v>121</v>
      </c>
      <c r="P632" s="14" t="s">
        <v>992</v>
      </c>
      <c r="Q632" s="14" t="s">
        <v>1259</v>
      </c>
      <c r="R632" s="14" t="s">
        <v>1406</v>
      </c>
      <c r="S632" s="14" t="s">
        <v>1261</v>
      </c>
      <c r="T632" s="14" t="s">
        <v>1262</v>
      </c>
      <c r="U632" s="14" t="s">
        <v>5535</v>
      </c>
      <c r="V632" s="14" t="s">
        <v>1264</v>
      </c>
      <c r="W632" s="14">
        <v>0</v>
      </c>
      <c r="X632" s="14">
        <v>0</v>
      </c>
      <c r="Y632" s="14">
        <v>400</v>
      </c>
      <c r="Z632" s="14" t="s">
        <v>1327</v>
      </c>
      <c r="AA632" s="14">
        <v>1</v>
      </c>
      <c r="AB632" s="14" t="s">
        <v>5536</v>
      </c>
      <c r="AC632" s="15">
        <v>43270</v>
      </c>
      <c r="AD632" s="15">
        <v>43312</v>
      </c>
      <c r="AE632" s="14">
        <v>293468.55</v>
      </c>
      <c r="AF632" s="14">
        <v>293468.55</v>
      </c>
      <c r="AG632" s="14">
        <v>293468.55</v>
      </c>
      <c r="AH632" s="14">
        <v>293468.55</v>
      </c>
      <c r="AI632" s="14">
        <v>293468.55</v>
      </c>
      <c r="AJ632" s="14" t="s">
        <v>1329</v>
      </c>
      <c r="AK632" s="14" t="s">
        <v>1402</v>
      </c>
      <c r="AL632" s="14" t="s">
        <v>47</v>
      </c>
      <c r="AM632" s="14" t="s">
        <v>1270</v>
      </c>
      <c r="AN632" s="14" t="s">
        <v>1271</v>
      </c>
      <c r="AO632" s="14" t="s">
        <v>1272</v>
      </c>
      <c r="AP632" s="14" t="s">
        <v>1272</v>
      </c>
    </row>
    <row r="633" spans="1:42" x14ac:dyDescent="0.2">
      <c r="A633" s="14">
        <v>2020</v>
      </c>
      <c r="B633" s="14">
        <v>3</v>
      </c>
      <c r="C633" s="14" t="s">
        <v>5537</v>
      </c>
      <c r="D633" s="14">
        <f>+VLOOKUP(C633,'Avances Fisicos'!$A$1:$D$2309,2,FALSE)</f>
        <v>1</v>
      </c>
      <c r="E633" s="14">
        <f>+VLOOKUP(C633,'Fuentes de Financiamiento'!$A$1:$C$2398,3,FALSE)</f>
        <v>388193.33</v>
      </c>
      <c r="F633" s="14" t="str">
        <f>+VLOOKUP(C633,Georeferencias!$A$1:$D$2313,2,FALSE)</f>
        <v>Jalisco</v>
      </c>
      <c r="G633" s="14" t="str">
        <f>+VLOOKUP(C633,Georeferencias!$A$1:$D$2313,3,FALSE)</f>
        <v>Zapotiltic</v>
      </c>
      <c r="H633" s="14" t="str">
        <f>+VLOOKUP(C633,Georeferencias!$A$1:$D$2313,4,FALSE)</f>
        <v>Zapotiltic</v>
      </c>
      <c r="I633" s="14" t="s">
        <v>1256</v>
      </c>
      <c r="J633" s="14">
        <v>776386.66</v>
      </c>
      <c r="K633" s="14" t="s">
        <v>5538</v>
      </c>
      <c r="L633" s="14" t="s">
        <v>5539</v>
      </c>
      <c r="M633" s="14">
        <v>14</v>
      </c>
      <c r="N633" s="14" t="s">
        <v>11</v>
      </c>
      <c r="O633" s="14">
        <v>121</v>
      </c>
      <c r="P633" s="14" t="s">
        <v>992</v>
      </c>
      <c r="Q633" s="14" t="s">
        <v>1259</v>
      </c>
      <c r="R633" s="14" t="s">
        <v>1335</v>
      </c>
      <c r="S633" s="14" t="s">
        <v>1261</v>
      </c>
      <c r="T633" s="14" t="s">
        <v>1262</v>
      </c>
      <c r="U633" s="14" t="s">
        <v>5540</v>
      </c>
      <c r="V633" s="14" t="s">
        <v>1264</v>
      </c>
      <c r="W633" s="14">
        <v>0</v>
      </c>
      <c r="X633" s="14">
        <v>0</v>
      </c>
      <c r="Y633" s="14">
        <v>200</v>
      </c>
      <c r="Z633" s="14" t="s">
        <v>1327</v>
      </c>
      <c r="AA633" s="14">
        <v>1</v>
      </c>
      <c r="AB633" s="14" t="s">
        <v>5541</v>
      </c>
      <c r="AC633" s="15">
        <v>43200</v>
      </c>
      <c r="AD633" s="15">
        <v>43280</v>
      </c>
      <c r="AE633" s="14">
        <v>38819.33</v>
      </c>
      <c r="AF633" s="14">
        <v>38819.33</v>
      </c>
      <c r="AG633" s="14">
        <v>38819.33</v>
      </c>
      <c r="AH633" s="14">
        <v>38819.33</v>
      </c>
      <c r="AI633" s="14">
        <v>38819.33</v>
      </c>
      <c r="AJ633" s="14" t="s">
        <v>1329</v>
      </c>
      <c r="AK633" s="14" t="s">
        <v>1402</v>
      </c>
      <c r="AL633" s="14" t="s">
        <v>47</v>
      </c>
      <c r="AM633" s="14" t="s">
        <v>1270</v>
      </c>
      <c r="AN633" s="14" t="s">
        <v>1271</v>
      </c>
      <c r="AO633" s="14" t="s">
        <v>1272</v>
      </c>
      <c r="AP633" s="14" t="s">
        <v>1272</v>
      </c>
    </row>
    <row r="634" spans="1:42" x14ac:dyDescent="0.2">
      <c r="A634" s="14">
        <v>2020</v>
      </c>
      <c r="B634" s="14">
        <v>3</v>
      </c>
      <c r="C634" s="14" t="s">
        <v>5542</v>
      </c>
      <c r="D634" s="14">
        <f>+VLOOKUP(C634,'Avances Fisicos'!$A$1:$D$2309,2,FALSE)</f>
        <v>3</v>
      </c>
      <c r="E634" s="14">
        <f>+VLOOKUP(C634,'Fuentes de Financiamiento'!$A$1:$C$2398,3,FALSE)</f>
        <v>225452.28</v>
      </c>
      <c r="F634" s="14" t="str">
        <f>+VLOOKUP(C634,Georeferencias!$A$1:$D$2313,2,FALSE)</f>
        <v>Jalisco</v>
      </c>
      <c r="G634" s="14" t="str">
        <f>+VLOOKUP(C634,Georeferencias!$A$1:$D$2313,3,FALSE)</f>
        <v>Santa María de los Ángeles</v>
      </c>
      <c r="H634" s="14" t="str">
        <f>+VLOOKUP(C634,Georeferencias!$A$1:$D$2313,4,FALSE)</f>
        <v>Barrio de Tapias</v>
      </c>
      <c r="I634" s="14" t="s">
        <v>1256</v>
      </c>
      <c r="J634" s="14">
        <v>225452.28</v>
      </c>
      <c r="K634" s="14" t="s">
        <v>5543</v>
      </c>
      <c r="L634" s="14" t="s">
        <v>5544</v>
      </c>
      <c r="M634" s="14">
        <v>14</v>
      </c>
      <c r="N634" s="14" t="s">
        <v>11</v>
      </c>
      <c r="O634" s="14">
        <v>81</v>
      </c>
      <c r="P634" s="14" t="s">
        <v>1324</v>
      </c>
      <c r="Q634" s="14" t="s">
        <v>1259</v>
      </c>
      <c r="R634" s="14" t="s">
        <v>1406</v>
      </c>
      <c r="S634" s="14" t="s">
        <v>1261</v>
      </c>
      <c r="T634" s="14" t="s">
        <v>1325</v>
      </c>
      <c r="U634" s="14" t="s">
        <v>5545</v>
      </c>
      <c r="V634" s="14" t="s">
        <v>1264</v>
      </c>
      <c r="W634" s="14">
        <v>0</v>
      </c>
      <c r="X634" s="14">
        <v>0</v>
      </c>
      <c r="Y634" s="14">
        <v>16</v>
      </c>
      <c r="Z634" s="14" t="s">
        <v>3900</v>
      </c>
      <c r="AA634" s="14">
        <v>1</v>
      </c>
      <c r="AB634" s="14" t="s">
        <v>5546</v>
      </c>
      <c r="AC634" s="15">
        <v>43290</v>
      </c>
      <c r="AD634" s="15">
        <v>43343</v>
      </c>
      <c r="AE634" s="14">
        <v>0</v>
      </c>
      <c r="AF634" s="14">
        <v>0</v>
      </c>
      <c r="AG634" s="14">
        <v>0</v>
      </c>
      <c r="AH634" s="14">
        <v>0</v>
      </c>
      <c r="AI634" s="14">
        <v>0</v>
      </c>
      <c r="AJ634" s="14" t="s">
        <v>1329</v>
      </c>
      <c r="AK634" s="14" t="s">
        <v>1330</v>
      </c>
      <c r="AL634" s="14" t="s">
        <v>5547</v>
      </c>
      <c r="AM634" s="14" t="s">
        <v>1270</v>
      </c>
      <c r="AN634" s="14" t="s">
        <v>1271</v>
      </c>
      <c r="AO634" s="14" t="s">
        <v>2954</v>
      </c>
      <c r="AP634" s="14" t="s">
        <v>1272</v>
      </c>
    </row>
    <row r="635" spans="1:42" x14ac:dyDescent="0.2">
      <c r="A635" s="14">
        <v>2020</v>
      </c>
      <c r="B635" s="14">
        <v>3</v>
      </c>
      <c r="C635" s="14" t="s">
        <v>5548</v>
      </c>
      <c r="D635" s="14">
        <f>+VLOOKUP(C635,'Avances Fisicos'!$A$1:$D$2309,2,FALSE)</f>
        <v>2</v>
      </c>
      <c r="E635" s="14">
        <f>+VLOOKUP(C635,'Fuentes de Financiamiento'!$A$1:$C$2398,3,FALSE)</f>
        <v>181470.01</v>
      </c>
      <c r="F635" s="14" t="str">
        <f>+VLOOKUP(C635,Georeferencias!$A$1:$D$2313,2,FALSE)</f>
        <v>Jalisco</v>
      </c>
      <c r="G635" s="14" t="str">
        <f>+VLOOKUP(C635,Georeferencias!$A$1:$D$2313,3,FALSE)</f>
        <v>Santa María de los Ángeles</v>
      </c>
      <c r="H635" s="14" t="str">
        <f>+VLOOKUP(C635,Georeferencias!$A$1:$D$2313,4,FALSE)</f>
        <v>Tenasco de Arriba</v>
      </c>
      <c r="I635" s="14" t="s">
        <v>1256</v>
      </c>
      <c r="J635" s="14">
        <v>181470.01</v>
      </c>
      <c r="K635" s="14" t="s">
        <v>5549</v>
      </c>
      <c r="L635" s="14" t="s">
        <v>5550</v>
      </c>
      <c r="M635" s="14">
        <v>14</v>
      </c>
      <c r="N635" s="14" t="s">
        <v>11</v>
      </c>
      <c r="O635" s="14">
        <v>81</v>
      </c>
      <c r="P635" s="14" t="s">
        <v>1324</v>
      </c>
      <c r="Q635" s="14" t="s">
        <v>1259</v>
      </c>
      <c r="R635" s="14" t="s">
        <v>1260</v>
      </c>
      <c r="S635" s="14" t="s">
        <v>1261</v>
      </c>
      <c r="T635" s="14" t="s">
        <v>1325</v>
      </c>
      <c r="U635" s="14" t="s">
        <v>5551</v>
      </c>
      <c r="V635" s="14" t="s">
        <v>1264</v>
      </c>
      <c r="W635" s="14">
        <v>0</v>
      </c>
      <c r="X635" s="14">
        <v>0</v>
      </c>
      <c r="Y635" s="14">
        <v>36</v>
      </c>
      <c r="Z635" s="14" t="s">
        <v>2605</v>
      </c>
      <c r="AA635" s="14">
        <v>1</v>
      </c>
      <c r="AB635" s="14" t="s">
        <v>5552</v>
      </c>
      <c r="AC635" s="15">
        <v>43339</v>
      </c>
      <c r="AD635" s="15">
        <v>43344</v>
      </c>
      <c r="AE635" s="14">
        <v>0</v>
      </c>
      <c r="AF635" s="14">
        <v>0</v>
      </c>
      <c r="AG635" s="14">
        <v>0</v>
      </c>
      <c r="AH635" s="14">
        <v>0</v>
      </c>
      <c r="AI635" s="14">
        <v>0</v>
      </c>
      <c r="AJ635" s="14" t="s">
        <v>1329</v>
      </c>
      <c r="AK635" s="14" t="s">
        <v>1330</v>
      </c>
      <c r="AL635" s="14" t="s">
        <v>5553</v>
      </c>
      <c r="AM635" s="14" t="s">
        <v>1270</v>
      </c>
      <c r="AN635" s="14" t="s">
        <v>1271</v>
      </c>
      <c r="AO635" s="14" t="s">
        <v>2954</v>
      </c>
      <c r="AP635" s="14" t="s">
        <v>1272</v>
      </c>
    </row>
    <row r="636" spans="1:42" x14ac:dyDescent="0.2">
      <c r="A636" s="14">
        <v>2020</v>
      </c>
      <c r="B636" s="14">
        <v>3</v>
      </c>
      <c r="C636" s="14" t="s">
        <v>5554</v>
      </c>
      <c r="D636" s="14">
        <f>+VLOOKUP(C636,'Avances Fisicos'!$A$1:$D$2309,2,FALSE)</f>
        <v>1</v>
      </c>
      <c r="E636" s="14">
        <f>+VLOOKUP(C636,'Fuentes de Financiamiento'!$A$1:$C$2398,3,FALSE)</f>
        <v>15833.34</v>
      </c>
      <c r="F636" s="14" t="str">
        <f>+VLOOKUP(C636,Georeferencias!$A$1:$D$2313,2,FALSE)</f>
        <v>Jalisco</v>
      </c>
      <c r="G636" s="14" t="str">
        <f>+VLOOKUP(C636,Georeferencias!$A$1:$D$2313,3,FALSE)</f>
        <v>Villa Hidalgo</v>
      </c>
      <c r="H636" s="14" t="str">
        <f>+VLOOKUP(C636,Georeferencias!$A$1:$D$2313,4,FALSE)</f>
        <v>Villa Hidalgo</v>
      </c>
      <c r="I636" s="14" t="s">
        <v>1256</v>
      </c>
      <c r="J636" s="14">
        <v>15833.34</v>
      </c>
      <c r="K636" s="14" t="s">
        <v>5555</v>
      </c>
      <c r="L636" s="14" t="s">
        <v>5556</v>
      </c>
      <c r="M636" s="14">
        <v>14</v>
      </c>
      <c r="N636" s="14" t="s">
        <v>11</v>
      </c>
      <c r="O636" s="14">
        <v>116</v>
      </c>
      <c r="P636" s="14" t="s">
        <v>34</v>
      </c>
      <c r="Q636" s="14" t="s">
        <v>1259</v>
      </c>
      <c r="R636" s="14" t="s">
        <v>1260</v>
      </c>
      <c r="S636" s="14" t="s">
        <v>1261</v>
      </c>
      <c r="T636" s="14" t="s">
        <v>2587</v>
      </c>
      <c r="U636" s="14" t="s">
        <v>5557</v>
      </c>
      <c r="V636" s="14" t="s">
        <v>1264</v>
      </c>
      <c r="W636" s="14">
        <v>0</v>
      </c>
      <c r="X636" s="14">
        <v>0</v>
      </c>
      <c r="Y636" s="14">
        <v>4</v>
      </c>
      <c r="Z636" s="14" t="s">
        <v>1265</v>
      </c>
      <c r="AA636" s="14">
        <v>1</v>
      </c>
      <c r="AB636" s="14" t="s">
        <v>5558</v>
      </c>
      <c r="AC636" s="15">
        <v>43357</v>
      </c>
      <c r="AD636" s="15">
        <v>43373</v>
      </c>
      <c r="AE636" s="14">
        <v>0</v>
      </c>
      <c r="AF636" s="14">
        <v>0</v>
      </c>
      <c r="AG636" s="14">
        <v>0</v>
      </c>
      <c r="AH636" s="14">
        <v>0</v>
      </c>
      <c r="AI636" s="14">
        <v>0</v>
      </c>
      <c r="AJ636" s="14" t="s">
        <v>1329</v>
      </c>
      <c r="AK636" s="14" t="s">
        <v>1268</v>
      </c>
      <c r="AL636" s="14" t="s">
        <v>5559</v>
      </c>
      <c r="AM636" s="14" t="s">
        <v>1373</v>
      </c>
      <c r="AN636" s="14" t="s">
        <v>1374</v>
      </c>
      <c r="AO636" s="14" t="s">
        <v>4276</v>
      </c>
      <c r="AP636" s="14" t="s">
        <v>5560</v>
      </c>
    </row>
    <row r="637" spans="1:42" x14ac:dyDescent="0.2">
      <c r="A637" s="14">
        <v>2020</v>
      </c>
      <c r="B637" s="14">
        <v>3</v>
      </c>
      <c r="C637" s="14" t="s">
        <v>5561</v>
      </c>
      <c r="D637" s="14">
        <f>+VLOOKUP(C637,'Avances Fisicos'!$A$1:$D$2309,2,FALSE)</f>
        <v>1</v>
      </c>
      <c r="E637" s="14">
        <f>+VLOOKUP(C637,'Fuentes de Financiamiento'!$A$1:$C$2398,3,FALSE)</f>
        <v>0</v>
      </c>
      <c r="F637" s="14" t="str">
        <f>+VLOOKUP(C637,Georeferencias!$A$1:$D$2313,2,FALSE)</f>
        <v>Jalisco</v>
      </c>
      <c r="G637" s="14" t="str">
        <f>+VLOOKUP(C637,Georeferencias!$A$1:$D$2313,3,FALSE)</f>
        <v>Zapopan</v>
      </c>
      <c r="H637" s="14" t="str">
        <f>+VLOOKUP(C637,Georeferencias!$A$1:$D$2313,4,FALSE)</f>
        <v/>
      </c>
      <c r="I637" s="14" t="s">
        <v>1256</v>
      </c>
      <c r="J637" s="14">
        <v>602435.48</v>
      </c>
      <c r="K637" s="14" t="s">
        <v>5562</v>
      </c>
      <c r="L637" s="14" t="s">
        <v>590</v>
      </c>
      <c r="M637" s="14">
        <v>14</v>
      </c>
      <c r="N637" s="14" t="s">
        <v>11</v>
      </c>
      <c r="O637" s="14">
        <v>120</v>
      </c>
      <c r="P637" s="14" t="s">
        <v>24</v>
      </c>
      <c r="Q637" s="14" t="s">
        <v>5563</v>
      </c>
      <c r="R637" s="14" t="s">
        <v>1335</v>
      </c>
      <c r="S637" s="14" t="s">
        <v>1261</v>
      </c>
      <c r="T637" s="14" t="s">
        <v>5564</v>
      </c>
      <c r="U637" s="14" t="s">
        <v>5565</v>
      </c>
      <c r="V637" s="14" t="s">
        <v>1264</v>
      </c>
      <c r="W637" s="14">
        <v>0</v>
      </c>
      <c r="X637" s="14">
        <v>0</v>
      </c>
      <c r="Y637" s="14">
        <v>1</v>
      </c>
      <c r="Z637" s="14" t="s">
        <v>1327</v>
      </c>
      <c r="AA637" s="14">
        <v>1</v>
      </c>
      <c r="AB637" s="14" t="s">
        <v>5566</v>
      </c>
      <c r="AC637" s="15">
        <v>42586</v>
      </c>
      <c r="AD637" s="15">
        <v>42735</v>
      </c>
      <c r="AE637" s="14">
        <v>0</v>
      </c>
      <c r="AF637" s="14">
        <v>0</v>
      </c>
      <c r="AG637" s="14">
        <v>0</v>
      </c>
      <c r="AH637" s="14">
        <v>0</v>
      </c>
      <c r="AI637" s="14">
        <v>0</v>
      </c>
      <c r="AJ637" s="14" t="s">
        <v>5567</v>
      </c>
      <c r="AK637" s="14" t="s">
        <v>1402</v>
      </c>
      <c r="AL637" s="14" t="s">
        <v>5568</v>
      </c>
      <c r="AM637" s="14" t="s">
        <v>1373</v>
      </c>
      <c r="AN637" s="14" t="s">
        <v>1374</v>
      </c>
      <c r="AO637" s="14" t="s">
        <v>5569</v>
      </c>
      <c r="AP637" s="14" t="s">
        <v>1272</v>
      </c>
    </row>
    <row r="638" spans="1:42" x14ac:dyDescent="0.2">
      <c r="A638" s="14">
        <v>2020</v>
      </c>
      <c r="B638" s="14">
        <v>3</v>
      </c>
      <c r="C638" s="14" t="s">
        <v>5570</v>
      </c>
      <c r="D638" s="14">
        <f>+VLOOKUP(C638,'Avances Fisicos'!$A$1:$D$2309,2,FALSE)</f>
        <v>100</v>
      </c>
      <c r="E638" s="14">
        <f>+VLOOKUP(C638,'Fuentes de Financiamiento'!$A$1:$C$2398,3,FALSE)</f>
        <v>471020.53</v>
      </c>
      <c r="F638" s="14" t="str">
        <f>+VLOOKUP(C638,Georeferencias!$A$1:$D$2313,2,FALSE)</f>
        <v>Jalisco</v>
      </c>
      <c r="G638" s="14" t="str">
        <f>+VLOOKUP(C638,Georeferencias!$A$1:$D$2313,3,FALSE)</f>
        <v>La Barca</v>
      </c>
      <c r="H638" s="14" t="str">
        <f>+VLOOKUP(C638,Georeferencias!$A$1:$D$2313,4,FALSE)</f>
        <v>La Barca</v>
      </c>
      <c r="I638" s="14" t="s">
        <v>1256</v>
      </c>
      <c r="J638" s="14">
        <v>471020.53</v>
      </c>
      <c r="K638" s="14" t="s">
        <v>5571</v>
      </c>
      <c r="L638" s="14" t="s">
        <v>693</v>
      </c>
      <c r="M638" s="14">
        <v>14</v>
      </c>
      <c r="N638" s="14" t="s">
        <v>11</v>
      </c>
      <c r="O638" s="14">
        <v>0</v>
      </c>
      <c r="P638" s="14" t="s">
        <v>882</v>
      </c>
      <c r="Q638" s="14" t="s">
        <v>1259</v>
      </c>
      <c r="R638" s="14" t="s">
        <v>1346</v>
      </c>
      <c r="S638" s="14" t="s">
        <v>1261</v>
      </c>
      <c r="T638" s="14" t="s">
        <v>1453</v>
      </c>
      <c r="U638" s="14" t="s">
        <v>5572</v>
      </c>
      <c r="V638" s="14" t="s">
        <v>1264</v>
      </c>
      <c r="W638" s="14">
        <v>0</v>
      </c>
      <c r="X638" s="14">
        <v>0</v>
      </c>
      <c r="Y638" s="14">
        <v>47</v>
      </c>
      <c r="Z638" s="14" t="s">
        <v>1455</v>
      </c>
      <c r="AA638" s="14">
        <v>1</v>
      </c>
      <c r="AB638" s="14" t="s">
        <v>5573</v>
      </c>
      <c r="AC638" s="15">
        <v>43416</v>
      </c>
      <c r="AD638" s="15">
        <v>43486</v>
      </c>
      <c r="AE638" s="14">
        <v>471020.53</v>
      </c>
      <c r="AF638" s="14">
        <v>471020.53</v>
      </c>
      <c r="AG638" s="14">
        <v>141306.16</v>
      </c>
      <c r="AH638" s="14">
        <v>141306.16</v>
      </c>
      <c r="AI638" s="14">
        <v>141306.16</v>
      </c>
      <c r="AJ638" s="14" t="s">
        <v>1329</v>
      </c>
      <c r="AK638" s="14" t="s">
        <v>3590</v>
      </c>
      <c r="AL638" s="14" t="s">
        <v>47</v>
      </c>
      <c r="AM638" s="14" t="s">
        <v>1270</v>
      </c>
      <c r="AN638" s="14" t="s">
        <v>1271</v>
      </c>
      <c r="AO638" s="14" t="s">
        <v>1272</v>
      </c>
      <c r="AP638" s="14" t="s">
        <v>1272</v>
      </c>
    </row>
    <row r="639" spans="1:42" x14ac:dyDescent="0.2">
      <c r="A639" s="14">
        <v>2020</v>
      </c>
      <c r="B639" s="14">
        <v>3</v>
      </c>
      <c r="C639" s="14" t="s">
        <v>5574</v>
      </c>
      <c r="D639" s="14">
        <f>+VLOOKUP(C639,'Avances Fisicos'!$A$1:$D$2309,2,FALSE)</f>
        <v>100</v>
      </c>
      <c r="E639" s="14">
        <f>+VLOOKUP(C639,'Fuentes de Financiamiento'!$A$1:$C$2398,3,FALSE)</f>
        <v>971516.68</v>
      </c>
      <c r="F639" s="14" t="str">
        <f>+VLOOKUP(C639,Georeferencias!$A$1:$D$2313,2,FALSE)</f>
        <v>Jalisco</v>
      </c>
      <c r="G639" s="14" t="str">
        <f>+VLOOKUP(C639,Georeferencias!$A$1:$D$2313,3,FALSE)</f>
        <v>San Juan de los Lagos</v>
      </c>
      <c r="H639" s="14" t="str">
        <f>+VLOOKUP(C639,Georeferencias!$A$1:$D$2313,4,FALSE)</f>
        <v>San Juan de los Lagos</v>
      </c>
      <c r="I639" s="14" t="s">
        <v>1256</v>
      </c>
      <c r="J639" s="14">
        <v>971516.68</v>
      </c>
      <c r="K639" s="14" t="s">
        <v>5575</v>
      </c>
      <c r="L639" s="14" t="s">
        <v>170</v>
      </c>
      <c r="M639" s="14">
        <v>14</v>
      </c>
      <c r="N639" s="14" t="s">
        <v>11</v>
      </c>
      <c r="O639" s="14">
        <v>0</v>
      </c>
      <c r="P639" s="14" t="s">
        <v>882</v>
      </c>
      <c r="Q639" s="14" t="s">
        <v>1259</v>
      </c>
      <c r="R639" s="14" t="s">
        <v>1346</v>
      </c>
      <c r="S639" s="14" t="s">
        <v>1261</v>
      </c>
      <c r="T639" s="14" t="s">
        <v>1453</v>
      </c>
      <c r="U639" s="14" t="s">
        <v>5576</v>
      </c>
      <c r="V639" s="14" t="s">
        <v>1264</v>
      </c>
      <c r="W639" s="14">
        <v>0</v>
      </c>
      <c r="X639" s="14">
        <v>0</v>
      </c>
      <c r="Y639" s="14">
        <v>454</v>
      </c>
      <c r="Z639" s="14" t="s">
        <v>1455</v>
      </c>
      <c r="AA639" s="14">
        <v>1</v>
      </c>
      <c r="AB639" s="14" t="s">
        <v>5577</v>
      </c>
      <c r="AC639" s="15">
        <v>43416</v>
      </c>
      <c r="AD639" s="15">
        <v>43458</v>
      </c>
      <c r="AE639" s="14">
        <v>971516.68</v>
      </c>
      <c r="AF639" s="14">
        <v>971516.68</v>
      </c>
      <c r="AG639" s="14">
        <v>784400.96</v>
      </c>
      <c r="AH639" s="14">
        <v>784400.96</v>
      </c>
      <c r="AI639" s="14">
        <v>784400.96</v>
      </c>
      <c r="AJ639" s="14" t="s">
        <v>1329</v>
      </c>
      <c r="AK639" s="14" t="s">
        <v>3059</v>
      </c>
      <c r="AL639" s="14" t="s">
        <v>47</v>
      </c>
      <c r="AM639" s="14" t="s">
        <v>1270</v>
      </c>
      <c r="AN639" s="14" t="s">
        <v>1271</v>
      </c>
      <c r="AO639" s="14" t="s">
        <v>1272</v>
      </c>
      <c r="AP639" s="14" t="s">
        <v>1272</v>
      </c>
    </row>
    <row r="640" spans="1:42" x14ac:dyDescent="0.2">
      <c r="A640" s="14">
        <v>2020</v>
      </c>
      <c r="B640" s="14">
        <v>3</v>
      </c>
      <c r="C640" s="14" t="s">
        <v>5578</v>
      </c>
      <c r="D640" s="14">
        <f>+VLOOKUP(C640,'Avances Fisicos'!$A$1:$D$2309,2,FALSE)</f>
        <v>1</v>
      </c>
      <c r="E640" s="14">
        <f>+VLOOKUP(C640,'Fuentes de Financiamiento'!$A$1:$C$2398,3,FALSE)</f>
        <v>6869321.4900000002</v>
      </c>
      <c r="F640" s="14" t="str">
        <f>+VLOOKUP(C640,Georeferencias!$A$1:$D$2313,2,FALSE)</f>
        <v>Jalisco</v>
      </c>
      <c r="G640" s="14" t="str">
        <f>+VLOOKUP(C640,Georeferencias!$A$1:$D$2313,3,FALSE)</f>
        <v>Arandas</v>
      </c>
      <c r="H640" s="14" t="str">
        <f>+VLOOKUP(C640,Georeferencias!$A$1:$D$2313,4,FALSE)</f>
        <v>Arandas</v>
      </c>
      <c r="I640" s="14" t="s">
        <v>1479</v>
      </c>
      <c r="J640" s="14">
        <v>6869321.4900000002</v>
      </c>
      <c r="K640" s="14" t="s">
        <v>5579</v>
      </c>
      <c r="L640" s="14" t="s">
        <v>5580</v>
      </c>
      <c r="M640" s="14">
        <v>14</v>
      </c>
      <c r="N640" s="14" t="s">
        <v>11</v>
      </c>
      <c r="O640" s="14">
        <v>8</v>
      </c>
      <c r="P640" s="14" t="s">
        <v>12</v>
      </c>
      <c r="Q640" s="14" t="s">
        <v>47</v>
      </c>
      <c r="R640" s="14" t="s">
        <v>1359</v>
      </c>
      <c r="S640" s="14" t="s">
        <v>1261</v>
      </c>
      <c r="T640" s="14" t="s">
        <v>1467</v>
      </c>
      <c r="U640" s="14" t="s">
        <v>5581</v>
      </c>
      <c r="V640" s="14" t="s">
        <v>1264</v>
      </c>
      <c r="W640" s="14">
        <v>0</v>
      </c>
      <c r="X640" s="14">
        <v>0</v>
      </c>
      <c r="Y640" s="14">
        <v>4483</v>
      </c>
      <c r="Z640" s="14" t="s">
        <v>1469</v>
      </c>
      <c r="AA640" s="14">
        <v>1</v>
      </c>
      <c r="AB640" s="14" t="s">
        <v>2134</v>
      </c>
      <c r="AC640" s="15">
        <v>43626</v>
      </c>
      <c r="AD640" s="15">
        <v>43798</v>
      </c>
      <c r="AE640" s="14">
        <v>5437712.0300000003</v>
      </c>
      <c r="AF640" s="14">
        <v>6473907.4199999999</v>
      </c>
      <c r="AG640" s="14">
        <v>5437712.0300000003</v>
      </c>
      <c r="AH640" s="14">
        <v>5437712.0300000003</v>
      </c>
      <c r="AI640" s="14">
        <v>5437712.0300000003</v>
      </c>
      <c r="AJ640" s="14" t="s">
        <v>5582</v>
      </c>
      <c r="AK640" s="14" t="s">
        <v>1471</v>
      </c>
      <c r="AL640" s="14" t="s">
        <v>5583</v>
      </c>
      <c r="AM640" s="14" t="s">
        <v>1270</v>
      </c>
      <c r="AN640" s="14" t="s">
        <v>1271</v>
      </c>
      <c r="AO640" s="14" t="s">
        <v>1272</v>
      </c>
      <c r="AP640" s="14" t="s">
        <v>1272</v>
      </c>
    </row>
    <row r="641" spans="1:42" x14ac:dyDescent="0.2">
      <c r="A641" s="14">
        <v>2020</v>
      </c>
      <c r="B641" s="14">
        <v>3</v>
      </c>
      <c r="C641" s="14" t="s">
        <v>5584</v>
      </c>
      <c r="D641" s="14">
        <f>+VLOOKUP(C641,'Avances Fisicos'!$A$1:$D$2309,2,FALSE)</f>
        <v>1.03</v>
      </c>
      <c r="E641" s="14">
        <f>+VLOOKUP(C641,'Fuentes de Financiamiento'!$A$1:$C$2398,3,FALSE)</f>
        <v>3470837.62</v>
      </c>
      <c r="F641" s="14" t="str">
        <f>+VLOOKUP(C641,Georeferencias!$A$1:$D$2313,2,FALSE)</f>
        <v>Jalisco</v>
      </c>
      <c r="G641" s="14" t="str">
        <f>+VLOOKUP(C641,Georeferencias!$A$1:$D$2313,3,FALSE)</f>
        <v>Acatlán de Juárez</v>
      </c>
      <c r="H641" s="14" t="str">
        <f>+VLOOKUP(C641,Georeferencias!$A$1:$D$2313,4,FALSE)</f>
        <v>Bellavista</v>
      </c>
      <c r="I641" s="14" t="s">
        <v>1479</v>
      </c>
      <c r="J641" s="14">
        <v>1436000</v>
      </c>
      <c r="K641" s="14" t="s">
        <v>5585</v>
      </c>
      <c r="L641" s="14" t="s">
        <v>5586</v>
      </c>
      <c r="M641" s="14">
        <v>14</v>
      </c>
      <c r="N641" s="14" t="s">
        <v>11</v>
      </c>
      <c r="O641" s="14">
        <v>2</v>
      </c>
      <c r="P641" s="14" t="s">
        <v>922</v>
      </c>
      <c r="Q641" s="14" t="s">
        <v>47</v>
      </c>
      <c r="R641" s="14" t="s">
        <v>1359</v>
      </c>
      <c r="S641" s="14" t="s">
        <v>1261</v>
      </c>
      <c r="T641" s="14" t="s">
        <v>1467</v>
      </c>
      <c r="U641" s="14" t="s">
        <v>5587</v>
      </c>
      <c r="V641" s="14" t="s">
        <v>1264</v>
      </c>
      <c r="W641" s="14">
        <v>0</v>
      </c>
      <c r="X641" s="14">
        <v>0</v>
      </c>
      <c r="Y641" s="14">
        <v>2388</v>
      </c>
      <c r="Z641" s="14" t="s">
        <v>5588</v>
      </c>
      <c r="AA641" s="14">
        <v>1</v>
      </c>
      <c r="AB641" s="14" t="s">
        <v>5589</v>
      </c>
      <c r="AC641" s="15">
        <v>43619</v>
      </c>
      <c r="AD641" s="15">
        <v>43735</v>
      </c>
      <c r="AE641" s="14">
        <v>3463187.12</v>
      </c>
      <c r="AF641" s="14">
        <v>3464360.46</v>
      </c>
      <c r="AG641" s="14">
        <v>3463187.12</v>
      </c>
      <c r="AH641" s="14">
        <v>3463187.12</v>
      </c>
      <c r="AI641" s="14">
        <v>3463187.12</v>
      </c>
      <c r="AJ641" s="14" t="s">
        <v>5590</v>
      </c>
      <c r="AK641" s="14" t="s">
        <v>5591</v>
      </c>
      <c r="AL641" s="14" t="s">
        <v>5592</v>
      </c>
      <c r="AM641" s="14" t="s">
        <v>1270</v>
      </c>
      <c r="AN641" s="14" t="s">
        <v>1271</v>
      </c>
      <c r="AO641" s="14" t="s">
        <v>5593</v>
      </c>
      <c r="AP641" s="14" t="s">
        <v>5594</v>
      </c>
    </row>
    <row r="642" spans="1:42" x14ac:dyDescent="0.2">
      <c r="A642" s="14">
        <v>2020</v>
      </c>
      <c r="B642" s="14">
        <v>3</v>
      </c>
      <c r="C642" s="14" t="s">
        <v>5595</v>
      </c>
      <c r="D642" s="14">
        <f>+VLOOKUP(C642,'Avances Fisicos'!$A$1:$D$2309,2,FALSE)</f>
        <v>100</v>
      </c>
      <c r="E642" s="14">
        <f>+VLOOKUP(C642,'Fuentes de Financiamiento'!$A$1:$C$2398,3,FALSE)</f>
        <v>953590.56</v>
      </c>
      <c r="F642" s="14" t="str">
        <f>+VLOOKUP(C642,Georeferencias!$A$1:$D$2313,2,FALSE)</f>
        <v>Jalisco</v>
      </c>
      <c r="G642" s="14" t="str">
        <f>+VLOOKUP(C642,Georeferencias!$A$1:$D$2313,3,FALSE)</f>
        <v>Tlajomulco de Zúñiga</v>
      </c>
      <c r="H642" s="14" t="str">
        <f>+VLOOKUP(C642,Georeferencias!$A$1:$D$2313,4,FALSE)</f>
        <v>Cobertura municipal</v>
      </c>
      <c r="I642" s="14" t="s">
        <v>1479</v>
      </c>
      <c r="J642" s="14">
        <v>953590.56</v>
      </c>
      <c r="K642" s="14" t="s">
        <v>5596</v>
      </c>
      <c r="L642" s="14" t="s">
        <v>592</v>
      </c>
      <c r="M642" s="14">
        <v>14</v>
      </c>
      <c r="N642" s="14" t="s">
        <v>11</v>
      </c>
      <c r="O642" s="14">
        <v>0</v>
      </c>
      <c r="P642" s="14" t="s">
        <v>882</v>
      </c>
      <c r="Q642" s="14" t="s">
        <v>47</v>
      </c>
      <c r="R642" s="14" t="s">
        <v>1346</v>
      </c>
      <c r="S642" s="14" t="s">
        <v>1261</v>
      </c>
      <c r="T642" s="14" t="s">
        <v>1453</v>
      </c>
      <c r="U642" s="14" t="s">
        <v>5597</v>
      </c>
      <c r="V642" s="14" t="s">
        <v>1264</v>
      </c>
      <c r="W642" s="14">
        <v>0</v>
      </c>
      <c r="X642" s="14">
        <v>0</v>
      </c>
      <c r="Y642" s="14">
        <v>0</v>
      </c>
      <c r="Z642" s="14" t="s">
        <v>1455</v>
      </c>
      <c r="AA642" s="14">
        <v>1</v>
      </c>
      <c r="AB642" s="14" t="s">
        <v>5598</v>
      </c>
      <c r="AC642" s="15">
        <v>42718</v>
      </c>
      <c r="AD642" s="15">
        <v>42797</v>
      </c>
      <c r="AE642" s="14">
        <v>953590.56</v>
      </c>
      <c r="AF642" s="14">
        <v>953590.56</v>
      </c>
      <c r="AG642" s="14">
        <v>805142.77</v>
      </c>
      <c r="AH642" s="14">
        <v>805142.77</v>
      </c>
      <c r="AI642" s="14">
        <v>805142.77</v>
      </c>
      <c r="AJ642" s="14" t="s">
        <v>1329</v>
      </c>
      <c r="AK642" s="14" t="s">
        <v>1457</v>
      </c>
      <c r="AL642" s="14" t="s">
        <v>47</v>
      </c>
      <c r="AM642" s="14" t="s">
        <v>1270</v>
      </c>
      <c r="AN642" s="14" t="s">
        <v>1271</v>
      </c>
      <c r="AO642" s="14" t="s">
        <v>1272</v>
      </c>
      <c r="AP642" s="14" t="s">
        <v>1272</v>
      </c>
    </row>
    <row r="643" spans="1:42" x14ac:dyDescent="0.2">
      <c r="A643" s="14">
        <v>2020</v>
      </c>
      <c r="B643" s="14">
        <v>3</v>
      </c>
      <c r="C643" s="14" t="s">
        <v>5599</v>
      </c>
      <c r="D643" s="14">
        <f>+VLOOKUP(C643,'Avances Fisicos'!$A$1:$D$2309,2,FALSE)</f>
        <v>100</v>
      </c>
      <c r="E643" s="14">
        <f>+VLOOKUP(C643,'Fuentes de Financiamiento'!$A$1:$C$2398,3,FALSE)</f>
        <v>1404294.17</v>
      </c>
      <c r="F643" s="14" t="str">
        <f>+VLOOKUP(C643,Georeferencias!$A$1:$D$2313,2,FALSE)</f>
        <v>Jalisco</v>
      </c>
      <c r="G643" s="14" t="str">
        <f>+VLOOKUP(C643,Georeferencias!$A$1:$D$2313,3,FALSE)</f>
        <v>Tlajomulco de Zúñiga</v>
      </c>
      <c r="H643" s="14" t="str">
        <f>+VLOOKUP(C643,Georeferencias!$A$1:$D$2313,4,FALSE)</f>
        <v>Cobertura municipal</v>
      </c>
      <c r="I643" s="14" t="s">
        <v>1479</v>
      </c>
      <c r="J643" s="14">
        <v>1404294.17</v>
      </c>
      <c r="K643" s="14" t="s">
        <v>5600</v>
      </c>
      <c r="L643" s="14" t="s">
        <v>786</v>
      </c>
      <c r="M643" s="14">
        <v>14</v>
      </c>
      <c r="N643" s="14" t="s">
        <v>11</v>
      </c>
      <c r="O643" s="14">
        <v>0</v>
      </c>
      <c r="P643" s="14" t="s">
        <v>882</v>
      </c>
      <c r="Q643" s="14" t="s">
        <v>47</v>
      </c>
      <c r="R643" s="14" t="s">
        <v>1346</v>
      </c>
      <c r="S643" s="14" t="s">
        <v>1261</v>
      </c>
      <c r="T643" s="14" t="s">
        <v>1453</v>
      </c>
      <c r="U643" s="14" t="s">
        <v>5601</v>
      </c>
      <c r="V643" s="14" t="s">
        <v>1264</v>
      </c>
      <c r="W643" s="14">
        <v>0</v>
      </c>
      <c r="X643" s="14">
        <v>0</v>
      </c>
      <c r="Y643" s="14">
        <v>0</v>
      </c>
      <c r="Z643" s="14" t="s">
        <v>1455</v>
      </c>
      <c r="AA643" s="14">
        <v>1</v>
      </c>
      <c r="AB643" s="14" t="s">
        <v>5602</v>
      </c>
      <c r="AC643" s="15">
        <v>42866</v>
      </c>
      <c r="AD643" s="15">
        <v>42963</v>
      </c>
      <c r="AE643" s="14">
        <v>1404294.17</v>
      </c>
      <c r="AF643" s="14">
        <v>1404294.17</v>
      </c>
      <c r="AG643" s="14">
        <v>1332461.75</v>
      </c>
      <c r="AH643" s="14">
        <v>1332461.75</v>
      </c>
      <c r="AI643" s="14">
        <v>1332461.75</v>
      </c>
      <c r="AJ643" s="14" t="s">
        <v>1329</v>
      </c>
      <c r="AK643" s="14" t="s">
        <v>1457</v>
      </c>
      <c r="AL643" s="14" t="s">
        <v>47</v>
      </c>
      <c r="AM643" s="14" t="s">
        <v>1270</v>
      </c>
      <c r="AN643" s="14" t="s">
        <v>1271</v>
      </c>
      <c r="AO643" s="14" t="s">
        <v>1272</v>
      </c>
      <c r="AP643" s="14" t="s">
        <v>1272</v>
      </c>
    </row>
    <row r="644" spans="1:42" x14ac:dyDescent="0.2">
      <c r="A644" s="14">
        <v>2020</v>
      </c>
      <c r="B644" s="14">
        <v>3</v>
      </c>
      <c r="C644" s="14" t="s">
        <v>5603</v>
      </c>
      <c r="D644" s="14">
        <f>+VLOOKUP(C644,'Avances Fisicos'!$A$1:$D$2309,2,FALSE)</f>
        <v>100</v>
      </c>
      <c r="E644" s="14">
        <f>+VLOOKUP(C644,'Fuentes de Financiamiento'!$A$1:$C$2398,3,FALSE)</f>
        <v>12304235.859999999</v>
      </c>
      <c r="F644" s="14" t="str">
        <f>+VLOOKUP(C644,Georeferencias!$A$1:$D$2313,2,FALSE)</f>
        <v>Jalisco</v>
      </c>
      <c r="G644" s="14" t="str">
        <f>+VLOOKUP(C644,Georeferencias!$A$1:$D$2313,3,FALSE)</f>
        <v>Tonalá</v>
      </c>
      <c r="H644" s="14" t="str">
        <f>+VLOOKUP(C644,Georeferencias!$A$1:$D$2313,4,FALSE)</f>
        <v>Cobertura municipal</v>
      </c>
      <c r="I644" s="14" t="s">
        <v>1479</v>
      </c>
      <c r="J644" s="14">
        <v>12304235.859999999</v>
      </c>
      <c r="K644" s="14" t="s">
        <v>5604</v>
      </c>
      <c r="L644" s="14" t="s">
        <v>491</v>
      </c>
      <c r="M644" s="14">
        <v>14</v>
      </c>
      <c r="N644" s="14" t="s">
        <v>11</v>
      </c>
      <c r="O644" s="14">
        <v>0</v>
      </c>
      <c r="P644" s="14" t="s">
        <v>882</v>
      </c>
      <c r="Q644" s="14" t="s">
        <v>47</v>
      </c>
      <c r="R644" s="14" t="s">
        <v>1346</v>
      </c>
      <c r="S644" s="14" t="s">
        <v>1261</v>
      </c>
      <c r="T644" s="14" t="s">
        <v>1453</v>
      </c>
      <c r="U644" s="14" t="s">
        <v>5605</v>
      </c>
      <c r="V644" s="14" t="s">
        <v>1264</v>
      </c>
      <c r="W644" s="14">
        <v>0</v>
      </c>
      <c r="X644" s="14">
        <v>0</v>
      </c>
      <c r="Y644" s="14">
        <v>0</v>
      </c>
      <c r="Z644" s="14" t="s">
        <v>1455</v>
      </c>
      <c r="AA644" s="14">
        <v>1</v>
      </c>
      <c r="AB644" s="14" t="s">
        <v>5606</v>
      </c>
      <c r="AC644" s="15">
        <v>43040</v>
      </c>
      <c r="AD644" s="15">
        <v>43193</v>
      </c>
      <c r="AE644" s="14">
        <v>12304235.859999999</v>
      </c>
      <c r="AF644" s="14">
        <v>12304235.859999999</v>
      </c>
      <c r="AG644" s="14">
        <v>7484520.8399999999</v>
      </c>
      <c r="AH644" s="14">
        <v>7484520.8399999999</v>
      </c>
      <c r="AI644" s="14">
        <v>7484520.8399999999</v>
      </c>
      <c r="AJ644" s="14" t="s">
        <v>1329</v>
      </c>
      <c r="AK644" s="14" t="s">
        <v>1457</v>
      </c>
      <c r="AL644" s="14" t="s">
        <v>47</v>
      </c>
      <c r="AM644" s="14" t="s">
        <v>1270</v>
      </c>
      <c r="AN644" s="14" t="s">
        <v>1271</v>
      </c>
      <c r="AO644" s="14" t="s">
        <v>1272</v>
      </c>
      <c r="AP644" s="14" t="s">
        <v>1272</v>
      </c>
    </row>
    <row r="645" spans="1:42" x14ac:dyDescent="0.2">
      <c r="A645" s="14">
        <v>2020</v>
      </c>
      <c r="B645" s="14">
        <v>3</v>
      </c>
      <c r="C645" s="14" t="s">
        <v>5607</v>
      </c>
      <c r="D645" s="14">
        <f>+VLOOKUP(C645,'Avances Fisicos'!$A$1:$D$2309,2,FALSE)</f>
        <v>100</v>
      </c>
      <c r="E645" s="14">
        <f>+VLOOKUP(C645,'Fuentes de Financiamiento'!$A$1:$C$2398,3,FALSE)</f>
        <v>2609738.61</v>
      </c>
      <c r="F645" s="14" t="str">
        <f>+VLOOKUP(C645,Georeferencias!$A$1:$D$2313,2,FALSE)</f>
        <v>Jalisco</v>
      </c>
      <c r="G645" s="14" t="str">
        <f>+VLOOKUP(C645,Georeferencias!$A$1:$D$2313,3,FALSE)</f>
        <v>Zapopan</v>
      </c>
      <c r="H645" s="14" t="str">
        <f>+VLOOKUP(C645,Georeferencias!$A$1:$D$2313,4,FALSE)</f>
        <v>Cobertura municipal</v>
      </c>
      <c r="I645" s="14" t="s">
        <v>1479</v>
      </c>
      <c r="J645" s="14">
        <v>2609738.61</v>
      </c>
      <c r="K645" s="14" t="s">
        <v>5608</v>
      </c>
      <c r="L645" s="14" t="s">
        <v>698</v>
      </c>
      <c r="M645" s="14">
        <v>14</v>
      </c>
      <c r="N645" s="14" t="s">
        <v>11</v>
      </c>
      <c r="O645" s="14">
        <v>0</v>
      </c>
      <c r="P645" s="14" t="s">
        <v>882</v>
      </c>
      <c r="Q645" s="14" t="s">
        <v>47</v>
      </c>
      <c r="R645" s="14" t="s">
        <v>1346</v>
      </c>
      <c r="S645" s="14" t="s">
        <v>1261</v>
      </c>
      <c r="T645" s="14" t="s">
        <v>1453</v>
      </c>
      <c r="U645" s="14" t="s">
        <v>5609</v>
      </c>
      <c r="V645" s="14" t="s">
        <v>1264</v>
      </c>
      <c r="W645" s="14">
        <v>0</v>
      </c>
      <c r="X645" s="14">
        <v>0</v>
      </c>
      <c r="Y645" s="14">
        <v>0</v>
      </c>
      <c r="Z645" s="14" t="s">
        <v>1455</v>
      </c>
      <c r="AA645" s="14">
        <v>1</v>
      </c>
      <c r="AB645" s="14" t="s">
        <v>5610</v>
      </c>
      <c r="AC645" s="15">
        <v>42997</v>
      </c>
      <c r="AD645" s="15">
        <v>43095</v>
      </c>
      <c r="AE645" s="14">
        <v>2609738.61</v>
      </c>
      <c r="AF645" s="14">
        <v>2609738.61</v>
      </c>
      <c r="AG645" s="14">
        <v>2300861.36</v>
      </c>
      <c r="AH645" s="14">
        <v>2300861.36</v>
      </c>
      <c r="AI645" s="14">
        <v>2300861.36</v>
      </c>
      <c r="AJ645" s="14" t="s">
        <v>1329</v>
      </c>
      <c r="AK645" s="14" t="s">
        <v>1457</v>
      </c>
      <c r="AL645" s="14" t="s">
        <v>47</v>
      </c>
      <c r="AM645" s="14" t="s">
        <v>1270</v>
      </c>
      <c r="AN645" s="14" t="s">
        <v>1271</v>
      </c>
      <c r="AO645" s="14" t="s">
        <v>1272</v>
      </c>
      <c r="AP645" s="14" t="s">
        <v>1272</v>
      </c>
    </row>
    <row r="646" spans="1:42" x14ac:dyDescent="0.2">
      <c r="A646" s="14">
        <v>2020</v>
      </c>
      <c r="B646" s="14">
        <v>3</v>
      </c>
      <c r="C646" s="14" t="s">
        <v>5611</v>
      </c>
      <c r="D646" s="14">
        <f>+VLOOKUP(C646,'Avances Fisicos'!$A$1:$D$2309,2,FALSE)</f>
        <v>100</v>
      </c>
      <c r="E646" s="14">
        <f>+VLOOKUP(C646,'Fuentes de Financiamiento'!$A$1:$C$2398,3,FALSE)</f>
        <v>1333751.07</v>
      </c>
      <c r="F646" s="14" t="str">
        <f>+VLOOKUP(C646,Georeferencias!$A$1:$D$2313,2,FALSE)</f>
        <v>Jalisco</v>
      </c>
      <c r="G646" s="14" t="str">
        <f>+VLOOKUP(C646,Georeferencias!$A$1:$D$2313,3,FALSE)</f>
        <v>Lagos de Moreno</v>
      </c>
      <c r="H646" s="14" t="str">
        <f>+VLOOKUP(C646,Georeferencias!$A$1:$D$2313,4,FALSE)</f>
        <v>Lagos De Moreno</v>
      </c>
      <c r="I646" s="14" t="s">
        <v>1256</v>
      </c>
      <c r="J646" s="14">
        <v>1333751.07</v>
      </c>
      <c r="K646" s="14" t="s">
        <v>5612</v>
      </c>
      <c r="L646" s="14" t="s">
        <v>83</v>
      </c>
      <c r="M646" s="14">
        <v>14</v>
      </c>
      <c r="N646" s="14" t="s">
        <v>11</v>
      </c>
      <c r="O646" s="14">
        <v>0</v>
      </c>
      <c r="P646" s="14" t="s">
        <v>882</v>
      </c>
      <c r="Q646" s="14" t="s">
        <v>1259</v>
      </c>
      <c r="R646" s="14" t="s">
        <v>1346</v>
      </c>
      <c r="S646" s="14" t="s">
        <v>1261</v>
      </c>
      <c r="T646" s="14" t="s">
        <v>1453</v>
      </c>
      <c r="U646" s="14" t="s">
        <v>5613</v>
      </c>
      <c r="V646" s="14" t="s">
        <v>1264</v>
      </c>
      <c r="W646" s="14">
        <v>0</v>
      </c>
      <c r="X646" s="14">
        <v>0</v>
      </c>
      <c r="Y646" s="14">
        <v>102</v>
      </c>
      <c r="Z646" s="14" t="s">
        <v>1455</v>
      </c>
      <c r="AA646" s="14">
        <v>1</v>
      </c>
      <c r="AB646" s="14" t="s">
        <v>5614</v>
      </c>
      <c r="AC646" s="15">
        <v>43255</v>
      </c>
      <c r="AD646" s="15">
        <v>43423</v>
      </c>
      <c r="AE646" s="14">
        <v>1333751.07</v>
      </c>
      <c r="AF646" s="14">
        <v>1333751.07</v>
      </c>
      <c r="AG646" s="14">
        <v>1279738.55</v>
      </c>
      <c r="AH646" s="14">
        <v>1279738.55</v>
      </c>
      <c r="AI646" s="14">
        <v>1279738.55</v>
      </c>
      <c r="AJ646" s="14" t="s">
        <v>1329</v>
      </c>
      <c r="AK646" s="14" t="s">
        <v>1457</v>
      </c>
      <c r="AL646" s="14" t="s">
        <v>47</v>
      </c>
      <c r="AM646" s="14" t="s">
        <v>1270</v>
      </c>
      <c r="AN646" s="14" t="s">
        <v>1271</v>
      </c>
      <c r="AO646" s="14" t="s">
        <v>1272</v>
      </c>
      <c r="AP646" s="14" t="s">
        <v>1272</v>
      </c>
    </row>
    <row r="647" spans="1:42" x14ac:dyDescent="0.2">
      <c r="A647" s="14">
        <v>2020</v>
      </c>
      <c r="B647" s="14">
        <v>3</v>
      </c>
      <c r="C647" s="14" t="s">
        <v>5615</v>
      </c>
      <c r="D647" s="14">
        <f>+VLOOKUP(C647,'Avances Fisicos'!$A$1:$D$2309,2,FALSE)</f>
        <v>100</v>
      </c>
      <c r="E647" s="14">
        <f>+VLOOKUP(C647,'Fuentes de Financiamiento'!$A$1:$C$2398,3,FALSE)</f>
        <v>1261624.8700000001</v>
      </c>
      <c r="F647" s="14" t="str">
        <f>+VLOOKUP(C647,Georeferencias!$A$1:$D$2313,2,FALSE)</f>
        <v>Jalisco</v>
      </c>
      <c r="G647" s="14" t="str">
        <f>+VLOOKUP(C647,Georeferencias!$A$1:$D$2313,3,FALSE)</f>
        <v>Guadalajara</v>
      </c>
      <c r="H647" s="14" t="str">
        <f>+VLOOKUP(C647,Georeferencias!$A$1:$D$2313,4,FALSE)</f>
        <v/>
      </c>
      <c r="I647" s="14" t="s">
        <v>1256</v>
      </c>
      <c r="J647" s="14">
        <v>1261624.8700000001</v>
      </c>
      <c r="K647" s="14" t="s">
        <v>5616</v>
      </c>
      <c r="L647" s="14" t="s">
        <v>179</v>
      </c>
      <c r="M647" s="14">
        <v>14</v>
      </c>
      <c r="N647" s="14" t="s">
        <v>11</v>
      </c>
      <c r="O647" s="14">
        <v>0</v>
      </c>
      <c r="P647" s="14" t="s">
        <v>882</v>
      </c>
      <c r="Q647" s="14" t="s">
        <v>1259</v>
      </c>
      <c r="R647" s="14" t="s">
        <v>1346</v>
      </c>
      <c r="S647" s="14" t="s">
        <v>1261</v>
      </c>
      <c r="T647" s="14" t="s">
        <v>4286</v>
      </c>
      <c r="U647" s="14" t="s">
        <v>5617</v>
      </c>
      <c r="V647" s="14" t="s">
        <v>1264</v>
      </c>
      <c r="W647" s="14">
        <v>0</v>
      </c>
      <c r="X647" s="14">
        <v>0</v>
      </c>
      <c r="Y647" s="14">
        <v>2000</v>
      </c>
      <c r="Z647" s="14" t="s">
        <v>1455</v>
      </c>
      <c r="AA647" s="14">
        <v>1</v>
      </c>
      <c r="AB647" s="14" t="s">
        <v>5618</v>
      </c>
      <c r="AC647" s="15">
        <v>43556</v>
      </c>
      <c r="AD647" s="15">
        <v>43612</v>
      </c>
      <c r="AE647" s="14">
        <v>1261624.8700000001</v>
      </c>
      <c r="AF647" s="14">
        <v>1261624.8700000001</v>
      </c>
      <c r="AG647" s="14">
        <v>378487.46</v>
      </c>
      <c r="AH647" s="14">
        <v>378487.46</v>
      </c>
      <c r="AI647" s="14">
        <v>378487.46</v>
      </c>
      <c r="AJ647" s="14" t="s">
        <v>1329</v>
      </c>
      <c r="AK647" s="14" t="s">
        <v>3502</v>
      </c>
      <c r="AL647" s="14" t="s">
        <v>47</v>
      </c>
      <c r="AM647" s="14" t="s">
        <v>1270</v>
      </c>
      <c r="AN647" s="14" t="s">
        <v>1271</v>
      </c>
      <c r="AO647" s="14" t="s">
        <v>1272</v>
      </c>
      <c r="AP647" s="14" t="s">
        <v>1272</v>
      </c>
    </row>
    <row r="648" spans="1:42" x14ac:dyDescent="0.2">
      <c r="A648" s="14">
        <v>2020</v>
      </c>
      <c r="B648" s="14">
        <v>3</v>
      </c>
      <c r="C648" s="14" t="s">
        <v>5619</v>
      </c>
      <c r="D648" s="14">
        <f>+VLOOKUP(C648,'Avances Fisicos'!$A$1:$D$2309,2,FALSE)</f>
        <v>100</v>
      </c>
      <c r="E648" s="14">
        <f>+VLOOKUP(C648,'Fuentes de Financiamiento'!$A$1:$C$2398,3,FALSE)</f>
        <v>456194.64</v>
      </c>
      <c r="F648" s="14" t="str">
        <f>+VLOOKUP(C648,Georeferencias!$A$1:$D$2313,2,FALSE)</f>
        <v>Jalisco</v>
      </c>
      <c r="G648" s="14" t="str">
        <f>+VLOOKUP(C648,Georeferencias!$A$1:$D$2313,3,FALSE)</f>
        <v>Arandas</v>
      </c>
      <c r="H648" s="14" t="str">
        <f>+VLOOKUP(C648,Georeferencias!$A$1:$D$2313,4,FALSE)</f>
        <v>Arandas</v>
      </c>
      <c r="I648" s="14" t="s">
        <v>1256</v>
      </c>
      <c r="J648" s="14">
        <v>456194.64</v>
      </c>
      <c r="K648" s="14" t="s">
        <v>5620</v>
      </c>
      <c r="L648" s="14" t="s">
        <v>391</v>
      </c>
      <c r="M648" s="14">
        <v>14</v>
      </c>
      <c r="N648" s="14" t="s">
        <v>11</v>
      </c>
      <c r="O648" s="14">
        <v>0</v>
      </c>
      <c r="P648" s="14" t="s">
        <v>882</v>
      </c>
      <c r="Q648" s="14" t="s">
        <v>1259</v>
      </c>
      <c r="R648" s="14" t="s">
        <v>1346</v>
      </c>
      <c r="S648" s="14" t="s">
        <v>1261</v>
      </c>
      <c r="T648" s="14" t="s">
        <v>1453</v>
      </c>
      <c r="U648" s="14" t="s">
        <v>5621</v>
      </c>
      <c r="V648" s="14" t="s">
        <v>1264</v>
      </c>
      <c r="W648" s="14">
        <v>0</v>
      </c>
      <c r="X648" s="14">
        <v>0</v>
      </c>
      <c r="Y648" s="14">
        <v>82</v>
      </c>
      <c r="Z648" s="14" t="s">
        <v>1455</v>
      </c>
      <c r="AA648" s="14">
        <v>1</v>
      </c>
      <c r="AB648" s="14" t="s">
        <v>5622</v>
      </c>
      <c r="AC648" s="15">
        <v>43311</v>
      </c>
      <c r="AD648" s="15">
        <v>43381</v>
      </c>
      <c r="AE648" s="14">
        <v>456194.64</v>
      </c>
      <c r="AF648" s="14">
        <v>456194.64</v>
      </c>
      <c r="AG648" s="14">
        <v>423658.8</v>
      </c>
      <c r="AH648" s="14">
        <v>423658.8</v>
      </c>
      <c r="AI648" s="14">
        <v>423658.8</v>
      </c>
      <c r="AJ648" s="14" t="s">
        <v>1329</v>
      </c>
      <c r="AK648" s="14" t="s">
        <v>1457</v>
      </c>
      <c r="AL648" s="14" t="s">
        <v>47</v>
      </c>
      <c r="AM648" s="14" t="s">
        <v>1270</v>
      </c>
      <c r="AN648" s="14" t="s">
        <v>1271</v>
      </c>
      <c r="AO648" s="14" t="s">
        <v>1272</v>
      </c>
      <c r="AP648" s="14" t="s">
        <v>1272</v>
      </c>
    </row>
    <row r="649" spans="1:42" x14ac:dyDescent="0.2">
      <c r="A649" s="14">
        <v>2020</v>
      </c>
      <c r="B649" s="14">
        <v>3</v>
      </c>
      <c r="C649" s="14" t="s">
        <v>5623</v>
      </c>
      <c r="D649" s="14">
        <f>+VLOOKUP(C649,'Avances Fisicos'!$A$1:$D$2309,2,FALSE)</f>
        <v>100</v>
      </c>
      <c r="E649" s="14">
        <f>+VLOOKUP(C649,'Fuentes de Financiamiento'!$A$1:$C$2398,3,FALSE)</f>
        <v>1574004.76</v>
      </c>
      <c r="F649" s="14" t="str">
        <f>+VLOOKUP(C649,Georeferencias!$A$1:$D$2313,2,FALSE)</f>
        <v>Jalisco</v>
      </c>
      <c r="G649" s="14" t="str">
        <f>+VLOOKUP(C649,Georeferencias!$A$1:$D$2313,3,FALSE)</f>
        <v>Tlajomulco de Zúñiga</v>
      </c>
      <c r="H649" s="14" t="str">
        <f>+VLOOKUP(C649,Georeferencias!$A$1:$D$2313,4,FALSE)</f>
        <v>Tlajomulco De Zúñiga</v>
      </c>
      <c r="I649" s="14" t="s">
        <v>1463</v>
      </c>
      <c r="J649" s="14">
        <v>1574004.76</v>
      </c>
      <c r="K649" s="14" t="s">
        <v>5624</v>
      </c>
      <c r="L649" s="14" t="s">
        <v>790</v>
      </c>
      <c r="M649" s="14">
        <v>14</v>
      </c>
      <c r="N649" s="14" t="s">
        <v>11</v>
      </c>
      <c r="O649" s="14">
        <v>0</v>
      </c>
      <c r="P649" s="14" t="s">
        <v>882</v>
      </c>
      <c r="Q649" s="14" t="s">
        <v>1466</v>
      </c>
      <c r="R649" s="14" t="s">
        <v>1346</v>
      </c>
      <c r="S649" s="14" t="s">
        <v>1261</v>
      </c>
      <c r="T649" s="14" t="s">
        <v>1453</v>
      </c>
      <c r="U649" s="14" t="s">
        <v>5625</v>
      </c>
      <c r="V649" s="14" t="s">
        <v>1264</v>
      </c>
      <c r="W649" s="14">
        <v>0</v>
      </c>
      <c r="X649" s="14">
        <v>0</v>
      </c>
      <c r="Y649" s="14">
        <v>0</v>
      </c>
      <c r="Z649" s="14" t="s">
        <v>2026</v>
      </c>
      <c r="AA649" s="14">
        <v>1</v>
      </c>
      <c r="AB649" s="14" t="s">
        <v>5626</v>
      </c>
      <c r="AC649" s="15">
        <v>43538</v>
      </c>
      <c r="AD649" s="15">
        <v>43552</v>
      </c>
      <c r="AE649" s="14">
        <v>1574004.76</v>
      </c>
      <c r="AF649" s="14">
        <v>1574004.76</v>
      </c>
      <c r="AG649" s="14">
        <v>1564435.07</v>
      </c>
      <c r="AH649" s="14">
        <v>1564435.07</v>
      </c>
      <c r="AI649" s="14">
        <v>1564435.07</v>
      </c>
      <c r="AJ649" s="14" t="s">
        <v>1329</v>
      </c>
      <c r="AK649" s="14" t="s">
        <v>5627</v>
      </c>
      <c r="AL649" s="14" t="s">
        <v>47</v>
      </c>
      <c r="AM649" s="14" t="s">
        <v>1270</v>
      </c>
      <c r="AN649" s="14" t="s">
        <v>1271</v>
      </c>
      <c r="AO649" s="14" t="s">
        <v>1272</v>
      </c>
      <c r="AP649" s="14" t="s">
        <v>1272</v>
      </c>
    </row>
    <row r="650" spans="1:42" x14ac:dyDescent="0.2">
      <c r="A650" s="14">
        <v>2020</v>
      </c>
      <c r="B650" s="14">
        <v>3</v>
      </c>
      <c r="C650" s="14" t="s">
        <v>5628</v>
      </c>
      <c r="D650" s="14">
        <f>+VLOOKUP(C650,'Avances Fisicos'!$A$1:$D$2309,2,FALSE)</f>
        <v>100</v>
      </c>
      <c r="E650" s="14">
        <f>+VLOOKUP(C650,'Fuentes de Financiamiento'!$A$1:$C$2398,3,FALSE)</f>
        <v>472433.96</v>
      </c>
      <c r="F650" s="14" t="str">
        <f>+VLOOKUP(C650,Georeferencias!$A$1:$D$2313,2,FALSE)</f>
        <v>Jalisco</v>
      </c>
      <c r="G650" s="14" t="str">
        <f>+VLOOKUP(C650,Georeferencias!$A$1:$D$2313,3,FALSE)</f>
        <v>Quitupan</v>
      </c>
      <c r="H650" s="14" t="str">
        <f>+VLOOKUP(C650,Georeferencias!$A$1:$D$2313,4,FALSE)</f>
        <v>El Cuervo</v>
      </c>
      <c r="I650" s="14" t="s">
        <v>1256</v>
      </c>
      <c r="J650" s="14">
        <v>472433.96</v>
      </c>
      <c r="K650" s="14" t="s">
        <v>5629</v>
      </c>
      <c r="L650" s="14" t="s">
        <v>599</v>
      </c>
      <c r="M650" s="14">
        <v>14</v>
      </c>
      <c r="N650" s="14" t="s">
        <v>11</v>
      </c>
      <c r="O650" s="14">
        <v>0</v>
      </c>
      <c r="P650" s="14" t="s">
        <v>882</v>
      </c>
      <c r="Q650" s="14" t="s">
        <v>1259</v>
      </c>
      <c r="R650" s="14" t="s">
        <v>1346</v>
      </c>
      <c r="S650" s="14" t="s">
        <v>1261</v>
      </c>
      <c r="T650" s="14" t="s">
        <v>1512</v>
      </c>
      <c r="U650" s="14" t="s">
        <v>5630</v>
      </c>
      <c r="V650" s="14" t="s">
        <v>1264</v>
      </c>
      <c r="W650" s="14">
        <v>0</v>
      </c>
      <c r="X650" s="14">
        <v>0</v>
      </c>
      <c r="Y650" s="14">
        <v>17</v>
      </c>
      <c r="Z650" s="14" t="s">
        <v>1455</v>
      </c>
      <c r="AA650" s="14">
        <v>1</v>
      </c>
      <c r="AB650" s="14" t="s">
        <v>5631</v>
      </c>
      <c r="AC650" s="15">
        <v>42901</v>
      </c>
      <c r="AD650" s="15">
        <v>42970</v>
      </c>
      <c r="AE650" s="14">
        <v>472433.96</v>
      </c>
      <c r="AF650" s="14">
        <v>472433.96</v>
      </c>
      <c r="AG650" s="14">
        <v>333276.65999999997</v>
      </c>
      <c r="AH650" s="14">
        <v>333276.65999999997</v>
      </c>
      <c r="AI650" s="14">
        <v>333276.65999999997</v>
      </c>
      <c r="AJ650" s="14" t="s">
        <v>1329</v>
      </c>
      <c r="AK650" s="14" t="s">
        <v>1457</v>
      </c>
      <c r="AL650" s="14" t="s">
        <v>47</v>
      </c>
      <c r="AM650" s="14" t="s">
        <v>1270</v>
      </c>
      <c r="AN650" s="14" t="s">
        <v>1271</v>
      </c>
      <c r="AO650" s="14" t="s">
        <v>1272</v>
      </c>
      <c r="AP650" s="14" t="s">
        <v>1272</v>
      </c>
    </row>
    <row r="651" spans="1:42" x14ac:dyDescent="0.2">
      <c r="A651" s="14">
        <v>2020</v>
      </c>
      <c r="B651" s="14">
        <v>3</v>
      </c>
      <c r="C651" s="14" t="s">
        <v>5632</v>
      </c>
      <c r="D651" s="14">
        <f>+VLOOKUP(C651,'Avances Fisicos'!$A$1:$D$2309,2,FALSE)</f>
        <v>100</v>
      </c>
      <c r="E651" s="14">
        <f>+VLOOKUP(C651,'Fuentes de Financiamiento'!$A$1:$C$2398,3,FALSE)</f>
        <v>443767.16</v>
      </c>
      <c r="F651" s="14" t="str">
        <f>+VLOOKUP(C651,Georeferencias!$A$1:$D$2313,2,FALSE)</f>
        <v>Jalisco</v>
      </c>
      <c r="G651" s="14" t="str">
        <f>+VLOOKUP(C651,Georeferencias!$A$1:$D$2313,3,FALSE)</f>
        <v>Jocotepec</v>
      </c>
      <c r="H651" s="14" t="str">
        <f>+VLOOKUP(C651,Georeferencias!$A$1:$D$2313,4,FALSE)</f>
        <v>Jocotepec</v>
      </c>
      <c r="I651" s="14" t="s">
        <v>1256</v>
      </c>
      <c r="J651" s="14">
        <v>443767.16</v>
      </c>
      <c r="K651" s="14" t="s">
        <v>5633</v>
      </c>
      <c r="L651" s="14" t="s">
        <v>280</v>
      </c>
      <c r="M651" s="14">
        <v>14</v>
      </c>
      <c r="N651" s="14" t="s">
        <v>11</v>
      </c>
      <c r="O651" s="14">
        <v>0</v>
      </c>
      <c r="P651" s="14" t="s">
        <v>882</v>
      </c>
      <c r="Q651" s="14" t="s">
        <v>1259</v>
      </c>
      <c r="R651" s="14" t="s">
        <v>1346</v>
      </c>
      <c r="S651" s="14" t="s">
        <v>1261</v>
      </c>
      <c r="T651" s="14" t="s">
        <v>1512</v>
      </c>
      <c r="U651" s="14" t="s">
        <v>5634</v>
      </c>
      <c r="V651" s="14" t="s">
        <v>1264</v>
      </c>
      <c r="W651" s="14">
        <v>0</v>
      </c>
      <c r="X651" s="14">
        <v>0</v>
      </c>
      <c r="Y651" s="14">
        <v>90</v>
      </c>
      <c r="Z651" s="14" t="s">
        <v>1455</v>
      </c>
      <c r="AA651" s="14">
        <v>1</v>
      </c>
      <c r="AB651" s="14" t="s">
        <v>5635</v>
      </c>
      <c r="AC651" s="15">
        <v>42901</v>
      </c>
      <c r="AD651" s="15">
        <v>42970</v>
      </c>
      <c r="AE651" s="14">
        <v>443767.16</v>
      </c>
      <c r="AF651" s="14">
        <v>443767.16</v>
      </c>
      <c r="AG651" s="14">
        <v>331158.03000000003</v>
      </c>
      <c r="AH651" s="14">
        <v>331158.03000000003</v>
      </c>
      <c r="AI651" s="14">
        <v>331158.03000000003</v>
      </c>
      <c r="AJ651" s="14" t="s">
        <v>1329</v>
      </c>
      <c r="AK651" s="14" t="s">
        <v>1457</v>
      </c>
      <c r="AL651" s="14" t="s">
        <v>47</v>
      </c>
      <c r="AM651" s="14" t="s">
        <v>1270</v>
      </c>
      <c r="AN651" s="14" t="s">
        <v>1271</v>
      </c>
      <c r="AO651" s="14" t="s">
        <v>1272</v>
      </c>
      <c r="AP651" s="14" t="s">
        <v>1272</v>
      </c>
    </row>
    <row r="652" spans="1:42" x14ac:dyDescent="0.2">
      <c r="A652" s="14">
        <v>2020</v>
      </c>
      <c r="B652" s="14">
        <v>3</v>
      </c>
      <c r="C652" s="14" t="s">
        <v>5636</v>
      </c>
      <c r="D652" s="14">
        <f>+VLOOKUP(C652,'Avances Fisicos'!$A$1:$D$2309,2,FALSE)</f>
        <v>100</v>
      </c>
      <c r="E652" s="14">
        <f>+VLOOKUP(C652,'Fuentes de Financiamiento'!$A$1:$C$2398,3,FALSE)</f>
        <v>448859.31</v>
      </c>
      <c r="F652" s="14" t="str">
        <f>+VLOOKUP(C652,Georeferencias!$A$1:$D$2313,2,FALSE)</f>
        <v>Jalisco</v>
      </c>
      <c r="G652" s="14" t="str">
        <f>+VLOOKUP(C652,Georeferencias!$A$1:$D$2313,3,FALSE)</f>
        <v>Jocotepec</v>
      </c>
      <c r="H652" s="14" t="str">
        <f>+VLOOKUP(C652,Georeferencias!$A$1:$D$2313,4,FALSE)</f>
        <v>San Juan Cosalá</v>
      </c>
      <c r="I652" s="14" t="s">
        <v>1256</v>
      </c>
      <c r="J652" s="14">
        <v>448859.31</v>
      </c>
      <c r="K652" s="14" t="s">
        <v>5637</v>
      </c>
      <c r="L652" s="14" t="s">
        <v>87</v>
      </c>
      <c r="M652" s="14">
        <v>14</v>
      </c>
      <c r="N652" s="14" t="s">
        <v>11</v>
      </c>
      <c r="O652" s="14">
        <v>0</v>
      </c>
      <c r="P652" s="14" t="s">
        <v>882</v>
      </c>
      <c r="Q652" s="14" t="s">
        <v>1259</v>
      </c>
      <c r="R652" s="14" t="s">
        <v>1346</v>
      </c>
      <c r="S652" s="14" t="s">
        <v>1261</v>
      </c>
      <c r="T652" s="14" t="s">
        <v>1512</v>
      </c>
      <c r="U652" s="14" t="s">
        <v>5638</v>
      </c>
      <c r="V652" s="14" t="s">
        <v>1264</v>
      </c>
      <c r="W652" s="14">
        <v>0</v>
      </c>
      <c r="X652" s="14">
        <v>0</v>
      </c>
      <c r="Y652" s="14">
        <v>334</v>
      </c>
      <c r="Z652" s="14" t="s">
        <v>1455</v>
      </c>
      <c r="AA652" s="14">
        <v>1</v>
      </c>
      <c r="AB652" s="14" t="s">
        <v>5639</v>
      </c>
      <c r="AC652" s="15">
        <v>42901</v>
      </c>
      <c r="AD652" s="15">
        <v>42970</v>
      </c>
      <c r="AE652" s="14">
        <v>448859.31</v>
      </c>
      <c r="AF652" s="14">
        <v>448859.31</v>
      </c>
      <c r="AG652" s="14">
        <v>387529</v>
      </c>
      <c r="AH652" s="14">
        <v>387529</v>
      </c>
      <c r="AI652" s="14">
        <v>387529</v>
      </c>
      <c r="AJ652" s="14" t="s">
        <v>1329</v>
      </c>
      <c r="AK652" s="14" t="s">
        <v>1457</v>
      </c>
      <c r="AL652" s="14" t="s">
        <v>47</v>
      </c>
      <c r="AM652" s="14" t="s">
        <v>1270</v>
      </c>
      <c r="AN652" s="14" t="s">
        <v>1271</v>
      </c>
      <c r="AO652" s="14" t="s">
        <v>1272</v>
      </c>
      <c r="AP652" s="14" t="s">
        <v>1272</v>
      </c>
    </row>
    <row r="653" spans="1:42" x14ac:dyDescent="0.2">
      <c r="A653" s="14">
        <v>2020</v>
      </c>
      <c r="B653" s="14">
        <v>3</v>
      </c>
      <c r="C653" s="14" t="s">
        <v>5640</v>
      </c>
      <c r="D653" s="14">
        <f>+VLOOKUP(C653,'Avances Fisicos'!$A$1:$D$2309,2,FALSE)</f>
        <v>100</v>
      </c>
      <c r="E653" s="14">
        <f>+VLOOKUP(C653,'Fuentes de Financiamiento'!$A$1:$C$2398,3,FALSE)</f>
        <v>474999.62</v>
      </c>
      <c r="F653" s="14" t="str">
        <f>+VLOOKUP(C653,Georeferencias!$A$1:$D$2313,2,FALSE)</f>
        <v>Jalisco</v>
      </c>
      <c r="G653" s="14" t="str">
        <f>+VLOOKUP(C653,Georeferencias!$A$1:$D$2313,3,FALSE)</f>
        <v>Lagos de Moreno</v>
      </c>
      <c r="H653" s="14" t="str">
        <f>+VLOOKUP(C653,Georeferencias!$A$1:$D$2313,4,FALSE)</f>
        <v>Dieciocho De Marzo</v>
      </c>
      <c r="I653" s="14" t="s">
        <v>1256</v>
      </c>
      <c r="J653" s="14">
        <v>474999.62</v>
      </c>
      <c r="K653" s="14" t="s">
        <v>5641</v>
      </c>
      <c r="L653" s="14" t="s">
        <v>496</v>
      </c>
      <c r="M653" s="14">
        <v>14</v>
      </c>
      <c r="N653" s="14" t="s">
        <v>11</v>
      </c>
      <c r="O653" s="14">
        <v>0</v>
      </c>
      <c r="P653" s="14" t="s">
        <v>882</v>
      </c>
      <c r="Q653" s="14" t="s">
        <v>1259</v>
      </c>
      <c r="R653" s="14" t="s">
        <v>1346</v>
      </c>
      <c r="S653" s="14" t="s">
        <v>1261</v>
      </c>
      <c r="T653" s="14" t="s">
        <v>1512</v>
      </c>
      <c r="U653" s="14" t="s">
        <v>5642</v>
      </c>
      <c r="V653" s="14" t="s">
        <v>1264</v>
      </c>
      <c r="W653" s="14">
        <v>0</v>
      </c>
      <c r="X653" s="14">
        <v>0</v>
      </c>
      <c r="Y653" s="14">
        <v>89</v>
      </c>
      <c r="Z653" s="14" t="s">
        <v>1455</v>
      </c>
      <c r="AA653" s="14">
        <v>1</v>
      </c>
      <c r="AB653" s="14" t="s">
        <v>5643</v>
      </c>
      <c r="AC653" s="15">
        <v>42896</v>
      </c>
      <c r="AD653" s="15">
        <v>42965</v>
      </c>
      <c r="AE653" s="14">
        <v>474999.62</v>
      </c>
      <c r="AF653" s="14">
        <v>474999.62</v>
      </c>
      <c r="AG653" s="14">
        <v>142499.89000000001</v>
      </c>
      <c r="AH653" s="14">
        <v>142499.89000000001</v>
      </c>
      <c r="AI653" s="14">
        <v>142499.89000000001</v>
      </c>
      <c r="AJ653" s="14" t="s">
        <v>1329</v>
      </c>
      <c r="AK653" s="14" t="s">
        <v>1630</v>
      </c>
      <c r="AL653" s="14" t="s">
        <v>47</v>
      </c>
      <c r="AM653" s="14" t="s">
        <v>1270</v>
      </c>
      <c r="AN653" s="14" t="s">
        <v>1271</v>
      </c>
      <c r="AO653" s="14" t="s">
        <v>1272</v>
      </c>
      <c r="AP653" s="14" t="s">
        <v>1272</v>
      </c>
    </row>
    <row r="654" spans="1:42" x14ac:dyDescent="0.2">
      <c r="A654" s="14">
        <v>2020</v>
      </c>
      <c r="B654" s="14">
        <v>3</v>
      </c>
      <c r="C654" s="14" t="s">
        <v>5644</v>
      </c>
      <c r="D654" s="14">
        <f>+VLOOKUP(C654,'Avances Fisicos'!$A$1:$D$2309,2,FALSE)</f>
        <v>100</v>
      </c>
      <c r="E654" s="14">
        <f>+VLOOKUP(C654,'Fuentes de Financiamiento'!$A$1:$C$2398,3,FALSE)</f>
        <v>447350.91</v>
      </c>
      <c r="F654" s="14" t="str">
        <f>+VLOOKUP(C654,Georeferencias!$A$1:$D$2313,2,FALSE)</f>
        <v>Jalisco</v>
      </c>
      <c r="G654" s="14" t="str">
        <f>+VLOOKUP(C654,Georeferencias!$A$1:$D$2313,3,FALSE)</f>
        <v>Tamazula de Gordiano</v>
      </c>
      <c r="H654" s="14" t="str">
        <f>+VLOOKUP(C654,Georeferencias!$A$1:$D$2313,4,FALSE)</f>
        <v>Puerto De Las Blancas</v>
      </c>
      <c r="I654" s="14" t="s">
        <v>1256</v>
      </c>
      <c r="J654" s="14">
        <v>447350.91</v>
      </c>
      <c r="K654" s="14" t="s">
        <v>5645</v>
      </c>
      <c r="L654" s="14" t="s">
        <v>605</v>
      </c>
      <c r="M654" s="14">
        <v>14</v>
      </c>
      <c r="N654" s="14" t="s">
        <v>11</v>
      </c>
      <c r="O654" s="14">
        <v>0</v>
      </c>
      <c r="P654" s="14" t="s">
        <v>882</v>
      </c>
      <c r="Q654" s="14" t="s">
        <v>1259</v>
      </c>
      <c r="R654" s="14" t="s">
        <v>1346</v>
      </c>
      <c r="S654" s="14" t="s">
        <v>1261</v>
      </c>
      <c r="T654" s="14" t="s">
        <v>1512</v>
      </c>
      <c r="U654" s="14" t="s">
        <v>5646</v>
      </c>
      <c r="V654" s="14" t="s">
        <v>1264</v>
      </c>
      <c r="W654" s="14">
        <v>0</v>
      </c>
      <c r="X654" s="14">
        <v>0</v>
      </c>
      <c r="Y654" s="14">
        <v>6</v>
      </c>
      <c r="Z654" s="14" t="s">
        <v>1455</v>
      </c>
      <c r="AA654" s="14">
        <v>1</v>
      </c>
      <c r="AB654" s="14" t="s">
        <v>5647</v>
      </c>
      <c r="AC654" s="15">
        <v>42791</v>
      </c>
      <c r="AD654" s="15">
        <v>42860</v>
      </c>
      <c r="AE654" s="14">
        <v>447350.91</v>
      </c>
      <c r="AF654" s="14">
        <v>447350.91</v>
      </c>
      <c r="AG654" s="14">
        <v>360063.16</v>
      </c>
      <c r="AH654" s="14">
        <v>360063.16</v>
      </c>
      <c r="AI654" s="14">
        <v>360063.16</v>
      </c>
      <c r="AJ654" s="14" t="s">
        <v>1329</v>
      </c>
      <c r="AK654" s="14" t="s">
        <v>3502</v>
      </c>
      <c r="AL654" s="14" t="s">
        <v>47</v>
      </c>
      <c r="AM654" s="14" t="s">
        <v>1270</v>
      </c>
      <c r="AN654" s="14" t="s">
        <v>1271</v>
      </c>
      <c r="AO654" s="14" t="s">
        <v>1272</v>
      </c>
      <c r="AP654" s="14" t="s">
        <v>1272</v>
      </c>
    </row>
    <row r="655" spans="1:42" x14ac:dyDescent="0.2">
      <c r="A655" s="14">
        <v>2020</v>
      </c>
      <c r="B655" s="14">
        <v>3</v>
      </c>
      <c r="C655" s="14" t="s">
        <v>5648</v>
      </c>
      <c r="D655" s="14">
        <f>+VLOOKUP(C655,'Avances Fisicos'!$A$1:$D$2309,2,FALSE)</f>
        <v>100</v>
      </c>
      <c r="E655" s="14">
        <f>+VLOOKUP(C655,'Fuentes de Financiamiento'!$A$1:$C$2398,3,FALSE)</f>
        <v>449735.79</v>
      </c>
      <c r="F655" s="14" t="str">
        <f>+VLOOKUP(C655,Georeferencias!$A$1:$D$2313,2,FALSE)</f>
        <v>Jalisco</v>
      </c>
      <c r="G655" s="14" t="str">
        <f>+VLOOKUP(C655,Georeferencias!$A$1:$D$2313,3,FALSE)</f>
        <v>Tapalpa</v>
      </c>
      <c r="H655" s="14" t="str">
        <f>+VLOOKUP(C655,Georeferencias!$A$1:$D$2313,4,FALSE)</f>
        <v>Juanacatlán</v>
      </c>
      <c r="I655" s="14" t="s">
        <v>1256</v>
      </c>
      <c r="J655" s="14">
        <v>449735.79</v>
      </c>
      <c r="K655" s="14" t="s">
        <v>5649</v>
      </c>
      <c r="L655" s="14" t="s">
        <v>279</v>
      </c>
      <c r="M655" s="14">
        <v>14</v>
      </c>
      <c r="N655" s="14" t="s">
        <v>11</v>
      </c>
      <c r="O655" s="14">
        <v>0</v>
      </c>
      <c r="P655" s="14" t="s">
        <v>882</v>
      </c>
      <c r="Q655" s="14" t="s">
        <v>1259</v>
      </c>
      <c r="R655" s="14" t="s">
        <v>1346</v>
      </c>
      <c r="S655" s="14" t="s">
        <v>1261</v>
      </c>
      <c r="T655" s="14" t="s">
        <v>1512</v>
      </c>
      <c r="U655" s="14" t="s">
        <v>5650</v>
      </c>
      <c r="V655" s="14" t="s">
        <v>1264</v>
      </c>
      <c r="W655" s="14">
        <v>0</v>
      </c>
      <c r="X655" s="14">
        <v>0</v>
      </c>
      <c r="Y655" s="14">
        <v>198</v>
      </c>
      <c r="Z655" s="14" t="s">
        <v>1455</v>
      </c>
      <c r="AA655" s="14">
        <v>1</v>
      </c>
      <c r="AB655" s="14" t="s">
        <v>5651</v>
      </c>
      <c r="AC655" s="15">
        <v>42964</v>
      </c>
      <c r="AD655" s="15">
        <v>43033</v>
      </c>
      <c r="AE655" s="14">
        <v>449735.79</v>
      </c>
      <c r="AF655" s="14">
        <v>449735.79</v>
      </c>
      <c r="AG655" s="14">
        <v>237890.44</v>
      </c>
      <c r="AH655" s="14">
        <v>237890.44</v>
      </c>
      <c r="AI655" s="14">
        <v>237890.44</v>
      </c>
      <c r="AJ655" s="14" t="s">
        <v>1329</v>
      </c>
      <c r="AK655" s="14" t="s">
        <v>1457</v>
      </c>
      <c r="AL655" s="14" t="s">
        <v>47</v>
      </c>
      <c r="AM655" s="14" t="s">
        <v>1270</v>
      </c>
      <c r="AN655" s="14" t="s">
        <v>1271</v>
      </c>
      <c r="AO655" s="14" t="s">
        <v>1272</v>
      </c>
      <c r="AP655" s="14" t="s">
        <v>1272</v>
      </c>
    </row>
    <row r="656" spans="1:42" x14ac:dyDescent="0.2">
      <c r="A656" s="14">
        <v>2020</v>
      </c>
      <c r="B656" s="14">
        <v>3</v>
      </c>
      <c r="C656" s="14" t="s">
        <v>5652</v>
      </c>
      <c r="D656" s="14">
        <f>+VLOOKUP(C656,'Avances Fisicos'!$A$1:$D$2309,2,FALSE)</f>
        <v>100</v>
      </c>
      <c r="E656" s="14">
        <f>+VLOOKUP(C656,'Fuentes de Financiamiento'!$A$1:$C$2398,3,FALSE)</f>
        <v>1385414.27</v>
      </c>
      <c r="F656" s="14" t="str">
        <f>+VLOOKUP(C656,Georeferencias!$A$1:$D$2313,2,FALSE)</f>
        <v>Jalisco</v>
      </c>
      <c r="G656" s="14" t="str">
        <f>+VLOOKUP(C656,Georeferencias!$A$1:$D$2313,3,FALSE)</f>
        <v>Teocaltiche</v>
      </c>
      <c r="H656" s="14" t="str">
        <f>+VLOOKUP(C656,Georeferencias!$A$1:$D$2313,4,FALSE)</f>
        <v>Agua Tinta Abajo</v>
      </c>
      <c r="I656" s="14" t="s">
        <v>1256</v>
      </c>
      <c r="J656" s="14">
        <v>1385414.27</v>
      </c>
      <c r="K656" s="14" t="s">
        <v>5653</v>
      </c>
      <c r="L656" s="14" t="s">
        <v>793</v>
      </c>
      <c r="M656" s="14">
        <v>14</v>
      </c>
      <c r="N656" s="14" t="s">
        <v>11</v>
      </c>
      <c r="O656" s="14">
        <v>0</v>
      </c>
      <c r="P656" s="14" t="s">
        <v>882</v>
      </c>
      <c r="Q656" s="14" t="s">
        <v>1259</v>
      </c>
      <c r="R656" s="14" t="s">
        <v>1346</v>
      </c>
      <c r="S656" s="14" t="s">
        <v>1261</v>
      </c>
      <c r="T656" s="14" t="s">
        <v>1512</v>
      </c>
      <c r="U656" s="14" t="s">
        <v>5654</v>
      </c>
      <c r="V656" s="14" t="s">
        <v>1264</v>
      </c>
      <c r="W656" s="14">
        <v>0</v>
      </c>
      <c r="X656" s="14">
        <v>0</v>
      </c>
      <c r="Y656" s="14">
        <v>82</v>
      </c>
      <c r="Z656" s="14" t="s">
        <v>1455</v>
      </c>
      <c r="AA656" s="14">
        <v>1</v>
      </c>
      <c r="AB656" s="14" t="s">
        <v>5655</v>
      </c>
      <c r="AC656" s="15">
        <v>42669</v>
      </c>
      <c r="AD656" s="15">
        <v>42812</v>
      </c>
      <c r="AE656" s="14">
        <v>1385414.27</v>
      </c>
      <c r="AF656" s="14">
        <v>1385414.27</v>
      </c>
      <c r="AG656" s="14">
        <v>802419.48</v>
      </c>
      <c r="AH656" s="14">
        <v>802419.48</v>
      </c>
      <c r="AI656" s="14">
        <v>802419.48</v>
      </c>
      <c r="AJ656" s="14" t="s">
        <v>1329</v>
      </c>
      <c r="AK656" s="14" t="s">
        <v>1457</v>
      </c>
      <c r="AL656" s="14" t="s">
        <v>47</v>
      </c>
      <c r="AM656" s="14" t="s">
        <v>1270</v>
      </c>
      <c r="AN656" s="14" t="s">
        <v>1271</v>
      </c>
      <c r="AO656" s="14" t="s">
        <v>1272</v>
      </c>
      <c r="AP656" s="14" t="s">
        <v>1272</v>
      </c>
    </row>
    <row r="657" spans="1:42" x14ac:dyDescent="0.2">
      <c r="A657" s="14">
        <v>2020</v>
      </c>
      <c r="B657" s="14">
        <v>3</v>
      </c>
      <c r="C657" s="14" t="s">
        <v>5656</v>
      </c>
      <c r="D657" s="14">
        <f>+VLOOKUP(C657,'Avances Fisicos'!$A$1:$D$2309,2,FALSE)</f>
        <v>100</v>
      </c>
      <c r="E657" s="14">
        <f>+VLOOKUP(C657,'Fuentes de Financiamiento'!$A$1:$C$2398,3,FALSE)</f>
        <v>930393.67</v>
      </c>
      <c r="F657" s="14" t="str">
        <f>+VLOOKUP(C657,Georeferencias!$A$1:$D$2313,2,FALSE)</f>
        <v>Jalisco</v>
      </c>
      <c r="G657" s="14" t="str">
        <f>+VLOOKUP(C657,Georeferencias!$A$1:$D$2313,3,FALSE)</f>
        <v>Tepatitlán de Morelos</v>
      </c>
      <c r="H657" s="14" t="str">
        <f>+VLOOKUP(C657,Georeferencias!$A$1:$D$2313,4,FALSE)</f>
        <v>Cobertura municipal</v>
      </c>
      <c r="I657" s="14" t="s">
        <v>1256</v>
      </c>
      <c r="J657" s="14">
        <v>930393.67</v>
      </c>
      <c r="K657" s="14" t="s">
        <v>5657</v>
      </c>
      <c r="L657" s="14" t="s">
        <v>90</v>
      </c>
      <c r="M657" s="14">
        <v>14</v>
      </c>
      <c r="N657" s="14" t="s">
        <v>11</v>
      </c>
      <c r="O657" s="14">
        <v>0</v>
      </c>
      <c r="P657" s="14" t="s">
        <v>882</v>
      </c>
      <c r="Q657" s="14" t="s">
        <v>1259</v>
      </c>
      <c r="R657" s="14" t="s">
        <v>1346</v>
      </c>
      <c r="S657" s="14" t="s">
        <v>1261</v>
      </c>
      <c r="T657" s="14" t="s">
        <v>1512</v>
      </c>
      <c r="U657" s="14" t="s">
        <v>5658</v>
      </c>
      <c r="V657" s="14" t="s">
        <v>1264</v>
      </c>
      <c r="W657" s="14">
        <v>0</v>
      </c>
      <c r="X657" s="14">
        <v>0</v>
      </c>
      <c r="Y657" s="14">
        <v>92</v>
      </c>
      <c r="Z657" s="14" t="s">
        <v>1455</v>
      </c>
      <c r="AA657" s="14">
        <v>1</v>
      </c>
      <c r="AB657" s="14" t="s">
        <v>5659</v>
      </c>
      <c r="AC657" s="15">
        <v>42896</v>
      </c>
      <c r="AD657" s="15">
        <v>42979</v>
      </c>
      <c r="AE657" s="14">
        <v>930393.67</v>
      </c>
      <c r="AF657" s="14">
        <v>930393.67</v>
      </c>
      <c r="AG657" s="14">
        <v>653176.36</v>
      </c>
      <c r="AH657" s="14">
        <v>653176.36</v>
      </c>
      <c r="AI657" s="14">
        <v>653176.36</v>
      </c>
      <c r="AJ657" s="14" t="s">
        <v>1329</v>
      </c>
      <c r="AK657" s="14" t="s">
        <v>5660</v>
      </c>
      <c r="AL657" s="14" t="s">
        <v>47</v>
      </c>
      <c r="AM657" s="14" t="s">
        <v>1270</v>
      </c>
      <c r="AN657" s="14" t="s">
        <v>1271</v>
      </c>
      <c r="AO657" s="14" t="s">
        <v>1272</v>
      </c>
      <c r="AP657" s="14" t="s">
        <v>1272</v>
      </c>
    </row>
    <row r="658" spans="1:42" x14ac:dyDescent="0.2">
      <c r="A658" s="14">
        <v>2020</v>
      </c>
      <c r="B658" s="14">
        <v>3</v>
      </c>
      <c r="C658" s="14" t="s">
        <v>5661</v>
      </c>
      <c r="D658" s="14">
        <f>+VLOOKUP(C658,'Avances Fisicos'!$A$1:$D$2309,2,FALSE)</f>
        <v>100</v>
      </c>
      <c r="E658" s="14">
        <f>+VLOOKUP(C658,'Fuentes de Financiamiento'!$A$1:$C$2398,3,FALSE)</f>
        <v>926449.7</v>
      </c>
      <c r="F658" s="14" t="str">
        <f>+VLOOKUP(C658,Georeferencias!$A$1:$D$2313,2,FALSE)</f>
        <v>Jalisco</v>
      </c>
      <c r="G658" s="14" t="str">
        <f>+VLOOKUP(C658,Georeferencias!$A$1:$D$2313,3,FALSE)</f>
        <v>Yahualica de González Gallo</v>
      </c>
      <c r="H658" s="14" t="str">
        <f>+VLOOKUP(C658,Georeferencias!$A$1:$D$2313,4,FALSE)</f>
        <v>Los Llanitos</v>
      </c>
      <c r="I658" s="14" t="s">
        <v>1256</v>
      </c>
      <c r="J658" s="14">
        <v>926449.7</v>
      </c>
      <c r="K658" s="14" t="s">
        <v>5662</v>
      </c>
      <c r="L658" s="14" t="s">
        <v>498</v>
      </c>
      <c r="M658" s="14">
        <v>14</v>
      </c>
      <c r="N658" s="14" t="s">
        <v>11</v>
      </c>
      <c r="O658" s="14">
        <v>0</v>
      </c>
      <c r="P658" s="14" t="s">
        <v>882</v>
      </c>
      <c r="Q658" s="14" t="s">
        <v>1259</v>
      </c>
      <c r="R658" s="14" t="s">
        <v>1346</v>
      </c>
      <c r="S658" s="14" t="s">
        <v>1261</v>
      </c>
      <c r="T658" s="14" t="s">
        <v>1512</v>
      </c>
      <c r="U658" s="14" t="s">
        <v>5663</v>
      </c>
      <c r="V658" s="14" t="s">
        <v>1264</v>
      </c>
      <c r="W658" s="14">
        <v>0</v>
      </c>
      <c r="X658" s="14">
        <v>0</v>
      </c>
      <c r="Y658" s="14">
        <v>22</v>
      </c>
      <c r="Z658" s="14" t="s">
        <v>1455</v>
      </c>
      <c r="AA658" s="14">
        <v>1</v>
      </c>
      <c r="AB658" s="14" t="s">
        <v>5664</v>
      </c>
      <c r="AC658" s="15">
        <v>42730</v>
      </c>
      <c r="AD658" s="15">
        <v>42894</v>
      </c>
      <c r="AE658" s="14">
        <v>926449.7</v>
      </c>
      <c r="AF658" s="14">
        <v>926449.7</v>
      </c>
      <c r="AG658" s="14">
        <v>756030.89</v>
      </c>
      <c r="AH658" s="14">
        <v>756030.89</v>
      </c>
      <c r="AI658" s="14">
        <v>756030.89</v>
      </c>
      <c r="AJ658" s="14" t="s">
        <v>1329</v>
      </c>
      <c r="AK658" s="14" t="s">
        <v>1457</v>
      </c>
      <c r="AL658" s="14" t="s">
        <v>47</v>
      </c>
      <c r="AM658" s="14" t="s">
        <v>1270</v>
      </c>
      <c r="AN658" s="14" t="s">
        <v>1271</v>
      </c>
      <c r="AO658" s="14" t="s">
        <v>1272</v>
      </c>
      <c r="AP658" s="14" t="s">
        <v>1272</v>
      </c>
    </row>
    <row r="659" spans="1:42" x14ac:dyDescent="0.2">
      <c r="A659" s="14">
        <v>2020</v>
      </c>
      <c r="B659" s="14">
        <v>3</v>
      </c>
      <c r="C659" s="14" t="s">
        <v>5665</v>
      </c>
      <c r="D659" s="14">
        <f>+VLOOKUP(C659,'Avances Fisicos'!$A$1:$D$2309,2,FALSE)</f>
        <v>100</v>
      </c>
      <c r="E659" s="14">
        <f>+VLOOKUP(C659,'Fuentes de Financiamiento'!$A$1:$C$2398,3,FALSE)</f>
        <v>259989.87</v>
      </c>
      <c r="F659" s="14" t="str">
        <f>+VLOOKUP(C659,Georeferencias!$A$1:$D$2313,2,FALSE)</f>
        <v>Jalisco</v>
      </c>
      <c r="G659" s="14" t="str">
        <f>+VLOOKUP(C659,Georeferencias!$A$1:$D$2313,3,FALSE)</f>
        <v>Tlajomulco de Zúñiga</v>
      </c>
      <c r="H659" s="14" t="str">
        <f>+VLOOKUP(C659,Georeferencias!$A$1:$D$2313,4,FALSE)</f>
        <v>Cobertura municipal</v>
      </c>
      <c r="I659" s="14" t="s">
        <v>1256</v>
      </c>
      <c r="J659" s="14">
        <v>259989.87</v>
      </c>
      <c r="K659" s="14" t="s">
        <v>5666</v>
      </c>
      <c r="L659" s="14" t="s">
        <v>86</v>
      </c>
      <c r="M659" s="14">
        <v>14</v>
      </c>
      <c r="N659" s="14" t="s">
        <v>11</v>
      </c>
      <c r="O659" s="14">
        <v>0</v>
      </c>
      <c r="P659" s="14" t="s">
        <v>882</v>
      </c>
      <c r="Q659" s="14" t="s">
        <v>1259</v>
      </c>
      <c r="R659" s="14" t="s">
        <v>1346</v>
      </c>
      <c r="S659" s="14" t="s">
        <v>1261</v>
      </c>
      <c r="T659" s="14" t="s">
        <v>1512</v>
      </c>
      <c r="U659" s="14" t="s">
        <v>5667</v>
      </c>
      <c r="V659" s="14" t="s">
        <v>1264</v>
      </c>
      <c r="W659" s="14">
        <v>0</v>
      </c>
      <c r="X659" s="14">
        <v>0</v>
      </c>
      <c r="Y659" s="14">
        <v>361</v>
      </c>
      <c r="Z659" s="14" t="s">
        <v>1455</v>
      </c>
      <c r="AA659" s="14">
        <v>1</v>
      </c>
      <c r="AB659" s="14" t="s">
        <v>5668</v>
      </c>
      <c r="AC659" s="15">
        <v>42963</v>
      </c>
      <c r="AD659" s="15">
        <v>43035</v>
      </c>
      <c r="AE659" s="14">
        <v>259989.87</v>
      </c>
      <c r="AF659" s="14">
        <v>259989.87</v>
      </c>
      <c r="AG659" s="14">
        <v>253142.6</v>
      </c>
      <c r="AH659" s="14">
        <v>253142.6</v>
      </c>
      <c r="AI659" s="14">
        <v>253142.6</v>
      </c>
      <c r="AJ659" s="14" t="s">
        <v>1329</v>
      </c>
      <c r="AK659" s="14" t="s">
        <v>1457</v>
      </c>
      <c r="AL659" s="14" t="s">
        <v>47</v>
      </c>
      <c r="AM659" s="14" t="s">
        <v>1270</v>
      </c>
      <c r="AN659" s="14" t="s">
        <v>1271</v>
      </c>
      <c r="AO659" s="14" t="s">
        <v>1272</v>
      </c>
      <c r="AP659" s="14" t="s">
        <v>1272</v>
      </c>
    </row>
    <row r="660" spans="1:42" x14ac:dyDescent="0.2">
      <c r="A660" s="14">
        <v>2020</v>
      </c>
      <c r="B660" s="14">
        <v>3</v>
      </c>
      <c r="C660" s="14" t="s">
        <v>5669</v>
      </c>
      <c r="D660" s="14">
        <f>+VLOOKUP(C660,'Avances Fisicos'!$A$1:$D$2309,2,FALSE)</f>
        <v>100</v>
      </c>
      <c r="E660" s="14">
        <f>+VLOOKUP(C660,'Fuentes de Financiamiento'!$A$1:$C$2398,3,FALSE)</f>
        <v>2152356.65</v>
      </c>
      <c r="F660" s="14" t="str">
        <f>+VLOOKUP(C660,Georeferencias!$A$1:$D$2313,2,FALSE)</f>
        <v>Jalisco</v>
      </c>
      <c r="G660" s="14" t="str">
        <f>+VLOOKUP(C660,Georeferencias!$A$1:$D$2313,3,FALSE)</f>
        <v>Tlajomulco de Zúñiga</v>
      </c>
      <c r="H660" s="14" t="str">
        <f>+VLOOKUP(C660,Georeferencias!$A$1:$D$2313,4,FALSE)</f>
        <v>Santa Cruz Del Valle</v>
      </c>
      <c r="I660" s="14" t="s">
        <v>1256</v>
      </c>
      <c r="J660" s="14">
        <v>2152356.65</v>
      </c>
      <c r="K660" s="14" t="s">
        <v>5670</v>
      </c>
      <c r="L660" s="14" t="s">
        <v>86</v>
      </c>
      <c r="M660" s="14">
        <v>14</v>
      </c>
      <c r="N660" s="14" t="s">
        <v>11</v>
      </c>
      <c r="O660" s="14">
        <v>0</v>
      </c>
      <c r="P660" s="14" t="s">
        <v>882</v>
      </c>
      <c r="Q660" s="14" t="s">
        <v>1259</v>
      </c>
      <c r="R660" s="14" t="s">
        <v>1346</v>
      </c>
      <c r="S660" s="14" t="s">
        <v>1261</v>
      </c>
      <c r="T660" s="14" t="s">
        <v>1512</v>
      </c>
      <c r="U660" s="14" t="s">
        <v>5671</v>
      </c>
      <c r="V660" s="14" t="s">
        <v>1264</v>
      </c>
      <c r="W660" s="14">
        <v>0</v>
      </c>
      <c r="X660" s="14">
        <v>0</v>
      </c>
      <c r="Y660" s="14">
        <v>299</v>
      </c>
      <c r="Z660" s="14" t="s">
        <v>1455</v>
      </c>
      <c r="AA660" s="14">
        <v>1</v>
      </c>
      <c r="AB660" s="14" t="s">
        <v>5672</v>
      </c>
      <c r="AC660" s="15">
        <v>42857</v>
      </c>
      <c r="AD660" s="15">
        <v>43187</v>
      </c>
      <c r="AE660" s="14">
        <v>2152356.65</v>
      </c>
      <c r="AF660" s="14">
        <v>2152356.65</v>
      </c>
      <c r="AG660" s="14">
        <v>1953066.86</v>
      </c>
      <c r="AH660" s="14">
        <v>1953066.86</v>
      </c>
      <c r="AI660" s="14">
        <v>1953066.86</v>
      </c>
      <c r="AJ660" s="14" t="s">
        <v>1329</v>
      </c>
      <c r="AK660" s="14" t="s">
        <v>1457</v>
      </c>
      <c r="AL660" s="14" t="s">
        <v>47</v>
      </c>
      <c r="AM660" s="14" t="s">
        <v>1270</v>
      </c>
      <c r="AN660" s="14" t="s">
        <v>1271</v>
      </c>
      <c r="AO660" s="14" t="s">
        <v>1272</v>
      </c>
      <c r="AP660" s="14" t="s">
        <v>1272</v>
      </c>
    </row>
    <row r="661" spans="1:42" x14ac:dyDescent="0.2">
      <c r="A661" s="14">
        <v>2020</v>
      </c>
      <c r="B661" s="14">
        <v>3</v>
      </c>
      <c r="C661" s="14" t="s">
        <v>5673</v>
      </c>
      <c r="D661" s="14">
        <f>+VLOOKUP(C661,'Avances Fisicos'!$A$1:$D$2309,2,FALSE)</f>
        <v>100</v>
      </c>
      <c r="E661" s="14">
        <f>+VLOOKUP(C661,'Fuentes de Financiamiento'!$A$1:$C$2398,3,FALSE)</f>
        <v>3594611.33</v>
      </c>
      <c r="F661" s="14" t="str">
        <f>+VLOOKUP(C661,Georeferencias!$A$1:$D$2313,2,FALSE)</f>
        <v>Jalisco</v>
      </c>
      <c r="G661" s="14" t="str">
        <f>+VLOOKUP(C661,Georeferencias!$A$1:$D$2313,3,FALSE)</f>
        <v>Zapotlán el Grande</v>
      </c>
      <c r="H661" s="14" t="str">
        <f>+VLOOKUP(C661,Georeferencias!$A$1:$D$2313,4,FALSE)</f>
        <v>Ciudad Guzmán</v>
      </c>
      <c r="I661" s="14" t="s">
        <v>1256</v>
      </c>
      <c r="J661" s="14">
        <v>3594611.33</v>
      </c>
      <c r="K661" s="14" t="s">
        <v>5674</v>
      </c>
      <c r="L661" s="14" t="s">
        <v>607</v>
      </c>
      <c r="M661" s="14">
        <v>14</v>
      </c>
      <c r="N661" s="14" t="s">
        <v>11</v>
      </c>
      <c r="O661" s="14">
        <v>0</v>
      </c>
      <c r="P661" s="14" t="s">
        <v>882</v>
      </c>
      <c r="Q661" s="14" t="s">
        <v>1259</v>
      </c>
      <c r="R661" s="14" t="s">
        <v>1346</v>
      </c>
      <c r="S661" s="14" t="s">
        <v>1261</v>
      </c>
      <c r="T661" s="14" t="s">
        <v>1453</v>
      </c>
      <c r="U661" s="14" t="s">
        <v>5675</v>
      </c>
      <c r="V661" s="14" t="s">
        <v>1264</v>
      </c>
      <c r="W661" s="14">
        <v>0</v>
      </c>
      <c r="X661" s="14">
        <v>0</v>
      </c>
      <c r="Y661" s="14">
        <v>0</v>
      </c>
      <c r="Z661" s="14" t="s">
        <v>1455</v>
      </c>
      <c r="AA661" s="14">
        <v>1</v>
      </c>
      <c r="AB661" s="14" t="s">
        <v>2677</v>
      </c>
      <c r="AC661" s="15">
        <v>43710</v>
      </c>
      <c r="AD661" s="15">
        <v>43814</v>
      </c>
      <c r="AE661" s="14">
        <v>3594611.33</v>
      </c>
      <c r="AF661" s="14">
        <v>3594611.33</v>
      </c>
      <c r="AG661" s="14">
        <v>2563274.46</v>
      </c>
      <c r="AH661" s="14">
        <v>2563274.46</v>
      </c>
      <c r="AI661" s="14">
        <v>2563274.46</v>
      </c>
      <c r="AJ661" s="14" t="s">
        <v>1329</v>
      </c>
      <c r="AK661" s="14" t="s">
        <v>1457</v>
      </c>
      <c r="AL661" s="14" t="s">
        <v>47</v>
      </c>
      <c r="AM661" s="14" t="s">
        <v>1270</v>
      </c>
      <c r="AN661" s="14" t="s">
        <v>1271</v>
      </c>
      <c r="AO661" s="14" t="s">
        <v>1272</v>
      </c>
      <c r="AP661" s="14" t="s">
        <v>1272</v>
      </c>
    </row>
    <row r="662" spans="1:42" x14ac:dyDescent="0.2">
      <c r="A662" s="14">
        <v>2020</v>
      </c>
      <c r="B662" s="14">
        <v>3</v>
      </c>
      <c r="C662" s="14" t="s">
        <v>5676</v>
      </c>
      <c r="D662" s="14">
        <f>+VLOOKUP(C662,'Avances Fisicos'!$A$1:$D$2309,2,FALSE)</f>
        <v>100</v>
      </c>
      <c r="E662" s="14">
        <f>+VLOOKUP(C662,'Fuentes de Financiamiento'!$A$1:$C$2398,3,FALSE)</f>
        <v>3153363.12</v>
      </c>
      <c r="F662" s="14" t="str">
        <f>+VLOOKUP(C662,Georeferencias!$A$1:$D$2313,2,FALSE)</f>
        <v>Jalisco</v>
      </c>
      <c r="G662" s="14" t="str">
        <f>+VLOOKUP(C662,Georeferencias!$A$1:$D$2313,3,FALSE)</f>
        <v>Yahualica de González Gallo</v>
      </c>
      <c r="H662" s="14" t="str">
        <f>+VLOOKUP(C662,Georeferencias!$A$1:$D$2313,4,FALSE)</f>
        <v>Yahualica De González Gallo</v>
      </c>
      <c r="I662" s="14" t="s">
        <v>1256</v>
      </c>
      <c r="J662" s="14">
        <v>3153363.12</v>
      </c>
      <c r="K662" s="14" t="s">
        <v>5677</v>
      </c>
      <c r="L662" s="14" t="s">
        <v>608</v>
      </c>
      <c r="M662" s="14">
        <v>14</v>
      </c>
      <c r="N662" s="14" t="s">
        <v>11</v>
      </c>
      <c r="O662" s="14">
        <v>0</v>
      </c>
      <c r="P662" s="14" t="s">
        <v>882</v>
      </c>
      <c r="Q662" s="14" t="s">
        <v>1259</v>
      </c>
      <c r="R662" s="14" t="s">
        <v>1346</v>
      </c>
      <c r="S662" s="14" t="s">
        <v>1261</v>
      </c>
      <c r="T662" s="14" t="s">
        <v>1453</v>
      </c>
      <c r="U662" s="14" t="s">
        <v>5678</v>
      </c>
      <c r="V662" s="14" t="s">
        <v>1264</v>
      </c>
      <c r="W662" s="14">
        <v>0</v>
      </c>
      <c r="X662" s="14">
        <v>0</v>
      </c>
      <c r="Y662" s="14">
        <v>100</v>
      </c>
      <c r="Z662" s="14" t="s">
        <v>1455</v>
      </c>
      <c r="AA662" s="14">
        <v>1</v>
      </c>
      <c r="AB662" s="14" t="s">
        <v>5679</v>
      </c>
      <c r="AC662" s="15">
        <v>43724</v>
      </c>
      <c r="AD662" s="15">
        <v>43814</v>
      </c>
      <c r="AE662" s="14">
        <v>3153363.12</v>
      </c>
      <c r="AF662" s="14">
        <v>3153363.12</v>
      </c>
      <c r="AG662" s="14">
        <v>2556696.7000000002</v>
      </c>
      <c r="AH662" s="14">
        <v>2556696.7000000002</v>
      </c>
      <c r="AI662" s="14">
        <v>2556696.7000000002</v>
      </c>
      <c r="AJ662" s="14" t="s">
        <v>1329</v>
      </c>
      <c r="AK662" s="14" t="s">
        <v>1457</v>
      </c>
      <c r="AL662" s="14" t="s">
        <v>47</v>
      </c>
      <c r="AM662" s="14" t="s">
        <v>1270</v>
      </c>
      <c r="AN662" s="14" t="s">
        <v>1271</v>
      </c>
      <c r="AO662" s="14" t="s">
        <v>1272</v>
      </c>
      <c r="AP662" s="14" t="s">
        <v>1272</v>
      </c>
    </row>
    <row r="663" spans="1:42" x14ac:dyDescent="0.2">
      <c r="A663" s="14">
        <v>2020</v>
      </c>
      <c r="B663" s="14">
        <v>3</v>
      </c>
      <c r="C663" s="14" t="s">
        <v>5680</v>
      </c>
      <c r="D663" s="14">
        <f>+VLOOKUP(C663,'Avances Fisicos'!$A$1:$D$2309,2,FALSE)</f>
        <v>100</v>
      </c>
      <c r="E663" s="14">
        <f>+VLOOKUP(C663,'Fuentes de Financiamiento'!$A$1:$C$2398,3,FALSE)</f>
        <v>3234605.28</v>
      </c>
      <c r="F663" s="14" t="str">
        <f>+VLOOKUP(C663,Georeferencias!$A$1:$D$2313,2,FALSE)</f>
        <v>Jalisco</v>
      </c>
      <c r="G663" s="14" t="str">
        <f>+VLOOKUP(C663,Georeferencias!$A$1:$D$2313,3,FALSE)</f>
        <v>Zapopan</v>
      </c>
      <c r="H663" s="14" t="str">
        <f>+VLOOKUP(C663,Georeferencias!$A$1:$D$2313,4,FALSE)</f>
        <v>Cobertura municipal</v>
      </c>
      <c r="I663" s="14" t="s">
        <v>1256</v>
      </c>
      <c r="J663" s="14">
        <v>3234605.28</v>
      </c>
      <c r="K663" s="14" t="s">
        <v>5681</v>
      </c>
      <c r="L663" s="14" t="s">
        <v>283</v>
      </c>
      <c r="M663" s="14">
        <v>14</v>
      </c>
      <c r="N663" s="14" t="s">
        <v>11</v>
      </c>
      <c r="O663" s="14">
        <v>0</v>
      </c>
      <c r="P663" s="14" t="s">
        <v>882</v>
      </c>
      <c r="Q663" s="14" t="s">
        <v>1259</v>
      </c>
      <c r="R663" s="14" t="s">
        <v>1346</v>
      </c>
      <c r="S663" s="14" t="s">
        <v>1261</v>
      </c>
      <c r="T663" s="14" t="s">
        <v>1565</v>
      </c>
      <c r="U663" s="14" t="s">
        <v>5682</v>
      </c>
      <c r="V663" s="14" t="s">
        <v>1264</v>
      </c>
      <c r="W663" s="14">
        <v>0</v>
      </c>
      <c r="X663" s="14">
        <v>0</v>
      </c>
      <c r="Y663" s="14">
        <v>1604</v>
      </c>
      <c r="Z663" s="14" t="s">
        <v>1455</v>
      </c>
      <c r="AA663" s="14">
        <v>1</v>
      </c>
      <c r="AB663" s="14" t="s">
        <v>5683</v>
      </c>
      <c r="AC663" s="15">
        <v>43137</v>
      </c>
      <c r="AD663" s="15">
        <v>43273</v>
      </c>
      <c r="AE663" s="14">
        <v>3234605.28</v>
      </c>
      <c r="AF663" s="14">
        <v>3234605.28</v>
      </c>
      <c r="AG663" s="14">
        <v>3153626.78</v>
      </c>
      <c r="AH663" s="14">
        <v>3153626.78</v>
      </c>
      <c r="AI663" s="14">
        <v>3153626.78</v>
      </c>
      <c r="AJ663" s="14" t="s">
        <v>1329</v>
      </c>
      <c r="AK663" s="14" t="s">
        <v>3502</v>
      </c>
      <c r="AL663" s="14" t="s">
        <v>47</v>
      </c>
      <c r="AM663" s="14" t="s">
        <v>1270</v>
      </c>
      <c r="AN663" s="14" t="s">
        <v>1271</v>
      </c>
      <c r="AO663" s="14" t="s">
        <v>1272</v>
      </c>
      <c r="AP663" s="14" t="s">
        <v>1272</v>
      </c>
    </row>
    <row r="664" spans="1:42" x14ac:dyDescent="0.2">
      <c r="A664" s="14">
        <v>2020</v>
      </c>
      <c r="B664" s="14">
        <v>3</v>
      </c>
      <c r="C664" s="14" t="s">
        <v>5684</v>
      </c>
      <c r="D664" s="14">
        <f>+VLOOKUP(C664,'Avances Fisicos'!$A$1:$D$2309,2,FALSE)</f>
        <v>100</v>
      </c>
      <c r="E664" s="14">
        <f>+VLOOKUP(C664,'Fuentes de Financiamiento'!$A$1:$C$2398,3,FALSE)</f>
        <v>2638311.0499999998</v>
      </c>
      <c r="F664" s="14" t="str">
        <f>+VLOOKUP(C664,Georeferencias!$A$1:$D$2313,2,FALSE)</f>
        <v>Jalisco</v>
      </c>
      <c r="G664" s="14" t="str">
        <f>+VLOOKUP(C664,Georeferencias!$A$1:$D$2313,3,FALSE)</f>
        <v>Ameca</v>
      </c>
      <c r="H664" s="14" t="str">
        <f>+VLOOKUP(C664,Georeferencias!$A$1:$D$2313,4,FALSE)</f>
        <v>Cobertura municipal</v>
      </c>
      <c r="I664" s="14" t="s">
        <v>1256</v>
      </c>
      <c r="J664" s="14">
        <v>2638311.0499999998</v>
      </c>
      <c r="K664" s="14" t="s">
        <v>5685</v>
      </c>
      <c r="L664" s="14" t="s">
        <v>610</v>
      </c>
      <c r="M664" s="14">
        <v>14</v>
      </c>
      <c r="N664" s="14" t="s">
        <v>11</v>
      </c>
      <c r="O664" s="14">
        <v>0</v>
      </c>
      <c r="P664" s="14" t="s">
        <v>882</v>
      </c>
      <c r="Q664" s="14" t="s">
        <v>1259</v>
      </c>
      <c r="R664" s="14" t="s">
        <v>1346</v>
      </c>
      <c r="S664" s="14" t="s">
        <v>1261</v>
      </c>
      <c r="T664" s="14" t="s">
        <v>1565</v>
      </c>
      <c r="U664" s="14" t="s">
        <v>5686</v>
      </c>
      <c r="V664" s="14" t="s">
        <v>1264</v>
      </c>
      <c r="W664" s="14">
        <v>0</v>
      </c>
      <c r="X664" s="14">
        <v>0</v>
      </c>
      <c r="Y664" s="14">
        <v>4364</v>
      </c>
      <c r="Z664" s="14" t="s">
        <v>1455</v>
      </c>
      <c r="AA664" s="14">
        <v>1</v>
      </c>
      <c r="AB664" s="14" t="s">
        <v>4416</v>
      </c>
      <c r="AC664" s="15">
        <v>43087</v>
      </c>
      <c r="AD664" s="15">
        <v>43146</v>
      </c>
      <c r="AE664" s="14">
        <v>2638311.0499999998</v>
      </c>
      <c r="AF664" s="14">
        <v>2638311.0499999998</v>
      </c>
      <c r="AG664" s="14">
        <v>2489182.2400000002</v>
      </c>
      <c r="AH664" s="14">
        <v>2489182.2400000002</v>
      </c>
      <c r="AI664" s="14">
        <v>2489182.2400000002</v>
      </c>
      <c r="AJ664" s="14" t="s">
        <v>1329</v>
      </c>
      <c r="AK664" s="14" t="s">
        <v>1457</v>
      </c>
      <c r="AL664" s="14" t="s">
        <v>47</v>
      </c>
      <c r="AM664" s="14" t="s">
        <v>1270</v>
      </c>
      <c r="AN664" s="14" t="s">
        <v>1271</v>
      </c>
      <c r="AO664" s="14" t="s">
        <v>1272</v>
      </c>
      <c r="AP664" s="14" t="s">
        <v>1272</v>
      </c>
    </row>
    <row r="665" spans="1:42" x14ac:dyDescent="0.2">
      <c r="A665" s="14">
        <v>2020</v>
      </c>
      <c r="B665" s="14">
        <v>3</v>
      </c>
      <c r="C665" s="14" t="s">
        <v>5687</v>
      </c>
      <c r="D665" s="14">
        <f>+VLOOKUP(C665,'Avances Fisicos'!$A$1:$D$2309,2,FALSE)</f>
        <v>526</v>
      </c>
      <c r="E665" s="14">
        <f>+VLOOKUP(C665,'Fuentes de Financiamiento'!$A$1:$C$2398,3,FALSE)</f>
        <v>3484615.88</v>
      </c>
      <c r="F665" s="14" t="str">
        <f>+VLOOKUP(C665,Georeferencias!$A$1:$D$2313,2,FALSE)</f>
        <v>Jalisco</v>
      </c>
      <c r="G665" s="14" t="str">
        <f>+VLOOKUP(C665,Georeferencias!$A$1:$D$2313,3,FALSE)</f>
        <v>Arandas</v>
      </c>
      <c r="H665" s="14" t="str">
        <f>+VLOOKUP(C665,Georeferencias!$A$1:$D$2313,4,FALSE)</f>
        <v>Arandas</v>
      </c>
      <c r="I665" s="14" t="s">
        <v>1256</v>
      </c>
      <c r="J665" s="14">
        <v>3159311.61</v>
      </c>
      <c r="K665" s="14" t="s">
        <v>5688</v>
      </c>
      <c r="L665" s="14" t="s">
        <v>711</v>
      </c>
      <c r="M665" s="14">
        <v>14</v>
      </c>
      <c r="N665" s="14" t="s">
        <v>11</v>
      </c>
      <c r="O665" s="14">
        <v>0</v>
      </c>
      <c r="P665" s="14" t="s">
        <v>882</v>
      </c>
      <c r="Q665" s="14" t="s">
        <v>1345</v>
      </c>
      <c r="R665" s="14" t="s">
        <v>2194</v>
      </c>
      <c r="S665" s="14" t="s">
        <v>1261</v>
      </c>
      <c r="T665" s="14" t="s">
        <v>2008</v>
      </c>
      <c r="U665" s="14" t="s">
        <v>5689</v>
      </c>
      <c r="V665" s="14" t="s">
        <v>1264</v>
      </c>
      <c r="W665" s="14">
        <v>0</v>
      </c>
      <c r="X665" s="14">
        <v>0</v>
      </c>
      <c r="Y665" s="14">
        <v>20000</v>
      </c>
      <c r="Z665" s="14" t="s">
        <v>5690</v>
      </c>
      <c r="AA665" s="14">
        <v>1</v>
      </c>
      <c r="AB665" s="14" t="s">
        <v>2134</v>
      </c>
      <c r="AC665" s="15">
        <v>43654</v>
      </c>
      <c r="AD665" s="15">
        <v>43781</v>
      </c>
      <c r="AE665" s="14">
        <v>3159311.61</v>
      </c>
      <c r="AF665" s="14">
        <v>3159311.61</v>
      </c>
      <c r="AG665" s="14">
        <v>3122962.05</v>
      </c>
      <c r="AH665" s="14">
        <v>3122962.05</v>
      </c>
      <c r="AI665" s="14">
        <v>3122962.05</v>
      </c>
      <c r="AJ665" s="14" t="s">
        <v>5691</v>
      </c>
      <c r="AK665" s="14" t="s">
        <v>5692</v>
      </c>
      <c r="AL665" s="14" t="s">
        <v>5693</v>
      </c>
      <c r="AM665" s="14" t="s">
        <v>1270</v>
      </c>
      <c r="AN665" s="14" t="s">
        <v>1271</v>
      </c>
      <c r="AO665" s="14" t="s">
        <v>1272</v>
      </c>
      <c r="AP665" s="14" t="s">
        <v>1272</v>
      </c>
    </row>
    <row r="666" spans="1:42" x14ac:dyDescent="0.2">
      <c r="A666" s="14">
        <v>2020</v>
      </c>
      <c r="B666" s="14">
        <v>3</v>
      </c>
      <c r="C666" s="14" t="s">
        <v>5694</v>
      </c>
      <c r="D666" s="14">
        <f>+VLOOKUP(C666,'Avances Fisicos'!$A$1:$D$2309,2,FALSE)</f>
        <v>2700</v>
      </c>
      <c r="E666" s="14">
        <f>+VLOOKUP(C666,'Fuentes de Financiamiento'!$A$1:$C$2398,3,FALSE)</f>
        <v>2244618</v>
      </c>
      <c r="F666" s="14" t="str">
        <f>+VLOOKUP(C666,Georeferencias!$A$1:$D$2313,2,FALSE)</f>
        <v>Jalisco</v>
      </c>
      <c r="G666" s="14" t="str">
        <f>+VLOOKUP(C666,Georeferencias!$A$1:$D$2313,3,FALSE)</f>
        <v>Zapopan</v>
      </c>
      <c r="H666" s="14" t="str">
        <f>+VLOOKUP(C666,Georeferencias!$A$1:$D$2313,4,FALSE)</f>
        <v/>
      </c>
      <c r="I666" s="14" t="s">
        <v>1256</v>
      </c>
      <c r="J666" s="14">
        <v>2244618</v>
      </c>
      <c r="K666" s="14" t="s">
        <v>5695</v>
      </c>
      <c r="L666" s="14" t="s">
        <v>99</v>
      </c>
      <c r="M666" s="14">
        <v>14</v>
      </c>
      <c r="N666" s="14" t="s">
        <v>11</v>
      </c>
      <c r="O666" s="14">
        <v>0</v>
      </c>
      <c r="P666" s="14" t="s">
        <v>882</v>
      </c>
      <c r="Q666" s="14" t="s">
        <v>1345</v>
      </c>
      <c r="R666" s="14" t="s">
        <v>1983</v>
      </c>
      <c r="S666" s="14" t="s">
        <v>1261</v>
      </c>
      <c r="T666" s="14" t="s">
        <v>2008</v>
      </c>
      <c r="U666" s="14" t="s">
        <v>5696</v>
      </c>
      <c r="V666" s="14" t="s">
        <v>1264</v>
      </c>
      <c r="W666" s="14">
        <v>0</v>
      </c>
      <c r="X666" s="14">
        <v>0</v>
      </c>
      <c r="Y666" s="14">
        <v>3000</v>
      </c>
      <c r="Z666" s="14" t="s">
        <v>5697</v>
      </c>
      <c r="AA666" s="14">
        <v>1</v>
      </c>
      <c r="AB666" s="14" t="s">
        <v>4441</v>
      </c>
      <c r="AC666" s="15">
        <v>43661</v>
      </c>
      <c r="AD666" s="15">
        <v>43694</v>
      </c>
      <c r="AE666" s="14">
        <v>2241985.42</v>
      </c>
      <c r="AF666" s="14">
        <v>2241985.42</v>
      </c>
      <c r="AG666" s="14">
        <v>2241985.42</v>
      </c>
      <c r="AH666" s="14">
        <v>2241985.42</v>
      </c>
      <c r="AI666" s="14">
        <v>2241985.42</v>
      </c>
      <c r="AJ666" s="14" t="s">
        <v>5698</v>
      </c>
      <c r="AK666" s="14" t="s">
        <v>3804</v>
      </c>
      <c r="AL666" s="14" t="s">
        <v>5699</v>
      </c>
      <c r="AM666" s="14" t="s">
        <v>1270</v>
      </c>
      <c r="AN666" s="14" t="s">
        <v>1271</v>
      </c>
      <c r="AO666" s="14" t="s">
        <v>1272</v>
      </c>
      <c r="AP666" s="14" t="s">
        <v>1272</v>
      </c>
    </row>
    <row r="667" spans="1:42" x14ac:dyDescent="0.2">
      <c r="A667" s="14">
        <v>2020</v>
      </c>
      <c r="B667" s="14">
        <v>3</v>
      </c>
      <c r="C667" s="14" t="s">
        <v>5700</v>
      </c>
      <c r="D667" s="14">
        <f>+VLOOKUP(C667,'Avances Fisicos'!$A$1:$D$2309,2,FALSE)</f>
        <v>1</v>
      </c>
      <c r="E667" s="14">
        <f>+VLOOKUP(C667,'Fuentes de Financiamiento'!$A$1:$C$2398,3,FALSE)</f>
        <v>7000000</v>
      </c>
      <c r="F667" s="14" t="str">
        <f>+VLOOKUP(C667,Georeferencias!$A$1:$D$2313,2,FALSE)</f>
        <v>Jalisco</v>
      </c>
      <c r="G667" s="14" t="str">
        <f>+VLOOKUP(C667,Georeferencias!$A$1:$D$2313,3,FALSE)</f>
        <v>Zapopan</v>
      </c>
      <c r="H667" s="14" t="str">
        <f>+VLOOKUP(C667,Georeferencias!$A$1:$D$2313,4,FALSE)</f>
        <v/>
      </c>
      <c r="I667" s="14" t="s">
        <v>1256</v>
      </c>
      <c r="J667" s="14">
        <v>7000000</v>
      </c>
      <c r="K667" s="14" t="s">
        <v>5701</v>
      </c>
      <c r="L667" s="14" t="s">
        <v>101</v>
      </c>
      <c r="M667" s="14">
        <v>14</v>
      </c>
      <c r="N667" s="14" t="s">
        <v>11</v>
      </c>
      <c r="O667" s="14">
        <v>0</v>
      </c>
      <c r="P667" s="14" t="s">
        <v>882</v>
      </c>
      <c r="Q667" s="14" t="s">
        <v>1345</v>
      </c>
      <c r="R667" s="14" t="s">
        <v>2194</v>
      </c>
      <c r="S667" s="14" t="s">
        <v>1261</v>
      </c>
      <c r="T667" s="14" t="s">
        <v>2008</v>
      </c>
      <c r="U667" s="14" t="s">
        <v>5702</v>
      </c>
      <c r="V667" s="14" t="s">
        <v>1264</v>
      </c>
      <c r="W667" s="14">
        <v>0</v>
      </c>
      <c r="X667" s="14">
        <v>0</v>
      </c>
      <c r="Y667" s="14">
        <v>1500000</v>
      </c>
      <c r="Z667" s="14" t="s">
        <v>4440</v>
      </c>
      <c r="AA667" s="14">
        <v>1</v>
      </c>
      <c r="AB667" s="14" t="s">
        <v>4441</v>
      </c>
      <c r="AC667" s="15">
        <v>43630</v>
      </c>
      <c r="AD667" s="15">
        <v>43722</v>
      </c>
      <c r="AE667" s="14">
        <v>6884954.7300000004</v>
      </c>
      <c r="AF667" s="14">
        <v>6884954.7300000004</v>
      </c>
      <c r="AG667" s="14">
        <v>6608758.8399999999</v>
      </c>
      <c r="AH667" s="14">
        <v>6608758.8399999999</v>
      </c>
      <c r="AI667" s="14">
        <v>6608758.8399999999</v>
      </c>
      <c r="AJ667" s="14" t="s">
        <v>5703</v>
      </c>
      <c r="AK667" s="14" t="s">
        <v>4443</v>
      </c>
      <c r="AL667" s="14" t="s">
        <v>5704</v>
      </c>
      <c r="AM667" s="14" t="s">
        <v>1270</v>
      </c>
      <c r="AN667" s="14" t="s">
        <v>1271</v>
      </c>
      <c r="AO667" s="14" t="s">
        <v>1272</v>
      </c>
      <c r="AP667" s="14" t="s">
        <v>1272</v>
      </c>
    </row>
    <row r="668" spans="1:42" x14ac:dyDescent="0.2">
      <c r="A668" s="14">
        <v>2020</v>
      </c>
      <c r="B668" s="14">
        <v>3</v>
      </c>
      <c r="C668" s="14" t="s">
        <v>5705</v>
      </c>
      <c r="D668" s="14">
        <f>+VLOOKUP(C668,'Avances Fisicos'!$A$1:$D$2309,2,FALSE)</f>
        <v>582.75</v>
      </c>
      <c r="E668" s="14">
        <f>+VLOOKUP(C668,'Fuentes de Financiamiento'!$A$1:$C$2398,3,FALSE)</f>
        <v>1100000</v>
      </c>
      <c r="F668" s="14" t="str">
        <f>+VLOOKUP(C668,Georeferencias!$A$1:$D$2313,2,FALSE)</f>
        <v>Jalisco</v>
      </c>
      <c r="G668" s="14" t="str">
        <f>+VLOOKUP(C668,Georeferencias!$A$1:$D$2313,3,FALSE)</f>
        <v>Santa María del Oro</v>
      </c>
      <c r="H668" s="14" t="str">
        <f>+VLOOKUP(C668,Georeferencias!$A$1:$D$2313,4,FALSE)</f>
        <v/>
      </c>
      <c r="I668" s="14" t="s">
        <v>1256</v>
      </c>
      <c r="J668" s="14">
        <v>1100000</v>
      </c>
      <c r="K668" s="14" t="s">
        <v>5706</v>
      </c>
      <c r="L668" s="14" t="s">
        <v>713</v>
      </c>
      <c r="M668" s="14">
        <v>14</v>
      </c>
      <c r="N668" s="14" t="s">
        <v>11</v>
      </c>
      <c r="O668" s="14">
        <v>0</v>
      </c>
      <c r="P668" s="14" t="s">
        <v>882</v>
      </c>
      <c r="Q668" s="14" t="s">
        <v>1345</v>
      </c>
      <c r="R668" s="14" t="s">
        <v>1406</v>
      </c>
      <c r="S668" s="14" t="s">
        <v>1261</v>
      </c>
      <c r="T668" s="14" t="s">
        <v>2008</v>
      </c>
      <c r="U668" s="14" t="s">
        <v>5707</v>
      </c>
      <c r="V668" s="14" t="s">
        <v>1264</v>
      </c>
      <c r="W668" s="14">
        <v>0</v>
      </c>
      <c r="X668" s="14">
        <v>0</v>
      </c>
      <c r="Y668" s="14">
        <v>1086</v>
      </c>
      <c r="Z668" s="14" t="s">
        <v>5708</v>
      </c>
      <c r="AA668" s="14">
        <v>1</v>
      </c>
      <c r="AB668" s="14" t="s">
        <v>5709</v>
      </c>
      <c r="AC668" s="15">
        <v>43684</v>
      </c>
      <c r="AD668" s="15">
        <v>43773</v>
      </c>
      <c r="AE668" s="14">
        <v>971053.78</v>
      </c>
      <c r="AF668" s="14">
        <v>971053.78</v>
      </c>
      <c r="AG668" s="14">
        <v>970315.49</v>
      </c>
      <c r="AH668" s="14">
        <v>970315.49</v>
      </c>
      <c r="AI668" s="14">
        <v>970315.49</v>
      </c>
      <c r="AJ668" s="14" t="s">
        <v>5710</v>
      </c>
      <c r="AK668" s="14" t="s">
        <v>5711</v>
      </c>
      <c r="AL668" s="14" t="s">
        <v>5712</v>
      </c>
      <c r="AM668" s="14" t="s">
        <v>1270</v>
      </c>
      <c r="AN668" s="14" t="s">
        <v>1271</v>
      </c>
      <c r="AO668" s="14" t="s">
        <v>1272</v>
      </c>
      <c r="AP668" s="14" t="s">
        <v>1272</v>
      </c>
    </row>
    <row r="669" spans="1:42" x14ac:dyDescent="0.2">
      <c r="A669" s="14">
        <v>2020</v>
      </c>
      <c r="B669" s="14">
        <v>3</v>
      </c>
      <c r="C669" s="14" t="s">
        <v>5713</v>
      </c>
      <c r="D669" s="14">
        <f>+VLOOKUP(C669,'Avances Fisicos'!$A$1:$D$2309,2,FALSE)</f>
        <v>3500</v>
      </c>
      <c r="E669" s="14">
        <f>+VLOOKUP(C669,'Fuentes de Financiamiento'!$A$1:$C$2398,3,FALSE)</f>
        <v>23100000</v>
      </c>
      <c r="F669" s="14" t="str">
        <f>+VLOOKUP(C669,Georeferencias!$A$1:$D$2313,2,FALSE)</f>
        <v>Jalisco</v>
      </c>
      <c r="G669" s="14" t="str">
        <f>+VLOOKUP(C669,Georeferencias!$A$1:$D$2313,3,FALSE)</f>
        <v>Guadalajara</v>
      </c>
      <c r="H669" s="14" t="str">
        <f>+VLOOKUP(C669,Georeferencias!$A$1:$D$2313,4,FALSE)</f>
        <v/>
      </c>
      <c r="I669" s="14" t="s">
        <v>1256</v>
      </c>
      <c r="J669" s="14">
        <v>23100000</v>
      </c>
      <c r="K669" s="14" t="s">
        <v>5714</v>
      </c>
      <c r="L669" s="14" t="s">
        <v>804</v>
      </c>
      <c r="M669" s="14">
        <v>14</v>
      </c>
      <c r="N669" s="14" t="s">
        <v>11</v>
      </c>
      <c r="O669" s="14">
        <v>0</v>
      </c>
      <c r="P669" s="14" t="s">
        <v>882</v>
      </c>
      <c r="Q669" s="14" t="s">
        <v>1345</v>
      </c>
      <c r="R669" s="14" t="s">
        <v>2194</v>
      </c>
      <c r="S669" s="14" t="s">
        <v>1261</v>
      </c>
      <c r="T669" s="14" t="s">
        <v>2008</v>
      </c>
      <c r="U669" s="14" t="s">
        <v>5715</v>
      </c>
      <c r="V669" s="14" t="s">
        <v>1264</v>
      </c>
      <c r="W669" s="14">
        <v>0</v>
      </c>
      <c r="X669" s="14">
        <v>0</v>
      </c>
      <c r="Y669" s="14">
        <v>25962</v>
      </c>
      <c r="Z669" s="14" t="s">
        <v>5716</v>
      </c>
      <c r="AA669" s="14">
        <v>1</v>
      </c>
      <c r="AB669" s="14" t="s">
        <v>5717</v>
      </c>
      <c r="AC669" s="15">
        <v>43710</v>
      </c>
      <c r="AD669" s="15">
        <v>43819</v>
      </c>
      <c r="AE669" s="14">
        <v>23099988.800000001</v>
      </c>
      <c r="AF669" s="14">
        <v>23099988.800000001</v>
      </c>
      <c r="AG669" s="14">
        <v>23097292.77</v>
      </c>
      <c r="AH669" s="14">
        <v>23097292.77</v>
      </c>
      <c r="AI669" s="14">
        <v>23097292.77</v>
      </c>
      <c r="AJ669" s="14" t="s">
        <v>5718</v>
      </c>
      <c r="AK669" s="14" t="s">
        <v>5719</v>
      </c>
      <c r="AL669" s="14" t="s">
        <v>5720</v>
      </c>
      <c r="AM669" s="14" t="s">
        <v>1270</v>
      </c>
      <c r="AN669" s="14" t="s">
        <v>1271</v>
      </c>
      <c r="AO669" s="14" t="s">
        <v>1272</v>
      </c>
      <c r="AP669" s="14" t="s">
        <v>1272</v>
      </c>
    </row>
    <row r="670" spans="1:42" x14ac:dyDescent="0.2">
      <c r="A670" s="14">
        <v>2020</v>
      </c>
      <c r="B670" s="14">
        <v>3</v>
      </c>
      <c r="C670" s="14" t="s">
        <v>5721</v>
      </c>
      <c r="D670" s="14">
        <f>+VLOOKUP(C670,'Avances Fisicos'!$A$1:$D$2309,2,FALSE)</f>
        <v>3000</v>
      </c>
      <c r="E670" s="14">
        <f>+VLOOKUP(C670,'Fuentes de Financiamiento'!$A$1:$C$2398,3,FALSE)</f>
        <v>133913526.11</v>
      </c>
      <c r="F670" s="14" t="str">
        <f>+VLOOKUP(C670,Georeferencias!$A$1:$D$2313,2,FALSE)</f>
        <v>Jalisco</v>
      </c>
      <c r="G670" s="14" t="str">
        <f>+VLOOKUP(C670,Georeferencias!$A$1:$D$2313,3,FALSE)</f>
        <v>Tlajomulco de Zúñiga</v>
      </c>
      <c r="H670" s="14" t="str">
        <f>+VLOOKUP(C670,Georeferencias!$A$1:$D$2313,4,FALSE)</f>
        <v>Tlajomulco De Zúñiga</v>
      </c>
      <c r="I670" s="14" t="s">
        <v>1256</v>
      </c>
      <c r="J670" s="14">
        <v>133913526.11</v>
      </c>
      <c r="K670" s="14" t="s">
        <v>5722</v>
      </c>
      <c r="L670" s="14" t="s">
        <v>5723</v>
      </c>
      <c r="M670" s="14">
        <v>14</v>
      </c>
      <c r="N670" s="14" t="s">
        <v>11</v>
      </c>
      <c r="O670" s="14">
        <v>0</v>
      </c>
      <c r="P670" s="14" t="s">
        <v>882</v>
      </c>
      <c r="Q670" s="14" t="s">
        <v>1345</v>
      </c>
      <c r="R670" s="14" t="s">
        <v>1359</v>
      </c>
      <c r="S670" s="14" t="s">
        <v>1261</v>
      </c>
      <c r="T670" s="14" t="s">
        <v>1467</v>
      </c>
      <c r="U670" s="14" t="s">
        <v>5724</v>
      </c>
      <c r="V670" s="14" t="s">
        <v>1264</v>
      </c>
      <c r="W670" s="14">
        <v>0</v>
      </c>
      <c r="X670" s="14">
        <v>0</v>
      </c>
      <c r="Y670" s="14">
        <v>188733</v>
      </c>
      <c r="Z670" s="14" t="s">
        <v>5725</v>
      </c>
      <c r="AA670" s="14">
        <v>1</v>
      </c>
      <c r="AB670" s="14" t="s">
        <v>5726</v>
      </c>
      <c r="AC670" s="15">
        <v>43626</v>
      </c>
      <c r="AD670" s="15">
        <v>43819</v>
      </c>
      <c r="AE670" s="14">
        <v>133912599.58</v>
      </c>
      <c r="AF670" s="14">
        <v>133913526.11</v>
      </c>
      <c r="AG670" s="14">
        <v>133912599.58</v>
      </c>
      <c r="AH670" s="14">
        <v>133912599.58</v>
      </c>
      <c r="AI670" s="14">
        <v>133912599.58</v>
      </c>
      <c r="AJ670" s="14" t="s">
        <v>5727</v>
      </c>
      <c r="AK670" s="14" t="s">
        <v>5728</v>
      </c>
      <c r="AL670" s="14" t="s">
        <v>5729</v>
      </c>
      <c r="AM670" s="14" t="s">
        <v>1270</v>
      </c>
      <c r="AN670" s="14" t="s">
        <v>1271</v>
      </c>
      <c r="AO670" s="14" t="s">
        <v>5730</v>
      </c>
      <c r="AP670" s="14" t="s">
        <v>1272</v>
      </c>
    </row>
    <row r="671" spans="1:42" x14ac:dyDescent="0.2">
      <c r="A671" s="14">
        <v>2020</v>
      </c>
      <c r="B671" s="14">
        <v>3</v>
      </c>
      <c r="C671" s="14" t="s">
        <v>5731</v>
      </c>
      <c r="D671" s="14">
        <f>+VLOOKUP(C671,'Avances Fisicos'!$A$1:$D$2309,2,FALSE)</f>
        <v>1545.26</v>
      </c>
      <c r="E671" s="14">
        <f>+VLOOKUP(C671,'Fuentes de Financiamiento'!$A$1:$C$2398,3,FALSE)</f>
        <v>1438579.23</v>
      </c>
      <c r="F671" s="14" t="str">
        <f>+VLOOKUP(C671,Georeferencias!$A$1:$D$2313,2,FALSE)</f>
        <v>Jalisco</v>
      </c>
      <c r="G671" s="14" t="str">
        <f>+VLOOKUP(C671,Georeferencias!$A$1:$D$2313,3,FALSE)</f>
        <v>Jesús María</v>
      </c>
      <c r="H671" s="14" t="str">
        <f>+VLOOKUP(C671,Georeferencias!$A$1:$D$2313,4,FALSE)</f>
        <v>Jesús María</v>
      </c>
      <c r="I671" s="14" t="s">
        <v>1256</v>
      </c>
      <c r="J671" s="14">
        <v>1143393.18</v>
      </c>
      <c r="K671" s="14" t="s">
        <v>5732</v>
      </c>
      <c r="L671" s="14" t="s">
        <v>616</v>
      </c>
      <c r="M671" s="14">
        <v>14</v>
      </c>
      <c r="N671" s="14" t="s">
        <v>11</v>
      </c>
      <c r="O671" s="14">
        <v>0</v>
      </c>
      <c r="P671" s="14" t="s">
        <v>882</v>
      </c>
      <c r="Q671" s="14" t="s">
        <v>1259</v>
      </c>
      <c r="R671" s="14" t="s">
        <v>1335</v>
      </c>
      <c r="S671" s="14" t="s">
        <v>1261</v>
      </c>
      <c r="T671" s="14" t="s">
        <v>1588</v>
      </c>
      <c r="U671" s="14" t="s">
        <v>5733</v>
      </c>
      <c r="V671" s="14" t="s">
        <v>1490</v>
      </c>
      <c r="W671" s="14">
        <v>54</v>
      </c>
      <c r="X671" s="14">
        <v>51</v>
      </c>
      <c r="Y671" s="14">
        <v>0</v>
      </c>
      <c r="Z671" s="14" t="s">
        <v>5734</v>
      </c>
      <c r="AA671" s="14">
        <v>1</v>
      </c>
      <c r="AB671" s="14" t="s">
        <v>5735</v>
      </c>
      <c r="AC671" s="15">
        <v>43719</v>
      </c>
      <c r="AD671" s="15">
        <v>43799</v>
      </c>
      <c r="AE671" s="14">
        <v>1143393.18</v>
      </c>
      <c r="AF671" s="14">
        <v>1438579.23</v>
      </c>
      <c r="AG671" s="14">
        <v>1437699.25</v>
      </c>
      <c r="AH671" s="14">
        <v>1437699.25</v>
      </c>
      <c r="AI671" s="14">
        <v>1437699.25</v>
      </c>
      <c r="AJ671" s="14" t="s">
        <v>1599</v>
      </c>
      <c r="AK671" s="14" t="s">
        <v>5736</v>
      </c>
      <c r="AL671" s="14" t="s">
        <v>5737</v>
      </c>
      <c r="AM671" s="14" t="s">
        <v>1270</v>
      </c>
      <c r="AN671" s="14" t="s">
        <v>1271</v>
      </c>
      <c r="AO671" s="14" t="s">
        <v>1272</v>
      </c>
      <c r="AP671" s="14" t="s">
        <v>1272</v>
      </c>
    </row>
    <row r="672" spans="1:42" x14ac:dyDescent="0.2">
      <c r="A672" s="14">
        <v>2020</v>
      </c>
      <c r="B672" s="14">
        <v>3</v>
      </c>
      <c r="C672" s="14" t="s">
        <v>5738</v>
      </c>
      <c r="D672" s="14">
        <f>+VLOOKUP(C672,'Avances Fisicos'!$A$1:$D$2309,2,FALSE)</f>
        <v>100</v>
      </c>
      <c r="E672" s="14">
        <f>+VLOOKUP(C672,'Fuentes de Financiamiento'!$A$1:$C$2398,3,FALSE)</f>
        <v>1350449.87</v>
      </c>
      <c r="F672" s="14" t="str">
        <f>+VLOOKUP(C672,Georeferencias!$A$1:$D$2313,2,FALSE)</f>
        <v>Jalisco</v>
      </c>
      <c r="G672" s="14" t="str">
        <f>+VLOOKUP(C672,Georeferencias!$A$1:$D$2313,3,FALSE)</f>
        <v>Guadalajara</v>
      </c>
      <c r="H672" s="14" t="str">
        <f>+VLOOKUP(C672,Georeferencias!$A$1:$D$2313,4,FALSE)</f>
        <v>Guadalajara</v>
      </c>
      <c r="I672" s="14" t="s">
        <v>1256</v>
      </c>
      <c r="J672" s="14">
        <v>1350449.87</v>
      </c>
      <c r="K672" s="14" t="s">
        <v>5739</v>
      </c>
      <c r="L672" s="14" t="s">
        <v>508</v>
      </c>
      <c r="M672" s="14">
        <v>14</v>
      </c>
      <c r="N672" s="14" t="s">
        <v>11</v>
      </c>
      <c r="O672" s="14">
        <v>0</v>
      </c>
      <c r="P672" s="14" t="s">
        <v>882</v>
      </c>
      <c r="Q672" s="14" t="s">
        <v>1259</v>
      </c>
      <c r="R672" s="14" t="s">
        <v>1346</v>
      </c>
      <c r="S672" s="14" t="s">
        <v>1261</v>
      </c>
      <c r="T672" s="14" t="s">
        <v>1453</v>
      </c>
      <c r="U672" s="14" t="s">
        <v>5740</v>
      </c>
      <c r="V672" s="14" t="s">
        <v>1264</v>
      </c>
      <c r="W672" s="14">
        <v>0</v>
      </c>
      <c r="X672" s="14">
        <v>0</v>
      </c>
      <c r="Y672" s="14">
        <v>185</v>
      </c>
      <c r="Z672" s="14" t="s">
        <v>1455</v>
      </c>
      <c r="AA672" s="14">
        <v>1</v>
      </c>
      <c r="AB672" s="14" t="s">
        <v>5741</v>
      </c>
      <c r="AC672" s="15">
        <v>43798</v>
      </c>
      <c r="AD672" s="15">
        <v>43861</v>
      </c>
      <c r="AE672" s="14">
        <v>1350449.87</v>
      </c>
      <c r="AF672" s="14">
        <v>1350449.87</v>
      </c>
      <c r="AG672" s="14">
        <v>1119222.26</v>
      </c>
      <c r="AH672" s="14">
        <v>1119222.26</v>
      </c>
      <c r="AI672" s="14">
        <v>1119222.26</v>
      </c>
      <c r="AJ672" s="14" t="s">
        <v>1329</v>
      </c>
      <c r="AK672" s="14" t="s">
        <v>1457</v>
      </c>
      <c r="AL672" s="14" t="s">
        <v>47</v>
      </c>
      <c r="AM672" s="14" t="s">
        <v>1270</v>
      </c>
      <c r="AN672" s="14" t="s">
        <v>1271</v>
      </c>
      <c r="AO672" s="14" t="s">
        <v>1272</v>
      </c>
      <c r="AP672" s="14" t="s">
        <v>1272</v>
      </c>
    </row>
    <row r="673" spans="1:42" x14ac:dyDescent="0.2">
      <c r="A673" s="14">
        <v>2020</v>
      </c>
      <c r="B673" s="14">
        <v>3</v>
      </c>
      <c r="C673" s="14" t="s">
        <v>5742</v>
      </c>
      <c r="D673" s="14">
        <f>+VLOOKUP(C673,'Avances Fisicos'!$A$1:$D$2309,2,FALSE)</f>
        <v>100</v>
      </c>
      <c r="E673" s="14">
        <f>+VLOOKUP(C673,'Fuentes de Financiamiento'!$A$1:$C$2398,3,FALSE)</f>
        <v>1248190.9099999999</v>
      </c>
      <c r="F673" s="14" t="str">
        <f>+VLOOKUP(C673,Georeferencias!$A$1:$D$2313,2,FALSE)</f>
        <v>Jalisco</v>
      </c>
      <c r="G673" s="14" t="str">
        <f>+VLOOKUP(C673,Georeferencias!$A$1:$D$2313,3,FALSE)</f>
        <v>El Arenal</v>
      </c>
      <c r="H673" s="14" t="str">
        <f>+VLOOKUP(C673,Georeferencias!$A$1:$D$2313,4,FALSE)</f>
        <v>El Arenal</v>
      </c>
      <c r="I673" s="14" t="s">
        <v>1256</v>
      </c>
      <c r="J673" s="14">
        <v>1248190.9099999999</v>
      </c>
      <c r="K673" s="14" t="s">
        <v>5743</v>
      </c>
      <c r="L673" s="14" t="s">
        <v>288</v>
      </c>
      <c r="M673" s="14">
        <v>14</v>
      </c>
      <c r="N673" s="14" t="s">
        <v>11</v>
      </c>
      <c r="O673" s="14">
        <v>0</v>
      </c>
      <c r="P673" s="14" t="s">
        <v>882</v>
      </c>
      <c r="Q673" s="14" t="s">
        <v>1259</v>
      </c>
      <c r="R673" s="14" t="s">
        <v>1346</v>
      </c>
      <c r="S673" s="14" t="s">
        <v>1261</v>
      </c>
      <c r="T673" s="14" t="s">
        <v>1453</v>
      </c>
      <c r="U673" s="14" t="s">
        <v>5744</v>
      </c>
      <c r="V673" s="14" t="s">
        <v>1264</v>
      </c>
      <c r="W673" s="14">
        <v>0</v>
      </c>
      <c r="X673" s="14">
        <v>0</v>
      </c>
      <c r="Y673" s="14">
        <v>151</v>
      </c>
      <c r="Z673" s="14" t="s">
        <v>1455</v>
      </c>
      <c r="AA673" s="14">
        <v>1</v>
      </c>
      <c r="AB673" s="14" t="s">
        <v>5745</v>
      </c>
      <c r="AC673" s="15">
        <v>43753</v>
      </c>
      <c r="AD673" s="15">
        <v>43846</v>
      </c>
      <c r="AE673" s="14">
        <v>1248190.9099999999</v>
      </c>
      <c r="AF673" s="14">
        <v>1248190.9099999999</v>
      </c>
      <c r="AG673" s="14">
        <v>1158374.3</v>
      </c>
      <c r="AH673" s="14">
        <v>1158374.3</v>
      </c>
      <c r="AI673" s="14">
        <v>1158374.3</v>
      </c>
      <c r="AJ673" s="14" t="s">
        <v>1329</v>
      </c>
      <c r="AK673" s="14" t="s">
        <v>1457</v>
      </c>
      <c r="AL673" s="14" t="s">
        <v>47</v>
      </c>
      <c r="AM673" s="14" t="s">
        <v>1270</v>
      </c>
      <c r="AN673" s="14" t="s">
        <v>1271</v>
      </c>
      <c r="AO673" s="14" t="s">
        <v>1272</v>
      </c>
      <c r="AP673" s="14" t="s">
        <v>1272</v>
      </c>
    </row>
    <row r="674" spans="1:42" x14ac:dyDescent="0.2">
      <c r="A674" s="14">
        <v>2020</v>
      </c>
      <c r="B674" s="14">
        <v>3</v>
      </c>
      <c r="C674" s="14" t="s">
        <v>5746</v>
      </c>
      <c r="D674" s="14">
        <f>+VLOOKUP(C674,'Avances Fisicos'!$A$1:$D$2309,2,FALSE)</f>
        <v>100</v>
      </c>
      <c r="E674" s="14">
        <f>+VLOOKUP(C674,'Fuentes de Financiamiento'!$A$1:$C$2398,3,FALSE)</f>
        <v>907711.26</v>
      </c>
      <c r="F674" s="14" t="str">
        <f>+VLOOKUP(C674,Georeferencias!$A$1:$D$2313,2,FALSE)</f>
        <v>Jalisco</v>
      </c>
      <c r="G674" s="14" t="str">
        <f>+VLOOKUP(C674,Georeferencias!$A$1:$D$2313,3,FALSE)</f>
        <v>Zapopan</v>
      </c>
      <c r="H674" s="14" t="str">
        <f>+VLOOKUP(C674,Georeferencias!$A$1:$D$2313,4,FALSE)</f>
        <v>Zapopan</v>
      </c>
      <c r="I674" s="14" t="s">
        <v>1256</v>
      </c>
      <c r="J674" s="14">
        <v>907711.26</v>
      </c>
      <c r="K674" s="14" t="s">
        <v>5747</v>
      </c>
      <c r="L674" s="14" t="s">
        <v>817</v>
      </c>
      <c r="M674" s="14">
        <v>14</v>
      </c>
      <c r="N674" s="14" t="s">
        <v>11</v>
      </c>
      <c r="O674" s="14">
        <v>0</v>
      </c>
      <c r="P674" s="14" t="s">
        <v>882</v>
      </c>
      <c r="Q674" s="14" t="s">
        <v>1259</v>
      </c>
      <c r="R674" s="14" t="s">
        <v>1346</v>
      </c>
      <c r="S674" s="14" t="s">
        <v>1261</v>
      </c>
      <c r="T674" s="14" t="s">
        <v>1453</v>
      </c>
      <c r="U674" s="14" t="s">
        <v>5748</v>
      </c>
      <c r="V674" s="14" t="s">
        <v>1264</v>
      </c>
      <c r="W674" s="14">
        <v>0</v>
      </c>
      <c r="X674" s="14">
        <v>0</v>
      </c>
      <c r="Y674" s="14">
        <v>226</v>
      </c>
      <c r="Z674" s="14" t="s">
        <v>1455</v>
      </c>
      <c r="AA674" s="14">
        <v>1</v>
      </c>
      <c r="AB674" s="14" t="s">
        <v>5749</v>
      </c>
      <c r="AC674" s="15">
        <v>43767</v>
      </c>
      <c r="AD674" s="15">
        <v>43814</v>
      </c>
      <c r="AE674" s="14">
        <v>907711.26</v>
      </c>
      <c r="AF674" s="14">
        <v>907711.26</v>
      </c>
      <c r="AG674" s="14">
        <v>831446.41</v>
      </c>
      <c r="AH674" s="14">
        <v>831446.41</v>
      </c>
      <c r="AI674" s="14">
        <v>831446.41</v>
      </c>
      <c r="AJ674" s="14" t="s">
        <v>1329</v>
      </c>
      <c r="AK674" s="14" t="s">
        <v>1457</v>
      </c>
      <c r="AL674" s="14" t="s">
        <v>47</v>
      </c>
      <c r="AM674" s="14" t="s">
        <v>1270</v>
      </c>
      <c r="AN674" s="14" t="s">
        <v>1271</v>
      </c>
      <c r="AO674" s="14" t="s">
        <v>1272</v>
      </c>
      <c r="AP674" s="14" t="s">
        <v>1272</v>
      </c>
    </row>
    <row r="675" spans="1:42" x14ac:dyDescent="0.2">
      <c r="A675" s="14">
        <v>2020</v>
      </c>
      <c r="B675" s="14">
        <v>3</v>
      </c>
      <c r="C675" s="14" t="s">
        <v>5750</v>
      </c>
      <c r="D675" s="14">
        <f>+VLOOKUP(C675,'Avances Fisicos'!$A$1:$D$2309,2,FALSE)</f>
        <v>100</v>
      </c>
      <c r="E675" s="14">
        <f>+VLOOKUP(C675,'Fuentes de Financiamiento'!$A$1:$C$2398,3,FALSE)</f>
        <v>956109.55</v>
      </c>
      <c r="F675" s="14" t="str">
        <f>+VLOOKUP(C675,Georeferencias!$A$1:$D$2313,2,FALSE)</f>
        <v>Jalisco</v>
      </c>
      <c r="G675" s="14" t="str">
        <f>+VLOOKUP(C675,Georeferencias!$A$1:$D$2313,3,FALSE)</f>
        <v>Zapopan</v>
      </c>
      <c r="H675" s="14" t="str">
        <f>+VLOOKUP(C675,Georeferencias!$A$1:$D$2313,4,FALSE)</f>
        <v>Zapopan</v>
      </c>
      <c r="I675" s="14" t="s">
        <v>1256</v>
      </c>
      <c r="J675" s="14">
        <v>956109.55</v>
      </c>
      <c r="K675" s="14" t="s">
        <v>5751</v>
      </c>
      <c r="L675" s="14" t="s">
        <v>624</v>
      </c>
      <c r="M675" s="14">
        <v>14</v>
      </c>
      <c r="N675" s="14" t="s">
        <v>11</v>
      </c>
      <c r="O675" s="14">
        <v>0</v>
      </c>
      <c r="P675" s="14" t="s">
        <v>882</v>
      </c>
      <c r="Q675" s="14" t="s">
        <v>1259</v>
      </c>
      <c r="R675" s="14" t="s">
        <v>1346</v>
      </c>
      <c r="S675" s="14" t="s">
        <v>1261</v>
      </c>
      <c r="T675" s="14" t="s">
        <v>1453</v>
      </c>
      <c r="U675" s="14" t="s">
        <v>5752</v>
      </c>
      <c r="V675" s="14" t="s">
        <v>1264</v>
      </c>
      <c r="W675" s="14">
        <v>0</v>
      </c>
      <c r="X675" s="14">
        <v>0</v>
      </c>
      <c r="Y675" s="14">
        <v>148</v>
      </c>
      <c r="Z675" s="14" t="s">
        <v>1455</v>
      </c>
      <c r="AA675" s="14">
        <v>1</v>
      </c>
      <c r="AB675" s="14" t="s">
        <v>5753</v>
      </c>
      <c r="AC675" s="15">
        <v>43767</v>
      </c>
      <c r="AD675" s="15">
        <v>43814</v>
      </c>
      <c r="AE675" s="14">
        <v>956109.55</v>
      </c>
      <c r="AF675" s="14">
        <v>956109.55</v>
      </c>
      <c r="AG675" s="14">
        <v>505212.72</v>
      </c>
      <c r="AH675" s="14">
        <v>505212.72</v>
      </c>
      <c r="AI675" s="14">
        <v>505212.72</v>
      </c>
      <c r="AJ675" s="14" t="s">
        <v>1329</v>
      </c>
      <c r="AK675" s="14" t="s">
        <v>1457</v>
      </c>
      <c r="AL675" s="14" t="s">
        <v>47</v>
      </c>
      <c r="AM675" s="14" t="s">
        <v>1270</v>
      </c>
      <c r="AN675" s="14" t="s">
        <v>1271</v>
      </c>
      <c r="AO675" s="14" t="s">
        <v>1272</v>
      </c>
      <c r="AP675" s="14" t="s">
        <v>1272</v>
      </c>
    </row>
    <row r="676" spans="1:42" x14ac:dyDescent="0.2">
      <c r="A676" s="14">
        <v>2020</v>
      </c>
      <c r="B676" s="14">
        <v>3</v>
      </c>
      <c r="C676" s="14" t="s">
        <v>5754</v>
      </c>
      <c r="D676" s="14">
        <f>+VLOOKUP(C676,'Avances Fisicos'!$A$1:$D$2309,2,FALSE)</f>
        <v>100</v>
      </c>
      <c r="E676" s="14">
        <f>+VLOOKUP(C676,'Fuentes de Financiamiento'!$A$1:$C$2398,3,FALSE)</f>
        <v>1912137.53</v>
      </c>
      <c r="F676" s="14" t="str">
        <f>+VLOOKUP(C676,Georeferencias!$A$1:$D$2313,2,FALSE)</f>
        <v>Jalisco</v>
      </c>
      <c r="G676" s="14" t="str">
        <f>+VLOOKUP(C676,Georeferencias!$A$1:$D$2313,3,FALSE)</f>
        <v>El Salto</v>
      </c>
      <c r="H676" s="14" t="str">
        <f>+VLOOKUP(C676,Georeferencias!$A$1:$D$2313,4,FALSE)</f>
        <v>El Salto</v>
      </c>
      <c r="I676" s="14" t="s">
        <v>1256</v>
      </c>
      <c r="J676" s="14">
        <v>1912137.53</v>
      </c>
      <c r="K676" s="14" t="s">
        <v>5755</v>
      </c>
      <c r="L676" s="14" t="s">
        <v>110</v>
      </c>
      <c r="M676" s="14">
        <v>14</v>
      </c>
      <c r="N676" s="14" t="s">
        <v>11</v>
      </c>
      <c r="O676" s="14">
        <v>0</v>
      </c>
      <c r="P676" s="14" t="s">
        <v>882</v>
      </c>
      <c r="Q676" s="14" t="s">
        <v>1259</v>
      </c>
      <c r="R676" s="14" t="s">
        <v>1346</v>
      </c>
      <c r="S676" s="14" t="s">
        <v>1261</v>
      </c>
      <c r="T676" s="14" t="s">
        <v>1453</v>
      </c>
      <c r="U676" s="14" t="s">
        <v>5756</v>
      </c>
      <c r="V676" s="14" t="s">
        <v>1264</v>
      </c>
      <c r="W676" s="14">
        <v>0</v>
      </c>
      <c r="X676" s="14">
        <v>0</v>
      </c>
      <c r="Y676" s="14">
        <v>618</v>
      </c>
      <c r="Z676" s="14" t="s">
        <v>1455</v>
      </c>
      <c r="AA676" s="14">
        <v>1</v>
      </c>
      <c r="AB676" s="14" t="s">
        <v>5757</v>
      </c>
      <c r="AC676" s="15">
        <v>43794</v>
      </c>
      <c r="AD676" s="15">
        <v>43814</v>
      </c>
      <c r="AE676" s="14">
        <v>1912137.53</v>
      </c>
      <c r="AF676" s="14">
        <v>1912137.53</v>
      </c>
      <c r="AG676" s="14">
        <v>1497859.46</v>
      </c>
      <c r="AH676" s="14">
        <v>1497859.46</v>
      </c>
      <c r="AI676" s="14">
        <v>1497859.46</v>
      </c>
      <c r="AJ676" s="14" t="s">
        <v>1329</v>
      </c>
      <c r="AK676" s="14" t="s">
        <v>1457</v>
      </c>
      <c r="AL676" s="14" t="s">
        <v>47</v>
      </c>
      <c r="AM676" s="14" t="s">
        <v>1270</v>
      </c>
      <c r="AN676" s="14" t="s">
        <v>1271</v>
      </c>
      <c r="AO676" s="14" t="s">
        <v>1272</v>
      </c>
      <c r="AP676" s="14" t="s">
        <v>1272</v>
      </c>
    </row>
    <row r="677" spans="1:42" x14ac:dyDescent="0.2">
      <c r="A677" s="14">
        <v>2020</v>
      </c>
      <c r="B677" s="14">
        <v>3</v>
      </c>
      <c r="C677" s="14" t="s">
        <v>5758</v>
      </c>
      <c r="D677" s="14">
        <f>+VLOOKUP(C677,'Avances Fisicos'!$A$1:$D$2309,2,FALSE)</f>
        <v>100</v>
      </c>
      <c r="E677" s="14">
        <f>+VLOOKUP(C677,'Fuentes de Financiamiento'!$A$1:$C$2398,3,FALSE)</f>
        <v>11520000</v>
      </c>
      <c r="F677" s="14" t="str">
        <f>+VLOOKUP(C677,Georeferencias!$A$1:$D$2313,2,FALSE)</f>
        <v>Jalisco</v>
      </c>
      <c r="G677" s="14" t="str">
        <f>+VLOOKUP(C677,Georeferencias!$A$1:$D$2313,3,FALSE)</f>
        <v>Ocotlán</v>
      </c>
      <c r="H677" s="14" t="str">
        <f>+VLOOKUP(C677,Georeferencias!$A$1:$D$2313,4,FALSE)</f>
        <v>Ocotlán</v>
      </c>
      <c r="I677" s="14" t="s">
        <v>1256</v>
      </c>
      <c r="J677" s="14">
        <v>10416134.68</v>
      </c>
      <c r="K677" s="14" t="s">
        <v>5759</v>
      </c>
      <c r="L677" s="14" t="s">
        <v>113</v>
      </c>
      <c r="M677" s="14">
        <v>14</v>
      </c>
      <c r="N677" s="14" t="s">
        <v>11</v>
      </c>
      <c r="O677" s="14">
        <v>0</v>
      </c>
      <c r="P677" s="14" t="s">
        <v>882</v>
      </c>
      <c r="Q677" s="14" t="s">
        <v>1259</v>
      </c>
      <c r="R677" s="14" t="s">
        <v>1346</v>
      </c>
      <c r="S677" s="14" t="s">
        <v>1261</v>
      </c>
      <c r="T677" s="14" t="s">
        <v>1453</v>
      </c>
      <c r="U677" s="14" t="s">
        <v>5760</v>
      </c>
      <c r="V677" s="14" t="s">
        <v>1264</v>
      </c>
      <c r="W677" s="14">
        <v>0</v>
      </c>
      <c r="X677" s="14">
        <v>0</v>
      </c>
      <c r="Y677" s="14">
        <v>263</v>
      </c>
      <c r="Z677" s="14" t="s">
        <v>1455</v>
      </c>
      <c r="AA677" s="14">
        <v>1</v>
      </c>
      <c r="AB677" s="14" t="s">
        <v>5761</v>
      </c>
      <c r="AC677" s="15">
        <v>43759</v>
      </c>
      <c r="AD677" s="15">
        <v>43814</v>
      </c>
      <c r="AE677" s="14">
        <v>11520000</v>
      </c>
      <c r="AF677" s="14">
        <v>11520000</v>
      </c>
      <c r="AG677" s="14">
        <v>9234668.4700000007</v>
      </c>
      <c r="AH677" s="14">
        <v>9234668.4700000007</v>
      </c>
      <c r="AI677" s="14">
        <v>9234668.4700000007</v>
      </c>
      <c r="AJ677" s="14" t="s">
        <v>1329</v>
      </c>
      <c r="AK677" s="14" t="s">
        <v>4979</v>
      </c>
      <c r="AL677" s="14" t="s">
        <v>47</v>
      </c>
      <c r="AM677" s="14" t="s">
        <v>1270</v>
      </c>
      <c r="AN677" s="14" t="s">
        <v>1271</v>
      </c>
      <c r="AO677" s="14" t="s">
        <v>1272</v>
      </c>
      <c r="AP677" s="14" t="s">
        <v>1272</v>
      </c>
    </row>
    <row r="678" spans="1:42" x14ac:dyDescent="0.2">
      <c r="A678" s="14">
        <v>2020</v>
      </c>
      <c r="B678" s="14">
        <v>3</v>
      </c>
      <c r="C678" s="14" t="s">
        <v>5762</v>
      </c>
      <c r="D678" s="14">
        <f>+VLOOKUP(C678,'Avances Fisicos'!$A$1:$D$2309,2,FALSE)</f>
        <v>100</v>
      </c>
      <c r="E678" s="14">
        <f>+VLOOKUP(C678,'Fuentes de Financiamiento'!$A$1:$C$2398,3,FALSE)</f>
        <v>2660477.02</v>
      </c>
      <c r="F678" s="14" t="str">
        <f>+VLOOKUP(C678,Georeferencias!$A$1:$D$2313,2,FALSE)</f>
        <v>Jalisco</v>
      </c>
      <c r="G678" s="14" t="str">
        <f>+VLOOKUP(C678,Georeferencias!$A$1:$D$2313,3,FALSE)</f>
        <v>Guadalajara</v>
      </c>
      <c r="H678" s="14" t="str">
        <f>+VLOOKUP(C678,Georeferencias!$A$1:$D$2313,4,FALSE)</f>
        <v>Guadalajara</v>
      </c>
      <c r="I678" s="14" t="s">
        <v>1256</v>
      </c>
      <c r="J678" s="14">
        <v>2660477.02</v>
      </c>
      <c r="K678" s="14" t="s">
        <v>5763</v>
      </c>
      <c r="L678" s="14" t="s">
        <v>425</v>
      </c>
      <c r="M678" s="14">
        <v>14</v>
      </c>
      <c r="N678" s="14" t="s">
        <v>11</v>
      </c>
      <c r="O678" s="14">
        <v>0</v>
      </c>
      <c r="P678" s="14" t="s">
        <v>882</v>
      </c>
      <c r="Q678" s="14" t="s">
        <v>1259</v>
      </c>
      <c r="R678" s="14" t="s">
        <v>1346</v>
      </c>
      <c r="S678" s="14" t="s">
        <v>1261</v>
      </c>
      <c r="T678" s="14" t="s">
        <v>1453</v>
      </c>
      <c r="U678" s="14" t="s">
        <v>5764</v>
      </c>
      <c r="V678" s="14" t="s">
        <v>1264</v>
      </c>
      <c r="W678" s="14">
        <v>0</v>
      </c>
      <c r="X678" s="14">
        <v>0</v>
      </c>
      <c r="Y678" s="14">
        <v>164</v>
      </c>
      <c r="Z678" s="14" t="s">
        <v>1455</v>
      </c>
      <c r="AA678" s="14">
        <v>1</v>
      </c>
      <c r="AB678" s="14" t="s">
        <v>5765</v>
      </c>
      <c r="AC678" s="15">
        <v>43759</v>
      </c>
      <c r="AD678" s="15">
        <v>43852</v>
      </c>
      <c r="AE678" s="14">
        <v>2660477.02</v>
      </c>
      <c r="AF678" s="14">
        <v>2660477.02</v>
      </c>
      <c r="AG678" s="14">
        <v>1937700.76</v>
      </c>
      <c r="AH678" s="14">
        <v>1937700.76</v>
      </c>
      <c r="AI678" s="14">
        <v>1937700.76</v>
      </c>
      <c r="AJ678" s="14" t="s">
        <v>1329</v>
      </c>
      <c r="AK678" s="14" t="s">
        <v>1541</v>
      </c>
      <c r="AL678" s="14" t="s">
        <v>47</v>
      </c>
      <c r="AM678" s="14" t="s">
        <v>1270</v>
      </c>
      <c r="AN678" s="14" t="s">
        <v>1271</v>
      </c>
      <c r="AO678" s="14" t="s">
        <v>1272</v>
      </c>
      <c r="AP678" s="14" t="s">
        <v>1272</v>
      </c>
    </row>
    <row r="679" spans="1:42" x14ac:dyDescent="0.2">
      <c r="A679" s="14">
        <v>2020</v>
      </c>
      <c r="B679" s="14">
        <v>3</v>
      </c>
      <c r="C679" s="14" t="s">
        <v>5766</v>
      </c>
      <c r="D679" s="14">
        <f>+VLOOKUP(C679,'Avances Fisicos'!$A$1:$D$2309,2,FALSE)</f>
        <v>100</v>
      </c>
      <c r="E679" s="14">
        <f>+VLOOKUP(C679,'Fuentes de Financiamiento'!$A$1:$C$2398,3,FALSE)</f>
        <v>5106505.8</v>
      </c>
      <c r="F679" s="14" t="str">
        <f>+VLOOKUP(C679,Georeferencias!$A$1:$D$2313,2,FALSE)</f>
        <v>Jalisco</v>
      </c>
      <c r="G679" s="14" t="str">
        <f>+VLOOKUP(C679,Georeferencias!$A$1:$D$2313,3,FALSE)</f>
        <v>Ameca</v>
      </c>
      <c r="H679" s="14" t="str">
        <f>+VLOOKUP(C679,Georeferencias!$A$1:$D$2313,4,FALSE)</f>
        <v>Ameca</v>
      </c>
      <c r="I679" s="14" t="s">
        <v>1256</v>
      </c>
      <c r="J679" s="14">
        <v>5106505.8</v>
      </c>
      <c r="K679" s="14" t="s">
        <v>5767</v>
      </c>
      <c r="L679" s="14" t="s">
        <v>627</v>
      </c>
      <c r="M679" s="14">
        <v>14</v>
      </c>
      <c r="N679" s="14" t="s">
        <v>11</v>
      </c>
      <c r="O679" s="14">
        <v>0</v>
      </c>
      <c r="P679" s="14" t="s">
        <v>882</v>
      </c>
      <c r="Q679" s="14" t="s">
        <v>1259</v>
      </c>
      <c r="R679" s="14" t="s">
        <v>1346</v>
      </c>
      <c r="S679" s="14" t="s">
        <v>1261</v>
      </c>
      <c r="T679" s="14" t="s">
        <v>1453</v>
      </c>
      <c r="U679" s="14" t="s">
        <v>5768</v>
      </c>
      <c r="V679" s="14" t="s">
        <v>1264</v>
      </c>
      <c r="W679" s="14">
        <v>0</v>
      </c>
      <c r="X679" s="14">
        <v>0</v>
      </c>
      <c r="Y679" s="14">
        <v>710</v>
      </c>
      <c r="Z679" s="14" t="s">
        <v>1455</v>
      </c>
      <c r="AA679" s="14">
        <v>1</v>
      </c>
      <c r="AB679" s="14" t="s">
        <v>5769</v>
      </c>
      <c r="AC679" s="15">
        <v>43770</v>
      </c>
      <c r="AD679" s="15">
        <v>43814</v>
      </c>
      <c r="AE679" s="14">
        <v>5106505.8</v>
      </c>
      <c r="AF679" s="14">
        <v>5106505.8</v>
      </c>
      <c r="AG679" s="14">
        <v>752965.5</v>
      </c>
      <c r="AH679" s="14">
        <v>752965.5</v>
      </c>
      <c r="AI679" s="14">
        <v>752965.5</v>
      </c>
      <c r="AJ679" s="14" t="s">
        <v>1329</v>
      </c>
      <c r="AK679" s="14" t="s">
        <v>5770</v>
      </c>
      <c r="AL679" s="14" t="s">
        <v>47</v>
      </c>
      <c r="AM679" s="14" t="s">
        <v>1270</v>
      </c>
      <c r="AN679" s="14" t="s">
        <v>1271</v>
      </c>
      <c r="AO679" s="14" t="s">
        <v>1272</v>
      </c>
      <c r="AP679" s="14" t="s">
        <v>1272</v>
      </c>
    </row>
    <row r="680" spans="1:42" x14ac:dyDescent="0.2">
      <c r="A680" s="14">
        <v>2020</v>
      </c>
      <c r="B680" s="14">
        <v>3</v>
      </c>
      <c r="C680" s="14" t="s">
        <v>5771</v>
      </c>
      <c r="D680" s="14">
        <f>+VLOOKUP(C680,'Avances Fisicos'!$A$1:$D$2309,2,FALSE)</f>
        <v>100</v>
      </c>
      <c r="E680" s="14">
        <f>+VLOOKUP(C680,'Fuentes de Financiamiento'!$A$1:$C$2398,3,FALSE)</f>
        <v>5145022.54</v>
      </c>
      <c r="F680" s="14" t="str">
        <f>+VLOOKUP(C680,Georeferencias!$A$1:$D$2313,2,FALSE)</f>
        <v>Jalisco</v>
      </c>
      <c r="G680" s="14" t="str">
        <f>+VLOOKUP(C680,Georeferencias!$A$1:$D$2313,3,FALSE)</f>
        <v>El Salto</v>
      </c>
      <c r="H680" s="14" t="str">
        <f>+VLOOKUP(C680,Georeferencias!$A$1:$D$2313,4,FALSE)</f>
        <v>El Salto</v>
      </c>
      <c r="I680" s="14" t="s">
        <v>1256</v>
      </c>
      <c r="J680" s="14">
        <v>5145022.54</v>
      </c>
      <c r="K680" s="14" t="s">
        <v>5772</v>
      </c>
      <c r="L680" s="14" t="s">
        <v>208</v>
      </c>
      <c r="M680" s="14">
        <v>14</v>
      </c>
      <c r="N680" s="14" t="s">
        <v>11</v>
      </c>
      <c r="O680" s="14">
        <v>0</v>
      </c>
      <c r="P680" s="14" t="s">
        <v>882</v>
      </c>
      <c r="Q680" s="14" t="s">
        <v>1259</v>
      </c>
      <c r="R680" s="14" t="s">
        <v>1346</v>
      </c>
      <c r="S680" s="14" t="s">
        <v>1261</v>
      </c>
      <c r="T680" s="14" t="s">
        <v>1453</v>
      </c>
      <c r="U680" s="14" t="s">
        <v>5773</v>
      </c>
      <c r="V680" s="14" t="s">
        <v>1264</v>
      </c>
      <c r="W680" s="14">
        <v>0</v>
      </c>
      <c r="X680" s="14">
        <v>0</v>
      </c>
      <c r="Y680" s="14">
        <v>373</v>
      </c>
      <c r="Z680" s="14" t="s">
        <v>1455</v>
      </c>
      <c r="AA680" s="14">
        <v>1</v>
      </c>
      <c r="AB680" s="14" t="s">
        <v>5774</v>
      </c>
      <c r="AC680" s="15">
        <v>43770</v>
      </c>
      <c r="AD680" s="15">
        <v>43836</v>
      </c>
      <c r="AE680" s="14">
        <v>5145022.54</v>
      </c>
      <c r="AF680" s="14">
        <v>5145022.54</v>
      </c>
      <c r="AG680" s="14">
        <v>3792728.91</v>
      </c>
      <c r="AH680" s="14">
        <v>3792728.91</v>
      </c>
      <c r="AI680" s="14">
        <v>3792728.91</v>
      </c>
      <c r="AJ680" s="14" t="s">
        <v>1329</v>
      </c>
      <c r="AK680" s="14" t="s">
        <v>1568</v>
      </c>
      <c r="AL680" s="14" t="s">
        <v>47</v>
      </c>
      <c r="AM680" s="14" t="s">
        <v>1270</v>
      </c>
      <c r="AN680" s="14" t="s">
        <v>1271</v>
      </c>
      <c r="AO680" s="14" t="s">
        <v>1272</v>
      </c>
      <c r="AP680" s="14" t="s">
        <v>1272</v>
      </c>
    </row>
    <row r="681" spans="1:42" x14ac:dyDescent="0.2">
      <c r="A681" s="14">
        <v>2020</v>
      </c>
      <c r="B681" s="14">
        <v>3</v>
      </c>
      <c r="C681" s="14" t="s">
        <v>5775</v>
      </c>
      <c r="D681" s="14">
        <f>+VLOOKUP(C681,'Avances Fisicos'!$A$1:$D$2309,2,FALSE)</f>
        <v>100</v>
      </c>
      <c r="E681" s="14">
        <f>+VLOOKUP(C681,'Fuentes de Financiamiento'!$A$1:$C$2398,3,FALSE)</f>
        <v>834200.15</v>
      </c>
      <c r="F681" s="14" t="str">
        <f>+VLOOKUP(C681,Georeferencias!$A$1:$D$2313,2,FALSE)</f>
        <v>Jalisco</v>
      </c>
      <c r="G681" s="14" t="str">
        <f>+VLOOKUP(C681,Georeferencias!$A$1:$D$2313,3,FALSE)</f>
        <v>Puerto Vallarta</v>
      </c>
      <c r="H681" s="14" t="str">
        <f>+VLOOKUP(C681,Georeferencias!$A$1:$D$2313,4,FALSE)</f>
        <v>Puerto Vallarta</v>
      </c>
      <c r="I681" s="14" t="s">
        <v>1256</v>
      </c>
      <c r="J681" s="14">
        <v>834200.15</v>
      </c>
      <c r="K681" s="14" t="s">
        <v>5776</v>
      </c>
      <c r="L681" s="14" t="s">
        <v>819</v>
      </c>
      <c r="M681" s="14">
        <v>14</v>
      </c>
      <c r="N681" s="14" t="s">
        <v>11</v>
      </c>
      <c r="O681" s="14">
        <v>0</v>
      </c>
      <c r="P681" s="14" t="s">
        <v>882</v>
      </c>
      <c r="Q681" s="14" t="s">
        <v>1259</v>
      </c>
      <c r="R681" s="14" t="s">
        <v>1346</v>
      </c>
      <c r="S681" s="14" t="s">
        <v>1261</v>
      </c>
      <c r="T681" s="14" t="s">
        <v>1453</v>
      </c>
      <c r="U681" s="14" t="s">
        <v>5777</v>
      </c>
      <c r="V681" s="14" t="s">
        <v>1264</v>
      </c>
      <c r="W681" s="14">
        <v>0</v>
      </c>
      <c r="X681" s="14">
        <v>0</v>
      </c>
      <c r="Y681" s="14">
        <v>527</v>
      </c>
      <c r="Z681" s="14" t="s">
        <v>1455</v>
      </c>
      <c r="AA681" s="14">
        <v>1</v>
      </c>
      <c r="AB681" s="14" t="s">
        <v>5778</v>
      </c>
      <c r="AC681" s="15">
        <v>43757</v>
      </c>
      <c r="AD681" s="15">
        <v>43846</v>
      </c>
      <c r="AE681" s="14">
        <v>834200.15</v>
      </c>
      <c r="AF681" s="14">
        <v>834200.15</v>
      </c>
      <c r="AG681" s="14">
        <v>700362.77</v>
      </c>
      <c r="AH681" s="14">
        <v>700362.77</v>
      </c>
      <c r="AI681" s="14">
        <v>700362.77</v>
      </c>
      <c r="AJ681" s="14" t="s">
        <v>1329</v>
      </c>
      <c r="AK681" s="14" t="s">
        <v>1457</v>
      </c>
      <c r="AL681" s="14" t="s">
        <v>47</v>
      </c>
      <c r="AM681" s="14" t="s">
        <v>1270</v>
      </c>
      <c r="AN681" s="14" t="s">
        <v>1271</v>
      </c>
      <c r="AO681" s="14" t="s">
        <v>1272</v>
      </c>
      <c r="AP681" s="14" t="s">
        <v>1272</v>
      </c>
    </row>
    <row r="682" spans="1:42" x14ac:dyDescent="0.2">
      <c r="A682" s="14">
        <v>2020</v>
      </c>
      <c r="B682" s="14">
        <v>3</v>
      </c>
      <c r="C682" s="14" t="s">
        <v>5779</v>
      </c>
      <c r="D682" s="14">
        <f>+VLOOKUP(C682,'Avances Fisicos'!$A$1:$D$2309,2,FALSE)</f>
        <v>100</v>
      </c>
      <c r="E682" s="14">
        <f>+VLOOKUP(C682,'Fuentes de Financiamiento'!$A$1:$C$2398,3,FALSE)</f>
        <v>1303375.58</v>
      </c>
      <c r="F682" s="14" t="str">
        <f>+VLOOKUP(C682,Georeferencias!$A$1:$D$2313,2,FALSE)</f>
        <v>Jalisco</v>
      </c>
      <c r="G682" s="14" t="str">
        <f>+VLOOKUP(C682,Georeferencias!$A$1:$D$2313,3,FALSE)</f>
        <v>Guadalajara</v>
      </c>
      <c r="H682" s="14" t="str">
        <f>+VLOOKUP(C682,Georeferencias!$A$1:$D$2313,4,FALSE)</f>
        <v>Guadalajara</v>
      </c>
      <c r="I682" s="14" t="s">
        <v>1256</v>
      </c>
      <c r="J682" s="14">
        <v>1303375.58</v>
      </c>
      <c r="K682" s="14" t="s">
        <v>5780</v>
      </c>
      <c r="L682" s="14" t="s">
        <v>210</v>
      </c>
      <c r="M682" s="14">
        <v>14</v>
      </c>
      <c r="N682" s="14" t="s">
        <v>11</v>
      </c>
      <c r="O682" s="14">
        <v>0</v>
      </c>
      <c r="P682" s="14" t="s">
        <v>882</v>
      </c>
      <c r="Q682" s="14" t="s">
        <v>1259</v>
      </c>
      <c r="R682" s="14" t="s">
        <v>1346</v>
      </c>
      <c r="S682" s="14" t="s">
        <v>1261</v>
      </c>
      <c r="T682" s="14" t="s">
        <v>1565</v>
      </c>
      <c r="U682" s="14" t="s">
        <v>5781</v>
      </c>
      <c r="V682" s="14" t="s">
        <v>1264</v>
      </c>
      <c r="W682" s="14">
        <v>0</v>
      </c>
      <c r="X682" s="14">
        <v>0</v>
      </c>
      <c r="Y682" s="14">
        <v>338</v>
      </c>
      <c r="Z682" s="14" t="s">
        <v>1455</v>
      </c>
      <c r="AA682" s="14">
        <v>1</v>
      </c>
      <c r="AB682" s="14" t="s">
        <v>5782</v>
      </c>
      <c r="AC682" s="15">
        <v>43798</v>
      </c>
      <c r="AD682" s="15">
        <v>43859</v>
      </c>
      <c r="AE682" s="14">
        <v>1303375.58</v>
      </c>
      <c r="AF682" s="14">
        <v>1303375.58</v>
      </c>
      <c r="AG682" s="14">
        <v>893757.71</v>
      </c>
      <c r="AH682" s="14">
        <v>893757.71</v>
      </c>
      <c r="AI682" s="14">
        <v>893757.71</v>
      </c>
      <c r="AJ682" s="14" t="s">
        <v>1329</v>
      </c>
      <c r="AK682" s="14" t="s">
        <v>1457</v>
      </c>
      <c r="AL682" s="14" t="s">
        <v>47</v>
      </c>
      <c r="AM682" s="14" t="s">
        <v>1270</v>
      </c>
      <c r="AN682" s="14" t="s">
        <v>1271</v>
      </c>
      <c r="AO682" s="14" t="s">
        <v>1272</v>
      </c>
      <c r="AP682" s="14" t="s">
        <v>1272</v>
      </c>
    </row>
    <row r="683" spans="1:42" x14ac:dyDescent="0.2">
      <c r="A683" s="14">
        <v>2020</v>
      </c>
      <c r="B683" s="14">
        <v>3</v>
      </c>
      <c r="C683" s="14" t="s">
        <v>5783</v>
      </c>
      <c r="D683" s="14">
        <f>+VLOOKUP(C683,'Avances Fisicos'!$A$1:$D$2309,2,FALSE)</f>
        <v>43</v>
      </c>
      <c r="E683" s="14">
        <f>+VLOOKUP(C683,'Fuentes de Financiamiento'!$A$1:$C$2398,3,FALSE)</f>
        <v>77285.350000000006</v>
      </c>
      <c r="F683" s="14" t="str">
        <f>+VLOOKUP(C683,Georeferencias!$A$1:$D$2313,2,FALSE)</f>
        <v>Jalisco</v>
      </c>
      <c r="G683" s="14" t="str">
        <f>+VLOOKUP(C683,Georeferencias!$A$1:$D$2313,3,FALSE)</f>
        <v>Villa Guerrero</v>
      </c>
      <c r="H683" s="14" t="str">
        <f>+VLOOKUP(C683,Georeferencias!$A$1:$D$2313,4,FALSE)</f>
        <v>Villa Guerrero</v>
      </c>
      <c r="I683" s="14" t="s">
        <v>1256</v>
      </c>
      <c r="J683" s="14">
        <v>77285.350000000006</v>
      </c>
      <c r="K683" s="14" t="s">
        <v>5784</v>
      </c>
      <c r="L683" s="14" t="s">
        <v>212</v>
      </c>
      <c r="M683" s="14">
        <v>14</v>
      </c>
      <c r="N683" s="14" t="s">
        <v>11</v>
      </c>
      <c r="O683" s="14">
        <v>0</v>
      </c>
      <c r="P683" s="14" t="s">
        <v>882</v>
      </c>
      <c r="Q683" s="14" t="s">
        <v>1259</v>
      </c>
      <c r="R683" s="14" t="s">
        <v>1359</v>
      </c>
      <c r="S683" s="14" t="s">
        <v>1261</v>
      </c>
      <c r="T683" s="14" t="s">
        <v>1588</v>
      </c>
      <c r="U683" s="14" t="s">
        <v>5785</v>
      </c>
      <c r="V683" s="14" t="s">
        <v>1490</v>
      </c>
      <c r="W683" s="14">
        <v>15</v>
      </c>
      <c r="X683" s="14">
        <v>15</v>
      </c>
      <c r="Y683" s="14">
        <v>0</v>
      </c>
      <c r="Z683" s="14" t="s">
        <v>5786</v>
      </c>
      <c r="AA683" s="14">
        <v>1</v>
      </c>
      <c r="AB683" s="14" t="s">
        <v>5787</v>
      </c>
      <c r="AC683" s="15">
        <v>43717</v>
      </c>
      <c r="AD683" s="15">
        <v>43799</v>
      </c>
      <c r="AE683" s="14">
        <v>77285.350000000006</v>
      </c>
      <c r="AF683" s="14">
        <v>77285.350000000006</v>
      </c>
      <c r="AG683" s="14">
        <v>77279.14</v>
      </c>
      <c r="AH683" s="14">
        <v>77279.14</v>
      </c>
      <c r="AI683" s="14">
        <v>77279.14</v>
      </c>
      <c r="AJ683" s="14" t="s">
        <v>5788</v>
      </c>
      <c r="AK683" s="14" t="s">
        <v>5789</v>
      </c>
      <c r="AL683" s="14" t="s">
        <v>5790</v>
      </c>
      <c r="AM683" s="14" t="s">
        <v>1270</v>
      </c>
      <c r="AN683" s="14" t="s">
        <v>1271</v>
      </c>
      <c r="AO683" s="14" t="s">
        <v>1272</v>
      </c>
      <c r="AP683" s="14" t="s">
        <v>1272</v>
      </c>
    </row>
    <row r="684" spans="1:42" x14ac:dyDescent="0.2">
      <c r="A684" s="14">
        <v>2020</v>
      </c>
      <c r="B684" s="14">
        <v>3</v>
      </c>
      <c r="C684" s="14" t="s">
        <v>5791</v>
      </c>
      <c r="D684" s="14">
        <f>+VLOOKUP(C684,'Avances Fisicos'!$A$1:$D$2309,2,FALSE)</f>
        <v>157.32</v>
      </c>
      <c r="E684" s="14">
        <f>+VLOOKUP(C684,'Fuentes de Financiamiento'!$A$1:$C$2398,3,FALSE)</f>
        <v>298632.58</v>
      </c>
      <c r="F684" s="14" t="str">
        <f>+VLOOKUP(C684,Georeferencias!$A$1:$D$2313,2,FALSE)</f>
        <v>Jalisco</v>
      </c>
      <c r="G684" s="14" t="str">
        <f>+VLOOKUP(C684,Georeferencias!$A$1:$D$2313,3,FALSE)</f>
        <v>Chapala</v>
      </c>
      <c r="H684" s="14" t="str">
        <f>+VLOOKUP(C684,Georeferencias!$A$1:$D$2313,4,FALSE)</f>
        <v>Chapala</v>
      </c>
      <c r="I684" s="14" t="s">
        <v>1256</v>
      </c>
      <c r="J684" s="14">
        <v>298632.58</v>
      </c>
      <c r="K684" s="14" t="s">
        <v>5792</v>
      </c>
      <c r="L684" s="14" t="s">
        <v>828</v>
      </c>
      <c r="M684" s="14">
        <v>14</v>
      </c>
      <c r="N684" s="14" t="s">
        <v>11</v>
      </c>
      <c r="O684" s="14">
        <v>0</v>
      </c>
      <c r="P684" s="14" t="s">
        <v>882</v>
      </c>
      <c r="Q684" s="14" t="s">
        <v>1259</v>
      </c>
      <c r="R684" s="14" t="s">
        <v>1359</v>
      </c>
      <c r="S684" s="14" t="s">
        <v>1261</v>
      </c>
      <c r="T684" s="14" t="s">
        <v>1588</v>
      </c>
      <c r="U684" s="14" t="s">
        <v>5793</v>
      </c>
      <c r="V684" s="14" t="s">
        <v>1490</v>
      </c>
      <c r="W684" s="14">
        <v>690</v>
      </c>
      <c r="X684" s="14">
        <v>660</v>
      </c>
      <c r="Y684" s="14">
        <v>0</v>
      </c>
      <c r="Z684" s="14" t="s">
        <v>1731</v>
      </c>
      <c r="AA684" s="14">
        <v>1</v>
      </c>
      <c r="AB684" s="14" t="s">
        <v>5794</v>
      </c>
      <c r="AC684" s="15">
        <v>43770</v>
      </c>
      <c r="AD684" s="15">
        <v>43809</v>
      </c>
      <c r="AE684" s="14">
        <v>298632.58</v>
      </c>
      <c r="AF684" s="14">
        <v>298632.58</v>
      </c>
      <c r="AG684" s="14">
        <v>298386.03999999998</v>
      </c>
      <c r="AH684" s="14">
        <v>298386.03999999998</v>
      </c>
      <c r="AI684" s="14">
        <v>298386.03999999998</v>
      </c>
      <c r="AJ684" s="14" t="s">
        <v>1716</v>
      </c>
      <c r="AK684" s="14" t="s">
        <v>1733</v>
      </c>
      <c r="AL684" s="14" t="s">
        <v>5795</v>
      </c>
      <c r="AM684" s="14" t="s">
        <v>1270</v>
      </c>
      <c r="AN684" s="14" t="s">
        <v>1271</v>
      </c>
      <c r="AO684" s="14" t="s">
        <v>1272</v>
      </c>
      <c r="AP684" s="14" t="s">
        <v>1272</v>
      </c>
    </row>
    <row r="685" spans="1:42" x14ac:dyDescent="0.2">
      <c r="A685" s="14">
        <v>2020</v>
      </c>
      <c r="B685" s="14">
        <v>3</v>
      </c>
      <c r="C685" s="14" t="s">
        <v>5796</v>
      </c>
      <c r="D685" s="14">
        <f>+VLOOKUP(C685,'Avances Fisicos'!$A$1:$D$2309,2,FALSE)</f>
        <v>157.32</v>
      </c>
      <c r="E685" s="14">
        <f>+VLOOKUP(C685,'Fuentes de Financiamiento'!$A$1:$C$2398,3,FALSE)</f>
        <v>568166.31999999995</v>
      </c>
      <c r="F685" s="14" t="str">
        <f>+VLOOKUP(C685,Georeferencias!$A$1:$D$2313,2,FALSE)</f>
        <v>Jalisco</v>
      </c>
      <c r="G685" s="14" t="str">
        <f>+VLOOKUP(C685,Georeferencias!$A$1:$D$2313,3,FALSE)</f>
        <v>Chapala</v>
      </c>
      <c r="H685" s="14" t="str">
        <f>+VLOOKUP(C685,Georeferencias!$A$1:$D$2313,4,FALSE)</f>
        <v>Chapala</v>
      </c>
      <c r="I685" s="14" t="s">
        <v>1256</v>
      </c>
      <c r="J685" s="14">
        <v>568166.31999999995</v>
      </c>
      <c r="K685" s="14" t="s">
        <v>5797</v>
      </c>
      <c r="L685" s="14" t="s">
        <v>733</v>
      </c>
      <c r="M685" s="14">
        <v>14</v>
      </c>
      <c r="N685" s="14" t="s">
        <v>11</v>
      </c>
      <c r="O685" s="14">
        <v>0</v>
      </c>
      <c r="P685" s="14" t="s">
        <v>882</v>
      </c>
      <c r="Q685" s="14" t="s">
        <v>1259</v>
      </c>
      <c r="R685" s="14" t="s">
        <v>1359</v>
      </c>
      <c r="S685" s="14" t="s">
        <v>1261</v>
      </c>
      <c r="T685" s="14" t="s">
        <v>1588</v>
      </c>
      <c r="U685" s="14" t="s">
        <v>5798</v>
      </c>
      <c r="V685" s="14" t="s">
        <v>1490</v>
      </c>
      <c r="W685" s="14">
        <v>690</v>
      </c>
      <c r="X685" s="14">
        <v>660</v>
      </c>
      <c r="Y685" s="14">
        <v>0</v>
      </c>
      <c r="Z685" s="14" t="s">
        <v>1731</v>
      </c>
      <c r="AA685" s="14">
        <v>1</v>
      </c>
      <c r="AB685" s="14" t="s">
        <v>5799</v>
      </c>
      <c r="AC685" s="15">
        <v>43770</v>
      </c>
      <c r="AD685" s="15">
        <v>43809</v>
      </c>
      <c r="AE685" s="14">
        <v>568166.31999999995</v>
      </c>
      <c r="AF685" s="14">
        <v>568166.31999999995</v>
      </c>
      <c r="AG685" s="14">
        <v>567697.27</v>
      </c>
      <c r="AH685" s="14">
        <v>567697.27</v>
      </c>
      <c r="AI685" s="14">
        <v>567697.27</v>
      </c>
      <c r="AJ685" s="14" t="s">
        <v>1716</v>
      </c>
      <c r="AK685" s="14" t="s">
        <v>1733</v>
      </c>
      <c r="AL685" s="14" t="s">
        <v>5800</v>
      </c>
      <c r="AM685" s="14" t="s">
        <v>1270</v>
      </c>
      <c r="AN685" s="14" t="s">
        <v>1271</v>
      </c>
      <c r="AO685" s="14" t="s">
        <v>1272</v>
      </c>
      <c r="AP685" s="14" t="s">
        <v>1272</v>
      </c>
    </row>
    <row r="686" spans="1:42" x14ac:dyDescent="0.2">
      <c r="A686" s="14">
        <v>2020</v>
      </c>
      <c r="B686" s="14">
        <v>3</v>
      </c>
      <c r="C686" s="14" t="s">
        <v>5801</v>
      </c>
      <c r="D686" s="14">
        <f>+VLOOKUP(C686,'Avances Fisicos'!$A$1:$D$2309,2,FALSE)</f>
        <v>335.01</v>
      </c>
      <c r="E686" s="14">
        <f>+VLOOKUP(C686,'Fuentes de Financiamiento'!$A$1:$C$2398,3,FALSE)</f>
        <v>309678.53000000003</v>
      </c>
      <c r="F686" s="14" t="str">
        <f>+VLOOKUP(C686,Georeferencias!$A$1:$D$2313,2,FALSE)</f>
        <v>Jalisco</v>
      </c>
      <c r="G686" s="14" t="str">
        <f>+VLOOKUP(C686,Georeferencias!$A$1:$D$2313,3,FALSE)</f>
        <v>Jesús María</v>
      </c>
      <c r="H686" s="14" t="str">
        <f>+VLOOKUP(C686,Georeferencias!$A$1:$D$2313,4,FALSE)</f>
        <v>Jesús María</v>
      </c>
      <c r="I686" s="14" t="s">
        <v>1256</v>
      </c>
      <c r="J686" s="14">
        <v>309678.53000000003</v>
      </c>
      <c r="K686" s="14" t="s">
        <v>5802</v>
      </c>
      <c r="L686" s="14" t="s">
        <v>312</v>
      </c>
      <c r="M686" s="14">
        <v>14</v>
      </c>
      <c r="N686" s="14" t="s">
        <v>11</v>
      </c>
      <c r="O686" s="14">
        <v>0</v>
      </c>
      <c r="P686" s="14" t="s">
        <v>882</v>
      </c>
      <c r="Q686" s="14" t="s">
        <v>1259</v>
      </c>
      <c r="R686" s="14" t="s">
        <v>1359</v>
      </c>
      <c r="S686" s="14" t="s">
        <v>1261</v>
      </c>
      <c r="T686" s="14" t="s">
        <v>1588</v>
      </c>
      <c r="U686" s="14" t="s">
        <v>5803</v>
      </c>
      <c r="V686" s="14" t="s">
        <v>1490</v>
      </c>
      <c r="W686" s="14">
        <v>77</v>
      </c>
      <c r="X686" s="14">
        <v>73</v>
      </c>
      <c r="Y686" s="14">
        <v>0</v>
      </c>
      <c r="Z686" s="14" t="s">
        <v>5804</v>
      </c>
      <c r="AA686" s="14">
        <v>1</v>
      </c>
      <c r="AB686" s="14" t="s">
        <v>5805</v>
      </c>
      <c r="AC686" s="15">
        <v>43797</v>
      </c>
      <c r="AD686" s="15">
        <v>43814</v>
      </c>
      <c r="AE686" s="14">
        <v>309678.53000000003</v>
      </c>
      <c r="AF686" s="14">
        <v>309678.53000000003</v>
      </c>
      <c r="AG686" s="14">
        <v>309514.46000000002</v>
      </c>
      <c r="AH686" s="14">
        <v>309514.46000000002</v>
      </c>
      <c r="AI686" s="14">
        <v>309514.46000000002</v>
      </c>
      <c r="AJ686" s="14" t="s">
        <v>3232</v>
      </c>
      <c r="AK686" s="14" t="s">
        <v>5806</v>
      </c>
      <c r="AL686" s="14" t="s">
        <v>5807</v>
      </c>
      <c r="AM686" s="14" t="s">
        <v>1270</v>
      </c>
      <c r="AN686" s="14" t="s">
        <v>1271</v>
      </c>
      <c r="AO686" s="14" t="s">
        <v>1272</v>
      </c>
      <c r="AP686" s="14" t="s">
        <v>1272</v>
      </c>
    </row>
    <row r="687" spans="1:42" x14ac:dyDescent="0.2">
      <c r="A687" s="14">
        <v>2020</v>
      </c>
      <c r="B687" s="14">
        <v>3</v>
      </c>
      <c r="C687" s="14" t="s">
        <v>5808</v>
      </c>
      <c r="D687" s="14">
        <f>+VLOOKUP(C687,'Avances Fisicos'!$A$1:$D$2309,2,FALSE)</f>
        <v>560.70000000000005</v>
      </c>
      <c r="E687" s="14">
        <f>+VLOOKUP(C687,'Fuentes de Financiamiento'!$A$1:$C$2398,3,FALSE)</f>
        <v>2589323.66</v>
      </c>
      <c r="F687" s="14" t="str">
        <f>+VLOOKUP(C687,Georeferencias!$A$1:$D$2313,2,FALSE)</f>
        <v>Jalisco</v>
      </c>
      <c r="G687" s="14" t="str">
        <f>+VLOOKUP(C687,Georeferencias!$A$1:$D$2313,3,FALSE)</f>
        <v>Mezquitic</v>
      </c>
      <c r="H687" s="14" t="str">
        <f>+VLOOKUP(C687,Georeferencias!$A$1:$D$2313,4,FALSE)</f>
        <v>Nostic</v>
      </c>
      <c r="I687" s="14" t="s">
        <v>1256</v>
      </c>
      <c r="J687" s="14">
        <v>2589323.66</v>
      </c>
      <c r="K687" s="14" t="s">
        <v>5809</v>
      </c>
      <c r="L687" s="14" t="s">
        <v>434</v>
      </c>
      <c r="M687" s="14">
        <v>14</v>
      </c>
      <c r="N687" s="14" t="s">
        <v>11</v>
      </c>
      <c r="O687" s="14">
        <v>0</v>
      </c>
      <c r="P687" s="14" t="s">
        <v>882</v>
      </c>
      <c r="Q687" s="14" t="s">
        <v>1259</v>
      </c>
      <c r="R687" s="14" t="s">
        <v>1346</v>
      </c>
      <c r="S687" s="14" t="s">
        <v>1261</v>
      </c>
      <c r="T687" s="14" t="s">
        <v>1588</v>
      </c>
      <c r="U687" s="14" t="s">
        <v>5810</v>
      </c>
      <c r="V687" s="14" t="s">
        <v>1490</v>
      </c>
      <c r="W687" s="14">
        <v>128</v>
      </c>
      <c r="X687" s="14">
        <v>122</v>
      </c>
      <c r="Y687" s="14">
        <v>0</v>
      </c>
      <c r="Z687" s="14" t="s">
        <v>5811</v>
      </c>
      <c r="AA687" s="14">
        <v>1</v>
      </c>
      <c r="AB687" s="14" t="s">
        <v>5812</v>
      </c>
      <c r="AC687" s="15">
        <v>43797</v>
      </c>
      <c r="AD687" s="15">
        <v>43814</v>
      </c>
      <c r="AE687" s="14">
        <v>2589323.66</v>
      </c>
      <c r="AF687" s="14">
        <v>2589323.66</v>
      </c>
      <c r="AG687" s="14">
        <v>2586732.7400000002</v>
      </c>
      <c r="AH687" s="14">
        <v>2586732.7400000002</v>
      </c>
      <c r="AI687" s="14">
        <v>2586732.7400000002</v>
      </c>
      <c r="AJ687" s="14" t="s">
        <v>5813</v>
      </c>
      <c r="AK687" s="14" t="s">
        <v>5814</v>
      </c>
      <c r="AL687" s="14" t="s">
        <v>5815</v>
      </c>
      <c r="AM687" s="14" t="s">
        <v>1270</v>
      </c>
      <c r="AN687" s="14" t="s">
        <v>1271</v>
      </c>
      <c r="AO687" s="14" t="s">
        <v>1272</v>
      </c>
      <c r="AP687" s="14" t="s">
        <v>1272</v>
      </c>
    </row>
    <row r="688" spans="1:42" x14ac:dyDescent="0.2">
      <c r="A688" s="14">
        <v>2020</v>
      </c>
      <c r="B688" s="14">
        <v>3</v>
      </c>
      <c r="C688" s="14" t="s">
        <v>5816</v>
      </c>
      <c r="D688" s="14">
        <f>+VLOOKUP(C688,'Avances Fisicos'!$A$1:$D$2309,2,FALSE)</f>
        <v>1592.1</v>
      </c>
      <c r="E688" s="14">
        <f>+VLOOKUP(C688,'Fuentes de Financiamiento'!$A$1:$C$2398,3,FALSE)</f>
        <v>1337859.8799999999</v>
      </c>
      <c r="F688" s="14" t="str">
        <f>+VLOOKUP(C688,Georeferencias!$A$1:$D$2313,2,FALSE)</f>
        <v>Jalisco</v>
      </c>
      <c r="G688" s="14" t="str">
        <f>+VLOOKUP(C688,Georeferencias!$A$1:$D$2313,3,FALSE)</f>
        <v>Unión de Tula</v>
      </c>
      <c r="H688" s="14" t="str">
        <f>+VLOOKUP(C688,Georeferencias!$A$1:$D$2313,4,FALSE)</f>
        <v>Ixtlahuacán De Santiago</v>
      </c>
      <c r="I688" s="14" t="s">
        <v>1256</v>
      </c>
      <c r="J688" s="14">
        <v>1337859.8799999999</v>
      </c>
      <c r="K688" s="14" t="s">
        <v>5817</v>
      </c>
      <c r="L688" s="14" t="s">
        <v>218</v>
      </c>
      <c r="M688" s="14">
        <v>14</v>
      </c>
      <c r="N688" s="14" t="s">
        <v>11</v>
      </c>
      <c r="O688" s="14">
        <v>0</v>
      </c>
      <c r="P688" s="14" t="s">
        <v>882</v>
      </c>
      <c r="Q688" s="14" t="s">
        <v>1259</v>
      </c>
      <c r="R688" s="14" t="s">
        <v>1335</v>
      </c>
      <c r="S688" s="14" t="s">
        <v>1261</v>
      </c>
      <c r="T688" s="14" t="s">
        <v>1588</v>
      </c>
      <c r="U688" s="14" t="s">
        <v>5818</v>
      </c>
      <c r="V688" s="14" t="s">
        <v>1490</v>
      </c>
      <c r="W688" s="14">
        <v>50</v>
      </c>
      <c r="X688" s="14">
        <v>50</v>
      </c>
      <c r="Y688" s="14">
        <v>0</v>
      </c>
      <c r="Z688" s="14" t="s">
        <v>5819</v>
      </c>
      <c r="AA688" s="14">
        <v>1</v>
      </c>
      <c r="AB688" s="14" t="s">
        <v>5820</v>
      </c>
      <c r="AC688" s="15">
        <v>43770</v>
      </c>
      <c r="AD688" s="15">
        <v>43827</v>
      </c>
      <c r="AE688" s="14">
        <v>1337859.8799999999</v>
      </c>
      <c r="AF688" s="14">
        <v>1337859.8799999999</v>
      </c>
      <c r="AG688" s="14">
        <v>1337393.3899999999</v>
      </c>
      <c r="AH688" s="14">
        <v>1337393.3899999999</v>
      </c>
      <c r="AI688" s="14">
        <v>1337393.3899999999</v>
      </c>
      <c r="AJ688" s="14" t="s">
        <v>3256</v>
      </c>
      <c r="AK688" s="14" t="s">
        <v>5821</v>
      </c>
      <c r="AL688" s="14" t="s">
        <v>5822</v>
      </c>
      <c r="AM688" s="14" t="s">
        <v>1270</v>
      </c>
      <c r="AN688" s="14" t="s">
        <v>1271</v>
      </c>
      <c r="AO688" s="14" t="s">
        <v>1272</v>
      </c>
      <c r="AP688" s="14" t="s">
        <v>1272</v>
      </c>
    </row>
    <row r="689" spans="1:42" x14ac:dyDescent="0.2">
      <c r="A689" s="14">
        <v>2020</v>
      </c>
      <c r="B689" s="14">
        <v>3</v>
      </c>
      <c r="C689" s="14" t="s">
        <v>5823</v>
      </c>
      <c r="D689" s="14">
        <f>+VLOOKUP(C689,'Avances Fisicos'!$A$1:$D$2309,2,FALSE)</f>
        <v>1186.81</v>
      </c>
      <c r="E689" s="14">
        <f>+VLOOKUP(C689,'Fuentes de Financiamiento'!$A$1:$C$2398,3,FALSE)</f>
        <v>248116.89</v>
      </c>
      <c r="F689" s="14" t="str">
        <f>+VLOOKUP(C689,Georeferencias!$A$1:$D$2313,2,FALSE)</f>
        <v>Jalisco</v>
      </c>
      <c r="G689" s="14" t="str">
        <f>+VLOOKUP(C689,Georeferencias!$A$1:$D$2313,3,FALSE)</f>
        <v>El Arenal</v>
      </c>
      <c r="H689" s="14" t="str">
        <f>+VLOOKUP(C689,Georeferencias!$A$1:$D$2313,4,FALSE)</f>
        <v>El Arenal</v>
      </c>
      <c r="I689" s="14" t="s">
        <v>1256</v>
      </c>
      <c r="J689" s="14">
        <v>248054.93</v>
      </c>
      <c r="K689" s="14" t="s">
        <v>5824</v>
      </c>
      <c r="L689" s="14" t="s">
        <v>125</v>
      </c>
      <c r="M689" s="14">
        <v>14</v>
      </c>
      <c r="N689" s="14" t="s">
        <v>11</v>
      </c>
      <c r="O689" s="14">
        <v>0</v>
      </c>
      <c r="P689" s="14" t="s">
        <v>882</v>
      </c>
      <c r="Q689" s="14" t="s">
        <v>1259</v>
      </c>
      <c r="R689" s="14" t="s">
        <v>1335</v>
      </c>
      <c r="S689" s="14" t="s">
        <v>1261</v>
      </c>
      <c r="T689" s="14" t="s">
        <v>1588</v>
      </c>
      <c r="U689" s="14" t="s">
        <v>5825</v>
      </c>
      <c r="V689" s="14" t="s">
        <v>1490</v>
      </c>
      <c r="W689" s="14">
        <v>461</v>
      </c>
      <c r="X689" s="14">
        <v>441</v>
      </c>
      <c r="Y689" s="14">
        <v>0</v>
      </c>
      <c r="Z689" s="14" t="s">
        <v>5826</v>
      </c>
      <c r="AA689" s="14">
        <v>1</v>
      </c>
      <c r="AB689" s="14" t="s">
        <v>5827</v>
      </c>
      <c r="AC689" s="15">
        <v>43808</v>
      </c>
      <c r="AD689" s="15">
        <v>43829</v>
      </c>
      <c r="AE689" s="14">
        <v>248054.93</v>
      </c>
      <c r="AF689" s="14">
        <v>248054.93</v>
      </c>
      <c r="AG689" s="14">
        <v>248051.38</v>
      </c>
      <c r="AH689" s="14">
        <v>248051.38</v>
      </c>
      <c r="AI689" s="14">
        <v>248051.38</v>
      </c>
      <c r="AJ689" s="14" t="s">
        <v>3293</v>
      </c>
      <c r="AK689" s="14" t="s">
        <v>5828</v>
      </c>
      <c r="AL689" s="14" t="s">
        <v>5829</v>
      </c>
      <c r="AM689" s="14" t="s">
        <v>1270</v>
      </c>
      <c r="AN689" s="14" t="s">
        <v>1271</v>
      </c>
      <c r="AO689" s="14" t="s">
        <v>1272</v>
      </c>
      <c r="AP689" s="14" t="s">
        <v>1272</v>
      </c>
    </row>
    <row r="690" spans="1:42" x14ac:dyDescent="0.2">
      <c r="A690" s="14">
        <v>2020</v>
      </c>
      <c r="B690" s="14">
        <v>3</v>
      </c>
      <c r="C690" s="14" t="s">
        <v>5830</v>
      </c>
      <c r="D690" s="14">
        <f>+VLOOKUP(C690,'Avances Fisicos'!$A$1:$D$2309,2,FALSE)</f>
        <v>1036</v>
      </c>
      <c r="E690" s="14">
        <f>+VLOOKUP(C690,'Fuentes de Financiamiento'!$A$1:$C$2398,3,FALSE)</f>
        <v>404667.7</v>
      </c>
      <c r="F690" s="14" t="str">
        <f>+VLOOKUP(C690,Georeferencias!$A$1:$D$2313,2,FALSE)</f>
        <v>Jalisco</v>
      </c>
      <c r="G690" s="14" t="str">
        <f>+VLOOKUP(C690,Georeferencias!$A$1:$D$2313,3,FALSE)</f>
        <v>Zapotlán del Rey</v>
      </c>
      <c r="H690" s="14" t="str">
        <f>+VLOOKUP(C690,Georeferencias!$A$1:$D$2313,4,FALSE)</f>
        <v>Zapotlán Del Rey</v>
      </c>
      <c r="I690" s="14" t="s">
        <v>1256</v>
      </c>
      <c r="J690" s="14">
        <v>404667.7</v>
      </c>
      <c r="K690" s="14" t="s">
        <v>5831</v>
      </c>
      <c r="L690" s="14" t="s">
        <v>440</v>
      </c>
      <c r="M690" s="14">
        <v>14</v>
      </c>
      <c r="N690" s="14" t="s">
        <v>11</v>
      </c>
      <c r="O690" s="14">
        <v>0</v>
      </c>
      <c r="P690" s="14" t="s">
        <v>882</v>
      </c>
      <c r="Q690" s="14" t="s">
        <v>1259</v>
      </c>
      <c r="R690" s="14" t="s">
        <v>1335</v>
      </c>
      <c r="S690" s="14" t="s">
        <v>1261</v>
      </c>
      <c r="T690" s="14" t="s">
        <v>1588</v>
      </c>
      <c r="U690" s="14" t="s">
        <v>5832</v>
      </c>
      <c r="V690" s="14" t="s">
        <v>1490</v>
      </c>
      <c r="W690" s="14">
        <v>485</v>
      </c>
      <c r="X690" s="14">
        <v>465</v>
      </c>
      <c r="Y690" s="14">
        <v>0</v>
      </c>
      <c r="Z690" s="14" t="s">
        <v>5833</v>
      </c>
      <c r="AA690" s="14">
        <v>1</v>
      </c>
      <c r="AB690" s="14" t="s">
        <v>5834</v>
      </c>
      <c r="AC690" s="15">
        <v>43808</v>
      </c>
      <c r="AD690" s="15">
        <v>43829</v>
      </c>
      <c r="AE690" s="14">
        <v>404667.7</v>
      </c>
      <c r="AF690" s="14">
        <v>404667.7</v>
      </c>
      <c r="AG690" s="14">
        <v>404564.46</v>
      </c>
      <c r="AH690" s="14">
        <v>404564.46</v>
      </c>
      <c r="AI690" s="14">
        <v>404564.46</v>
      </c>
      <c r="AJ690" s="14" t="s">
        <v>3310</v>
      </c>
      <c r="AK690" s="14" t="s">
        <v>5835</v>
      </c>
      <c r="AL690" s="14" t="s">
        <v>5836</v>
      </c>
      <c r="AM690" s="14" t="s">
        <v>1270</v>
      </c>
      <c r="AN690" s="14" t="s">
        <v>1271</v>
      </c>
      <c r="AO690" s="14" t="s">
        <v>1272</v>
      </c>
      <c r="AP690" s="14" t="s">
        <v>1272</v>
      </c>
    </row>
    <row r="691" spans="1:42" x14ac:dyDescent="0.2">
      <c r="A691" s="14">
        <v>2020</v>
      </c>
      <c r="B691" s="14">
        <v>3</v>
      </c>
      <c r="C691" s="14" t="s">
        <v>5837</v>
      </c>
      <c r="D691" s="14">
        <f>+VLOOKUP(C691,'Avances Fisicos'!$A$1:$D$2309,2,FALSE)</f>
        <v>1709</v>
      </c>
      <c r="E691" s="14">
        <f>+VLOOKUP(C691,'Fuentes de Financiamiento'!$A$1:$C$2398,3,FALSE)</f>
        <v>1463311.63</v>
      </c>
      <c r="F691" s="14" t="str">
        <f>+VLOOKUP(C691,Georeferencias!$A$1:$D$2313,2,FALSE)</f>
        <v>Jalisco</v>
      </c>
      <c r="G691" s="14" t="str">
        <f>+VLOOKUP(C691,Georeferencias!$A$1:$D$2313,3,FALSE)</f>
        <v>Jamay</v>
      </c>
      <c r="H691" s="14" t="str">
        <f>+VLOOKUP(C691,Georeferencias!$A$1:$D$2313,4,FALSE)</f>
        <v>Jamay</v>
      </c>
      <c r="I691" s="14" t="s">
        <v>1256</v>
      </c>
      <c r="J691" s="14">
        <v>1463311.63</v>
      </c>
      <c r="K691" s="14" t="s">
        <v>5838</v>
      </c>
      <c r="L691" s="14" t="s">
        <v>129</v>
      </c>
      <c r="M691" s="14">
        <v>14</v>
      </c>
      <c r="N691" s="14" t="s">
        <v>11</v>
      </c>
      <c r="O691" s="14">
        <v>0</v>
      </c>
      <c r="P691" s="14" t="s">
        <v>882</v>
      </c>
      <c r="Q691" s="14" t="s">
        <v>1259</v>
      </c>
      <c r="R691" s="14" t="s">
        <v>1335</v>
      </c>
      <c r="S691" s="14" t="s">
        <v>1261</v>
      </c>
      <c r="T691" s="14" t="s">
        <v>1588</v>
      </c>
      <c r="U691" s="14" t="s">
        <v>5839</v>
      </c>
      <c r="V691" s="14" t="s">
        <v>1490</v>
      </c>
      <c r="W691" s="14">
        <v>10</v>
      </c>
      <c r="X691" s="14">
        <v>10</v>
      </c>
      <c r="Y691" s="14">
        <v>0</v>
      </c>
      <c r="Z691" s="14" t="s">
        <v>5840</v>
      </c>
      <c r="AA691" s="14">
        <v>1</v>
      </c>
      <c r="AB691" s="14" t="s">
        <v>5841</v>
      </c>
      <c r="AC691" s="15">
        <v>43808</v>
      </c>
      <c r="AD691" s="15">
        <v>43829</v>
      </c>
      <c r="AE691" s="14">
        <v>1463311.63</v>
      </c>
      <c r="AF691" s="14">
        <v>1452154.09</v>
      </c>
      <c r="AG691" s="14">
        <v>1451530.39</v>
      </c>
      <c r="AH691" s="14">
        <v>1451530.39</v>
      </c>
      <c r="AI691" s="14">
        <v>1451530.39</v>
      </c>
      <c r="AJ691" s="14" t="s">
        <v>1826</v>
      </c>
      <c r="AK691" s="14" t="s">
        <v>5842</v>
      </c>
      <c r="AL691" s="14" t="s">
        <v>5843</v>
      </c>
      <c r="AM691" s="14" t="s">
        <v>1270</v>
      </c>
      <c r="AN691" s="14" t="s">
        <v>1271</v>
      </c>
      <c r="AO691" s="14" t="s">
        <v>1272</v>
      </c>
      <c r="AP691" s="14" t="s">
        <v>1272</v>
      </c>
    </row>
    <row r="692" spans="1:42" x14ac:dyDescent="0.2">
      <c r="A692" s="14">
        <v>2020</v>
      </c>
      <c r="B692" s="14">
        <v>3</v>
      </c>
      <c r="C692" s="14" t="s">
        <v>5844</v>
      </c>
      <c r="D692" s="14">
        <f>+VLOOKUP(C692,'Avances Fisicos'!$A$1:$D$2309,2,FALSE)</f>
        <v>651.04999999999995</v>
      </c>
      <c r="E692" s="14">
        <f>+VLOOKUP(C692,'Fuentes de Financiamiento'!$A$1:$C$2398,3,FALSE)</f>
        <v>634638.53</v>
      </c>
      <c r="F692" s="14" t="str">
        <f>+VLOOKUP(C692,Georeferencias!$A$1:$D$2313,2,FALSE)</f>
        <v>Jalisco</v>
      </c>
      <c r="G692" s="14" t="str">
        <f>+VLOOKUP(C692,Georeferencias!$A$1:$D$2313,3,FALSE)</f>
        <v>Tamazula de Gordiano</v>
      </c>
      <c r="H692" s="14" t="str">
        <f>+VLOOKUP(C692,Georeferencias!$A$1:$D$2313,4,FALSE)</f>
        <v>Vista Hermosa (Santa Cruz Del Cortijo)</v>
      </c>
      <c r="I692" s="14" t="s">
        <v>1256</v>
      </c>
      <c r="J692" s="14">
        <v>634638.53</v>
      </c>
      <c r="K692" s="14" t="s">
        <v>5845</v>
      </c>
      <c r="L692" s="14" t="s">
        <v>442</v>
      </c>
      <c r="M692" s="14">
        <v>14</v>
      </c>
      <c r="N692" s="14" t="s">
        <v>11</v>
      </c>
      <c r="O692" s="14">
        <v>0</v>
      </c>
      <c r="P692" s="14" t="s">
        <v>882</v>
      </c>
      <c r="Q692" s="14" t="s">
        <v>1259</v>
      </c>
      <c r="R692" s="14" t="s">
        <v>1335</v>
      </c>
      <c r="S692" s="14" t="s">
        <v>1261</v>
      </c>
      <c r="T692" s="14" t="s">
        <v>1831</v>
      </c>
      <c r="U692" s="14" t="s">
        <v>5846</v>
      </c>
      <c r="V692" s="14" t="s">
        <v>1490</v>
      </c>
      <c r="W692" s="14">
        <v>112</v>
      </c>
      <c r="X692" s="14">
        <v>108</v>
      </c>
      <c r="Y692" s="14">
        <v>0</v>
      </c>
      <c r="Z692" s="14" t="s">
        <v>5847</v>
      </c>
      <c r="AA692" s="14">
        <v>1</v>
      </c>
      <c r="AB692" s="14" t="s">
        <v>5848</v>
      </c>
      <c r="AC692" s="15">
        <v>43811</v>
      </c>
      <c r="AD692" s="15">
        <v>43829</v>
      </c>
      <c r="AE692" s="14">
        <v>634638.53</v>
      </c>
      <c r="AF692" s="14">
        <v>634638.53</v>
      </c>
      <c r="AG692" s="14">
        <v>632936.56000000006</v>
      </c>
      <c r="AH692" s="14">
        <v>632936.56000000006</v>
      </c>
      <c r="AI692" s="14">
        <v>632936.56000000006</v>
      </c>
      <c r="AJ692" s="14" t="s">
        <v>1835</v>
      </c>
      <c r="AK692" s="14" t="s">
        <v>5849</v>
      </c>
      <c r="AL692" s="14" t="s">
        <v>5850</v>
      </c>
      <c r="AM692" s="14" t="s">
        <v>1270</v>
      </c>
      <c r="AN692" s="14" t="s">
        <v>1271</v>
      </c>
      <c r="AO692" s="14" t="s">
        <v>1272</v>
      </c>
      <c r="AP692" s="14" t="s">
        <v>1272</v>
      </c>
    </row>
    <row r="693" spans="1:42" x14ac:dyDescent="0.2">
      <c r="A693" s="14">
        <v>2020</v>
      </c>
      <c r="B693" s="14">
        <v>3</v>
      </c>
      <c r="C693" s="14" t="s">
        <v>5851</v>
      </c>
      <c r="D693" s="14">
        <f>+VLOOKUP(C693,'Avances Fisicos'!$A$1:$D$2309,2,FALSE)</f>
        <v>987.65</v>
      </c>
      <c r="E693" s="14">
        <f>+VLOOKUP(C693,'Fuentes de Financiamiento'!$A$1:$C$2398,3,FALSE)</f>
        <v>1197045.8500000001</v>
      </c>
      <c r="F693" s="14" t="str">
        <f>+VLOOKUP(C693,Georeferencias!$A$1:$D$2313,2,FALSE)</f>
        <v>Jalisco</v>
      </c>
      <c r="G693" s="14" t="str">
        <f>+VLOOKUP(C693,Georeferencias!$A$1:$D$2313,3,FALSE)</f>
        <v>Ayutla</v>
      </c>
      <c r="H693" s="14" t="str">
        <f>+VLOOKUP(C693,Georeferencias!$A$1:$D$2313,4,FALSE)</f>
        <v>Ayutla</v>
      </c>
      <c r="I693" s="14" t="s">
        <v>1256</v>
      </c>
      <c r="J693" s="14">
        <v>1224576.82</v>
      </c>
      <c r="K693" s="14" t="s">
        <v>5852</v>
      </c>
      <c r="L693" s="14" t="s">
        <v>132</v>
      </c>
      <c r="M693" s="14">
        <v>14</v>
      </c>
      <c r="N693" s="14" t="s">
        <v>11</v>
      </c>
      <c r="O693" s="14">
        <v>0</v>
      </c>
      <c r="P693" s="14" t="s">
        <v>882</v>
      </c>
      <c r="Q693" s="14" t="s">
        <v>1259</v>
      </c>
      <c r="R693" s="14" t="s">
        <v>1335</v>
      </c>
      <c r="S693" s="14" t="s">
        <v>1261</v>
      </c>
      <c r="T693" s="14" t="s">
        <v>1588</v>
      </c>
      <c r="U693" s="14" t="s">
        <v>5853</v>
      </c>
      <c r="V693" s="14" t="s">
        <v>1490</v>
      </c>
      <c r="W693" s="14">
        <v>146</v>
      </c>
      <c r="X693" s="14">
        <v>141</v>
      </c>
      <c r="Y693" s="14">
        <v>0</v>
      </c>
      <c r="Z693" s="14" t="s">
        <v>5854</v>
      </c>
      <c r="AA693" s="14">
        <v>1</v>
      </c>
      <c r="AB693" s="14" t="s">
        <v>5855</v>
      </c>
      <c r="AC693" s="15">
        <v>43808</v>
      </c>
      <c r="AD693" s="15">
        <v>43829</v>
      </c>
      <c r="AE693" s="14">
        <v>1197045.8500000001</v>
      </c>
      <c r="AF693" s="14">
        <v>1197045.8500000001</v>
      </c>
      <c r="AG693" s="14">
        <v>1195495.01</v>
      </c>
      <c r="AH693" s="14">
        <v>1195495.01</v>
      </c>
      <c r="AI693" s="14">
        <v>1195495.01</v>
      </c>
      <c r="AJ693" s="14" t="s">
        <v>5856</v>
      </c>
      <c r="AK693" s="14" t="s">
        <v>5857</v>
      </c>
      <c r="AL693" s="14" t="s">
        <v>5858</v>
      </c>
      <c r="AM693" s="14" t="s">
        <v>1270</v>
      </c>
      <c r="AN693" s="14" t="s">
        <v>1271</v>
      </c>
      <c r="AO693" s="14" t="s">
        <v>1272</v>
      </c>
      <c r="AP693" s="14" t="s">
        <v>1272</v>
      </c>
    </row>
    <row r="694" spans="1:42" x14ac:dyDescent="0.2">
      <c r="A694" s="14">
        <v>2020</v>
      </c>
      <c r="B694" s="14">
        <v>3</v>
      </c>
      <c r="C694" s="14" t="s">
        <v>5859</v>
      </c>
      <c r="D694" s="14">
        <f>+VLOOKUP(C694,'Avances Fisicos'!$A$1:$D$2309,2,FALSE)</f>
        <v>439</v>
      </c>
      <c r="E694" s="14">
        <f>+VLOOKUP(C694,'Fuentes de Financiamiento'!$A$1:$C$2398,3,FALSE)</f>
        <v>718024.21</v>
      </c>
      <c r="F694" s="14" t="str">
        <f>+VLOOKUP(C694,Georeferencias!$A$1:$D$2313,2,FALSE)</f>
        <v>Jalisco</v>
      </c>
      <c r="G694" s="14" t="str">
        <f>+VLOOKUP(C694,Georeferencias!$A$1:$D$2313,3,FALSE)</f>
        <v>Jocotepec</v>
      </c>
      <c r="H694" s="14" t="str">
        <f>+VLOOKUP(C694,Georeferencias!$A$1:$D$2313,4,FALSE)</f>
        <v>San Juan Cosalá</v>
      </c>
      <c r="I694" s="14" t="s">
        <v>1256</v>
      </c>
      <c r="J694" s="14">
        <v>717525.67</v>
      </c>
      <c r="K694" s="14" t="s">
        <v>5860</v>
      </c>
      <c r="L694" s="14" t="s">
        <v>5861</v>
      </c>
      <c r="M694" s="14">
        <v>14</v>
      </c>
      <c r="N694" s="14" t="s">
        <v>11</v>
      </c>
      <c r="O694" s="14">
        <v>50</v>
      </c>
      <c r="P694" s="14" t="s">
        <v>28</v>
      </c>
      <c r="Q694" s="14" t="s">
        <v>1259</v>
      </c>
      <c r="R694" s="14" t="s">
        <v>1359</v>
      </c>
      <c r="S694" s="14" t="s">
        <v>1261</v>
      </c>
      <c r="T694" s="14" t="s">
        <v>3809</v>
      </c>
      <c r="U694" s="14" t="s">
        <v>5862</v>
      </c>
      <c r="V694" s="14" t="s">
        <v>1490</v>
      </c>
      <c r="W694" s="14">
        <v>129</v>
      </c>
      <c r="X694" s="14">
        <v>86</v>
      </c>
      <c r="Y694" s="14">
        <v>0</v>
      </c>
      <c r="Z694" s="14" t="s">
        <v>5863</v>
      </c>
      <c r="AA694" s="14">
        <v>1</v>
      </c>
      <c r="AB694" s="14" t="s">
        <v>5864</v>
      </c>
      <c r="AC694" s="15">
        <v>43759</v>
      </c>
      <c r="AD694" s="15">
        <v>43785</v>
      </c>
      <c r="AE694" s="14">
        <v>0</v>
      </c>
      <c r="AF694" s="14">
        <v>0</v>
      </c>
      <c r="AG694" s="14">
        <v>0</v>
      </c>
      <c r="AH694" s="14">
        <v>0</v>
      </c>
      <c r="AI694" s="14">
        <v>0</v>
      </c>
      <c r="AJ694" s="14" t="s">
        <v>5865</v>
      </c>
      <c r="AK694" s="14" t="s">
        <v>1448</v>
      </c>
      <c r="AL694" s="14" t="s">
        <v>5866</v>
      </c>
      <c r="AM694" s="14" t="s">
        <v>1373</v>
      </c>
      <c r="AN694" s="14" t="s">
        <v>1374</v>
      </c>
      <c r="AO694" s="14" t="s">
        <v>5867</v>
      </c>
      <c r="AP694" s="14" t="s">
        <v>1272</v>
      </c>
    </row>
    <row r="695" spans="1:42" x14ac:dyDescent="0.2">
      <c r="A695" s="14">
        <v>2020</v>
      </c>
      <c r="B695" s="14">
        <v>3</v>
      </c>
      <c r="C695" s="14" t="s">
        <v>5868</v>
      </c>
      <c r="D695" s="14">
        <f>+VLOOKUP(C695,'Avances Fisicos'!$A$1:$D$2309,2,FALSE)</f>
        <v>855</v>
      </c>
      <c r="E695" s="14">
        <f>+VLOOKUP(C695,'Fuentes de Financiamiento'!$A$1:$C$2398,3,FALSE)</f>
        <v>19076791</v>
      </c>
      <c r="F695" s="14" t="str">
        <f>+VLOOKUP(C695,Georeferencias!$A$1:$D$2313,2,FALSE)</f>
        <v>Jalisco</v>
      </c>
      <c r="G695" s="14" t="str">
        <f>+VLOOKUP(C695,Georeferencias!$A$1:$D$2313,3,FALSE)</f>
        <v>Zapopan</v>
      </c>
      <c r="H695" s="14" t="str">
        <f>+VLOOKUP(C695,Georeferencias!$A$1:$D$2313,4,FALSE)</f>
        <v>Zapopan</v>
      </c>
      <c r="I695" s="14" t="s">
        <v>1256</v>
      </c>
      <c r="J695" s="14">
        <v>19076791</v>
      </c>
      <c r="K695" s="14" t="s">
        <v>5869</v>
      </c>
      <c r="L695" s="14" t="s">
        <v>134</v>
      </c>
      <c r="M695" s="14">
        <v>14</v>
      </c>
      <c r="N695" s="14" t="s">
        <v>11</v>
      </c>
      <c r="O695" s="14">
        <v>0</v>
      </c>
      <c r="P695" s="14" t="s">
        <v>882</v>
      </c>
      <c r="Q695" s="14" t="s">
        <v>1259</v>
      </c>
      <c r="R695" s="14" t="s">
        <v>2194</v>
      </c>
      <c r="S695" s="14" t="s">
        <v>1261</v>
      </c>
      <c r="T695" s="14" t="s">
        <v>2008</v>
      </c>
      <c r="U695" s="14" t="s">
        <v>5870</v>
      </c>
      <c r="V695" s="14" t="s">
        <v>1264</v>
      </c>
      <c r="W695" s="14">
        <v>0</v>
      </c>
      <c r="X695" s="14">
        <v>0</v>
      </c>
      <c r="Y695" s="14">
        <v>1120000</v>
      </c>
      <c r="Z695" s="14" t="s">
        <v>5871</v>
      </c>
      <c r="AA695" s="14">
        <v>1</v>
      </c>
      <c r="AB695" s="14" t="s">
        <v>5872</v>
      </c>
      <c r="AC695" s="15">
        <v>43719</v>
      </c>
      <c r="AD695" s="15">
        <v>43818</v>
      </c>
      <c r="AE695" s="14">
        <v>19076790.449999999</v>
      </c>
      <c r="AF695" s="14">
        <v>19076790.449999999</v>
      </c>
      <c r="AG695" s="14">
        <v>18626625.760000002</v>
      </c>
      <c r="AH695" s="14">
        <v>18626625.760000002</v>
      </c>
      <c r="AI695" s="14">
        <v>18626625.760000002</v>
      </c>
      <c r="AJ695" s="14" t="s">
        <v>5873</v>
      </c>
      <c r="AK695" s="14" t="s">
        <v>5874</v>
      </c>
      <c r="AL695" s="14" t="s">
        <v>5875</v>
      </c>
      <c r="AM695" s="14" t="s">
        <v>1270</v>
      </c>
      <c r="AN695" s="14" t="s">
        <v>1271</v>
      </c>
      <c r="AO695" s="14" t="s">
        <v>1272</v>
      </c>
      <c r="AP695" s="14" t="s">
        <v>1272</v>
      </c>
    </row>
    <row r="696" spans="1:42" x14ac:dyDescent="0.2">
      <c r="A696" s="14">
        <v>2020</v>
      </c>
      <c r="B696" s="14">
        <v>3</v>
      </c>
      <c r="C696" s="14" t="s">
        <v>5876</v>
      </c>
      <c r="D696" s="14">
        <f>+VLOOKUP(C696,'Avances Fisicos'!$A$1:$D$2309,2,FALSE)</f>
        <v>2890</v>
      </c>
      <c r="E696" s="14">
        <f>+VLOOKUP(C696,'Fuentes de Financiamiento'!$A$1:$C$2398,3,FALSE)</f>
        <v>25830000</v>
      </c>
      <c r="F696" s="14" t="str">
        <f>+VLOOKUP(C696,Georeferencias!$A$1:$D$2313,2,FALSE)</f>
        <v>Jalisco</v>
      </c>
      <c r="G696" s="14" t="str">
        <f>+VLOOKUP(C696,Georeferencias!$A$1:$D$2313,3,FALSE)</f>
        <v>Tonalá</v>
      </c>
      <c r="H696" s="14" t="str">
        <f>+VLOOKUP(C696,Georeferencias!$A$1:$D$2313,4,FALSE)</f>
        <v>Tonalá</v>
      </c>
      <c r="I696" s="14" t="s">
        <v>1256</v>
      </c>
      <c r="J696" s="14">
        <v>25830000</v>
      </c>
      <c r="K696" s="14" t="s">
        <v>5877</v>
      </c>
      <c r="L696" s="14" t="s">
        <v>751</v>
      </c>
      <c r="M696" s="14">
        <v>14</v>
      </c>
      <c r="N696" s="14" t="s">
        <v>11</v>
      </c>
      <c r="O696" s="14">
        <v>0</v>
      </c>
      <c r="P696" s="14" t="s">
        <v>882</v>
      </c>
      <c r="Q696" s="14" t="s">
        <v>1259</v>
      </c>
      <c r="R696" s="14" t="s">
        <v>1335</v>
      </c>
      <c r="S696" s="14" t="s">
        <v>1261</v>
      </c>
      <c r="T696" s="14" t="s">
        <v>2008</v>
      </c>
      <c r="U696" s="14" t="s">
        <v>5878</v>
      </c>
      <c r="V696" s="14" t="s">
        <v>1264</v>
      </c>
      <c r="W696" s="14">
        <v>0</v>
      </c>
      <c r="X696" s="14">
        <v>0</v>
      </c>
      <c r="Y696" s="14">
        <v>52948</v>
      </c>
      <c r="Z696" s="14" t="s">
        <v>5879</v>
      </c>
      <c r="AA696" s="14">
        <v>1</v>
      </c>
      <c r="AB696" s="14" t="s">
        <v>5880</v>
      </c>
      <c r="AC696" s="15">
        <v>43739</v>
      </c>
      <c r="AD696" s="15">
        <v>43830</v>
      </c>
      <c r="AE696" s="14">
        <v>25829998.66</v>
      </c>
      <c r="AF696" s="14">
        <v>25829998.66</v>
      </c>
      <c r="AG696" s="14">
        <v>25824633.379999999</v>
      </c>
      <c r="AH696" s="14">
        <v>25824633.379999999</v>
      </c>
      <c r="AI696" s="14">
        <v>25824633.379999999</v>
      </c>
      <c r="AJ696" s="14" t="s">
        <v>5881</v>
      </c>
      <c r="AK696" s="14" t="s">
        <v>5882</v>
      </c>
      <c r="AL696" s="14" t="s">
        <v>5883</v>
      </c>
      <c r="AM696" s="14" t="s">
        <v>1270</v>
      </c>
      <c r="AN696" s="14" t="s">
        <v>1271</v>
      </c>
      <c r="AO696" s="14" t="s">
        <v>1272</v>
      </c>
      <c r="AP696" s="14" t="s">
        <v>1272</v>
      </c>
    </row>
    <row r="697" spans="1:42" x14ac:dyDescent="0.2">
      <c r="A697" s="14">
        <v>2020</v>
      </c>
      <c r="B697" s="14">
        <v>3</v>
      </c>
      <c r="C697" s="14" t="s">
        <v>5884</v>
      </c>
      <c r="D697" s="14">
        <f>+VLOOKUP(C697,'Avances Fisicos'!$A$1:$D$2309,2,FALSE)</f>
        <v>756</v>
      </c>
      <c r="E697" s="14">
        <f>+VLOOKUP(C697,'Fuentes de Financiamiento'!$A$1:$C$2398,3,FALSE)</f>
        <v>8425985.6099999994</v>
      </c>
      <c r="F697" s="14" t="str">
        <f>+VLOOKUP(C697,Georeferencias!$A$1:$D$2313,2,FALSE)</f>
        <v>Jalisco</v>
      </c>
      <c r="G697" s="14" t="str">
        <f>+VLOOKUP(C697,Georeferencias!$A$1:$D$2313,3,FALSE)</f>
        <v>Cabo Corrientes</v>
      </c>
      <c r="H697" s="14" t="str">
        <f>+VLOOKUP(C697,Georeferencias!$A$1:$D$2313,4,FALSE)</f>
        <v>Quimixto</v>
      </c>
      <c r="I697" s="14" t="s">
        <v>1256</v>
      </c>
      <c r="J697" s="14">
        <v>8425985.6099999994</v>
      </c>
      <c r="K697" s="14" t="s">
        <v>5885</v>
      </c>
      <c r="L697" s="14" t="s">
        <v>651</v>
      </c>
      <c r="M697" s="14">
        <v>14</v>
      </c>
      <c r="N697" s="14" t="s">
        <v>11</v>
      </c>
      <c r="O697" s="14">
        <v>0</v>
      </c>
      <c r="P697" s="14" t="s">
        <v>882</v>
      </c>
      <c r="Q697" s="14" t="s">
        <v>1259</v>
      </c>
      <c r="R697" s="14" t="s">
        <v>1406</v>
      </c>
      <c r="S697" s="14" t="s">
        <v>1261</v>
      </c>
      <c r="T697" s="14" t="s">
        <v>1902</v>
      </c>
      <c r="U697" s="14" t="s">
        <v>5886</v>
      </c>
      <c r="V697" s="14" t="s">
        <v>1264</v>
      </c>
      <c r="W697" s="14">
        <v>0</v>
      </c>
      <c r="X697" s="14">
        <v>0</v>
      </c>
      <c r="Y697" s="14">
        <v>470</v>
      </c>
      <c r="Z697" s="14" t="s">
        <v>5887</v>
      </c>
      <c r="AA697" s="14">
        <v>1</v>
      </c>
      <c r="AB697" s="14" t="s">
        <v>5888</v>
      </c>
      <c r="AC697" s="15">
        <v>43770</v>
      </c>
      <c r="AD697" s="15">
        <v>43809</v>
      </c>
      <c r="AE697" s="14">
        <v>8425985.6099999994</v>
      </c>
      <c r="AF697" s="14">
        <v>8425985.6099999994</v>
      </c>
      <c r="AG697" s="14">
        <v>8425530.8900000006</v>
      </c>
      <c r="AH697" s="14">
        <v>8425530.8900000006</v>
      </c>
      <c r="AI697" s="14">
        <v>8425530.8900000006</v>
      </c>
      <c r="AJ697" s="14" t="s">
        <v>5889</v>
      </c>
      <c r="AK697" s="14" t="s">
        <v>5890</v>
      </c>
      <c r="AL697" s="14" t="s">
        <v>5891</v>
      </c>
      <c r="AM697" s="14" t="s">
        <v>1270</v>
      </c>
      <c r="AN697" s="14" t="s">
        <v>1271</v>
      </c>
      <c r="AO697" s="14" t="s">
        <v>1272</v>
      </c>
      <c r="AP697" s="14" t="s">
        <v>1272</v>
      </c>
    </row>
    <row r="698" spans="1:42" x14ac:dyDescent="0.2">
      <c r="A698" s="14">
        <v>2020</v>
      </c>
      <c r="B698" s="14">
        <v>3</v>
      </c>
      <c r="C698" s="14" t="s">
        <v>5892</v>
      </c>
      <c r="D698" s="14">
        <f>+VLOOKUP(C698,'Avances Fisicos'!$A$1:$D$2309,2,FALSE)</f>
        <v>21650</v>
      </c>
      <c r="E698" s="14">
        <f>+VLOOKUP(C698,'Fuentes de Financiamiento'!$A$1:$C$2398,3,FALSE)</f>
        <v>4988350</v>
      </c>
      <c r="F698" s="14" t="str">
        <f>+VLOOKUP(C698,Georeferencias!$A$1:$D$2313,2,FALSE)</f>
        <v>Jalisco</v>
      </c>
      <c r="G698" s="14" t="str">
        <f>+VLOOKUP(C698,Georeferencias!$A$1:$D$2313,3,FALSE)</f>
        <v>Unión de San Antonio</v>
      </c>
      <c r="H698" s="14" t="str">
        <f>+VLOOKUP(C698,Georeferencias!$A$1:$D$2313,4,FALSE)</f>
        <v>La Mesita</v>
      </c>
      <c r="I698" s="14" t="s">
        <v>1256</v>
      </c>
      <c r="J698" s="14">
        <v>4988350</v>
      </c>
      <c r="K698" s="14" t="s">
        <v>5893</v>
      </c>
      <c r="L698" s="14" t="s">
        <v>330</v>
      </c>
      <c r="M698" s="14">
        <v>14</v>
      </c>
      <c r="N698" s="14" t="s">
        <v>11</v>
      </c>
      <c r="O698" s="14">
        <v>0</v>
      </c>
      <c r="P698" s="14" t="s">
        <v>882</v>
      </c>
      <c r="Q698" s="14" t="s">
        <v>1259</v>
      </c>
      <c r="R698" s="14" t="s">
        <v>2177</v>
      </c>
      <c r="S698" s="14" t="s">
        <v>1261</v>
      </c>
      <c r="T698" s="14" t="s">
        <v>1902</v>
      </c>
      <c r="U698" s="14" t="s">
        <v>5894</v>
      </c>
      <c r="V698" s="14" t="s">
        <v>1264</v>
      </c>
      <c r="W698" s="14">
        <v>0</v>
      </c>
      <c r="X698" s="14">
        <v>0</v>
      </c>
      <c r="Y698" s="14">
        <v>8600</v>
      </c>
      <c r="Z698" s="14" t="s">
        <v>5895</v>
      </c>
      <c r="AA698" s="14">
        <v>1</v>
      </c>
      <c r="AB698" s="14" t="s">
        <v>5896</v>
      </c>
      <c r="AC698" s="15">
        <v>43719</v>
      </c>
      <c r="AD698" s="15">
        <v>43818</v>
      </c>
      <c r="AE698" s="14">
        <v>4988350</v>
      </c>
      <c r="AF698" s="14">
        <v>4988350</v>
      </c>
      <c r="AG698" s="14">
        <v>4983361.67</v>
      </c>
      <c r="AH698" s="14">
        <v>4983361.67</v>
      </c>
      <c r="AI698" s="14">
        <v>4983361.67</v>
      </c>
      <c r="AJ698" s="14" t="s">
        <v>5897</v>
      </c>
      <c r="AK698" s="14" t="s">
        <v>5898</v>
      </c>
      <c r="AL698" s="14" t="s">
        <v>5899</v>
      </c>
      <c r="AM698" s="14" t="s">
        <v>1270</v>
      </c>
      <c r="AN698" s="14" t="s">
        <v>1271</v>
      </c>
      <c r="AO698" s="14" t="s">
        <v>1272</v>
      </c>
      <c r="AP698" s="14" t="s">
        <v>1272</v>
      </c>
    </row>
    <row r="699" spans="1:42" x14ac:dyDescent="0.2">
      <c r="A699" s="14">
        <v>2020</v>
      </c>
      <c r="B699" s="14">
        <v>3</v>
      </c>
      <c r="C699" s="14" t="s">
        <v>5900</v>
      </c>
      <c r="D699" s="14">
        <f>+VLOOKUP(C699,'Avances Fisicos'!$A$1:$D$2309,2,FALSE)</f>
        <v>3500</v>
      </c>
      <c r="E699" s="14">
        <f>+VLOOKUP(C699,'Fuentes de Financiamiento'!$A$1:$C$2398,3,FALSE)</f>
        <v>3987298.17</v>
      </c>
      <c r="F699" s="14" t="str">
        <f>+VLOOKUP(C699,Georeferencias!$A$1:$D$2313,2,FALSE)</f>
        <v>Jalisco</v>
      </c>
      <c r="G699" s="14" t="str">
        <f>+VLOOKUP(C699,Georeferencias!$A$1:$D$2313,3,FALSE)</f>
        <v>Ameca</v>
      </c>
      <c r="H699" s="14" t="str">
        <f>+VLOOKUP(C699,Georeferencias!$A$1:$D$2313,4,FALSE)</f>
        <v>Ameca</v>
      </c>
      <c r="I699" s="14" t="s">
        <v>1256</v>
      </c>
      <c r="J699" s="14">
        <v>3987298.17</v>
      </c>
      <c r="K699" s="14" t="s">
        <v>5901</v>
      </c>
      <c r="L699" s="14" t="s">
        <v>753</v>
      </c>
      <c r="M699" s="14">
        <v>14</v>
      </c>
      <c r="N699" s="14" t="s">
        <v>11</v>
      </c>
      <c r="O699" s="14">
        <v>0</v>
      </c>
      <c r="P699" s="14" t="s">
        <v>882</v>
      </c>
      <c r="Q699" s="14" t="s">
        <v>1259</v>
      </c>
      <c r="R699" s="14" t="s">
        <v>1983</v>
      </c>
      <c r="S699" s="14" t="s">
        <v>1261</v>
      </c>
      <c r="T699" s="14" t="s">
        <v>1902</v>
      </c>
      <c r="U699" s="14" t="s">
        <v>5902</v>
      </c>
      <c r="V699" s="14" t="s">
        <v>1264</v>
      </c>
      <c r="W699" s="14">
        <v>0</v>
      </c>
      <c r="X699" s="14">
        <v>0</v>
      </c>
      <c r="Y699" s="14">
        <v>2250</v>
      </c>
      <c r="Z699" s="14" t="s">
        <v>5716</v>
      </c>
      <c r="AA699" s="14">
        <v>1</v>
      </c>
      <c r="AB699" s="14" t="s">
        <v>5903</v>
      </c>
      <c r="AC699" s="15">
        <v>43770</v>
      </c>
      <c r="AD699" s="15">
        <v>43809</v>
      </c>
      <c r="AE699" s="14">
        <v>3987298.17</v>
      </c>
      <c r="AF699" s="14">
        <v>3987298.17</v>
      </c>
      <c r="AG699" s="14">
        <v>3986945.17</v>
      </c>
      <c r="AH699" s="14">
        <v>3986945.17</v>
      </c>
      <c r="AI699" s="14">
        <v>3986945.17</v>
      </c>
      <c r="AJ699" s="14" t="s">
        <v>5904</v>
      </c>
      <c r="AK699" s="14" t="s">
        <v>5719</v>
      </c>
      <c r="AL699" s="14" t="s">
        <v>5905</v>
      </c>
      <c r="AM699" s="14" t="s">
        <v>1270</v>
      </c>
      <c r="AN699" s="14" t="s">
        <v>1271</v>
      </c>
      <c r="AO699" s="14" t="s">
        <v>1272</v>
      </c>
      <c r="AP699" s="14" t="s">
        <v>1272</v>
      </c>
    </row>
    <row r="700" spans="1:42" x14ac:dyDescent="0.2">
      <c r="A700" s="14">
        <v>2020</v>
      </c>
      <c r="B700" s="14">
        <v>3</v>
      </c>
      <c r="C700" s="14" t="s">
        <v>5906</v>
      </c>
      <c r="D700" s="14">
        <f>+VLOOKUP(C700,'Avances Fisicos'!$A$1:$D$2309,2,FALSE)</f>
        <v>6248</v>
      </c>
      <c r="E700" s="14">
        <f>+VLOOKUP(C700,'Fuentes de Financiamiento'!$A$1:$C$2398,3,FALSE)</f>
        <v>14389704.23</v>
      </c>
      <c r="F700" s="14" t="str">
        <f>+VLOOKUP(C700,Georeferencias!$A$1:$D$2313,2,FALSE)</f>
        <v>Jalisco</v>
      </c>
      <c r="G700" s="14" t="str">
        <f>+VLOOKUP(C700,Georeferencias!$A$1:$D$2313,3,FALSE)</f>
        <v>Juchitlán</v>
      </c>
      <c r="H700" s="14" t="str">
        <f>+VLOOKUP(C700,Georeferencias!$A$1:$D$2313,4,FALSE)</f>
        <v>Juchitlán</v>
      </c>
      <c r="I700" s="14" t="s">
        <v>1256</v>
      </c>
      <c r="J700" s="14">
        <v>14389704.23</v>
      </c>
      <c r="K700" s="14" t="s">
        <v>5907</v>
      </c>
      <c r="L700" s="14" t="s">
        <v>539</v>
      </c>
      <c r="M700" s="14">
        <v>14</v>
      </c>
      <c r="N700" s="14" t="s">
        <v>11</v>
      </c>
      <c r="O700" s="14">
        <v>0</v>
      </c>
      <c r="P700" s="14" t="s">
        <v>882</v>
      </c>
      <c r="Q700" s="14" t="s">
        <v>1259</v>
      </c>
      <c r="R700" s="14" t="s">
        <v>1983</v>
      </c>
      <c r="S700" s="14" t="s">
        <v>1261</v>
      </c>
      <c r="T700" s="14" t="s">
        <v>2008</v>
      </c>
      <c r="U700" s="14" t="s">
        <v>5908</v>
      </c>
      <c r="V700" s="14" t="s">
        <v>1264</v>
      </c>
      <c r="W700" s="14">
        <v>0</v>
      </c>
      <c r="X700" s="14">
        <v>0</v>
      </c>
      <c r="Y700" s="14">
        <v>3532</v>
      </c>
      <c r="Z700" s="14" t="s">
        <v>5909</v>
      </c>
      <c r="AA700" s="14">
        <v>1</v>
      </c>
      <c r="AB700" s="14" t="s">
        <v>5910</v>
      </c>
      <c r="AC700" s="15">
        <v>43787</v>
      </c>
      <c r="AD700" s="15">
        <v>43817</v>
      </c>
      <c r="AE700" s="14">
        <v>14389704.23</v>
      </c>
      <c r="AF700" s="14">
        <v>14389704.23</v>
      </c>
      <c r="AG700" s="14">
        <v>14316330.4</v>
      </c>
      <c r="AH700" s="14">
        <v>14316330.4</v>
      </c>
      <c r="AI700" s="14">
        <v>14316330.4</v>
      </c>
      <c r="AJ700" s="14" t="s">
        <v>5911</v>
      </c>
      <c r="AK700" s="14" t="s">
        <v>5912</v>
      </c>
      <c r="AL700" s="14" t="s">
        <v>5913</v>
      </c>
      <c r="AM700" s="14" t="s">
        <v>1270</v>
      </c>
      <c r="AN700" s="14" t="s">
        <v>1271</v>
      </c>
      <c r="AO700" s="14" t="s">
        <v>1272</v>
      </c>
      <c r="AP700" s="14" t="s">
        <v>1272</v>
      </c>
    </row>
    <row r="701" spans="1:42" x14ac:dyDescent="0.2">
      <c r="A701" s="14">
        <v>2020</v>
      </c>
      <c r="B701" s="14">
        <v>3</v>
      </c>
      <c r="C701" s="14" t="s">
        <v>5914</v>
      </c>
      <c r="D701" s="14">
        <f>+VLOOKUP(C701,'Avances Fisicos'!$A$1:$D$2309,2,FALSE)</f>
        <v>2073.83</v>
      </c>
      <c r="E701" s="14">
        <f>+VLOOKUP(C701,'Fuentes de Financiamiento'!$A$1:$C$2398,3,FALSE)</f>
        <v>949636.54</v>
      </c>
      <c r="F701" s="14" t="str">
        <f>+VLOOKUP(C701,Georeferencias!$A$1:$D$2313,2,FALSE)</f>
        <v>Jalisco</v>
      </c>
      <c r="G701" s="14" t="str">
        <f>+VLOOKUP(C701,Georeferencias!$A$1:$D$2313,3,FALSE)</f>
        <v>Acatic</v>
      </c>
      <c r="H701" s="14" t="str">
        <f>+VLOOKUP(C701,Georeferencias!$A$1:$D$2313,4,FALSE)</f>
        <v>Acatic</v>
      </c>
      <c r="I701" s="14" t="s">
        <v>1256</v>
      </c>
      <c r="J701" s="14">
        <v>949636.54</v>
      </c>
      <c r="K701" s="14" t="s">
        <v>5915</v>
      </c>
      <c r="L701" s="14" t="s">
        <v>654</v>
      </c>
      <c r="M701" s="14">
        <v>14</v>
      </c>
      <c r="N701" s="14" t="s">
        <v>11</v>
      </c>
      <c r="O701" s="14">
        <v>0</v>
      </c>
      <c r="P701" s="14" t="s">
        <v>882</v>
      </c>
      <c r="Q701" s="14" t="s">
        <v>1259</v>
      </c>
      <c r="R701" s="14" t="s">
        <v>1406</v>
      </c>
      <c r="S701" s="14" t="s">
        <v>1261</v>
      </c>
      <c r="T701" s="14" t="s">
        <v>1902</v>
      </c>
      <c r="U701" s="14" t="s">
        <v>5916</v>
      </c>
      <c r="V701" s="14" t="s">
        <v>1264</v>
      </c>
      <c r="W701" s="14">
        <v>0</v>
      </c>
      <c r="X701" s="14">
        <v>0</v>
      </c>
      <c r="Y701" s="14">
        <v>1000</v>
      </c>
      <c r="Z701" s="14" t="s">
        <v>5917</v>
      </c>
      <c r="AA701" s="14">
        <v>1</v>
      </c>
      <c r="AB701" s="14" t="s">
        <v>5918</v>
      </c>
      <c r="AC701" s="15">
        <v>43705</v>
      </c>
      <c r="AD701" s="15">
        <v>43749</v>
      </c>
      <c r="AE701" s="14">
        <v>949636.54</v>
      </c>
      <c r="AF701" s="14">
        <v>949636.54</v>
      </c>
      <c r="AG701" s="14">
        <v>946638.11</v>
      </c>
      <c r="AH701" s="14">
        <v>946638.11</v>
      </c>
      <c r="AI701" s="14">
        <v>946638.11</v>
      </c>
      <c r="AJ701" s="14" t="s">
        <v>5919</v>
      </c>
      <c r="AK701" s="14" t="s">
        <v>5920</v>
      </c>
      <c r="AL701" s="14" t="s">
        <v>5921</v>
      </c>
      <c r="AM701" s="14" t="s">
        <v>1270</v>
      </c>
      <c r="AN701" s="14" t="s">
        <v>1271</v>
      </c>
      <c r="AO701" s="14" t="s">
        <v>1272</v>
      </c>
      <c r="AP701" s="14" t="s">
        <v>1272</v>
      </c>
    </row>
    <row r="702" spans="1:42" x14ac:dyDescent="0.2">
      <c r="A702" s="14">
        <v>2020</v>
      </c>
      <c r="B702" s="14">
        <v>3</v>
      </c>
      <c r="C702" s="14" t="s">
        <v>5922</v>
      </c>
      <c r="D702" s="14">
        <f>+VLOOKUP(C702,'Avances Fisicos'!$A$1:$D$2309,2,FALSE)</f>
        <v>2063.09</v>
      </c>
      <c r="E702" s="14">
        <f>+VLOOKUP(C702,'Fuentes de Financiamiento'!$A$1:$C$2398,3,FALSE)</f>
        <v>2482922.33</v>
      </c>
      <c r="F702" s="14" t="str">
        <f>+VLOOKUP(C702,Georeferencias!$A$1:$D$2313,2,FALSE)</f>
        <v>Jalisco</v>
      </c>
      <c r="G702" s="14" t="str">
        <f>+VLOOKUP(C702,Georeferencias!$A$1:$D$2313,3,FALSE)</f>
        <v>Totatiche</v>
      </c>
      <c r="H702" s="14" t="str">
        <f>+VLOOKUP(C702,Georeferencias!$A$1:$D$2313,4,FALSE)</f>
        <v>Santa Rita</v>
      </c>
      <c r="I702" s="14" t="s">
        <v>1256</v>
      </c>
      <c r="J702" s="14">
        <v>2482922.33</v>
      </c>
      <c r="K702" s="14" t="s">
        <v>5923</v>
      </c>
      <c r="L702" s="14" t="s">
        <v>656</v>
      </c>
      <c r="M702" s="14">
        <v>14</v>
      </c>
      <c r="N702" s="14" t="s">
        <v>11</v>
      </c>
      <c r="O702" s="14">
        <v>0</v>
      </c>
      <c r="P702" s="14" t="s">
        <v>882</v>
      </c>
      <c r="Q702" s="14" t="s">
        <v>1259</v>
      </c>
      <c r="R702" s="14" t="s">
        <v>1406</v>
      </c>
      <c r="S702" s="14" t="s">
        <v>1261</v>
      </c>
      <c r="T702" s="14" t="s">
        <v>1902</v>
      </c>
      <c r="U702" s="14" t="s">
        <v>5924</v>
      </c>
      <c r="V702" s="14" t="s">
        <v>1264</v>
      </c>
      <c r="W702" s="14">
        <v>0</v>
      </c>
      <c r="X702" s="14">
        <v>0</v>
      </c>
      <c r="Y702" s="14">
        <v>263</v>
      </c>
      <c r="Z702" s="14" t="s">
        <v>5925</v>
      </c>
      <c r="AA702" s="14">
        <v>1</v>
      </c>
      <c r="AB702" s="14" t="s">
        <v>5926</v>
      </c>
      <c r="AC702" s="15">
        <v>43696</v>
      </c>
      <c r="AD702" s="15">
        <v>43813</v>
      </c>
      <c r="AE702" s="14">
        <v>2482922.33</v>
      </c>
      <c r="AF702" s="14">
        <v>2482922.33</v>
      </c>
      <c r="AG702" s="14">
        <v>2482347.1</v>
      </c>
      <c r="AH702" s="14">
        <v>2482347.1</v>
      </c>
      <c r="AI702" s="14">
        <v>2482347.1</v>
      </c>
      <c r="AJ702" s="14" t="s">
        <v>5927</v>
      </c>
      <c r="AK702" s="14" t="s">
        <v>5928</v>
      </c>
      <c r="AL702" s="14" t="s">
        <v>5929</v>
      </c>
      <c r="AM702" s="14" t="s">
        <v>1270</v>
      </c>
      <c r="AN702" s="14" t="s">
        <v>1271</v>
      </c>
      <c r="AO702" s="14" t="s">
        <v>1272</v>
      </c>
      <c r="AP702" s="14" t="s">
        <v>1272</v>
      </c>
    </row>
    <row r="703" spans="1:42" x14ac:dyDescent="0.2">
      <c r="A703" s="14">
        <v>2020</v>
      </c>
      <c r="B703" s="14">
        <v>3</v>
      </c>
      <c r="C703" s="14" t="s">
        <v>5930</v>
      </c>
      <c r="D703" s="14">
        <f>+VLOOKUP(C703,'Avances Fisicos'!$A$1:$D$2309,2,FALSE)</f>
        <v>596.33000000000004</v>
      </c>
      <c r="E703" s="14">
        <f>+VLOOKUP(C703,'Fuentes de Financiamiento'!$A$1:$C$2398,3,FALSE)</f>
        <v>999900.05</v>
      </c>
      <c r="F703" s="14" t="str">
        <f>+VLOOKUP(C703,Georeferencias!$A$1:$D$2313,2,FALSE)</f>
        <v>Jalisco</v>
      </c>
      <c r="G703" s="14" t="str">
        <f>+VLOOKUP(C703,Georeferencias!$A$1:$D$2313,3,FALSE)</f>
        <v>Valle de Juárez</v>
      </c>
      <c r="H703" s="14" t="str">
        <f>+VLOOKUP(C703,Georeferencias!$A$1:$D$2313,4,FALSE)</f>
        <v>Valle De Juárez</v>
      </c>
      <c r="I703" s="14" t="s">
        <v>1256</v>
      </c>
      <c r="J703" s="14">
        <v>999900.05</v>
      </c>
      <c r="K703" s="14" t="s">
        <v>5931</v>
      </c>
      <c r="L703" s="14" t="s">
        <v>334</v>
      </c>
      <c r="M703" s="14">
        <v>14</v>
      </c>
      <c r="N703" s="14" t="s">
        <v>11</v>
      </c>
      <c r="O703" s="14">
        <v>0</v>
      </c>
      <c r="P703" s="14" t="s">
        <v>882</v>
      </c>
      <c r="Q703" s="14" t="s">
        <v>1259</v>
      </c>
      <c r="R703" s="14" t="s">
        <v>1406</v>
      </c>
      <c r="S703" s="14" t="s">
        <v>1261</v>
      </c>
      <c r="T703" s="14" t="s">
        <v>1902</v>
      </c>
      <c r="U703" s="14" t="s">
        <v>5932</v>
      </c>
      <c r="V703" s="14" t="s">
        <v>1264</v>
      </c>
      <c r="W703" s="14">
        <v>0</v>
      </c>
      <c r="X703" s="14">
        <v>0</v>
      </c>
      <c r="Y703" s="14">
        <v>5389</v>
      </c>
      <c r="Z703" s="14" t="s">
        <v>5933</v>
      </c>
      <c r="AA703" s="14">
        <v>1</v>
      </c>
      <c r="AB703" s="14" t="s">
        <v>5934</v>
      </c>
      <c r="AC703" s="15">
        <v>43713</v>
      </c>
      <c r="AD703" s="15">
        <v>43757</v>
      </c>
      <c r="AE703" s="14">
        <v>999900.05</v>
      </c>
      <c r="AF703" s="14">
        <v>999900.05</v>
      </c>
      <c r="AG703" s="14">
        <v>998333.45</v>
      </c>
      <c r="AH703" s="14">
        <v>998333.45</v>
      </c>
      <c r="AI703" s="14">
        <v>998333.45</v>
      </c>
      <c r="AJ703" s="14" t="s">
        <v>5935</v>
      </c>
      <c r="AK703" s="14" t="s">
        <v>5936</v>
      </c>
      <c r="AL703" s="14" t="s">
        <v>5937</v>
      </c>
      <c r="AM703" s="14" t="s">
        <v>1270</v>
      </c>
      <c r="AN703" s="14" t="s">
        <v>1271</v>
      </c>
      <c r="AO703" s="14" t="s">
        <v>1272</v>
      </c>
      <c r="AP703" s="14" t="s">
        <v>1272</v>
      </c>
    </row>
    <row r="704" spans="1:42" x14ac:dyDescent="0.2">
      <c r="A704" s="14">
        <v>2020</v>
      </c>
      <c r="B704" s="14">
        <v>3</v>
      </c>
      <c r="C704" s="14" t="s">
        <v>5938</v>
      </c>
      <c r="D704" s="14">
        <f>+VLOOKUP(C704,'Avances Fisicos'!$A$1:$D$2309,2,FALSE)</f>
        <v>1479.3</v>
      </c>
      <c r="E704" s="14">
        <f>+VLOOKUP(C704,'Fuentes de Financiamiento'!$A$1:$C$2398,3,FALSE)</f>
        <v>1359614.76</v>
      </c>
      <c r="F704" s="14" t="str">
        <f>+VLOOKUP(C704,Georeferencias!$A$1:$D$2313,2,FALSE)</f>
        <v>Jalisco</v>
      </c>
      <c r="G704" s="14" t="str">
        <f>+VLOOKUP(C704,Georeferencias!$A$1:$D$2313,3,FALSE)</f>
        <v>Magdalena</v>
      </c>
      <c r="H704" s="14" t="str">
        <f>+VLOOKUP(C704,Georeferencias!$A$1:$D$2313,4,FALSE)</f>
        <v>Magdalena</v>
      </c>
      <c r="I704" s="14" t="s">
        <v>1256</v>
      </c>
      <c r="J704" s="14">
        <v>1359614.76</v>
      </c>
      <c r="K704" s="14" t="s">
        <v>5939</v>
      </c>
      <c r="L704" s="14" t="s">
        <v>459</v>
      </c>
      <c r="M704" s="14">
        <v>14</v>
      </c>
      <c r="N704" s="14" t="s">
        <v>11</v>
      </c>
      <c r="O704" s="14">
        <v>0</v>
      </c>
      <c r="P704" s="14" t="s">
        <v>882</v>
      </c>
      <c r="Q704" s="14" t="s">
        <v>1259</v>
      </c>
      <c r="R704" s="14" t="s">
        <v>1406</v>
      </c>
      <c r="S704" s="14" t="s">
        <v>1261</v>
      </c>
      <c r="T704" s="14" t="s">
        <v>1902</v>
      </c>
      <c r="U704" s="14" t="s">
        <v>5940</v>
      </c>
      <c r="V704" s="14" t="s">
        <v>1264</v>
      </c>
      <c r="W704" s="14">
        <v>0</v>
      </c>
      <c r="X704" s="14">
        <v>0</v>
      </c>
      <c r="Y704" s="14">
        <v>2300</v>
      </c>
      <c r="Z704" s="14" t="s">
        <v>5941</v>
      </c>
      <c r="AA704" s="14">
        <v>1</v>
      </c>
      <c r="AB704" s="14" t="s">
        <v>5942</v>
      </c>
      <c r="AC704" s="15">
        <v>43803</v>
      </c>
      <c r="AD704" s="15">
        <v>43829</v>
      </c>
      <c r="AE704" s="14">
        <v>1359614.76</v>
      </c>
      <c r="AF704" s="14">
        <v>1359614.76</v>
      </c>
      <c r="AG704" s="14">
        <v>1359614.69</v>
      </c>
      <c r="AH704" s="14">
        <v>1359614.69</v>
      </c>
      <c r="AI704" s="14">
        <v>1359614.69</v>
      </c>
      <c r="AJ704" s="14" t="s">
        <v>5943</v>
      </c>
      <c r="AK704" s="14" t="s">
        <v>5944</v>
      </c>
      <c r="AL704" s="14" t="s">
        <v>5945</v>
      </c>
      <c r="AM704" s="14" t="s">
        <v>1270</v>
      </c>
      <c r="AN704" s="14" t="s">
        <v>1271</v>
      </c>
      <c r="AO704" s="14" t="s">
        <v>1272</v>
      </c>
      <c r="AP704" s="14" t="s">
        <v>1272</v>
      </c>
    </row>
    <row r="705" spans="1:42" x14ac:dyDescent="0.2">
      <c r="A705" s="14">
        <v>2020</v>
      </c>
      <c r="B705" s="14">
        <v>3</v>
      </c>
      <c r="C705" s="14" t="s">
        <v>5946</v>
      </c>
      <c r="D705" s="14">
        <f>+VLOOKUP(C705,'Avances Fisicos'!$A$1:$D$2309,2,FALSE)</f>
        <v>514.49</v>
      </c>
      <c r="E705" s="14">
        <f>+VLOOKUP(C705,'Fuentes de Financiamiento'!$A$1:$C$2398,3,FALSE)</f>
        <v>2559957.5</v>
      </c>
      <c r="F705" s="14" t="str">
        <f>+VLOOKUP(C705,Georeferencias!$A$1:$D$2313,2,FALSE)</f>
        <v>Jalisco</v>
      </c>
      <c r="G705" s="14" t="str">
        <f>+VLOOKUP(C705,Georeferencias!$A$1:$D$2313,3,FALSE)</f>
        <v>San Diego de Alejandría</v>
      </c>
      <c r="H705" s="14" t="str">
        <f>+VLOOKUP(C705,Georeferencias!$A$1:$D$2313,4,FALSE)</f>
        <v>San Diego De Alejandría</v>
      </c>
      <c r="I705" s="14" t="s">
        <v>1256</v>
      </c>
      <c r="J705" s="14">
        <v>2559957.5</v>
      </c>
      <c r="K705" s="14" t="s">
        <v>5947</v>
      </c>
      <c r="L705" s="14" t="s">
        <v>760</v>
      </c>
      <c r="M705" s="14">
        <v>14</v>
      </c>
      <c r="N705" s="14" t="s">
        <v>11</v>
      </c>
      <c r="O705" s="14">
        <v>0</v>
      </c>
      <c r="P705" s="14" t="s">
        <v>882</v>
      </c>
      <c r="Q705" s="14" t="s">
        <v>1259</v>
      </c>
      <c r="R705" s="14" t="s">
        <v>1406</v>
      </c>
      <c r="S705" s="14" t="s">
        <v>1261</v>
      </c>
      <c r="T705" s="14" t="s">
        <v>1902</v>
      </c>
      <c r="U705" s="14" t="s">
        <v>5948</v>
      </c>
      <c r="V705" s="14" t="s">
        <v>1264</v>
      </c>
      <c r="W705" s="14">
        <v>0</v>
      </c>
      <c r="X705" s="14">
        <v>0</v>
      </c>
      <c r="Y705" s="14">
        <v>709</v>
      </c>
      <c r="Z705" s="14" t="s">
        <v>5949</v>
      </c>
      <c r="AA705" s="14">
        <v>1</v>
      </c>
      <c r="AB705" s="14" t="s">
        <v>3575</v>
      </c>
      <c r="AC705" s="15">
        <v>43808</v>
      </c>
      <c r="AD705" s="15">
        <v>43829</v>
      </c>
      <c r="AE705" s="14">
        <v>2559957.5</v>
      </c>
      <c r="AF705" s="14">
        <v>2559957.5</v>
      </c>
      <c r="AG705" s="14">
        <v>2559406.77</v>
      </c>
      <c r="AH705" s="14">
        <v>2559406.77</v>
      </c>
      <c r="AI705" s="14">
        <v>2559406.77</v>
      </c>
      <c r="AJ705" s="14" t="s">
        <v>5950</v>
      </c>
      <c r="AK705" s="14" t="s">
        <v>5951</v>
      </c>
      <c r="AL705" s="14" t="s">
        <v>5952</v>
      </c>
      <c r="AM705" s="14" t="s">
        <v>1270</v>
      </c>
      <c r="AN705" s="14" t="s">
        <v>1271</v>
      </c>
      <c r="AO705" s="14" t="s">
        <v>1272</v>
      </c>
      <c r="AP705" s="14" t="s">
        <v>1272</v>
      </c>
    </row>
    <row r="706" spans="1:42" x14ac:dyDescent="0.2">
      <c r="A706" s="14">
        <v>2020</v>
      </c>
      <c r="B706" s="14">
        <v>3</v>
      </c>
      <c r="C706" s="14" t="s">
        <v>5953</v>
      </c>
      <c r="D706" s="14">
        <f>+VLOOKUP(C706,'Avances Fisicos'!$A$1:$D$2309,2,FALSE)</f>
        <v>686.65</v>
      </c>
      <c r="E706" s="14">
        <f>+VLOOKUP(C706,'Fuentes de Financiamiento'!$A$1:$C$2398,3,FALSE)</f>
        <v>849950.24</v>
      </c>
      <c r="F706" s="14" t="str">
        <f>+VLOOKUP(C706,Georeferencias!$A$1:$D$2313,2,FALSE)</f>
        <v>Jalisco</v>
      </c>
      <c r="G706" s="14" t="str">
        <f>+VLOOKUP(C706,Georeferencias!$A$1:$D$2313,3,FALSE)</f>
        <v>Valle de Juárez</v>
      </c>
      <c r="H706" s="14" t="str">
        <f>+VLOOKUP(C706,Georeferencias!$A$1:$D$2313,4,FALSE)</f>
        <v>Nogales De Añil (Los Nogales)</v>
      </c>
      <c r="I706" s="14" t="s">
        <v>1256</v>
      </c>
      <c r="J706" s="14">
        <v>849950.24</v>
      </c>
      <c r="K706" s="14" t="s">
        <v>5954</v>
      </c>
      <c r="L706" s="14" t="s">
        <v>464</v>
      </c>
      <c r="M706" s="14">
        <v>14</v>
      </c>
      <c r="N706" s="14" t="s">
        <v>11</v>
      </c>
      <c r="O706" s="14">
        <v>0</v>
      </c>
      <c r="P706" s="14" t="s">
        <v>882</v>
      </c>
      <c r="Q706" s="14" t="s">
        <v>1259</v>
      </c>
      <c r="R706" s="14" t="s">
        <v>1346</v>
      </c>
      <c r="S706" s="14" t="s">
        <v>1261</v>
      </c>
      <c r="T706" s="14" t="s">
        <v>1902</v>
      </c>
      <c r="U706" s="14" t="s">
        <v>5955</v>
      </c>
      <c r="V706" s="14" t="s">
        <v>1264</v>
      </c>
      <c r="W706" s="14">
        <v>0</v>
      </c>
      <c r="X706" s="14">
        <v>0</v>
      </c>
      <c r="Y706" s="14">
        <v>32</v>
      </c>
      <c r="Z706" s="14" t="s">
        <v>5956</v>
      </c>
      <c r="AA706" s="14">
        <v>1</v>
      </c>
      <c r="AB706" s="14" t="s">
        <v>5957</v>
      </c>
      <c r="AC706" s="15">
        <v>43696</v>
      </c>
      <c r="AD706" s="15">
        <v>43740</v>
      </c>
      <c r="AE706" s="14">
        <v>849950.24</v>
      </c>
      <c r="AF706" s="14">
        <v>849950.24</v>
      </c>
      <c r="AG706" s="14">
        <v>848806.18</v>
      </c>
      <c r="AH706" s="14">
        <v>848806.18</v>
      </c>
      <c r="AI706" s="14">
        <v>848806.18</v>
      </c>
      <c r="AJ706" s="14" t="s">
        <v>5958</v>
      </c>
      <c r="AK706" s="14" t="s">
        <v>5959</v>
      </c>
      <c r="AL706" s="14" t="s">
        <v>5960</v>
      </c>
      <c r="AM706" s="14" t="s">
        <v>1270</v>
      </c>
      <c r="AN706" s="14" t="s">
        <v>1271</v>
      </c>
      <c r="AO706" s="14" t="s">
        <v>1272</v>
      </c>
      <c r="AP706" s="14" t="s">
        <v>1272</v>
      </c>
    </row>
    <row r="707" spans="1:42" x14ac:dyDescent="0.2">
      <c r="A707" s="14">
        <v>2020</v>
      </c>
      <c r="B707" s="14">
        <v>3</v>
      </c>
      <c r="C707" s="14" t="s">
        <v>5961</v>
      </c>
      <c r="D707" s="14">
        <f>+VLOOKUP(C707,'Avances Fisicos'!$A$1:$D$2309,2,FALSE)</f>
        <v>1332</v>
      </c>
      <c r="E707" s="14">
        <f>+VLOOKUP(C707,'Fuentes de Financiamiento'!$A$1:$C$2398,3,FALSE)</f>
        <v>3660000</v>
      </c>
      <c r="F707" s="14" t="str">
        <f>+VLOOKUP(C707,Georeferencias!$A$1:$D$2313,2,FALSE)</f>
        <v>Jalisco</v>
      </c>
      <c r="G707" s="14" t="str">
        <f>+VLOOKUP(C707,Georeferencias!$A$1:$D$2313,3,FALSE)</f>
        <v>Guachinango</v>
      </c>
      <c r="H707" s="14" t="str">
        <f>+VLOOKUP(C707,Georeferencias!$A$1:$D$2313,4,FALSE)</f>
        <v>Guachinango</v>
      </c>
      <c r="I707" s="14" t="s">
        <v>1256</v>
      </c>
      <c r="J707" s="14">
        <v>3660000</v>
      </c>
      <c r="K707" s="14" t="s">
        <v>5962</v>
      </c>
      <c r="L707" s="14" t="s">
        <v>342</v>
      </c>
      <c r="M707" s="14">
        <v>14</v>
      </c>
      <c r="N707" s="14" t="s">
        <v>11</v>
      </c>
      <c r="O707" s="14">
        <v>0</v>
      </c>
      <c r="P707" s="14" t="s">
        <v>882</v>
      </c>
      <c r="Q707" s="14" t="s">
        <v>1259</v>
      </c>
      <c r="R707" s="14" t="s">
        <v>1406</v>
      </c>
      <c r="S707" s="14" t="s">
        <v>1261</v>
      </c>
      <c r="T707" s="14" t="s">
        <v>1902</v>
      </c>
      <c r="U707" s="14" t="s">
        <v>5963</v>
      </c>
      <c r="V707" s="14" t="s">
        <v>1264</v>
      </c>
      <c r="W707" s="14">
        <v>0</v>
      </c>
      <c r="X707" s="14">
        <v>0</v>
      </c>
      <c r="Y707" s="14">
        <v>1847</v>
      </c>
      <c r="Z707" s="14" t="s">
        <v>5964</v>
      </c>
      <c r="AA707" s="14">
        <v>1</v>
      </c>
      <c r="AB707" s="14" t="s">
        <v>5965</v>
      </c>
      <c r="AC707" s="15">
        <v>43819</v>
      </c>
      <c r="AD707" s="15">
        <v>43828</v>
      </c>
      <c r="AE707" s="14">
        <v>3660000</v>
      </c>
      <c r="AF707" s="14">
        <v>3649695.09</v>
      </c>
      <c r="AG707" s="14">
        <v>3556428.79</v>
      </c>
      <c r="AH707" s="14">
        <v>3556428.79</v>
      </c>
      <c r="AI707" s="14">
        <v>3556428.79</v>
      </c>
      <c r="AJ707" s="14" t="s">
        <v>5966</v>
      </c>
      <c r="AK707" s="14" t="s">
        <v>5967</v>
      </c>
      <c r="AL707" s="14" t="s">
        <v>5968</v>
      </c>
      <c r="AM707" s="14" t="s">
        <v>1270</v>
      </c>
      <c r="AN707" s="14" t="s">
        <v>1271</v>
      </c>
      <c r="AO707" s="14" t="s">
        <v>1272</v>
      </c>
      <c r="AP707" s="14" t="s">
        <v>1272</v>
      </c>
    </row>
    <row r="708" spans="1:42" x14ac:dyDescent="0.2">
      <c r="A708" s="14">
        <v>2020</v>
      </c>
      <c r="B708" s="14">
        <v>3</v>
      </c>
      <c r="C708" s="14" t="s">
        <v>5969</v>
      </c>
      <c r="D708" s="14">
        <f>+VLOOKUP(C708,'Avances Fisicos'!$A$1:$D$2309,2,FALSE)</f>
        <v>718.15</v>
      </c>
      <c r="E708" s="14">
        <f>+VLOOKUP(C708,'Fuentes de Financiamiento'!$A$1:$C$2398,3,FALSE)</f>
        <v>949598.58</v>
      </c>
      <c r="F708" s="14" t="str">
        <f>+VLOOKUP(C708,Georeferencias!$A$1:$D$2313,2,FALSE)</f>
        <v>Jalisco</v>
      </c>
      <c r="G708" s="14" t="str">
        <f>+VLOOKUP(C708,Georeferencias!$A$1:$D$2313,3,FALSE)</f>
        <v>Mexticacán</v>
      </c>
      <c r="H708" s="14" t="str">
        <f>+VLOOKUP(C708,Georeferencias!$A$1:$D$2313,4,FALSE)</f>
        <v>Mexticacán</v>
      </c>
      <c r="I708" s="14" t="s">
        <v>1256</v>
      </c>
      <c r="J708" s="14">
        <v>949598.58</v>
      </c>
      <c r="K708" s="14" t="s">
        <v>5970</v>
      </c>
      <c r="L708" s="14" t="s">
        <v>761</v>
      </c>
      <c r="M708" s="14">
        <v>14</v>
      </c>
      <c r="N708" s="14" t="s">
        <v>11</v>
      </c>
      <c r="O708" s="14">
        <v>0</v>
      </c>
      <c r="P708" s="14" t="s">
        <v>882</v>
      </c>
      <c r="Q708" s="14" t="s">
        <v>1259</v>
      </c>
      <c r="R708" s="14" t="s">
        <v>1406</v>
      </c>
      <c r="S708" s="14" t="s">
        <v>1261</v>
      </c>
      <c r="T708" s="14" t="s">
        <v>1902</v>
      </c>
      <c r="U708" s="14" t="s">
        <v>5971</v>
      </c>
      <c r="V708" s="14" t="s">
        <v>1264</v>
      </c>
      <c r="W708" s="14">
        <v>0</v>
      </c>
      <c r="X708" s="14">
        <v>0</v>
      </c>
      <c r="Y708" s="14">
        <v>53</v>
      </c>
      <c r="Z708" s="14" t="s">
        <v>5972</v>
      </c>
      <c r="AA708" s="14">
        <v>1</v>
      </c>
      <c r="AB708" s="14" t="s">
        <v>4790</v>
      </c>
      <c r="AC708" s="15">
        <v>43752</v>
      </c>
      <c r="AD708" s="15">
        <v>43811</v>
      </c>
      <c r="AE708" s="14">
        <v>949598.58</v>
      </c>
      <c r="AF708" s="14">
        <v>949598.58</v>
      </c>
      <c r="AG708" s="14">
        <v>949492.87</v>
      </c>
      <c r="AH708" s="14">
        <v>949492.87</v>
      </c>
      <c r="AI708" s="14">
        <v>949492.87</v>
      </c>
      <c r="AJ708" s="14" t="s">
        <v>5973</v>
      </c>
      <c r="AK708" s="14" t="s">
        <v>5974</v>
      </c>
      <c r="AL708" s="14" t="s">
        <v>5975</v>
      </c>
      <c r="AM708" s="14" t="s">
        <v>1270</v>
      </c>
      <c r="AN708" s="14" t="s">
        <v>1271</v>
      </c>
      <c r="AO708" s="14" t="s">
        <v>1272</v>
      </c>
      <c r="AP708" s="14" t="s">
        <v>1272</v>
      </c>
    </row>
    <row r="709" spans="1:42" x14ac:dyDescent="0.2">
      <c r="A709" s="14">
        <v>2020</v>
      </c>
      <c r="B709" s="14">
        <v>3</v>
      </c>
      <c r="C709" s="14" t="s">
        <v>5976</v>
      </c>
      <c r="D709" s="14">
        <f>+VLOOKUP(C709,'Avances Fisicos'!$A$1:$D$2309,2,FALSE)</f>
        <v>1725.72</v>
      </c>
      <c r="E709" s="14">
        <f>+VLOOKUP(C709,'Fuentes de Financiamiento'!$A$1:$C$2398,3,FALSE)</f>
        <v>2488443.3199999998</v>
      </c>
      <c r="F709" s="14" t="str">
        <f>+VLOOKUP(C709,Georeferencias!$A$1:$D$2313,2,FALSE)</f>
        <v>Jalisco</v>
      </c>
      <c r="G709" s="14" t="str">
        <f>+VLOOKUP(C709,Georeferencias!$A$1:$D$2313,3,FALSE)</f>
        <v>San Miguel el Alto</v>
      </c>
      <c r="H709" s="14" t="str">
        <f>+VLOOKUP(C709,Georeferencias!$A$1:$D$2313,4,FALSE)</f>
        <v>San Miguel El Alto</v>
      </c>
      <c r="I709" s="14" t="s">
        <v>1256</v>
      </c>
      <c r="J709" s="14">
        <v>2488443.3199999998</v>
      </c>
      <c r="K709" s="14" t="s">
        <v>5977</v>
      </c>
      <c r="L709" s="14" t="s">
        <v>549</v>
      </c>
      <c r="M709" s="14">
        <v>14</v>
      </c>
      <c r="N709" s="14" t="s">
        <v>11</v>
      </c>
      <c r="O709" s="14">
        <v>0</v>
      </c>
      <c r="P709" s="14" t="s">
        <v>882</v>
      </c>
      <c r="Q709" s="14" t="s">
        <v>1259</v>
      </c>
      <c r="R709" s="14" t="s">
        <v>1406</v>
      </c>
      <c r="S709" s="14" t="s">
        <v>1261</v>
      </c>
      <c r="T709" s="14" t="s">
        <v>1902</v>
      </c>
      <c r="U709" s="14" t="s">
        <v>5978</v>
      </c>
      <c r="V709" s="14" t="s">
        <v>1264</v>
      </c>
      <c r="W709" s="14">
        <v>0</v>
      </c>
      <c r="X709" s="14">
        <v>0</v>
      </c>
      <c r="Y709" s="14">
        <v>4109</v>
      </c>
      <c r="Z709" s="14" t="s">
        <v>5979</v>
      </c>
      <c r="AA709" s="14">
        <v>1</v>
      </c>
      <c r="AB709" s="14" t="s">
        <v>5980</v>
      </c>
      <c r="AC709" s="15">
        <v>43775</v>
      </c>
      <c r="AD709" s="15">
        <v>43814</v>
      </c>
      <c r="AE709" s="14">
        <v>2488443.3199999998</v>
      </c>
      <c r="AF709" s="14">
        <v>2488443.3199999998</v>
      </c>
      <c r="AG709" s="14">
        <v>2487443.2799999998</v>
      </c>
      <c r="AH709" s="14">
        <v>2487443.2799999998</v>
      </c>
      <c r="AI709" s="14">
        <v>2487443.2799999998</v>
      </c>
      <c r="AJ709" s="14" t="s">
        <v>5981</v>
      </c>
      <c r="AK709" s="14" t="s">
        <v>5982</v>
      </c>
      <c r="AL709" s="14" t="s">
        <v>5983</v>
      </c>
      <c r="AM709" s="14" t="s">
        <v>1270</v>
      </c>
      <c r="AN709" s="14" t="s">
        <v>1271</v>
      </c>
      <c r="AO709" s="14" t="s">
        <v>1272</v>
      </c>
      <c r="AP709" s="14" t="s">
        <v>1272</v>
      </c>
    </row>
    <row r="710" spans="1:42" x14ac:dyDescent="0.2">
      <c r="A710" s="14">
        <v>2020</v>
      </c>
      <c r="B710" s="14">
        <v>3</v>
      </c>
      <c r="C710" s="14" t="s">
        <v>5984</v>
      </c>
      <c r="D710" s="14">
        <f>+VLOOKUP(C710,'Avances Fisicos'!$A$1:$D$2309,2,FALSE)</f>
        <v>742.09</v>
      </c>
      <c r="E710" s="14">
        <f>+VLOOKUP(C710,'Fuentes de Financiamiento'!$A$1:$C$2398,3,FALSE)</f>
        <v>1635921.45</v>
      </c>
      <c r="F710" s="14" t="str">
        <f>+VLOOKUP(C710,Georeferencias!$A$1:$D$2313,2,FALSE)</f>
        <v>Jalisco</v>
      </c>
      <c r="G710" s="14" t="str">
        <f>+VLOOKUP(C710,Georeferencias!$A$1:$D$2313,3,FALSE)</f>
        <v>Autlán de Navarro</v>
      </c>
      <c r="H710" s="14" t="str">
        <f>+VLOOKUP(C710,Georeferencias!$A$1:$D$2313,4,FALSE)</f>
        <v>Autlán De Navarro</v>
      </c>
      <c r="I710" s="14" t="s">
        <v>1256</v>
      </c>
      <c r="J710" s="14">
        <v>1635921.45</v>
      </c>
      <c r="K710" s="14" t="s">
        <v>5985</v>
      </c>
      <c r="L710" s="14" t="s">
        <v>144</v>
      </c>
      <c r="M710" s="14">
        <v>14</v>
      </c>
      <c r="N710" s="14" t="s">
        <v>11</v>
      </c>
      <c r="O710" s="14">
        <v>0</v>
      </c>
      <c r="P710" s="14" t="s">
        <v>882</v>
      </c>
      <c r="Q710" s="14" t="s">
        <v>1259</v>
      </c>
      <c r="R710" s="14" t="s">
        <v>1406</v>
      </c>
      <c r="S710" s="14" t="s">
        <v>1261</v>
      </c>
      <c r="T710" s="14" t="s">
        <v>1902</v>
      </c>
      <c r="U710" s="14" t="s">
        <v>5986</v>
      </c>
      <c r="V710" s="14" t="s">
        <v>1264</v>
      </c>
      <c r="W710" s="14">
        <v>0</v>
      </c>
      <c r="X710" s="14">
        <v>0</v>
      </c>
      <c r="Y710" s="14">
        <v>802</v>
      </c>
      <c r="Z710" s="14" t="s">
        <v>5987</v>
      </c>
      <c r="AA710" s="14">
        <v>1</v>
      </c>
      <c r="AB710" s="14" t="s">
        <v>5988</v>
      </c>
      <c r="AC710" s="15">
        <v>43805</v>
      </c>
      <c r="AD710" s="15">
        <v>43829</v>
      </c>
      <c r="AE710" s="14">
        <v>1635921.45</v>
      </c>
      <c r="AF710" s="14">
        <v>1632520.18</v>
      </c>
      <c r="AG710" s="14">
        <v>1632362.89</v>
      </c>
      <c r="AH710" s="14">
        <v>1632362.89</v>
      </c>
      <c r="AI710" s="14">
        <v>1632362.89</v>
      </c>
      <c r="AJ710" s="14" t="s">
        <v>5989</v>
      </c>
      <c r="AK710" s="14" t="s">
        <v>5990</v>
      </c>
      <c r="AL710" s="14" t="s">
        <v>5991</v>
      </c>
      <c r="AM710" s="14" t="s">
        <v>1270</v>
      </c>
      <c r="AN710" s="14" t="s">
        <v>1271</v>
      </c>
      <c r="AO710" s="14" t="s">
        <v>1272</v>
      </c>
      <c r="AP710" s="14" t="s">
        <v>1272</v>
      </c>
    </row>
    <row r="711" spans="1:42" x14ac:dyDescent="0.2">
      <c r="A711" s="14">
        <v>2020</v>
      </c>
      <c r="B711" s="14">
        <v>3</v>
      </c>
      <c r="C711" s="14" t="s">
        <v>5992</v>
      </c>
      <c r="D711" s="14">
        <f>+VLOOKUP(C711,'Avances Fisicos'!$A$1:$D$2309,2,FALSE)</f>
        <v>963.42</v>
      </c>
      <c r="E711" s="14">
        <f>+VLOOKUP(C711,'Fuentes de Financiamiento'!$A$1:$C$2398,3,FALSE)</f>
        <v>1246893.79</v>
      </c>
      <c r="F711" s="14" t="str">
        <f>+VLOOKUP(C711,Georeferencias!$A$1:$D$2313,2,FALSE)</f>
        <v>Jalisco</v>
      </c>
      <c r="G711" s="14" t="str">
        <f>+VLOOKUP(C711,Georeferencias!$A$1:$D$2313,3,FALSE)</f>
        <v>Autlán de Navarro</v>
      </c>
      <c r="H711" s="14" t="str">
        <f>+VLOOKUP(C711,Georeferencias!$A$1:$D$2313,4,FALSE)</f>
        <v>Autlán De Navarro</v>
      </c>
      <c r="I711" s="14" t="s">
        <v>1256</v>
      </c>
      <c r="J711" s="14">
        <v>1246893.79</v>
      </c>
      <c r="K711" s="14" t="s">
        <v>5993</v>
      </c>
      <c r="L711" s="14" t="s">
        <v>551</v>
      </c>
      <c r="M711" s="14">
        <v>14</v>
      </c>
      <c r="N711" s="14" t="s">
        <v>11</v>
      </c>
      <c r="O711" s="14">
        <v>0</v>
      </c>
      <c r="P711" s="14" t="s">
        <v>882</v>
      </c>
      <c r="Q711" s="14" t="s">
        <v>1259</v>
      </c>
      <c r="R711" s="14" t="s">
        <v>1406</v>
      </c>
      <c r="S711" s="14" t="s">
        <v>1261</v>
      </c>
      <c r="T711" s="14" t="s">
        <v>1902</v>
      </c>
      <c r="U711" s="14" t="s">
        <v>5994</v>
      </c>
      <c r="V711" s="14" t="s">
        <v>1264</v>
      </c>
      <c r="W711" s="14">
        <v>0</v>
      </c>
      <c r="X711" s="14">
        <v>0</v>
      </c>
      <c r="Y711" s="14">
        <v>802</v>
      </c>
      <c r="Z711" s="14" t="s">
        <v>5995</v>
      </c>
      <c r="AA711" s="14">
        <v>1</v>
      </c>
      <c r="AB711" s="14" t="s">
        <v>5988</v>
      </c>
      <c r="AC711" s="15">
        <v>43789</v>
      </c>
      <c r="AD711" s="15">
        <v>43829</v>
      </c>
      <c r="AE711" s="14">
        <v>1246893.79</v>
      </c>
      <c r="AF711" s="14">
        <v>1244785.49</v>
      </c>
      <c r="AG711" s="14">
        <v>1244078.6100000001</v>
      </c>
      <c r="AH711" s="14">
        <v>1244078.6100000001</v>
      </c>
      <c r="AI711" s="14">
        <v>1244078.6100000001</v>
      </c>
      <c r="AJ711" s="14" t="s">
        <v>5996</v>
      </c>
      <c r="AK711" s="14" t="s">
        <v>5997</v>
      </c>
      <c r="AL711" s="14" t="s">
        <v>5998</v>
      </c>
      <c r="AM711" s="14" t="s">
        <v>1270</v>
      </c>
      <c r="AN711" s="14" t="s">
        <v>1271</v>
      </c>
      <c r="AO711" s="14" t="s">
        <v>1272</v>
      </c>
      <c r="AP711" s="14" t="s">
        <v>1272</v>
      </c>
    </row>
    <row r="712" spans="1:42" x14ac:dyDescent="0.2">
      <c r="A712" s="14">
        <v>2020</v>
      </c>
      <c r="B712" s="14">
        <v>3</v>
      </c>
      <c r="C712" s="14" t="s">
        <v>5999</v>
      </c>
      <c r="D712" s="14">
        <f>+VLOOKUP(C712,'Avances Fisicos'!$A$1:$D$2309,2,FALSE)</f>
        <v>79.58</v>
      </c>
      <c r="E712" s="14">
        <f>+VLOOKUP(C712,'Fuentes de Financiamiento'!$A$1:$C$2398,3,FALSE)</f>
        <v>5292414.45</v>
      </c>
      <c r="F712" s="14" t="str">
        <f>+VLOOKUP(C712,Georeferencias!$A$1:$D$2313,2,FALSE)</f>
        <v>Jalisco</v>
      </c>
      <c r="G712" s="14" t="str">
        <f>+VLOOKUP(C712,Georeferencias!$A$1:$D$2313,3,FALSE)</f>
        <v>Cuautitlán de García Barragán</v>
      </c>
      <c r="H712" s="14" t="str">
        <f>+VLOOKUP(C712,Georeferencias!$A$1:$D$2313,4,FALSE)</f>
        <v>Cuautitlán De García Barragán</v>
      </c>
      <c r="I712" s="14" t="s">
        <v>1256</v>
      </c>
      <c r="J712" s="14">
        <v>5292414.45</v>
      </c>
      <c r="K712" s="14" t="s">
        <v>6000</v>
      </c>
      <c r="L712" s="14" t="s">
        <v>348</v>
      </c>
      <c r="M712" s="14">
        <v>14</v>
      </c>
      <c r="N712" s="14" t="s">
        <v>11</v>
      </c>
      <c r="O712" s="14">
        <v>0</v>
      </c>
      <c r="P712" s="14" t="s">
        <v>882</v>
      </c>
      <c r="Q712" s="14" t="s">
        <v>1259</v>
      </c>
      <c r="R712" s="14" t="s">
        <v>2177</v>
      </c>
      <c r="S712" s="14" t="s">
        <v>1261</v>
      </c>
      <c r="T712" s="14" t="s">
        <v>1902</v>
      </c>
      <c r="U712" s="14" t="s">
        <v>6001</v>
      </c>
      <c r="V712" s="14" t="s">
        <v>1264</v>
      </c>
      <c r="W712" s="14">
        <v>0</v>
      </c>
      <c r="X712" s="14">
        <v>0</v>
      </c>
      <c r="Y712" s="14">
        <v>11180</v>
      </c>
      <c r="Z712" s="14" t="s">
        <v>6002</v>
      </c>
      <c r="AA712" s="14">
        <v>1</v>
      </c>
      <c r="AB712" s="14" t="s">
        <v>6003</v>
      </c>
      <c r="AC712" s="15">
        <v>43808</v>
      </c>
      <c r="AD712" s="15">
        <v>43829</v>
      </c>
      <c r="AE712" s="14">
        <v>5292414.45</v>
      </c>
      <c r="AF712" s="14">
        <v>5292414.45</v>
      </c>
      <c r="AG712" s="14">
        <v>5291809.38</v>
      </c>
      <c r="AH712" s="14">
        <v>5291809.38</v>
      </c>
      <c r="AI712" s="14">
        <v>5291809.38</v>
      </c>
      <c r="AJ712" s="14" t="s">
        <v>6004</v>
      </c>
      <c r="AK712" s="14" t="s">
        <v>6005</v>
      </c>
      <c r="AL712" s="14" t="s">
        <v>6006</v>
      </c>
      <c r="AM712" s="14" t="s">
        <v>1270</v>
      </c>
      <c r="AN712" s="14" t="s">
        <v>1271</v>
      </c>
      <c r="AO712" s="14" t="s">
        <v>1272</v>
      </c>
      <c r="AP712" s="14" t="s">
        <v>1272</v>
      </c>
    </row>
    <row r="713" spans="1:42" x14ac:dyDescent="0.2">
      <c r="A713" s="14">
        <v>2020</v>
      </c>
      <c r="B713" s="14">
        <v>3</v>
      </c>
      <c r="C713" s="14" t="s">
        <v>6007</v>
      </c>
      <c r="D713" s="14">
        <f>+VLOOKUP(C713,'Avances Fisicos'!$A$1:$D$2309,2,FALSE)</f>
        <v>100</v>
      </c>
      <c r="E713" s="14">
        <f>+VLOOKUP(C713,'Fuentes de Financiamiento'!$A$1:$C$2398,3,FALSE)</f>
        <v>479250.24</v>
      </c>
      <c r="F713" s="14" t="str">
        <f>+VLOOKUP(C713,Georeferencias!$A$1:$D$2313,2,FALSE)</f>
        <v>Jalisco</v>
      </c>
      <c r="G713" s="14" t="str">
        <f>+VLOOKUP(C713,Georeferencias!$A$1:$D$2313,3,FALSE)</f>
        <v>Lagos de Moreno</v>
      </c>
      <c r="H713" s="14" t="str">
        <f>+VLOOKUP(C713,Georeferencias!$A$1:$D$2313,4,FALSE)</f>
        <v>Lagos De Moreno</v>
      </c>
      <c r="I713" s="14" t="s">
        <v>1256</v>
      </c>
      <c r="J713" s="14">
        <v>479250.24</v>
      </c>
      <c r="K713" s="14" t="s">
        <v>6008</v>
      </c>
      <c r="L713" s="14" t="s">
        <v>238</v>
      </c>
      <c r="M713" s="14">
        <v>14</v>
      </c>
      <c r="N713" s="14" t="s">
        <v>11</v>
      </c>
      <c r="O713" s="14">
        <v>0</v>
      </c>
      <c r="P713" s="14" t="s">
        <v>882</v>
      </c>
      <c r="Q713" s="14" t="s">
        <v>1259</v>
      </c>
      <c r="R713" s="14" t="s">
        <v>1346</v>
      </c>
      <c r="S713" s="14" t="s">
        <v>1261</v>
      </c>
      <c r="T713" s="14" t="s">
        <v>1453</v>
      </c>
      <c r="U713" s="14" t="s">
        <v>6009</v>
      </c>
      <c r="V713" s="14" t="s">
        <v>1264</v>
      </c>
      <c r="W713" s="14">
        <v>0</v>
      </c>
      <c r="X713" s="14">
        <v>0</v>
      </c>
      <c r="Y713" s="14">
        <v>42</v>
      </c>
      <c r="Z713" s="14" t="s">
        <v>1455</v>
      </c>
      <c r="AA713" s="14">
        <v>1</v>
      </c>
      <c r="AB713" s="14" t="s">
        <v>6010</v>
      </c>
      <c r="AC713" s="15">
        <v>43798</v>
      </c>
      <c r="AD713" s="15">
        <v>43890</v>
      </c>
      <c r="AE713" s="14">
        <v>479250.24</v>
      </c>
      <c r="AF713" s="14">
        <v>479250.24</v>
      </c>
      <c r="AG713" s="14">
        <v>0</v>
      </c>
      <c r="AH713" s="14">
        <v>0</v>
      </c>
      <c r="AI713" s="14">
        <v>0</v>
      </c>
      <c r="AJ713" s="14" t="s">
        <v>1329</v>
      </c>
      <c r="AK713" s="14" t="s">
        <v>6011</v>
      </c>
      <c r="AL713" s="14" t="s">
        <v>47</v>
      </c>
      <c r="AM713" s="14" t="s">
        <v>1270</v>
      </c>
      <c r="AN713" s="14" t="s">
        <v>1271</v>
      </c>
      <c r="AO713" s="14" t="s">
        <v>1272</v>
      </c>
      <c r="AP713" s="14" t="s">
        <v>1272</v>
      </c>
    </row>
    <row r="714" spans="1:42" x14ac:dyDescent="0.2">
      <c r="A714" s="14">
        <v>2020</v>
      </c>
      <c r="B714" s="14">
        <v>3</v>
      </c>
      <c r="C714" s="14" t="s">
        <v>6012</v>
      </c>
      <c r="D714" s="14">
        <f>+VLOOKUP(C714,'Avances Fisicos'!$A$1:$D$2309,2,FALSE)</f>
        <v>100</v>
      </c>
      <c r="E714" s="14">
        <f>+VLOOKUP(C714,'Fuentes de Financiamiento'!$A$1:$C$2398,3,FALSE)</f>
        <v>5258958.95</v>
      </c>
      <c r="F714" s="14" t="str">
        <f>+VLOOKUP(C714,Georeferencias!$A$1:$D$2313,2,FALSE)</f>
        <v>Jalisco</v>
      </c>
      <c r="G714" s="14" t="str">
        <f>+VLOOKUP(C714,Georeferencias!$A$1:$D$2313,3,FALSE)</f>
        <v>Tonalá</v>
      </c>
      <c r="H714" s="14" t="str">
        <f>+VLOOKUP(C714,Georeferencias!$A$1:$D$2313,4,FALSE)</f>
        <v>Tonalá</v>
      </c>
      <c r="I714" s="14" t="s">
        <v>1256</v>
      </c>
      <c r="J714" s="14">
        <v>5258958.95</v>
      </c>
      <c r="K714" s="14" t="s">
        <v>6013</v>
      </c>
      <c r="L714" s="14" t="s">
        <v>239</v>
      </c>
      <c r="M714" s="14">
        <v>14</v>
      </c>
      <c r="N714" s="14" t="s">
        <v>11</v>
      </c>
      <c r="O714" s="14">
        <v>0</v>
      </c>
      <c r="P714" s="14" t="s">
        <v>882</v>
      </c>
      <c r="Q714" s="14" t="s">
        <v>1259</v>
      </c>
      <c r="R714" s="14" t="s">
        <v>1346</v>
      </c>
      <c r="S714" s="14" t="s">
        <v>1261</v>
      </c>
      <c r="T714" s="14" t="s">
        <v>1453</v>
      </c>
      <c r="U714" s="14" t="s">
        <v>6014</v>
      </c>
      <c r="V714" s="14" t="s">
        <v>1264</v>
      </c>
      <c r="W714" s="14">
        <v>0</v>
      </c>
      <c r="X714" s="14">
        <v>0</v>
      </c>
      <c r="Y714" s="14">
        <v>370</v>
      </c>
      <c r="Z714" s="14" t="s">
        <v>1455</v>
      </c>
      <c r="AA714" s="14">
        <v>1</v>
      </c>
      <c r="AB714" s="14" t="s">
        <v>6015</v>
      </c>
      <c r="AC714" s="15">
        <v>43829</v>
      </c>
      <c r="AD714" s="15">
        <v>43948</v>
      </c>
      <c r="AE714" s="14">
        <v>5258958.95</v>
      </c>
      <c r="AF714" s="14">
        <v>5258958.95</v>
      </c>
      <c r="AG714" s="14">
        <v>2962494.16</v>
      </c>
      <c r="AH714" s="14">
        <v>2962494.16</v>
      </c>
      <c r="AI714" s="14">
        <v>2962494.16</v>
      </c>
      <c r="AJ714" s="14" t="s">
        <v>1329</v>
      </c>
      <c r="AK714" s="14" t="s">
        <v>1647</v>
      </c>
      <c r="AL714" s="14" t="s">
        <v>47</v>
      </c>
      <c r="AM714" s="14" t="s">
        <v>1270</v>
      </c>
      <c r="AN714" s="14" t="s">
        <v>1271</v>
      </c>
      <c r="AO714" s="14" t="s">
        <v>1272</v>
      </c>
      <c r="AP714" s="14" t="s">
        <v>1272</v>
      </c>
    </row>
    <row r="715" spans="1:42" x14ac:dyDescent="0.2">
      <c r="A715" s="14">
        <v>2020</v>
      </c>
      <c r="B715" s="14">
        <v>3</v>
      </c>
      <c r="C715" s="14" t="s">
        <v>6016</v>
      </c>
      <c r="D715" s="14">
        <f>+VLOOKUP(C715,'Avances Fisicos'!$A$1:$D$2309,2,FALSE)</f>
        <v>100</v>
      </c>
      <c r="E715" s="14">
        <f>+VLOOKUP(C715,'Fuentes de Financiamiento'!$A$1:$C$2398,3,FALSE)</f>
        <v>14653545.74</v>
      </c>
      <c r="F715" s="14" t="str">
        <f>+VLOOKUP(C715,Georeferencias!$A$1:$D$2313,2,FALSE)</f>
        <v>Jalisco</v>
      </c>
      <c r="G715" s="14" t="str">
        <f>+VLOOKUP(C715,Georeferencias!$A$1:$D$2313,3,FALSE)</f>
        <v>Tototlán</v>
      </c>
      <c r="H715" s="14" t="str">
        <f>+VLOOKUP(C715,Georeferencias!$A$1:$D$2313,4,FALSE)</f>
        <v>Tototlán</v>
      </c>
      <c r="I715" s="14" t="s">
        <v>1256</v>
      </c>
      <c r="J715" s="14">
        <v>14653545.74</v>
      </c>
      <c r="K715" s="14" t="s">
        <v>6017</v>
      </c>
      <c r="L715" s="14" t="s">
        <v>145</v>
      </c>
      <c r="M715" s="14">
        <v>14</v>
      </c>
      <c r="N715" s="14" t="s">
        <v>11</v>
      </c>
      <c r="O715" s="14">
        <v>0</v>
      </c>
      <c r="P715" s="14" t="s">
        <v>882</v>
      </c>
      <c r="Q715" s="14" t="s">
        <v>1259</v>
      </c>
      <c r="R715" s="14" t="s">
        <v>1346</v>
      </c>
      <c r="S715" s="14" t="s">
        <v>1261</v>
      </c>
      <c r="T715" s="14" t="s">
        <v>1453</v>
      </c>
      <c r="U715" s="14" t="s">
        <v>6018</v>
      </c>
      <c r="V715" s="14" t="s">
        <v>1264</v>
      </c>
      <c r="W715" s="14">
        <v>0</v>
      </c>
      <c r="X715" s="14">
        <v>0</v>
      </c>
      <c r="Y715" s="14">
        <v>480</v>
      </c>
      <c r="Z715" s="14" t="s">
        <v>1455</v>
      </c>
      <c r="AA715" s="14">
        <v>1</v>
      </c>
      <c r="AB715" s="14" t="s">
        <v>6019</v>
      </c>
      <c r="AC715" s="15">
        <v>43820</v>
      </c>
      <c r="AD715" s="15">
        <v>43999</v>
      </c>
      <c r="AE715" s="14">
        <v>14653545.74</v>
      </c>
      <c r="AF715" s="14">
        <v>14653545.74</v>
      </c>
      <c r="AG715" s="14">
        <v>4711380.01</v>
      </c>
      <c r="AH715" s="14">
        <v>4711380.01</v>
      </c>
      <c r="AI715" s="14">
        <v>4711380.01</v>
      </c>
      <c r="AJ715" s="14" t="s">
        <v>1329</v>
      </c>
      <c r="AK715" s="14" t="s">
        <v>1457</v>
      </c>
      <c r="AL715" s="14" t="s">
        <v>47</v>
      </c>
      <c r="AM715" s="14" t="s">
        <v>1270</v>
      </c>
      <c r="AN715" s="14" t="s">
        <v>1271</v>
      </c>
      <c r="AO715" s="14" t="s">
        <v>1272</v>
      </c>
      <c r="AP715" s="14" t="s">
        <v>1272</v>
      </c>
    </row>
    <row r="716" spans="1:42" x14ac:dyDescent="0.2">
      <c r="A716" s="14">
        <v>2020</v>
      </c>
      <c r="B716" s="14">
        <v>3</v>
      </c>
      <c r="C716" s="14" t="s">
        <v>6020</v>
      </c>
      <c r="D716" s="14">
        <f>+VLOOKUP(C716,'Avances Fisicos'!$A$1:$D$2309,2,FALSE)</f>
        <v>100</v>
      </c>
      <c r="E716" s="14">
        <f>+VLOOKUP(C716,'Fuentes de Financiamiento'!$A$1:$C$2398,3,FALSE)</f>
        <v>3262576.75</v>
      </c>
      <c r="F716" s="14" t="str">
        <f>+VLOOKUP(C716,Georeferencias!$A$1:$D$2313,2,FALSE)</f>
        <v>Jalisco</v>
      </c>
      <c r="G716" s="14" t="str">
        <f>+VLOOKUP(C716,Georeferencias!$A$1:$D$2313,3,FALSE)</f>
        <v>Zapopan</v>
      </c>
      <c r="H716" s="14" t="str">
        <f>+VLOOKUP(C716,Georeferencias!$A$1:$D$2313,4,FALSE)</f>
        <v>Zapopan</v>
      </c>
      <c r="I716" s="14" t="s">
        <v>1256</v>
      </c>
      <c r="J716" s="14">
        <v>3262576.75</v>
      </c>
      <c r="K716" s="14" t="s">
        <v>6021</v>
      </c>
      <c r="L716" s="14" t="s">
        <v>241</v>
      </c>
      <c r="M716" s="14">
        <v>14</v>
      </c>
      <c r="N716" s="14" t="s">
        <v>11</v>
      </c>
      <c r="O716" s="14">
        <v>0</v>
      </c>
      <c r="P716" s="14" t="s">
        <v>882</v>
      </c>
      <c r="Q716" s="14" t="s">
        <v>1259</v>
      </c>
      <c r="R716" s="14" t="s">
        <v>1346</v>
      </c>
      <c r="S716" s="14" t="s">
        <v>1261</v>
      </c>
      <c r="T716" s="14" t="s">
        <v>1453</v>
      </c>
      <c r="U716" s="14" t="s">
        <v>6022</v>
      </c>
      <c r="V716" s="14" t="s">
        <v>1264</v>
      </c>
      <c r="W716" s="14">
        <v>0</v>
      </c>
      <c r="X716" s="14">
        <v>0</v>
      </c>
      <c r="Y716" s="14">
        <v>237</v>
      </c>
      <c r="Z716" s="14" t="s">
        <v>1455</v>
      </c>
      <c r="AA716" s="14">
        <v>1</v>
      </c>
      <c r="AB716" s="14" t="s">
        <v>6023</v>
      </c>
      <c r="AC716" s="15">
        <v>43829</v>
      </c>
      <c r="AD716" s="15">
        <v>43948</v>
      </c>
      <c r="AE716" s="14">
        <v>3262576.75</v>
      </c>
      <c r="AF716" s="14">
        <v>3262576.75</v>
      </c>
      <c r="AG716" s="14">
        <v>3050627.43</v>
      </c>
      <c r="AH716" s="14">
        <v>3050627.43</v>
      </c>
      <c r="AI716" s="14">
        <v>3050627.43</v>
      </c>
      <c r="AJ716" s="14" t="s">
        <v>1329</v>
      </c>
      <c r="AK716" s="14" t="s">
        <v>1647</v>
      </c>
      <c r="AL716" s="14" t="s">
        <v>47</v>
      </c>
      <c r="AM716" s="14" t="s">
        <v>1270</v>
      </c>
      <c r="AN716" s="14" t="s">
        <v>1271</v>
      </c>
      <c r="AO716" s="14" t="s">
        <v>1272</v>
      </c>
      <c r="AP716" s="14" t="s">
        <v>1272</v>
      </c>
    </row>
    <row r="717" spans="1:42" x14ac:dyDescent="0.2">
      <c r="A717" s="14">
        <v>2020</v>
      </c>
      <c r="B717" s="14">
        <v>3</v>
      </c>
      <c r="C717" s="14" t="s">
        <v>6024</v>
      </c>
      <c r="D717" s="14">
        <f>+VLOOKUP(C717,'Avances Fisicos'!$A$1:$D$2309,2,FALSE)</f>
        <v>100</v>
      </c>
      <c r="E717" s="14">
        <f>+VLOOKUP(C717,'Fuentes de Financiamiento'!$A$1:$C$2398,3,FALSE)</f>
        <v>1008742.33</v>
      </c>
      <c r="F717" s="14" t="str">
        <f>+VLOOKUP(C717,Georeferencias!$A$1:$D$2313,2,FALSE)</f>
        <v>Jalisco</v>
      </c>
      <c r="G717" s="14" t="str">
        <f>+VLOOKUP(C717,Georeferencias!$A$1:$D$2313,3,FALSE)</f>
        <v>Cihuatlán</v>
      </c>
      <c r="H717" s="14" t="str">
        <f>+VLOOKUP(C717,Georeferencias!$A$1:$D$2313,4,FALSE)</f>
        <v>Cihuatlán</v>
      </c>
      <c r="I717" s="14" t="s">
        <v>1256</v>
      </c>
      <c r="J717" s="14">
        <v>1008742.33</v>
      </c>
      <c r="K717" s="14" t="s">
        <v>6025</v>
      </c>
      <c r="L717" s="14" t="s">
        <v>856</v>
      </c>
      <c r="M717" s="14">
        <v>14</v>
      </c>
      <c r="N717" s="14" t="s">
        <v>11</v>
      </c>
      <c r="O717" s="14">
        <v>0</v>
      </c>
      <c r="P717" s="14" t="s">
        <v>882</v>
      </c>
      <c r="Q717" s="14" t="s">
        <v>1259</v>
      </c>
      <c r="R717" s="14" t="s">
        <v>1346</v>
      </c>
      <c r="S717" s="14" t="s">
        <v>1261</v>
      </c>
      <c r="T717" s="14" t="s">
        <v>1453</v>
      </c>
      <c r="U717" s="14" t="s">
        <v>6026</v>
      </c>
      <c r="V717" s="14" t="s">
        <v>1264</v>
      </c>
      <c r="W717" s="14">
        <v>0</v>
      </c>
      <c r="X717" s="14">
        <v>0</v>
      </c>
      <c r="Y717" s="14">
        <v>0</v>
      </c>
      <c r="Z717" s="14" t="s">
        <v>1455</v>
      </c>
      <c r="AA717" s="14">
        <v>1</v>
      </c>
      <c r="AB717" s="14" t="s">
        <v>6027</v>
      </c>
      <c r="AC717" s="15">
        <v>43798</v>
      </c>
      <c r="AD717" s="15">
        <v>43950</v>
      </c>
      <c r="AE717" s="14">
        <v>1008742.33</v>
      </c>
      <c r="AF717" s="14">
        <v>1008742.33</v>
      </c>
      <c r="AG717" s="14">
        <v>385864.95</v>
      </c>
      <c r="AH717" s="14">
        <v>385864.95</v>
      </c>
      <c r="AI717" s="14">
        <v>385864.95</v>
      </c>
      <c r="AJ717" s="14" t="s">
        <v>1329</v>
      </c>
      <c r="AK717" s="14" t="s">
        <v>2073</v>
      </c>
      <c r="AL717" s="14" t="s">
        <v>47</v>
      </c>
      <c r="AM717" s="14" t="s">
        <v>1270</v>
      </c>
      <c r="AN717" s="14" t="s">
        <v>1271</v>
      </c>
      <c r="AO717" s="14" t="s">
        <v>1272</v>
      </c>
      <c r="AP717" s="14" t="s">
        <v>1272</v>
      </c>
    </row>
    <row r="718" spans="1:42" x14ac:dyDescent="0.2">
      <c r="A718" s="14">
        <v>2020</v>
      </c>
      <c r="B718" s="14">
        <v>3</v>
      </c>
      <c r="C718" s="14" t="s">
        <v>6028</v>
      </c>
      <c r="D718" s="14">
        <f>+VLOOKUP(C718,'Avances Fisicos'!$A$1:$D$2309,2,FALSE)</f>
        <v>462.97</v>
      </c>
      <c r="E718" s="14">
        <f>+VLOOKUP(C718,'Fuentes de Financiamiento'!$A$1:$C$2398,3,FALSE)</f>
        <v>997520.18</v>
      </c>
      <c r="F718" s="14" t="str">
        <f>+VLOOKUP(C718,Georeferencias!$A$1:$D$2313,2,FALSE)</f>
        <v>Jalisco</v>
      </c>
      <c r="G718" s="14" t="str">
        <f>+VLOOKUP(C718,Georeferencias!$A$1:$D$2313,3,FALSE)</f>
        <v>Jamay</v>
      </c>
      <c r="H718" s="14" t="str">
        <f>+VLOOKUP(C718,Georeferencias!$A$1:$D$2313,4,FALSE)</f>
        <v>Jamay</v>
      </c>
      <c r="I718" s="14" t="s">
        <v>1256</v>
      </c>
      <c r="J718" s="14">
        <v>997520.18</v>
      </c>
      <c r="K718" s="14" t="s">
        <v>6029</v>
      </c>
      <c r="L718" s="14" t="s">
        <v>555</v>
      </c>
      <c r="M718" s="14">
        <v>14</v>
      </c>
      <c r="N718" s="14" t="s">
        <v>11</v>
      </c>
      <c r="O718" s="14">
        <v>0</v>
      </c>
      <c r="P718" s="14" t="s">
        <v>882</v>
      </c>
      <c r="Q718" s="14" t="s">
        <v>1259</v>
      </c>
      <c r="R718" s="14" t="s">
        <v>1406</v>
      </c>
      <c r="S718" s="14" t="s">
        <v>1261</v>
      </c>
      <c r="T718" s="14" t="s">
        <v>2053</v>
      </c>
      <c r="U718" s="14" t="s">
        <v>6030</v>
      </c>
      <c r="V718" s="14" t="s">
        <v>1264</v>
      </c>
      <c r="W718" s="14">
        <v>0</v>
      </c>
      <c r="X718" s="14">
        <v>0</v>
      </c>
      <c r="Y718" s="14">
        <v>15235</v>
      </c>
      <c r="Z718" s="14" t="s">
        <v>6031</v>
      </c>
      <c r="AA718" s="14">
        <v>1</v>
      </c>
      <c r="AB718" s="14" t="s">
        <v>6032</v>
      </c>
      <c r="AC718" s="15">
        <v>43791</v>
      </c>
      <c r="AD718" s="15">
        <v>43829</v>
      </c>
      <c r="AE718" s="14">
        <v>997520.18</v>
      </c>
      <c r="AF718" s="14">
        <v>997520.18</v>
      </c>
      <c r="AG718" s="14">
        <v>996752.72</v>
      </c>
      <c r="AH718" s="14">
        <v>996752.72</v>
      </c>
      <c r="AI718" s="14">
        <v>996752.72</v>
      </c>
      <c r="AJ718" s="14" t="s">
        <v>6033</v>
      </c>
      <c r="AK718" s="14" t="s">
        <v>6034</v>
      </c>
      <c r="AL718" s="14" t="s">
        <v>6035</v>
      </c>
      <c r="AM718" s="14" t="s">
        <v>1270</v>
      </c>
      <c r="AN718" s="14" t="s">
        <v>1271</v>
      </c>
      <c r="AO718" s="14" t="s">
        <v>1272</v>
      </c>
      <c r="AP718" s="14" t="s">
        <v>1272</v>
      </c>
    </row>
    <row r="719" spans="1:42" x14ac:dyDescent="0.2">
      <c r="A719" s="14">
        <v>2020</v>
      </c>
      <c r="B719" s="14">
        <v>3</v>
      </c>
      <c r="C719" s="14" t="s">
        <v>6036</v>
      </c>
      <c r="D719" s="14">
        <f>+VLOOKUP(C719,'Avances Fisicos'!$A$1:$D$2309,2,FALSE)</f>
        <v>1484.1</v>
      </c>
      <c r="E719" s="14">
        <f>+VLOOKUP(C719,'Fuentes de Financiamiento'!$A$1:$C$2398,3,FALSE)</f>
        <v>1498250.24</v>
      </c>
      <c r="F719" s="14" t="str">
        <f>+VLOOKUP(C719,Georeferencias!$A$1:$D$2313,2,FALSE)</f>
        <v>Jalisco</v>
      </c>
      <c r="G719" s="14" t="str">
        <f>+VLOOKUP(C719,Georeferencias!$A$1:$D$2313,3,FALSE)</f>
        <v>Ojuelos de Jalisco</v>
      </c>
      <c r="H719" s="14" t="str">
        <f>+VLOOKUP(C719,Georeferencias!$A$1:$D$2313,4,FALSE)</f>
        <v>Ojuelos De Jalisco</v>
      </c>
      <c r="I719" s="14" t="s">
        <v>1256</v>
      </c>
      <c r="J719" s="14">
        <v>1498250.24</v>
      </c>
      <c r="K719" s="14" t="s">
        <v>6037</v>
      </c>
      <c r="L719" s="14" t="s">
        <v>670</v>
      </c>
      <c r="M719" s="14">
        <v>14</v>
      </c>
      <c r="N719" s="14" t="s">
        <v>11</v>
      </c>
      <c r="O719" s="14">
        <v>0</v>
      </c>
      <c r="P719" s="14" t="s">
        <v>882</v>
      </c>
      <c r="Q719" s="14" t="s">
        <v>1259</v>
      </c>
      <c r="R719" s="14" t="s">
        <v>1406</v>
      </c>
      <c r="S719" s="14" t="s">
        <v>1261</v>
      </c>
      <c r="T719" s="14" t="s">
        <v>2053</v>
      </c>
      <c r="U719" s="14" t="s">
        <v>6038</v>
      </c>
      <c r="V719" s="14" t="s">
        <v>1264</v>
      </c>
      <c r="W719" s="14">
        <v>0</v>
      </c>
      <c r="X719" s="14">
        <v>0</v>
      </c>
      <c r="Y719" s="14">
        <v>5231</v>
      </c>
      <c r="Z719" s="14" t="s">
        <v>6039</v>
      </c>
      <c r="AA719" s="14">
        <v>1</v>
      </c>
      <c r="AB719" s="14" t="s">
        <v>6040</v>
      </c>
      <c r="AC719" s="15">
        <v>43791</v>
      </c>
      <c r="AD719" s="15">
        <v>43829</v>
      </c>
      <c r="AE719" s="14">
        <v>1498250.24</v>
      </c>
      <c r="AF719" s="14">
        <v>1498250.24</v>
      </c>
      <c r="AG719" s="14">
        <v>1457544.79</v>
      </c>
      <c r="AH719" s="14">
        <v>1457544.79</v>
      </c>
      <c r="AI719" s="14">
        <v>1457544.79</v>
      </c>
      <c r="AJ719" s="14" t="s">
        <v>6041</v>
      </c>
      <c r="AK719" s="14" t="s">
        <v>6042</v>
      </c>
      <c r="AL719" s="14" t="s">
        <v>6043</v>
      </c>
      <c r="AM719" s="14" t="s">
        <v>1270</v>
      </c>
      <c r="AN719" s="14" t="s">
        <v>1271</v>
      </c>
      <c r="AO719" s="14" t="s">
        <v>1272</v>
      </c>
      <c r="AP719" s="14" t="s">
        <v>1272</v>
      </c>
    </row>
    <row r="720" spans="1:42" x14ac:dyDescent="0.2">
      <c r="A720" s="14">
        <v>2020</v>
      </c>
      <c r="B720" s="14">
        <v>3</v>
      </c>
      <c r="C720" s="14" t="s">
        <v>6044</v>
      </c>
      <c r="D720" s="14">
        <f>+VLOOKUP(C720,'Avances Fisicos'!$A$1:$D$2309,2,FALSE)</f>
        <v>100</v>
      </c>
      <c r="E720" s="14">
        <f>+VLOOKUP(C720,'Fuentes de Financiamiento'!$A$1:$C$2398,3,FALSE)</f>
        <v>13844986</v>
      </c>
      <c r="F720" s="14" t="str">
        <f>+VLOOKUP(C720,Georeferencias!$A$1:$D$2313,2,FALSE)</f>
        <v>Jalisco</v>
      </c>
      <c r="G720" s="14" t="str">
        <f>+VLOOKUP(C720,Georeferencias!$A$1:$D$2313,3,FALSE)</f>
        <v>Tonalá</v>
      </c>
      <c r="H720" s="14" t="str">
        <f>+VLOOKUP(C720,Georeferencias!$A$1:$D$2313,4,FALSE)</f>
        <v>Tonalá</v>
      </c>
      <c r="I720" s="14" t="s">
        <v>1256</v>
      </c>
      <c r="J720" s="14">
        <v>13844986</v>
      </c>
      <c r="K720" s="14" t="s">
        <v>6045</v>
      </c>
      <c r="L720" s="14" t="s">
        <v>245</v>
      </c>
      <c r="M720" s="14">
        <v>14</v>
      </c>
      <c r="N720" s="14" t="s">
        <v>11</v>
      </c>
      <c r="O720" s="14">
        <v>0</v>
      </c>
      <c r="P720" s="14" t="s">
        <v>882</v>
      </c>
      <c r="Q720" s="14" t="s">
        <v>1259</v>
      </c>
      <c r="R720" s="14" t="s">
        <v>1346</v>
      </c>
      <c r="S720" s="14" t="s">
        <v>1261</v>
      </c>
      <c r="T720" s="14" t="s">
        <v>2070</v>
      </c>
      <c r="U720" s="14" t="s">
        <v>6046</v>
      </c>
      <c r="V720" s="14" t="s">
        <v>1490</v>
      </c>
      <c r="W720" s="14">
        <v>3907</v>
      </c>
      <c r="X720" s="14">
        <v>3603</v>
      </c>
      <c r="Y720" s="14">
        <v>0</v>
      </c>
      <c r="Z720" s="14" t="s">
        <v>1455</v>
      </c>
      <c r="AA720" s="14">
        <v>1</v>
      </c>
      <c r="AB720" s="14" t="s">
        <v>6047</v>
      </c>
      <c r="AC720" s="15">
        <v>43966</v>
      </c>
      <c r="AD720" s="15">
        <v>44196</v>
      </c>
      <c r="AE720" s="14">
        <v>13844986</v>
      </c>
      <c r="AF720" s="14">
        <v>13844986</v>
      </c>
      <c r="AG720" s="14">
        <v>7940385.2199999997</v>
      </c>
      <c r="AH720" s="14">
        <v>7940385.2199999997</v>
      </c>
      <c r="AI720" s="14">
        <v>7940385.2199999997</v>
      </c>
      <c r="AJ720" s="14" t="s">
        <v>1329</v>
      </c>
      <c r="AK720" s="14" t="s">
        <v>6048</v>
      </c>
      <c r="AL720" s="14" t="s">
        <v>47</v>
      </c>
      <c r="AM720" s="14" t="s">
        <v>1270</v>
      </c>
      <c r="AN720" s="14" t="s">
        <v>1271</v>
      </c>
      <c r="AO720" s="14" t="s">
        <v>1272</v>
      </c>
      <c r="AP720" s="14" t="s">
        <v>1272</v>
      </c>
    </row>
    <row r="721" spans="1:42" x14ac:dyDescent="0.2">
      <c r="A721" s="14">
        <v>2020</v>
      </c>
      <c r="B721" s="14">
        <v>3</v>
      </c>
      <c r="C721" s="14" t="s">
        <v>6049</v>
      </c>
      <c r="D721" s="14">
        <f>+VLOOKUP(C721,'Avances Fisicos'!$A$1:$D$2309,2,FALSE)</f>
        <v>100</v>
      </c>
      <c r="E721" s="14">
        <f>+VLOOKUP(C721,'Fuentes de Financiamiento'!$A$1:$C$2398,3,FALSE)</f>
        <v>1950114.09</v>
      </c>
      <c r="F721" s="14" t="str">
        <f>+VLOOKUP(C721,Georeferencias!$A$1:$D$2313,2,FALSE)</f>
        <v>Jalisco</v>
      </c>
      <c r="G721" s="14" t="str">
        <f>+VLOOKUP(C721,Georeferencias!$A$1:$D$2313,3,FALSE)</f>
        <v>Tlajomulco de Zúñiga</v>
      </c>
      <c r="H721" s="14" t="str">
        <f>+VLOOKUP(C721,Georeferencias!$A$1:$D$2313,4,FALSE)</f>
        <v>Tlajomulco De Zúñiga</v>
      </c>
      <c r="I721" s="14" t="s">
        <v>1256</v>
      </c>
      <c r="J721" s="14">
        <v>1950114.09</v>
      </c>
      <c r="K721" s="14" t="s">
        <v>6050</v>
      </c>
      <c r="L721" s="14" t="s">
        <v>247</v>
      </c>
      <c r="M721" s="14">
        <v>14</v>
      </c>
      <c r="N721" s="14" t="s">
        <v>11</v>
      </c>
      <c r="O721" s="14">
        <v>0</v>
      </c>
      <c r="P721" s="14" t="s">
        <v>882</v>
      </c>
      <c r="Q721" s="14" t="s">
        <v>1259</v>
      </c>
      <c r="R721" s="14" t="s">
        <v>1346</v>
      </c>
      <c r="S721" s="14" t="s">
        <v>1261</v>
      </c>
      <c r="T721" s="14" t="s">
        <v>1453</v>
      </c>
      <c r="U721" s="14" t="s">
        <v>6051</v>
      </c>
      <c r="V721" s="14" t="s">
        <v>1264</v>
      </c>
      <c r="W721" s="14">
        <v>0</v>
      </c>
      <c r="X721" s="14">
        <v>0</v>
      </c>
      <c r="Y721" s="14">
        <v>0</v>
      </c>
      <c r="Z721" s="14" t="s">
        <v>1455</v>
      </c>
      <c r="AA721" s="14">
        <v>1</v>
      </c>
      <c r="AB721" s="14" t="s">
        <v>2050</v>
      </c>
      <c r="AC721" s="15">
        <v>43798</v>
      </c>
      <c r="AD721" s="15">
        <v>43861</v>
      </c>
      <c r="AE721" s="14">
        <v>1950114.09</v>
      </c>
      <c r="AF721" s="14">
        <v>1950114.09</v>
      </c>
      <c r="AG721" s="14">
        <v>716446.52</v>
      </c>
      <c r="AH721" s="14">
        <v>716446.52</v>
      </c>
      <c r="AI721" s="14">
        <v>716446.52</v>
      </c>
      <c r="AJ721" s="14" t="s">
        <v>1329</v>
      </c>
      <c r="AK721" s="14" t="s">
        <v>2073</v>
      </c>
      <c r="AL721" s="14" t="s">
        <v>47</v>
      </c>
      <c r="AM721" s="14" t="s">
        <v>1270</v>
      </c>
      <c r="AN721" s="14" t="s">
        <v>1271</v>
      </c>
      <c r="AO721" s="14" t="s">
        <v>1272</v>
      </c>
      <c r="AP721" s="14" t="s">
        <v>1272</v>
      </c>
    </row>
    <row r="722" spans="1:42" x14ac:dyDescent="0.2">
      <c r="A722" s="14">
        <v>2020</v>
      </c>
      <c r="B722" s="14">
        <v>3</v>
      </c>
      <c r="C722" s="14" t="s">
        <v>6052</v>
      </c>
      <c r="D722" s="14">
        <f>+VLOOKUP(C722,'Avances Fisicos'!$A$1:$D$2309,2,FALSE)</f>
        <v>100</v>
      </c>
      <c r="E722" s="14">
        <f>+VLOOKUP(C722,'Fuentes de Financiamiento'!$A$1:$C$2398,3,FALSE)</f>
        <v>464147.33</v>
      </c>
      <c r="F722" s="14" t="str">
        <f>+VLOOKUP(C722,Georeferencias!$A$1:$D$2313,2,FALSE)</f>
        <v>Jalisco</v>
      </c>
      <c r="G722" s="14" t="str">
        <f>+VLOOKUP(C722,Georeferencias!$A$1:$D$2313,3,FALSE)</f>
        <v>Jesús María</v>
      </c>
      <c r="H722" s="14" t="str">
        <f>+VLOOKUP(C722,Georeferencias!$A$1:$D$2313,4,FALSE)</f>
        <v>Jesús María</v>
      </c>
      <c r="I722" s="14" t="s">
        <v>1256</v>
      </c>
      <c r="J722" s="14">
        <v>464147.33</v>
      </c>
      <c r="K722" s="14" t="s">
        <v>6053</v>
      </c>
      <c r="L722" s="14" t="s">
        <v>862</v>
      </c>
      <c r="M722" s="14">
        <v>14</v>
      </c>
      <c r="N722" s="14" t="s">
        <v>11</v>
      </c>
      <c r="O722" s="14">
        <v>0</v>
      </c>
      <c r="P722" s="14" t="s">
        <v>882</v>
      </c>
      <c r="Q722" s="14" t="s">
        <v>1259</v>
      </c>
      <c r="R722" s="14" t="s">
        <v>1346</v>
      </c>
      <c r="S722" s="14" t="s">
        <v>1261</v>
      </c>
      <c r="T722" s="14" t="s">
        <v>1453</v>
      </c>
      <c r="U722" s="14" t="s">
        <v>6054</v>
      </c>
      <c r="V722" s="14" t="s">
        <v>1264</v>
      </c>
      <c r="W722" s="14">
        <v>0</v>
      </c>
      <c r="X722" s="14">
        <v>0</v>
      </c>
      <c r="Y722" s="14">
        <v>133</v>
      </c>
      <c r="Z722" s="14" t="s">
        <v>1455</v>
      </c>
      <c r="AA722" s="14">
        <v>1</v>
      </c>
      <c r="AB722" s="14" t="s">
        <v>6055</v>
      </c>
      <c r="AC722" s="15">
        <v>43887</v>
      </c>
      <c r="AD722" s="15">
        <v>43931</v>
      </c>
      <c r="AE722" s="14">
        <v>464147.33</v>
      </c>
      <c r="AF722" s="14">
        <v>464147.33</v>
      </c>
      <c r="AG722" s="14">
        <v>139244.20000000001</v>
      </c>
      <c r="AH722" s="14">
        <v>139244.20000000001</v>
      </c>
      <c r="AI722" s="14">
        <v>139244.20000000001</v>
      </c>
      <c r="AJ722" s="14" t="s">
        <v>1329</v>
      </c>
      <c r="AK722" s="14" t="s">
        <v>1519</v>
      </c>
      <c r="AL722" s="14" t="s">
        <v>47</v>
      </c>
      <c r="AM722" s="14" t="s">
        <v>1270</v>
      </c>
      <c r="AN722" s="14" t="s">
        <v>1271</v>
      </c>
      <c r="AO722" s="14" t="s">
        <v>1272</v>
      </c>
      <c r="AP722" s="14" t="s">
        <v>1272</v>
      </c>
    </row>
    <row r="723" spans="1:42" x14ac:dyDescent="0.2">
      <c r="A723" s="14">
        <v>2020</v>
      </c>
      <c r="B723" s="14">
        <v>3</v>
      </c>
      <c r="C723" s="14" t="s">
        <v>6056</v>
      </c>
      <c r="D723" s="14">
        <f>+VLOOKUP(C723,'Avances Fisicos'!$A$1:$D$2309,2,FALSE)</f>
        <v>100</v>
      </c>
      <c r="E723" s="14">
        <f>+VLOOKUP(C723,'Fuentes de Financiamiento'!$A$1:$C$2398,3,FALSE)</f>
        <v>394052.96</v>
      </c>
      <c r="F723" s="14" t="str">
        <f>+VLOOKUP(C723,Georeferencias!$A$1:$D$2313,2,FALSE)</f>
        <v>Jalisco</v>
      </c>
      <c r="G723" s="14" t="str">
        <f>+VLOOKUP(C723,Georeferencias!$A$1:$D$2313,3,FALSE)</f>
        <v>Quitupan</v>
      </c>
      <c r="H723" s="14" t="str">
        <f>+VLOOKUP(C723,Georeferencias!$A$1:$D$2313,4,FALSE)</f>
        <v>Quitupan</v>
      </c>
      <c r="I723" s="14" t="s">
        <v>1256</v>
      </c>
      <c r="J723" s="14">
        <v>394052.96</v>
      </c>
      <c r="K723" s="14" t="s">
        <v>6057</v>
      </c>
      <c r="L723" s="14" t="s">
        <v>562</v>
      </c>
      <c r="M723" s="14">
        <v>14</v>
      </c>
      <c r="N723" s="14" t="s">
        <v>11</v>
      </c>
      <c r="O723" s="14">
        <v>0</v>
      </c>
      <c r="P723" s="14" t="s">
        <v>882</v>
      </c>
      <c r="Q723" s="14" t="s">
        <v>1259</v>
      </c>
      <c r="R723" s="14" t="s">
        <v>1346</v>
      </c>
      <c r="S723" s="14" t="s">
        <v>1261</v>
      </c>
      <c r="T723" s="14" t="s">
        <v>1453</v>
      </c>
      <c r="U723" s="14" t="s">
        <v>6058</v>
      </c>
      <c r="V723" s="14" t="s">
        <v>1264</v>
      </c>
      <c r="W723" s="14">
        <v>0</v>
      </c>
      <c r="X723" s="14">
        <v>0</v>
      </c>
      <c r="Y723" s="14">
        <v>24</v>
      </c>
      <c r="Z723" s="14" t="s">
        <v>1455</v>
      </c>
      <c r="AA723" s="14">
        <v>1</v>
      </c>
      <c r="AB723" s="14" t="s">
        <v>6059</v>
      </c>
      <c r="AC723" s="15">
        <v>43829</v>
      </c>
      <c r="AD723" s="15">
        <v>43948</v>
      </c>
      <c r="AE723" s="14">
        <v>394052.96</v>
      </c>
      <c r="AF723" s="14">
        <v>394052.96</v>
      </c>
      <c r="AG723" s="14">
        <v>118215.89</v>
      </c>
      <c r="AH723" s="14">
        <v>118215.89</v>
      </c>
      <c r="AI723" s="14">
        <v>118215.89</v>
      </c>
      <c r="AJ723" s="14" t="s">
        <v>1329</v>
      </c>
      <c r="AK723" s="14" t="s">
        <v>3059</v>
      </c>
      <c r="AL723" s="14" t="s">
        <v>47</v>
      </c>
      <c r="AM723" s="14" t="s">
        <v>1270</v>
      </c>
      <c r="AN723" s="14" t="s">
        <v>1271</v>
      </c>
      <c r="AO723" s="14" t="s">
        <v>1272</v>
      </c>
      <c r="AP723" s="14" t="s">
        <v>1272</v>
      </c>
    </row>
    <row r="724" spans="1:42" x14ac:dyDescent="0.2">
      <c r="A724" s="14">
        <v>2020</v>
      </c>
      <c r="B724" s="14">
        <v>3</v>
      </c>
      <c r="C724" s="14" t="s">
        <v>6060</v>
      </c>
      <c r="D724" s="14">
        <f>+VLOOKUP(C724,'Avances Fisicos'!$A$1:$D$2309,2,FALSE)</f>
        <v>100</v>
      </c>
      <c r="E724" s="14">
        <f>+VLOOKUP(C724,'Fuentes de Financiamiento'!$A$1:$C$2398,3,FALSE)</f>
        <v>435439.7</v>
      </c>
      <c r="F724" s="14" t="str">
        <f>+VLOOKUP(C724,Georeferencias!$A$1:$D$2313,2,FALSE)</f>
        <v>Jalisco</v>
      </c>
      <c r="G724" s="14" t="str">
        <f>+VLOOKUP(C724,Georeferencias!$A$1:$D$2313,3,FALSE)</f>
        <v>Hostotipaquillo</v>
      </c>
      <c r="H724" s="14" t="str">
        <f>+VLOOKUP(C724,Georeferencias!$A$1:$D$2313,4,FALSE)</f>
        <v>Hostotipaquillo</v>
      </c>
      <c r="I724" s="14" t="s">
        <v>1256</v>
      </c>
      <c r="J724" s="14">
        <v>435439.7</v>
      </c>
      <c r="K724" s="14" t="s">
        <v>6061</v>
      </c>
      <c r="L724" s="14" t="s">
        <v>679</v>
      </c>
      <c r="M724" s="14">
        <v>14</v>
      </c>
      <c r="N724" s="14" t="s">
        <v>11</v>
      </c>
      <c r="O724" s="14">
        <v>0</v>
      </c>
      <c r="P724" s="14" t="s">
        <v>882</v>
      </c>
      <c r="Q724" s="14" t="s">
        <v>1259</v>
      </c>
      <c r="R724" s="14" t="s">
        <v>1346</v>
      </c>
      <c r="S724" s="14" t="s">
        <v>1261</v>
      </c>
      <c r="T724" s="14" t="s">
        <v>1453</v>
      </c>
      <c r="U724" s="14" t="s">
        <v>6062</v>
      </c>
      <c r="V724" s="14" t="s">
        <v>1264</v>
      </c>
      <c r="W724" s="14">
        <v>0</v>
      </c>
      <c r="X724" s="14">
        <v>0</v>
      </c>
      <c r="Y724" s="14">
        <v>27</v>
      </c>
      <c r="Z724" s="14" t="s">
        <v>1455</v>
      </c>
      <c r="AA724" s="14">
        <v>1</v>
      </c>
      <c r="AB724" s="14" t="s">
        <v>6063</v>
      </c>
      <c r="AC724" s="15">
        <v>43829</v>
      </c>
      <c r="AD724" s="15">
        <v>43948</v>
      </c>
      <c r="AE724" s="14">
        <v>435439.7</v>
      </c>
      <c r="AF724" s="14">
        <v>435439.7</v>
      </c>
      <c r="AG724" s="14">
        <v>130631.91</v>
      </c>
      <c r="AH724" s="14">
        <v>130631.91</v>
      </c>
      <c r="AI724" s="14">
        <v>130631.91</v>
      </c>
      <c r="AJ724" s="14" t="s">
        <v>1329</v>
      </c>
      <c r="AK724" s="14" t="s">
        <v>1568</v>
      </c>
      <c r="AL724" s="14" t="s">
        <v>47</v>
      </c>
      <c r="AM724" s="14" t="s">
        <v>1270</v>
      </c>
      <c r="AN724" s="14" t="s">
        <v>1271</v>
      </c>
      <c r="AO724" s="14" t="s">
        <v>1272</v>
      </c>
      <c r="AP724" s="14" t="s">
        <v>1272</v>
      </c>
    </row>
    <row r="725" spans="1:42" x14ac:dyDescent="0.2">
      <c r="A725" s="14">
        <v>2020</v>
      </c>
      <c r="B725" s="14">
        <v>3</v>
      </c>
      <c r="C725" s="14" t="s">
        <v>6064</v>
      </c>
      <c r="D725" s="14">
        <f>+VLOOKUP(C725,'Avances Fisicos'!$A$1:$D$2309,2,FALSE)</f>
        <v>139</v>
      </c>
      <c r="E725" s="14">
        <f>+VLOOKUP(C725,'Fuentes de Financiamiento'!$A$1:$C$2398,3,FALSE)</f>
        <v>10000000</v>
      </c>
      <c r="F725" s="14" t="str">
        <f>+VLOOKUP(C725,Georeferencias!$A$1:$D$2313,2,FALSE)</f>
        <v>Jalisco</v>
      </c>
      <c r="G725" s="14" t="str">
        <f>+VLOOKUP(C725,Georeferencias!$A$1:$D$2313,3,FALSE)</f>
        <v>Guadalajara</v>
      </c>
      <c r="H725" s="14" t="str">
        <f>+VLOOKUP(C725,Georeferencias!$A$1:$D$2313,4,FALSE)</f>
        <v>Guadalajara</v>
      </c>
      <c r="I725" s="14" t="s">
        <v>1256</v>
      </c>
      <c r="J725" s="14">
        <v>10000000</v>
      </c>
      <c r="K725" s="14" t="s">
        <v>6065</v>
      </c>
      <c r="L725" s="14" t="s">
        <v>680</v>
      </c>
      <c r="M725" s="14">
        <v>14</v>
      </c>
      <c r="N725" s="14" t="s">
        <v>11</v>
      </c>
      <c r="O725" s="14">
        <v>39</v>
      </c>
      <c r="P725" s="14" t="s">
        <v>15</v>
      </c>
      <c r="Q725" s="14" t="s">
        <v>1259</v>
      </c>
      <c r="R725" s="14" t="s">
        <v>2091</v>
      </c>
      <c r="S725" s="14" t="s">
        <v>1261</v>
      </c>
      <c r="T725" s="14" t="s">
        <v>2008</v>
      </c>
      <c r="U725" s="14" t="s">
        <v>6066</v>
      </c>
      <c r="V725" s="14" t="s">
        <v>1264</v>
      </c>
      <c r="W725" s="14">
        <v>0</v>
      </c>
      <c r="X725" s="14">
        <v>0</v>
      </c>
      <c r="Y725" s="14">
        <v>6250000</v>
      </c>
      <c r="Z725" s="14" t="s">
        <v>6067</v>
      </c>
      <c r="AA725" s="14">
        <v>1</v>
      </c>
      <c r="AB725" s="14" t="s">
        <v>2216</v>
      </c>
      <c r="AC725" s="15">
        <v>43775</v>
      </c>
      <c r="AD725" s="15">
        <v>43814</v>
      </c>
      <c r="AE725" s="14">
        <v>9398632.3000000007</v>
      </c>
      <c r="AF725" s="14">
        <v>9398632.3000000007</v>
      </c>
      <c r="AG725" s="14">
        <v>9397371.0500000007</v>
      </c>
      <c r="AH725" s="14">
        <v>9397371.0500000007</v>
      </c>
      <c r="AI725" s="14">
        <v>9397371.0500000007</v>
      </c>
      <c r="AJ725" s="14" t="s">
        <v>6068</v>
      </c>
      <c r="AK725" s="14" t="s">
        <v>6069</v>
      </c>
      <c r="AL725" s="14" t="s">
        <v>6070</v>
      </c>
      <c r="AM725" s="14" t="s">
        <v>1270</v>
      </c>
      <c r="AN725" s="14" t="s">
        <v>1271</v>
      </c>
      <c r="AO725" s="14" t="s">
        <v>1272</v>
      </c>
      <c r="AP725" s="14" t="s">
        <v>1272</v>
      </c>
    </row>
    <row r="726" spans="1:42" x14ac:dyDescent="0.2">
      <c r="A726" s="14">
        <v>2020</v>
      </c>
      <c r="B726" s="14">
        <v>3</v>
      </c>
      <c r="C726" s="14" t="s">
        <v>6071</v>
      </c>
      <c r="D726" s="14">
        <f>+VLOOKUP(C726,'Avances Fisicos'!$A$1:$D$2309,2,FALSE)</f>
        <v>100</v>
      </c>
      <c r="E726" s="14">
        <f>+VLOOKUP(C726,'Fuentes de Financiamiento'!$A$1:$C$2398,3,FALSE)</f>
        <v>5262807.8</v>
      </c>
      <c r="F726" s="14" t="str">
        <f>+VLOOKUP(C726,Georeferencias!$A$1:$D$2313,2,FALSE)</f>
        <v>Jalisco</v>
      </c>
      <c r="G726" s="14" t="str">
        <f>+VLOOKUP(C726,Georeferencias!$A$1:$D$2313,3,FALSE)</f>
        <v>Huejúcar</v>
      </c>
      <c r="H726" s="14" t="str">
        <f>+VLOOKUP(C726,Georeferencias!$A$1:$D$2313,4,FALSE)</f>
        <v>Huejúcar</v>
      </c>
      <c r="I726" s="14" t="s">
        <v>1256</v>
      </c>
      <c r="J726" s="14">
        <v>5262807.8</v>
      </c>
      <c r="K726" s="14" t="s">
        <v>6072</v>
      </c>
      <c r="L726" s="14" t="s">
        <v>866</v>
      </c>
      <c r="M726" s="14">
        <v>14</v>
      </c>
      <c r="N726" s="14" t="s">
        <v>11</v>
      </c>
      <c r="O726" s="14">
        <v>0</v>
      </c>
      <c r="P726" s="14" t="s">
        <v>882</v>
      </c>
      <c r="Q726" s="14" t="s">
        <v>1259</v>
      </c>
      <c r="R726" s="14" t="s">
        <v>1346</v>
      </c>
      <c r="S726" s="14" t="s">
        <v>1261</v>
      </c>
      <c r="T726" s="14" t="s">
        <v>1453</v>
      </c>
      <c r="U726" s="14" t="s">
        <v>6073</v>
      </c>
      <c r="V726" s="14" t="s">
        <v>1264</v>
      </c>
      <c r="W726" s="14">
        <v>0</v>
      </c>
      <c r="X726" s="14">
        <v>0</v>
      </c>
      <c r="Y726" s="14">
        <v>159</v>
      </c>
      <c r="Z726" s="14" t="s">
        <v>1455</v>
      </c>
      <c r="AA726" s="14">
        <v>1</v>
      </c>
      <c r="AB726" s="14" t="s">
        <v>6074</v>
      </c>
      <c r="AC726" s="15">
        <v>43997</v>
      </c>
      <c r="AD726" s="15">
        <v>44135</v>
      </c>
      <c r="AE726" s="14">
        <v>5262807.8</v>
      </c>
      <c r="AF726" s="14">
        <v>5262807.8</v>
      </c>
      <c r="AG726" s="14">
        <v>1578842.34</v>
      </c>
      <c r="AH726" s="14">
        <v>1578842.34</v>
      </c>
      <c r="AI726" s="14">
        <v>1578842.34</v>
      </c>
      <c r="AJ726" s="14" t="s">
        <v>1329</v>
      </c>
      <c r="AK726" s="14" t="s">
        <v>1568</v>
      </c>
      <c r="AL726" s="14" t="s">
        <v>47</v>
      </c>
      <c r="AM726" s="14" t="s">
        <v>1270</v>
      </c>
      <c r="AN726" s="14" t="s">
        <v>1271</v>
      </c>
      <c r="AO726" s="14" t="s">
        <v>1272</v>
      </c>
      <c r="AP726" s="14" t="s">
        <v>1272</v>
      </c>
    </row>
    <row r="727" spans="1:42" x14ac:dyDescent="0.2">
      <c r="A727" s="14">
        <v>2020</v>
      </c>
      <c r="B727" s="14">
        <v>3</v>
      </c>
      <c r="C727" s="14" t="s">
        <v>6075</v>
      </c>
      <c r="D727" s="14">
        <f>+VLOOKUP(C727,'Avances Fisicos'!$A$1:$D$2309,2,FALSE)</f>
        <v>100</v>
      </c>
      <c r="E727" s="14">
        <f>+VLOOKUP(C727,'Fuentes de Financiamiento'!$A$1:$C$2398,3,FALSE)</f>
        <v>1015333.96</v>
      </c>
      <c r="F727" s="14" t="str">
        <f>+VLOOKUP(C727,Georeferencias!$A$1:$D$2313,2,FALSE)</f>
        <v>Jalisco</v>
      </c>
      <c r="G727" s="14" t="str">
        <f>+VLOOKUP(C727,Georeferencias!$A$1:$D$2313,3,FALSE)</f>
        <v>Guadalajara</v>
      </c>
      <c r="H727" s="14" t="str">
        <f>+VLOOKUP(C727,Georeferencias!$A$1:$D$2313,4,FALSE)</f>
        <v>Guadalajara</v>
      </c>
      <c r="I727" s="14" t="s">
        <v>1256</v>
      </c>
      <c r="J727" s="14">
        <v>1015333.96</v>
      </c>
      <c r="K727" s="14" t="s">
        <v>6076</v>
      </c>
      <c r="L727" s="14" t="s">
        <v>681</v>
      </c>
      <c r="M727" s="14">
        <v>14</v>
      </c>
      <c r="N727" s="14" t="s">
        <v>11</v>
      </c>
      <c r="O727" s="14">
        <v>0</v>
      </c>
      <c r="P727" s="14" t="s">
        <v>882</v>
      </c>
      <c r="Q727" s="14" t="s">
        <v>1259</v>
      </c>
      <c r="R727" s="14" t="s">
        <v>1346</v>
      </c>
      <c r="S727" s="14" t="s">
        <v>1261</v>
      </c>
      <c r="T727" s="14" t="s">
        <v>1565</v>
      </c>
      <c r="U727" s="14" t="s">
        <v>6077</v>
      </c>
      <c r="V727" s="14" t="s">
        <v>1264</v>
      </c>
      <c r="W727" s="14">
        <v>0</v>
      </c>
      <c r="X727" s="14">
        <v>0</v>
      </c>
      <c r="Y727" s="14">
        <v>9</v>
      </c>
      <c r="Z727" s="14" t="s">
        <v>1455</v>
      </c>
      <c r="AA727" s="14">
        <v>1</v>
      </c>
      <c r="AB727" s="14" t="s">
        <v>6078</v>
      </c>
      <c r="AC727" s="15">
        <v>43928</v>
      </c>
      <c r="AD727" s="15">
        <v>44017</v>
      </c>
      <c r="AE727" s="14">
        <v>0</v>
      </c>
      <c r="AF727" s="14">
        <v>0</v>
      </c>
      <c r="AG727" s="14">
        <v>0</v>
      </c>
      <c r="AH727" s="14">
        <v>0</v>
      </c>
      <c r="AI727" s="14">
        <v>0</v>
      </c>
      <c r="AJ727" s="14" t="s">
        <v>1329</v>
      </c>
      <c r="AK727" s="14" t="s">
        <v>2073</v>
      </c>
      <c r="AL727" s="14" t="s">
        <v>47</v>
      </c>
      <c r="AM727" s="14" t="s">
        <v>1373</v>
      </c>
      <c r="AN727" s="14" t="s">
        <v>1374</v>
      </c>
      <c r="AO727" s="14" t="s">
        <v>6079</v>
      </c>
      <c r="AP727" s="14" t="s">
        <v>1272</v>
      </c>
    </row>
    <row r="728" spans="1:42" x14ac:dyDescent="0.2">
      <c r="A728" s="14">
        <v>2020</v>
      </c>
      <c r="B728" s="14">
        <v>3</v>
      </c>
      <c r="C728" s="14" t="s">
        <v>6080</v>
      </c>
      <c r="D728" s="14">
        <f>+VLOOKUP(C728,'Avances Fisicos'!$A$1:$D$2309,2,FALSE)</f>
        <v>100</v>
      </c>
      <c r="E728" s="14">
        <f>+VLOOKUP(C728,'Fuentes de Financiamiento'!$A$1:$C$2398,3,FALSE)</f>
        <v>1433072.43</v>
      </c>
      <c r="F728" s="14" t="str">
        <f>+VLOOKUP(C728,Georeferencias!$A$1:$D$2313,2,FALSE)</f>
        <v>Jalisco</v>
      </c>
      <c r="G728" s="14" t="str">
        <f>+VLOOKUP(C728,Georeferencias!$A$1:$D$2313,3,FALSE)</f>
        <v>Juanacatlán</v>
      </c>
      <c r="H728" s="14" t="str">
        <f>+VLOOKUP(C728,Georeferencias!$A$1:$D$2313,4,FALSE)</f>
        <v>Juanacatlán</v>
      </c>
      <c r="I728" s="14" t="s">
        <v>1463</v>
      </c>
      <c r="J728" s="14">
        <v>1433072.43</v>
      </c>
      <c r="K728" s="14" t="s">
        <v>6081</v>
      </c>
      <c r="L728" s="14" t="s">
        <v>359</v>
      </c>
      <c r="M728" s="14">
        <v>14</v>
      </c>
      <c r="N728" s="14" t="s">
        <v>11</v>
      </c>
      <c r="O728" s="14">
        <v>0</v>
      </c>
      <c r="P728" s="14" t="s">
        <v>882</v>
      </c>
      <c r="Q728" s="14" t="s">
        <v>1466</v>
      </c>
      <c r="R728" s="14" t="s">
        <v>1346</v>
      </c>
      <c r="S728" s="14" t="s">
        <v>1261</v>
      </c>
      <c r="T728" s="14" t="s">
        <v>1453</v>
      </c>
      <c r="U728" s="14" t="s">
        <v>6082</v>
      </c>
      <c r="V728" s="14" t="s">
        <v>1264</v>
      </c>
      <c r="W728" s="14">
        <v>0</v>
      </c>
      <c r="X728" s="14">
        <v>0</v>
      </c>
      <c r="Y728" s="14">
        <v>239</v>
      </c>
      <c r="Z728" s="14" t="s">
        <v>2026</v>
      </c>
      <c r="AA728" s="14">
        <v>1</v>
      </c>
      <c r="AB728" s="14" t="s">
        <v>1581</v>
      </c>
      <c r="AC728" s="15">
        <v>44008</v>
      </c>
      <c r="AD728" s="15">
        <v>44057</v>
      </c>
      <c r="AE728" s="14">
        <v>1433072.43</v>
      </c>
      <c r="AF728" s="14">
        <v>1433072.43</v>
      </c>
      <c r="AG728" s="14">
        <v>0</v>
      </c>
      <c r="AH728" s="14">
        <v>0</v>
      </c>
      <c r="AI728" s="14">
        <v>0</v>
      </c>
      <c r="AJ728" s="14" t="s">
        <v>1329</v>
      </c>
      <c r="AK728" s="14" t="s">
        <v>2028</v>
      </c>
      <c r="AL728" s="14" t="s">
        <v>47</v>
      </c>
      <c r="AM728" s="14" t="s">
        <v>1270</v>
      </c>
      <c r="AN728" s="14" t="s">
        <v>1271</v>
      </c>
      <c r="AO728" s="14" t="s">
        <v>1272</v>
      </c>
      <c r="AP728" s="14" t="s">
        <v>1272</v>
      </c>
    </row>
    <row r="729" spans="1:42" x14ac:dyDescent="0.2">
      <c r="A729" s="14">
        <v>2020</v>
      </c>
      <c r="B729" s="14">
        <v>3</v>
      </c>
      <c r="C729" s="14" t="s">
        <v>6083</v>
      </c>
      <c r="D729" s="14">
        <f>+VLOOKUP(C729,'Avances Fisicos'!$A$1:$D$2309,2,FALSE)</f>
        <v>100</v>
      </c>
      <c r="E729" s="14">
        <f>+VLOOKUP(C729,'Fuentes de Financiamiento'!$A$1:$C$2398,3,FALSE)</f>
        <v>108750</v>
      </c>
      <c r="F729" s="14" t="str">
        <f>+VLOOKUP(C729,Georeferencias!$A$1:$D$2313,2,FALSE)</f>
        <v>Jalisco</v>
      </c>
      <c r="G729" s="14" t="str">
        <f>+VLOOKUP(C729,Georeferencias!$A$1:$D$2313,3,FALSE)</f>
        <v>Juanacatlán</v>
      </c>
      <c r="H729" s="14" t="str">
        <f>+VLOOKUP(C729,Georeferencias!$A$1:$D$2313,4,FALSE)</f>
        <v>Juanacatlán</v>
      </c>
      <c r="I729" s="14" t="s">
        <v>1463</v>
      </c>
      <c r="J729" s="14">
        <v>108750</v>
      </c>
      <c r="K729" s="14" t="s">
        <v>6084</v>
      </c>
      <c r="L729" s="14" t="s">
        <v>359</v>
      </c>
      <c r="M729" s="14">
        <v>14</v>
      </c>
      <c r="N729" s="14" t="s">
        <v>11</v>
      </c>
      <c r="O729" s="14">
        <v>0</v>
      </c>
      <c r="P729" s="14" t="s">
        <v>882</v>
      </c>
      <c r="Q729" s="14" t="s">
        <v>1466</v>
      </c>
      <c r="R729" s="14" t="s">
        <v>1346</v>
      </c>
      <c r="S729" s="14" t="s">
        <v>1261</v>
      </c>
      <c r="T729" s="14" t="s">
        <v>1453</v>
      </c>
      <c r="U729" s="14" t="s">
        <v>6085</v>
      </c>
      <c r="V729" s="14" t="s">
        <v>1264</v>
      </c>
      <c r="W729" s="14">
        <v>0</v>
      </c>
      <c r="X729" s="14">
        <v>0</v>
      </c>
      <c r="Y729" s="14">
        <v>239</v>
      </c>
      <c r="Z729" s="14" t="s">
        <v>2026</v>
      </c>
      <c r="AA729" s="14">
        <v>1</v>
      </c>
      <c r="AB729" s="14" t="s">
        <v>1581</v>
      </c>
      <c r="AC729" s="15">
        <v>44011</v>
      </c>
      <c r="AD729" s="15">
        <v>44059</v>
      </c>
      <c r="AE729" s="14">
        <v>108750</v>
      </c>
      <c r="AF729" s="14">
        <v>108750</v>
      </c>
      <c r="AG729" s="14">
        <v>108750</v>
      </c>
      <c r="AH729" s="14">
        <v>108750</v>
      </c>
      <c r="AI729" s="14">
        <v>108750</v>
      </c>
      <c r="AJ729" s="14" t="s">
        <v>1329</v>
      </c>
      <c r="AK729" s="14" t="s">
        <v>4828</v>
      </c>
      <c r="AL729" s="14" t="s">
        <v>47</v>
      </c>
      <c r="AM729" s="14" t="s">
        <v>1373</v>
      </c>
      <c r="AN729" s="14" t="s">
        <v>1374</v>
      </c>
      <c r="AO729" s="14" t="s">
        <v>6086</v>
      </c>
      <c r="AP729" s="14" t="s">
        <v>1272</v>
      </c>
    </row>
    <row r="730" spans="1:42" x14ac:dyDescent="0.2">
      <c r="A730" s="14">
        <v>2020</v>
      </c>
      <c r="B730" s="14">
        <v>3</v>
      </c>
      <c r="C730" s="14" t="s">
        <v>6087</v>
      </c>
      <c r="D730" s="14">
        <f>+VLOOKUP(C730,'Avances Fisicos'!$A$1:$D$2309,2,FALSE)</f>
        <v>143</v>
      </c>
      <c r="E730" s="14">
        <f>+VLOOKUP(C730,'Fuentes de Financiamiento'!$A$1:$C$2398,3,FALSE)</f>
        <v>214500</v>
      </c>
      <c r="F730" s="14" t="str">
        <f>+VLOOKUP(C730,Georeferencias!$A$1:$D$2313,2,FALSE)</f>
        <v>Jalisco</v>
      </c>
      <c r="G730" s="14" t="str">
        <f>+VLOOKUP(C730,Georeferencias!$A$1:$D$2313,3,FALSE)</f>
        <v>Guadalajara</v>
      </c>
      <c r="H730" s="14" t="str">
        <f>+VLOOKUP(C730,Georeferencias!$A$1:$D$2313,4,FALSE)</f>
        <v>Guadalajara</v>
      </c>
      <c r="I730" s="14" t="s">
        <v>1479</v>
      </c>
      <c r="J730" s="14">
        <v>214500</v>
      </c>
      <c r="K730" s="14" t="s">
        <v>6088</v>
      </c>
      <c r="L730" s="14" t="s">
        <v>472</v>
      </c>
      <c r="M730" s="14">
        <v>14</v>
      </c>
      <c r="N730" s="14" t="s">
        <v>11</v>
      </c>
      <c r="O730" s="14">
        <v>0</v>
      </c>
      <c r="P730" s="14" t="s">
        <v>882</v>
      </c>
      <c r="Q730" s="14" t="s">
        <v>47</v>
      </c>
      <c r="R730" s="14" t="s">
        <v>1359</v>
      </c>
      <c r="S730" s="14" t="s">
        <v>1261</v>
      </c>
      <c r="T730" s="14" t="s">
        <v>1467</v>
      </c>
      <c r="U730" s="14" t="s">
        <v>6089</v>
      </c>
      <c r="V730" s="14" t="s">
        <v>1490</v>
      </c>
      <c r="W730" s="14">
        <v>3873</v>
      </c>
      <c r="X730" s="14">
        <v>3575</v>
      </c>
      <c r="Y730" s="14">
        <v>0</v>
      </c>
      <c r="Z730" s="14" t="s">
        <v>6090</v>
      </c>
      <c r="AA730" s="14">
        <v>1</v>
      </c>
      <c r="AB730" s="14" t="s">
        <v>2188</v>
      </c>
      <c r="AC730" s="15">
        <v>44046</v>
      </c>
      <c r="AD730" s="15">
        <v>44134</v>
      </c>
      <c r="AE730" s="14">
        <v>26778.99</v>
      </c>
      <c r="AF730" s="14">
        <v>0</v>
      </c>
      <c r="AG730" s="14">
        <v>0</v>
      </c>
      <c r="AH730" s="14">
        <v>0</v>
      </c>
      <c r="AI730" s="14">
        <v>0</v>
      </c>
      <c r="AJ730" s="14" t="s">
        <v>1329</v>
      </c>
      <c r="AK730" s="14" t="s">
        <v>3917</v>
      </c>
      <c r="AL730" s="14" t="s">
        <v>47</v>
      </c>
      <c r="AM730" s="14" t="s">
        <v>1270</v>
      </c>
      <c r="AN730" s="14" t="s">
        <v>1271</v>
      </c>
      <c r="AO730" s="14" t="s">
        <v>1272</v>
      </c>
      <c r="AP730" s="14" t="s">
        <v>1272</v>
      </c>
    </row>
    <row r="731" spans="1:42" x14ac:dyDescent="0.2">
      <c r="A731" s="14">
        <v>2020</v>
      </c>
      <c r="B731" s="14">
        <v>3</v>
      </c>
      <c r="C731" s="14" t="s">
        <v>6091</v>
      </c>
      <c r="D731" s="14">
        <f>+VLOOKUP(C731,'Avances Fisicos'!$A$1:$D$2309,2,FALSE)</f>
        <v>2.9</v>
      </c>
      <c r="E731" s="14">
        <f>+VLOOKUP(C731,'Fuentes de Financiamiento'!$A$1:$C$2398,3,FALSE)</f>
        <v>9464980.8800000008</v>
      </c>
      <c r="F731" s="14" t="str">
        <f>+VLOOKUP(C731,Georeferencias!$A$1:$D$2313,2,FALSE)</f>
        <v>Jalisco</v>
      </c>
      <c r="G731" s="14" t="str">
        <f>+VLOOKUP(C731,Georeferencias!$A$1:$D$2313,3,FALSE)</f>
        <v>San Diego de Alejandría</v>
      </c>
      <c r="H731" s="14" t="str">
        <f>+VLOOKUP(C731,Georeferencias!$A$1:$D$2313,4,FALSE)</f>
        <v>San Diego De Alejandría</v>
      </c>
      <c r="I731" s="14" t="s">
        <v>1256</v>
      </c>
      <c r="J731" s="14">
        <v>9464980.8800000008</v>
      </c>
      <c r="K731" s="14" t="s">
        <v>6092</v>
      </c>
      <c r="L731" s="14" t="s">
        <v>685</v>
      </c>
      <c r="M731" s="14">
        <v>14</v>
      </c>
      <c r="N731" s="14" t="s">
        <v>11</v>
      </c>
      <c r="O731" s="14">
        <v>72</v>
      </c>
      <c r="P731" s="14" t="s">
        <v>908</v>
      </c>
      <c r="Q731" s="14" t="s">
        <v>1259</v>
      </c>
      <c r="R731" s="14" t="s">
        <v>1335</v>
      </c>
      <c r="S731" s="14" t="s">
        <v>1261</v>
      </c>
      <c r="T731" s="14" t="s">
        <v>2008</v>
      </c>
      <c r="U731" s="14" t="s">
        <v>6093</v>
      </c>
      <c r="V731" s="14" t="s">
        <v>1264</v>
      </c>
      <c r="W731" s="14">
        <v>0</v>
      </c>
      <c r="X731" s="14">
        <v>0</v>
      </c>
      <c r="Y731" s="14">
        <v>7349</v>
      </c>
      <c r="Z731" s="14" t="s">
        <v>3574</v>
      </c>
      <c r="AA731" s="14">
        <v>1</v>
      </c>
      <c r="AB731" s="14" t="s">
        <v>3575</v>
      </c>
      <c r="AC731" s="15">
        <v>43946</v>
      </c>
      <c r="AD731" s="15">
        <v>44065</v>
      </c>
      <c r="AE731" s="14">
        <v>9464980.8800000008</v>
      </c>
      <c r="AF731" s="14">
        <v>9464980.8800000008</v>
      </c>
      <c r="AG731" s="14">
        <v>8039654.3600000003</v>
      </c>
      <c r="AH731" s="14">
        <v>8039654.3600000003</v>
      </c>
      <c r="AI731" s="14">
        <v>8039654.3600000003</v>
      </c>
      <c r="AJ731" s="14" t="s">
        <v>6094</v>
      </c>
      <c r="AK731" s="14" t="s">
        <v>3577</v>
      </c>
      <c r="AL731" s="14" t="s">
        <v>6095</v>
      </c>
      <c r="AM731" s="14" t="s">
        <v>1270</v>
      </c>
      <c r="AN731" s="14" t="s">
        <v>1271</v>
      </c>
      <c r="AO731" s="14" t="s">
        <v>1272</v>
      </c>
      <c r="AP731" s="14" t="s">
        <v>1272</v>
      </c>
    </row>
    <row r="732" spans="1:42" x14ac:dyDescent="0.2">
      <c r="A732" s="14">
        <v>2020</v>
      </c>
      <c r="B732" s="14">
        <v>3</v>
      </c>
      <c r="C732" s="14" t="s">
        <v>6096</v>
      </c>
      <c r="D732" s="14">
        <f>+VLOOKUP(C732,'Avances Fisicos'!$A$1:$D$2309,2,FALSE)</f>
        <v>11.4</v>
      </c>
      <c r="E732" s="14">
        <f>+VLOOKUP(C732,'Fuentes de Financiamiento'!$A$1:$C$2398,3,FALSE)</f>
        <v>8183181.5599999996</v>
      </c>
      <c r="F732" s="14" t="str">
        <f>+VLOOKUP(C732,Georeferencias!$A$1:$D$2313,2,FALSE)</f>
        <v>Jalisco</v>
      </c>
      <c r="G732" s="14" t="str">
        <f>+VLOOKUP(C732,Georeferencias!$A$1:$D$2313,3,FALSE)</f>
        <v>Atemajac de Brizuela</v>
      </c>
      <c r="H732" s="14" t="str">
        <f>+VLOOKUP(C732,Georeferencias!$A$1:$D$2313,4,FALSE)</f>
        <v>Atemajac De Brizuela</v>
      </c>
      <c r="I732" s="14" t="s">
        <v>1256</v>
      </c>
      <c r="J732" s="14">
        <v>8183181.5599999996</v>
      </c>
      <c r="K732" s="14" t="s">
        <v>6097</v>
      </c>
      <c r="L732" s="14" t="s">
        <v>478</v>
      </c>
      <c r="M732" s="14">
        <v>14</v>
      </c>
      <c r="N732" s="14" t="s">
        <v>11</v>
      </c>
      <c r="O732" s="14">
        <v>10</v>
      </c>
      <c r="P732" s="14" t="s">
        <v>903</v>
      </c>
      <c r="Q732" s="14" t="s">
        <v>1259</v>
      </c>
      <c r="R732" s="14" t="s">
        <v>1335</v>
      </c>
      <c r="S732" s="14" t="s">
        <v>1261</v>
      </c>
      <c r="T732" s="14" t="s">
        <v>2008</v>
      </c>
      <c r="U732" s="14" t="s">
        <v>6098</v>
      </c>
      <c r="V732" s="14" t="s">
        <v>1264</v>
      </c>
      <c r="W732" s="14">
        <v>0</v>
      </c>
      <c r="X732" s="14">
        <v>0</v>
      </c>
      <c r="Y732" s="14">
        <v>34922</v>
      </c>
      <c r="Z732" s="14" t="s">
        <v>6099</v>
      </c>
      <c r="AA732" s="14">
        <v>1</v>
      </c>
      <c r="AB732" s="14" t="s">
        <v>4907</v>
      </c>
      <c r="AC732" s="15">
        <v>43946</v>
      </c>
      <c r="AD732" s="15">
        <v>44065</v>
      </c>
      <c r="AE732" s="14">
        <v>8183181.5599999996</v>
      </c>
      <c r="AF732" s="14">
        <v>8183181.5599999996</v>
      </c>
      <c r="AG732" s="14">
        <v>2454954.4700000002</v>
      </c>
      <c r="AH732" s="14">
        <v>2454954.4700000002</v>
      </c>
      <c r="AI732" s="14">
        <v>2454954.4700000002</v>
      </c>
      <c r="AJ732" s="14" t="s">
        <v>6100</v>
      </c>
      <c r="AK732" s="14" t="s">
        <v>6101</v>
      </c>
      <c r="AL732" s="14" t="s">
        <v>6102</v>
      </c>
      <c r="AM732" s="14" t="s">
        <v>1270</v>
      </c>
      <c r="AN732" s="14" t="s">
        <v>1271</v>
      </c>
      <c r="AO732" s="14" t="s">
        <v>1272</v>
      </c>
      <c r="AP732" s="14" t="s">
        <v>1272</v>
      </c>
    </row>
    <row r="733" spans="1:42" x14ac:dyDescent="0.2">
      <c r="A733" s="14">
        <v>2020</v>
      </c>
      <c r="B733" s="14">
        <v>3</v>
      </c>
      <c r="C733" s="14" t="s">
        <v>6103</v>
      </c>
      <c r="D733" s="14">
        <f>+VLOOKUP(C733,'Avances Fisicos'!$A$1:$D$2309,2,FALSE)</f>
        <v>1</v>
      </c>
      <c r="E733" s="14">
        <f>+VLOOKUP(C733,'Fuentes de Financiamiento'!$A$1:$C$2398,3,FALSE)</f>
        <v>3169167</v>
      </c>
      <c r="F733" s="14" t="str">
        <f>+VLOOKUP(C733,Georeferencias!$A$1:$D$2313,2,FALSE)</f>
        <v>Jalisco</v>
      </c>
      <c r="G733" s="14" t="str">
        <f>+VLOOKUP(C733,Georeferencias!$A$1:$D$2313,3,FALSE)</f>
        <v>Talpa de Allende</v>
      </c>
      <c r="H733" s="14" t="str">
        <f>+VLOOKUP(C733,Georeferencias!$A$1:$D$2313,4,FALSE)</f>
        <v>Talpa De Allende</v>
      </c>
      <c r="I733" s="14" t="s">
        <v>1479</v>
      </c>
      <c r="J733" s="14">
        <v>3173502</v>
      </c>
      <c r="K733" s="14" t="s">
        <v>6104</v>
      </c>
      <c r="L733" s="14" t="s">
        <v>363</v>
      </c>
      <c r="M733" s="14">
        <v>14</v>
      </c>
      <c r="N733" s="14" t="s">
        <v>11</v>
      </c>
      <c r="O733" s="14">
        <v>0</v>
      </c>
      <c r="P733" s="14" t="s">
        <v>882</v>
      </c>
      <c r="Q733" s="14" t="s">
        <v>47</v>
      </c>
      <c r="R733" s="14" t="s">
        <v>1359</v>
      </c>
      <c r="S733" s="14" t="s">
        <v>1261</v>
      </c>
      <c r="T733" s="14" t="s">
        <v>1467</v>
      </c>
      <c r="U733" s="14" t="s">
        <v>6105</v>
      </c>
      <c r="V733" s="14" t="s">
        <v>1490</v>
      </c>
      <c r="W733" s="14">
        <v>4602</v>
      </c>
      <c r="X733" s="14">
        <v>4237</v>
      </c>
      <c r="Y733" s="14">
        <v>0</v>
      </c>
      <c r="Z733" s="14" t="s">
        <v>1469</v>
      </c>
      <c r="AA733" s="14">
        <v>1</v>
      </c>
      <c r="AB733" s="14" t="s">
        <v>4901</v>
      </c>
      <c r="AC733" s="15">
        <v>44018</v>
      </c>
      <c r="AD733" s="15">
        <v>44196</v>
      </c>
      <c r="AE733" s="14">
        <v>2251059.3199999998</v>
      </c>
      <c r="AF733" s="14">
        <v>3169167</v>
      </c>
      <c r="AG733" s="14">
        <v>950750.08</v>
      </c>
      <c r="AH733" s="14">
        <v>950750.08</v>
      </c>
      <c r="AI733" s="14">
        <v>950750.08</v>
      </c>
      <c r="AJ733" s="14" t="s">
        <v>6106</v>
      </c>
      <c r="AK733" s="14" t="s">
        <v>6107</v>
      </c>
      <c r="AL733" s="14" t="s">
        <v>6108</v>
      </c>
      <c r="AM733" s="14" t="s">
        <v>1270</v>
      </c>
      <c r="AN733" s="14" t="s">
        <v>1271</v>
      </c>
      <c r="AO733" s="14" t="s">
        <v>1272</v>
      </c>
      <c r="AP733" s="14" t="s">
        <v>1272</v>
      </c>
    </row>
    <row r="734" spans="1:42" x14ac:dyDescent="0.2">
      <c r="A734" s="14">
        <v>2020</v>
      </c>
      <c r="B734" s="14">
        <v>3</v>
      </c>
      <c r="C734" s="14" t="s">
        <v>6109</v>
      </c>
      <c r="D734" s="14">
        <f>+VLOOKUP(C734,'Avances Fisicos'!$A$1:$D$2309,2,FALSE)</f>
        <v>1</v>
      </c>
      <c r="E734" s="14">
        <f>+VLOOKUP(C734,'Fuentes de Financiamiento'!$A$1:$C$2398,3,FALSE)</f>
        <v>5280000</v>
      </c>
      <c r="F734" s="14" t="str">
        <f>+VLOOKUP(C734,Georeferencias!$A$1:$D$2313,2,FALSE)</f>
        <v>Jalisco</v>
      </c>
      <c r="G734" s="14" t="str">
        <f>+VLOOKUP(C734,Georeferencias!$A$1:$D$2313,3,FALSE)</f>
        <v>Cabo Corrientes</v>
      </c>
      <c r="H734" s="14" t="str">
        <f>+VLOOKUP(C734,Georeferencias!$A$1:$D$2313,4,FALSE)</f>
        <v>El Tuito</v>
      </c>
      <c r="I734" s="14" t="s">
        <v>1479</v>
      </c>
      <c r="J734" s="14">
        <v>5280000</v>
      </c>
      <c r="K734" s="14" t="s">
        <v>6110</v>
      </c>
      <c r="L734" s="14" t="s">
        <v>367</v>
      </c>
      <c r="M734" s="14">
        <v>14</v>
      </c>
      <c r="N734" s="14" t="s">
        <v>11</v>
      </c>
      <c r="O734" s="14">
        <v>0</v>
      </c>
      <c r="P734" s="14" t="s">
        <v>882</v>
      </c>
      <c r="Q734" s="14" t="s">
        <v>47</v>
      </c>
      <c r="R734" s="14" t="s">
        <v>1359</v>
      </c>
      <c r="S734" s="14" t="s">
        <v>1261</v>
      </c>
      <c r="T734" s="14" t="s">
        <v>1467</v>
      </c>
      <c r="U734" s="14" t="s">
        <v>6111</v>
      </c>
      <c r="V734" s="14" t="s">
        <v>1264</v>
      </c>
      <c r="W734" s="14">
        <v>0</v>
      </c>
      <c r="X734" s="14">
        <v>0</v>
      </c>
      <c r="Y734" s="14">
        <v>3211</v>
      </c>
      <c r="Z734" s="14" t="s">
        <v>1469</v>
      </c>
      <c r="AA734" s="14">
        <v>1</v>
      </c>
      <c r="AB734" s="14" t="s">
        <v>6112</v>
      </c>
      <c r="AC734" s="15">
        <v>44014</v>
      </c>
      <c r="AD734" s="15">
        <v>44196</v>
      </c>
      <c r="AE734" s="14">
        <v>3165888</v>
      </c>
      <c r="AF734" s="14">
        <v>5183230.18</v>
      </c>
      <c r="AG734" s="14">
        <v>1554969.06</v>
      </c>
      <c r="AH734" s="14">
        <v>1554969.06</v>
      </c>
      <c r="AI734" s="14">
        <v>1554969.06</v>
      </c>
      <c r="AJ734" s="14" t="s">
        <v>6113</v>
      </c>
      <c r="AK734" s="14" t="s">
        <v>6114</v>
      </c>
      <c r="AL734" s="14" t="s">
        <v>6115</v>
      </c>
      <c r="AM734" s="14" t="s">
        <v>1270</v>
      </c>
      <c r="AN734" s="14" t="s">
        <v>1271</v>
      </c>
      <c r="AO734" s="14" t="s">
        <v>1272</v>
      </c>
      <c r="AP734" s="14" t="s">
        <v>1272</v>
      </c>
    </row>
    <row r="735" spans="1:42" x14ac:dyDescent="0.2">
      <c r="A735" s="14">
        <v>2020</v>
      </c>
      <c r="B735" s="14">
        <v>3</v>
      </c>
      <c r="C735" s="14" t="s">
        <v>6116</v>
      </c>
      <c r="D735" s="14">
        <f>+VLOOKUP(C735,'Avances Fisicos'!$A$1:$D$2309,2,FALSE)</f>
        <v>10.1</v>
      </c>
      <c r="E735" s="14">
        <f>+VLOOKUP(C735,'Fuentes de Financiamiento'!$A$1:$C$2398,3,FALSE)</f>
        <v>9996193.9199999999</v>
      </c>
      <c r="F735" s="14" t="str">
        <f>+VLOOKUP(C735,Georeferencias!$A$1:$D$2313,2,FALSE)</f>
        <v>Jalisco</v>
      </c>
      <c r="G735" s="14" t="str">
        <f>+VLOOKUP(C735,Georeferencias!$A$1:$D$2313,3,FALSE)</f>
        <v>Jilotlán de los Dolores</v>
      </c>
      <c r="H735" s="14" t="str">
        <f>+VLOOKUP(C735,Georeferencias!$A$1:$D$2313,4,FALSE)</f>
        <v>Jilotlán De Los Dolores</v>
      </c>
      <c r="I735" s="14" t="s">
        <v>1256</v>
      </c>
      <c r="J735" s="14">
        <v>9996193.9199999999</v>
      </c>
      <c r="K735" s="14" t="s">
        <v>6117</v>
      </c>
      <c r="L735" s="14" t="s">
        <v>577</v>
      </c>
      <c r="M735" s="14">
        <v>14</v>
      </c>
      <c r="N735" s="14" t="s">
        <v>11</v>
      </c>
      <c r="O735" s="14">
        <v>49</v>
      </c>
      <c r="P735" s="14" t="s">
        <v>910</v>
      </c>
      <c r="Q735" s="14" t="s">
        <v>1259</v>
      </c>
      <c r="R735" s="14" t="s">
        <v>1335</v>
      </c>
      <c r="S735" s="14" t="s">
        <v>1261</v>
      </c>
      <c r="T735" s="14" t="s">
        <v>2008</v>
      </c>
      <c r="U735" s="14" t="s">
        <v>6118</v>
      </c>
      <c r="V735" s="14" t="s">
        <v>1264</v>
      </c>
      <c r="W735" s="14">
        <v>0</v>
      </c>
      <c r="X735" s="14">
        <v>0</v>
      </c>
      <c r="Y735" s="14">
        <v>64892</v>
      </c>
      <c r="Z735" s="14" t="s">
        <v>6119</v>
      </c>
      <c r="AA735" s="14">
        <v>1</v>
      </c>
      <c r="AB735" s="14" t="s">
        <v>2713</v>
      </c>
      <c r="AC735" s="15">
        <v>43981</v>
      </c>
      <c r="AD735" s="15">
        <v>44100</v>
      </c>
      <c r="AE735" s="14">
        <v>9996193.9199999999</v>
      </c>
      <c r="AF735" s="14">
        <v>9996193.9199999999</v>
      </c>
      <c r="AG735" s="14">
        <v>9995575.4600000009</v>
      </c>
      <c r="AH735" s="14">
        <v>9995575.4600000009</v>
      </c>
      <c r="AI735" s="14">
        <v>9995575.4600000009</v>
      </c>
      <c r="AJ735" s="14" t="s">
        <v>6120</v>
      </c>
      <c r="AK735" s="14" t="s">
        <v>6121</v>
      </c>
      <c r="AL735" s="14" t="s">
        <v>6122</v>
      </c>
      <c r="AM735" s="14" t="s">
        <v>1270</v>
      </c>
      <c r="AN735" s="14" t="s">
        <v>1271</v>
      </c>
      <c r="AO735" s="14" t="s">
        <v>1272</v>
      </c>
      <c r="AP735" s="14" t="s">
        <v>1272</v>
      </c>
    </row>
    <row r="736" spans="1:42" x14ac:dyDescent="0.2">
      <c r="A736" s="14">
        <v>2020</v>
      </c>
      <c r="B736" s="14">
        <v>3</v>
      </c>
      <c r="C736" s="14" t="s">
        <v>6123</v>
      </c>
      <c r="D736" s="14">
        <f>+VLOOKUP(C736,'Avances Fisicos'!$A$1:$D$2309,2,FALSE)</f>
        <v>4.0999999999999996</v>
      </c>
      <c r="E736" s="14">
        <f>+VLOOKUP(C736,'Fuentes de Financiamiento'!$A$1:$C$2398,3,FALSE)</f>
        <v>3054975.11</v>
      </c>
      <c r="F736" s="14" t="str">
        <f>+VLOOKUP(C736,Georeferencias!$A$1:$D$2313,2,FALSE)</f>
        <v>Jalisco</v>
      </c>
      <c r="G736" s="14" t="str">
        <f>+VLOOKUP(C736,Georeferencias!$A$1:$D$2313,3,FALSE)</f>
        <v>Etzatlán</v>
      </c>
      <c r="H736" s="14" t="str">
        <f>+VLOOKUP(C736,Georeferencias!$A$1:$D$2313,4,FALSE)</f>
        <v>Oconahua</v>
      </c>
      <c r="I736" s="14" t="s">
        <v>1256</v>
      </c>
      <c r="J736" s="14">
        <v>3054975.11</v>
      </c>
      <c r="K736" s="14" t="s">
        <v>6124</v>
      </c>
      <c r="L736" s="14" t="s">
        <v>260</v>
      </c>
      <c r="M736" s="14">
        <v>14</v>
      </c>
      <c r="N736" s="14" t="s">
        <v>11</v>
      </c>
      <c r="O736" s="14">
        <v>36</v>
      </c>
      <c r="P736" s="14" t="s">
        <v>899</v>
      </c>
      <c r="Q736" s="14" t="s">
        <v>1259</v>
      </c>
      <c r="R736" s="14" t="s">
        <v>1335</v>
      </c>
      <c r="S736" s="14" t="s">
        <v>1261</v>
      </c>
      <c r="T736" s="14" t="s">
        <v>2008</v>
      </c>
      <c r="U736" s="14" t="s">
        <v>6125</v>
      </c>
      <c r="V736" s="14" t="s">
        <v>1264</v>
      </c>
      <c r="W736" s="14">
        <v>0</v>
      </c>
      <c r="X736" s="14">
        <v>0</v>
      </c>
      <c r="Y736" s="14">
        <v>19847</v>
      </c>
      <c r="Z736" s="14" t="s">
        <v>6126</v>
      </c>
      <c r="AA736" s="14">
        <v>1</v>
      </c>
      <c r="AB736" s="14" t="s">
        <v>6127</v>
      </c>
      <c r="AC736" s="15">
        <v>43946</v>
      </c>
      <c r="AD736" s="15">
        <v>44065</v>
      </c>
      <c r="AE736" s="14">
        <v>3054975.11</v>
      </c>
      <c r="AF736" s="14">
        <v>3054975.11</v>
      </c>
      <c r="AG736" s="14">
        <v>1519128.24</v>
      </c>
      <c r="AH736" s="14">
        <v>1519128.24</v>
      </c>
      <c r="AI736" s="14">
        <v>1519128.24</v>
      </c>
      <c r="AJ736" s="14" t="s">
        <v>6128</v>
      </c>
      <c r="AK736" s="14" t="s">
        <v>6129</v>
      </c>
      <c r="AL736" s="14" t="s">
        <v>6130</v>
      </c>
      <c r="AM736" s="14" t="s">
        <v>1270</v>
      </c>
      <c r="AN736" s="14" t="s">
        <v>1271</v>
      </c>
      <c r="AO736" s="14" t="s">
        <v>1272</v>
      </c>
      <c r="AP736" s="14" t="s">
        <v>1272</v>
      </c>
    </row>
    <row r="737" spans="1:42" x14ac:dyDescent="0.2">
      <c r="A737" s="14">
        <v>2020</v>
      </c>
      <c r="B737" s="14">
        <v>3</v>
      </c>
      <c r="C737" s="14" t="s">
        <v>6131</v>
      </c>
      <c r="D737" s="14">
        <f>+VLOOKUP(C737,'Avances Fisicos'!$A$1:$D$2309,2,FALSE)</f>
        <v>8.3000000000000007</v>
      </c>
      <c r="E737" s="14">
        <f>+VLOOKUP(C737,'Fuentes de Financiamiento'!$A$1:$C$2398,3,FALSE)</f>
        <v>12312347.85</v>
      </c>
      <c r="F737" s="14" t="str">
        <f>+VLOOKUP(C737,Georeferencias!$A$1:$D$2313,2,FALSE)</f>
        <v>Jalisco</v>
      </c>
      <c r="G737" s="14" t="str">
        <f>+VLOOKUP(C737,Georeferencias!$A$1:$D$2313,3,FALSE)</f>
        <v>Tapalpa</v>
      </c>
      <c r="H737" s="14" t="str">
        <f>+VLOOKUP(C737,Georeferencias!$A$1:$D$2313,4,FALSE)</f>
        <v>Tapalpa</v>
      </c>
      <c r="I737" s="14" t="s">
        <v>1256</v>
      </c>
      <c r="J737" s="14">
        <v>12312347.85</v>
      </c>
      <c r="K737" s="14" t="s">
        <v>6132</v>
      </c>
      <c r="L737" s="14" t="s">
        <v>164</v>
      </c>
      <c r="M737" s="14">
        <v>14</v>
      </c>
      <c r="N737" s="14" t="s">
        <v>11</v>
      </c>
      <c r="O737" s="14">
        <v>86</v>
      </c>
      <c r="P737" s="14" t="s">
        <v>897</v>
      </c>
      <c r="Q737" s="14" t="s">
        <v>1259</v>
      </c>
      <c r="R737" s="14" t="s">
        <v>1335</v>
      </c>
      <c r="S737" s="14" t="s">
        <v>1261</v>
      </c>
      <c r="T737" s="14" t="s">
        <v>2008</v>
      </c>
      <c r="U737" s="14" t="s">
        <v>6133</v>
      </c>
      <c r="V737" s="14" t="s">
        <v>1264</v>
      </c>
      <c r="W737" s="14">
        <v>0</v>
      </c>
      <c r="X737" s="14">
        <v>0</v>
      </c>
      <c r="Y737" s="14">
        <v>19506</v>
      </c>
      <c r="Z737" s="14" t="s">
        <v>6134</v>
      </c>
      <c r="AA737" s="14">
        <v>1</v>
      </c>
      <c r="AB737" s="14" t="s">
        <v>5323</v>
      </c>
      <c r="AC737" s="15">
        <v>43964</v>
      </c>
      <c r="AD737" s="15">
        <v>44083</v>
      </c>
      <c r="AE737" s="14">
        <v>12312347.85</v>
      </c>
      <c r="AF737" s="14">
        <v>12312347.85</v>
      </c>
      <c r="AG737" s="14">
        <v>12247598.189999999</v>
      </c>
      <c r="AH737" s="14">
        <v>12247598.189999999</v>
      </c>
      <c r="AI737" s="14">
        <v>12247598.189999999</v>
      </c>
      <c r="AJ737" s="14" t="s">
        <v>6135</v>
      </c>
      <c r="AK737" s="14" t="s">
        <v>6136</v>
      </c>
      <c r="AL737" s="14" t="s">
        <v>6137</v>
      </c>
      <c r="AM737" s="14" t="s">
        <v>1270</v>
      </c>
      <c r="AN737" s="14" t="s">
        <v>1271</v>
      </c>
      <c r="AO737" s="14" t="s">
        <v>1272</v>
      </c>
      <c r="AP737" s="14" t="s">
        <v>1272</v>
      </c>
    </row>
    <row r="738" spans="1:42" x14ac:dyDescent="0.2">
      <c r="A738" s="14">
        <v>2020</v>
      </c>
      <c r="B738" s="14">
        <v>3</v>
      </c>
      <c r="C738" s="14" t="s">
        <v>6138</v>
      </c>
      <c r="D738" s="14">
        <f>+VLOOKUP(C738,'Avances Fisicos'!$A$1:$D$2309,2,FALSE)</f>
        <v>1.9</v>
      </c>
      <c r="E738" s="14">
        <f>+VLOOKUP(C738,'Fuentes de Financiamiento'!$A$1:$C$2398,3,FALSE)</f>
        <v>9950563.6899999995</v>
      </c>
      <c r="F738" s="14" t="str">
        <f>+VLOOKUP(C738,Georeferencias!$A$1:$D$2313,2,FALSE)</f>
        <v>Jalisco</v>
      </c>
      <c r="G738" s="14" t="str">
        <f>+VLOOKUP(C738,Georeferencias!$A$1:$D$2313,3,FALSE)</f>
        <v>Mezquitic</v>
      </c>
      <c r="H738" s="14" t="str">
        <f>+VLOOKUP(C738,Georeferencias!$A$1:$D$2313,4,FALSE)</f>
        <v>Mezquitic</v>
      </c>
      <c r="I738" s="14" t="s">
        <v>1256</v>
      </c>
      <c r="J738" s="14">
        <v>9950563.6899999995</v>
      </c>
      <c r="K738" s="14" t="s">
        <v>6139</v>
      </c>
      <c r="L738" s="14" t="s">
        <v>687</v>
      </c>
      <c r="M738" s="14">
        <v>14</v>
      </c>
      <c r="N738" s="14" t="s">
        <v>11</v>
      </c>
      <c r="O738" s="14">
        <v>61</v>
      </c>
      <c r="P738" s="14" t="s">
        <v>915</v>
      </c>
      <c r="Q738" s="14" t="s">
        <v>1259</v>
      </c>
      <c r="R738" s="14" t="s">
        <v>1335</v>
      </c>
      <c r="S738" s="14" t="s">
        <v>1261</v>
      </c>
      <c r="T738" s="14" t="s">
        <v>2008</v>
      </c>
      <c r="U738" s="14" t="s">
        <v>6140</v>
      </c>
      <c r="V738" s="14" t="s">
        <v>1264</v>
      </c>
      <c r="W738" s="14">
        <v>0</v>
      </c>
      <c r="X738" s="14">
        <v>0</v>
      </c>
      <c r="Y738" s="14">
        <v>15674</v>
      </c>
      <c r="Z738" s="14" t="s">
        <v>6141</v>
      </c>
      <c r="AA738" s="14">
        <v>1</v>
      </c>
      <c r="AB738" s="14" t="s">
        <v>6142</v>
      </c>
      <c r="AC738" s="15">
        <v>43935</v>
      </c>
      <c r="AD738" s="15">
        <v>44054</v>
      </c>
      <c r="AE738" s="14">
        <v>9950563.6899999995</v>
      </c>
      <c r="AF738" s="14">
        <v>9950563.6899999995</v>
      </c>
      <c r="AG738" s="14">
        <v>9798917.8800000008</v>
      </c>
      <c r="AH738" s="14">
        <v>9798917.8800000008</v>
      </c>
      <c r="AI738" s="14">
        <v>9798917.8800000008</v>
      </c>
      <c r="AJ738" s="14" t="s">
        <v>6143</v>
      </c>
      <c r="AK738" s="14" t="s">
        <v>6144</v>
      </c>
      <c r="AL738" s="14" t="s">
        <v>6145</v>
      </c>
      <c r="AM738" s="14" t="s">
        <v>1270</v>
      </c>
      <c r="AN738" s="14" t="s">
        <v>1271</v>
      </c>
      <c r="AO738" s="14" t="s">
        <v>1272</v>
      </c>
      <c r="AP738" s="14" t="s">
        <v>1272</v>
      </c>
    </row>
    <row r="739" spans="1:42" x14ac:dyDescent="0.2">
      <c r="A739" s="14">
        <v>2020</v>
      </c>
      <c r="B739" s="14">
        <v>3</v>
      </c>
      <c r="C739" s="14" t="s">
        <v>6146</v>
      </c>
      <c r="D739" s="14">
        <f>+VLOOKUP(C739,'Avances Fisicos'!$A$1:$D$2309,2,FALSE)</f>
        <v>1</v>
      </c>
      <c r="E739" s="14">
        <f>+VLOOKUP(C739,'Fuentes de Financiamiento'!$A$1:$C$2398,3,FALSE)</f>
        <v>902538.76</v>
      </c>
      <c r="F739" s="14" t="str">
        <f>+VLOOKUP(C739,Georeferencias!$A$1:$D$2313,2,FALSE)</f>
        <v>Jalisco</v>
      </c>
      <c r="G739" s="14" t="str">
        <f>+VLOOKUP(C739,Georeferencias!$A$1:$D$2313,3,FALSE)</f>
        <v>Zapopan</v>
      </c>
      <c r="H739" s="14" t="str">
        <f>+VLOOKUP(C739,Georeferencias!$A$1:$D$2313,4,FALSE)</f>
        <v>Zapopan</v>
      </c>
      <c r="I739" s="14" t="s">
        <v>1256</v>
      </c>
      <c r="J739" s="14">
        <v>902538.76</v>
      </c>
      <c r="K739" s="14" t="s">
        <v>6147</v>
      </c>
      <c r="L739" s="14" t="s">
        <v>583</v>
      </c>
      <c r="M739" s="14">
        <v>14</v>
      </c>
      <c r="N739" s="14" t="s">
        <v>11</v>
      </c>
      <c r="O739" s="14">
        <v>120</v>
      </c>
      <c r="P739" s="14" t="s">
        <v>24</v>
      </c>
      <c r="Q739" s="14" t="s">
        <v>1259</v>
      </c>
      <c r="R739" s="14" t="s">
        <v>2194</v>
      </c>
      <c r="S739" s="14" t="s">
        <v>1261</v>
      </c>
      <c r="T739" s="14" t="s">
        <v>2195</v>
      </c>
      <c r="U739" s="14" t="s">
        <v>6148</v>
      </c>
      <c r="V739" s="14" t="s">
        <v>1264</v>
      </c>
      <c r="W739" s="14">
        <v>0</v>
      </c>
      <c r="X739" s="14">
        <v>0</v>
      </c>
      <c r="Y739" s="14">
        <v>5000</v>
      </c>
      <c r="Z739" s="14" t="s">
        <v>1469</v>
      </c>
      <c r="AA739" s="14">
        <v>1</v>
      </c>
      <c r="AB739" s="14" t="s">
        <v>2197</v>
      </c>
      <c r="AC739" s="15">
        <v>43875</v>
      </c>
      <c r="AD739" s="15">
        <v>44043</v>
      </c>
      <c r="AE739" s="14">
        <v>902538.76</v>
      </c>
      <c r="AF739" s="14">
        <v>902538.76</v>
      </c>
      <c r="AG739" s="14">
        <v>543148.89</v>
      </c>
      <c r="AH739" s="14">
        <v>543148.89</v>
      </c>
      <c r="AI739" s="14">
        <v>543148.89</v>
      </c>
      <c r="AJ739" s="14" t="s">
        <v>6149</v>
      </c>
      <c r="AK739" s="14" t="s">
        <v>1471</v>
      </c>
      <c r="AL739" s="14" t="s">
        <v>6150</v>
      </c>
      <c r="AM739" s="14" t="s">
        <v>1270</v>
      </c>
      <c r="AN739" s="14" t="s">
        <v>1271</v>
      </c>
      <c r="AO739" s="14" t="s">
        <v>1272</v>
      </c>
      <c r="AP739" s="14" t="s">
        <v>1272</v>
      </c>
    </row>
    <row r="740" spans="1:42" x14ac:dyDescent="0.2">
      <c r="A740" s="14">
        <v>2020</v>
      </c>
      <c r="B740" s="14">
        <v>3</v>
      </c>
      <c r="C740" s="14" t="s">
        <v>6151</v>
      </c>
      <c r="D740" s="14">
        <f>+VLOOKUP(C740,'Avances Fisicos'!$A$1:$D$2309,2,FALSE)</f>
        <v>68801</v>
      </c>
      <c r="E740" s="14">
        <f>+VLOOKUP(C740,'Fuentes de Financiamiento'!$A$1:$C$2398,3,FALSE)</f>
        <v>7484002.9000000004</v>
      </c>
      <c r="F740" s="14" t="str">
        <f>+VLOOKUP(C740,Georeferencias!$A$1:$D$2313,2,FALSE)</f>
        <v>Jalisco</v>
      </c>
      <c r="G740" s="14" t="str">
        <f>+VLOOKUP(C740,Georeferencias!$A$1:$D$2313,3,FALSE)</f>
        <v>Puerto Vallarta</v>
      </c>
      <c r="H740" s="14" t="str">
        <f>+VLOOKUP(C740,Georeferencias!$A$1:$D$2313,4,FALSE)</f>
        <v>Las Juntas</v>
      </c>
      <c r="I740" s="14" t="s">
        <v>1463</v>
      </c>
      <c r="J740" s="14">
        <v>6984002.9000000004</v>
      </c>
      <c r="K740" s="14" t="s">
        <v>6152</v>
      </c>
      <c r="L740" s="14" t="s">
        <v>267</v>
      </c>
      <c r="M740" s="14">
        <v>14</v>
      </c>
      <c r="N740" s="14" t="s">
        <v>11</v>
      </c>
      <c r="O740" s="14">
        <v>67</v>
      </c>
      <c r="P740" s="14" t="s">
        <v>19</v>
      </c>
      <c r="Q740" s="14" t="s">
        <v>1466</v>
      </c>
      <c r="R740" s="14" t="s">
        <v>2091</v>
      </c>
      <c r="S740" s="14" t="s">
        <v>1261</v>
      </c>
      <c r="T740" s="14" t="s">
        <v>2223</v>
      </c>
      <c r="U740" s="14" t="s">
        <v>6153</v>
      </c>
      <c r="V740" s="14" t="s">
        <v>1264</v>
      </c>
      <c r="W740" s="14">
        <v>0</v>
      </c>
      <c r="X740" s="14">
        <v>0</v>
      </c>
      <c r="Y740" s="14">
        <v>1470</v>
      </c>
      <c r="Z740" s="14" t="s">
        <v>6154</v>
      </c>
      <c r="AA740" s="14">
        <v>1</v>
      </c>
      <c r="AB740" s="14" t="s">
        <v>2226</v>
      </c>
      <c r="AC740" s="15">
        <v>43983</v>
      </c>
      <c r="AD740" s="15">
        <v>44196</v>
      </c>
      <c r="AE740" s="14">
        <v>5831202.3200000003</v>
      </c>
      <c r="AF740" s="14">
        <v>902145.39</v>
      </c>
      <c r="AG740" s="14">
        <v>902145.39</v>
      </c>
      <c r="AH740" s="14">
        <v>902145.39</v>
      </c>
      <c r="AI740" s="14">
        <v>902145.39</v>
      </c>
      <c r="AJ740" s="14" t="s">
        <v>1329</v>
      </c>
      <c r="AK740" s="14" t="s">
        <v>6155</v>
      </c>
      <c r="AL740" s="14" t="s">
        <v>47</v>
      </c>
      <c r="AM740" s="14" t="s">
        <v>1270</v>
      </c>
      <c r="AN740" s="14" t="s">
        <v>1271</v>
      </c>
      <c r="AO740" s="14" t="s">
        <v>1272</v>
      </c>
      <c r="AP740" s="14" t="s">
        <v>1272</v>
      </c>
    </row>
    <row r="741" spans="1:42" x14ac:dyDescent="0.2">
      <c r="A741" s="14">
        <v>2020</v>
      </c>
      <c r="B741" s="14">
        <v>3</v>
      </c>
      <c r="C741" s="14" t="s">
        <v>6156</v>
      </c>
      <c r="D741" s="14">
        <f>+VLOOKUP(C741,'Avances Fisicos'!$A$1:$D$2309,2,FALSE)</f>
        <v>8</v>
      </c>
      <c r="E741" s="14">
        <f>+VLOOKUP(C741,'Fuentes de Financiamiento'!$A$1:$C$2398,3,FALSE)</f>
        <v>650000</v>
      </c>
      <c r="F741" s="14" t="str">
        <f>+VLOOKUP(C741,Georeferencias!$A$1:$D$2313,2,FALSE)</f>
        <v>Jalisco</v>
      </c>
      <c r="G741" s="14" t="str">
        <f>+VLOOKUP(C741,Georeferencias!$A$1:$D$2313,3,FALSE)</f>
        <v>Cabo Corrientes</v>
      </c>
      <c r="H741" s="14" t="str">
        <f>+VLOOKUP(C741,Georeferencias!$A$1:$D$2313,4,FALSE)</f>
        <v>El Tuito</v>
      </c>
      <c r="I741" s="14" t="s">
        <v>1256</v>
      </c>
      <c r="J741" s="14">
        <v>650000</v>
      </c>
      <c r="K741" s="14" t="s">
        <v>6157</v>
      </c>
      <c r="L741" s="14" t="s">
        <v>692</v>
      </c>
      <c r="M741" s="14">
        <v>14</v>
      </c>
      <c r="N741" s="14" t="s">
        <v>11</v>
      </c>
      <c r="O741" s="14">
        <v>0</v>
      </c>
      <c r="P741" s="14" t="s">
        <v>882</v>
      </c>
      <c r="Q741" s="14" t="s">
        <v>1345</v>
      </c>
      <c r="R741" s="14" t="s">
        <v>1359</v>
      </c>
      <c r="S741" s="14" t="s">
        <v>1261</v>
      </c>
      <c r="T741" s="14" t="s">
        <v>1467</v>
      </c>
      <c r="U741" s="14" t="s">
        <v>6158</v>
      </c>
      <c r="V741" s="14" t="s">
        <v>1264</v>
      </c>
      <c r="W741" s="14">
        <v>0</v>
      </c>
      <c r="X741" s="14">
        <v>0</v>
      </c>
      <c r="Y741" s="14">
        <v>0</v>
      </c>
      <c r="Z741" s="14" t="s">
        <v>6159</v>
      </c>
      <c r="AA741" s="14">
        <v>1</v>
      </c>
      <c r="AB741" s="14" t="s">
        <v>6160</v>
      </c>
      <c r="AC741" s="15">
        <v>44015</v>
      </c>
      <c r="AD741" s="15">
        <v>44059</v>
      </c>
      <c r="AE741" s="14">
        <v>650000</v>
      </c>
      <c r="AF741" s="14">
        <v>545493.56000000006</v>
      </c>
      <c r="AG741" s="14">
        <v>363530.51</v>
      </c>
      <c r="AH741" s="14">
        <v>363530.51</v>
      </c>
      <c r="AI741" s="14">
        <v>363530.51</v>
      </c>
      <c r="AJ741" s="14" t="s">
        <v>6161</v>
      </c>
      <c r="AK741" s="14" t="s">
        <v>6162</v>
      </c>
      <c r="AL741" s="14" t="s">
        <v>47</v>
      </c>
      <c r="AM741" s="14" t="s">
        <v>1270</v>
      </c>
      <c r="AN741" s="14" t="s">
        <v>1271</v>
      </c>
      <c r="AO741" s="14" t="s">
        <v>1272</v>
      </c>
      <c r="AP741" s="14" t="s">
        <v>1272</v>
      </c>
    </row>
    <row r="742" spans="1:42" x14ac:dyDescent="0.2">
      <c r="A742" s="14">
        <v>2020</v>
      </c>
      <c r="B742" s="14">
        <v>3</v>
      </c>
      <c r="C742" s="14" t="s">
        <v>6163</v>
      </c>
      <c r="D742" s="14">
        <f>+VLOOKUP(C742,'Avances Fisicos'!$A$1:$D$2309,2,FALSE)</f>
        <v>1</v>
      </c>
      <c r="E742" s="14">
        <f>+VLOOKUP(C742,'Fuentes de Financiamiento'!$A$1:$C$2398,3,FALSE)</f>
        <v>6460026.5099999998</v>
      </c>
      <c r="F742" s="14" t="str">
        <f>+VLOOKUP(C742,Georeferencias!$A$1:$D$2313,2,FALSE)</f>
        <v>Jalisco</v>
      </c>
      <c r="G742" s="14" t="str">
        <f>+VLOOKUP(C742,Georeferencias!$A$1:$D$2313,3,FALSE)</f>
        <v>Zapopan</v>
      </c>
      <c r="H742" s="14" t="str">
        <f>+VLOOKUP(C742,Georeferencias!$A$1:$D$2313,4,FALSE)</f>
        <v>Zapopan</v>
      </c>
      <c r="I742" s="14" t="s">
        <v>1256</v>
      </c>
      <c r="J742" s="14">
        <v>6460026.5099999998</v>
      </c>
      <c r="K742" s="14" t="s">
        <v>6164</v>
      </c>
      <c r="L742" s="14" t="s">
        <v>378</v>
      </c>
      <c r="M742" s="14">
        <v>14</v>
      </c>
      <c r="N742" s="14" t="s">
        <v>11</v>
      </c>
      <c r="O742" s="14">
        <v>120</v>
      </c>
      <c r="P742" s="14" t="s">
        <v>24</v>
      </c>
      <c r="Q742" s="14" t="s">
        <v>1259</v>
      </c>
      <c r="R742" s="14" t="s">
        <v>1335</v>
      </c>
      <c r="S742" s="14" t="s">
        <v>1261</v>
      </c>
      <c r="T742" s="14" t="s">
        <v>2195</v>
      </c>
      <c r="U742" s="14" t="s">
        <v>6165</v>
      </c>
      <c r="V742" s="14" t="s">
        <v>1264</v>
      </c>
      <c r="W742" s="14">
        <v>0</v>
      </c>
      <c r="X742" s="14">
        <v>0</v>
      </c>
      <c r="Y742" s="14">
        <v>3000</v>
      </c>
      <c r="Z742" s="14" t="s">
        <v>1469</v>
      </c>
      <c r="AA742" s="14">
        <v>1</v>
      </c>
      <c r="AB742" s="14" t="s">
        <v>6166</v>
      </c>
      <c r="AC742" s="15">
        <v>43908</v>
      </c>
      <c r="AD742" s="15">
        <v>43997</v>
      </c>
      <c r="AE742" s="14">
        <v>6460026.5099999998</v>
      </c>
      <c r="AF742" s="14">
        <v>6460026.5099999998</v>
      </c>
      <c r="AG742" s="14">
        <v>4508571.59</v>
      </c>
      <c r="AH742" s="14">
        <v>4508571.59</v>
      </c>
      <c r="AI742" s="14">
        <v>4508571.59</v>
      </c>
      <c r="AJ742" s="14" t="s">
        <v>6167</v>
      </c>
      <c r="AK742" s="14" t="s">
        <v>1471</v>
      </c>
      <c r="AL742" s="14" t="s">
        <v>6168</v>
      </c>
      <c r="AM742" s="14" t="s">
        <v>1270</v>
      </c>
      <c r="AN742" s="14" t="s">
        <v>1271</v>
      </c>
      <c r="AO742" s="14" t="s">
        <v>1272</v>
      </c>
      <c r="AP742" s="14" t="s">
        <v>1272</v>
      </c>
    </row>
    <row r="743" spans="1:42" x14ac:dyDescent="0.2">
      <c r="A743" s="14">
        <v>2020</v>
      </c>
      <c r="B743" s="14">
        <v>3</v>
      </c>
      <c r="C743" s="14" t="s">
        <v>6169</v>
      </c>
      <c r="D743" s="14">
        <f>+VLOOKUP(C743,'Avances Fisicos'!$A$1:$D$2309,2,FALSE)</f>
        <v>42744</v>
      </c>
      <c r="E743" s="14">
        <f>+VLOOKUP(C743,'Fuentes de Financiamiento'!$A$1:$C$2398,3,FALSE)</f>
        <v>49584698.210000001</v>
      </c>
      <c r="F743" s="14" t="str">
        <f>+VLOOKUP(C743,Georeferencias!$A$1:$D$2313,2,FALSE)</f>
        <v>Jalisco</v>
      </c>
      <c r="G743" s="14" t="str">
        <f>+VLOOKUP(C743,Georeferencias!$A$1:$D$2313,3,FALSE)</f>
        <v>Guadalajara</v>
      </c>
      <c r="H743" s="14" t="str">
        <f>+VLOOKUP(C743,Georeferencias!$A$1:$D$2313,4,FALSE)</f>
        <v>Guadalajara</v>
      </c>
      <c r="I743" s="14" t="s">
        <v>1256</v>
      </c>
      <c r="J743" s="14">
        <v>49584698.210000001</v>
      </c>
      <c r="K743" s="14" t="s">
        <v>6170</v>
      </c>
      <c r="L743" s="14" t="s">
        <v>487</v>
      </c>
      <c r="M743" s="14">
        <v>14</v>
      </c>
      <c r="N743" s="14" t="s">
        <v>11</v>
      </c>
      <c r="O743" s="14">
        <v>39</v>
      </c>
      <c r="P743" s="14" t="s">
        <v>15</v>
      </c>
      <c r="Q743" s="14" t="s">
        <v>1259</v>
      </c>
      <c r="R743" s="14" t="s">
        <v>1335</v>
      </c>
      <c r="S743" s="14" t="s">
        <v>1261</v>
      </c>
      <c r="T743" s="14" t="s">
        <v>2008</v>
      </c>
      <c r="U743" s="14" t="s">
        <v>6171</v>
      </c>
      <c r="V743" s="14" t="s">
        <v>1264</v>
      </c>
      <c r="W743" s="14">
        <v>0</v>
      </c>
      <c r="X743" s="14">
        <v>0</v>
      </c>
      <c r="Y743" s="14">
        <v>4200000</v>
      </c>
      <c r="Z743" s="14" t="s">
        <v>6172</v>
      </c>
      <c r="AA743" s="14">
        <v>1</v>
      </c>
      <c r="AB743" s="14" t="s">
        <v>2216</v>
      </c>
      <c r="AC743" s="15">
        <v>44027</v>
      </c>
      <c r="AD743" s="15">
        <v>44027</v>
      </c>
      <c r="AE743" s="14">
        <v>49584698.210000001</v>
      </c>
      <c r="AF743" s="14">
        <v>49584698.210000001</v>
      </c>
      <c r="AG743" s="14">
        <v>15090392.82</v>
      </c>
      <c r="AH743" s="14">
        <v>15090392.82</v>
      </c>
      <c r="AI743" s="14">
        <v>15090392.82</v>
      </c>
      <c r="AJ743" s="14" t="s">
        <v>6173</v>
      </c>
      <c r="AK743" s="14" t="s">
        <v>6174</v>
      </c>
      <c r="AL743" s="14" t="s">
        <v>6175</v>
      </c>
      <c r="AM743" s="14" t="s">
        <v>1270</v>
      </c>
      <c r="AN743" s="14" t="s">
        <v>1271</v>
      </c>
      <c r="AO743" s="14" t="s">
        <v>1272</v>
      </c>
      <c r="AP743" s="14" t="s">
        <v>1272</v>
      </c>
    </row>
    <row r="744" spans="1:42" x14ac:dyDescent="0.2">
      <c r="A744" s="14">
        <v>2020</v>
      </c>
      <c r="B744" s="14">
        <v>3</v>
      </c>
      <c r="C744" s="14" t="s">
        <v>6176</v>
      </c>
      <c r="D744" s="14">
        <f>+VLOOKUP(C744,'Avances Fisicos'!$A$1:$D$2309,2,FALSE)</f>
        <v>321</v>
      </c>
      <c r="E744" s="14">
        <f>+VLOOKUP(C744,'Fuentes de Financiamiento'!$A$1:$C$2398,3,FALSE)</f>
        <v>831676.47</v>
      </c>
      <c r="F744" s="14" t="str">
        <f>+VLOOKUP(C744,Georeferencias!$A$1:$D$2313,2,FALSE)</f>
        <v>Jalisco</v>
      </c>
      <c r="G744" s="14" t="str">
        <f>+VLOOKUP(C744,Georeferencias!$A$1:$D$2313,3,FALSE)</f>
        <v>Autlán de Navarro</v>
      </c>
      <c r="H744" s="14" t="str">
        <f>+VLOOKUP(C744,Georeferencias!$A$1:$D$2313,4,FALSE)</f>
        <v>Autlán De Navarro</v>
      </c>
      <c r="I744" s="14" t="s">
        <v>1256</v>
      </c>
      <c r="J744" s="14">
        <v>831676.47</v>
      </c>
      <c r="K744" s="14" t="s">
        <v>6177</v>
      </c>
      <c r="L744" s="14" t="s">
        <v>6178</v>
      </c>
      <c r="M744" s="14">
        <v>14</v>
      </c>
      <c r="N744" s="14" t="s">
        <v>11</v>
      </c>
      <c r="O744" s="14">
        <v>15</v>
      </c>
      <c r="P744" s="14" t="s">
        <v>902</v>
      </c>
      <c r="Q744" s="14" t="s">
        <v>1259</v>
      </c>
      <c r="R744" s="14" t="s">
        <v>1359</v>
      </c>
      <c r="S744" s="14" t="s">
        <v>1261</v>
      </c>
      <c r="T744" s="14" t="s">
        <v>3666</v>
      </c>
      <c r="U744" s="14" t="s">
        <v>6179</v>
      </c>
      <c r="V744" s="14" t="s">
        <v>1490</v>
      </c>
      <c r="W744" s="14">
        <v>67</v>
      </c>
      <c r="X744" s="14">
        <v>65</v>
      </c>
      <c r="Y744" s="14">
        <v>0</v>
      </c>
      <c r="Z744" s="14" t="s">
        <v>6180</v>
      </c>
      <c r="AA744" s="14">
        <v>1</v>
      </c>
      <c r="AB744" s="14" t="s">
        <v>6181</v>
      </c>
      <c r="AC744" s="15">
        <v>43952</v>
      </c>
      <c r="AD744" s="15">
        <v>44012</v>
      </c>
      <c r="AE744" s="14">
        <v>831676.47</v>
      </c>
      <c r="AF744" s="14">
        <v>831676.47</v>
      </c>
      <c r="AG744" s="14">
        <v>673030.13</v>
      </c>
      <c r="AH744" s="14">
        <v>673030.13</v>
      </c>
      <c r="AI744" s="14">
        <v>673030.13</v>
      </c>
      <c r="AJ744" s="14" t="s">
        <v>6182</v>
      </c>
      <c r="AK744" s="14" t="s">
        <v>6183</v>
      </c>
      <c r="AL744" s="14" t="s">
        <v>6184</v>
      </c>
      <c r="AM744" s="14" t="s">
        <v>1270</v>
      </c>
      <c r="AN744" s="14" t="s">
        <v>1271</v>
      </c>
      <c r="AO744" s="14" t="s">
        <v>1272</v>
      </c>
      <c r="AP744" s="14" t="s">
        <v>1272</v>
      </c>
    </row>
    <row r="745" spans="1:42" x14ac:dyDescent="0.2">
      <c r="A745" s="14">
        <v>2020</v>
      </c>
      <c r="B745" s="14">
        <v>3</v>
      </c>
      <c r="C745" s="14" t="s">
        <v>6185</v>
      </c>
      <c r="D745" s="14">
        <f>+VLOOKUP(C745,'Avances Fisicos'!$A$1:$D$2309,2,FALSE)</f>
        <v>157360</v>
      </c>
      <c r="E745" s="14">
        <f>+VLOOKUP(C745,'Fuentes de Financiamiento'!$A$1:$C$2398,3,FALSE)</f>
        <v>295463.58</v>
      </c>
      <c r="F745" s="14" t="str">
        <f>+VLOOKUP(C745,Georeferencias!$A$1:$D$2313,2,FALSE)</f>
        <v>Jalisco</v>
      </c>
      <c r="G745" s="14" t="str">
        <f>+VLOOKUP(C745,Georeferencias!$A$1:$D$2313,3,FALSE)</f>
        <v>Autlán de Navarro</v>
      </c>
      <c r="H745" s="14" t="str">
        <f>+VLOOKUP(C745,Georeferencias!$A$1:$D$2313,4,FALSE)</f>
        <v>Autlán De Navarro</v>
      </c>
      <c r="I745" s="14" t="s">
        <v>1256</v>
      </c>
      <c r="J745" s="14">
        <v>295463.58</v>
      </c>
      <c r="K745" s="14" t="s">
        <v>6186</v>
      </c>
      <c r="L745" s="14" t="s">
        <v>6187</v>
      </c>
      <c r="M745" s="14">
        <v>14</v>
      </c>
      <c r="N745" s="14" t="s">
        <v>11</v>
      </c>
      <c r="O745" s="14">
        <v>15</v>
      </c>
      <c r="P745" s="14" t="s">
        <v>902</v>
      </c>
      <c r="Q745" s="14" t="s">
        <v>1259</v>
      </c>
      <c r="R745" s="14" t="s">
        <v>1359</v>
      </c>
      <c r="S745" s="14" t="s">
        <v>1261</v>
      </c>
      <c r="T745" s="14" t="s">
        <v>3666</v>
      </c>
      <c r="U745" s="14" t="s">
        <v>6188</v>
      </c>
      <c r="V745" s="14" t="s">
        <v>1490</v>
      </c>
      <c r="W745" s="14">
        <v>63</v>
      </c>
      <c r="X745" s="14">
        <v>65</v>
      </c>
      <c r="Y745" s="14">
        <v>0</v>
      </c>
      <c r="Z745" s="14" t="s">
        <v>6189</v>
      </c>
      <c r="AA745" s="14">
        <v>1</v>
      </c>
      <c r="AB745" s="14" t="s">
        <v>6190</v>
      </c>
      <c r="AC745" s="15">
        <v>43955</v>
      </c>
      <c r="AD745" s="15">
        <v>43970</v>
      </c>
      <c r="AE745" s="14">
        <v>295463.58</v>
      </c>
      <c r="AF745" s="14">
        <v>295463.58</v>
      </c>
      <c r="AG745" s="14">
        <v>295463.58</v>
      </c>
      <c r="AH745" s="14">
        <v>257804.56</v>
      </c>
      <c r="AI745" s="14">
        <v>257804.56</v>
      </c>
      <c r="AJ745" s="14" t="s">
        <v>6191</v>
      </c>
      <c r="AK745" s="14" t="s">
        <v>6192</v>
      </c>
      <c r="AL745" s="14" t="s">
        <v>6193</v>
      </c>
      <c r="AM745" s="14" t="s">
        <v>1270</v>
      </c>
      <c r="AN745" s="14" t="s">
        <v>1271</v>
      </c>
      <c r="AO745" s="14" t="s">
        <v>1272</v>
      </c>
      <c r="AP745" s="14" t="s">
        <v>1272</v>
      </c>
    </row>
    <row r="746" spans="1:42" x14ac:dyDescent="0.2">
      <c r="A746" s="14">
        <v>2020</v>
      </c>
      <c r="B746" s="14">
        <v>3</v>
      </c>
      <c r="C746" s="14" t="s">
        <v>6194</v>
      </c>
      <c r="D746" s="14">
        <f>+VLOOKUP(C746,'Avances Fisicos'!$A$1:$D$2309,2,FALSE)</f>
        <v>405</v>
      </c>
      <c r="E746" s="14">
        <f>+VLOOKUP(C746,'Fuentes de Financiamiento'!$A$1:$C$2398,3,FALSE)</f>
        <v>1747113.85</v>
      </c>
      <c r="F746" s="14" t="str">
        <f>+VLOOKUP(C746,Georeferencias!$A$1:$D$2313,2,FALSE)</f>
        <v>Jalisco</v>
      </c>
      <c r="G746" s="14" t="str">
        <f>+VLOOKUP(C746,Georeferencias!$A$1:$D$2313,3,FALSE)</f>
        <v>Zapotiltic</v>
      </c>
      <c r="H746" s="14" t="str">
        <f>+VLOOKUP(C746,Georeferencias!$A$1:$D$2313,4,FALSE)</f>
        <v>Zapotiltic</v>
      </c>
      <c r="I746" s="14" t="s">
        <v>1256</v>
      </c>
      <c r="J746" s="14">
        <v>1747113.85</v>
      </c>
      <c r="K746" s="14" t="s">
        <v>6195</v>
      </c>
      <c r="L746" s="14" t="s">
        <v>6196</v>
      </c>
      <c r="M746" s="14">
        <v>14</v>
      </c>
      <c r="N746" s="14" t="s">
        <v>11</v>
      </c>
      <c r="O746" s="14">
        <v>121</v>
      </c>
      <c r="P746" s="14" t="s">
        <v>992</v>
      </c>
      <c r="Q746" s="14" t="s">
        <v>1259</v>
      </c>
      <c r="R746" s="14" t="s">
        <v>1359</v>
      </c>
      <c r="S746" s="14" t="s">
        <v>1261</v>
      </c>
      <c r="T746" s="14" t="s">
        <v>1895</v>
      </c>
      <c r="U746" s="14" t="s">
        <v>6197</v>
      </c>
      <c r="V746" s="14" t="s">
        <v>1490</v>
      </c>
      <c r="W746" s="14">
        <v>100</v>
      </c>
      <c r="X746" s="14">
        <v>100</v>
      </c>
      <c r="Y746" s="14">
        <v>0</v>
      </c>
      <c r="Z746" s="14" t="s">
        <v>2482</v>
      </c>
      <c r="AA746" s="14">
        <v>1</v>
      </c>
      <c r="AB746" s="14" t="s">
        <v>6198</v>
      </c>
      <c r="AC746" s="15">
        <v>43997</v>
      </c>
      <c r="AD746" s="15">
        <v>44088</v>
      </c>
      <c r="AE746" s="14">
        <v>0</v>
      </c>
      <c r="AF746" s="14">
        <v>0</v>
      </c>
      <c r="AG746" s="14">
        <v>0</v>
      </c>
      <c r="AH746" s="14">
        <v>0</v>
      </c>
      <c r="AI746" s="14">
        <v>0</v>
      </c>
      <c r="AJ746" s="14" t="s">
        <v>1329</v>
      </c>
      <c r="AK746" s="14" t="s">
        <v>1448</v>
      </c>
      <c r="AL746" s="14" t="s">
        <v>6199</v>
      </c>
      <c r="AM746" s="14" t="s">
        <v>1270</v>
      </c>
      <c r="AN746" s="14" t="s">
        <v>1271</v>
      </c>
      <c r="AO746" s="14" t="s">
        <v>1272</v>
      </c>
      <c r="AP746" s="14" t="s">
        <v>1272</v>
      </c>
    </row>
    <row r="747" spans="1:42" x14ac:dyDescent="0.2">
      <c r="A747" s="14">
        <v>2020</v>
      </c>
      <c r="B747" s="14">
        <v>3</v>
      </c>
      <c r="C747" s="14" t="s">
        <v>6200</v>
      </c>
      <c r="D747" s="14">
        <f>+VLOOKUP(C747,'Avances Fisicos'!$A$1:$D$2309,2,FALSE)</f>
        <v>3090</v>
      </c>
      <c r="E747" s="14">
        <f>+VLOOKUP(C747,'Fuentes de Financiamiento'!$A$1:$C$2398,3,FALSE)</f>
        <v>2635902.4700000002</v>
      </c>
      <c r="F747" s="14" t="str">
        <f>+VLOOKUP(C747,Georeferencias!$A$1:$D$2313,2,FALSE)</f>
        <v>Jalisco</v>
      </c>
      <c r="G747" s="14" t="str">
        <f>+VLOOKUP(C747,Georeferencias!$A$1:$D$2313,3,FALSE)</f>
        <v>Guadalajara</v>
      </c>
      <c r="H747" s="14" t="str">
        <f>+VLOOKUP(C747,Georeferencias!$A$1:$D$2313,4,FALSE)</f>
        <v>Guadalajara</v>
      </c>
      <c r="I747" s="14" t="s">
        <v>1256</v>
      </c>
      <c r="J747" s="14">
        <v>2635902.4700000002</v>
      </c>
      <c r="K747" s="14" t="s">
        <v>6201</v>
      </c>
      <c r="L747" s="14" t="s">
        <v>6202</v>
      </c>
      <c r="M747" s="14">
        <v>14</v>
      </c>
      <c r="N747" s="14" t="s">
        <v>11</v>
      </c>
      <c r="O747" s="14">
        <v>39</v>
      </c>
      <c r="P747" s="14" t="s">
        <v>15</v>
      </c>
      <c r="Q747" s="14" t="s">
        <v>1259</v>
      </c>
      <c r="R747" s="14" t="s">
        <v>1335</v>
      </c>
      <c r="S747" s="14" t="s">
        <v>1261</v>
      </c>
      <c r="T747" s="14" t="s">
        <v>2480</v>
      </c>
      <c r="U747" s="14" t="s">
        <v>6203</v>
      </c>
      <c r="V747" s="14" t="s">
        <v>1490</v>
      </c>
      <c r="W747" s="14">
        <v>1112</v>
      </c>
      <c r="X747" s="14">
        <v>1131</v>
      </c>
      <c r="Y747" s="14">
        <v>0</v>
      </c>
      <c r="Z747" s="14" t="s">
        <v>6204</v>
      </c>
      <c r="AA747" s="14">
        <v>1</v>
      </c>
      <c r="AB747" s="14" t="s">
        <v>6205</v>
      </c>
      <c r="AC747" s="15">
        <v>43969</v>
      </c>
      <c r="AD747" s="15">
        <v>44196</v>
      </c>
      <c r="AE747" s="14">
        <v>2635902.4700000002</v>
      </c>
      <c r="AF747" s="14">
        <v>2635902.4700000002</v>
      </c>
      <c r="AG747" s="14">
        <v>1225989.02</v>
      </c>
      <c r="AH747" s="14">
        <v>1225989.02</v>
      </c>
      <c r="AI747" s="14">
        <v>1225989.02</v>
      </c>
      <c r="AJ747" s="14" t="s">
        <v>2503</v>
      </c>
      <c r="AK747" s="14" t="s">
        <v>6206</v>
      </c>
      <c r="AL747" s="14" t="s">
        <v>6207</v>
      </c>
      <c r="AM747" s="14" t="s">
        <v>1270</v>
      </c>
      <c r="AN747" s="14" t="s">
        <v>1271</v>
      </c>
      <c r="AO747" s="14" t="s">
        <v>1272</v>
      </c>
      <c r="AP747" s="14" t="s">
        <v>1272</v>
      </c>
    </row>
    <row r="748" spans="1:42" x14ac:dyDescent="0.2">
      <c r="A748" s="14">
        <v>2020</v>
      </c>
      <c r="B748" s="14">
        <v>3</v>
      </c>
      <c r="C748" s="14" t="s">
        <v>6208</v>
      </c>
      <c r="D748" s="14">
        <f>+VLOOKUP(C748,'Avances Fisicos'!$A$1:$D$2309,2,FALSE)</f>
        <v>118</v>
      </c>
      <c r="E748" s="14">
        <f>+VLOOKUP(C748,'Fuentes de Financiamiento'!$A$1:$C$2398,3,FALSE)</f>
        <v>175899.46</v>
      </c>
      <c r="F748" s="14" t="str">
        <f>+VLOOKUP(C748,Georeferencias!$A$1:$D$2313,2,FALSE)</f>
        <v>Jalisco</v>
      </c>
      <c r="G748" s="14" t="str">
        <f>+VLOOKUP(C748,Georeferencias!$A$1:$D$2313,3,FALSE)</f>
        <v>Autlán de Navarro</v>
      </c>
      <c r="H748" s="14" t="str">
        <f>+VLOOKUP(C748,Georeferencias!$A$1:$D$2313,4,FALSE)</f>
        <v>Autlán De Navarro</v>
      </c>
      <c r="I748" s="14" t="s">
        <v>1256</v>
      </c>
      <c r="J748" s="14">
        <v>175899.46</v>
      </c>
      <c r="K748" s="14" t="s">
        <v>6209</v>
      </c>
      <c r="L748" s="14" t="s">
        <v>6210</v>
      </c>
      <c r="M748" s="14">
        <v>14</v>
      </c>
      <c r="N748" s="14" t="s">
        <v>11</v>
      </c>
      <c r="O748" s="14">
        <v>15</v>
      </c>
      <c r="P748" s="14" t="s">
        <v>902</v>
      </c>
      <c r="Q748" s="14" t="s">
        <v>1259</v>
      </c>
      <c r="R748" s="14" t="s">
        <v>1359</v>
      </c>
      <c r="S748" s="14" t="s">
        <v>1261</v>
      </c>
      <c r="T748" s="14" t="s">
        <v>3666</v>
      </c>
      <c r="U748" s="14" t="s">
        <v>6211</v>
      </c>
      <c r="V748" s="14" t="s">
        <v>1490</v>
      </c>
      <c r="W748" s="14">
        <v>35</v>
      </c>
      <c r="X748" s="14">
        <v>34</v>
      </c>
      <c r="Y748" s="14">
        <v>0</v>
      </c>
      <c r="Z748" s="14" t="s">
        <v>6212</v>
      </c>
      <c r="AA748" s="14">
        <v>1</v>
      </c>
      <c r="AB748" s="14" t="s">
        <v>6213</v>
      </c>
      <c r="AC748" s="15">
        <v>43983</v>
      </c>
      <c r="AD748" s="15">
        <v>43993</v>
      </c>
      <c r="AE748" s="14">
        <v>175899.46</v>
      </c>
      <c r="AF748" s="14">
        <v>175899.46</v>
      </c>
      <c r="AG748" s="14">
        <v>175899.46</v>
      </c>
      <c r="AH748" s="14">
        <v>175674.94</v>
      </c>
      <c r="AI748" s="14">
        <v>175674.94</v>
      </c>
      <c r="AJ748" s="14" t="s">
        <v>6214</v>
      </c>
      <c r="AK748" s="14" t="s">
        <v>6215</v>
      </c>
      <c r="AL748" s="14" t="s">
        <v>6216</v>
      </c>
      <c r="AM748" s="14" t="s">
        <v>1270</v>
      </c>
      <c r="AN748" s="14" t="s">
        <v>1271</v>
      </c>
      <c r="AO748" s="14" t="s">
        <v>1272</v>
      </c>
      <c r="AP748" s="14" t="s">
        <v>1272</v>
      </c>
    </row>
    <row r="749" spans="1:42" x14ac:dyDescent="0.2">
      <c r="A749" s="14">
        <v>2020</v>
      </c>
      <c r="B749" s="14">
        <v>3</v>
      </c>
      <c r="C749" s="14" t="s">
        <v>6217</v>
      </c>
      <c r="D749" s="14">
        <f>+VLOOKUP(C749,'Avances Fisicos'!$A$1:$D$2309,2,FALSE)</f>
        <v>708</v>
      </c>
      <c r="E749" s="14">
        <f>+VLOOKUP(C749,'Fuentes de Financiamiento'!$A$1:$C$2398,3,FALSE)</f>
        <v>89980.97</v>
      </c>
      <c r="F749" s="14" t="str">
        <f>+VLOOKUP(C749,Georeferencias!$A$1:$D$2313,2,FALSE)</f>
        <v>Jalisco</v>
      </c>
      <c r="G749" s="14" t="str">
        <f>+VLOOKUP(C749,Georeferencias!$A$1:$D$2313,3,FALSE)</f>
        <v>Acatic</v>
      </c>
      <c r="H749" s="14" t="str">
        <f>+VLOOKUP(C749,Georeferencias!$A$1:$D$2313,4,FALSE)</f>
        <v>Acatic</v>
      </c>
      <c r="I749" s="14" t="s">
        <v>1256</v>
      </c>
      <c r="J749" s="14">
        <v>89980.97</v>
      </c>
      <c r="K749" s="14" t="s">
        <v>6218</v>
      </c>
      <c r="L749" s="14" t="s">
        <v>6219</v>
      </c>
      <c r="M749" s="14">
        <v>14</v>
      </c>
      <c r="N749" s="14" t="s">
        <v>11</v>
      </c>
      <c r="O749" s="14">
        <v>1</v>
      </c>
      <c r="P749" s="14" t="s">
        <v>10</v>
      </c>
      <c r="Q749" s="14" t="s">
        <v>1259</v>
      </c>
      <c r="R749" s="14" t="s">
        <v>1335</v>
      </c>
      <c r="S749" s="14" t="s">
        <v>1261</v>
      </c>
      <c r="T749" s="14" t="s">
        <v>2233</v>
      </c>
      <c r="U749" s="14" t="s">
        <v>6220</v>
      </c>
      <c r="V749" s="14" t="s">
        <v>1490</v>
      </c>
      <c r="W749" s="14">
        <v>33</v>
      </c>
      <c r="X749" s="14">
        <v>31</v>
      </c>
      <c r="Y749" s="14">
        <v>0</v>
      </c>
      <c r="Z749" s="14" t="s">
        <v>6221</v>
      </c>
      <c r="AA749" s="14">
        <v>1</v>
      </c>
      <c r="AB749" s="14" t="s">
        <v>6222</v>
      </c>
      <c r="AC749" s="15">
        <v>43997</v>
      </c>
      <c r="AD749" s="15">
        <v>44027</v>
      </c>
      <c r="AE749" s="14">
        <v>89980.97</v>
      </c>
      <c r="AF749" s="14">
        <v>89980.97</v>
      </c>
      <c r="AG749" s="14">
        <v>48560.01</v>
      </c>
      <c r="AH749" s="14">
        <v>48560.01</v>
      </c>
      <c r="AI749" s="14">
        <v>48560.01</v>
      </c>
      <c r="AJ749" s="14" t="s">
        <v>6223</v>
      </c>
      <c r="AK749" s="14" t="s">
        <v>6224</v>
      </c>
      <c r="AL749" s="14" t="s">
        <v>6225</v>
      </c>
      <c r="AM749" s="14" t="s">
        <v>1270</v>
      </c>
      <c r="AN749" s="14" t="s">
        <v>1271</v>
      </c>
      <c r="AO749" s="14" t="s">
        <v>1272</v>
      </c>
      <c r="AP749" s="14" t="s">
        <v>1272</v>
      </c>
    </row>
    <row r="750" spans="1:42" x14ac:dyDescent="0.2">
      <c r="A750" s="14">
        <v>2020</v>
      </c>
      <c r="B750" s="14">
        <v>3</v>
      </c>
      <c r="C750" s="14" t="s">
        <v>6226</v>
      </c>
      <c r="D750" s="14">
        <f>+VLOOKUP(C750,'Avances Fisicos'!$A$1:$D$2309,2,FALSE)</f>
        <v>130</v>
      </c>
      <c r="E750" s="14">
        <f>+VLOOKUP(C750,'Fuentes de Financiamiento'!$A$1:$C$2398,3,FALSE)</f>
        <v>333615.09000000003</v>
      </c>
      <c r="F750" s="14" t="str">
        <f>+VLOOKUP(C750,Georeferencias!$A$1:$D$2313,2,FALSE)</f>
        <v>Jalisco</v>
      </c>
      <c r="G750" s="14" t="str">
        <f>+VLOOKUP(C750,Georeferencias!$A$1:$D$2313,3,FALSE)</f>
        <v>San Juanito de Escobedo</v>
      </c>
      <c r="H750" s="14" t="str">
        <f>+VLOOKUP(C750,Georeferencias!$A$1:$D$2313,4,FALSE)</f>
        <v>La Estancia De Ayones</v>
      </c>
      <c r="I750" s="14" t="s">
        <v>1256</v>
      </c>
      <c r="J750" s="14">
        <v>333615.09000000003</v>
      </c>
      <c r="K750" s="14" t="s">
        <v>6227</v>
      </c>
      <c r="L750" s="14" t="s">
        <v>6228</v>
      </c>
      <c r="M750" s="14">
        <v>14</v>
      </c>
      <c r="N750" s="14" t="s">
        <v>11</v>
      </c>
      <c r="O750" s="14">
        <v>7</v>
      </c>
      <c r="P750" s="14" t="s">
        <v>889</v>
      </c>
      <c r="Q750" s="14" t="s">
        <v>1259</v>
      </c>
      <c r="R750" s="14" t="s">
        <v>1346</v>
      </c>
      <c r="S750" s="14" t="s">
        <v>1261</v>
      </c>
      <c r="T750" s="14" t="s">
        <v>2252</v>
      </c>
      <c r="U750" s="14" t="s">
        <v>6229</v>
      </c>
      <c r="V750" s="14" t="s">
        <v>1490</v>
      </c>
      <c r="W750" s="14">
        <v>785</v>
      </c>
      <c r="X750" s="14">
        <v>761</v>
      </c>
      <c r="Y750" s="14">
        <v>0</v>
      </c>
      <c r="Z750" s="14" t="s">
        <v>6230</v>
      </c>
      <c r="AA750" s="14">
        <v>1</v>
      </c>
      <c r="AB750" s="14" t="s">
        <v>6231</v>
      </c>
      <c r="AC750" s="15">
        <v>43906</v>
      </c>
      <c r="AD750" s="15">
        <v>43988</v>
      </c>
      <c r="AE750" s="14">
        <v>0</v>
      </c>
      <c r="AF750" s="14">
        <v>0</v>
      </c>
      <c r="AG750" s="14">
        <v>0</v>
      </c>
      <c r="AH750" s="14">
        <v>0</v>
      </c>
      <c r="AI750" s="14">
        <v>0</v>
      </c>
      <c r="AJ750" s="14" t="s">
        <v>1329</v>
      </c>
      <c r="AK750" s="14" t="s">
        <v>6232</v>
      </c>
      <c r="AL750" s="14" t="s">
        <v>6233</v>
      </c>
      <c r="AM750" s="14" t="s">
        <v>1270</v>
      </c>
      <c r="AN750" s="14" t="s">
        <v>1271</v>
      </c>
      <c r="AO750" s="14" t="s">
        <v>1272</v>
      </c>
      <c r="AP750" s="14" t="s">
        <v>1272</v>
      </c>
    </row>
    <row r="751" spans="1:42" x14ac:dyDescent="0.2">
      <c r="A751" s="14">
        <v>2020</v>
      </c>
      <c r="B751" s="14">
        <v>3</v>
      </c>
      <c r="C751" s="14" t="s">
        <v>6234</v>
      </c>
      <c r="D751" s="14">
        <f>+VLOOKUP(C751,'Avances Fisicos'!$A$1:$D$2309,2,FALSE)</f>
        <v>2247.58</v>
      </c>
      <c r="E751" s="14">
        <f>+VLOOKUP(C751,'Fuentes de Financiamiento'!$A$1:$C$2398,3,FALSE)</f>
        <v>702367.2</v>
      </c>
      <c r="F751" s="14" t="str">
        <f>+VLOOKUP(C751,Georeferencias!$A$1:$D$2313,2,FALSE)</f>
        <v>Jalisco</v>
      </c>
      <c r="G751" s="14" t="str">
        <f>+VLOOKUP(C751,Georeferencias!$A$1:$D$2313,3,FALSE)</f>
        <v>Cocula</v>
      </c>
      <c r="H751" s="14" t="str">
        <f>+VLOOKUP(C751,Georeferencias!$A$1:$D$2313,4,FALSE)</f>
        <v>La Sauceda</v>
      </c>
      <c r="I751" s="14" t="s">
        <v>1256</v>
      </c>
      <c r="J751" s="14">
        <v>2613048.34</v>
      </c>
      <c r="K751" s="14" t="s">
        <v>6235</v>
      </c>
      <c r="L751" s="14" t="s">
        <v>6236</v>
      </c>
      <c r="M751" s="14">
        <v>14</v>
      </c>
      <c r="N751" s="14" t="s">
        <v>11</v>
      </c>
      <c r="O751" s="14">
        <v>24</v>
      </c>
      <c r="P751" s="14" t="s">
        <v>885</v>
      </c>
      <c r="Q751" s="14" t="s">
        <v>1259</v>
      </c>
      <c r="R751" s="14" t="s">
        <v>1335</v>
      </c>
      <c r="S751" s="14" t="s">
        <v>1261</v>
      </c>
      <c r="T751" s="14" t="s">
        <v>2645</v>
      </c>
      <c r="U751" s="14" t="s">
        <v>6237</v>
      </c>
      <c r="V751" s="14" t="s">
        <v>1490</v>
      </c>
      <c r="W751" s="14">
        <v>109</v>
      </c>
      <c r="X751" s="14">
        <v>98</v>
      </c>
      <c r="Y751" s="14">
        <v>0</v>
      </c>
      <c r="Z751" s="14" t="s">
        <v>6238</v>
      </c>
      <c r="AA751" s="14">
        <v>1</v>
      </c>
      <c r="AB751" s="14" t="s">
        <v>6239</v>
      </c>
      <c r="AC751" s="15">
        <v>43833</v>
      </c>
      <c r="AD751" s="15">
        <v>43944</v>
      </c>
      <c r="AE751" s="14">
        <v>2597974.9</v>
      </c>
      <c r="AF751" s="14">
        <v>2597974.9</v>
      </c>
      <c r="AG751" s="14">
        <v>2597974.9</v>
      </c>
      <c r="AH751" s="14">
        <v>2597974.9</v>
      </c>
      <c r="AI751" s="14">
        <v>2597974.9</v>
      </c>
      <c r="AJ751" s="14" t="s">
        <v>6240</v>
      </c>
      <c r="AK751" s="14" t="s">
        <v>6241</v>
      </c>
      <c r="AL751" s="14" t="s">
        <v>6242</v>
      </c>
      <c r="AM751" s="14" t="s">
        <v>1270</v>
      </c>
      <c r="AN751" s="14" t="s">
        <v>1271</v>
      </c>
      <c r="AO751" s="14" t="s">
        <v>1272</v>
      </c>
      <c r="AP751" s="14" t="s">
        <v>1272</v>
      </c>
    </row>
    <row r="752" spans="1:42" x14ac:dyDescent="0.2">
      <c r="A752" s="14">
        <v>2020</v>
      </c>
      <c r="B752" s="14">
        <v>3</v>
      </c>
      <c r="C752" s="14" t="s">
        <v>6243</v>
      </c>
      <c r="D752" s="14">
        <f>+VLOOKUP(C752,'Avances Fisicos'!$A$1:$D$2309,2,FALSE)</f>
        <v>982.64</v>
      </c>
      <c r="E752" s="14">
        <f>+VLOOKUP(C752,'Fuentes de Financiamiento'!$A$1:$C$2398,3,FALSE)</f>
        <v>1254407.97</v>
      </c>
      <c r="F752" s="14" t="str">
        <f>+VLOOKUP(C752,Georeferencias!$A$1:$D$2313,2,FALSE)</f>
        <v>Jalisco</v>
      </c>
      <c r="G752" s="14" t="str">
        <f>+VLOOKUP(C752,Georeferencias!$A$1:$D$2313,3,FALSE)</f>
        <v>Lagos de Moreno</v>
      </c>
      <c r="H752" s="14" t="str">
        <f>+VLOOKUP(C752,Georeferencias!$A$1:$D$2313,4,FALSE)</f>
        <v>Lagos De Moreno</v>
      </c>
      <c r="I752" s="14" t="s">
        <v>1256</v>
      </c>
      <c r="J752" s="14">
        <v>1254407.97</v>
      </c>
      <c r="K752" s="14" t="s">
        <v>6244</v>
      </c>
      <c r="L752" s="14" t="s">
        <v>6245</v>
      </c>
      <c r="M752" s="14">
        <v>14</v>
      </c>
      <c r="N752" s="14" t="s">
        <v>11</v>
      </c>
      <c r="O752" s="14">
        <v>53</v>
      </c>
      <c r="P752" s="14" t="s">
        <v>17</v>
      </c>
      <c r="Q752" s="14" t="s">
        <v>1259</v>
      </c>
      <c r="R752" s="14" t="s">
        <v>1335</v>
      </c>
      <c r="S752" s="14" t="s">
        <v>1261</v>
      </c>
      <c r="T752" s="14" t="s">
        <v>1419</v>
      </c>
      <c r="U752" s="14" t="s">
        <v>6246</v>
      </c>
      <c r="V752" s="14" t="s">
        <v>1490</v>
      </c>
      <c r="W752" s="14">
        <v>140</v>
      </c>
      <c r="X752" s="14">
        <v>132</v>
      </c>
      <c r="Y752" s="14">
        <v>0</v>
      </c>
      <c r="Z752" s="14" t="s">
        <v>6247</v>
      </c>
      <c r="AA752" s="14">
        <v>1</v>
      </c>
      <c r="AB752" s="14" t="s">
        <v>6248</v>
      </c>
      <c r="AC752" s="15">
        <v>43866</v>
      </c>
      <c r="AD752" s="15">
        <v>44007</v>
      </c>
      <c r="AE752" s="14">
        <v>1254407.97</v>
      </c>
      <c r="AF752" s="14">
        <v>1254407.97</v>
      </c>
      <c r="AG752" s="14">
        <v>1254407.97</v>
      </c>
      <c r="AH752" s="14">
        <v>960444.56</v>
      </c>
      <c r="AI752" s="14">
        <v>960444.56</v>
      </c>
      <c r="AJ752" s="14" t="s">
        <v>6249</v>
      </c>
      <c r="AK752" s="14" t="s">
        <v>6250</v>
      </c>
      <c r="AL752" s="14" t="s">
        <v>6251</v>
      </c>
      <c r="AM752" s="14" t="s">
        <v>1270</v>
      </c>
      <c r="AN752" s="14" t="s">
        <v>1271</v>
      </c>
      <c r="AO752" s="14" t="s">
        <v>1272</v>
      </c>
      <c r="AP752" s="14" t="s">
        <v>1272</v>
      </c>
    </row>
    <row r="753" spans="1:42" x14ac:dyDescent="0.2">
      <c r="A753" s="14">
        <v>2020</v>
      </c>
      <c r="B753" s="14">
        <v>3</v>
      </c>
      <c r="C753" s="14" t="s">
        <v>6252</v>
      </c>
      <c r="D753" s="14">
        <f>+VLOOKUP(C753,'Avances Fisicos'!$A$1:$D$2309,2,FALSE)</f>
        <v>378</v>
      </c>
      <c r="E753" s="14">
        <f>+VLOOKUP(C753,'Fuentes de Financiamiento'!$A$1:$C$2398,3,FALSE)</f>
        <v>1032424.5</v>
      </c>
      <c r="F753" s="14" t="str">
        <f>+VLOOKUP(C753,Georeferencias!$A$1:$D$2313,2,FALSE)</f>
        <v>Jalisco</v>
      </c>
      <c r="G753" s="14" t="str">
        <f>+VLOOKUP(C753,Georeferencias!$A$1:$D$2313,3,FALSE)</f>
        <v>Puerto Vallarta</v>
      </c>
      <c r="H753" s="14" t="str">
        <f>+VLOOKUP(C753,Georeferencias!$A$1:$D$2313,4,FALSE)</f>
        <v>Puerto Vallarta</v>
      </c>
      <c r="I753" s="14" t="s">
        <v>1256</v>
      </c>
      <c r="J753" s="14">
        <v>1032424.5</v>
      </c>
      <c r="K753" s="14" t="s">
        <v>6253</v>
      </c>
      <c r="L753" s="14" t="s">
        <v>6254</v>
      </c>
      <c r="M753" s="14">
        <v>14</v>
      </c>
      <c r="N753" s="14" t="s">
        <v>11</v>
      </c>
      <c r="O753" s="14">
        <v>67</v>
      </c>
      <c r="P753" s="14" t="s">
        <v>19</v>
      </c>
      <c r="Q753" s="14" t="s">
        <v>1259</v>
      </c>
      <c r="R753" s="14" t="s">
        <v>1346</v>
      </c>
      <c r="S753" s="14" t="s">
        <v>1261</v>
      </c>
      <c r="T753" s="14" t="s">
        <v>1366</v>
      </c>
      <c r="U753" s="14" t="s">
        <v>6255</v>
      </c>
      <c r="V753" s="14" t="s">
        <v>1490</v>
      </c>
      <c r="W753" s="14">
        <v>396</v>
      </c>
      <c r="X753" s="14">
        <v>595</v>
      </c>
      <c r="Y753" s="14">
        <v>0</v>
      </c>
      <c r="Z753" s="14" t="s">
        <v>6256</v>
      </c>
      <c r="AA753" s="14">
        <v>1</v>
      </c>
      <c r="AB753" s="14" t="s">
        <v>6257</v>
      </c>
      <c r="AC753" s="15">
        <v>44058</v>
      </c>
      <c r="AD753" s="15">
        <v>44196</v>
      </c>
      <c r="AE753" s="14">
        <v>929182.05</v>
      </c>
      <c r="AF753" s="14">
        <v>0</v>
      </c>
      <c r="AG753" s="14">
        <v>0</v>
      </c>
      <c r="AH753" s="14">
        <v>0</v>
      </c>
      <c r="AI753" s="14">
        <v>0</v>
      </c>
      <c r="AJ753" s="14" t="s">
        <v>1329</v>
      </c>
      <c r="AK753" s="14" t="s">
        <v>1568</v>
      </c>
      <c r="AL753" s="14" t="s">
        <v>6258</v>
      </c>
      <c r="AM753" s="14" t="s">
        <v>1270</v>
      </c>
      <c r="AN753" s="14" t="s">
        <v>1271</v>
      </c>
      <c r="AO753" s="14" t="s">
        <v>1272</v>
      </c>
      <c r="AP753" s="14" t="s">
        <v>1272</v>
      </c>
    </row>
    <row r="754" spans="1:42" x14ac:dyDescent="0.2">
      <c r="A754" s="14">
        <v>2020</v>
      </c>
      <c r="B754" s="14">
        <v>3</v>
      </c>
      <c r="C754" s="14" t="s">
        <v>6259</v>
      </c>
      <c r="D754" s="14">
        <f>+VLOOKUP(C754,'Avances Fisicos'!$A$1:$D$2309,2,FALSE)</f>
        <v>110</v>
      </c>
      <c r="E754" s="14">
        <f>+VLOOKUP(C754,'Fuentes de Financiamiento'!$A$1:$C$2398,3,FALSE)</f>
        <v>1019089.51</v>
      </c>
      <c r="F754" s="14" t="str">
        <f>+VLOOKUP(C754,Georeferencias!$A$1:$D$2313,2,FALSE)</f>
        <v>Jalisco</v>
      </c>
      <c r="G754" s="14" t="str">
        <f>+VLOOKUP(C754,Georeferencias!$A$1:$D$2313,3,FALSE)</f>
        <v>Lagos de Moreno</v>
      </c>
      <c r="H754" s="14" t="str">
        <f>+VLOOKUP(C754,Georeferencias!$A$1:$D$2313,4,FALSE)</f>
        <v>Lagos De Moreno</v>
      </c>
      <c r="I754" s="14" t="s">
        <v>1256</v>
      </c>
      <c r="J754" s="14">
        <v>1019089.51</v>
      </c>
      <c r="K754" s="14" t="s">
        <v>6260</v>
      </c>
      <c r="L754" s="14" t="s">
        <v>6261</v>
      </c>
      <c r="M754" s="14">
        <v>14</v>
      </c>
      <c r="N754" s="14" t="s">
        <v>11</v>
      </c>
      <c r="O754" s="14">
        <v>53</v>
      </c>
      <c r="P754" s="14" t="s">
        <v>17</v>
      </c>
      <c r="Q754" s="14" t="s">
        <v>1259</v>
      </c>
      <c r="R754" s="14" t="s">
        <v>1359</v>
      </c>
      <c r="S754" s="14" t="s">
        <v>1261</v>
      </c>
      <c r="T754" s="14" t="s">
        <v>1419</v>
      </c>
      <c r="U754" s="14" t="s">
        <v>6262</v>
      </c>
      <c r="V754" s="14" t="s">
        <v>1490</v>
      </c>
      <c r="W754" s="14">
        <v>74</v>
      </c>
      <c r="X754" s="14">
        <v>70</v>
      </c>
      <c r="Y754" s="14">
        <v>0</v>
      </c>
      <c r="Z754" s="14" t="s">
        <v>6263</v>
      </c>
      <c r="AA754" s="14">
        <v>1</v>
      </c>
      <c r="AB754" s="14" t="s">
        <v>6264</v>
      </c>
      <c r="AC754" s="15">
        <v>43866</v>
      </c>
      <c r="AD754" s="15">
        <v>43921</v>
      </c>
      <c r="AE754" s="14">
        <v>1019089.51</v>
      </c>
      <c r="AF754" s="14">
        <v>1019089.51</v>
      </c>
      <c r="AG754" s="14">
        <v>1019089.51</v>
      </c>
      <c r="AH754" s="14">
        <v>752711.84</v>
      </c>
      <c r="AI754" s="14">
        <v>752711.84</v>
      </c>
      <c r="AJ754" s="14" t="s">
        <v>6265</v>
      </c>
      <c r="AK754" s="14" t="s">
        <v>6266</v>
      </c>
      <c r="AL754" s="14" t="s">
        <v>6267</v>
      </c>
      <c r="AM754" s="14" t="s">
        <v>1270</v>
      </c>
      <c r="AN754" s="14" t="s">
        <v>1271</v>
      </c>
      <c r="AO754" s="14" t="s">
        <v>1272</v>
      </c>
      <c r="AP754" s="14" t="s">
        <v>1272</v>
      </c>
    </row>
    <row r="755" spans="1:42" x14ac:dyDescent="0.2">
      <c r="A755" s="14">
        <v>2020</v>
      </c>
      <c r="B755" s="14">
        <v>3</v>
      </c>
      <c r="C755" s="14" t="s">
        <v>6268</v>
      </c>
      <c r="D755" s="14">
        <f>+VLOOKUP(C755,'Avances Fisicos'!$A$1:$D$2309,2,FALSE)</f>
        <v>355</v>
      </c>
      <c r="E755" s="14">
        <f>+VLOOKUP(C755,'Fuentes de Financiamiento'!$A$1:$C$2398,3,FALSE)</f>
        <v>338376.93</v>
      </c>
      <c r="F755" s="14" t="str">
        <f>+VLOOKUP(C755,Georeferencias!$A$1:$D$2313,2,FALSE)</f>
        <v>Jalisco</v>
      </c>
      <c r="G755" s="14" t="str">
        <f>+VLOOKUP(C755,Georeferencias!$A$1:$D$2313,3,FALSE)</f>
        <v>Tlajomulco de Zúñiga</v>
      </c>
      <c r="H755" s="14" t="str">
        <f>+VLOOKUP(C755,Georeferencias!$A$1:$D$2313,4,FALSE)</f>
        <v>San Sebastián El Grande</v>
      </c>
      <c r="I755" s="14" t="s">
        <v>1256</v>
      </c>
      <c r="J755" s="14">
        <v>338376.93</v>
      </c>
      <c r="K755" s="14" t="s">
        <v>6269</v>
      </c>
      <c r="L755" s="14" t="s">
        <v>6270</v>
      </c>
      <c r="M755" s="14">
        <v>14</v>
      </c>
      <c r="N755" s="14" t="s">
        <v>11</v>
      </c>
      <c r="O755" s="14">
        <v>97</v>
      </c>
      <c r="P755" s="14" t="s">
        <v>22</v>
      </c>
      <c r="Q755" s="14" t="s">
        <v>1259</v>
      </c>
      <c r="R755" s="14" t="s">
        <v>1406</v>
      </c>
      <c r="S755" s="14" t="s">
        <v>1261</v>
      </c>
      <c r="T755" s="14" t="s">
        <v>2411</v>
      </c>
      <c r="U755" s="14" t="s">
        <v>6271</v>
      </c>
      <c r="V755" s="14" t="s">
        <v>1490</v>
      </c>
      <c r="W755" s="14">
        <v>199</v>
      </c>
      <c r="X755" s="14">
        <v>191</v>
      </c>
      <c r="Y755" s="14">
        <v>0</v>
      </c>
      <c r="Z755" s="14" t="s">
        <v>6272</v>
      </c>
      <c r="AA755" s="14">
        <v>1</v>
      </c>
      <c r="AB755" s="14" t="s">
        <v>6273</v>
      </c>
      <c r="AC755" s="15">
        <v>44013</v>
      </c>
      <c r="AD755" s="15">
        <v>44196</v>
      </c>
      <c r="AE755" s="14">
        <v>338376.93</v>
      </c>
      <c r="AF755" s="14">
        <v>293482.55</v>
      </c>
      <c r="AG755" s="14">
        <v>29348.26</v>
      </c>
      <c r="AH755" s="14">
        <v>29348.26</v>
      </c>
      <c r="AI755" s="14">
        <v>29348.26</v>
      </c>
      <c r="AJ755" s="14" t="s">
        <v>2291</v>
      </c>
      <c r="AK755" s="14" t="s">
        <v>3249</v>
      </c>
      <c r="AL755" s="14" t="s">
        <v>6274</v>
      </c>
      <c r="AM755" s="14" t="s">
        <v>1270</v>
      </c>
      <c r="AN755" s="14" t="s">
        <v>1271</v>
      </c>
      <c r="AO755" s="14" t="s">
        <v>1272</v>
      </c>
      <c r="AP755" s="14" t="s">
        <v>1272</v>
      </c>
    </row>
    <row r="756" spans="1:42" x14ac:dyDescent="0.2">
      <c r="A756" s="14">
        <v>2020</v>
      </c>
      <c r="B756" s="14">
        <v>3</v>
      </c>
      <c r="C756" s="14" t="s">
        <v>6275</v>
      </c>
      <c r="D756" s="14">
        <f>+VLOOKUP(C756,'Avances Fisicos'!$A$1:$D$2309,2,FALSE)</f>
        <v>3058</v>
      </c>
      <c r="E756" s="14">
        <f>+VLOOKUP(C756,'Fuentes de Financiamiento'!$A$1:$C$2398,3,FALSE)</f>
        <v>4028127.24</v>
      </c>
      <c r="F756" s="14" t="str">
        <f>+VLOOKUP(C756,Georeferencias!$A$1:$D$2313,2,FALSE)</f>
        <v>Jalisco</v>
      </c>
      <c r="G756" s="14" t="str">
        <f>+VLOOKUP(C756,Georeferencias!$A$1:$D$2313,3,FALSE)</f>
        <v>Tlajomulco de Zúñiga</v>
      </c>
      <c r="H756" s="14" t="str">
        <f>+VLOOKUP(C756,Georeferencias!$A$1:$D$2313,4,FALSE)</f>
        <v>San Sebastián El Grande</v>
      </c>
      <c r="I756" s="14" t="s">
        <v>1256</v>
      </c>
      <c r="J756" s="14">
        <v>4028127.24</v>
      </c>
      <c r="K756" s="14" t="s">
        <v>6276</v>
      </c>
      <c r="L756" s="14" t="s">
        <v>6277</v>
      </c>
      <c r="M756" s="14">
        <v>14</v>
      </c>
      <c r="N756" s="14" t="s">
        <v>11</v>
      </c>
      <c r="O756" s="14">
        <v>97</v>
      </c>
      <c r="P756" s="14" t="s">
        <v>22</v>
      </c>
      <c r="Q756" s="14" t="s">
        <v>1259</v>
      </c>
      <c r="R756" s="14" t="s">
        <v>1335</v>
      </c>
      <c r="S756" s="14" t="s">
        <v>1261</v>
      </c>
      <c r="T756" s="14" t="s">
        <v>2322</v>
      </c>
      <c r="U756" s="14" t="s">
        <v>6278</v>
      </c>
      <c r="V756" s="14" t="s">
        <v>1490</v>
      </c>
      <c r="W756" s="14">
        <v>273</v>
      </c>
      <c r="X756" s="14">
        <v>262</v>
      </c>
      <c r="Y756" s="14">
        <v>0</v>
      </c>
      <c r="Z756" s="14" t="s">
        <v>6279</v>
      </c>
      <c r="AA756" s="14">
        <v>1</v>
      </c>
      <c r="AB756" s="14" t="s">
        <v>6280</v>
      </c>
      <c r="AC756" s="15">
        <v>44013</v>
      </c>
      <c r="AD756" s="15">
        <v>44196</v>
      </c>
      <c r="AE756" s="14">
        <v>4028127.24</v>
      </c>
      <c r="AF756" s="14">
        <v>3493692.84</v>
      </c>
      <c r="AG756" s="14">
        <v>349369.28</v>
      </c>
      <c r="AH756" s="14">
        <v>349369.28</v>
      </c>
      <c r="AI756" s="14">
        <v>349369.28</v>
      </c>
      <c r="AJ756" s="14" t="s">
        <v>2291</v>
      </c>
      <c r="AK756" s="14" t="s">
        <v>6281</v>
      </c>
      <c r="AL756" s="14" t="s">
        <v>6282</v>
      </c>
      <c r="AM756" s="14" t="s">
        <v>1270</v>
      </c>
      <c r="AN756" s="14" t="s">
        <v>1271</v>
      </c>
      <c r="AO756" s="14" t="s">
        <v>1272</v>
      </c>
      <c r="AP756" s="14" t="s">
        <v>1272</v>
      </c>
    </row>
    <row r="757" spans="1:42" x14ac:dyDescent="0.2">
      <c r="A757" s="14">
        <v>2020</v>
      </c>
      <c r="B757" s="14">
        <v>3</v>
      </c>
      <c r="C757" s="14" t="s">
        <v>6283</v>
      </c>
      <c r="D757" s="14">
        <f>+VLOOKUP(C757,'Avances Fisicos'!$A$1:$D$2309,2,FALSE)</f>
        <v>882</v>
      </c>
      <c r="E757" s="14">
        <f>+VLOOKUP(C757,'Fuentes de Financiamiento'!$A$1:$C$2398,3,FALSE)</f>
        <v>3561024.14</v>
      </c>
      <c r="F757" s="14" t="str">
        <f>+VLOOKUP(C757,Georeferencias!$A$1:$D$2313,2,FALSE)</f>
        <v>Jalisco</v>
      </c>
      <c r="G757" s="14" t="str">
        <f>+VLOOKUP(C757,Georeferencias!$A$1:$D$2313,3,FALSE)</f>
        <v>San Pedro Tlaquepaque</v>
      </c>
      <c r="H757" s="14" t="str">
        <f>+VLOOKUP(C757,Georeferencias!$A$1:$D$2313,4,FALSE)</f>
        <v>Tlaquepaque</v>
      </c>
      <c r="I757" s="14" t="s">
        <v>1256</v>
      </c>
      <c r="J757" s="14">
        <v>3561024.14</v>
      </c>
      <c r="K757" s="14" t="s">
        <v>6284</v>
      </c>
      <c r="L757" s="14" t="s">
        <v>6285</v>
      </c>
      <c r="M757" s="14">
        <v>14</v>
      </c>
      <c r="N757" s="14" t="s">
        <v>11</v>
      </c>
      <c r="O757" s="14">
        <v>98</v>
      </c>
      <c r="P757" s="14" t="s">
        <v>21</v>
      </c>
      <c r="Q757" s="14" t="s">
        <v>1259</v>
      </c>
      <c r="R757" s="14" t="s">
        <v>1359</v>
      </c>
      <c r="S757" s="14" t="s">
        <v>1261</v>
      </c>
      <c r="T757" s="14" t="s">
        <v>2261</v>
      </c>
      <c r="U757" s="14" t="s">
        <v>6286</v>
      </c>
      <c r="V757" s="14" t="s">
        <v>1490</v>
      </c>
      <c r="W757" s="14">
        <v>284</v>
      </c>
      <c r="X757" s="14">
        <v>270</v>
      </c>
      <c r="Y757" s="14">
        <v>0</v>
      </c>
      <c r="Z757" s="14" t="s">
        <v>6287</v>
      </c>
      <c r="AA757" s="14">
        <v>1</v>
      </c>
      <c r="AB757" s="14" t="s">
        <v>6288</v>
      </c>
      <c r="AC757" s="15">
        <v>43888</v>
      </c>
      <c r="AD757" s="15">
        <v>44195</v>
      </c>
      <c r="AE757" s="14">
        <v>1766451.82</v>
      </c>
      <c r="AF757" s="14">
        <v>1766451.82</v>
      </c>
      <c r="AG757" s="14">
        <v>1766451.82</v>
      </c>
      <c r="AH757" s="14">
        <v>1766451.82</v>
      </c>
      <c r="AI757" s="14">
        <v>1766451.82</v>
      </c>
      <c r="AJ757" s="14" t="s">
        <v>6289</v>
      </c>
      <c r="AK757" s="14" t="s">
        <v>6290</v>
      </c>
      <c r="AL757" s="14" t="s">
        <v>6291</v>
      </c>
      <c r="AM757" s="14" t="s">
        <v>1270</v>
      </c>
      <c r="AN757" s="14" t="s">
        <v>1271</v>
      </c>
      <c r="AO757" s="14" t="s">
        <v>1272</v>
      </c>
      <c r="AP757" s="14" t="s">
        <v>1272</v>
      </c>
    </row>
    <row r="758" spans="1:42" x14ac:dyDescent="0.2">
      <c r="A758" s="14">
        <v>2020</v>
      </c>
      <c r="B758" s="14">
        <v>3</v>
      </c>
      <c r="C758" s="14" t="s">
        <v>6292</v>
      </c>
      <c r="D758" s="14">
        <f>+VLOOKUP(C758,'Avances Fisicos'!$A$1:$D$2309,2,FALSE)</f>
        <v>3441.3</v>
      </c>
      <c r="E758" s="14">
        <f>+VLOOKUP(C758,'Fuentes de Financiamiento'!$A$1:$C$2398,3,FALSE)</f>
        <v>1025908.51</v>
      </c>
      <c r="F758" s="14" t="str">
        <f>+VLOOKUP(C758,Georeferencias!$A$1:$D$2313,2,FALSE)</f>
        <v>Jalisco</v>
      </c>
      <c r="G758" s="14" t="str">
        <f>+VLOOKUP(C758,Georeferencias!$A$1:$D$2313,3,FALSE)</f>
        <v>Puerto Vallarta</v>
      </c>
      <c r="H758" s="14" t="str">
        <f>+VLOOKUP(C758,Georeferencias!$A$1:$D$2313,4,FALSE)</f>
        <v>Puerto Vallarta</v>
      </c>
      <c r="I758" s="14" t="s">
        <v>1256</v>
      </c>
      <c r="J758" s="14">
        <v>1025908.51</v>
      </c>
      <c r="K758" s="14" t="s">
        <v>6293</v>
      </c>
      <c r="L758" s="14" t="s">
        <v>6294</v>
      </c>
      <c r="M758" s="14">
        <v>14</v>
      </c>
      <c r="N758" s="14" t="s">
        <v>11</v>
      </c>
      <c r="O758" s="14">
        <v>67</v>
      </c>
      <c r="P758" s="14" t="s">
        <v>19</v>
      </c>
      <c r="Q758" s="14" t="s">
        <v>1259</v>
      </c>
      <c r="R758" s="14" t="s">
        <v>1983</v>
      </c>
      <c r="S758" s="14" t="s">
        <v>1261</v>
      </c>
      <c r="T758" s="14" t="s">
        <v>1366</v>
      </c>
      <c r="U758" s="14" t="s">
        <v>6295</v>
      </c>
      <c r="V758" s="14" t="s">
        <v>1490</v>
      </c>
      <c r="W758" s="14">
        <v>1371</v>
      </c>
      <c r="X758" s="14">
        <v>1420</v>
      </c>
      <c r="Y758" s="14">
        <v>0</v>
      </c>
      <c r="Z758" s="14" t="s">
        <v>6296</v>
      </c>
      <c r="AA758" s="14">
        <v>1</v>
      </c>
      <c r="AB758" s="14" t="s">
        <v>6297</v>
      </c>
      <c r="AC758" s="15">
        <v>44058</v>
      </c>
      <c r="AD758" s="15">
        <v>44196</v>
      </c>
      <c r="AE758" s="14">
        <v>923317.66</v>
      </c>
      <c r="AF758" s="14">
        <v>0</v>
      </c>
      <c r="AG758" s="14">
        <v>0</v>
      </c>
      <c r="AH758" s="14">
        <v>0</v>
      </c>
      <c r="AI758" s="14">
        <v>0</v>
      </c>
      <c r="AJ758" s="14" t="s">
        <v>1329</v>
      </c>
      <c r="AK758" s="14" t="s">
        <v>1330</v>
      </c>
      <c r="AL758" s="14" t="s">
        <v>6298</v>
      </c>
      <c r="AM758" s="14" t="s">
        <v>1270</v>
      </c>
      <c r="AN758" s="14" t="s">
        <v>1271</v>
      </c>
      <c r="AO758" s="14" t="s">
        <v>1272</v>
      </c>
      <c r="AP758" s="14" t="s">
        <v>1272</v>
      </c>
    </row>
    <row r="759" spans="1:42" x14ac:dyDescent="0.2">
      <c r="A759" s="14">
        <v>2020</v>
      </c>
      <c r="B759" s="14">
        <v>3</v>
      </c>
      <c r="C759" s="14" t="s">
        <v>6299</v>
      </c>
      <c r="D759" s="14">
        <f>+VLOOKUP(C759,'Avances Fisicos'!$A$1:$D$2309,2,FALSE)</f>
        <v>95</v>
      </c>
      <c r="E759" s="14">
        <f>+VLOOKUP(C759,'Fuentes de Financiamiento'!$A$1:$C$2398,3,FALSE)</f>
        <v>145952.76</v>
      </c>
      <c r="F759" s="14" t="str">
        <f>+VLOOKUP(C759,Georeferencias!$A$1:$D$2313,2,FALSE)</f>
        <v>Jalisco</v>
      </c>
      <c r="G759" s="14" t="str">
        <f>+VLOOKUP(C759,Georeferencias!$A$1:$D$2313,3,FALSE)</f>
        <v>Puerto Vallarta</v>
      </c>
      <c r="H759" s="14" t="str">
        <f>+VLOOKUP(C759,Georeferencias!$A$1:$D$2313,4,FALSE)</f>
        <v>El Cantón</v>
      </c>
      <c r="I759" s="14" t="s">
        <v>1256</v>
      </c>
      <c r="J759" s="14">
        <v>145952.76</v>
      </c>
      <c r="K759" s="14" t="s">
        <v>6300</v>
      </c>
      <c r="L759" s="14" t="s">
        <v>6301</v>
      </c>
      <c r="M759" s="14">
        <v>14</v>
      </c>
      <c r="N759" s="14" t="s">
        <v>11</v>
      </c>
      <c r="O759" s="14">
        <v>67</v>
      </c>
      <c r="P759" s="14" t="s">
        <v>19</v>
      </c>
      <c r="Q759" s="14" t="s">
        <v>1259</v>
      </c>
      <c r="R759" s="14" t="s">
        <v>1406</v>
      </c>
      <c r="S759" s="14" t="s">
        <v>1261</v>
      </c>
      <c r="T759" s="14" t="s">
        <v>1366</v>
      </c>
      <c r="U759" s="14" t="s">
        <v>6302</v>
      </c>
      <c r="V759" s="14" t="s">
        <v>1490</v>
      </c>
      <c r="W759" s="14">
        <v>164</v>
      </c>
      <c r="X759" s="14">
        <v>175</v>
      </c>
      <c r="Y759" s="14">
        <v>0</v>
      </c>
      <c r="Z759" s="14" t="s">
        <v>6303</v>
      </c>
      <c r="AA759" s="14">
        <v>1</v>
      </c>
      <c r="AB759" s="14" t="s">
        <v>6304</v>
      </c>
      <c r="AC759" s="15">
        <v>44058</v>
      </c>
      <c r="AD759" s="15">
        <v>44196</v>
      </c>
      <c r="AE759" s="14">
        <v>131357.48000000001</v>
      </c>
      <c r="AF759" s="14">
        <v>0</v>
      </c>
      <c r="AG759" s="14">
        <v>0</v>
      </c>
      <c r="AH759" s="14">
        <v>0</v>
      </c>
      <c r="AI759" s="14">
        <v>0</v>
      </c>
      <c r="AJ759" s="14" t="s">
        <v>1329</v>
      </c>
      <c r="AK759" s="14" t="s">
        <v>1568</v>
      </c>
      <c r="AL759" s="14" t="s">
        <v>6305</v>
      </c>
      <c r="AM759" s="14" t="s">
        <v>1270</v>
      </c>
      <c r="AN759" s="14" t="s">
        <v>1271</v>
      </c>
      <c r="AO759" s="14" t="s">
        <v>1272</v>
      </c>
      <c r="AP759" s="14" t="s">
        <v>1272</v>
      </c>
    </row>
    <row r="760" spans="1:42" x14ac:dyDescent="0.2">
      <c r="A760" s="14">
        <v>2020</v>
      </c>
      <c r="B760" s="14">
        <v>3</v>
      </c>
      <c r="C760" s="14" t="s">
        <v>6306</v>
      </c>
      <c r="D760" s="14">
        <f>+VLOOKUP(C760,'Avances Fisicos'!$A$1:$D$2309,2,FALSE)</f>
        <v>3595</v>
      </c>
      <c r="E760" s="14">
        <f>+VLOOKUP(C760,'Fuentes de Financiamiento'!$A$1:$C$2398,3,FALSE)</f>
        <v>3142452.26</v>
      </c>
      <c r="F760" s="14" t="str">
        <f>+VLOOKUP(C760,Georeferencias!$A$1:$D$2313,2,FALSE)</f>
        <v>Jalisco</v>
      </c>
      <c r="G760" s="14" t="str">
        <f>+VLOOKUP(C760,Georeferencias!$A$1:$D$2313,3,FALSE)</f>
        <v>Puerto Vallarta</v>
      </c>
      <c r="H760" s="14" t="str">
        <f>+VLOOKUP(C760,Georeferencias!$A$1:$D$2313,4,FALSE)</f>
        <v>Puerto Vallarta</v>
      </c>
      <c r="I760" s="14" t="s">
        <v>1256</v>
      </c>
      <c r="J760" s="14">
        <v>3142452.26</v>
      </c>
      <c r="K760" s="14" t="s">
        <v>6307</v>
      </c>
      <c r="L760" s="14" t="s">
        <v>6308</v>
      </c>
      <c r="M760" s="14">
        <v>14</v>
      </c>
      <c r="N760" s="14" t="s">
        <v>11</v>
      </c>
      <c r="O760" s="14">
        <v>67</v>
      </c>
      <c r="P760" s="14" t="s">
        <v>19</v>
      </c>
      <c r="Q760" s="14" t="s">
        <v>1259</v>
      </c>
      <c r="R760" s="14" t="s">
        <v>1335</v>
      </c>
      <c r="S760" s="14" t="s">
        <v>1261</v>
      </c>
      <c r="T760" s="14" t="s">
        <v>1366</v>
      </c>
      <c r="U760" s="14" t="s">
        <v>6309</v>
      </c>
      <c r="V760" s="14" t="s">
        <v>1490</v>
      </c>
      <c r="W760" s="14">
        <v>1081</v>
      </c>
      <c r="X760" s="14">
        <v>1025</v>
      </c>
      <c r="Y760" s="14">
        <v>0</v>
      </c>
      <c r="Z760" s="14" t="s">
        <v>6310</v>
      </c>
      <c r="AA760" s="14">
        <v>1</v>
      </c>
      <c r="AB760" s="14" t="s">
        <v>6311</v>
      </c>
      <c r="AC760" s="15">
        <v>44058</v>
      </c>
      <c r="AD760" s="15">
        <v>44196</v>
      </c>
      <c r="AE760" s="14">
        <v>2828207.03</v>
      </c>
      <c r="AF760" s="14">
        <v>0</v>
      </c>
      <c r="AG760" s="14">
        <v>0</v>
      </c>
      <c r="AH760" s="14">
        <v>0</v>
      </c>
      <c r="AI760" s="14">
        <v>0</v>
      </c>
      <c r="AJ760" s="14" t="s">
        <v>1329</v>
      </c>
      <c r="AK760" s="14" t="s">
        <v>1568</v>
      </c>
      <c r="AL760" s="14" t="s">
        <v>6312</v>
      </c>
      <c r="AM760" s="14" t="s">
        <v>1270</v>
      </c>
      <c r="AN760" s="14" t="s">
        <v>1271</v>
      </c>
      <c r="AO760" s="14" t="s">
        <v>1272</v>
      </c>
      <c r="AP760" s="14" t="s">
        <v>1272</v>
      </c>
    </row>
    <row r="761" spans="1:42" x14ac:dyDescent="0.2">
      <c r="A761" s="14">
        <v>2020</v>
      </c>
      <c r="B761" s="14">
        <v>3</v>
      </c>
      <c r="C761" s="14" t="s">
        <v>6313</v>
      </c>
      <c r="D761" s="14">
        <f>+VLOOKUP(C761,'Avances Fisicos'!$A$1:$D$2309,2,FALSE)</f>
        <v>150</v>
      </c>
      <c r="E761" s="14">
        <f>+VLOOKUP(C761,'Fuentes de Financiamiento'!$A$1:$C$2398,3,FALSE)</f>
        <v>230538.6</v>
      </c>
      <c r="F761" s="14" t="str">
        <f>+VLOOKUP(C761,Georeferencias!$A$1:$D$2313,2,FALSE)</f>
        <v>Jalisco</v>
      </c>
      <c r="G761" s="14" t="str">
        <f>+VLOOKUP(C761,Georeferencias!$A$1:$D$2313,3,FALSE)</f>
        <v>Tlajomulco de Zúñiga</v>
      </c>
      <c r="H761" s="14" t="str">
        <f>+VLOOKUP(C761,Georeferencias!$A$1:$D$2313,4,FALSE)</f>
        <v>Cajititlán</v>
      </c>
      <c r="I761" s="14" t="s">
        <v>1256</v>
      </c>
      <c r="J761" s="14">
        <v>230538.6</v>
      </c>
      <c r="K761" s="14" t="s">
        <v>6314</v>
      </c>
      <c r="L761" s="14" t="s">
        <v>6315</v>
      </c>
      <c r="M761" s="14">
        <v>14</v>
      </c>
      <c r="N761" s="14" t="s">
        <v>11</v>
      </c>
      <c r="O761" s="14">
        <v>97</v>
      </c>
      <c r="P761" s="14" t="s">
        <v>22</v>
      </c>
      <c r="Q761" s="14" t="s">
        <v>1259</v>
      </c>
      <c r="R761" s="14" t="s">
        <v>1359</v>
      </c>
      <c r="S761" s="14" t="s">
        <v>1261</v>
      </c>
      <c r="T761" s="14" t="s">
        <v>2322</v>
      </c>
      <c r="U761" s="14" t="s">
        <v>6316</v>
      </c>
      <c r="V761" s="14" t="s">
        <v>1490</v>
      </c>
      <c r="W761" s="14">
        <v>15</v>
      </c>
      <c r="X761" s="14">
        <v>11</v>
      </c>
      <c r="Y761" s="14">
        <v>0</v>
      </c>
      <c r="Z761" s="14" t="s">
        <v>3766</v>
      </c>
      <c r="AA761" s="14">
        <v>1</v>
      </c>
      <c r="AB761" s="14" t="s">
        <v>6317</v>
      </c>
      <c r="AC761" s="15">
        <v>44013</v>
      </c>
      <c r="AD761" s="15">
        <v>44196</v>
      </c>
      <c r="AE761" s="14">
        <v>230538.6</v>
      </c>
      <c r="AF761" s="14">
        <v>230459.3</v>
      </c>
      <c r="AG761" s="14">
        <v>57614.83</v>
      </c>
      <c r="AH761" s="14">
        <v>57614.83</v>
      </c>
      <c r="AI761" s="14">
        <v>57614.83</v>
      </c>
      <c r="AJ761" s="14" t="s">
        <v>2368</v>
      </c>
      <c r="AK761" s="14" t="s">
        <v>3768</v>
      </c>
      <c r="AL761" s="14" t="s">
        <v>6318</v>
      </c>
      <c r="AM761" s="14" t="s">
        <v>1270</v>
      </c>
      <c r="AN761" s="14" t="s">
        <v>1271</v>
      </c>
      <c r="AO761" s="14" t="s">
        <v>1272</v>
      </c>
      <c r="AP761" s="14" t="s">
        <v>1272</v>
      </c>
    </row>
    <row r="762" spans="1:42" x14ac:dyDescent="0.2">
      <c r="A762" s="14">
        <v>2020</v>
      </c>
      <c r="B762" s="14">
        <v>3</v>
      </c>
      <c r="C762" s="14" t="s">
        <v>6319</v>
      </c>
      <c r="D762" s="14">
        <f>+VLOOKUP(C762,'Avances Fisicos'!$A$1:$D$2309,2,FALSE)</f>
        <v>1001.2</v>
      </c>
      <c r="E762" s="14">
        <f>+VLOOKUP(C762,'Fuentes de Financiamiento'!$A$1:$C$2398,3,FALSE)</f>
        <v>1816055.86</v>
      </c>
      <c r="F762" s="14" t="str">
        <f>+VLOOKUP(C762,Georeferencias!$A$1:$D$2313,2,FALSE)</f>
        <v>Jalisco</v>
      </c>
      <c r="G762" s="14" t="str">
        <f>+VLOOKUP(C762,Georeferencias!$A$1:$D$2313,3,FALSE)</f>
        <v>Tlajomulco de Zúñiga</v>
      </c>
      <c r="H762" s="14" t="str">
        <f>+VLOOKUP(C762,Georeferencias!$A$1:$D$2313,4,FALSE)</f>
        <v>Cajititlán</v>
      </c>
      <c r="I762" s="14" t="s">
        <v>1256</v>
      </c>
      <c r="J762" s="14">
        <v>1816055.86</v>
      </c>
      <c r="K762" s="14" t="s">
        <v>6320</v>
      </c>
      <c r="L762" s="14" t="s">
        <v>6321</v>
      </c>
      <c r="M762" s="14">
        <v>14</v>
      </c>
      <c r="N762" s="14" t="s">
        <v>11</v>
      </c>
      <c r="O762" s="14">
        <v>97</v>
      </c>
      <c r="P762" s="14" t="s">
        <v>22</v>
      </c>
      <c r="Q762" s="14" t="s">
        <v>1259</v>
      </c>
      <c r="R762" s="14" t="s">
        <v>1335</v>
      </c>
      <c r="S762" s="14" t="s">
        <v>1261</v>
      </c>
      <c r="T762" s="14" t="s">
        <v>5002</v>
      </c>
      <c r="U762" s="14" t="s">
        <v>6322</v>
      </c>
      <c r="V762" s="14" t="s">
        <v>1490</v>
      </c>
      <c r="W762" s="14">
        <v>15</v>
      </c>
      <c r="X762" s="14">
        <v>11</v>
      </c>
      <c r="Y762" s="14">
        <v>0</v>
      </c>
      <c r="Z762" s="14" t="s">
        <v>6323</v>
      </c>
      <c r="AA762" s="14">
        <v>1</v>
      </c>
      <c r="AB762" s="14" t="s">
        <v>6324</v>
      </c>
      <c r="AC762" s="15">
        <v>44013</v>
      </c>
      <c r="AD762" s="15">
        <v>44196</v>
      </c>
      <c r="AE762" s="14">
        <v>1816055.86</v>
      </c>
      <c r="AF762" s="14">
        <v>1815431.18</v>
      </c>
      <c r="AG762" s="14">
        <v>453857.79</v>
      </c>
      <c r="AH762" s="14">
        <v>453857.79</v>
      </c>
      <c r="AI762" s="14">
        <v>453857.79</v>
      </c>
      <c r="AJ762" s="14" t="s">
        <v>2368</v>
      </c>
      <c r="AK762" s="14" t="s">
        <v>2369</v>
      </c>
      <c r="AL762" s="14" t="s">
        <v>6325</v>
      </c>
      <c r="AM762" s="14" t="s">
        <v>1270</v>
      </c>
      <c r="AN762" s="14" t="s">
        <v>1271</v>
      </c>
      <c r="AO762" s="14" t="s">
        <v>1272</v>
      </c>
      <c r="AP762" s="14" t="s">
        <v>1272</v>
      </c>
    </row>
    <row r="763" spans="1:42" x14ac:dyDescent="0.2">
      <c r="A763" s="14">
        <v>2020</v>
      </c>
      <c r="B763" s="14">
        <v>3</v>
      </c>
      <c r="C763" s="14" t="s">
        <v>6326</v>
      </c>
      <c r="D763" s="14">
        <f>+VLOOKUP(C763,'Avances Fisicos'!$A$1:$D$2309,2,FALSE)</f>
        <v>606</v>
      </c>
      <c r="E763" s="14">
        <f>+VLOOKUP(C763,'Fuentes de Financiamiento'!$A$1:$C$2398,3,FALSE)</f>
        <v>1268002.98</v>
      </c>
      <c r="F763" s="14" t="str">
        <f>+VLOOKUP(C763,Georeferencias!$A$1:$D$2313,2,FALSE)</f>
        <v>Jalisco</v>
      </c>
      <c r="G763" s="14" t="str">
        <f>+VLOOKUP(C763,Georeferencias!$A$1:$D$2313,3,FALSE)</f>
        <v>Ocotlán</v>
      </c>
      <c r="H763" s="14" t="str">
        <f>+VLOOKUP(C763,Georeferencias!$A$1:$D$2313,4,FALSE)</f>
        <v>Ocotlán</v>
      </c>
      <c r="I763" s="14" t="s">
        <v>1256</v>
      </c>
      <c r="J763" s="14">
        <v>1272482.1100000001</v>
      </c>
      <c r="K763" s="14" t="s">
        <v>6327</v>
      </c>
      <c r="L763" s="14" t="s">
        <v>6328</v>
      </c>
      <c r="M763" s="14">
        <v>14</v>
      </c>
      <c r="N763" s="14" t="s">
        <v>11</v>
      </c>
      <c r="O763" s="14">
        <v>63</v>
      </c>
      <c r="P763" s="14" t="s">
        <v>18</v>
      </c>
      <c r="Q763" s="14" t="s">
        <v>1259</v>
      </c>
      <c r="R763" s="14" t="s">
        <v>1335</v>
      </c>
      <c r="S763" s="14" t="s">
        <v>1261</v>
      </c>
      <c r="T763" s="14" t="s">
        <v>3781</v>
      </c>
      <c r="U763" s="14" t="s">
        <v>6329</v>
      </c>
      <c r="V763" s="14" t="s">
        <v>1490</v>
      </c>
      <c r="W763" s="14">
        <v>3275</v>
      </c>
      <c r="X763" s="14">
        <v>3022</v>
      </c>
      <c r="Y763" s="14">
        <v>0</v>
      </c>
      <c r="Z763" s="14" t="s">
        <v>6330</v>
      </c>
      <c r="AA763" s="14">
        <v>1</v>
      </c>
      <c r="AB763" s="14" t="s">
        <v>6331</v>
      </c>
      <c r="AC763" s="15">
        <v>44044</v>
      </c>
      <c r="AD763" s="15">
        <v>44165</v>
      </c>
      <c r="AE763" s="14">
        <v>1268002.98</v>
      </c>
      <c r="AF763" s="14">
        <v>1268002.98</v>
      </c>
      <c r="AG763" s="14">
        <v>447740</v>
      </c>
      <c r="AH763" s="14">
        <v>447740</v>
      </c>
      <c r="AI763" s="14">
        <v>447740</v>
      </c>
      <c r="AJ763" s="14" t="s">
        <v>6332</v>
      </c>
      <c r="AK763" s="14" t="s">
        <v>6333</v>
      </c>
      <c r="AL763" s="14" t="s">
        <v>6334</v>
      </c>
      <c r="AM763" s="14" t="s">
        <v>1270</v>
      </c>
      <c r="AN763" s="14" t="s">
        <v>1271</v>
      </c>
      <c r="AO763" s="14" t="s">
        <v>1272</v>
      </c>
      <c r="AP763" s="14" t="s">
        <v>1272</v>
      </c>
    </row>
    <row r="764" spans="1:42" x14ac:dyDescent="0.2">
      <c r="A764" s="14">
        <v>2020</v>
      </c>
      <c r="B764" s="14">
        <v>3</v>
      </c>
      <c r="C764" s="14" t="s">
        <v>6335</v>
      </c>
      <c r="D764" s="14">
        <f>+VLOOKUP(C764,'Avances Fisicos'!$A$1:$D$2309,2,FALSE)</f>
        <v>223</v>
      </c>
      <c r="E764" s="14">
        <f>+VLOOKUP(C764,'Fuentes de Financiamiento'!$A$1:$C$2398,3,FALSE)</f>
        <v>374178.44</v>
      </c>
      <c r="F764" s="14" t="str">
        <f>+VLOOKUP(C764,Georeferencias!$A$1:$D$2313,2,FALSE)</f>
        <v>Jalisco</v>
      </c>
      <c r="G764" s="14" t="str">
        <f>+VLOOKUP(C764,Georeferencias!$A$1:$D$2313,3,FALSE)</f>
        <v>Ocotlán</v>
      </c>
      <c r="H764" s="14" t="str">
        <f>+VLOOKUP(C764,Georeferencias!$A$1:$D$2313,4,FALSE)</f>
        <v>Ocotlán</v>
      </c>
      <c r="I764" s="14" t="s">
        <v>1256</v>
      </c>
      <c r="J764" s="14">
        <v>377958.01</v>
      </c>
      <c r="K764" s="14" t="s">
        <v>6336</v>
      </c>
      <c r="L764" s="14" t="s">
        <v>6337</v>
      </c>
      <c r="M764" s="14">
        <v>14</v>
      </c>
      <c r="N764" s="14" t="s">
        <v>11</v>
      </c>
      <c r="O764" s="14">
        <v>63</v>
      </c>
      <c r="P764" s="14" t="s">
        <v>18</v>
      </c>
      <c r="Q764" s="14" t="s">
        <v>1259</v>
      </c>
      <c r="R764" s="14" t="s">
        <v>1359</v>
      </c>
      <c r="S764" s="14" t="s">
        <v>1261</v>
      </c>
      <c r="T764" s="14" t="s">
        <v>3781</v>
      </c>
      <c r="U764" s="14" t="s">
        <v>6338</v>
      </c>
      <c r="V764" s="14" t="s">
        <v>1490</v>
      </c>
      <c r="W764" s="14">
        <v>1185</v>
      </c>
      <c r="X764" s="14">
        <v>1088</v>
      </c>
      <c r="Y764" s="14">
        <v>0</v>
      </c>
      <c r="Z764" s="14" t="s">
        <v>3316</v>
      </c>
      <c r="AA764" s="14">
        <v>1</v>
      </c>
      <c r="AB764" s="14" t="s">
        <v>6339</v>
      </c>
      <c r="AC764" s="15">
        <v>44075</v>
      </c>
      <c r="AD764" s="15">
        <v>44165</v>
      </c>
      <c r="AE764" s="14">
        <v>374178.44</v>
      </c>
      <c r="AF764" s="14">
        <v>374178.44</v>
      </c>
      <c r="AG764" s="14">
        <v>93544.6</v>
      </c>
      <c r="AH764" s="14">
        <v>93544.6</v>
      </c>
      <c r="AI764" s="14">
        <v>93544.6</v>
      </c>
      <c r="AJ764" s="14" t="s">
        <v>6340</v>
      </c>
      <c r="AK764" s="14" t="s">
        <v>6341</v>
      </c>
      <c r="AL764" s="14" t="s">
        <v>6342</v>
      </c>
      <c r="AM764" s="14" t="s">
        <v>1270</v>
      </c>
      <c r="AN764" s="14" t="s">
        <v>1271</v>
      </c>
      <c r="AO764" s="14" t="s">
        <v>1272</v>
      </c>
      <c r="AP764" s="14" t="s">
        <v>1272</v>
      </c>
    </row>
    <row r="765" spans="1:42" x14ac:dyDescent="0.2">
      <c r="A765" s="14">
        <v>2020</v>
      </c>
      <c r="B765" s="14">
        <v>3</v>
      </c>
      <c r="C765" s="14" t="s">
        <v>6343</v>
      </c>
      <c r="D765" s="14">
        <f>+VLOOKUP(C765,'Avances Fisicos'!$A$1:$D$2309,2,FALSE)</f>
        <v>2037.2</v>
      </c>
      <c r="E765" s="14">
        <f>+VLOOKUP(C765,'Fuentes de Financiamiento'!$A$1:$C$2398,3,FALSE)</f>
        <v>1890209.09</v>
      </c>
      <c r="F765" s="14" t="str">
        <f>+VLOOKUP(C765,Georeferencias!$A$1:$D$2313,2,FALSE)</f>
        <v>Jalisco</v>
      </c>
      <c r="G765" s="14" t="str">
        <f>+VLOOKUP(C765,Georeferencias!$A$1:$D$2313,3,FALSE)</f>
        <v>Cihuatlán</v>
      </c>
      <c r="H765" s="14" t="str">
        <f>+VLOOKUP(C765,Georeferencias!$A$1:$D$2313,4,FALSE)</f>
        <v>Jaluco</v>
      </c>
      <c r="I765" s="14" t="s">
        <v>1256</v>
      </c>
      <c r="J765" s="14">
        <v>1890209.09</v>
      </c>
      <c r="K765" s="14" t="s">
        <v>6344</v>
      </c>
      <c r="L765" s="14" t="s">
        <v>6345</v>
      </c>
      <c r="M765" s="14">
        <v>14</v>
      </c>
      <c r="N765" s="14" t="s">
        <v>11</v>
      </c>
      <c r="O765" s="14">
        <v>22</v>
      </c>
      <c r="P765" s="14" t="s">
        <v>939</v>
      </c>
      <c r="Q765" s="14" t="s">
        <v>1259</v>
      </c>
      <c r="R765" s="14" t="s">
        <v>1335</v>
      </c>
      <c r="S765" s="14" t="s">
        <v>1261</v>
      </c>
      <c r="T765" s="14" t="s">
        <v>6346</v>
      </c>
      <c r="U765" s="14" t="s">
        <v>6347</v>
      </c>
      <c r="V765" s="14" t="s">
        <v>1490</v>
      </c>
      <c r="W765" s="14">
        <v>60</v>
      </c>
      <c r="X765" s="14">
        <v>100</v>
      </c>
      <c r="Y765" s="14">
        <v>0</v>
      </c>
      <c r="Z765" s="14" t="s">
        <v>6348</v>
      </c>
      <c r="AA765" s="14">
        <v>1</v>
      </c>
      <c r="AB765" s="14" t="s">
        <v>6349</v>
      </c>
      <c r="AC765" s="15">
        <v>43882</v>
      </c>
      <c r="AD765" s="15">
        <v>44002</v>
      </c>
      <c r="AE765" s="14">
        <v>1890209.09</v>
      </c>
      <c r="AF765" s="14">
        <v>1890209.09</v>
      </c>
      <c r="AG765" s="14">
        <v>1890209.09</v>
      </c>
      <c r="AH765" s="14">
        <v>1890209.09</v>
      </c>
      <c r="AI765" s="14">
        <v>189029.09</v>
      </c>
      <c r="AJ765" s="14" t="s">
        <v>6350</v>
      </c>
      <c r="AK765" s="14" t="s">
        <v>6351</v>
      </c>
      <c r="AL765" s="14" t="s">
        <v>6352</v>
      </c>
      <c r="AM765" s="14" t="s">
        <v>1270</v>
      </c>
      <c r="AN765" s="14" t="s">
        <v>1271</v>
      </c>
      <c r="AO765" s="14" t="s">
        <v>1272</v>
      </c>
      <c r="AP765" s="14" t="s">
        <v>1272</v>
      </c>
    </row>
    <row r="766" spans="1:42" x14ac:dyDescent="0.2">
      <c r="A766" s="14">
        <v>2020</v>
      </c>
      <c r="B766" s="14">
        <v>3</v>
      </c>
      <c r="C766" s="14" t="s">
        <v>6353</v>
      </c>
      <c r="D766" s="14">
        <f>+VLOOKUP(C766,'Avances Fisicos'!$A$1:$D$2309,2,FALSE)</f>
        <v>318</v>
      </c>
      <c r="E766" s="14">
        <f>+VLOOKUP(C766,'Fuentes de Financiamiento'!$A$1:$C$2398,3,FALSE)</f>
        <v>338950.35</v>
      </c>
      <c r="F766" s="14" t="str">
        <f>+VLOOKUP(C766,Georeferencias!$A$1:$D$2313,2,FALSE)</f>
        <v>Jalisco</v>
      </c>
      <c r="G766" s="14" t="str">
        <f>+VLOOKUP(C766,Georeferencias!$A$1:$D$2313,3,FALSE)</f>
        <v>Autlán de Navarro</v>
      </c>
      <c r="H766" s="14" t="str">
        <f>+VLOOKUP(C766,Georeferencias!$A$1:$D$2313,4,FALSE)</f>
        <v>Autlán De Navarro</v>
      </c>
      <c r="I766" s="14" t="s">
        <v>1256</v>
      </c>
      <c r="J766" s="14">
        <v>338950.35</v>
      </c>
      <c r="K766" s="14" t="s">
        <v>6354</v>
      </c>
      <c r="L766" s="14" t="s">
        <v>6355</v>
      </c>
      <c r="M766" s="14">
        <v>14</v>
      </c>
      <c r="N766" s="14" t="s">
        <v>11</v>
      </c>
      <c r="O766" s="14">
        <v>15</v>
      </c>
      <c r="P766" s="14" t="s">
        <v>902</v>
      </c>
      <c r="Q766" s="14" t="s">
        <v>1259</v>
      </c>
      <c r="R766" s="14" t="s">
        <v>1359</v>
      </c>
      <c r="S766" s="14" t="s">
        <v>1261</v>
      </c>
      <c r="T766" s="14" t="s">
        <v>3666</v>
      </c>
      <c r="U766" s="14" t="s">
        <v>6356</v>
      </c>
      <c r="V766" s="14" t="s">
        <v>1490</v>
      </c>
      <c r="W766" s="14">
        <v>37</v>
      </c>
      <c r="X766" s="14">
        <v>43</v>
      </c>
      <c r="Y766" s="14">
        <v>0</v>
      </c>
      <c r="Z766" s="14" t="s">
        <v>6357</v>
      </c>
      <c r="AA766" s="14">
        <v>1</v>
      </c>
      <c r="AB766" s="14" t="s">
        <v>6358</v>
      </c>
      <c r="AC766" s="15">
        <v>44032</v>
      </c>
      <c r="AD766" s="15">
        <v>44067</v>
      </c>
      <c r="AE766" s="14">
        <v>338950.35</v>
      </c>
      <c r="AF766" s="14">
        <v>338950.35</v>
      </c>
      <c r="AG766" s="14">
        <v>338950.35</v>
      </c>
      <c r="AH766" s="14">
        <v>325309.95</v>
      </c>
      <c r="AI766" s="14">
        <v>325309.95</v>
      </c>
      <c r="AJ766" s="14" t="s">
        <v>6359</v>
      </c>
      <c r="AK766" s="14" t="s">
        <v>6360</v>
      </c>
      <c r="AL766" s="14" t="s">
        <v>6361</v>
      </c>
      <c r="AM766" s="14" t="s">
        <v>1270</v>
      </c>
      <c r="AN766" s="14" t="s">
        <v>1271</v>
      </c>
      <c r="AO766" s="14" t="s">
        <v>1272</v>
      </c>
      <c r="AP766" s="14" t="s">
        <v>1272</v>
      </c>
    </row>
    <row r="767" spans="1:42" x14ac:dyDescent="0.2">
      <c r="A767" s="14">
        <v>2020</v>
      </c>
      <c r="B767" s="14">
        <v>3</v>
      </c>
      <c r="C767" s="14" t="s">
        <v>6362</v>
      </c>
      <c r="D767" s="14">
        <f>+VLOOKUP(C767,'Avances Fisicos'!$A$1:$D$2309,2,FALSE)</f>
        <v>87</v>
      </c>
      <c r="E767" s="14">
        <f>+VLOOKUP(C767,'Fuentes de Financiamiento'!$A$1:$C$2398,3,FALSE)</f>
        <v>321936.19</v>
      </c>
      <c r="F767" s="14" t="str">
        <f>+VLOOKUP(C767,Georeferencias!$A$1:$D$2313,2,FALSE)</f>
        <v>Jalisco</v>
      </c>
      <c r="G767" s="14" t="str">
        <f>+VLOOKUP(C767,Georeferencias!$A$1:$D$2313,3,FALSE)</f>
        <v>Zapotitlán de Vadillo</v>
      </c>
      <c r="H767" s="14" t="str">
        <f>+VLOOKUP(C767,Georeferencias!$A$1:$D$2313,4,FALSE)</f>
        <v>Loma De Murguías</v>
      </c>
      <c r="I767" s="14" t="s">
        <v>1256</v>
      </c>
      <c r="J767" s="14">
        <v>321936.19</v>
      </c>
      <c r="K767" s="14" t="s">
        <v>6363</v>
      </c>
      <c r="L767" s="14" t="s">
        <v>6364</v>
      </c>
      <c r="M767" s="14">
        <v>14</v>
      </c>
      <c r="N767" s="14" t="s">
        <v>11</v>
      </c>
      <c r="O767" s="14">
        <v>122</v>
      </c>
      <c r="P767" s="14" t="s">
        <v>5035</v>
      </c>
      <c r="Q767" s="14" t="s">
        <v>1259</v>
      </c>
      <c r="R767" s="14" t="s">
        <v>1406</v>
      </c>
      <c r="S767" s="14" t="s">
        <v>1261</v>
      </c>
      <c r="T767" s="14" t="s">
        <v>1366</v>
      </c>
      <c r="U767" s="14" t="s">
        <v>6365</v>
      </c>
      <c r="V767" s="14" t="s">
        <v>1490</v>
      </c>
      <c r="W767" s="14">
        <v>32</v>
      </c>
      <c r="X767" s="14">
        <v>26</v>
      </c>
      <c r="Y767" s="14">
        <v>0</v>
      </c>
      <c r="Z767" s="14" t="s">
        <v>6366</v>
      </c>
      <c r="AA767" s="14">
        <v>1</v>
      </c>
      <c r="AB767" s="14" t="s">
        <v>6367</v>
      </c>
      <c r="AC767" s="15">
        <v>43986</v>
      </c>
      <c r="AD767" s="15">
        <v>44015</v>
      </c>
      <c r="AE767" s="14">
        <v>0</v>
      </c>
      <c r="AF767" s="14">
        <v>0</v>
      </c>
      <c r="AG767" s="14">
        <v>0</v>
      </c>
      <c r="AH767" s="14">
        <v>0</v>
      </c>
      <c r="AI767" s="14">
        <v>0</v>
      </c>
      <c r="AJ767" s="14" t="s">
        <v>1329</v>
      </c>
      <c r="AK767" s="14" t="s">
        <v>6368</v>
      </c>
      <c r="AL767" s="14" t="s">
        <v>6369</v>
      </c>
      <c r="AM767" s="14" t="s">
        <v>1270</v>
      </c>
      <c r="AN767" s="14" t="s">
        <v>1271</v>
      </c>
      <c r="AO767" s="14" t="s">
        <v>1272</v>
      </c>
      <c r="AP767" s="14" t="s">
        <v>1272</v>
      </c>
    </row>
    <row r="768" spans="1:42" x14ac:dyDescent="0.2">
      <c r="A768" s="14">
        <v>2020</v>
      </c>
      <c r="B768" s="14">
        <v>3</v>
      </c>
      <c r="C768" s="14" t="s">
        <v>6370</v>
      </c>
      <c r="D768" s="14">
        <f>+VLOOKUP(C768,'Avances Fisicos'!$A$1:$D$2309,2,FALSE)</f>
        <v>575</v>
      </c>
      <c r="E768" s="14">
        <f>+VLOOKUP(C768,'Fuentes de Financiamiento'!$A$1:$C$2398,3,FALSE)</f>
        <v>121554.08</v>
      </c>
      <c r="F768" s="14" t="str">
        <f>+VLOOKUP(C768,Georeferencias!$A$1:$D$2313,2,FALSE)</f>
        <v>Jalisco</v>
      </c>
      <c r="G768" s="14" t="str">
        <f>+VLOOKUP(C768,Georeferencias!$A$1:$D$2313,3,FALSE)</f>
        <v>Puerto Vallarta</v>
      </c>
      <c r="H768" s="14" t="str">
        <f>+VLOOKUP(C768,Georeferencias!$A$1:$D$2313,4,FALSE)</f>
        <v>El Cantón</v>
      </c>
      <c r="I768" s="14" t="s">
        <v>1256</v>
      </c>
      <c r="J768" s="14">
        <v>121554.08</v>
      </c>
      <c r="K768" s="14" t="s">
        <v>6371</v>
      </c>
      <c r="L768" s="14" t="s">
        <v>6372</v>
      </c>
      <c r="M768" s="14">
        <v>14</v>
      </c>
      <c r="N768" s="14" t="s">
        <v>11</v>
      </c>
      <c r="O768" s="14">
        <v>67</v>
      </c>
      <c r="P768" s="14" t="s">
        <v>19</v>
      </c>
      <c r="Q768" s="14" t="s">
        <v>1259</v>
      </c>
      <c r="R768" s="14" t="s">
        <v>1983</v>
      </c>
      <c r="S768" s="14" t="s">
        <v>1261</v>
      </c>
      <c r="T768" s="14" t="s">
        <v>1366</v>
      </c>
      <c r="U768" s="14" t="s">
        <v>6373</v>
      </c>
      <c r="V768" s="14" t="s">
        <v>1490</v>
      </c>
      <c r="W768" s="14">
        <v>164</v>
      </c>
      <c r="X768" s="14">
        <v>175</v>
      </c>
      <c r="Y768" s="14">
        <v>0</v>
      </c>
      <c r="Z768" s="14" t="s">
        <v>6374</v>
      </c>
      <c r="AA768" s="14">
        <v>1</v>
      </c>
      <c r="AB768" s="14" t="s">
        <v>6375</v>
      </c>
      <c r="AC768" s="15">
        <v>44058</v>
      </c>
      <c r="AD768" s="15">
        <v>44196</v>
      </c>
      <c r="AE768" s="14">
        <v>109398.67</v>
      </c>
      <c r="AF768" s="14">
        <v>0</v>
      </c>
      <c r="AG768" s="14">
        <v>0</v>
      </c>
      <c r="AH768" s="14">
        <v>0</v>
      </c>
      <c r="AI768" s="14">
        <v>0</v>
      </c>
      <c r="AJ768" s="14" t="s">
        <v>1329</v>
      </c>
      <c r="AK768" s="14" t="s">
        <v>1568</v>
      </c>
      <c r="AL768" s="14" t="s">
        <v>6376</v>
      </c>
      <c r="AM768" s="14" t="s">
        <v>1270</v>
      </c>
      <c r="AN768" s="14" t="s">
        <v>1271</v>
      </c>
      <c r="AO768" s="14" t="s">
        <v>1272</v>
      </c>
      <c r="AP768" s="14" t="s">
        <v>1272</v>
      </c>
    </row>
    <row r="769" spans="1:42" x14ac:dyDescent="0.2">
      <c r="A769" s="14">
        <v>2020</v>
      </c>
      <c r="B769" s="14">
        <v>3</v>
      </c>
      <c r="C769" s="14" t="s">
        <v>6377</v>
      </c>
      <c r="D769" s="14">
        <f>+VLOOKUP(C769,'Avances Fisicos'!$A$1:$D$2309,2,FALSE)</f>
        <v>667</v>
      </c>
      <c r="E769" s="14">
        <f>+VLOOKUP(C769,'Fuentes de Financiamiento'!$A$1:$C$2398,3,FALSE)</f>
        <v>553944.93000000005</v>
      </c>
      <c r="F769" s="14" t="str">
        <f>+VLOOKUP(C769,Georeferencias!$A$1:$D$2313,2,FALSE)</f>
        <v>Jalisco</v>
      </c>
      <c r="G769" s="14" t="str">
        <f>+VLOOKUP(C769,Georeferencias!$A$1:$D$2313,3,FALSE)</f>
        <v>Puerto Vallarta</v>
      </c>
      <c r="H769" s="14" t="str">
        <f>+VLOOKUP(C769,Georeferencias!$A$1:$D$2313,4,FALSE)</f>
        <v>Puerto Vallarta</v>
      </c>
      <c r="I769" s="14" t="s">
        <v>1256</v>
      </c>
      <c r="J769" s="14">
        <v>553944.93000000005</v>
      </c>
      <c r="K769" s="14" t="s">
        <v>6378</v>
      </c>
      <c r="L769" s="14" t="s">
        <v>6379</v>
      </c>
      <c r="M769" s="14">
        <v>14</v>
      </c>
      <c r="N769" s="14" t="s">
        <v>11</v>
      </c>
      <c r="O769" s="14">
        <v>67</v>
      </c>
      <c r="P769" s="14" t="s">
        <v>19</v>
      </c>
      <c r="Q769" s="14" t="s">
        <v>1259</v>
      </c>
      <c r="R769" s="14" t="s">
        <v>1335</v>
      </c>
      <c r="S769" s="14" t="s">
        <v>1261</v>
      </c>
      <c r="T769" s="14" t="s">
        <v>1366</v>
      </c>
      <c r="U769" s="14" t="s">
        <v>6380</v>
      </c>
      <c r="V769" s="14" t="s">
        <v>1490</v>
      </c>
      <c r="W769" s="14">
        <v>1455</v>
      </c>
      <c r="X769" s="14">
        <v>1539</v>
      </c>
      <c r="Y769" s="14">
        <v>0</v>
      </c>
      <c r="Z769" s="14" t="s">
        <v>6381</v>
      </c>
      <c r="AA769" s="14">
        <v>1</v>
      </c>
      <c r="AB769" s="14" t="s">
        <v>6382</v>
      </c>
      <c r="AC769" s="15">
        <v>44058</v>
      </c>
      <c r="AD769" s="15">
        <v>44196</v>
      </c>
      <c r="AE769" s="14">
        <v>498550.44</v>
      </c>
      <c r="AF769" s="14">
        <v>0</v>
      </c>
      <c r="AG769" s="14">
        <v>0</v>
      </c>
      <c r="AH769" s="14">
        <v>0</v>
      </c>
      <c r="AI769" s="14">
        <v>0</v>
      </c>
      <c r="AJ769" s="14" t="s">
        <v>1329</v>
      </c>
      <c r="AK769" s="14" t="s">
        <v>1568</v>
      </c>
      <c r="AL769" s="14" t="s">
        <v>6383</v>
      </c>
      <c r="AM769" s="14" t="s">
        <v>1270</v>
      </c>
      <c r="AN769" s="14" t="s">
        <v>1271</v>
      </c>
      <c r="AO769" s="14" t="s">
        <v>1272</v>
      </c>
      <c r="AP769" s="14" t="s">
        <v>1272</v>
      </c>
    </row>
    <row r="770" spans="1:42" x14ac:dyDescent="0.2">
      <c r="A770" s="14">
        <v>2020</v>
      </c>
      <c r="B770" s="14">
        <v>3</v>
      </c>
      <c r="C770" s="14" t="s">
        <v>6384</v>
      </c>
      <c r="D770" s="14">
        <f>+VLOOKUP(C770,'Avances Fisicos'!$A$1:$D$2309,2,FALSE)</f>
        <v>460</v>
      </c>
      <c r="E770" s="14">
        <f>+VLOOKUP(C770,'Fuentes de Financiamiento'!$A$1:$C$2398,3,FALSE)</f>
        <v>391385.01</v>
      </c>
      <c r="F770" s="14" t="str">
        <f>+VLOOKUP(C770,Georeferencias!$A$1:$D$2313,2,FALSE)</f>
        <v>Jalisco</v>
      </c>
      <c r="G770" s="14" t="str">
        <f>+VLOOKUP(C770,Georeferencias!$A$1:$D$2313,3,FALSE)</f>
        <v>Puerto Vallarta</v>
      </c>
      <c r="H770" s="14" t="str">
        <f>+VLOOKUP(C770,Georeferencias!$A$1:$D$2313,4,FALSE)</f>
        <v>Puerto Vallarta</v>
      </c>
      <c r="I770" s="14" t="s">
        <v>1256</v>
      </c>
      <c r="J770" s="14">
        <v>391385.01</v>
      </c>
      <c r="K770" s="14" t="s">
        <v>6385</v>
      </c>
      <c r="L770" s="14" t="s">
        <v>6386</v>
      </c>
      <c r="M770" s="14">
        <v>14</v>
      </c>
      <c r="N770" s="14" t="s">
        <v>11</v>
      </c>
      <c r="O770" s="14">
        <v>67</v>
      </c>
      <c r="P770" s="14" t="s">
        <v>19</v>
      </c>
      <c r="Q770" s="14" t="s">
        <v>1259</v>
      </c>
      <c r="R770" s="14" t="s">
        <v>1335</v>
      </c>
      <c r="S770" s="14" t="s">
        <v>1261</v>
      </c>
      <c r="T770" s="14" t="s">
        <v>1419</v>
      </c>
      <c r="U770" s="14" t="s">
        <v>6387</v>
      </c>
      <c r="V770" s="14" t="s">
        <v>1490</v>
      </c>
      <c r="W770" s="14">
        <v>1455</v>
      </c>
      <c r="X770" s="14">
        <v>1539</v>
      </c>
      <c r="Y770" s="14">
        <v>0</v>
      </c>
      <c r="Z770" s="14" t="s">
        <v>3694</v>
      </c>
      <c r="AA770" s="14">
        <v>1</v>
      </c>
      <c r="AB770" s="14" t="s">
        <v>6388</v>
      </c>
      <c r="AC770" s="15">
        <v>44058</v>
      </c>
      <c r="AD770" s="15">
        <v>44196</v>
      </c>
      <c r="AE770" s="14">
        <v>352246.51</v>
      </c>
      <c r="AF770" s="14">
        <v>0</v>
      </c>
      <c r="AG770" s="14">
        <v>0</v>
      </c>
      <c r="AH770" s="14">
        <v>0</v>
      </c>
      <c r="AI770" s="14">
        <v>0</v>
      </c>
      <c r="AJ770" s="14" t="s">
        <v>1329</v>
      </c>
      <c r="AK770" s="14" t="s">
        <v>1568</v>
      </c>
      <c r="AL770" s="14" t="s">
        <v>6389</v>
      </c>
      <c r="AM770" s="14" t="s">
        <v>1270</v>
      </c>
      <c r="AN770" s="14" t="s">
        <v>1271</v>
      </c>
      <c r="AO770" s="14" t="s">
        <v>1272</v>
      </c>
      <c r="AP770" s="14" t="s">
        <v>1272</v>
      </c>
    </row>
    <row r="771" spans="1:42" x14ac:dyDescent="0.2">
      <c r="A771" s="14">
        <v>2020</v>
      </c>
      <c r="B771" s="14">
        <v>3</v>
      </c>
      <c r="C771" s="14" t="s">
        <v>6390</v>
      </c>
      <c r="D771" s="14">
        <f>+VLOOKUP(C771,'Avances Fisicos'!$A$1:$D$2309,2,FALSE)</f>
        <v>48</v>
      </c>
      <c r="E771" s="14">
        <f>+VLOOKUP(C771,'Fuentes de Financiamiento'!$A$1:$C$2398,3,FALSE)</f>
        <v>224252.02</v>
      </c>
      <c r="F771" s="14" t="str">
        <f>+VLOOKUP(C771,Georeferencias!$A$1:$D$2313,2,FALSE)</f>
        <v>Jalisco</v>
      </c>
      <c r="G771" s="14" t="str">
        <f>+VLOOKUP(C771,Georeferencias!$A$1:$D$2313,3,FALSE)</f>
        <v>Villa Hidalgo</v>
      </c>
      <c r="H771" s="14" t="str">
        <f>+VLOOKUP(C771,Georeferencias!$A$1:$D$2313,4,FALSE)</f>
        <v>El Chimote</v>
      </c>
      <c r="I771" s="14" t="s">
        <v>1256</v>
      </c>
      <c r="J771" s="14">
        <v>224252.02</v>
      </c>
      <c r="K771" s="14" t="s">
        <v>6391</v>
      </c>
      <c r="L771" s="14" t="s">
        <v>6392</v>
      </c>
      <c r="M771" s="14">
        <v>14</v>
      </c>
      <c r="N771" s="14" t="s">
        <v>11</v>
      </c>
      <c r="O771" s="14">
        <v>116</v>
      </c>
      <c r="P771" s="14" t="s">
        <v>34</v>
      </c>
      <c r="Q771" s="14" t="s">
        <v>1259</v>
      </c>
      <c r="R771" s="14" t="s">
        <v>1346</v>
      </c>
      <c r="S771" s="14" t="s">
        <v>1261</v>
      </c>
      <c r="T771" s="14" t="s">
        <v>2587</v>
      </c>
      <c r="U771" s="14" t="s">
        <v>6393</v>
      </c>
      <c r="V771" s="14" t="s">
        <v>1490</v>
      </c>
      <c r="W771" s="14">
        <v>28</v>
      </c>
      <c r="X771" s="14">
        <v>15</v>
      </c>
      <c r="Y771" s="14">
        <v>0</v>
      </c>
      <c r="Z771" s="14" t="s">
        <v>6394</v>
      </c>
      <c r="AA771" s="14">
        <v>1</v>
      </c>
      <c r="AB771" s="14" t="s">
        <v>6395</v>
      </c>
      <c r="AC771" s="15">
        <v>44060</v>
      </c>
      <c r="AD771" s="15">
        <v>44106</v>
      </c>
      <c r="AE771" s="14">
        <v>50859.65</v>
      </c>
      <c r="AF771" s="14">
        <v>224252.02</v>
      </c>
      <c r="AG771" s="14">
        <v>50859.65</v>
      </c>
      <c r="AH771" s="14">
        <v>50859.65</v>
      </c>
      <c r="AI771" s="14">
        <v>50859.65</v>
      </c>
      <c r="AJ771" s="14" t="s">
        <v>6396</v>
      </c>
      <c r="AK771" s="14" t="s">
        <v>1554</v>
      </c>
      <c r="AL771" s="14" t="s">
        <v>6397</v>
      </c>
      <c r="AM771" s="14" t="s">
        <v>1270</v>
      </c>
      <c r="AN771" s="14" t="s">
        <v>1271</v>
      </c>
      <c r="AO771" s="14" t="s">
        <v>1272</v>
      </c>
      <c r="AP771" s="14" t="s">
        <v>1272</v>
      </c>
    </row>
    <row r="772" spans="1:42" x14ac:dyDescent="0.2">
      <c r="A772" s="14">
        <v>2020</v>
      </c>
      <c r="B772" s="14">
        <v>3</v>
      </c>
      <c r="C772" s="14" t="s">
        <v>6398</v>
      </c>
      <c r="D772" s="14">
        <f>+VLOOKUP(C772,'Avances Fisicos'!$A$1:$D$2309,2,FALSE)</f>
        <v>10</v>
      </c>
      <c r="E772" s="14">
        <f>+VLOOKUP(C772,'Fuentes de Financiamiento'!$A$1:$C$2398,3,FALSE)</f>
        <v>25920.77</v>
      </c>
      <c r="F772" s="14" t="str">
        <f>+VLOOKUP(C772,Georeferencias!$A$1:$D$2313,2,FALSE)</f>
        <v>Jalisco</v>
      </c>
      <c r="G772" s="14" t="str">
        <f>+VLOOKUP(C772,Georeferencias!$A$1:$D$2313,3,FALSE)</f>
        <v>Hostotipaquillo</v>
      </c>
      <c r="H772" s="14" t="str">
        <f>+VLOOKUP(C772,Georeferencias!$A$1:$D$2313,4,FALSE)</f>
        <v>Hostotipaquillo</v>
      </c>
      <c r="I772" s="14" t="s">
        <v>1256</v>
      </c>
      <c r="J772" s="14">
        <v>25920.77</v>
      </c>
      <c r="K772" s="14" t="s">
        <v>6399</v>
      </c>
      <c r="L772" s="14" t="s">
        <v>6400</v>
      </c>
      <c r="M772" s="14">
        <v>14</v>
      </c>
      <c r="N772" s="14" t="s">
        <v>11</v>
      </c>
      <c r="O772" s="14">
        <v>40</v>
      </c>
      <c r="P772" s="14" t="s">
        <v>1019</v>
      </c>
      <c r="Q772" s="14" t="s">
        <v>1259</v>
      </c>
      <c r="R772" s="14" t="s">
        <v>1260</v>
      </c>
      <c r="S772" s="14" t="s">
        <v>1261</v>
      </c>
      <c r="T772" s="14" t="s">
        <v>1419</v>
      </c>
      <c r="U772" s="14" t="s">
        <v>6401</v>
      </c>
      <c r="V772" s="14" t="s">
        <v>1490</v>
      </c>
      <c r="W772" s="14">
        <v>35</v>
      </c>
      <c r="X772" s="14">
        <v>25</v>
      </c>
      <c r="Y772" s="14">
        <v>0</v>
      </c>
      <c r="Z772" s="14" t="s">
        <v>2244</v>
      </c>
      <c r="AA772" s="14">
        <v>1</v>
      </c>
      <c r="AB772" s="14" t="s">
        <v>6402</v>
      </c>
      <c r="AC772" s="15">
        <v>44105</v>
      </c>
      <c r="AD772" s="15">
        <v>44196</v>
      </c>
      <c r="AE772" s="14">
        <v>7776.23</v>
      </c>
      <c r="AF772" s="14">
        <v>25920.77</v>
      </c>
      <c r="AG772" s="14">
        <v>7776.23</v>
      </c>
      <c r="AH772" s="14">
        <v>7776.23</v>
      </c>
      <c r="AI772" s="14">
        <v>7776.23</v>
      </c>
      <c r="AJ772" s="14" t="s">
        <v>5092</v>
      </c>
      <c r="AK772" s="14" t="s">
        <v>2247</v>
      </c>
      <c r="AL772" s="14" t="s">
        <v>6403</v>
      </c>
      <c r="AM772" s="14" t="s">
        <v>1270</v>
      </c>
      <c r="AN772" s="14" t="s">
        <v>1271</v>
      </c>
      <c r="AO772" s="14" t="s">
        <v>1272</v>
      </c>
      <c r="AP772" s="14" t="s">
        <v>1272</v>
      </c>
    </row>
    <row r="773" spans="1:42" x14ac:dyDescent="0.2">
      <c r="A773" s="14">
        <v>2020</v>
      </c>
      <c r="B773" s="14">
        <v>3</v>
      </c>
      <c r="C773" s="14" t="s">
        <v>6404</v>
      </c>
      <c r="D773" s="14">
        <f>+VLOOKUP(C773,'Avances Fisicos'!$A$1:$D$2309,2,FALSE)</f>
        <v>709.3</v>
      </c>
      <c r="E773" s="14">
        <f>+VLOOKUP(C773,'Fuentes de Financiamiento'!$A$1:$C$2398,3,FALSE)</f>
        <v>1034291.91</v>
      </c>
      <c r="F773" s="14" t="str">
        <f>+VLOOKUP(C773,Georeferencias!$A$1:$D$2313,2,FALSE)</f>
        <v>Jalisco</v>
      </c>
      <c r="G773" s="14" t="str">
        <f>+VLOOKUP(C773,Georeferencias!$A$1:$D$2313,3,FALSE)</f>
        <v>Hostotipaquillo</v>
      </c>
      <c r="H773" s="14" t="str">
        <f>+VLOOKUP(C773,Georeferencias!$A$1:$D$2313,4,FALSE)</f>
        <v>Hostotipaquillo</v>
      </c>
      <c r="I773" s="14" t="s">
        <v>1256</v>
      </c>
      <c r="J773" s="14">
        <v>1034291.91</v>
      </c>
      <c r="K773" s="14" t="s">
        <v>6405</v>
      </c>
      <c r="L773" s="14" t="s">
        <v>6406</v>
      </c>
      <c r="M773" s="14">
        <v>14</v>
      </c>
      <c r="N773" s="14" t="s">
        <v>11</v>
      </c>
      <c r="O773" s="14">
        <v>40</v>
      </c>
      <c r="P773" s="14" t="s">
        <v>1019</v>
      </c>
      <c r="Q773" s="14" t="s">
        <v>1259</v>
      </c>
      <c r="R773" s="14" t="s">
        <v>1335</v>
      </c>
      <c r="S773" s="14" t="s">
        <v>1261</v>
      </c>
      <c r="T773" s="14" t="s">
        <v>1419</v>
      </c>
      <c r="U773" s="14" t="s">
        <v>6407</v>
      </c>
      <c r="V773" s="14" t="s">
        <v>1490</v>
      </c>
      <c r="W773" s="14">
        <v>32</v>
      </c>
      <c r="X773" s="14">
        <v>28</v>
      </c>
      <c r="Y773" s="14">
        <v>0</v>
      </c>
      <c r="Z773" s="14" t="s">
        <v>6408</v>
      </c>
      <c r="AA773" s="14">
        <v>1</v>
      </c>
      <c r="AB773" s="14" t="s">
        <v>6409</v>
      </c>
      <c r="AC773" s="15">
        <v>44105</v>
      </c>
      <c r="AD773" s="15">
        <v>44196</v>
      </c>
      <c r="AE773" s="14">
        <v>308639.51</v>
      </c>
      <c r="AF773" s="14">
        <v>1034291.91</v>
      </c>
      <c r="AG773" s="14">
        <v>308639.51</v>
      </c>
      <c r="AH773" s="14">
        <v>308639.51</v>
      </c>
      <c r="AI773" s="14">
        <v>308639.51</v>
      </c>
      <c r="AJ773" s="14" t="s">
        <v>5101</v>
      </c>
      <c r="AK773" s="14" t="s">
        <v>6410</v>
      </c>
      <c r="AL773" s="14" t="s">
        <v>6411</v>
      </c>
      <c r="AM773" s="14" t="s">
        <v>1270</v>
      </c>
      <c r="AN773" s="14" t="s">
        <v>1271</v>
      </c>
      <c r="AO773" s="14" t="s">
        <v>1272</v>
      </c>
      <c r="AP773" s="14" t="s">
        <v>1272</v>
      </c>
    </row>
    <row r="774" spans="1:42" x14ac:dyDescent="0.2">
      <c r="A774" s="14">
        <v>2020</v>
      </c>
      <c r="B774" s="14">
        <v>3</v>
      </c>
      <c r="C774" s="14" t="s">
        <v>6412</v>
      </c>
      <c r="D774" s="14">
        <f>+VLOOKUP(C774,'Avances Fisicos'!$A$1:$D$2309,2,FALSE)</f>
        <v>177</v>
      </c>
      <c r="E774" s="14">
        <f>+VLOOKUP(C774,'Fuentes de Financiamiento'!$A$1:$C$2398,3,FALSE)</f>
        <v>295785.65999999997</v>
      </c>
      <c r="F774" s="14" t="str">
        <f>+VLOOKUP(C774,Georeferencias!$A$1:$D$2313,2,FALSE)</f>
        <v>Jalisco</v>
      </c>
      <c r="G774" s="14" t="str">
        <f>+VLOOKUP(C774,Georeferencias!$A$1:$D$2313,3,FALSE)</f>
        <v>Hostotipaquillo</v>
      </c>
      <c r="H774" s="14" t="str">
        <f>+VLOOKUP(C774,Georeferencias!$A$1:$D$2313,4,FALSE)</f>
        <v>Hostotipaquillo</v>
      </c>
      <c r="I774" s="14" t="s">
        <v>1256</v>
      </c>
      <c r="J774" s="14">
        <v>295785.65999999997</v>
      </c>
      <c r="K774" s="14" t="s">
        <v>6413</v>
      </c>
      <c r="L774" s="14" t="s">
        <v>6414</v>
      </c>
      <c r="M774" s="14">
        <v>14</v>
      </c>
      <c r="N774" s="14" t="s">
        <v>11</v>
      </c>
      <c r="O774" s="14">
        <v>40</v>
      </c>
      <c r="P774" s="14" t="s">
        <v>1019</v>
      </c>
      <c r="Q774" s="14" t="s">
        <v>1259</v>
      </c>
      <c r="R774" s="14" t="s">
        <v>1359</v>
      </c>
      <c r="S774" s="14" t="s">
        <v>1261</v>
      </c>
      <c r="T774" s="14" t="s">
        <v>1419</v>
      </c>
      <c r="U774" s="14" t="s">
        <v>6415</v>
      </c>
      <c r="V774" s="14" t="s">
        <v>1490</v>
      </c>
      <c r="W774" s="14">
        <v>62</v>
      </c>
      <c r="X774" s="14">
        <v>58</v>
      </c>
      <c r="Y774" s="14">
        <v>0</v>
      </c>
      <c r="Z774" s="14" t="s">
        <v>6416</v>
      </c>
      <c r="AA774" s="14">
        <v>1</v>
      </c>
      <c r="AB774" s="14" t="s">
        <v>6417</v>
      </c>
      <c r="AC774" s="15">
        <v>44105</v>
      </c>
      <c r="AD774" s="15">
        <v>44196</v>
      </c>
      <c r="AE774" s="14">
        <v>88735.69</v>
      </c>
      <c r="AF774" s="14">
        <v>295785.64</v>
      </c>
      <c r="AG774" s="14">
        <v>88735.69</v>
      </c>
      <c r="AH774" s="14">
        <v>88735.69</v>
      </c>
      <c r="AI774" s="14">
        <v>88735.69</v>
      </c>
      <c r="AJ774" s="14" t="s">
        <v>5101</v>
      </c>
      <c r="AK774" s="14" t="s">
        <v>6418</v>
      </c>
      <c r="AL774" s="14" t="s">
        <v>6419</v>
      </c>
      <c r="AM774" s="14" t="s">
        <v>1270</v>
      </c>
      <c r="AN774" s="14" t="s">
        <v>1271</v>
      </c>
      <c r="AO774" s="14" t="s">
        <v>1272</v>
      </c>
      <c r="AP774" s="14" t="s">
        <v>1272</v>
      </c>
    </row>
    <row r="775" spans="1:42" x14ac:dyDescent="0.2">
      <c r="A775" s="14">
        <v>2020</v>
      </c>
      <c r="B775" s="14">
        <v>3</v>
      </c>
      <c r="C775" s="14" t="s">
        <v>6420</v>
      </c>
      <c r="D775" s="14">
        <f>+VLOOKUP(C775,'Avances Fisicos'!$A$1:$D$2309,2,FALSE)</f>
        <v>259</v>
      </c>
      <c r="E775" s="14">
        <f>+VLOOKUP(C775,'Fuentes de Financiamiento'!$A$1:$C$2398,3,FALSE)</f>
        <v>599383.96</v>
      </c>
      <c r="F775" s="14" t="str">
        <f>+VLOOKUP(C775,Georeferencias!$A$1:$D$2313,2,FALSE)</f>
        <v>Jalisco</v>
      </c>
      <c r="G775" s="14" t="str">
        <f>+VLOOKUP(C775,Georeferencias!$A$1:$D$2313,3,FALSE)</f>
        <v>San Pedro Tlaquepaque</v>
      </c>
      <c r="H775" s="14" t="str">
        <f>+VLOOKUP(C775,Georeferencias!$A$1:$D$2313,4,FALSE)</f>
        <v>Santa Anita</v>
      </c>
      <c r="I775" s="14" t="s">
        <v>1256</v>
      </c>
      <c r="J775" s="14">
        <v>599383.96</v>
      </c>
      <c r="K775" s="14" t="s">
        <v>6421</v>
      </c>
      <c r="L775" s="14" t="s">
        <v>6422</v>
      </c>
      <c r="M775" s="14">
        <v>14</v>
      </c>
      <c r="N775" s="14" t="s">
        <v>11</v>
      </c>
      <c r="O775" s="14">
        <v>98</v>
      </c>
      <c r="P775" s="14" t="s">
        <v>21</v>
      </c>
      <c r="Q775" s="14" t="s">
        <v>1259</v>
      </c>
      <c r="R775" s="14" t="s">
        <v>1359</v>
      </c>
      <c r="S775" s="14" t="s">
        <v>1261</v>
      </c>
      <c r="T775" s="14" t="s">
        <v>6423</v>
      </c>
      <c r="U775" s="14" t="s">
        <v>6424</v>
      </c>
      <c r="V775" s="14" t="s">
        <v>1490</v>
      </c>
      <c r="W775" s="14">
        <v>56</v>
      </c>
      <c r="X775" s="14">
        <v>53</v>
      </c>
      <c r="Y775" s="14">
        <v>0</v>
      </c>
      <c r="Z775" s="14" t="s">
        <v>6425</v>
      </c>
      <c r="AA775" s="14">
        <v>1</v>
      </c>
      <c r="AB775" s="14" t="s">
        <v>6426</v>
      </c>
      <c r="AC775" s="15">
        <v>44036</v>
      </c>
      <c r="AD775" s="15">
        <v>44195</v>
      </c>
      <c r="AE775" s="14">
        <v>179951.69</v>
      </c>
      <c r="AF775" s="14">
        <v>179951.69</v>
      </c>
      <c r="AG775" s="14">
        <v>179951.69</v>
      </c>
      <c r="AH775" s="14">
        <v>179951.69</v>
      </c>
      <c r="AI775" s="14">
        <v>179951.69</v>
      </c>
      <c r="AJ775" s="14" t="s">
        <v>6427</v>
      </c>
      <c r="AK775" s="14" t="s">
        <v>6428</v>
      </c>
      <c r="AL775" s="14" t="s">
        <v>6429</v>
      </c>
      <c r="AM775" s="14" t="s">
        <v>1270</v>
      </c>
      <c r="AN775" s="14" t="s">
        <v>1271</v>
      </c>
      <c r="AO775" s="14" t="s">
        <v>1272</v>
      </c>
      <c r="AP775" s="14" t="s">
        <v>1272</v>
      </c>
    </row>
    <row r="776" spans="1:42" x14ac:dyDescent="0.2">
      <c r="A776" s="14">
        <v>2020</v>
      </c>
      <c r="B776" s="14">
        <v>3</v>
      </c>
      <c r="C776" s="14" t="s">
        <v>6430</v>
      </c>
      <c r="D776" s="14">
        <f>+VLOOKUP(C776,'Avances Fisicos'!$A$1:$D$2309,2,FALSE)</f>
        <v>98</v>
      </c>
      <c r="E776" s="14">
        <f>+VLOOKUP(C776,'Fuentes de Financiamiento'!$A$1:$C$2398,3,FALSE)</f>
        <v>137174.18</v>
      </c>
      <c r="F776" s="14" t="str">
        <f>+VLOOKUP(C776,Georeferencias!$A$1:$D$2313,2,FALSE)</f>
        <v>Jalisco</v>
      </c>
      <c r="G776" s="14" t="str">
        <f>+VLOOKUP(C776,Georeferencias!$A$1:$D$2313,3,FALSE)</f>
        <v>Arandas</v>
      </c>
      <c r="H776" s="14" t="str">
        <f>+VLOOKUP(C776,Georeferencias!$A$1:$D$2313,4,FALSE)</f>
        <v>Arandas</v>
      </c>
      <c r="I776" s="14" t="s">
        <v>1256</v>
      </c>
      <c r="J776" s="14">
        <v>137174.18</v>
      </c>
      <c r="K776" s="14" t="s">
        <v>6431</v>
      </c>
      <c r="L776" s="14" t="s">
        <v>6432</v>
      </c>
      <c r="M776" s="14">
        <v>14</v>
      </c>
      <c r="N776" s="14" t="s">
        <v>11</v>
      </c>
      <c r="O776" s="14">
        <v>8</v>
      </c>
      <c r="P776" s="14" t="s">
        <v>12</v>
      </c>
      <c r="Q776" s="14" t="s">
        <v>1259</v>
      </c>
      <c r="R776" s="14" t="s">
        <v>1406</v>
      </c>
      <c r="S776" s="14" t="s">
        <v>1261</v>
      </c>
      <c r="T776" s="14" t="s">
        <v>2437</v>
      </c>
      <c r="U776" s="14" t="s">
        <v>6433</v>
      </c>
      <c r="V776" s="14" t="s">
        <v>1490</v>
      </c>
      <c r="W776" s="14">
        <v>68</v>
      </c>
      <c r="X776" s="14">
        <v>57</v>
      </c>
      <c r="Y776" s="14">
        <v>0</v>
      </c>
      <c r="Z776" s="14" t="s">
        <v>6434</v>
      </c>
      <c r="AA776" s="14">
        <v>1</v>
      </c>
      <c r="AB776" s="14" t="s">
        <v>6435</v>
      </c>
      <c r="AC776" s="15">
        <v>44005</v>
      </c>
      <c r="AD776" s="15">
        <v>44125</v>
      </c>
      <c r="AE776" s="14">
        <v>137174.18</v>
      </c>
      <c r="AF776" s="14">
        <v>137174.18</v>
      </c>
      <c r="AG776" s="14">
        <v>137174.18</v>
      </c>
      <c r="AH776" s="14">
        <v>0</v>
      </c>
      <c r="AI776" s="14">
        <v>0</v>
      </c>
      <c r="AJ776" s="14" t="s">
        <v>5110</v>
      </c>
      <c r="AK776" s="14" t="s">
        <v>6436</v>
      </c>
      <c r="AL776" s="14" t="s">
        <v>6437</v>
      </c>
      <c r="AM776" s="14" t="s">
        <v>1270</v>
      </c>
      <c r="AN776" s="14" t="s">
        <v>1271</v>
      </c>
      <c r="AO776" s="14" t="s">
        <v>1272</v>
      </c>
      <c r="AP776" s="14" t="s">
        <v>1272</v>
      </c>
    </row>
    <row r="777" spans="1:42" x14ac:dyDescent="0.2">
      <c r="A777" s="14">
        <v>2020</v>
      </c>
      <c r="B777" s="14">
        <v>3</v>
      </c>
      <c r="C777" s="14" t="s">
        <v>6438</v>
      </c>
      <c r="D777" s="14">
        <f>+VLOOKUP(C777,'Avances Fisicos'!$A$1:$D$2309,2,FALSE)</f>
        <v>164.07</v>
      </c>
      <c r="E777" s="14">
        <f>+VLOOKUP(C777,'Fuentes de Financiamiento'!$A$1:$C$2398,3,FALSE)</f>
        <v>49420.36</v>
      </c>
      <c r="F777" s="14" t="str">
        <f>+VLOOKUP(C777,Georeferencias!$A$1:$D$2313,2,FALSE)</f>
        <v>Jalisco</v>
      </c>
      <c r="G777" s="14" t="str">
        <f>+VLOOKUP(C777,Georeferencias!$A$1:$D$2313,3,FALSE)</f>
        <v>Villa Hidalgo</v>
      </c>
      <c r="H777" s="14" t="str">
        <f>+VLOOKUP(C777,Georeferencias!$A$1:$D$2313,4,FALSE)</f>
        <v>Villa Hidalgo</v>
      </c>
      <c r="I777" s="14" t="s">
        <v>1256</v>
      </c>
      <c r="J777" s="14">
        <v>49420.36</v>
      </c>
      <c r="K777" s="14" t="s">
        <v>6439</v>
      </c>
      <c r="L777" s="14" t="s">
        <v>6440</v>
      </c>
      <c r="M777" s="14">
        <v>14</v>
      </c>
      <c r="N777" s="14" t="s">
        <v>11</v>
      </c>
      <c r="O777" s="14">
        <v>116</v>
      </c>
      <c r="P777" s="14" t="s">
        <v>34</v>
      </c>
      <c r="Q777" s="14" t="s">
        <v>1259</v>
      </c>
      <c r="R777" s="14" t="s">
        <v>1359</v>
      </c>
      <c r="S777" s="14" t="s">
        <v>1261</v>
      </c>
      <c r="T777" s="14" t="s">
        <v>2587</v>
      </c>
      <c r="U777" s="14" t="s">
        <v>6441</v>
      </c>
      <c r="V777" s="14" t="s">
        <v>1490</v>
      </c>
      <c r="W777" s="14">
        <v>135</v>
      </c>
      <c r="X777" s="14">
        <v>90</v>
      </c>
      <c r="Y777" s="14">
        <v>0</v>
      </c>
      <c r="Z777" s="14" t="s">
        <v>6442</v>
      </c>
      <c r="AA777" s="14">
        <v>1</v>
      </c>
      <c r="AB777" s="14" t="s">
        <v>6443</v>
      </c>
      <c r="AC777" s="15">
        <v>44067</v>
      </c>
      <c r="AD777" s="15">
        <v>44092</v>
      </c>
      <c r="AE777" s="14">
        <v>0</v>
      </c>
      <c r="AF777" s="14">
        <v>0</v>
      </c>
      <c r="AG777" s="14">
        <v>0</v>
      </c>
      <c r="AH777" s="14">
        <v>0</v>
      </c>
      <c r="AI777" s="14">
        <v>0</v>
      </c>
      <c r="AJ777" s="14" t="s">
        <v>1329</v>
      </c>
      <c r="AK777" s="14" t="s">
        <v>1448</v>
      </c>
      <c r="AL777" s="14" t="s">
        <v>6444</v>
      </c>
      <c r="AM777" s="14" t="s">
        <v>1270</v>
      </c>
      <c r="AN777" s="14" t="s">
        <v>1271</v>
      </c>
      <c r="AO777" s="14" t="s">
        <v>1272</v>
      </c>
      <c r="AP777" s="14" t="s">
        <v>1272</v>
      </c>
    </row>
    <row r="778" spans="1:42" x14ac:dyDescent="0.2">
      <c r="A778" s="14">
        <v>2020</v>
      </c>
      <c r="B778" s="14">
        <v>3</v>
      </c>
      <c r="C778" s="14" t="s">
        <v>6445</v>
      </c>
      <c r="D778" s="14">
        <f>+VLOOKUP(C778,'Avances Fisicos'!$A$1:$D$2309,2,FALSE)</f>
        <v>5</v>
      </c>
      <c r="E778" s="14">
        <f>+VLOOKUP(C778,'Fuentes de Financiamiento'!$A$1:$C$2398,3,FALSE)</f>
        <v>45981.97</v>
      </c>
      <c r="F778" s="14" t="str">
        <f>+VLOOKUP(C778,Georeferencias!$A$1:$D$2313,2,FALSE)</f>
        <v>Jalisco</v>
      </c>
      <c r="G778" s="14" t="str">
        <f>+VLOOKUP(C778,Georeferencias!$A$1:$D$2313,3,FALSE)</f>
        <v>Arandas</v>
      </c>
      <c r="H778" s="14" t="str">
        <f>+VLOOKUP(C778,Georeferencias!$A$1:$D$2313,4,FALSE)</f>
        <v>Arandas</v>
      </c>
      <c r="I778" s="14" t="s">
        <v>1256</v>
      </c>
      <c r="J778" s="14">
        <v>45981.97</v>
      </c>
      <c r="K778" s="14" t="s">
        <v>6446</v>
      </c>
      <c r="L778" s="14" t="s">
        <v>6447</v>
      </c>
      <c r="M778" s="14">
        <v>14</v>
      </c>
      <c r="N778" s="14" t="s">
        <v>11</v>
      </c>
      <c r="O778" s="14">
        <v>8</v>
      </c>
      <c r="P778" s="14" t="s">
        <v>12</v>
      </c>
      <c r="Q778" s="14" t="s">
        <v>1259</v>
      </c>
      <c r="R778" s="14" t="s">
        <v>1359</v>
      </c>
      <c r="S778" s="14" t="s">
        <v>1261</v>
      </c>
      <c r="T778" s="14" t="s">
        <v>2437</v>
      </c>
      <c r="U778" s="14" t="s">
        <v>6448</v>
      </c>
      <c r="V778" s="14" t="s">
        <v>1490</v>
      </c>
      <c r="W778" s="14">
        <v>68</v>
      </c>
      <c r="X778" s="14">
        <v>57</v>
      </c>
      <c r="Y778" s="14">
        <v>0</v>
      </c>
      <c r="Z778" s="14" t="s">
        <v>5011</v>
      </c>
      <c r="AA778" s="14">
        <v>1</v>
      </c>
      <c r="AB778" s="14" t="s">
        <v>6449</v>
      </c>
      <c r="AC778" s="15">
        <v>44005</v>
      </c>
      <c r="AD778" s="15">
        <v>44125</v>
      </c>
      <c r="AE778" s="14">
        <v>45981.97</v>
      </c>
      <c r="AF778" s="14">
        <v>45981.97</v>
      </c>
      <c r="AG778" s="14">
        <v>45981.97</v>
      </c>
      <c r="AH778" s="14">
        <v>0</v>
      </c>
      <c r="AI778" s="14">
        <v>0</v>
      </c>
      <c r="AJ778" s="14" t="s">
        <v>5110</v>
      </c>
      <c r="AK778" s="14" t="s">
        <v>6450</v>
      </c>
      <c r="AL778" s="14" t="s">
        <v>6451</v>
      </c>
      <c r="AM778" s="14" t="s">
        <v>1270</v>
      </c>
      <c r="AN778" s="14" t="s">
        <v>1271</v>
      </c>
      <c r="AO778" s="14" t="s">
        <v>1272</v>
      </c>
      <c r="AP778" s="14" t="s">
        <v>1272</v>
      </c>
    </row>
    <row r="779" spans="1:42" x14ac:dyDescent="0.2">
      <c r="A779" s="14">
        <v>2020</v>
      </c>
      <c r="B779" s="14">
        <v>3</v>
      </c>
      <c r="C779" s="14" t="s">
        <v>6452</v>
      </c>
      <c r="D779" s="14">
        <f>+VLOOKUP(C779,'Avances Fisicos'!$A$1:$D$2309,2,FALSE)</f>
        <v>100</v>
      </c>
      <c r="E779" s="14">
        <f>+VLOOKUP(C779,'Fuentes de Financiamiento'!$A$1:$C$2398,3,FALSE)</f>
        <v>105493.17</v>
      </c>
      <c r="F779" s="14" t="str">
        <f>+VLOOKUP(C779,Georeferencias!$A$1:$D$2313,2,FALSE)</f>
        <v>Jalisco</v>
      </c>
      <c r="G779" s="14" t="str">
        <f>+VLOOKUP(C779,Georeferencias!$A$1:$D$2313,3,FALSE)</f>
        <v>Degollado</v>
      </c>
      <c r="H779" s="14" t="str">
        <f>+VLOOKUP(C779,Georeferencias!$A$1:$D$2313,4,FALSE)</f>
        <v>Degollado</v>
      </c>
      <c r="I779" s="14" t="s">
        <v>1256</v>
      </c>
      <c r="J779" s="14">
        <v>105493.17</v>
      </c>
      <c r="K779" s="14" t="s">
        <v>6453</v>
      </c>
      <c r="L779" s="14" t="s">
        <v>6454</v>
      </c>
      <c r="M779" s="14">
        <v>14</v>
      </c>
      <c r="N779" s="14" t="s">
        <v>11</v>
      </c>
      <c r="O779" s="14">
        <v>33</v>
      </c>
      <c r="P779" s="14" t="s">
        <v>2655</v>
      </c>
      <c r="Q779" s="14" t="s">
        <v>1259</v>
      </c>
      <c r="R779" s="14" t="s">
        <v>1359</v>
      </c>
      <c r="S779" s="14" t="s">
        <v>1261</v>
      </c>
      <c r="T779" s="14" t="s">
        <v>2656</v>
      </c>
      <c r="U779" s="14" t="s">
        <v>6455</v>
      </c>
      <c r="V779" s="14" t="s">
        <v>1490</v>
      </c>
      <c r="W779" s="14">
        <v>70</v>
      </c>
      <c r="X779" s="14">
        <v>50</v>
      </c>
      <c r="Y779" s="14">
        <v>0</v>
      </c>
      <c r="Z779" s="14" t="s">
        <v>6456</v>
      </c>
      <c r="AA779" s="14">
        <v>1</v>
      </c>
      <c r="AB779" s="14" t="s">
        <v>6457</v>
      </c>
      <c r="AC779" s="15">
        <v>44081</v>
      </c>
      <c r="AD779" s="15">
        <v>44100</v>
      </c>
      <c r="AE779" s="14">
        <v>0</v>
      </c>
      <c r="AF779" s="14">
        <v>0</v>
      </c>
      <c r="AG779" s="14">
        <v>0</v>
      </c>
      <c r="AH779" s="14">
        <v>0</v>
      </c>
      <c r="AI779" s="14">
        <v>0</v>
      </c>
      <c r="AJ779" s="14" t="s">
        <v>1329</v>
      </c>
      <c r="AK779" s="14" t="s">
        <v>6458</v>
      </c>
      <c r="AL779" s="14" t="s">
        <v>6459</v>
      </c>
      <c r="AM779" s="14" t="s">
        <v>1270</v>
      </c>
      <c r="AN779" s="14" t="s">
        <v>1271</v>
      </c>
      <c r="AO779" s="14" t="s">
        <v>1272</v>
      </c>
      <c r="AP779" s="14" t="s">
        <v>1272</v>
      </c>
    </row>
    <row r="780" spans="1:42" x14ac:dyDescent="0.2">
      <c r="A780" s="14">
        <v>2020</v>
      </c>
      <c r="B780" s="14">
        <v>3</v>
      </c>
      <c r="C780" s="14" t="s">
        <v>6460</v>
      </c>
      <c r="D780" s="14">
        <f>+VLOOKUP(C780,'Avances Fisicos'!$A$1:$D$2309,2,FALSE)</f>
        <v>11302</v>
      </c>
      <c r="E780" s="14">
        <f>+VLOOKUP(C780,'Fuentes de Financiamiento'!$A$1:$C$2398,3,FALSE)</f>
        <v>12870237.32</v>
      </c>
      <c r="F780" s="14" t="str">
        <f>+VLOOKUP(C780,Georeferencias!$A$1:$D$2313,2,FALSE)</f>
        <v>Jalisco</v>
      </c>
      <c r="G780" s="14" t="str">
        <f>+VLOOKUP(C780,Georeferencias!$A$1:$D$2313,3,FALSE)</f>
        <v>San Pedro Tlaquepaque</v>
      </c>
      <c r="H780" s="14" t="str">
        <f>+VLOOKUP(C780,Georeferencias!$A$1:$D$2313,4,FALSE)</f>
        <v>Santa Anita</v>
      </c>
      <c r="I780" s="14" t="s">
        <v>1256</v>
      </c>
      <c r="J780" s="14">
        <v>12870237.32</v>
      </c>
      <c r="K780" s="14" t="s">
        <v>6461</v>
      </c>
      <c r="L780" s="14" t="s">
        <v>6462</v>
      </c>
      <c r="M780" s="14">
        <v>14</v>
      </c>
      <c r="N780" s="14" t="s">
        <v>11</v>
      </c>
      <c r="O780" s="14">
        <v>98</v>
      </c>
      <c r="P780" s="14" t="s">
        <v>21</v>
      </c>
      <c r="Q780" s="14" t="s">
        <v>1259</v>
      </c>
      <c r="R780" s="14" t="s">
        <v>1335</v>
      </c>
      <c r="S780" s="14" t="s">
        <v>1261</v>
      </c>
      <c r="T780" s="14" t="s">
        <v>6423</v>
      </c>
      <c r="U780" s="14" t="s">
        <v>6463</v>
      </c>
      <c r="V780" s="14" t="s">
        <v>1490</v>
      </c>
      <c r="W780" s="14">
        <v>512</v>
      </c>
      <c r="X780" s="14">
        <v>492</v>
      </c>
      <c r="Y780" s="14">
        <v>0</v>
      </c>
      <c r="Z780" s="14" t="s">
        <v>6464</v>
      </c>
      <c r="AA780" s="14">
        <v>1</v>
      </c>
      <c r="AB780" s="14" t="s">
        <v>6465</v>
      </c>
      <c r="AC780" s="15">
        <v>44075</v>
      </c>
      <c r="AD780" s="15">
        <v>44195</v>
      </c>
      <c r="AE780" s="14">
        <v>3804048.02</v>
      </c>
      <c r="AF780" s="14">
        <v>3804048.02</v>
      </c>
      <c r="AG780" s="14">
        <v>3804048.02</v>
      </c>
      <c r="AH780" s="14">
        <v>3804048.02</v>
      </c>
      <c r="AI780" s="14">
        <v>3804048.02</v>
      </c>
      <c r="AJ780" s="14" t="s">
        <v>6466</v>
      </c>
      <c r="AK780" s="14" t="s">
        <v>6467</v>
      </c>
      <c r="AL780" s="14" t="s">
        <v>6468</v>
      </c>
      <c r="AM780" s="14" t="s">
        <v>1270</v>
      </c>
      <c r="AN780" s="14" t="s">
        <v>1271</v>
      </c>
      <c r="AO780" s="14" t="s">
        <v>1272</v>
      </c>
      <c r="AP780" s="14" t="s">
        <v>1272</v>
      </c>
    </row>
    <row r="781" spans="1:42" x14ac:dyDescent="0.2">
      <c r="A781" s="14">
        <v>2020</v>
      </c>
      <c r="B781" s="14">
        <v>3</v>
      </c>
      <c r="C781" s="14" t="s">
        <v>6469</v>
      </c>
      <c r="D781" s="14">
        <f>+VLOOKUP(C781,'Avances Fisicos'!$A$1:$D$2309,2,FALSE)</f>
        <v>1579</v>
      </c>
      <c r="E781" s="14">
        <f>+VLOOKUP(C781,'Fuentes de Financiamiento'!$A$1:$C$2398,3,FALSE)</f>
        <v>1714669.13</v>
      </c>
      <c r="F781" s="14" t="str">
        <f>+VLOOKUP(C781,Georeferencias!$A$1:$D$2313,2,FALSE)</f>
        <v>Jalisco</v>
      </c>
      <c r="G781" s="14" t="str">
        <f>+VLOOKUP(C781,Georeferencias!$A$1:$D$2313,3,FALSE)</f>
        <v>Tonalá</v>
      </c>
      <c r="H781" s="14" t="str">
        <f>+VLOOKUP(C781,Georeferencias!$A$1:$D$2313,4,FALSE)</f>
        <v>Tonalá</v>
      </c>
      <c r="I781" s="14" t="s">
        <v>1256</v>
      </c>
      <c r="J781" s="14">
        <v>1714669.13</v>
      </c>
      <c r="K781" s="14" t="s">
        <v>6470</v>
      </c>
      <c r="L781" s="14" t="s">
        <v>6471</v>
      </c>
      <c r="M781" s="14">
        <v>14</v>
      </c>
      <c r="N781" s="14" t="s">
        <v>11</v>
      </c>
      <c r="O781" s="14">
        <v>101</v>
      </c>
      <c r="P781" s="14" t="s">
        <v>23</v>
      </c>
      <c r="Q781" s="14" t="s">
        <v>1259</v>
      </c>
      <c r="R781" s="14" t="s">
        <v>1335</v>
      </c>
      <c r="S781" s="14" t="s">
        <v>1261</v>
      </c>
      <c r="T781" s="14" t="s">
        <v>6472</v>
      </c>
      <c r="U781" s="14" t="s">
        <v>6473</v>
      </c>
      <c r="V781" s="14" t="s">
        <v>1490</v>
      </c>
      <c r="W781" s="14">
        <v>600</v>
      </c>
      <c r="X781" s="14">
        <v>600</v>
      </c>
      <c r="Y781" s="14">
        <v>0</v>
      </c>
      <c r="Z781" s="14" t="s">
        <v>6474</v>
      </c>
      <c r="AA781" s="14">
        <v>1</v>
      </c>
      <c r="AB781" s="14" t="s">
        <v>6475</v>
      </c>
      <c r="AC781" s="15">
        <v>44067</v>
      </c>
      <c r="AD781" s="15">
        <v>44126</v>
      </c>
      <c r="AE781" s="14">
        <v>1714669.13</v>
      </c>
      <c r="AF781" s="14">
        <v>1714669.13</v>
      </c>
      <c r="AG781" s="14">
        <v>1714669.13</v>
      </c>
      <c r="AH781" s="14">
        <v>857334.56</v>
      </c>
      <c r="AI781" s="14">
        <v>857334.56</v>
      </c>
      <c r="AJ781" s="14" t="s">
        <v>6476</v>
      </c>
      <c r="AK781" s="14" t="s">
        <v>6477</v>
      </c>
      <c r="AL781" s="14" t="s">
        <v>6478</v>
      </c>
      <c r="AM781" s="14" t="s">
        <v>1270</v>
      </c>
      <c r="AN781" s="14" t="s">
        <v>1271</v>
      </c>
      <c r="AO781" s="14" t="s">
        <v>1272</v>
      </c>
      <c r="AP781" s="14" t="s">
        <v>1272</v>
      </c>
    </row>
    <row r="782" spans="1:42" x14ac:dyDescent="0.2">
      <c r="A782" s="14">
        <v>2020</v>
      </c>
      <c r="B782" s="14">
        <v>3</v>
      </c>
      <c r="C782" s="14" t="s">
        <v>6479</v>
      </c>
      <c r="D782" s="14">
        <f>+VLOOKUP(C782,'Avances Fisicos'!$A$1:$D$2309,2,FALSE)</f>
        <v>6</v>
      </c>
      <c r="E782" s="14">
        <f>+VLOOKUP(C782,'Fuentes de Financiamiento'!$A$1:$C$2398,3,FALSE)</f>
        <v>27276.35</v>
      </c>
      <c r="F782" s="14" t="str">
        <f>+VLOOKUP(C782,Georeferencias!$A$1:$D$2313,2,FALSE)</f>
        <v>Jalisco</v>
      </c>
      <c r="G782" s="14" t="str">
        <f>+VLOOKUP(C782,Georeferencias!$A$1:$D$2313,3,FALSE)</f>
        <v>Hostotipaquillo</v>
      </c>
      <c r="H782" s="14" t="str">
        <f>+VLOOKUP(C782,Georeferencias!$A$1:$D$2313,4,FALSE)</f>
        <v>Hostotipaquillo</v>
      </c>
      <c r="I782" s="14" t="s">
        <v>1256</v>
      </c>
      <c r="J782" s="14">
        <v>27276.35</v>
      </c>
      <c r="K782" s="14" t="s">
        <v>6480</v>
      </c>
      <c r="L782" s="14" t="s">
        <v>6481</v>
      </c>
      <c r="M782" s="14">
        <v>14</v>
      </c>
      <c r="N782" s="14" t="s">
        <v>11</v>
      </c>
      <c r="O782" s="14">
        <v>40</v>
      </c>
      <c r="P782" s="14" t="s">
        <v>1019</v>
      </c>
      <c r="Q782" s="14" t="s">
        <v>1259</v>
      </c>
      <c r="R782" s="14" t="s">
        <v>1359</v>
      </c>
      <c r="S782" s="14" t="s">
        <v>1261</v>
      </c>
      <c r="T782" s="14" t="s">
        <v>1419</v>
      </c>
      <c r="U782" s="14" t="s">
        <v>6482</v>
      </c>
      <c r="V782" s="14" t="s">
        <v>1490</v>
      </c>
      <c r="W782" s="14">
        <v>62</v>
      </c>
      <c r="X782" s="14">
        <v>58</v>
      </c>
      <c r="Y782" s="14">
        <v>0</v>
      </c>
      <c r="Z782" s="14" t="s">
        <v>6483</v>
      </c>
      <c r="AA782" s="14">
        <v>1</v>
      </c>
      <c r="AB782" s="14" t="s">
        <v>6484</v>
      </c>
      <c r="AC782" s="15">
        <v>44105</v>
      </c>
      <c r="AD782" s="15">
        <v>44196</v>
      </c>
      <c r="AE782" s="14">
        <v>8182.91</v>
      </c>
      <c r="AF782" s="14">
        <v>27276.35</v>
      </c>
      <c r="AG782" s="14">
        <v>8182.91</v>
      </c>
      <c r="AH782" s="14">
        <v>8182.91</v>
      </c>
      <c r="AI782" s="14">
        <v>8182.91</v>
      </c>
      <c r="AJ782" s="14" t="s">
        <v>2449</v>
      </c>
      <c r="AK782" s="14" t="s">
        <v>2247</v>
      </c>
      <c r="AL782" s="14" t="s">
        <v>6485</v>
      </c>
      <c r="AM782" s="14" t="s">
        <v>1270</v>
      </c>
      <c r="AN782" s="14" t="s">
        <v>1271</v>
      </c>
      <c r="AO782" s="14" t="s">
        <v>1272</v>
      </c>
      <c r="AP782" s="14" t="s">
        <v>1272</v>
      </c>
    </row>
    <row r="783" spans="1:42" x14ac:dyDescent="0.2">
      <c r="A783" s="14">
        <v>2020</v>
      </c>
      <c r="B783" s="14">
        <v>3</v>
      </c>
      <c r="C783" s="14" t="s">
        <v>6486</v>
      </c>
      <c r="D783" s="14">
        <f>+VLOOKUP(C783,'Avances Fisicos'!$A$1:$D$2309,2,FALSE)</f>
        <v>1695</v>
      </c>
      <c r="E783" s="14">
        <f>+VLOOKUP(C783,'Fuentes de Financiamiento'!$A$1:$C$2398,3,FALSE)</f>
        <v>4748270.76</v>
      </c>
      <c r="F783" s="14" t="str">
        <f>+VLOOKUP(C783,Georeferencias!$A$1:$D$2313,2,FALSE)</f>
        <v>Jalisco</v>
      </c>
      <c r="G783" s="14" t="str">
        <f>+VLOOKUP(C783,Georeferencias!$A$1:$D$2313,3,FALSE)</f>
        <v>San Pedro Tlaquepaque</v>
      </c>
      <c r="H783" s="14" t="str">
        <f>+VLOOKUP(C783,Georeferencias!$A$1:$D$2313,4,FALSE)</f>
        <v>Santa Anita</v>
      </c>
      <c r="I783" s="14" t="s">
        <v>1256</v>
      </c>
      <c r="J783" s="14">
        <v>4748270.76</v>
      </c>
      <c r="K783" s="14" t="s">
        <v>6487</v>
      </c>
      <c r="L783" s="14" t="s">
        <v>6488</v>
      </c>
      <c r="M783" s="14">
        <v>14</v>
      </c>
      <c r="N783" s="14" t="s">
        <v>11</v>
      </c>
      <c r="O783" s="14">
        <v>98</v>
      </c>
      <c r="P783" s="14" t="s">
        <v>21</v>
      </c>
      <c r="Q783" s="14" t="s">
        <v>1259</v>
      </c>
      <c r="R783" s="14" t="s">
        <v>1359</v>
      </c>
      <c r="S783" s="14" t="s">
        <v>1261</v>
      </c>
      <c r="T783" s="14" t="s">
        <v>6423</v>
      </c>
      <c r="U783" s="14" t="s">
        <v>6489</v>
      </c>
      <c r="V783" s="14" t="s">
        <v>1490</v>
      </c>
      <c r="W783" s="14">
        <v>492</v>
      </c>
      <c r="X783" s="14">
        <v>512</v>
      </c>
      <c r="Y783" s="14">
        <v>0</v>
      </c>
      <c r="Z783" s="14" t="s">
        <v>6490</v>
      </c>
      <c r="AA783" s="14">
        <v>1</v>
      </c>
      <c r="AB783" s="14" t="s">
        <v>6491</v>
      </c>
      <c r="AC783" s="15">
        <v>44080</v>
      </c>
      <c r="AD783" s="15">
        <v>44195</v>
      </c>
      <c r="AE783" s="14">
        <v>2415764.48</v>
      </c>
      <c r="AF783" s="14">
        <v>2415764.48</v>
      </c>
      <c r="AG783" s="14">
        <v>2415764.48</v>
      </c>
      <c r="AH783" s="14">
        <v>2415764.48</v>
      </c>
      <c r="AI783" s="14">
        <v>2415764.48</v>
      </c>
      <c r="AJ783" s="14" t="s">
        <v>6492</v>
      </c>
      <c r="AK783" s="14" t="s">
        <v>6493</v>
      </c>
      <c r="AL783" s="14" t="s">
        <v>6494</v>
      </c>
      <c r="AM783" s="14" t="s">
        <v>1270</v>
      </c>
      <c r="AN783" s="14" t="s">
        <v>1271</v>
      </c>
      <c r="AO783" s="14" t="s">
        <v>1272</v>
      </c>
      <c r="AP783" s="14" t="s">
        <v>1272</v>
      </c>
    </row>
    <row r="784" spans="1:42" x14ac:dyDescent="0.2">
      <c r="A784" s="14">
        <v>2020</v>
      </c>
      <c r="B784" s="14">
        <v>3</v>
      </c>
      <c r="C784" s="14" t="s">
        <v>6495</v>
      </c>
      <c r="D784" s="14">
        <f>+VLOOKUP(C784,'Avances Fisicos'!$A$1:$D$2309,2,FALSE)</f>
        <v>176</v>
      </c>
      <c r="E784" s="14">
        <f>+VLOOKUP(C784,'Fuentes de Financiamiento'!$A$1:$C$2398,3,FALSE)</f>
        <v>178143.13</v>
      </c>
      <c r="F784" s="14" t="str">
        <f>+VLOOKUP(C784,Georeferencias!$A$1:$D$2313,2,FALSE)</f>
        <v>Jalisco</v>
      </c>
      <c r="G784" s="14" t="str">
        <f>+VLOOKUP(C784,Georeferencias!$A$1:$D$2313,3,FALSE)</f>
        <v>Arandas</v>
      </c>
      <c r="H784" s="14" t="str">
        <f>+VLOOKUP(C784,Georeferencias!$A$1:$D$2313,4,FALSE)</f>
        <v>Arandas</v>
      </c>
      <c r="I784" s="14" t="s">
        <v>1256</v>
      </c>
      <c r="J784" s="14">
        <v>178143.13</v>
      </c>
      <c r="K784" s="14" t="s">
        <v>6496</v>
      </c>
      <c r="L784" s="14" t="s">
        <v>6497</v>
      </c>
      <c r="M784" s="14">
        <v>14</v>
      </c>
      <c r="N784" s="14" t="s">
        <v>11</v>
      </c>
      <c r="O784" s="14">
        <v>8</v>
      </c>
      <c r="P784" s="14" t="s">
        <v>12</v>
      </c>
      <c r="Q784" s="14" t="s">
        <v>1259</v>
      </c>
      <c r="R784" s="14" t="s">
        <v>1406</v>
      </c>
      <c r="S784" s="14" t="s">
        <v>1261</v>
      </c>
      <c r="T784" s="14" t="s">
        <v>2437</v>
      </c>
      <c r="U784" s="14" t="s">
        <v>6498</v>
      </c>
      <c r="V784" s="14" t="s">
        <v>1490</v>
      </c>
      <c r="W784" s="14">
        <v>114</v>
      </c>
      <c r="X784" s="14">
        <v>96</v>
      </c>
      <c r="Y784" s="14">
        <v>0</v>
      </c>
      <c r="Z784" s="14" t="s">
        <v>6499</v>
      </c>
      <c r="AA784" s="14">
        <v>1</v>
      </c>
      <c r="AB784" s="14" t="s">
        <v>6500</v>
      </c>
      <c r="AC784" s="15">
        <v>44006</v>
      </c>
      <c r="AD784" s="15">
        <v>44126</v>
      </c>
      <c r="AE784" s="14">
        <v>178143.13</v>
      </c>
      <c r="AF784" s="14">
        <v>178143.13</v>
      </c>
      <c r="AG784" s="14">
        <v>0</v>
      </c>
      <c r="AH784" s="14">
        <v>0</v>
      </c>
      <c r="AI784" s="14">
        <v>0</v>
      </c>
      <c r="AJ784" s="14" t="s">
        <v>6501</v>
      </c>
      <c r="AK784" s="14" t="s">
        <v>6502</v>
      </c>
      <c r="AL784" s="14" t="s">
        <v>6503</v>
      </c>
      <c r="AM784" s="14" t="s">
        <v>1270</v>
      </c>
      <c r="AN784" s="14" t="s">
        <v>1271</v>
      </c>
      <c r="AO784" s="14" t="s">
        <v>1272</v>
      </c>
      <c r="AP784" s="14" t="s">
        <v>1272</v>
      </c>
    </row>
    <row r="785" spans="1:42" x14ac:dyDescent="0.2">
      <c r="A785" s="14">
        <v>2020</v>
      </c>
      <c r="B785" s="14">
        <v>3</v>
      </c>
      <c r="C785" s="14" t="s">
        <v>6504</v>
      </c>
      <c r="D785" s="14">
        <f>+VLOOKUP(C785,'Avances Fisicos'!$A$1:$D$2309,2,FALSE)</f>
        <v>826</v>
      </c>
      <c r="E785" s="14">
        <f>+VLOOKUP(C785,'Fuentes de Financiamiento'!$A$1:$C$2398,3,FALSE)</f>
        <v>1560178.42</v>
      </c>
      <c r="F785" s="14" t="str">
        <f>+VLOOKUP(C785,Georeferencias!$A$1:$D$2313,2,FALSE)</f>
        <v>Jalisco</v>
      </c>
      <c r="G785" s="14" t="str">
        <f>+VLOOKUP(C785,Georeferencias!$A$1:$D$2313,3,FALSE)</f>
        <v>Guadalajara</v>
      </c>
      <c r="H785" s="14" t="str">
        <f>+VLOOKUP(C785,Georeferencias!$A$1:$D$2313,4,FALSE)</f>
        <v>Guadalajara</v>
      </c>
      <c r="I785" s="14" t="s">
        <v>1256</v>
      </c>
      <c r="J785" s="14">
        <v>1560178.42</v>
      </c>
      <c r="K785" s="14" t="s">
        <v>6505</v>
      </c>
      <c r="L785" s="14" t="s">
        <v>6506</v>
      </c>
      <c r="M785" s="14">
        <v>14</v>
      </c>
      <c r="N785" s="14" t="s">
        <v>11</v>
      </c>
      <c r="O785" s="14">
        <v>39</v>
      </c>
      <c r="P785" s="14" t="s">
        <v>15</v>
      </c>
      <c r="Q785" s="14" t="s">
        <v>1259</v>
      </c>
      <c r="R785" s="14" t="s">
        <v>1359</v>
      </c>
      <c r="S785" s="14" t="s">
        <v>1261</v>
      </c>
      <c r="T785" s="14" t="s">
        <v>2480</v>
      </c>
      <c r="U785" s="14" t="s">
        <v>6507</v>
      </c>
      <c r="V785" s="14" t="s">
        <v>1490</v>
      </c>
      <c r="W785" s="14">
        <v>1235</v>
      </c>
      <c r="X785" s="14">
        <v>1146</v>
      </c>
      <c r="Y785" s="14">
        <v>0</v>
      </c>
      <c r="Z785" s="14" t="s">
        <v>6508</v>
      </c>
      <c r="AA785" s="14">
        <v>1</v>
      </c>
      <c r="AB785" s="14" t="s">
        <v>6509</v>
      </c>
      <c r="AC785" s="15">
        <v>43969</v>
      </c>
      <c r="AD785" s="15">
        <v>44196</v>
      </c>
      <c r="AE785" s="14">
        <v>1560178.42</v>
      </c>
      <c r="AF785" s="14">
        <v>1560178.42</v>
      </c>
      <c r="AG785" s="14">
        <v>980317.14</v>
      </c>
      <c r="AH785" s="14">
        <v>980317.14</v>
      </c>
      <c r="AI785" s="14">
        <v>980317.14</v>
      </c>
      <c r="AJ785" s="14" t="s">
        <v>2484</v>
      </c>
      <c r="AK785" s="14" t="s">
        <v>6510</v>
      </c>
      <c r="AL785" s="14" t="s">
        <v>6511</v>
      </c>
      <c r="AM785" s="14" t="s">
        <v>1270</v>
      </c>
      <c r="AN785" s="14" t="s">
        <v>1271</v>
      </c>
      <c r="AO785" s="14" t="s">
        <v>1272</v>
      </c>
      <c r="AP785" s="14" t="s">
        <v>1272</v>
      </c>
    </row>
    <row r="786" spans="1:42" x14ac:dyDescent="0.2">
      <c r="A786" s="14">
        <v>2020</v>
      </c>
      <c r="B786" s="14">
        <v>3</v>
      </c>
      <c r="C786" s="14" t="s">
        <v>6512</v>
      </c>
      <c r="D786" s="14">
        <f>+VLOOKUP(C786,'Avances Fisicos'!$A$1:$D$2309,2,FALSE)</f>
        <v>92</v>
      </c>
      <c r="E786" s="14">
        <f>+VLOOKUP(C786,'Fuentes de Financiamiento'!$A$1:$C$2398,3,FALSE)</f>
        <v>144291.76999999999</v>
      </c>
      <c r="F786" s="14" t="str">
        <f>+VLOOKUP(C786,Georeferencias!$A$1:$D$2313,2,FALSE)</f>
        <v>Jalisco</v>
      </c>
      <c r="G786" s="14" t="str">
        <f>+VLOOKUP(C786,Georeferencias!$A$1:$D$2313,3,FALSE)</f>
        <v>Guadalajara</v>
      </c>
      <c r="H786" s="14" t="str">
        <f>+VLOOKUP(C786,Georeferencias!$A$1:$D$2313,4,FALSE)</f>
        <v>Guadalajara</v>
      </c>
      <c r="I786" s="14" t="s">
        <v>1256</v>
      </c>
      <c r="J786" s="14">
        <v>144291.76999999999</v>
      </c>
      <c r="K786" s="14" t="s">
        <v>6513</v>
      </c>
      <c r="L786" s="14" t="s">
        <v>6514</v>
      </c>
      <c r="M786" s="14">
        <v>14</v>
      </c>
      <c r="N786" s="14" t="s">
        <v>11</v>
      </c>
      <c r="O786" s="14">
        <v>39</v>
      </c>
      <c r="P786" s="14" t="s">
        <v>15</v>
      </c>
      <c r="Q786" s="14" t="s">
        <v>1259</v>
      </c>
      <c r="R786" s="14" t="s">
        <v>1359</v>
      </c>
      <c r="S786" s="14" t="s">
        <v>1261</v>
      </c>
      <c r="T786" s="14" t="s">
        <v>2480</v>
      </c>
      <c r="U786" s="14" t="s">
        <v>6515</v>
      </c>
      <c r="V786" s="14" t="s">
        <v>1490</v>
      </c>
      <c r="W786" s="14">
        <v>652</v>
      </c>
      <c r="X786" s="14">
        <v>617</v>
      </c>
      <c r="Y786" s="14">
        <v>0</v>
      </c>
      <c r="Z786" s="14" t="s">
        <v>6516</v>
      </c>
      <c r="AA786" s="14">
        <v>1</v>
      </c>
      <c r="AB786" s="14" t="s">
        <v>6517</v>
      </c>
      <c r="AC786" s="15">
        <v>43969</v>
      </c>
      <c r="AD786" s="15">
        <v>44196</v>
      </c>
      <c r="AE786" s="14">
        <v>144291.76999999999</v>
      </c>
      <c r="AF786" s="14">
        <v>144291.76999999999</v>
      </c>
      <c r="AG786" s="14">
        <v>90663.79</v>
      </c>
      <c r="AH786" s="14">
        <v>90663.79</v>
      </c>
      <c r="AI786" s="14">
        <v>90663.79</v>
      </c>
      <c r="AJ786" s="14" t="s">
        <v>2484</v>
      </c>
      <c r="AK786" s="14" t="s">
        <v>6518</v>
      </c>
      <c r="AL786" s="14" t="s">
        <v>6519</v>
      </c>
      <c r="AM786" s="14" t="s">
        <v>1270</v>
      </c>
      <c r="AN786" s="14" t="s">
        <v>1271</v>
      </c>
      <c r="AO786" s="14" t="s">
        <v>1272</v>
      </c>
      <c r="AP786" s="14" t="s">
        <v>1272</v>
      </c>
    </row>
    <row r="787" spans="1:42" x14ac:dyDescent="0.2">
      <c r="A787" s="14">
        <v>2020</v>
      </c>
      <c r="B787" s="14">
        <v>3</v>
      </c>
      <c r="C787" s="14" t="s">
        <v>6520</v>
      </c>
      <c r="D787" s="14">
        <f>+VLOOKUP(C787,'Avances Fisicos'!$A$1:$D$2309,2,FALSE)</f>
        <v>566</v>
      </c>
      <c r="E787" s="14">
        <f>+VLOOKUP(C787,'Fuentes de Financiamiento'!$A$1:$C$2398,3,FALSE)</f>
        <v>1382322.97</v>
      </c>
      <c r="F787" s="14" t="str">
        <f>+VLOOKUP(C787,Georeferencias!$A$1:$D$2313,2,FALSE)</f>
        <v>Jalisco</v>
      </c>
      <c r="G787" s="14" t="str">
        <f>+VLOOKUP(C787,Georeferencias!$A$1:$D$2313,3,FALSE)</f>
        <v>Guadalajara</v>
      </c>
      <c r="H787" s="14" t="str">
        <f>+VLOOKUP(C787,Georeferencias!$A$1:$D$2313,4,FALSE)</f>
        <v>Guadalajara</v>
      </c>
      <c r="I787" s="14" t="s">
        <v>1256</v>
      </c>
      <c r="J787" s="14">
        <v>1382322.97</v>
      </c>
      <c r="K787" s="14" t="s">
        <v>6521</v>
      </c>
      <c r="L787" s="14" t="s">
        <v>6522</v>
      </c>
      <c r="M787" s="14">
        <v>14</v>
      </c>
      <c r="N787" s="14" t="s">
        <v>11</v>
      </c>
      <c r="O787" s="14">
        <v>39</v>
      </c>
      <c r="P787" s="14" t="s">
        <v>15</v>
      </c>
      <c r="Q787" s="14" t="s">
        <v>1259</v>
      </c>
      <c r="R787" s="14" t="s">
        <v>1359</v>
      </c>
      <c r="S787" s="14" t="s">
        <v>1261</v>
      </c>
      <c r="T787" s="14" t="s">
        <v>2480</v>
      </c>
      <c r="U787" s="14" t="s">
        <v>6523</v>
      </c>
      <c r="V787" s="14" t="s">
        <v>1490</v>
      </c>
      <c r="W787" s="14">
        <v>5772</v>
      </c>
      <c r="X787" s="14">
        <v>5220</v>
      </c>
      <c r="Y787" s="14">
        <v>0</v>
      </c>
      <c r="Z787" s="14" t="s">
        <v>6524</v>
      </c>
      <c r="AA787" s="14">
        <v>1</v>
      </c>
      <c r="AB787" s="14" t="s">
        <v>6525</v>
      </c>
      <c r="AC787" s="15">
        <v>43969</v>
      </c>
      <c r="AD787" s="15">
        <v>44195</v>
      </c>
      <c r="AE787" s="14">
        <v>1382322.97</v>
      </c>
      <c r="AF787" s="14">
        <v>1382322.97</v>
      </c>
      <c r="AG787" s="14">
        <v>1025383.45</v>
      </c>
      <c r="AH787" s="14">
        <v>1025383.45</v>
      </c>
      <c r="AI787" s="14">
        <v>1025383.45</v>
      </c>
      <c r="AJ787" s="14" t="s">
        <v>6526</v>
      </c>
      <c r="AK787" s="14" t="s">
        <v>6527</v>
      </c>
      <c r="AL787" s="14" t="s">
        <v>6528</v>
      </c>
      <c r="AM787" s="14" t="s">
        <v>1270</v>
      </c>
      <c r="AN787" s="14" t="s">
        <v>1271</v>
      </c>
      <c r="AO787" s="14" t="s">
        <v>1272</v>
      </c>
      <c r="AP787" s="14" t="s">
        <v>1272</v>
      </c>
    </row>
    <row r="788" spans="1:42" x14ac:dyDescent="0.2">
      <c r="A788" s="14">
        <v>2020</v>
      </c>
      <c r="B788" s="14">
        <v>3</v>
      </c>
      <c r="C788" s="14" t="s">
        <v>6529</v>
      </c>
      <c r="D788" s="14">
        <f>+VLOOKUP(C788,'Avances Fisicos'!$A$1:$D$2309,2,FALSE)</f>
        <v>156</v>
      </c>
      <c r="E788" s="14">
        <f>+VLOOKUP(C788,'Fuentes de Financiamiento'!$A$1:$C$2398,3,FALSE)</f>
        <v>165267.18</v>
      </c>
      <c r="F788" s="14" t="str">
        <f>+VLOOKUP(C788,Georeferencias!$A$1:$D$2313,2,FALSE)</f>
        <v>Jalisco</v>
      </c>
      <c r="G788" s="14" t="str">
        <f>+VLOOKUP(C788,Georeferencias!$A$1:$D$2313,3,FALSE)</f>
        <v>Guadalajara</v>
      </c>
      <c r="H788" s="14" t="str">
        <f>+VLOOKUP(C788,Georeferencias!$A$1:$D$2313,4,FALSE)</f>
        <v>Guadalajara</v>
      </c>
      <c r="I788" s="14" t="s">
        <v>1256</v>
      </c>
      <c r="J788" s="14">
        <v>165267.18</v>
      </c>
      <c r="K788" s="14" t="s">
        <v>6530</v>
      </c>
      <c r="L788" s="14" t="s">
        <v>6531</v>
      </c>
      <c r="M788" s="14">
        <v>14</v>
      </c>
      <c r="N788" s="14" t="s">
        <v>11</v>
      </c>
      <c r="O788" s="14">
        <v>39</v>
      </c>
      <c r="P788" s="14" t="s">
        <v>15</v>
      </c>
      <c r="Q788" s="14" t="s">
        <v>1259</v>
      </c>
      <c r="R788" s="14" t="s">
        <v>1406</v>
      </c>
      <c r="S788" s="14" t="s">
        <v>1261</v>
      </c>
      <c r="T788" s="14" t="s">
        <v>2480</v>
      </c>
      <c r="U788" s="14" t="s">
        <v>6532</v>
      </c>
      <c r="V788" s="14" t="s">
        <v>1490</v>
      </c>
      <c r="W788" s="14">
        <v>530</v>
      </c>
      <c r="X788" s="14">
        <v>513</v>
      </c>
      <c r="Y788" s="14">
        <v>0</v>
      </c>
      <c r="Z788" s="14" t="s">
        <v>6533</v>
      </c>
      <c r="AA788" s="14">
        <v>1</v>
      </c>
      <c r="AB788" s="14" t="s">
        <v>6534</v>
      </c>
      <c r="AC788" s="15">
        <v>43969</v>
      </c>
      <c r="AD788" s="15">
        <v>44195</v>
      </c>
      <c r="AE788" s="14">
        <v>165267.18</v>
      </c>
      <c r="AF788" s="14">
        <v>165267.18</v>
      </c>
      <c r="AG788" s="14">
        <v>63224.42</v>
      </c>
      <c r="AH788" s="14">
        <v>63224.42</v>
      </c>
      <c r="AI788" s="14">
        <v>63224.42</v>
      </c>
      <c r="AJ788" s="14" t="s">
        <v>2512</v>
      </c>
      <c r="AK788" s="14" t="s">
        <v>6535</v>
      </c>
      <c r="AL788" s="14" t="s">
        <v>6536</v>
      </c>
      <c r="AM788" s="14" t="s">
        <v>1270</v>
      </c>
      <c r="AN788" s="14" t="s">
        <v>1271</v>
      </c>
      <c r="AO788" s="14" t="s">
        <v>1272</v>
      </c>
      <c r="AP788" s="14" t="s">
        <v>1272</v>
      </c>
    </row>
    <row r="789" spans="1:42" x14ac:dyDescent="0.2">
      <c r="A789" s="14">
        <v>2020</v>
      </c>
      <c r="B789" s="14">
        <v>3</v>
      </c>
      <c r="C789" s="14" t="s">
        <v>6537</v>
      </c>
      <c r="D789" s="14">
        <f>+VLOOKUP(C789,'Avances Fisicos'!$A$1:$D$2309,2,FALSE)</f>
        <v>125</v>
      </c>
      <c r="E789" s="14">
        <f>+VLOOKUP(C789,'Fuentes de Financiamiento'!$A$1:$C$2398,3,FALSE)</f>
        <v>37595.26</v>
      </c>
      <c r="F789" s="14" t="str">
        <f>+VLOOKUP(C789,Georeferencias!$A$1:$D$2313,2,FALSE)</f>
        <v>Jalisco</v>
      </c>
      <c r="G789" s="14" t="str">
        <f>+VLOOKUP(C789,Georeferencias!$A$1:$D$2313,3,FALSE)</f>
        <v>Villa Hidalgo</v>
      </c>
      <c r="H789" s="14" t="str">
        <f>+VLOOKUP(C789,Georeferencias!$A$1:$D$2313,4,FALSE)</f>
        <v>Villa Hidalgo</v>
      </c>
      <c r="I789" s="14" t="s">
        <v>1256</v>
      </c>
      <c r="J789" s="14">
        <v>37595.26</v>
      </c>
      <c r="K789" s="14" t="s">
        <v>6538</v>
      </c>
      <c r="L789" s="14" t="s">
        <v>6539</v>
      </c>
      <c r="M789" s="14">
        <v>14</v>
      </c>
      <c r="N789" s="14" t="s">
        <v>11</v>
      </c>
      <c r="O789" s="14">
        <v>116</v>
      </c>
      <c r="P789" s="14" t="s">
        <v>34</v>
      </c>
      <c r="Q789" s="14" t="s">
        <v>1259</v>
      </c>
      <c r="R789" s="14" t="s">
        <v>1359</v>
      </c>
      <c r="S789" s="14" t="s">
        <v>1261</v>
      </c>
      <c r="T789" s="14" t="s">
        <v>2587</v>
      </c>
      <c r="U789" s="14" t="s">
        <v>6540</v>
      </c>
      <c r="V789" s="14" t="s">
        <v>1490</v>
      </c>
      <c r="W789" s="14">
        <v>15</v>
      </c>
      <c r="X789" s="14">
        <v>8</v>
      </c>
      <c r="Y789" s="14">
        <v>0</v>
      </c>
      <c r="Z789" s="14" t="s">
        <v>6541</v>
      </c>
      <c r="AA789" s="14">
        <v>1</v>
      </c>
      <c r="AB789" s="14" t="s">
        <v>6542</v>
      </c>
      <c r="AC789" s="15">
        <v>44081</v>
      </c>
      <c r="AD789" s="15">
        <v>44104</v>
      </c>
      <c r="AE789" s="14">
        <v>0</v>
      </c>
      <c r="AF789" s="14">
        <v>0</v>
      </c>
      <c r="AG789" s="14">
        <v>0</v>
      </c>
      <c r="AH789" s="14">
        <v>0</v>
      </c>
      <c r="AI789" s="14">
        <v>0</v>
      </c>
      <c r="AJ789" s="14" t="s">
        <v>1329</v>
      </c>
      <c r="AK789" s="14" t="s">
        <v>1448</v>
      </c>
      <c r="AL789" s="14" t="s">
        <v>6543</v>
      </c>
      <c r="AM789" s="14" t="s">
        <v>1270</v>
      </c>
      <c r="AN789" s="14" t="s">
        <v>1271</v>
      </c>
      <c r="AO789" s="14" t="s">
        <v>1272</v>
      </c>
      <c r="AP789" s="14" t="s">
        <v>1272</v>
      </c>
    </row>
    <row r="790" spans="1:42" x14ac:dyDescent="0.2">
      <c r="A790" s="14">
        <v>2020</v>
      </c>
      <c r="B790" s="14">
        <v>3</v>
      </c>
      <c r="C790" s="14" t="s">
        <v>6544</v>
      </c>
      <c r="D790" s="14">
        <f>+VLOOKUP(C790,'Avances Fisicos'!$A$1:$D$2309,2,FALSE)</f>
        <v>2589</v>
      </c>
      <c r="E790" s="14">
        <f>+VLOOKUP(C790,'Fuentes de Financiamiento'!$A$1:$C$2398,3,FALSE)</f>
        <v>1947004.82</v>
      </c>
      <c r="F790" s="14" t="str">
        <f>+VLOOKUP(C790,Georeferencias!$A$1:$D$2313,2,FALSE)</f>
        <v>Jalisco</v>
      </c>
      <c r="G790" s="14" t="str">
        <f>+VLOOKUP(C790,Georeferencias!$A$1:$D$2313,3,FALSE)</f>
        <v>Guadalajara</v>
      </c>
      <c r="H790" s="14" t="str">
        <f>+VLOOKUP(C790,Georeferencias!$A$1:$D$2313,4,FALSE)</f>
        <v>Guadalajara</v>
      </c>
      <c r="I790" s="14" t="s">
        <v>1256</v>
      </c>
      <c r="J790" s="14">
        <v>1947004.82</v>
      </c>
      <c r="K790" s="14" t="s">
        <v>6545</v>
      </c>
      <c r="L790" s="14" t="s">
        <v>6546</v>
      </c>
      <c r="M790" s="14">
        <v>14</v>
      </c>
      <c r="N790" s="14" t="s">
        <v>11</v>
      </c>
      <c r="O790" s="14">
        <v>39</v>
      </c>
      <c r="P790" s="14" t="s">
        <v>15</v>
      </c>
      <c r="Q790" s="14" t="s">
        <v>1259</v>
      </c>
      <c r="R790" s="14" t="s">
        <v>1335</v>
      </c>
      <c r="S790" s="14" t="s">
        <v>1261</v>
      </c>
      <c r="T790" s="14" t="s">
        <v>6547</v>
      </c>
      <c r="U790" s="14" t="s">
        <v>6548</v>
      </c>
      <c r="V790" s="14" t="s">
        <v>1490</v>
      </c>
      <c r="W790" s="14">
        <v>1235</v>
      </c>
      <c r="X790" s="14">
        <v>1146</v>
      </c>
      <c r="Y790" s="14">
        <v>0</v>
      </c>
      <c r="Z790" s="14" t="s">
        <v>6549</v>
      </c>
      <c r="AA790" s="14">
        <v>1</v>
      </c>
      <c r="AB790" s="14" t="s">
        <v>6550</v>
      </c>
      <c r="AC790" s="15">
        <v>43969</v>
      </c>
      <c r="AD790" s="15">
        <v>44195</v>
      </c>
      <c r="AE790" s="14">
        <v>1947004.82</v>
      </c>
      <c r="AF790" s="14">
        <v>1947004.82</v>
      </c>
      <c r="AG790" s="14">
        <v>810622.01</v>
      </c>
      <c r="AH790" s="14">
        <v>810622.01</v>
      </c>
      <c r="AI790" s="14">
        <v>810622.01</v>
      </c>
      <c r="AJ790" s="14" t="s">
        <v>2529</v>
      </c>
      <c r="AK790" s="14" t="s">
        <v>6551</v>
      </c>
      <c r="AL790" s="14" t="s">
        <v>6552</v>
      </c>
      <c r="AM790" s="14" t="s">
        <v>1270</v>
      </c>
      <c r="AN790" s="14" t="s">
        <v>1271</v>
      </c>
      <c r="AO790" s="14" t="s">
        <v>1272</v>
      </c>
      <c r="AP790" s="14" t="s">
        <v>1272</v>
      </c>
    </row>
    <row r="791" spans="1:42" x14ac:dyDescent="0.2">
      <c r="A791" s="14">
        <v>2020</v>
      </c>
      <c r="B791" s="14">
        <v>3</v>
      </c>
      <c r="C791" s="14" t="s">
        <v>6553</v>
      </c>
      <c r="D791" s="14">
        <f>+VLOOKUP(C791,'Avances Fisicos'!$A$1:$D$2309,2,FALSE)</f>
        <v>7</v>
      </c>
      <c r="E791" s="14">
        <f>+VLOOKUP(C791,'Fuentes de Financiamiento'!$A$1:$C$2398,3,FALSE)</f>
        <v>269429.99</v>
      </c>
      <c r="F791" s="14" t="str">
        <f>+VLOOKUP(C791,Georeferencias!$A$1:$D$2313,2,FALSE)</f>
        <v>Jalisco</v>
      </c>
      <c r="G791" s="14" t="str">
        <f>+VLOOKUP(C791,Georeferencias!$A$1:$D$2313,3,FALSE)</f>
        <v>Guadalajara</v>
      </c>
      <c r="H791" s="14" t="str">
        <f>+VLOOKUP(C791,Georeferencias!$A$1:$D$2313,4,FALSE)</f>
        <v>Guadalajara</v>
      </c>
      <c r="I791" s="14" t="s">
        <v>1256</v>
      </c>
      <c r="J791" s="14">
        <v>269429.99</v>
      </c>
      <c r="K791" s="14" t="s">
        <v>6554</v>
      </c>
      <c r="L791" s="14" t="s">
        <v>6555</v>
      </c>
      <c r="M791" s="14">
        <v>14</v>
      </c>
      <c r="N791" s="14" t="s">
        <v>11</v>
      </c>
      <c r="O791" s="14">
        <v>39</v>
      </c>
      <c r="P791" s="14" t="s">
        <v>15</v>
      </c>
      <c r="Q791" s="14" t="s">
        <v>1259</v>
      </c>
      <c r="R791" s="14" t="s">
        <v>1406</v>
      </c>
      <c r="S791" s="14" t="s">
        <v>1261</v>
      </c>
      <c r="T791" s="14" t="s">
        <v>2480</v>
      </c>
      <c r="U791" s="14" t="s">
        <v>6556</v>
      </c>
      <c r="V791" s="14" t="s">
        <v>1490</v>
      </c>
      <c r="W791" s="14">
        <v>652</v>
      </c>
      <c r="X791" s="14">
        <v>617</v>
      </c>
      <c r="Y791" s="14">
        <v>0</v>
      </c>
      <c r="Z791" s="14" t="s">
        <v>6557</v>
      </c>
      <c r="AA791" s="14">
        <v>1</v>
      </c>
      <c r="AB791" s="14" t="s">
        <v>6558</v>
      </c>
      <c r="AC791" s="15">
        <v>43969</v>
      </c>
      <c r="AD791" s="15">
        <v>44195</v>
      </c>
      <c r="AE791" s="14">
        <v>269429.99</v>
      </c>
      <c r="AF791" s="14">
        <v>269429.99</v>
      </c>
      <c r="AG791" s="14">
        <v>112175.32</v>
      </c>
      <c r="AH791" s="14">
        <v>112175.32</v>
      </c>
      <c r="AI791" s="14">
        <v>112175.32</v>
      </c>
      <c r="AJ791" s="14" t="s">
        <v>2529</v>
      </c>
      <c r="AK791" s="14" t="s">
        <v>6559</v>
      </c>
      <c r="AL791" s="14" t="s">
        <v>6560</v>
      </c>
      <c r="AM791" s="14" t="s">
        <v>1270</v>
      </c>
      <c r="AN791" s="14" t="s">
        <v>1271</v>
      </c>
      <c r="AO791" s="14" t="s">
        <v>1272</v>
      </c>
      <c r="AP791" s="14" t="s">
        <v>1272</v>
      </c>
    </row>
    <row r="792" spans="1:42" x14ac:dyDescent="0.2">
      <c r="A792" s="14">
        <v>2020</v>
      </c>
      <c r="B792" s="14">
        <v>3</v>
      </c>
      <c r="C792" s="14" t="s">
        <v>6561</v>
      </c>
      <c r="D792" s="14">
        <f>+VLOOKUP(C792,'Avances Fisicos'!$A$1:$D$2309,2,FALSE)</f>
        <v>251</v>
      </c>
      <c r="E792" s="14">
        <f>+VLOOKUP(C792,'Fuentes de Financiamiento'!$A$1:$C$2398,3,FALSE)</f>
        <v>409683.88</v>
      </c>
      <c r="F792" s="14" t="str">
        <f>+VLOOKUP(C792,Georeferencias!$A$1:$D$2313,2,FALSE)</f>
        <v>Jalisco</v>
      </c>
      <c r="G792" s="14" t="str">
        <f>+VLOOKUP(C792,Georeferencias!$A$1:$D$2313,3,FALSE)</f>
        <v>Guadalajara</v>
      </c>
      <c r="H792" s="14" t="str">
        <f>+VLOOKUP(C792,Georeferencias!$A$1:$D$2313,4,FALSE)</f>
        <v>Guadalajara</v>
      </c>
      <c r="I792" s="14" t="s">
        <v>1256</v>
      </c>
      <c r="J792" s="14">
        <v>409683.88</v>
      </c>
      <c r="K792" s="14" t="s">
        <v>6562</v>
      </c>
      <c r="L792" s="14" t="s">
        <v>6563</v>
      </c>
      <c r="M792" s="14">
        <v>14</v>
      </c>
      <c r="N792" s="14" t="s">
        <v>11</v>
      </c>
      <c r="O792" s="14">
        <v>39</v>
      </c>
      <c r="P792" s="14" t="s">
        <v>15</v>
      </c>
      <c r="Q792" s="14" t="s">
        <v>1259</v>
      </c>
      <c r="R792" s="14" t="s">
        <v>1335</v>
      </c>
      <c r="S792" s="14" t="s">
        <v>1261</v>
      </c>
      <c r="T792" s="14" t="s">
        <v>2480</v>
      </c>
      <c r="U792" s="14" t="s">
        <v>6564</v>
      </c>
      <c r="V792" s="14" t="s">
        <v>1490</v>
      </c>
      <c r="W792" s="14">
        <v>128</v>
      </c>
      <c r="X792" s="14">
        <v>120</v>
      </c>
      <c r="Y792" s="14">
        <v>0</v>
      </c>
      <c r="Z792" s="14" t="s">
        <v>6565</v>
      </c>
      <c r="AA792" s="14">
        <v>1</v>
      </c>
      <c r="AB792" s="14" t="s">
        <v>6566</v>
      </c>
      <c r="AC792" s="15">
        <v>44041</v>
      </c>
      <c r="AD792" s="15">
        <v>44196</v>
      </c>
      <c r="AE792" s="14">
        <v>409683.88</v>
      </c>
      <c r="AF792" s="14">
        <v>0</v>
      </c>
      <c r="AG792" s="14">
        <v>0</v>
      </c>
      <c r="AH792" s="14">
        <v>0</v>
      </c>
      <c r="AI792" s="14">
        <v>0</v>
      </c>
      <c r="AJ792" s="14" t="s">
        <v>1329</v>
      </c>
      <c r="AK792" s="14" t="s">
        <v>1568</v>
      </c>
      <c r="AL792" s="14" t="s">
        <v>6567</v>
      </c>
      <c r="AM792" s="14" t="s">
        <v>1270</v>
      </c>
      <c r="AN792" s="14" t="s">
        <v>1271</v>
      </c>
      <c r="AO792" s="14" t="s">
        <v>3878</v>
      </c>
      <c r="AP792" s="14" t="s">
        <v>2566</v>
      </c>
    </row>
    <row r="793" spans="1:42" x14ac:dyDescent="0.2">
      <c r="A793" s="14">
        <v>2020</v>
      </c>
      <c r="B793" s="14">
        <v>3</v>
      </c>
      <c r="C793" s="14" t="s">
        <v>6568</v>
      </c>
      <c r="D793" s="14">
        <f>+VLOOKUP(C793,'Avances Fisicos'!$A$1:$D$2309,2,FALSE)</f>
        <v>144</v>
      </c>
      <c r="E793" s="14">
        <f>+VLOOKUP(C793,'Fuentes de Financiamiento'!$A$1:$C$2398,3,FALSE)</f>
        <v>183624.99</v>
      </c>
      <c r="F793" s="14" t="str">
        <f>+VLOOKUP(C793,Georeferencias!$A$1:$D$2313,2,FALSE)</f>
        <v>Jalisco</v>
      </c>
      <c r="G793" s="14" t="str">
        <f>+VLOOKUP(C793,Georeferencias!$A$1:$D$2313,3,FALSE)</f>
        <v>Guadalajara</v>
      </c>
      <c r="H793" s="14" t="str">
        <f>+VLOOKUP(C793,Georeferencias!$A$1:$D$2313,4,FALSE)</f>
        <v>Guadalajara</v>
      </c>
      <c r="I793" s="14" t="s">
        <v>1256</v>
      </c>
      <c r="J793" s="14">
        <v>183624.99</v>
      </c>
      <c r="K793" s="14" t="s">
        <v>6569</v>
      </c>
      <c r="L793" s="14" t="s">
        <v>6570</v>
      </c>
      <c r="M793" s="14">
        <v>14</v>
      </c>
      <c r="N793" s="14" t="s">
        <v>11</v>
      </c>
      <c r="O793" s="14">
        <v>39</v>
      </c>
      <c r="P793" s="14" t="s">
        <v>15</v>
      </c>
      <c r="Q793" s="14" t="s">
        <v>1259</v>
      </c>
      <c r="R793" s="14" t="s">
        <v>1335</v>
      </c>
      <c r="S793" s="14" t="s">
        <v>1261</v>
      </c>
      <c r="T793" s="14" t="s">
        <v>2480</v>
      </c>
      <c r="U793" s="14" t="s">
        <v>6571</v>
      </c>
      <c r="V793" s="14" t="s">
        <v>1490</v>
      </c>
      <c r="W793" s="14">
        <v>76</v>
      </c>
      <c r="X793" s="14">
        <v>75</v>
      </c>
      <c r="Y793" s="14">
        <v>0</v>
      </c>
      <c r="Z793" s="14" t="s">
        <v>6572</v>
      </c>
      <c r="AA793" s="14">
        <v>1</v>
      </c>
      <c r="AB793" s="14" t="s">
        <v>6573</v>
      </c>
      <c r="AC793" s="15">
        <v>43969</v>
      </c>
      <c r="AD793" s="15">
        <v>44195</v>
      </c>
      <c r="AE793" s="14">
        <v>183624.99</v>
      </c>
      <c r="AF793" s="14">
        <v>183624.99</v>
      </c>
      <c r="AG793" s="14">
        <v>81899.97</v>
      </c>
      <c r="AH793" s="14">
        <v>81899.97</v>
      </c>
      <c r="AI793" s="14">
        <v>81899.97</v>
      </c>
      <c r="AJ793" s="14" t="s">
        <v>2581</v>
      </c>
      <c r="AK793" s="14" t="s">
        <v>6574</v>
      </c>
      <c r="AL793" s="14" t="s">
        <v>6575</v>
      </c>
      <c r="AM793" s="14" t="s">
        <v>1270</v>
      </c>
      <c r="AN793" s="14" t="s">
        <v>1271</v>
      </c>
      <c r="AO793" s="14" t="s">
        <v>1272</v>
      </c>
      <c r="AP793" s="14" t="s">
        <v>1272</v>
      </c>
    </row>
    <row r="794" spans="1:42" x14ac:dyDescent="0.2">
      <c r="A794" s="14">
        <v>2020</v>
      </c>
      <c r="B794" s="14">
        <v>3</v>
      </c>
      <c r="C794" s="14" t="s">
        <v>6576</v>
      </c>
      <c r="D794" s="14">
        <f>+VLOOKUP(C794,'Avances Fisicos'!$A$1:$D$2309,2,FALSE)</f>
        <v>846</v>
      </c>
      <c r="E794" s="14">
        <f>+VLOOKUP(C794,'Fuentes de Financiamiento'!$A$1:$C$2398,3,FALSE)</f>
        <v>636789.56000000006</v>
      </c>
      <c r="F794" s="14" t="str">
        <f>+VLOOKUP(C794,Georeferencias!$A$1:$D$2313,2,FALSE)</f>
        <v>Jalisco</v>
      </c>
      <c r="G794" s="14" t="str">
        <f>+VLOOKUP(C794,Georeferencias!$A$1:$D$2313,3,FALSE)</f>
        <v>Puerto Vallarta</v>
      </c>
      <c r="H794" s="14" t="str">
        <f>+VLOOKUP(C794,Georeferencias!$A$1:$D$2313,4,FALSE)</f>
        <v>Puerto Vallarta</v>
      </c>
      <c r="I794" s="14" t="s">
        <v>1256</v>
      </c>
      <c r="J794" s="14">
        <v>636789.56000000006</v>
      </c>
      <c r="K794" s="14" t="s">
        <v>6577</v>
      </c>
      <c r="L794" s="14" t="s">
        <v>6578</v>
      </c>
      <c r="M794" s="14">
        <v>14</v>
      </c>
      <c r="N794" s="14" t="s">
        <v>11</v>
      </c>
      <c r="O794" s="14">
        <v>67</v>
      </c>
      <c r="P794" s="14" t="s">
        <v>19</v>
      </c>
      <c r="Q794" s="14" t="s">
        <v>1259</v>
      </c>
      <c r="R794" s="14" t="s">
        <v>1335</v>
      </c>
      <c r="S794" s="14" t="s">
        <v>1261</v>
      </c>
      <c r="T794" s="14" t="s">
        <v>1419</v>
      </c>
      <c r="U794" s="14" t="s">
        <v>6579</v>
      </c>
      <c r="V794" s="14" t="s">
        <v>1490</v>
      </c>
      <c r="W794" s="14">
        <v>489</v>
      </c>
      <c r="X794" s="14">
        <v>489</v>
      </c>
      <c r="Y794" s="14">
        <v>0</v>
      </c>
      <c r="Z794" s="14" t="s">
        <v>6580</v>
      </c>
      <c r="AA794" s="14">
        <v>1</v>
      </c>
      <c r="AB794" s="14" t="s">
        <v>6581</v>
      </c>
      <c r="AC794" s="15">
        <v>44084</v>
      </c>
      <c r="AD794" s="15">
        <v>44196</v>
      </c>
      <c r="AE794" s="14">
        <v>573110.6</v>
      </c>
      <c r="AF794" s="14">
        <v>0</v>
      </c>
      <c r="AG794" s="14">
        <v>0</v>
      </c>
      <c r="AH794" s="14">
        <v>0</v>
      </c>
      <c r="AI794" s="14">
        <v>0</v>
      </c>
      <c r="AJ794" s="14" t="s">
        <v>1329</v>
      </c>
      <c r="AK794" s="14" t="s">
        <v>1568</v>
      </c>
      <c r="AL794" s="14" t="s">
        <v>6582</v>
      </c>
      <c r="AM794" s="14" t="s">
        <v>1270</v>
      </c>
      <c r="AN794" s="14" t="s">
        <v>1271</v>
      </c>
      <c r="AO794" s="14" t="s">
        <v>1272</v>
      </c>
      <c r="AP794" s="14" t="s">
        <v>1272</v>
      </c>
    </row>
    <row r="795" spans="1:42" x14ac:dyDescent="0.2">
      <c r="A795" s="14">
        <v>2020</v>
      </c>
      <c r="B795" s="14">
        <v>3</v>
      </c>
      <c r="C795" s="14" t="s">
        <v>6583</v>
      </c>
      <c r="D795" s="14">
        <f>+VLOOKUP(C795,'Avances Fisicos'!$A$1:$D$2309,2,FALSE)</f>
        <v>113</v>
      </c>
      <c r="E795" s="14">
        <f>+VLOOKUP(C795,'Fuentes de Financiamiento'!$A$1:$C$2398,3,FALSE)</f>
        <v>49081.63</v>
      </c>
      <c r="F795" s="14" t="str">
        <f>+VLOOKUP(C795,Georeferencias!$A$1:$D$2313,2,FALSE)</f>
        <v>Jalisco</v>
      </c>
      <c r="G795" s="14" t="str">
        <f>+VLOOKUP(C795,Georeferencias!$A$1:$D$2313,3,FALSE)</f>
        <v>Puerto Vallarta</v>
      </c>
      <c r="H795" s="14" t="str">
        <f>+VLOOKUP(C795,Georeferencias!$A$1:$D$2313,4,FALSE)</f>
        <v>Puerto Vallarta</v>
      </c>
      <c r="I795" s="14" t="s">
        <v>1256</v>
      </c>
      <c r="J795" s="14">
        <v>49081.63</v>
      </c>
      <c r="K795" s="14" t="s">
        <v>6584</v>
      </c>
      <c r="L795" s="14" t="s">
        <v>6585</v>
      </c>
      <c r="M795" s="14">
        <v>14</v>
      </c>
      <c r="N795" s="14" t="s">
        <v>11</v>
      </c>
      <c r="O795" s="14">
        <v>67</v>
      </c>
      <c r="P795" s="14" t="s">
        <v>19</v>
      </c>
      <c r="Q795" s="14" t="s">
        <v>1259</v>
      </c>
      <c r="R795" s="14" t="s">
        <v>1359</v>
      </c>
      <c r="S795" s="14" t="s">
        <v>1261</v>
      </c>
      <c r="T795" s="14" t="s">
        <v>1419</v>
      </c>
      <c r="U795" s="14" t="s">
        <v>6586</v>
      </c>
      <c r="V795" s="14" t="s">
        <v>1490</v>
      </c>
      <c r="W795" s="14">
        <v>489</v>
      </c>
      <c r="X795" s="14">
        <v>489</v>
      </c>
      <c r="Y795" s="14">
        <v>0</v>
      </c>
      <c r="Z795" s="14" t="s">
        <v>6587</v>
      </c>
      <c r="AA795" s="14">
        <v>1</v>
      </c>
      <c r="AB795" s="14" t="s">
        <v>6588</v>
      </c>
      <c r="AC795" s="15">
        <v>44084</v>
      </c>
      <c r="AD795" s="15">
        <v>44196</v>
      </c>
      <c r="AE795" s="14">
        <v>44173.47</v>
      </c>
      <c r="AF795" s="14">
        <v>0</v>
      </c>
      <c r="AG795" s="14">
        <v>0</v>
      </c>
      <c r="AH795" s="14">
        <v>0</v>
      </c>
      <c r="AI795" s="14">
        <v>0</v>
      </c>
      <c r="AJ795" s="14" t="s">
        <v>1329</v>
      </c>
      <c r="AK795" s="14" t="s">
        <v>1448</v>
      </c>
      <c r="AL795" s="14" t="s">
        <v>6589</v>
      </c>
      <c r="AM795" s="14" t="s">
        <v>1270</v>
      </c>
      <c r="AN795" s="14" t="s">
        <v>1271</v>
      </c>
      <c r="AO795" s="14" t="s">
        <v>1272</v>
      </c>
      <c r="AP795" s="14" t="s">
        <v>1272</v>
      </c>
    </row>
    <row r="796" spans="1:42" x14ac:dyDescent="0.2">
      <c r="A796" s="14">
        <v>2020</v>
      </c>
      <c r="B796" s="14">
        <v>3</v>
      </c>
      <c r="C796" s="14" t="s">
        <v>6590</v>
      </c>
      <c r="D796" s="14">
        <f>+VLOOKUP(C796,'Avances Fisicos'!$A$1:$D$2309,2,FALSE)</f>
        <v>93.5</v>
      </c>
      <c r="E796" s="14">
        <f>+VLOOKUP(C796,'Fuentes de Financiamiento'!$A$1:$C$2398,3,FALSE)</f>
        <v>32335.24</v>
      </c>
      <c r="F796" s="14" t="str">
        <f>+VLOOKUP(C796,Georeferencias!$A$1:$D$2313,2,FALSE)</f>
        <v>Jalisco</v>
      </c>
      <c r="G796" s="14" t="str">
        <f>+VLOOKUP(C796,Georeferencias!$A$1:$D$2313,3,FALSE)</f>
        <v>Poncitlán</v>
      </c>
      <c r="H796" s="14" t="str">
        <f>+VLOOKUP(C796,Georeferencias!$A$1:$D$2313,4,FALSE)</f>
        <v>Poncitlán</v>
      </c>
      <c r="I796" s="14" t="s">
        <v>1256</v>
      </c>
      <c r="J796" s="14">
        <v>32335.24</v>
      </c>
      <c r="K796" s="14" t="s">
        <v>6591</v>
      </c>
      <c r="L796" s="14" t="s">
        <v>6592</v>
      </c>
      <c r="M796" s="14">
        <v>14</v>
      </c>
      <c r="N796" s="14" t="s">
        <v>11</v>
      </c>
      <c r="O796" s="14">
        <v>66</v>
      </c>
      <c r="P796" s="14" t="s">
        <v>886</v>
      </c>
      <c r="Q796" s="14" t="s">
        <v>1259</v>
      </c>
      <c r="R796" s="14" t="s">
        <v>1406</v>
      </c>
      <c r="S796" s="14" t="s">
        <v>1261</v>
      </c>
      <c r="T796" s="14" t="s">
        <v>2383</v>
      </c>
      <c r="U796" s="14" t="s">
        <v>6593</v>
      </c>
      <c r="V796" s="14" t="s">
        <v>1264</v>
      </c>
      <c r="W796" s="14">
        <v>0</v>
      </c>
      <c r="X796" s="14">
        <v>0</v>
      </c>
      <c r="Y796" s="14">
        <v>0</v>
      </c>
      <c r="Z796" s="14" t="s">
        <v>6594</v>
      </c>
      <c r="AA796" s="14">
        <v>1</v>
      </c>
      <c r="AB796" s="14" t="s">
        <v>6595</v>
      </c>
      <c r="AC796" s="15">
        <v>43892</v>
      </c>
      <c r="AD796" s="15">
        <v>43904</v>
      </c>
      <c r="AE796" s="14">
        <v>0</v>
      </c>
      <c r="AF796" s="14">
        <v>32335.24</v>
      </c>
      <c r="AG796" s="14">
        <v>32335.24</v>
      </c>
      <c r="AH796" s="14">
        <v>32335.24</v>
      </c>
      <c r="AI796" s="14">
        <v>32335.24</v>
      </c>
      <c r="AJ796" s="14" t="s">
        <v>6596</v>
      </c>
      <c r="AK796" s="14" t="s">
        <v>6597</v>
      </c>
      <c r="AL796" s="14" t="s">
        <v>6598</v>
      </c>
      <c r="AM796" s="14" t="s">
        <v>1373</v>
      </c>
      <c r="AN796" s="14" t="s">
        <v>1374</v>
      </c>
      <c r="AO796" s="14" t="s">
        <v>6599</v>
      </c>
      <c r="AP796" s="14" t="s">
        <v>1272</v>
      </c>
    </row>
    <row r="797" spans="1:42" x14ac:dyDescent="0.2">
      <c r="A797" s="14">
        <v>2020</v>
      </c>
      <c r="B797" s="14">
        <v>3</v>
      </c>
      <c r="C797" s="14" t="s">
        <v>6600</v>
      </c>
      <c r="D797" s="14">
        <f>+VLOOKUP(C797,'Avances Fisicos'!$A$1:$D$2309,2,FALSE)</f>
        <v>1069</v>
      </c>
      <c r="E797" s="14">
        <f>+VLOOKUP(C797,'Fuentes de Financiamiento'!$A$1:$C$2398,3,FALSE)</f>
        <v>2241333.02</v>
      </c>
      <c r="F797" s="14" t="str">
        <f>+VLOOKUP(C797,Georeferencias!$A$1:$D$2313,2,FALSE)</f>
        <v>Jalisco</v>
      </c>
      <c r="G797" s="14" t="str">
        <f>+VLOOKUP(C797,Georeferencias!$A$1:$D$2313,3,FALSE)</f>
        <v>Puerto Vallarta</v>
      </c>
      <c r="H797" s="14" t="str">
        <f>+VLOOKUP(C797,Georeferencias!$A$1:$D$2313,4,FALSE)</f>
        <v>Puerto Vallarta</v>
      </c>
      <c r="I797" s="14" t="s">
        <v>1256</v>
      </c>
      <c r="J797" s="14">
        <v>2241333.02</v>
      </c>
      <c r="K797" s="14" t="s">
        <v>6601</v>
      </c>
      <c r="L797" s="14" t="s">
        <v>6602</v>
      </c>
      <c r="M797" s="14">
        <v>14</v>
      </c>
      <c r="N797" s="14" t="s">
        <v>11</v>
      </c>
      <c r="O797" s="14">
        <v>67</v>
      </c>
      <c r="P797" s="14" t="s">
        <v>19</v>
      </c>
      <c r="Q797" s="14" t="s">
        <v>1259</v>
      </c>
      <c r="R797" s="14" t="s">
        <v>1406</v>
      </c>
      <c r="S797" s="14" t="s">
        <v>1261</v>
      </c>
      <c r="T797" s="14" t="s">
        <v>1419</v>
      </c>
      <c r="U797" s="14" t="s">
        <v>6603</v>
      </c>
      <c r="V797" s="14" t="s">
        <v>1490</v>
      </c>
      <c r="W797" s="14">
        <v>1720</v>
      </c>
      <c r="X797" s="14">
        <v>1804</v>
      </c>
      <c r="Y797" s="14">
        <v>0</v>
      </c>
      <c r="Z797" s="14" t="s">
        <v>6604</v>
      </c>
      <c r="AA797" s="14">
        <v>1</v>
      </c>
      <c r="AB797" s="14" t="s">
        <v>6605</v>
      </c>
      <c r="AC797" s="15">
        <v>44084</v>
      </c>
      <c r="AD797" s="15">
        <v>44196</v>
      </c>
      <c r="AE797" s="14">
        <v>2017199.72</v>
      </c>
      <c r="AF797" s="14">
        <v>0</v>
      </c>
      <c r="AG797" s="14">
        <v>0</v>
      </c>
      <c r="AH797" s="14">
        <v>0</v>
      </c>
      <c r="AI797" s="14">
        <v>0</v>
      </c>
      <c r="AJ797" s="14" t="s">
        <v>1329</v>
      </c>
      <c r="AK797" s="14" t="s">
        <v>1568</v>
      </c>
      <c r="AL797" s="14" t="s">
        <v>6606</v>
      </c>
      <c r="AM797" s="14" t="s">
        <v>1270</v>
      </c>
      <c r="AN797" s="14" t="s">
        <v>1271</v>
      </c>
      <c r="AO797" s="14" t="s">
        <v>1272</v>
      </c>
      <c r="AP797" s="14" t="s">
        <v>1272</v>
      </c>
    </row>
    <row r="798" spans="1:42" x14ac:dyDescent="0.2">
      <c r="A798" s="14">
        <v>2020</v>
      </c>
      <c r="B798" s="14">
        <v>3</v>
      </c>
      <c r="C798" s="14" t="s">
        <v>6607</v>
      </c>
      <c r="D798" s="14">
        <f>+VLOOKUP(C798,'Avances Fisicos'!$A$1:$D$2309,2,FALSE)</f>
        <v>50</v>
      </c>
      <c r="E798" s="14">
        <f>+VLOOKUP(C798,'Fuentes de Financiamiento'!$A$1:$C$2398,3,FALSE)</f>
        <v>38710.92</v>
      </c>
      <c r="F798" s="14" t="str">
        <f>+VLOOKUP(C798,Georeferencias!$A$1:$D$2313,2,FALSE)</f>
        <v>Jalisco</v>
      </c>
      <c r="G798" s="14" t="str">
        <f>+VLOOKUP(C798,Georeferencias!$A$1:$D$2313,3,FALSE)</f>
        <v>Poncitlán</v>
      </c>
      <c r="H798" s="14" t="str">
        <f>+VLOOKUP(C798,Georeferencias!$A$1:$D$2313,4,FALSE)</f>
        <v>San Pedro Itzicán</v>
      </c>
      <c r="I798" s="14" t="s">
        <v>1256</v>
      </c>
      <c r="J798" s="14">
        <v>38710.92</v>
      </c>
      <c r="K798" s="14" t="s">
        <v>6608</v>
      </c>
      <c r="L798" s="14" t="s">
        <v>6609</v>
      </c>
      <c r="M798" s="14">
        <v>14</v>
      </c>
      <c r="N798" s="14" t="s">
        <v>11</v>
      </c>
      <c r="O798" s="14">
        <v>66</v>
      </c>
      <c r="P798" s="14" t="s">
        <v>886</v>
      </c>
      <c r="Q798" s="14" t="s">
        <v>1259</v>
      </c>
      <c r="R798" s="14" t="s">
        <v>1359</v>
      </c>
      <c r="S798" s="14" t="s">
        <v>1261</v>
      </c>
      <c r="T798" s="14" t="s">
        <v>2383</v>
      </c>
      <c r="U798" s="14" t="s">
        <v>6610</v>
      </c>
      <c r="V798" s="14" t="s">
        <v>1264</v>
      </c>
      <c r="W798" s="14">
        <v>0</v>
      </c>
      <c r="X798" s="14">
        <v>0</v>
      </c>
      <c r="Y798" s="14">
        <v>0</v>
      </c>
      <c r="Z798" s="14" t="s">
        <v>4797</v>
      </c>
      <c r="AA798" s="14">
        <v>1</v>
      </c>
      <c r="AB798" s="14" t="s">
        <v>6611</v>
      </c>
      <c r="AC798" s="15">
        <v>43892</v>
      </c>
      <c r="AD798" s="15">
        <v>43917</v>
      </c>
      <c r="AE798" s="14">
        <v>0</v>
      </c>
      <c r="AF798" s="14">
        <v>17950.23</v>
      </c>
      <c r="AG798" s="14">
        <v>17950.23</v>
      </c>
      <c r="AH798" s="14">
        <v>17950.23</v>
      </c>
      <c r="AI798" s="14">
        <v>17950.23</v>
      </c>
      <c r="AJ798" s="14" t="s">
        <v>6612</v>
      </c>
      <c r="AK798" s="14" t="s">
        <v>4800</v>
      </c>
      <c r="AL798" s="14" t="s">
        <v>6613</v>
      </c>
      <c r="AM798" s="14" t="s">
        <v>1373</v>
      </c>
      <c r="AN798" s="14" t="s">
        <v>1374</v>
      </c>
      <c r="AO798" s="14" t="s">
        <v>6614</v>
      </c>
      <c r="AP798" s="14" t="s">
        <v>1272</v>
      </c>
    </row>
    <row r="799" spans="1:42" x14ac:dyDescent="0.2">
      <c r="A799" s="14">
        <v>2020</v>
      </c>
      <c r="B799" s="14">
        <v>3</v>
      </c>
      <c r="C799" s="14" t="s">
        <v>6615</v>
      </c>
      <c r="D799" s="14">
        <f>+VLOOKUP(C799,'Avances Fisicos'!$A$1:$D$2309,2,FALSE)</f>
        <v>85</v>
      </c>
      <c r="E799" s="14">
        <f>+VLOOKUP(C799,'Fuentes de Financiamiento'!$A$1:$C$2398,3,FALSE)</f>
        <v>170308.82</v>
      </c>
      <c r="F799" s="14" t="str">
        <f>+VLOOKUP(C799,Georeferencias!$A$1:$D$2313,2,FALSE)</f>
        <v>Jalisco</v>
      </c>
      <c r="G799" s="14" t="str">
        <f>+VLOOKUP(C799,Georeferencias!$A$1:$D$2313,3,FALSE)</f>
        <v>Guadalajara</v>
      </c>
      <c r="H799" s="14" t="str">
        <f>+VLOOKUP(C799,Georeferencias!$A$1:$D$2313,4,FALSE)</f>
        <v>Guadalajara</v>
      </c>
      <c r="I799" s="14" t="s">
        <v>1256</v>
      </c>
      <c r="J799" s="14">
        <v>170308.82</v>
      </c>
      <c r="K799" s="14" t="s">
        <v>6616</v>
      </c>
      <c r="L799" s="14" t="s">
        <v>6617</v>
      </c>
      <c r="M799" s="14">
        <v>14</v>
      </c>
      <c r="N799" s="14" t="s">
        <v>11</v>
      </c>
      <c r="O799" s="14">
        <v>39</v>
      </c>
      <c r="P799" s="14" t="s">
        <v>15</v>
      </c>
      <c r="Q799" s="14" t="s">
        <v>1259</v>
      </c>
      <c r="R799" s="14" t="s">
        <v>1359</v>
      </c>
      <c r="S799" s="14" t="s">
        <v>1261</v>
      </c>
      <c r="T799" s="14" t="s">
        <v>2480</v>
      </c>
      <c r="U799" s="14" t="s">
        <v>6618</v>
      </c>
      <c r="V799" s="14" t="s">
        <v>1490</v>
      </c>
      <c r="W799" s="14">
        <v>137</v>
      </c>
      <c r="X799" s="14">
        <v>130</v>
      </c>
      <c r="Y799" s="14">
        <v>0</v>
      </c>
      <c r="Z799" s="14" t="s">
        <v>6619</v>
      </c>
      <c r="AA799" s="14">
        <v>1</v>
      </c>
      <c r="AB799" s="14" t="s">
        <v>6620</v>
      </c>
      <c r="AC799" s="15">
        <v>44084</v>
      </c>
      <c r="AD799" s="15">
        <v>44195</v>
      </c>
      <c r="AE799" s="14">
        <v>170308.82</v>
      </c>
      <c r="AF799" s="14">
        <v>0</v>
      </c>
      <c r="AG799" s="14">
        <v>0</v>
      </c>
      <c r="AH799" s="14">
        <v>0</v>
      </c>
      <c r="AI799" s="14">
        <v>0</v>
      </c>
      <c r="AJ799" s="14" t="s">
        <v>1329</v>
      </c>
      <c r="AK799" s="14" t="s">
        <v>1448</v>
      </c>
      <c r="AL799" s="14" t="s">
        <v>6621</v>
      </c>
      <c r="AM799" s="14" t="s">
        <v>1270</v>
      </c>
      <c r="AN799" s="14" t="s">
        <v>1271</v>
      </c>
      <c r="AO799" s="14" t="s">
        <v>2574</v>
      </c>
      <c r="AP799" s="14" t="s">
        <v>2566</v>
      </c>
    </row>
    <row r="800" spans="1:42" x14ac:dyDescent="0.2">
      <c r="A800" s="14">
        <v>2020</v>
      </c>
      <c r="B800" s="14">
        <v>3</v>
      </c>
      <c r="C800" s="14" t="s">
        <v>6622</v>
      </c>
      <c r="D800" s="14">
        <f>+VLOOKUP(C800,'Avances Fisicos'!$A$1:$D$2309,2,FALSE)</f>
        <v>138</v>
      </c>
      <c r="E800" s="14">
        <f>+VLOOKUP(C800,'Fuentes de Financiamiento'!$A$1:$C$2398,3,FALSE)</f>
        <v>103720.41</v>
      </c>
      <c r="F800" s="14" t="str">
        <f>+VLOOKUP(C800,Georeferencias!$A$1:$D$2313,2,FALSE)</f>
        <v>Jalisco</v>
      </c>
      <c r="G800" s="14" t="str">
        <f>+VLOOKUP(C800,Georeferencias!$A$1:$D$2313,3,FALSE)</f>
        <v>Guadalajara</v>
      </c>
      <c r="H800" s="14" t="str">
        <f>+VLOOKUP(C800,Georeferencias!$A$1:$D$2313,4,FALSE)</f>
        <v>Guadalajara</v>
      </c>
      <c r="I800" s="14" t="s">
        <v>1256</v>
      </c>
      <c r="J800" s="14">
        <v>103720.41</v>
      </c>
      <c r="K800" s="14" t="s">
        <v>6623</v>
      </c>
      <c r="L800" s="14" t="s">
        <v>6624</v>
      </c>
      <c r="M800" s="14">
        <v>14</v>
      </c>
      <c r="N800" s="14" t="s">
        <v>11</v>
      </c>
      <c r="O800" s="14">
        <v>39</v>
      </c>
      <c r="P800" s="14" t="s">
        <v>15</v>
      </c>
      <c r="Q800" s="14" t="s">
        <v>1259</v>
      </c>
      <c r="R800" s="14" t="s">
        <v>1335</v>
      </c>
      <c r="S800" s="14" t="s">
        <v>1261</v>
      </c>
      <c r="T800" s="14" t="s">
        <v>2480</v>
      </c>
      <c r="U800" s="14" t="s">
        <v>6625</v>
      </c>
      <c r="V800" s="14" t="s">
        <v>1490</v>
      </c>
      <c r="W800" s="14">
        <v>137</v>
      </c>
      <c r="X800" s="14">
        <v>130</v>
      </c>
      <c r="Y800" s="14">
        <v>0</v>
      </c>
      <c r="Z800" s="14" t="s">
        <v>6626</v>
      </c>
      <c r="AA800" s="14">
        <v>1</v>
      </c>
      <c r="AB800" s="14" t="s">
        <v>6627</v>
      </c>
      <c r="AC800" s="15">
        <v>44084</v>
      </c>
      <c r="AD800" s="15">
        <v>44195</v>
      </c>
      <c r="AE800" s="14">
        <v>103720.41</v>
      </c>
      <c r="AF800" s="14">
        <v>0</v>
      </c>
      <c r="AG800" s="14">
        <v>0</v>
      </c>
      <c r="AH800" s="14">
        <v>0</v>
      </c>
      <c r="AI800" s="14">
        <v>0</v>
      </c>
      <c r="AJ800" s="14" t="s">
        <v>1329</v>
      </c>
      <c r="AK800" s="14" t="s">
        <v>1568</v>
      </c>
      <c r="AL800" s="14" t="s">
        <v>6628</v>
      </c>
      <c r="AM800" s="14" t="s">
        <v>1270</v>
      </c>
      <c r="AN800" s="14" t="s">
        <v>1271</v>
      </c>
      <c r="AO800" s="14" t="s">
        <v>2574</v>
      </c>
      <c r="AP800" s="14" t="s">
        <v>2625</v>
      </c>
    </row>
    <row r="801" spans="1:42" x14ac:dyDescent="0.2">
      <c r="A801" s="14">
        <v>2020</v>
      </c>
      <c r="B801" s="14">
        <v>3</v>
      </c>
      <c r="C801" s="14" t="s">
        <v>6629</v>
      </c>
      <c r="D801" s="14">
        <f>+VLOOKUP(C801,'Avances Fisicos'!$A$1:$D$2309,2,FALSE)</f>
        <v>85.97</v>
      </c>
      <c r="E801" s="14">
        <f>+VLOOKUP(C801,'Fuentes de Financiamiento'!$A$1:$C$2398,3,FALSE)</f>
        <v>2499055.42</v>
      </c>
      <c r="F801" s="14" t="str">
        <f>+VLOOKUP(C801,Georeferencias!$A$1:$D$2313,2,FALSE)</f>
        <v>Jalisco</v>
      </c>
      <c r="G801" s="14" t="str">
        <f>+VLOOKUP(C801,Georeferencias!$A$1:$D$2313,3,FALSE)</f>
        <v>Teocaltiche</v>
      </c>
      <c r="H801" s="14" t="str">
        <f>+VLOOKUP(C801,Georeferencias!$A$1:$D$2313,4,FALSE)</f>
        <v>Teocaltiche</v>
      </c>
      <c r="I801" s="14" t="s">
        <v>1256</v>
      </c>
      <c r="J801" s="14">
        <v>2499055.42</v>
      </c>
      <c r="K801" s="14" t="s">
        <v>6630</v>
      </c>
      <c r="L801" s="14" t="s">
        <v>6631</v>
      </c>
      <c r="M801" s="14">
        <v>14</v>
      </c>
      <c r="N801" s="14" t="s">
        <v>11</v>
      </c>
      <c r="O801" s="14">
        <v>91</v>
      </c>
      <c r="P801" s="14" t="s">
        <v>890</v>
      </c>
      <c r="Q801" s="14" t="s">
        <v>1259</v>
      </c>
      <c r="R801" s="14" t="s">
        <v>1335</v>
      </c>
      <c r="S801" s="14" t="s">
        <v>1261</v>
      </c>
      <c r="T801" s="14" t="s">
        <v>2092</v>
      </c>
      <c r="U801" s="14" t="s">
        <v>6632</v>
      </c>
      <c r="V801" s="14" t="s">
        <v>1490</v>
      </c>
      <c r="W801" s="14">
        <v>891</v>
      </c>
      <c r="X801" s="14">
        <v>594</v>
      </c>
      <c r="Y801" s="14">
        <v>0</v>
      </c>
      <c r="Z801" s="14" t="s">
        <v>6633</v>
      </c>
      <c r="AA801" s="14">
        <v>1</v>
      </c>
      <c r="AB801" s="14" t="s">
        <v>6634</v>
      </c>
      <c r="AC801" s="15">
        <v>43948</v>
      </c>
      <c r="AD801" s="15">
        <v>44196</v>
      </c>
      <c r="AE801" s="14">
        <v>2499055.42</v>
      </c>
      <c r="AF801" s="14">
        <v>2499055.42</v>
      </c>
      <c r="AG801" s="14">
        <v>2499055.42</v>
      </c>
      <c r="AH801" s="14">
        <v>2499055.42</v>
      </c>
      <c r="AI801" s="14">
        <v>2499055.42</v>
      </c>
      <c r="AJ801" s="14" t="s">
        <v>6635</v>
      </c>
      <c r="AK801" s="14" t="s">
        <v>6636</v>
      </c>
      <c r="AL801" s="14" t="s">
        <v>6637</v>
      </c>
      <c r="AM801" s="14" t="s">
        <v>1270</v>
      </c>
      <c r="AN801" s="14" t="s">
        <v>1271</v>
      </c>
      <c r="AO801" s="14" t="s">
        <v>1272</v>
      </c>
      <c r="AP801" s="14" t="s">
        <v>1272</v>
      </c>
    </row>
    <row r="802" spans="1:42" x14ac:dyDescent="0.2">
      <c r="A802" s="14">
        <v>2020</v>
      </c>
      <c r="B802" s="14">
        <v>3</v>
      </c>
      <c r="C802" s="14" t="s">
        <v>6638</v>
      </c>
      <c r="D802" s="14">
        <f>+VLOOKUP(C802,'Avances Fisicos'!$A$1:$D$2309,2,FALSE)</f>
        <v>1249.7</v>
      </c>
      <c r="E802" s="14">
        <f>+VLOOKUP(C802,'Fuentes de Financiamiento'!$A$1:$C$2398,3,FALSE)</f>
        <v>1949585.69</v>
      </c>
      <c r="F802" s="14" t="str">
        <f>+VLOOKUP(C802,Georeferencias!$A$1:$D$2313,2,FALSE)</f>
        <v>Jalisco</v>
      </c>
      <c r="G802" s="14" t="str">
        <f>+VLOOKUP(C802,Georeferencias!$A$1:$D$2313,3,FALSE)</f>
        <v>Teocaltiche</v>
      </c>
      <c r="H802" s="14" t="str">
        <f>+VLOOKUP(C802,Georeferencias!$A$1:$D$2313,4,FALSE)</f>
        <v>Teocaltiche</v>
      </c>
      <c r="I802" s="14" t="s">
        <v>1256</v>
      </c>
      <c r="J802" s="14">
        <v>1949585.69</v>
      </c>
      <c r="K802" s="14" t="s">
        <v>6639</v>
      </c>
      <c r="L802" s="14" t="s">
        <v>6640</v>
      </c>
      <c r="M802" s="14">
        <v>14</v>
      </c>
      <c r="N802" s="14" t="s">
        <v>11</v>
      </c>
      <c r="O802" s="14">
        <v>91</v>
      </c>
      <c r="P802" s="14" t="s">
        <v>890</v>
      </c>
      <c r="Q802" s="14" t="s">
        <v>1259</v>
      </c>
      <c r="R802" s="14" t="s">
        <v>1983</v>
      </c>
      <c r="S802" s="14" t="s">
        <v>1261</v>
      </c>
      <c r="T802" s="14" t="s">
        <v>2092</v>
      </c>
      <c r="U802" s="14" t="s">
        <v>6641</v>
      </c>
      <c r="V802" s="14" t="s">
        <v>1490</v>
      </c>
      <c r="W802" s="14">
        <v>975</v>
      </c>
      <c r="X802" s="14">
        <v>975</v>
      </c>
      <c r="Y802" s="14">
        <v>0</v>
      </c>
      <c r="Z802" s="14" t="s">
        <v>6642</v>
      </c>
      <c r="AA802" s="14">
        <v>1</v>
      </c>
      <c r="AB802" s="14" t="s">
        <v>6643</v>
      </c>
      <c r="AC802" s="15">
        <v>44116</v>
      </c>
      <c r="AD802" s="15">
        <v>44196</v>
      </c>
      <c r="AE802" s="14">
        <v>1949585.69</v>
      </c>
      <c r="AF802" s="14">
        <v>1949585.69</v>
      </c>
      <c r="AG802" s="14">
        <v>1785975.99</v>
      </c>
      <c r="AH802" s="14">
        <v>1785975.99</v>
      </c>
      <c r="AI802" s="14">
        <v>1785975.99</v>
      </c>
      <c r="AJ802" s="14" t="s">
        <v>6644</v>
      </c>
      <c r="AK802" s="14" t="s">
        <v>6645</v>
      </c>
      <c r="AL802" s="14" t="s">
        <v>6646</v>
      </c>
      <c r="AM802" s="14" t="s">
        <v>1270</v>
      </c>
      <c r="AN802" s="14" t="s">
        <v>1271</v>
      </c>
      <c r="AO802" s="14" t="s">
        <v>1272</v>
      </c>
      <c r="AP802" s="14" t="s">
        <v>1272</v>
      </c>
    </row>
    <row r="803" spans="1:42" x14ac:dyDescent="0.2">
      <c r="A803" s="14">
        <v>2020</v>
      </c>
      <c r="B803" s="14">
        <v>3</v>
      </c>
      <c r="C803" s="14" t="s">
        <v>6647</v>
      </c>
      <c r="D803" s="14">
        <f>+VLOOKUP(C803,'Avances Fisicos'!$A$1:$D$2309,2,FALSE)</f>
        <v>100</v>
      </c>
      <c r="E803" s="14">
        <f>+VLOOKUP(C803,'Fuentes de Financiamiento'!$A$1:$C$2398,3,FALSE)</f>
        <v>4989185.25</v>
      </c>
      <c r="F803" s="14" t="str">
        <f>+VLOOKUP(C803,Georeferencias!$A$1:$D$2313,2,FALSE)</f>
        <v>Jalisco</v>
      </c>
      <c r="G803" s="14" t="str">
        <f>+VLOOKUP(C803,Georeferencias!$A$1:$D$2313,3,FALSE)</f>
        <v>Mexticacán</v>
      </c>
      <c r="H803" s="14" t="str">
        <f>+VLOOKUP(C803,Georeferencias!$A$1:$D$2313,4,FALSE)</f>
        <v>Mexticacán</v>
      </c>
      <c r="I803" s="14" t="s">
        <v>1256</v>
      </c>
      <c r="J803" s="14">
        <v>4989185.25</v>
      </c>
      <c r="K803" s="14" t="s">
        <v>6648</v>
      </c>
      <c r="L803" s="14" t="s">
        <v>6649</v>
      </c>
      <c r="M803" s="14">
        <v>14</v>
      </c>
      <c r="N803" s="14" t="s">
        <v>11</v>
      </c>
      <c r="O803" s="14">
        <v>0</v>
      </c>
      <c r="P803" s="14" t="s">
        <v>882</v>
      </c>
      <c r="Q803" s="14" t="s">
        <v>1259</v>
      </c>
      <c r="R803" s="14" t="s">
        <v>1346</v>
      </c>
      <c r="S803" s="14" t="s">
        <v>1261</v>
      </c>
      <c r="T803" s="14" t="s">
        <v>1453</v>
      </c>
      <c r="U803" s="14" t="s">
        <v>6650</v>
      </c>
      <c r="V803" s="14" t="s">
        <v>1264</v>
      </c>
      <c r="W803" s="14">
        <v>0</v>
      </c>
      <c r="X803" s="14">
        <v>0</v>
      </c>
      <c r="Y803" s="14">
        <v>172</v>
      </c>
      <c r="Z803" s="14" t="s">
        <v>1455</v>
      </c>
      <c r="AA803" s="14">
        <v>1</v>
      </c>
      <c r="AB803" s="14" t="s">
        <v>6651</v>
      </c>
      <c r="AC803" s="15">
        <v>44013</v>
      </c>
      <c r="AD803" s="15">
        <v>44104</v>
      </c>
      <c r="AE803" s="14">
        <v>4989185.25</v>
      </c>
      <c r="AF803" s="14">
        <v>4989185.25</v>
      </c>
      <c r="AG803" s="14">
        <v>4275208.63</v>
      </c>
      <c r="AH803" s="14">
        <v>4275208.63</v>
      </c>
      <c r="AI803" s="14">
        <v>4275208.63</v>
      </c>
      <c r="AJ803" s="14" t="s">
        <v>1329</v>
      </c>
      <c r="AK803" s="14" t="s">
        <v>1666</v>
      </c>
      <c r="AL803" s="14" t="s">
        <v>47</v>
      </c>
      <c r="AM803" s="14" t="s">
        <v>1270</v>
      </c>
      <c r="AN803" s="14" t="s">
        <v>2219</v>
      </c>
      <c r="AO803" s="14" t="s">
        <v>1272</v>
      </c>
      <c r="AP803" s="14" t="s">
        <v>1272</v>
      </c>
    </row>
    <row r="804" spans="1:42" x14ac:dyDescent="0.2">
      <c r="A804" s="14">
        <v>2020</v>
      </c>
      <c r="B804" s="14">
        <v>3</v>
      </c>
      <c r="C804" s="14" t="s">
        <v>6652</v>
      </c>
      <c r="D804" s="14">
        <f>+VLOOKUP(C804,'Avances Fisicos'!$A$1:$D$2309,2,FALSE)</f>
        <v>100</v>
      </c>
      <c r="E804" s="14">
        <f>+VLOOKUP(C804,'Fuentes de Financiamiento'!$A$1:$C$2398,3,FALSE)</f>
        <v>664841.07999999996</v>
      </c>
      <c r="F804" s="14" t="str">
        <f>+VLOOKUP(C804,Georeferencias!$A$1:$D$2313,2,FALSE)</f>
        <v>Jalisco</v>
      </c>
      <c r="G804" s="14" t="str">
        <f>+VLOOKUP(C804,Georeferencias!$A$1:$D$2313,3,FALSE)</f>
        <v>Puerto Vallarta</v>
      </c>
      <c r="H804" s="14" t="str">
        <f>+VLOOKUP(C804,Georeferencias!$A$1:$D$2313,4,FALSE)</f>
        <v>Puerto Vallarta</v>
      </c>
      <c r="I804" s="14" t="s">
        <v>1256</v>
      </c>
      <c r="J804" s="14">
        <v>664841.07999999996</v>
      </c>
      <c r="K804" s="14" t="s">
        <v>6653</v>
      </c>
      <c r="L804" s="14" t="s">
        <v>6654</v>
      </c>
      <c r="M804" s="14">
        <v>14</v>
      </c>
      <c r="N804" s="14" t="s">
        <v>11</v>
      </c>
      <c r="O804" s="14">
        <v>0</v>
      </c>
      <c r="P804" s="14" t="s">
        <v>882</v>
      </c>
      <c r="Q804" s="14" t="s">
        <v>1259</v>
      </c>
      <c r="R804" s="14" t="s">
        <v>1346</v>
      </c>
      <c r="S804" s="14" t="s">
        <v>1261</v>
      </c>
      <c r="T804" s="14" t="s">
        <v>1453</v>
      </c>
      <c r="U804" s="14" t="s">
        <v>6655</v>
      </c>
      <c r="V804" s="14" t="s">
        <v>1264</v>
      </c>
      <c r="W804" s="14">
        <v>0</v>
      </c>
      <c r="X804" s="14">
        <v>0</v>
      </c>
      <c r="Y804" s="14">
        <v>125</v>
      </c>
      <c r="Z804" s="14" t="s">
        <v>1455</v>
      </c>
      <c r="AA804" s="14">
        <v>1</v>
      </c>
      <c r="AB804" s="14" t="s">
        <v>6656</v>
      </c>
      <c r="AC804" s="15">
        <v>44036</v>
      </c>
      <c r="AD804" s="15">
        <v>44104</v>
      </c>
      <c r="AE804" s="14">
        <v>664841.07999999996</v>
      </c>
      <c r="AF804" s="14">
        <v>664841.07999999996</v>
      </c>
      <c r="AG804" s="14">
        <v>199452.32</v>
      </c>
      <c r="AH804" s="14">
        <v>199452.32</v>
      </c>
      <c r="AI804" s="14">
        <v>199452.32</v>
      </c>
      <c r="AJ804" s="14" t="s">
        <v>1329</v>
      </c>
      <c r="AK804" s="14" t="s">
        <v>1647</v>
      </c>
      <c r="AL804" s="14" t="s">
        <v>47</v>
      </c>
      <c r="AM804" s="14" t="s">
        <v>1270</v>
      </c>
      <c r="AN804" s="14" t="s">
        <v>2219</v>
      </c>
      <c r="AO804" s="14" t="s">
        <v>1272</v>
      </c>
      <c r="AP804" s="14" t="s">
        <v>1272</v>
      </c>
    </row>
    <row r="805" spans="1:42" x14ac:dyDescent="0.2">
      <c r="A805" s="14">
        <v>2020</v>
      </c>
      <c r="B805" s="14">
        <v>3</v>
      </c>
      <c r="C805" s="14" t="s">
        <v>6657</v>
      </c>
      <c r="D805" s="14">
        <f>+VLOOKUP(C805,'Avances Fisicos'!$A$1:$D$2309,2,FALSE)</f>
        <v>100</v>
      </c>
      <c r="E805" s="14">
        <f>+VLOOKUP(C805,'Fuentes de Financiamiento'!$A$1:$C$2398,3,FALSE)</f>
        <v>277297.87</v>
      </c>
      <c r="F805" s="14" t="str">
        <f>+VLOOKUP(C805,Georeferencias!$A$1:$D$2313,2,FALSE)</f>
        <v>Jalisco</v>
      </c>
      <c r="G805" s="14" t="str">
        <f>+VLOOKUP(C805,Georeferencias!$A$1:$D$2313,3,FALSE)</f>
        <v>Puerto Vallarta</v>
      </c>
      <c r="H805" s="14" t="str">
        <f>+VLOOKUP(C805,Georeferencias!$A$1:$D$2313,4,FALSE)</f>
        <v>Puerto Vallarta</v>
      </c>
      <c r="I805" s="14" t="s">
        <v>1256</v>
      </c>
      <c r="J805" s="14">
        <v>277297.87</v>
      </c>
      <c r="K805" s="14" t="s">
        <v>6658</v>
      </c>
      <c r="L805" s="14" t="s">
        <v>6659</v>
      </c>
      <c r="M805" s="14">
        <v>14</v>
      </c>
      <c r="N805" s="14" t="s">
        <v>11</v>
      </c>
      <c r="O805" s="14">
        <v>0</v>
      </c>
      <c r="P805" s="14" t="s">
        <v>882</v>
      </c>
      <c r="Q805" s="14" t="s">
        <v>1259</v>
      </c>
      <c r="R805" s="14" t="s">
        <v>1346</v>
      </c>
      <c r="S805" s="14" t="s">
        <v>1261</v>
      </c>
      <c r="T805" s="14" t="s">
        <v>1453</v>
      </c>
      <c r="U805" s="14" t="s">
        <v>6660</v>
      </c>
      <c r="V805" s="14" t="s">
        <v>1264</v>
      </c>
      <c r="W805" s="14">
        <v>0</v>
      </c>
      <c r="X805" s="14">
        <v>0</v>
      </c>
      <c r="Y805" s="14">
        <v>261</v>
      </c>
      <c r="Z805" s="14" t="s">
        <v>1455</v>
      </c>
      <c r="AA805" s="14">
        <v>1</v>
      </c>
      <c r="AB805" s="14" t="s">
        <v>6661</v>
      </c>
      <c r="AC805" s="15">
        <v>44036</v>
      </c>
      <c r="AD805" s="15">
        <v>44072</v>
      </c>
      <c r="AE805" s="14">
        <v>277297.87</v>
      </c>
      <c r="AF805" s="14">
        <v>277297.87</v>
      </c>
      <c r="AG805" s="14">
        <v>0</v>
      </c>
      <c r="AH805" s="14">
        <v>0</v>
      </c>
      <c r="AI805" s="14">
        <v>0</v>
      </c>
      <c r="AJ805" s="14" t="s">
        <v>1329</v>
      </c>
      <c r="AK805" s="14" t="s">
        <v>1457</v>
      </c>
      <c r="AL805" s="14" t="s">
        <v>47</v>
      </c>
      <c r="AM805" s="14" t="s">
        <v>1270</v>
      </c>
      <c r="AN805" s="14" t="s">
        <v>2219</v>
      </c>
      <c r="AO805" s="14" t="s">
        <v>1272</v>
      </c>
      <c r="AP805" s="14" t="s">
        <v>1272</v>
      </c>
    </row>
    <row r="806" spans="1:42" x14ac:dyDescent="0.2">
      <c r="A806" s="14">
        <v>2020</v>
      </c>
      <c r="B806" s="14">
        <v>3</v>
      </c>
      <c r="C806" s="14" t="s">
        <v>6662</v>
      </c>
      <c r="D806" s="14">
        <f>+VLOOKUP(C806,'Avances Fisicos'!$A$1:$D$2309,2,FALSE)</f>
        <v>100</v>
      </c>
      <c r="E806" s="14">
        <f>+VLOOKUP(C806,'Fuentes de Financiamiento'!$A$1:$C$2398,3,FALSE)</f>
        <v>487650.88</v>
      </c>
      <c r="F806" s="14" t="str">
        <f>+VLOOKUP(C806,Georeferencias!$A$1:$D$2313,2,FALSE)</f>
        <v>Jalisco</v>
      </c>
      <c r="G806" s="14" t="str">
        <f>+VLOOKUP(C806,Georeferencias!$A$1:$D$2313,3,FALSE)</f>
        <v>Concepción de Buenos Aires</v>
      </c>
      <c r="H806" s="14" t="str">
        <f>+VLOOKUP(C806,Georeferencias!$A$1:$D$2313,4,FALSE)</f>
        <v>Concepción De Buenos Aires</v>
      </c>
      <c r="I806" s="14" t="s">
        <v>1256</v>
      </c>
      <c r="J806" s="14">
        <v>487650.88</v>
      </c>
      <c r="K806" s="14" t="s">
        <v>6663</v>
      </c>
      <c r="L806" s="14" t="s">
        <v>6664</v>
      </c>
      <c r="M806" s="14">
        <v>14</v>
      </c>
      <c r="N806" s="14" t="s">
        <v>11</v>
      </c>
      <c r="O806" s="14">
        <v>0</v>
      </c>
      <c r="P806" s="14" t="s">
        <v>882</v>
      </c>
      <c r="Q806" s="14" t="s">
        <v>1259</v>
      </c>
      <c r="R806" s="14" t="s">
        <v>1346</v>
      </c>
      <c r="S806" s="14" t="s">
        <v>1261</v>
      </c>
      <c r="T806" s="14" t="s">
        <v>1453</v>
      </c>
      <c r="U806" s="14" t="s">
        <v>6665</v>
      </c>
      <c r="V806" s="14" t="s">
        <v>1264</v>
      </c>
      <c r="W806" s="14">
        <v>0</v>
      </c>
      <c r="X806" s="14">
        <v>0</v>
      </c>
      <c r="Y806" s="14">
        <v>29</v>
      </c>
      <c r="Z806" s="14" t="s">
        <v>1455</v>
      </c>
      <c r="AA806" s="14">
        <v>1</v>
      </c>
      <c r="AB806" s="14" t="s">
        <v>6666</v>
      </c>
      <c r="AC806" s="15">
        <v>44058</v>
      </c>
      <c r="AD806" s="15">
        <v>44092</v>
      </c>
      <c r="AE806" s="14">
        <v>487650.88</v>
      </c>
      <c r="AF806" s="14">
        <v>487650.88</v>
      </c>
      <c r="AG806" s="14">
        <v>146295.26</v>
      </c>
      <c r="AH806" s="14">
        <v>146295.26</v>
      </c>
      <c r="AI806" s="14">
        <v>146295.26</v>
      </c>
      <c r="AJ806" s="14" t="s">
        <v>1329</v>
      </c>
      <c r="AK806" s="14" t="s">
        <v>1568</v>
      </c>
      <c r="AL806" s="14" t="s">
        <v>47</v>
      </c>
      <c r="AM806" s="14" t="s">
        <v>1270</v>
      </c>
      <c r="AN806" s="14" t="s">
        <v>2219</v>
      </c>
      <c r="AO806" s="14" t="s">
        <v>1272</v>
      </c>
      <c r="AP806" s="14" t="s">
        <v>1272</v>
      </c>
    </row>
    <row r="807" spans="1:42" x14ac:dyDescent="0.2">
      <c r="A807" s="14">
        <v>2020</v>
      </c>
      <c r="B807" s="14">
        <v>3</v>
      </c>
      <c r="C807" s="14" t="s">
        <v>6667</v>
      </c>
      <c r="D807" s="14">
        <f>+VLOOKUP(C807,'Avances Fisicos'!$A$1:$D$2309,2,FALSE)</f>
        <v>100</v>
      </c>
      <c r="E807" s="14">
        <f>+VLOOKUP(C807,'Fuentes de Financiamiento'!$A$1:$C$2398,3,FALSE)</f>
        <v>1082375.93</v>
      </c>
      <c r="F807" s="14" t="str">
        <f>+VLOOKUP(C807,Georeferencias!$A$1:$D$2313,2,FALSE)</f>
        <v>Jalisco</v>
      </c>
      <c r="G807" s="14" t="str">
        <f>+VLOOKUP(C807,Georeferencias!$A$1:$D$2313,3,FALSE)</f>
        <v>El Salto</v>
      </c>
      <c r="H807" s="14" t="str">
        <f>+VLOOKUP(C807,Georeferencias!$A$1:$D$2313,4,FALSE)</f>
        <v>El Salto</v>
      </c>
      <c r="I807" s="14" t="s">
        <v>1256</v>
      </c>
      <c r="J807" s="14">
        <v>1082375.93</v>
      </c>
      <c r="K807" s="14" t="s">
        <v>6668</v>
      </c>
      <c r="L807" s="14" t="s">
        <v>6669</v>
      </c>
      <c r="M807" s="14">
        <v>14</v>
      </c>
      <c r="N807" s="14" t="s">
        <v>11</v>
      </c>
      <c r="O807" s="14">
        <v>0</v>
      </c>
      <c r="P807" s="14" t="s">
        <v>882</v>
      </c>
      <c r="Q807" s="14" t="s">
        <v>1259</v>
      </c>
      <c r="R807" s="14" t="s">
        <v>1346</v>
      </c>
      <c r="S807" s="14" t="s">
        <v>1261</v>
      </c>
      <c r="T807" s="14" t="s">
        <v>1453</v>
      </c>
      <c r="U807" s="14" t="s">
        <v>6670</v>
      </c>
      <c r="V807" s="14" t="s">
        <v>1264</v>
      </c>
      <c r="W807" s="14">
        <v>0</v>
      </c>
      <c r="X807" s="14">
        <v>0</v>
      </c>
      <c r="Y807" s="14">
        <v>0</v>
      </c>
      <c r="Z807" s="14" t="s">
        <v>1455</v>
      </c>
      <c r="AA807" s="14">
        <v>1</v>
      </c>
      <c r="AB807" s="14" t="s">
        <v>6671</v>
      </c>
      <c r="AC807" s="15">
        <v>44058</v>
      </c>
      <c r="AD807" s="15">
        <v>44092</v>
      </c>
      <c r="AE807" s="14">
        <v>1082375.93</v>
      </c>
      <c r="AF807" s="14">
        <v>1082375.93</v>
      </c>
      <c r="AG807" s="14">
        <v>324712.78000000003</v>
      </c>
      <c r="AH807" s="14">
        <v>324712.78000000003</v>
      </c>
      <c r="AI807" s="14">
        <v>324712.78000000003</v>
      </c>
      <c r="AJ807" s="14" t="s">
        <v>1329</v>
      </c>
      <c r="AK807" s="14" t="s">
        <v>1568</v>
      </c>
      <c r="AL807" s="14" t="s">
        <v>47</v>
      </c>
      <c r="AM807" s="14" t="s">
        <v>1270</v>
      </c>
      <c r="AN807" s="14" t="s">
        <v>2219</v>
      </c>
      <c r="AO807" s="14" t="s">
        <v>1272</v>
      </c>
      <c r="AP807" s="14" t="s">
        <v>1272</v>
      </c>
    </row>
    <row r="808" spans="1:42" x14ac:dyDescent="0.2">
      <c r="A808" s="14">
        <v>2020</v>
      </c>
      <c r="B808" s="14">
        <v>3</v>
      </c>
      <c r="C808" s="14" t="s">
        <v>6672</v>
      </c>
      <c r="D808" s="14">
        <f>+VLOOKUP(C808,'Avances Fisicos'!$A$1:$D$2309,2,FALSE)</f>
        <v>100</v>
      </c>
      <c r="E808" s="14">
        <f>+VLOOKUP(C808,'Fuentes de Financiamiento'!$A$1:$C$2398,3,FALSE)</f>
        <v>921303.08</v>
      </c>
      <c r="F808" s="14" t="str">
        <f>+VLOOKUP(C808,Georeferencias!$A$1:$D$2313,2,FALSE)</f>
        <v>Jalisco</v>
      </c>
      <c r="G808" s="14" t="str">
        <f>+VLOOKUP(C808,Georeferencias!$A$1:$D$2313,3,FALSE)</f>
        <v>San Pedro Tlaquepaque</v>
      </c>
      <c r="H808" s="14" t="str">
        <f>+VLOOKUP(C808,Georeferencias!$A$1:$D$2313,4,FALSE)</f>
        <v>Tlaquepaque</v>
      </c>
      <c r="I808" s="14" t="s">
        <v>1256</v>
      </c>
      <c r="J808" s="14">
        <v>921303.08</v>
      </c>
      <c r="K808" s="14" t="s">
        <v>6673</v>
      </c>
      <c r="L808" s="14" t="s">
        <v>6674</v>
      </c>
      <c r="M808" s="14">
        <v>14</v>
      </c>
      <c r="N808" s="14" t="s">
        <v>11</v>
      </c>
      <c r="O808" s="14">
        <v>0</v>
      </c>
      <c r="P808" s="14" t="s">
        <v>882</v>
      </c>
      <c r="Q808" s="14" t="s">
        <v>1259</v>
      </c>
      <c r="R808" s="14" t="s">
        <v>1346</v>
      </c>
      <c r="S808" s="14" t="s">
        <v>1261</v>
      </c>
      <c r="T808" s="14" t="s">
        <v>1453</v>
      </c>
      <c r="U808" s="14" t="s">
        <v>6675</v>
      </c>
      <c r="V808" s="14" t="s">
        <v>1264</v>
      </c>
      <c r="W808" s="14">
        <v>0</v>
      </c>
      <c r="X808" s="14">
        <v>0</v>
      </c>
      <c r="Y808" s="14">
        <v>0</v>
      </c>
      <c r="Z808" s="14" t="s">
        <v>1455</v>
      </c>
      <c r="AA808" s="14">
        <v>1</v>
      </c>
      <c r="AB808" s="14" t="s">
        <v>6676</v>
      </c>
      <c r="AC808" s="15">
        <v>44058</v>
      </c>
      <c r="AD808" s="15">
        <v>44092</v>
      </c>
      <c r="AE808" s="14">
        <v>921303.08</v>
      </c>
      <c r="AF808" s="14">
        <v>921303.08</v>
      </c>
      <c r="AG808" s="14">
        <v>0</v>
      </c>
      <c r="AH808" s="14">
        <v>0</v>
      </c>
      <c r="AI808" s="14">
        <v>0</v>
      </c>
      <c r="AJ808" s="14" t="s">
        <v>1329</v>
      </c>
      <c r="AK808" s="14" t="s">
        <v>1568</v>
      </c>
      <c r="AL808" s="14" t="s">
        <v>47</v>
      </c>
      <c r="AM808" s="14" t="s">
        <v>1270</v>
      </c>
      <c r="AN808" s="14" t="s">
        <v>2219</v>
      </c>
      <c r="AO808" s="14" t="s">
        <v>1272</v>
      </c>
      <c r="AP808" s="14" t="s">
        <v>1272</v>
      </c>
    </row>
    <row r="809" spans="1:42" x14ac:dyDescent="0.2">
      <c r="A809" s="14">
        <v>2020</v>
      </c>
      <c r="B809" s="14">
        <v>3</v>
      </c>
      <c r="C809" s="14" t="s">
        <v>6677</v>
      </c>
      <c r="D809" s="14">
        <f>+VLOOKUP(C809,'Avances Fisicos'!$A$1:$D$2309,2,FALSE)</f>
        <v>100</v>
      </c>
      <c r="E809" s="14">
        <f>+VLOOKUP(C809,'Fuentes de Financiamiento'!$A$1:$C$2398,3,FALSE)</f>
        <v>3463545.19</v>
      </c>
      <c r="F809" s="14" t="str">
        <f>+VLOOKUP(C809,Georeferencias!$A$1:$D$2313,2,FALSE)</f>
        <v>Jalisco</v>
      </c>
      <c r="G809" s="14" t="str">
        <f>+VLOOKUP(C809,Georeferencias!$A$1:$D$2313,3,FALSE)</f>
        <v>Quitupan</v>
      </c>
      <c r="H809" s="14" t="str">
        <f>+VLOOKUP(C809,Georeferencias!$A$1:$D$2313,4,FALSE)</f>
        <v>Quitupan</v>
      </c>
      <c r="I809" s="14" t="s">
        <v>1256</v>
      </c>
      <c r="J809" s="14">
        <v>3463545.19</v>
      </c>
      <c r="K809" s="14" t="s">
        <v>6678</v>
      </c>
      <c r="L809" s="14" t="s">
        <v>6679</v>
      </c>
      <c r="M809" s="14">
        <v>14</v>
      </c>
      <c r="N809" s="14" t="s">
        <v>11</v>
      </c>
      <c r="O809" s="14">
        <v>0</v>
      </c>
      <c r="P809" s="14" t="s">
        <v>882</v>
      </c>
      <c r="Q809" s="14" t="s">
        <v>1259</v>
      </c>
      <c r="R809" s="14" t="s">
        <v>1346</v>
      </c>
      <c r="S809" s="14" t="s">
        <v>1261</v>
      </c>
      <c r="T809" s="14" t="s">
        <v>1453</v>
      </c>
      <c r="U809" s="14" t="s">
        <v>6680</v>
      </c>
      <c r="V809" s="14" t="s">
        <v>1264</v>
      </c>
      <c r="W809" s="14">
        <v>0</v>
      </c>
      <c r="X809" s="14">
        <v>0</v>
      </c>
      <c r="Y809" s="14">
        <v>32</v>
      </c>
      <c r="Z809" s="14" t="s">
        <v>1455</v>
      </c>
      <c r="AA809" s="14">
        <v>1</v>
      </c>
      <c r="AB809" s="14" t="s">
        <v>6681</v>
      </c>
      <c r="AC809" s="15">
        <v>44058</v>
      </c>
      <c r="AD809" s="15">
        <v>44180</v>
      </c>
      <c r="AE809" s="14">
        <v>3463545.19</v>
      </c>
      <c r="AF809" s="14">
        <v>3463545.19</v>
      </c>
      <c r="AG809" s="14">
        <v>0</v>
      </c>
      <c r="AH809" s="14">
        <v>0</v>
      </c>
      <c r="AI809" s="14">
        <v>0</v>
      </c>
      <c r="AJ809" s="14" t="s">
        <v>1329</v>
      </c>
      <c r="AK809" s="14" t="s">
        <v>1568</v>
      </c>
      <c r="AL809" s="14" t="s">
        <v>47</v>
      </c>
      <c r="AM809" s="14" t="s">
        <v>1270</v>
      </c>
      <c r="AN809" s="14" t="s">
        <v>2219</v>
      </c>
      <c r="AO809" s="14" t="s">
        <v>1272</v>
      </c>
      <c r="AP809" s="14" t="s">
        <v>1272</v>
      </c>
    </row>
    <row r="810" spans="1:42" x14ac:dyDescent="0.2">
      <c r="A810" s="14">
        <v>2020</v>
      </c>
      <c r="B810" s="14">
        <v>3</v>
      </c>
      <c r="C810" s="14" t="s">
        <v>6682</v>
      </c>
      <c r="D810" s="14">
        <f>+VLOOKUP(C810,'Avances Fisicos'!$A$1:$D$2309,2,FALSE)</f>
        <v>100</v>
      </c>
      <c r="E810" s="14">
        <f>+VLOOKUP(C810,'Fuentes de Financiamiento'!$A$1:$C$2398,3,FALSE)</f>
        <v>843331.97</v>
      </c>
      <c r="F810" s="14" t="str">
        <f>+VLOOKUP(C810,Georeferencias!$A$1:$D$2313,2,FALSE)</f>
        <v>Jalisco</v>
      </c>
      <c r="G810" s="14" t="str">
        <f>+VLOOKUP(C810,Georeferencias!$A$1:$D$2313,3,FALSE)</f>
        <v>Zapopan</v>
      </c>
      <c r="H810" s="14" t="str">
        <f>+VLOOKUP(C810,Georeferencias!$A$1:$D$2313,4,FALSE)</f>
        <v>Zapopan</v>
      </c>
      <c r="I810" s="14" t="s">
        <v>1256</v>
      </c>
      <c r="J810" s="14">
        <v>843331.97</v>
      </c>
      <c r="K810" s="14" t="s">
        <v>6683</v>
      </c>
      <c r="L810" s="14" t="s">
        <v>6684</v>
      </c>
      <c r="M810" s="14">
        <v>14</v>
      </c>
      <c r="N810" s="14" t="s">
        <v>11</v>
      </c>
      <c r="O810" s="14">
        <v>0</v>
      </c>
      <c r="P810" s="14" t="s">
        <v>882</v>
      </c>
      <c r="Q810" s="14" t="s">
        <v>1259</v>
      </c>
      <c r="R810" s="14" t="s">
        <v>1346</v>
      </c>
      <c r="S810" s="14" t="s">
        <v>1261</v>
      </c>
      <c r="T810" s="14" t="s">
        <v>1453</v>
      </c>
      <c r="U810" s="14" t="s">
        <v>6685</v>
      </c>
      <c r="V810" s="14" t="s">
        <v>1264</v>
      </c>
      <c r="W810" s="14">
        <v>0</v>
      </c>
      <c r="X810" s="14">
        <v>0</v>
      </c>
      <c r="Y810" s="14">
        <v>0</v>
      </c>
      <c r="Z810" s="14" t="s">
        <v>1455</v>
      </c>
      <c r="AA810" s="14">
        <v>1</v>
      </c>
      <c r="AB810" s="14" t="s">
        <v>6686</v>
      </c>
      <c r="AC810" s="15">
        <v>44058</v>
      </c>
      <c r="AD810" s="15">
        <v>44117</v>
      </c>
      <c r="AE810" s="14">
        <v>843331.97</v>
      </c>
      <c r="AF810" s="14">
        <v>843331.97</v>
      </c>
      <c r="AG810" s="14">
        <v>0</v>
      </c>
      <c r="AH810" s="14">
        <v>0</v>
      </c>
      <c r="AI810" s="14">
        <v>0</v>
      </c>
      <c r="AJ810" s="14" t="s">
        <v>1329</v>
      </c>
      <c r="AK810" s="14" t="s">
        <v>1568</v>
      </c>
      <c r="AL810" s="14" t="s">
        <v>47</v>
      </c>
      <c r="AM810" s="14" t="s">
        <v>1270</v>
      </c>
      <c r="AN810" s="14" t="s">
        <v>2219</v>
      </c>
      <c r="AO810" s="14" t="s">
        <v>1272</v>
      </c>
      <c r="AP810" s="14" t="s">
        <v>1272</v>
      </c>
    </row>
    <row r="811" spans="1:42" x14ac:dyDescent="0.2">
      <c r="A811" s="14">
        <v>2020</v>
      </c>
      <c r="B811" s="14">
        <v>3</v>
      </c>
      <c r="C811" s="14" t="s">
        <v>6687</v>
      </c>
      <c r="D811" s="14">
        <f>+VLOOKUP(C811,'Avances Fisicos'!$A$1:$D$2309,2,FALSE)</f>
        <v>100</v>
      </c>
      <c r="E811" s="14">
        <f>+VLOOKUP(C811,'Fuentes de Financiamiento'!$A$1:$C$2398,3,FALSE)</f>
        <v>3999305.12</v>
      </c>
      <c r="F811" s="14" t="str">
        <f>+VLOOKUP(C811,Georeferencias!$A$1:$D$2313,2,FALSE)</f>
        <v>Jalisco</v>
      </c>
      <c r="G811" s="14" t="str">
        <f>+VLOOKUP(C811,Georeferencias!$A$1:$D$2313,3,FALSE)</f>
        <v>El Arenal</v>
      </c>
      <c r="H811" s="14" t="str">
        <f>+VLOOKUP(C811,Georeferencias!$A$1:$D$2313,4,FALSE)</f>
        <v>El Arenal</v>
      </c>
      <c r="I811" s="14" t="s">
        <v>1256</v>
      </c>
      <c r="J811" s="14">
        <v>3999305.12</v>
      </c>
      <c r="K811" s="14" t="s">
        <v>6688</v>
      </c>
      <c r="L811" s="14" t="s">
        <v>6689</v>
      </c>
      <c r="M811" s="14">
        <v>14</v>
      </c>
      <c r="N811" s="14" t="s">
        <v>11</v>
      </c>
      <c r="O811" s="14">
        <v>0</v>
      </c>
      <c r="P811" s="14" t="s">
        <v>882</v>
      </c>
      <c r="Q811" s="14" t="s">
        <v>1259</v>
      </c>
      <c r="R811" s="14" t="s">
        <v>1346</v>
      </c>
      <c r="S811" s="14" t="s">
        <v>1261</v>
      </c>
      <c r="T811" s="14" t="s">
        <v>1453</v>
      </c>
      <c r="U811" s="14" t="s">
        <v>6690</v>
      </c>
      <c r="V811" s="14" t="s">
        <v>1264</v>
      </c>
      <c r="W811" s="14">
        <v>0</v>
      </c>
      <c r="X811" s="14">
        <v>0</v>
      </c>
      <c r="Y811" s="14">
        <v>182</v>
      </c>
      <c r="Z811" s="14" t="s">
        <v>1455</v>
      </c>
      <c r="AA811" s="14">
        <v>1</v>
      </c>
      <c r="AB811" s="14" t="s">
        <v>6691</v>
      </c>
      <c r="AC811" s="15">
        <v>44056</v>
      </c>
      <c r="AD811" s="15">
        <v>44145</v>
      </c>
      <c r="AE811" s="14">
        <v>3999305.12</v>
      </c>
      <c r="AF811" s="14">
        <v>3999305.12</v>
      </c>
      <c r="AG811" s="14">
        <v>0</v>
      </c>
      <c r="AH811" s="14">
        <v>0</v>
      </c>
      <c r="AI811" s="14">
        <v>0</v>
      </c>
      <c r="AJ811" s="14" t="s">
        <v>1329</v>
      </c>
      <c r="AK811" s="14" t="s">
        <v>1568</v>
      </c>
      <c r="AL811" s="14" t="s">
        <v>47</v>
      </c>
      <c r="AM811" s="14" t="s">
        <v>1270</v>
      </c>
      <c r="AN811" s="14" t="s">
        <v>2219</v>
      </c>
      <c r="AO811" s="14" t="s">
        <v>1272</v>
      </c>
      <c r="AP811" s="14" t="s">
        <v>1272</v>
      </c>
    </row>
    <row r="812" spans="1:42" x14ac:dyDescent="0.2">
      <c r="A812" s="14">
        <v>2020</v>
      </c>
      <c r="B812" s="14">
        <v>3</v>
      </c>
      <c r="C812" s="14" t="s">
        <v>6692</v>
      </c>
      <c r="D812" s="14">
        <f>+VLOOKUP(C812,'Avances Fisicos'!$A$1:$D$2309,2,FALSE)</f>
        <v>100</v>
      </c>
      <c r="E812" s="14">
        <f>+VLOOKUP(C812,'Fuentes de Financiamiento'!$A$1:$C$2398,3,FALSE)</f>
        <v>3769142.85</v>
      </c>
      <c r="F812" s="14" t="str">
        <f>+VLOOKUP(C812,Georeferencias!$A$1:$D$2313,2,FALSE)</f>
        <v>Jalisco</v>
      </c>
      <c r="G812" s="14" t="str">
        <f>+VLOOKUP(C812,Georeferencias!$A$1:$D$2313,3,FALSE)</f>
        <v>San Martín Hidalgo</v>
      </c>
      <c r="H812" s="14" t="str">
        <f>+VLOOKUP(C812,Georeferencias!$A$1:$D$2313,4,FALSE)</f>
        <v>San Martín Hidalgo</v>
      </c>
      <c r="I812" s="14" t="s">
        <v>1256</v>
      </c>
      <c r="J812" s="14">
        <v>3769142.85</v>
      </c>
      <c r="K812" s="14" t="s">
        <v>6693</v>
      </c>
      <c r="L812" s="14" t="s">
        <v>6694</v>
      </c>
      <c r="M812" s="14">
        <v>14</v>
      </c>
      <c r="N812" s="14" t="s">
        <v>11</v>
      </c>
      <c r="O812" s="14">
        <v>0</v>
      </c>
      <c r="P812" s="14" t="s">
        <v>882</v>
      </c>
      <c r="Q812" s="14" t="s">
        <v>1259</v>
      </c>
      <c r="R812" s="14" t="s">
        <v>1346</v>
      </c>
      <c r="S812" s="14" t="s">
        <v>1261</v>
      </c>
      <c r="T812" s="14" t="s">
        <v>1453</v>
      </c>
      <c r="U812" s="14" t="s">
        <v>6695</v>
      </c>
      <c r="V812" s="14" t="s">
        <v>1264</v>
      </c>
      <c r="W812" s="14">
        <v>0</v>
      </c>
      <c r="X812" s="14">
        <v>0</v>
      </c>
      <c r="Y812" s="14">
        <v>125</v>
      </c>
      <c r="Z812" s="14" t="s">
        <v>1455</v>
      </c>
      <c r="AA812" s="14">
        <v>1</v>
      </c>
      <c r="AB812" s="14" t="s">
        <v>6696</v>
      </c>
      <c r="AC812" s="15">
        <v>44056</v>
      </c>
      <c r="AD812" s="15">
        <v>44145</v>
      </c>
      <c r="AE812" s="14">
        <v>3769142.85</v>
      </c>
      <c r="AF812" s="14">
        <v>3769142.85</v>
      </c>
      <c r="AG812" s="14">
        <v>0</v>
      </c>
      <c r="AH812" s="14">
        <v>0</v>
      </c>
      <c r="AI812" s="14">
        <v>0</v>
      </c>
      <c r="AJ812" s="14" t="s">
        <v>1329</v>
      </c>
      <c r="AK812" s="14" t="s">
        <v>1568</v>
      </c>
      <c r="AL812" s="14" t="s">
        <v>47</v>
      </c>
      <c r="AM812" s="14" t="s">
        <v>1270</v>
      </c>
      <c r="AN812" s="14" t="s">
        <v>2219</v>
      </c>
      <c r="AO812" s="14" t="s">
        <v>1272</v>
      </c>
      <c r="AP812" s="14" t="s">
        <v>1272</v>
      </c>
    </row>
    <row r="813" spans="1:42" x14ac:dyDescent="0.2">
      <c r="A813" s="14">
        <v>2020</v>
      </c>
      <c r="B813" s="14">
        <v>3</v>
      </c>
      <c r="C813" s="14" t="s">
        <v>6697</v>
      </c>
      <c r="D813" s="14">
        <f>+VLOOKUP(C813,'Avances Fisicos'!$A$1:$D$2309,2,FALSE)</f>
        <v>100</v>
      </c>
      <c r="E813" s="14">
        <f>+VLOOKUP(C813,'Fuentes de Financiamiento'!$A$1:$C$2398,3,FALSE)</f>
        <v>4077957.94</v>
      </c>
      <c r="F813" s="14" t="str">
        <f>+VLOOKUP(C813,Georeferencias!$A$1:$D$2313,2,FALSE)</f>
        <v>Jalisco</v>
      </c>
      <c r="G813" s="14" t="str">
        <f>+VLOOKUP(C813,Georeferencias!$A$1:$D$2313,3,FALSE)</f>
        <v>San Gabriel</v>
      </c>
      <c r="H813" s="14" t="str">
        <f>+VLOOKUP(C813,Georeferencias!$A$1:$D$2313,4,FALSE)</f>
        <v>San Gabriel</v>
      </c>
      <c r="I813" s="14" t="s">
        <v>1256</v>
      </c>
      <c r="J813" s="14">
        <v>4077957.94</v>
      </c>
      <c r="K813" s="14" t="s">
        <v>6698</v>
      </c>
      <c r="L813" s="14" t="s">
        <v>6699</v>
      </c>
      <c r="M813" s="14">
        <v>14</v>
      </c>
      <c r="N813" s="14" t="s">
        <v>11</v>
      </c>
      <c r="O813" s="14">
        <v>0</v>
      </c>
      <c r="P813" s="14" t="s">
        <v>882</v>
      </c>
      <c r="Q813" s="14" t="s">
        <v>1259</v>
      </c>
      <c r="R813" s="14" t="s">
        <v>1346</v>
      </c>
      <c r="S813" s="14" t="s">
        <v>1261</v>
      </c>
      <c r="T813" s="14" t="s">
        <v>1453</v>
      </c>
      <c r="U813" s="14" t="s">
        <v>6700</v>
      </c>
      <c r="V813" s="14" t="s">
        <v>1264</v>
      </c>
      <c r="W813" s="14">
        <v>0</v>
      </c>
      <c r="X813" s="14">
        <v>0</v>
      </c>
      <c r="Y813" s="14">
        <v>133</v>
      </c>
      <c r="Z813" s="14" t="s">
        <v>1455</v>
      </c>
      <c r="AA813" s="14">
        <v>1</v>
      </c>
      <c r="AB813" s="14" t="s">
        <v>6701</v>
      </c>
      <c r="AC813" s="15">
        <v>44056</v>
      </c>
      <c r="AD813" s="15">
        <v>44145</v>
      </c>
      <c r="AE813" s="14">
        <v>4077957.94</v>
      </c>
      <c r="AF813" s="14">
        <v>4077957.94</v>
      </c>
      <c r="AG813" s="14">
        <v>0</v>
      </c>
      <c r="AH813" s="14">
        <v>0</v>
      </c>
      <c r="AI813" s="14">
        <v>0</v>
      </c>
      <c r="AJ813" s="14" t="s">
        <v>1329</v>
      </c>
      <c r="AK813" s="14" t="s">
        <v>1568</v>
      </c>
      <c r="AL813" s="14" t="s">
        <v>47</v>
      </c>
      <c r="AM813" s="14" t="s">
        <v>1270</v>
      </c>
      <c r="AN813" s="14" t="s">
        <v>2219</v>
      </c>
      <c r="AO813" s="14" t="s">
        <v>1272</v>
      </c>
      <c r="AP813" s="14" t="s">
        <v>1272</v>
      </c>
    </row>
    <row r="814" spans="1:42" x14ac:dyDescent="0.2">
      <c r="A814" s="14">
        <v>2020</v>
      </c>
      <c r="B814" s="14">
        <v>3</v>
      </c>
      <c r="C814" s="14" t="s">
        <v>6702</v>
      </c>
      <c r="D814" s="14">
        <f>+VLOOKUP(C814,'Avances Fisicos'!$A$1:$D$2309,2,FALSE)</f>
        <v>100</v>
      </c>
      <c r="E814" s="14">
        <f>+VLOOKUP(C814,'Fuentes de Financiamiento'!$A$1:$C$2398,3,FALSE)</f>
        <v>3951687.18</v>
      </c>
      <c r="F814" s="14" t="str">
        <f>+VLOOKUP(C814,Georeferencias!$A$1:$D$2313,2,FALSE)</f>
        <v>Jalisco</v>
      </c>
      <c r="G814" s="14" t="str">
        <f>+VLOOKUP(C814,Georeferencias!$A$1:$D$2313,3,FALSE)</f>
        <v>Tonalá</v>
      </c>
      <c r="H814" s="14" t="str">
        <f>+VLOOKUP(C814,Georeferencias!$A$1:$D$2313,4,FALSE)</f>
        <v>Tonalá</v>
      </c>
      <c r="I814" s="14" t="s">
        <v>1256</v>
      </c>
      <c r="J814" s="14">
        <v>3951687.18</v>
      </c>
      <c r="K814" s="14" t="s">
        <v>6703</v>
      </c>
      <c r="L814" s="14" t="s">
        <v>6704</v>
      </c>
      <c r="M814" s="14">
        <v>14</v>
      </c>
      <c r="N814" s="14" t="s">
        <v>11</v>
      </c>
      <c r="O814" s="14">
        <v>0</v>
      </c>
      <c r="P814" s="14" t="s">
        <v>882</v>
      </c>
      <c r="Q814" s="14" t="s">
        <v>1259</v>
      </c>
      <c r="R814" s="14" t="s">
        <v>1346</v>
      </c>
      <c r="S814" s="14" t="s">
        <v>1261</v>
      </c>
      <c r="T814" s="14" t="s">
        <v>1453</v>
      </c>
      <c r="U814" s="14" t="s">
        <v>6705</v>
      </c>
      <c r="V814" s="14" t="s">
        <v>1264</v>
      </c>
      <c r="W814" s="14">
        <v>0</v>
      </c>
      <c r="X814" s="14">
        <v>0</v>
      </c>
      <c r="Y814" s="14">
        <v>196</v>
      </c>
      <c r="Z814" s="14" t="s">
        <v>1455</v>
      </c>
      <c r="AA814" s="14">
        <v>1</v>
      </c>
      <c r="AB814" s="14" t="s">
        <v>6706</v>
      </c>
      <c r="AC814" s="15">
        <v>44091</v>
      </c>
      <c r="AD814" s="15">
        <v>44135</v>
      </c>
      <c r="AE814" s="14">
        <v>3951687.18</v>
      </c>
      <c r="AF814" s="14">
        <v>3951687.18</v>
      </c>
      <c r="AG814" s="14">
        <v>1185506.1499999999</v>
      </c>
      <c r="AH814" s="14">
        <v>1185506.1499999999</v>
      </c>
      <c r="AI814" s="14">
        <v>1185506.1499999999</v>
      </c>
      <c r="AJ814" s="14" t="s">
        <v>1329</v>
      </c>
      <c r="AK814" s="14" t="s">
        <v>1568</v>
      </c>
      <c r="AL814" s="14" t="s">
        <v>47</v>
      </c>
      <c r="AM814" s="14" t="s">
        <v>1270</v>
      </c>
      <c r="AN814" s="14" t="s">
        <v>2219</v>
      </c>
      <c r="AO814" s="14" t="s">
        <v>1272</v>
      </c>
      <c r="AP814" s="14" t="s">
        <v>1272</v>
      </c>
    </row>
    <row r="815" spans="1:42" x14ac:dyDescent="0.2">
      <c r="A815" s="14">
        <v>2020</v>
      </c>
      <c r="B815" s="14">
        <v>3</v>
      </c>
      <c r="C815" s="14" t="s">
        <v>6707</v>
      </c>
      <c r="D815" s="14">
        <f>+VLOOKUP(C815,'Avances Fisicos'!$A$1:$D$2309,2,FALSE)</f>
        <v>588</v>
      </c>
      <c r="E815" s="14">
        <f>+VLOOKUP(C815,'Fuentes de Financiamiento'!$A$1:$C$2398,3,FALSE)</f>
        <v>3480001.94</v>
      </c>
      <c r="F815" s="14" t="str">
        <f>+VLOOKUP(C815,Georeferencias!$A$1:$D$2313,2,FALSE)</f>
        <v>Jalisco</v>
      </c>
      <c r="G815" s="14" t="str">
        <f>+VLOOKUP(C815,Georeferencias!$A$1:$D$2313,3,FALSE)</f>
        <v>Huejuquilla el Alto</v>
      </c>
      <c r="H815" s="14" t="str">
        <f>+VLOOKUP(C815,Georeferencias!$A$1:$D$2313,4,FALSE)</f>
        <v>Colonia Hatmasie</v>
      </c>
      <c r="I815" s="14" t="s">
        <v>1256</v>
      </c>
      <c r="J815" s="14">
        <v>3480001.94</v>
      </c>
      <c r="K815" s="14" t="s">
        <v>6708</v>
      </c>
      <c r="L815" s="14" t="s">
        <v>6709</v>
      </c>
      <c r="M815" s="14">
        <v>14</v>
      </c>
      <c r="N815" s="14" t="s">
        <v>11</v>
      </c>
      <c r="O815" s="14">
        <v>42</v>
      </c>
      <c r="P815" s="14" t="s">
        <v>918</v>
      </c>
      <c r="Q815" s="14" t="s">
        <v>1259</v>
      </c>
      <c r="R815" s="14" t="s">
        <v>2279</v>
      </c>
      <c r="S815" s="14" t="s">
        <v>1261</v>
      </c>
      <c r="T815" s="14" t="s">
        <v>2008</v>
      </c>
      <c r="U815" s="14" t="s">
        <v>6710</v>
      </c>
      <c r="V815" s="14" t="s">
        <v>1264</v>
      </c>
      <c r="W815" s="14">
        <v>0</v>
      </c>
      <c r="X815" s="14">
        <v>0</v>
      </c>
      <c r="Y815" s="14">
        <v>321</v>
      </c>
      <c r="Z815" s="14" t="s">
        <v>6711</v>
      </c>
      <c r="AA815" s="14">
        <v>1</v>
      </c>
      <c r="AB815" s="14" t="s">
        <v>6712</v>
      </c>
      <c r="AC815" s="15">
        <v>43981</v>
      </c>
      <c r="AD815" s="15">
        <v>44100</v>
      </c>
      <c r="AE815" s="14">
        <v>3480001.94</v>
      </c>
      <c r="AF815" s="14">
        <v>3480001.94</v>
      </c>
      <c r="AG815" s="14">
        <v>3293121.65</v>
      </c>
      <c r="AH815" s="14">
        <v>3293121.65</v>
      </c>
      <c r="AI815" s="14">
        <v>3293121.65</v>
      </c>
      <c r="AJ815" s="14" t="s">
        <v>6713</v>
      </c>
      <c r="AK815" s="14" t="s">
        <v>6714</v>
      </c>
      <c r="AL815" s="14" t="s">
        <v>6715</v>
      </c>
      <c r="AM815" s="14" t="s">
        <v>1270</v>
      </c>
      <c r="AN815" s="14" t="s">
        <v>2219</v>
      </c>
      <c r="AO815" s="14" t="s">
        <v>1272</v>
      </c>
      <c r="AP815" s="14" t="s">
        <v>1272</v>
      </c>
    </row>
    <row r="816" spans="1:42" x14ac:dyDescent="0.2">
      <c r="A816" s="14">
        <v>2020</v>
      </c>
      <c r="B816" s="14">
        <v>3</v>
      </c>
      <c r="C816" s="14" t="s">
        <v>6716</v>
      </c>
      <c r="D816" s="14">
        <f>+VLOOKUP(C816,'Avances Fisicos'!$A$1:$D$2309,2,FALSE)</f>
        <v>25.4</v>
      </c>
      <c r="E816" s="14">
        <f>+VLOOKUP(C816,'Fuentes de Financiamiento'!$A$1:$C$2398,3,FALSE)</f>
        <v>1996235.87</v>
      </c>
      <c r="F816" s="14" t="str">
        <f>+VLOOKUP(C816,Georeferencias!$A$1:$D$2313,2,FALSE)</f>
        <v>Jalisco</v>
      </c>
      <c r="G816" s="14" t="str">
        <f>+VLOOKUP(C816,Georeferencias!$A$1:$D$2313,3,FALSE)</f>
        <v>Valle de Juárez</v>
      </c>
      <c r="H816" s="14" t="str">
        <f>+VLOOKUP(C816,Georeferencias!$A$1:$D$2313,4,FALSE)</f>
        <v>Valle De Juárez</v>
      </c>
      <c r="I816" s="14" t="s">
        <v>1256</v>
      </c>
      <c r="J816" s="14">
        <v>1996235.87</v>
      </c>
      <c r="K816" s="14" t="s">
        <v>6717</v>
      </c>
      <c r="L816" s="14" t="s">
        <v>6718</v>
      </c>
      <c r="M816" s="14">
        <v>14</v>
      </c>
      <c r="N816" s="14" t="s">
        <v>11</v>
      </c>
      <c r="O816" s="14">
        <v>112</v>
      </c>
      <c r="P816" s="14" t="s">
        <v>883</v>
      </c>
      <c r="Q816" s="14" t="s">
        <v>1259</v>
      </c>
      <c r="R816" s="14" t="s">
        <v>1335</v>
      </c>
      <c r="S816" s="14" t="s">
        <v>1261</v>
      </c>
      <c r="T816" s="14" t="s">
        <v>2008</v>
      </c>
      <c r="U816" s="14" t="s">
        <v>6719</v>
      </c>
      <c r="V816" s="14" t="s">
        <v>1264</v>
      </c>
      <c r="W816" s="14">
        <v>0</v>
      </c>
      <c r="X816" s="14">
        <v>0</v>
      </c>
      <c r="Y816" s="14">
        <v>5389</v>
      </c>
      <c r="Z816" s="14" t="s">
        <v>6720</v>
      </c>
      <c r="AA816" s="14">
        <v>1</v>
      </c>
      <c r="AB816" s="14" t="s">
        <v>5934</v>
      </c>
      <c r="AC816" s="15">
        <v>43955</v>
      </c>
      <c r="AD816" s="15">
        <v>44014</v>
      </c>
      <c r="AE816" s="14">
        <v>1996235.87</v>
      </c>
      <c r="AF816" s="14">
        <v>1996235.87</v>
      </c>
      <c r="AG816" s="14">
        <v>598870.76</v>
      </c>
      <c r="AH816" s="14">
        <v>598870.76</v>
      </c>
      <c r="AI816" s="14">
        <v>598870.76</v>
      </c>
      <c r="AJ816" s="14" t="s">
        <v>6721</v>
      </c>
      <c r="AK816" s="14" t="s">
        <v>6722</v>
      </c>
      <c r="AL816" s="14" t="s">
        <v>6723</v>
      </c>
      <c r="AM816" s="14" t="s">
        <v>1270</v>
      </c>
      <c r="AN816" s="14" t="s">
        <v>2219</v>
      </c>
      <c r="AO816" s="14" t="s">
        <v>1272</v>
      </c>
      <c r="AP816" s="14" t="s">
        <v>1272</v>
      </c>
    </row>
    <row r="817" spans="1:42" x14ac:dyDescent="0.2">
      <c r="A817" s="14">
        <v>2020</v>
      </c>
      <c r="B817" s="14">
        <v>3</v>
      </c>
      <c r="C817" s="14" t="s">
        <v>6724</v>
      </c>
      <c r="D817" s="14">
        <f>+VLOOKUP(C817,'Avances Fisicos'!$A$1:$D$2309,2,FALSE)</f>
        <v>100</v>
      </c>
      <c r="E817" s="14">
        <f>+VLOOKUP(C817,'Fuentes de Financiamiento'!$A$1:$C$2398,3,FALSE)</f>
        <v>4145364.99</v>
      </c>
      <c r="F817" s="14" t="str">
        <f>+VLOOKUP(C817,Georeferencias!$A$1:$D$2313,2,FALSE)</f>
        <v>Jalisco</v>
      </c>
      <c r="G817" s="14" t="str">
        <f>+VLOOKUP(C817,Georeferencias!$A$1:$D$2313,3,FALSE)</f>
        <v>San Pedro Tlaquepaque</v>
      </c>
      <c r="H817" s="14" t="str">
        <f>+VLOOKUP(C817,Georeferencias!$A$1:$D$2313,4,FALSE)</f>
        <v>Tlaquepaque</v>
      </c>
      <c r="I817" s="14" t="s">
        <v>1256</v>
      </c>
      <c r="J817" s="14">
        <v>4145364.99</v>
      </c>
      <c r="K817" s="14" t="s">
        <v>6725</v>
      </c>
      <c r="L817" s="14" t="s">
        <v>6726</v>
      </c>
      <c r="M817" s="14">
        <v>14</v>
      </c>
      <c r="N817" s="14" t="s">
        <v>11</v>
      </c>
      <c r="O817" s="14">
        <v>0</v>
      </c>
      <c r="P817" s="14" t="s">
        <v>882</v>
      </c>
      <c r="Q817" s="14" t="s">
        <v>1259</v>
      </c>
      <c r="R817" s="14" t="s">
        <v>1346</v>
      </c>
      <c r="S817" s="14" t="s">
        <v>1261</v>
      </c>
      <c r="T817" s="14" t="s">
        <v>1453</v>
      </c>
      <c r="U817" s="14" t="s">
        <v>6727</v>
      </c>
      <c r="V817" s="14" t="s">
        <v>1264</v>
      </c>
      <c r="W817" s="14">
        <v>0</v>
      </c>
      <c r="X817" s="14">
        <v>0</v>
      </c>
      <c r="Y817" s="14">
        <v>674</v>
      </c>
      <c r="Z817" s="14" t="s">
        <v>1455</v>
      </c>
      <c r="AA817" s="14">
        <v>1</v>
      </c>
      <c r="AB817" s="14" t="s">
        <v>6728</v>
      </c>
      <c r="AC817" s="15">
        <v>44056</v>
      </c>
      <c r="AD817" s="15">
        <v>44145</v>
      </c>
      <c r="AE817" s="14">
        <v>4145364.99</v>
      </c>
      <c r="AF817" s="14">
        <v>4145364.99</v>
      </c>
      <c r="AG817" s="14">
        <v>2120346.77</v>
      </c>
      <c r="AH817" s="14">
        <v>1706566.69</v>
      </c>
      <c r="AI817" s="14">
        <v>1706566.69</v>
      </c>
      <c r="AJ817" s="14" t="s">
        <v>1329</v>
      </c>
      <c r="AK817" s="14" t="s">
        <v>2073</v>
      </c>
      <c r="AL817" s="14" t="s">
        <v>47</v>
      </c>
      <c r="AM817" s="14" t="s">
        <v>1270</v>
      </c>
      <c r="AN817" s="14" t="s">
        <v>2219</v>
      </c>
      <c r="AO817" s="14" t="s">
        <v>1272</v>
      </c>
      <c r="AP817" s="14" t="s">
        <v>1272</v>
      </c>
    </row>
    <row r="818" spans="1:42" x14ac:dyDescent="0.2">
      <c r="A818" s="14">
        <v>2020</v>
      </c>
      <c r="B818" s="14">
        <v>3</v>
      </c>
      <c r="C818" s="14" t="s">
        <v>6729</v>
      </c>
      <c r="D818" s="14">
        <f>+VLOOKUP(C818,'Avances Fisicos'!$A$1:$D$2309,2,FALSE)</f>
        <v>3275</v>
      </c>
      <c r="E818" s="14">
        <f>+VLOOKUP(C818,'Fuentes de Financiamiento'!$A$1:$C$2398,3,FALSE)</f>
        <v>2388645.84</v>
      </c>
      <c r="F818" s="14" t="str">
        <f>+VLOOKUP(C818,Georeferencias!$A$1:$D$2313,2,FALSE)</f>
        <v>Jalisco</v>
      </c>
      <c r="G818" s="14" t="str">
        <f>+VLOOKUP(C818,Georeferencias!$A$1:$D$2313,3,FALSE)</f>
        <v>Yahualica de González Gallo</v>
      </c>
      <c r="H818" s="14" t="str">
        <f>+VLOOKUP(C818,Georeferencias!$A$1:$D$2313,4,FALSE)</f>
        <v>Yahualica De González Gallo</v>
      </c>
      <c r="I818" s="14" t="s">
        <v>1256</v>
      </c>
      <c r="J818" s="14">
        <v>2388645.84</v>
      </c>
      <c r="K818" s="14" t="s">
        <v>6730</v>
      </c>
      <c r="L818" s="14" t="s">
        <v>6731</v>
      </c>
      <c r="M818" s="14">
        <v>14</v>
      </c>
      <c r="N818" s="14" t="s">
        <v>11</v>
      </c>
      <c r="O818" s="14">
        <v>0</v>
      </c>
      <c r="P818" s="14" t="s">
        <v>882</v>
      </c>
      <c r="Q818" s="14" t="s">
        <v>1259</v>
      </c>
      <c r="R818" s="14" t="s">
        <v>2007</v>
      </c>
      <c r="S818" s="14" t="s">
        <v>1261</v>
      </c>
      <c r="T818" s="14" t="s">
        <v>2761</v>
      </c>
      <c r="U818" s="14" t="s">
        <v>6732</v>
      </c>
      <c r="V818" s="14" t="s">
        <v>1264</v>
      </c>
      <c r="W818" s="14">
        <v>0</v>
      </c>
      <c r="X818" s="14">
        <v>0</v>
      </c>
      <c r="Y818" s="14">
        <v>12457</v>
      </c>
      <c r="Z818" s="14" t="s">
        <v>6733</v>
      </c>
      <c r="AA818" s="14">
        <v>1</v>
      </c>
      <c r="AB818" s="14" t="s">
        <v>6734</v>
      </c>
      <c r="AC818" s="15">
        <v>44071</v>
      </c>
      <c r="AD818" s="15">
        <v>44196</v>
      </c>
      <c r="AE818" s="14">
        <v>2388645.84</v>
      </c>
      <c r="AF818" s="14">
        <v>0</v>
      </c>
      <c r="AG818" s="14">
        <v>0</v>
      </c>
      <c r="AH818" s="14">
        <v>0</v>
      </c>
      <c r="AI818" s="14">
        <v>0</v>
      </c>
      <c r="AJ818" s="14" t="s">
        <v>1329</v>
      </c>
      <c r="AK818" s="14" t="s">
        <v>1568</v>
      </c>
      <c r="AL818" s="14" t="s">
        <v>47</v>
      </c>
      <c r="AM818" s="14" t="s">
        <v>1270</v>
      </c>
      <c r="AN818" s="14" t="s">
        <v>2219</v>
      </c>
      <c r="AO818" s="14" t="s">
        <v>2765</v>
      </c>
      <c r="AP818" s="14" t="s">
        <v>1272</v>
      </c>
    </row>
    <row r="819" spans="1:42" x14ac:dyDescent="0.2">
      <c r="A819" s="14">
        <v>2020</v>
      </c>
      <c r="B819" s="14">
        <v>3</v>
      </c>
      <c r="C819" s="14" t="s">
        <v>6735</v>
      </c>
      <c r="D819" s="14">
        <f>+VLOOKUP(C819,'Avances Fisicos'!$A$1:$D$2309,2,FALSE)</f>
        <v>3387</v>
      </c>
      <c r="E819" s="14">
        <f>+VLOOKUP(C819,'Fuentes de Financiamiento'!$A$1:$C$2398,3,FALSE)</f>
        <v>1102817.08</v>
      </c>
      <c r="F819" s="14" t="str">
        <f>+VLOOKUP(C819,Georeferencias!$A$1:$D$2313,2,FALSE)</f>
        <v>Jalisco</v>
      </c>
      <c r="G819" s="14" t="str">
        <f>+VLOOKUP(C819,Georeferencias!$A$1:$D$2313,3,FALSE)</f>
        <v>Atotonilco el Alto</v>
      </c>
      <c r="H819" s="14" t="str">
        <f>+VLOOKUP(C819,Georeferencias!$A$1:$D$2313,4,FALSE)</f>
        <v>San Francisco De Asís</v>
      </c>
      <c r="I819" s="14" t="s">
        <v>1256</v>
      </c>
      <c r="J819" s="14">
        <v>1102817.08</v>
      </c>
      <c r="K819" s="14" t="s">
        <v>6736</v>
      </c>
      <c r="L819" s="14" t="s">
        <v>6737</v>
      </c>
      <c r="M819" s="14">
        <v>14</v>
      </c>
      <c r="N819" s="14" t="s">
        <v>11</v>
      </c>
      <c r="O819" s="14">
        <v>0</v>
      </c>
      <c r="P819" s="14" t="s">
        <v>882</v>
      </c>
      <c r="Q819" s="14" t="s">
        <v>1259</v>
      </c>
      <c r="R819" s="14" t="s">
        <v>2007</v>
      </c>
      <c r="S819" s="14" t="s">
        <v>1261</v>
      </c>
      <c r="T819" s="14" t="s">
        <v>2761</v>
      </c>
      <c r="U819" s="14" t="s">
        <v>6738</v>
      </c>
      <c r="V819" s="14" t="s">
        <v>1264</v>
      </c>
      <c r="W819" s="14">
        <v>0</v>
      </c>
      <c r="X819" s="14">
        <v>0</v>
      </c>
      <c r="Y819" s="14">
        <v>4482</v>
      </c>
      <c r="Z819" s="14" t="s">
        <v>6739</v>
      </c>
      <c r="AA819" s="14">
        <v>1</v>
      </c>
      <c r="AB819" s="14" t="s">
        <v>6740</v>
      </c>
      <c r="AC819" s="15">
        <v>44071</v>
      </c>
      <c r="AD819" s="15">
        <v>44196</v>
      </c>
      <c r="AE819" s="14">
        <v>1102817.08</v>
      </c>
      <c r="AF819" s="14">
        <v>0</v>
      </c>
      <c r="AG819" s="14">
        <v>0</v>
      </c>
      <c r="AH819" s="14">
        <v>0</v>
      </c>
      <c r="AI819" s="14">
        <v>0</v>
      </c>
      <c r="AJ819" s="14" t="s">
        <v>1329</v>
      </c>
      <c r="AK819" s="14" t="s">
        <v>1568</v>
      </c>
      <c r="AL819" s="14" t="s">
        <v>47</v>
      </c>
      <c r="AM819" s="14" t="s">
        <v>1270</v>
      </c>
      <c r="AN819" s="14" t="s">
        <v>2219</v>
      </c>
      <c r="AO819" s="14" t="s">
        <v>2765</v>
      </c>
      <c r="AP819" s="14" t="s">
        <v>1272</v>
      </c>
    </row>
    <row r="820" spans="1:42" x14ac:dyDescent="0.2">
      <c r="A820" s="14">
        <v>2020</v>
      </c>
      <c r="B820" s="14">
        <v>3</v>
      </c>
      <c r="C820" s="14" t="s">
        <v>6741</v>
      </c>
      <c r="D820" s="14">
        <f>+VLOOKUP(C820,'Avances Fisicos'!$A$1:$D$2309,2,FALSE)</f>
        <v>1690</v>
      </c>
      <c r="E820" s="14">
        <f>+VLOOKUP(C820,'Fuentes de Financiamiento'!$A$1:$C$2398,3,FALSE)</f>
        <v>514088.38</v>
      </c>
      <c r="F820" s="14" t="str">
        <f>+VLOOKUP(C820,Georeferencias!$A$1:$D$2313,2,FALSE)</f>
        <v>Jalisco</v>
      </c>
      <c r="G820" s="14" t="str">
        <f>+VLOOKUP(C820,Georeferencias!$A$1:$D$2313,3,FALSE)</f>
        <v>Zapopan</v>
      </c>
      <c r="H820" s="14" t="str">
        <f>+VLOOKUP(C820,Georeferencias!$A$1:$D$2313,4,FALSE)</f>
        <v>El Zapote</v>
      </c>
      <c r="I820" s="14" t="s">
        <v>1256</v>
      </c>
      <c r="J820" s="14">
        <v>514088.38</v>
      </c>
      <c r="K820" s="14" t="s">
        <v>6742</v>
      </c>
      <c r="L820" s="14" t="s">
        <v>6743</v>
      </c>
      <c r="M820" s="14">
        <v>14</v>
      </c>
      <c r="N820" s="14" t="s">
        <v>11</v>
      </c>
      <c r="O820" s="14">
        <v>0</v>
      </c>
      <c r="P820" s="14" t="s">
        <v>882</v>
      </c>
      <c r="Q820" s="14" t="s">
        <v>1259</v>
      </c>
      <c r="R820" s="14" t="s">
        <v>2007</v>
      </c>
      <c r="S820" s="14" t="s">
        <v>1261</v>
      </c>
      <c r="T820" s="14" t="s">
        <v>2761</v>
      </c>
      <c r="U820" s="14" t="s">
        <v>6744</v>
      </c>
      <c r="V820" s="14" t="s">
        <v>1264</v>
      </c>
      <c r="W820" s="14">
        <v>0</v>
      </c>
      <c r="X820" s="14">
        <v>0</v>
      </c>
      <c r="Y820" s="14">
        <v>23502</v>
      </c>
      <c r="Z820" s="14" t="s">
        <v>6745</v>
      </c>
      <c r="AA820" s="14">
        <v>1</v>
      </c>
      <c r="AB820" s="14" t="s">
        <v>6746</v>
      </c>
      <c r="AC820" s="15">
        <v>44071</v>
      </c>
      <c r="AD820" s="15">
        <v>44135</v>
      </c>
      <c r="AE820" s="14">
        <v>514088.38</v>
      </c>
      <c r="AF820" s="14">
        <v>0</v>
      </c>
      <c r="AG820" s="14">
        <v>0</v>
      </c>
      <c r="AH820" s="14">
        <v>0</v>
      </c>
      <c r="AI820" s="14">
        <v>0</v>
      </c>
      <c r="AJ820" s="14" t="s">
        <v>1329</v>
      </c>
      <c r="AK820" s="14" t="s">
        <v>1568</v>
      </c>
      <c r="AL820" s="14" t="s">
        <v>47</v>
      </c>
      <c r="AM820" s="14" t="s">
        <v>1270</v>
      </c>
      <c r="AN820" s="14" t="s">
        <v>2219</v>
      </c>
      <c r="AO820" s="14" t="s">
        <v>2765</v>
      </c>
      <c r="AP820" s="14" t="s">
        <v>1272</v>
      </c>
    </row>
    <row r="821" spans="1:42" x14ac:dyDescent="0.2">
      <c r="A821" s="14">
        <v>2020</v>
      </c>
      <c r="B821" s="14">
        <v>3</v>
      </c>
      <c r="C821" s="14" t="s">
        <v>6747</v>
      </c>
      <c r="D821" s="14">
        <f>+VLOOKUP(C821,'Avances Fisicos'!$A$1:$D$2309,2,FALSE)</f>
        <v>1314</v>
      </c>
      <c r="E821" s="14">
        <f>+VLOOKUP(C821,'Fuentes de Financiamiento'!$A$1:$C$2398,3,FALSE)</f>
        <v>1024818.49</v>
      </c>
      <c r="F821" s="14" t="str">
        <f>+VLOOKUP(C821,Georeferencias!$A$1:$D$2313,2,FALSE)</f>
        <v>Jalisco</v>
      </c>
      <c r="G821" s="14" t="str">
        <f>+VLOOKUP(C821,Georeferencias!$A$1:$D$2313,3,FALSE)</f>
        <v>Guadalajara</v>
      </c>
      <c r="H821" s="14" t="str">
        <f>+VLOOKUP(C821,Georeferencias!$A$1:$D$2313,4,FALSE)</f>
        <v>Guadalajara</v>
      </c>
      <c r="I821" s="14" t="s">
        <v>1256</v>
      </c>
      <c r="J821" s="14">
        <v>1024818.49</v>
      </c>
      <c r="K821" s="14" t="s">
        <v>6748</v>
      </c>
      <c r="L821" s="14" t="s">
        <v>6749</v>
      </c>
      <c r="M821" s="14">
        <v>14</v>
      </c>
      <c r="N821" s="14" t="s">
        <v>11</v>
      </c>
      <c r="O821" s="14">
        <v>0</v>
      </c>
      <c r="P821" s="14" t="s">
        <v>882</v>
      </c>
      <c r="Q821" s="14" t="s">
        <v>1259</v>
      </c>
      <c r="R821" s="14" t="s">
        <v>2007</v>
      </c>
      <c r="S821" s="14" t="s">
        <v>1261</v>
      </c>
      <c r="T821" s="14" t="s">
        <v>2761</v>
      </c>
      <c r="U821" s="14" t="s">
        <v>6750</v>
      </c>
      <c r="V821" s="14" t="s">
        <v>1264</v>
      </c>
      <c r="W821" s="14">
        <v>0</v>
      </c>
      <c r="X821" s="14">
        <v>0</v>
      </c>
      <c r="Y821" s="14">
        <v>746591</v>
      </c>
      <c r="Z821" s="14" t="s">
        <v>6751</v>
      </c>
      <c r="AA821" s="14">
        <v>1</v>
      </c>
      <c r="AB821" s="14" t="s">
        <v>6752</v>
      </c>
      <c r="AC821" s="15">
        <v>44071</v>
      </c>
      <c r="AD821" s="15">
        <v>44196</v>
      </c>
      <c r="AE821" s="14">
        <v>1024818.49</v>
      </c>
      <c r="AF821" s="14">
        <v>0</v>
      </c>
      <c r="AG821" s="14">
        <v>0</v>
      </c>
      <c r="AH821" s="14">
        <v>0</v>
      </c>
      <c r="AI821" s="14">
        <v>0</v>
      </c>
      <c r="AJ821" s="14" t="s">
        <v>1329</v>
      </c>
      <c r="AK821" s="14" t="s">
        <v>1568</v>
      </c>
      <c r="AL821" s="14" t="s">
        <v>47</v>
      </c>
      <c r="AM821" s="14" t="s">
        <v>1270</v>
      </c>
      <c r="AN821" s="14" t="s">
        <v>2219</v>
      </c>
      <c r="AO821" s="14" t="s">
        <v>2765</v>
      </c>
      <c r="AP821" s="14" t="s">
        <v>1272</v>
      </c>
    </row>
    <row r="822" spans="1:42" x14ac:dyDescent="0.2">
      <c r="A822" s="14">
        <v>2020</v>
      </c>
      <c r="B822" s="14">
        <v>3</v>
      </c>
      <c r="C822" s="14" t="s">
        <v>6753</v>
      </c>
      <c r="D822" s="14">
        <f>+VLOOKUP(C822,'Avances Fisicos'!$A$1:$D$2309,2,FALSE)</f>
        <v>2717</v>
      </c>
      <c r="E822" s="14">
        <f>+VLOOKUP(C822,'Fuentes de Financiamiento'!$A$1:$C$2398,3,FALSE)</f>
        <v>778215.64</v>
      </c>
      <c r="F822" s="14" t="str">
        <f>+VLOOKUP(C822,Georeferencias!$A$1:$D$2313,2,FALSE)</f>
        <v>Jalisco</v>
      </c>
      <c r="G822" s="14" t="str">
        <f>+VLOOKUP(C822,Georeferencias!$A$1:$D$2313,3,FALSE)</f>
        <v>Tonalá</v>
      </c>
      <c r="H822" s="14" t="str">
        <f>+VLOOKUP(C822,Georeferencias!$A$1:$D$2313,4,FALSE)</f>
        <v>Tonalá</v>
      </c>
      <c r="I822" s="14" t="s">
        <v>1256</v>
      </c>
      <c r="J822" s="14">
        <v>778215.64</v>
      </c>
      <c r="K822" s="14" t="s">
        <v>2860</v>
      </c>
      <c r="L822" s="14" t="s">
        <v>6754</v>
      </c>
      <c r="M822" s="14">
        <v>14</v>
      </c>
      <c r="N822" s="14" t="s">
        <v>11</v>
      </c>
      <c r="O822" s="14">
        <v>0</v>
      </c>
      <c r="P822" s="14" t="s">
        <v>882</v>
      </c>
      <c r="Q822" s="14" t="s">
        <v>1259</v>
      </c>
      <c r="R822" s="14" t="s">
        <v>2007</v>
      </c>
      <c r="S822" s="14" t="s">
        <v>1261</v>
      </c>
      <c r="T822" s="14" t="s">
        <v>2761</v>
      </c>
      <c r="U822" s="14" t="s">
        <v>6755</v>
      </c>
      <c r="V822" s="14" t="s">
        <v>1264</v>
      </c>
      <c r="W822" s="14">
        <v>0</v>
      </c>
      <c r="X822" s="14">
        <v>0</v>
      </c>
      <c r="Y822" s="14">
        <v>8320</v>
      </c>
      <c r="Z822" s="14" t="s">
        <v>6756</v>
      </c>
      <c r="AA822" s="14">
        <v>1</v>
      </c>
      <c r="AB822" s="14" t="s">
        <v>6757</v>
      </c>
      <c r="AC822" s="15">
        <v>44071</v>
      </c>
      <c r="AD822" s="15">
        <v>44196</v>
      </c>
      <c r="AE822" s="14">
        <v>778215.64</v>
      </c>
      <c r="AF822" s="14">
        <v>0</v>
      </c>
      <c r="AG822" s="14">
        <v>0</v>
      </c>
      <c r="AH822" s="14">
        <v>0</v>
      </c>
      <c r="AI822" s="14">
        <v>0</v>
      </c>
      <c r="AJ822" s="14" t="s">
        <v>1329</v>
      </c>
      <c r="AK822" s="14" t="s">
        <v>1568</v>
      </c>
      <c r="AL822" s="14" t="s">
        <v>47</v>
      </c>
      <c r="AM822" s="14" t="s">
        <v>1270</v>
      </c>
      <c r="AN822" s="14" t="s">
        <v>2219</v>
      </c>
      <c r="AO822" s="14" t="s">
        <v>2765</v>
      </c>
      <c r="AP822" s="14" t="s">
        <v>1272</v>
      </c>
    </row>
    <row r="823" spans="1:42" x14ac:dyDescent="0.2">
      <c r="A823" s="14">
        <v>2020</v>
      </c>
      <c r="B823" s="14">
        <v>3</v>
      </c>
      <c r="C823" s="14" t="s">
        <v>6758</v>
      </c>
      <c r="D823" s="14">
        <f>+VLOOKUP(C823,'Avances Fisicos'!$A$1:$D$2309,2,FALSE)</f>
        <v>466.17</v>
      </c>
      <c r="E823" s="14">
        <f>+VLOOKUP(C823,'Fuentes de Financiamiento'!$A$1:$C$2398,3,FALSE)</f>
        <v>401840.23</v>
      </c>
      <c r="F823" s="14" t="str">
        <f>+VLOOKUP(C823,Georeferencias!$A$1:$D$2313,2,FALSE)</f>
        <v>Jalisco</v>
      </c>
      <c r="G823" s="14" t="str">
        <f>+VLOOKUP(C823,Georeferencias!$A$1:$D$2313,3,FALSE)</f>
        <v>Ahualulco de Mercado</v>
      </c>
      <c r="H823" s="14" t="str">
        <f>+VLOOKUP(C823,Georeferencias!$A$1:$D$2313,4,FALSE)</f>
        <v>Ahualulco De Mercado</v>
      </c>
      <c r="I823" s="14" t="s">
        <v>1256</v>
      </c>
      <c r="J823" s="14">
        <v>401840.23</v>
      </c>
      <c r="K823" s="14" t="s">
        <v>6759</v>
      </c>
      <c r="L823" s="14" t="s">
        <v>6760</v>
      </c>
      <c r="M823" s="14">
        <v>14</v>
      </c>
      <c r="N823" s="14" t="s">
        <v>11</v>
      </c>
      <c r="O823" s="14">
        <v>0</v>
      </c>
      <c r="P823" s="14" t="s">
        <v>882</v>
      </c>
      <c r="Q823" s="14" t="s">
        <v>1259</v>
      </c>
      <c r="R823" s="14" t="s">
        <v>1346</v>
      </c>
      <c r="S823" s="14" t="s">
        <v>1261</v>
      </c>
      <c r="T823" s="14" t="s">
        <v>1902</v>
      </c>
      <c r="U823" s="14" t="s">
        <v>6761</v>
      </c>
      <c r="V823" s="14" t="s">
        <v>1264</v>
      </c>
      <c r="W823" s="14">
        <v>0</v>
      </c>
      <c r="X823" s="14">
        <v>0</v>
      </c>
      <c r="Y823" s="14">
        <v>1557</v>
      </c>
      <c r="Z823" s="14" t="s">
        <v>6762</v>
      </c>
      <c r="AA823" s="14">
        <v>1</v>
      </c>
      <c r="AB823" s="14" t="s">
        <v>6763</v>
      </c>
      <c r="AC823" s="15">
        <v>43999</v>
      </c>
      <c r="AD823" s="15">
        <v>44028</v>
      </c>
      <c r="AE823" s="14">
        <v>401840.23</v>
      </c>
      <c r="AF823" s="14">
        <v>400225.78</v>
      </c>
      <c r="AG823" s="14">
        <v>400225.78</v>
      </c>
      <c r="AH823" s="14">
        <v>400225.78</v>
      </c>
      <c r="AI823" s="14">
        <v>400225.78</v>
      </c>
      <c r="AJ823" s="14" t="s">
        <v>6764</v>
      </c>
      <c r="AK823" s="14" t="s">
        <v>6765</v>
      </c>
      <c r="AL823" s="14" t="s">
        <v>6766</v>
      </c>
      <c r="AM823" s="14" t="s">
        <v>1270</v>
      </c>
      <c r="AN823" s="14" t="s">
        <v>2219</v>
      </c>
      <c r="AO823" s="14" t="s">
        <v>1272</v>
      </c>
      <c r="AP823" s="14" t="s">
        <v>1272</v>
      </c>
    </row>
    <row r="824" spans="1:42" x14ac:dyDescent="0.2">
      <c r="A824" s="14">
        <v>2020</v>
      </c>
      <c r="B824" s="14">
        <v>3</v>
      </c>
      <c r="C824" s="14" t="s">
        <v>6767</v>
      </c>
      <c r="D824" s="14">
        <f>+VLOOKUP(C824,'Avances Fisicos'!$A$1:$D$2309,2,FALSE)</f>
        <v>1</v>
      </c>
      <c r="E824" s="14">
        <f>+VLOOKUP(C824,'Fuentes de Financiamiento'!$A$1:$C$2398,3,FALSE)</f>
        <v>0</v>
      </c>
      <c r="F824" s="14" t="str">
        <f>+VLOOKUP(C824,Georeferencias!$A$1:$D$2313,2,FALSE)</f>
        <v>Jalisco</v>
      </c>
      <c r="G824" s="14" t="str">
        <f>+VLOOKUP(C824,Georeferencias!$A$1:$D$2313,3,FALSE)</f>
        <v>Zapopan</v>
      </c>
      <c r="H824" s="14" t="str">
        <f>+VLOOKUP(C824,Georeferencias!$A$1:$D$2313,4,FALSE)</f>
        <v/>
      </c>
      <c r="I824" s="14" t="s">
        <v>1256</v>
      </c>
      <c r="J824" s="14">
        <v>1100000</v>
      </c>
      <c r="K824" s="14" t="s">
        <v>6768</v>
      </c>
      <c r="L824" s="14" t="s">
        <v>74</v>
      </c>
      <c r="M824" s="14">
        <v>14</v>
      </c>
      <c r="N824" s="14" t="s">
        <v>11</v>
      </c>
      <c r="O824" s="14">
        <v>120</v>
      </c>
      <c r="P824" s="14" t="s">
        <v>24</v>
      </c>
      <c r="Q824" s="14" t="s">
        <v>1259</v>
      </c>
      <c r="R824" s="14" t="s">
        <v>1359</v>
      </c>
      <c r="S824" s="14" t="s">
        <v>1261</v>
      </c>
      <c r="T824" s="14" t="s">
        <v>6769</v>
      </c>
      <c r="U824" s="14" t="s">
        <v>6770</v>
      </c>
      <c r="V824" s="14" t="s">
        <v>1264</v>
      </c>
      <c r="W824" s="14">
        <v>0</v>
      </c>
      <c r="X824" s="14">
        <v>0</v>
      </c>
      <c r="Y824" s="14">
        <v>0</v>
      </c>
      <c r="Z824" s="14" t="s">
        <v>1349</v>
      </c>
      <c r="AA824" s="14">
        <v>1</v>
      </c>
      <c r="AB824" s="14" t="s">
        <v>6771</v>
      </c>
      <c r="AC824" s="15">
        <v>42094</v>
      </c>
      <c r="AD824" s="15">
        <v>42339</v>
      </c>
      <c r="AE824" s="14">
        <v>0</v>
      </c>
      <c r="AF824" s="14">
        <v>0</v>
      </c>
      <c r="AG824" s="14">
        <v>0</v>
      </c>
      <c r="AH824" s="14">
        <v>0</v>
      </c>
      <c r="AI824" s="14">
        <v>0</v>
      </c>
      <c r="AJ824" s="14" t="s">
        <v>6772</v>
      </c>
      <c r="AK824" s="14" t="s">
        <v>1355</v>
      </c>
      <c r="AL824" s="14" t="s">
        <v>6773</v>
      </c>
      <c r="AM824" s="14" t="s">
        <v>1373</v>
      </c>
      <c r="AN824" s="14" t="s">
        <v>1374</v>
      </c>
      <c r="AO824" s="14" t="s">
        <v>6774</v>
      </c>
      <c r="AP824" s="14" t="s">
        <v>1272</v>
      </c>
    </row>
    <row r="825" spans="1:42" x14ac:dyDescent="0.2">
      <c r="A825" s="14">
        <v>2020</v>
      </c>
      <c r="B825" s="14">
        <v>3</v>
      </c>
      <c r="C825" s="14" t="s">
        <v>6775</v>
      </c>
      <c r="D825" s="14">
        <f>+VLOOKUP(C825,'Avances Fisicos'!$A$1:$D$2309,2,FALSE)</f>
        <v>1</v>
      </c>
      <c r="E825" s="14">
        <f>+VLOOKUP(C825,'Fuentes de Financiamiento'!$A$1:$C$2398,3,FALSE)</f>
        <v>5500</v>
      </c>
      <c r="F825" s="14" t="str">
        <f>+VLOOKUP(C825,Georeferencias!$A$1:$D$2313,2,FALSE)</f>
        <v>Jalisco</v>
      </c>
      <c r="G825" s="14" t="str">
        <f>+VLOOKUP(C825,Georeferencias!$A$1:$D$2313,3,FALSE)</f>
        <v>Zapotiltic</v>
      </c>
      <c r="H825" s="14" t="str">
        <f>+VLOOKUP(C825,Georeferencias!$A$1:$D$2313,4,FALSE)</f>
        <v>Zapotiltic</v>
      </c>
      <c r="I825" s="14" t="s">
        <v>1256</v>
      </c>
      <c r="J825" s="14">
        <v>5500</v>
      </c>
      <c r="K825" s="14" t="s">
        <v>1315</v>
      </c>
      <c r="L825" s="14" t="s">
        <v>6776</v>
      </c>
      <c r="M825" s="14">
        <v>14</v>
      </c>
      <c r="N825" s="14" t="s">
        <v>11</v>
      </c>
      <c r="O825" s="14">
        <v>121</v>
      </c>
      <c r="P825" s="14" t="s">
        <v>992</v>
      </c>
      <c r="Q825" s="14" t="s">
        <v>1259</v>
      </c>
      <c r="R825" s="14" t="s">
        <v>1260</v>
      </c>
      <c r="S825" s="14" t="s">
        <v>1261</v>
      </c>
      <c r="T825" s="14" t="s">
        <v>1262</v>
      </c>
      <c r="U825" s="14" t="s">
        <v>6777</v>
      </c>
      <c r="V825" s="14" t="s">
        <v>1264</v>
      </c>
      <c r="W825" s="14">
        <v>0</v>
      </c>
      <c r="X825" s="14">
        <v>0</v>
      </c>
      <c r="Y825" s="14">
        <v>0</v>
      </c>
      <c r="Z825" s="14" t="s">
        <v>1265</v>
      </c>
      <c r="AA825" s="14">
        <v>1</v>
      </c>
      <c r="AB825" s="14" t="s">
        <v>6778</v>
      </c>
      <c r="AC825" s="15">
        <v>42646</v>
      </c>
      <c r="AD825" s="15">
        <v>42703</v>
      </c>
      <c r="AE825" s="14">
        <v>5500</v>
      </c>
      <c r="AF825" s="14">
        <v>5500</v>
      </c>
      <c r="AG825" s="14">
        <v>5500</v>
      </c>
      <c r="AH825" s="14">
        <v>5500</v>
      </c>
      <c r="AI825" s="14">
        <v>5500</v>
      </c>
      <c r="AJ825" s="14" t="s">
        <v>6779</v>
      </c>
      <c r="AK825" s="14" t="s">
        <v>1268</v>
      </c>
      <c r="AL825" s="14" t="s">
        <v>6780</v>
      </c>
      <c r="AM825" s="14" t="s">
        <v>1270</v>
      </c>
      <c r="AN825" s="14" t="s">
        <v>1271</v>
      </c>
      <c r="AO825" s="14" t="s">
        <v>1272</v>
      </c>
      <c r="AP825" s="14" t="s">
        <v>1272</v>
      </c>
    </row>
    <row r="826" spans="1:42" x14ac:dyDescent="0.2">
      <c r="A826" s="14">
        <v>2020</v>
      </c>
      <c r="B826" s="14">
        <v>3</v>
      </c>
      <c r="C826" s="14" t="s">
        <v>6781</v>
      </c>
      <c r="D826" s="14">
        <f>+VLOOKUP(C826,'Avances Fisicos'!$A$1:$D$2309,2,FALSE)</f>
        <v>1</v>
      </c>
      <c r="E826" s="14">
        <f>+VLOOKUP(C826,'Fuentes de Financiamiento'!$A$1:$C$2398,3,FALSE)</f>
        <v>11100</v>
      </c>
      <c r="F826" s="14" t="str">
        <f>+VLOOKUP(C826,Georeferencias!$A$1:$D$2313,2,FALSE)</f>
        <v>Jalisco</v>
      </c>
      <c r="G826" s="14" t="str">
        <f>+VLOOKUP(C826,Georeferencias!$A$1:$D$2313,3,FALSE)</f>
        <v>Zapotiltic</v>
      </c>
      <c r="H826" s="14" t="str">
        <f>+VLOOKUP(C826,Georeferencias!$A$1:$D$2313,4,FALSE)</f>
        <v>Zapotiltic</v>
      </c>
      <c r="I826" s="14" t="s">
        <v>1256</v>
      </c>
      <c r="J826" s="14">
        <v>11100</v>
      </c>
      <c r="K826" s="14" t="s">
        <v>6782</v>
      </c>
      <c r="L826" s="14" t="s">
        <v>6783</v>
      </c>
      <c r="M826" s="14">
        <v>14</v>
      </c>
      <c r="N826" s="14" t="s">
        <v>11</v>
      </c>
      <c r="O826" s="14">
        <v>121</v>
      </c>
      <c r="P826" s="14" t="s">
        <v>992</v>
      </c>
      <c r="Q826" s="14" t="s">
        <v>1259</v>
      </c>
      <c r="R826" s="14" t="s">
        <v>1260</v>
      </c>
      <c r="S826" s="14" t="s">
        <v>1261</v>
      </c>
      <c r="T826" s="14" t="s">
        <v>1262</v>
      </c>
      <c r="U826" s="14" t="s">
        <v>6784</v>
      </c>
      <c r="V826" s="14" t="s">
        <v>1264</v>
      </c>
      <c r="W826" s="14">
        <v>0</v>
      </c>
      <c r="X826" s="14">
        <v>0</v>
      </c>
      <c r="Y826" s="14">
        <v>0</v>
      </c>
      <c r="Z826" s="14" t="s">
        <v>1265</v>
      </c>
      <c r="AA826" s="14">
        <v>1</v>
      </c>
      <c r="AB826" s="14" t="s">
        <v>6785</v>
      </c>
      <c r="AC826" s="15">
        <v>42646</v>
      </c>
      <c r="AD826" s="15">
        <v>42703</v>
      </c>
      <c r="AE826" s="14">
        <v>11100</v>
      </c>
      <c r="AF826" s="14">
        <v>11100</v>
      </c>
      <c r="AG826" s="14">
        <v>11100</v>
      </c>
      <c r="AH826" s="14">
        <v>11100</v>
      </c>
      <c r="AI826" s="14">
        <v>11100</v>
      </c>
      <c r="AJ826" s="14" t="s">
        <v>6786</v>
      </c>
      <c r="AK826" s="14" t="s">
        <v>1268</v>
      </c>
      <c r="AL826" s="14" t="s">
        <v>6787</v>
      </c>
      <c r="AM826" s="14" t="s">
        <v>1270</v>
      </c>
      <c r="AN826" s="14" t="s">
        <v>1271</v>
      </c>
      <c r="AO826" s="14" t="s">
        <v>1272</v>
      </c>
      <c r="AP826" s="14" t="s">
        <v>1272</v>
      </c>
    </row>
    <row r="827" spans="1:42" x14ac:dyDescent="0.2">
      <c r="A827" s="14">
        <v>2020</v>
      </c>
      <c r="B827" s="14">
        <v>3</v>
      </c>
      <c r="C827" s="14" t="s">
        <v>6788</v>
      </c>
      <c r="D827" s="14">
        <f>+VLOOKUP(C827,'Avances Fisicos'!$A$1:$D$2309,2,FALSE)</f>
        <v>1</v>
      </c>
      <c r="E827" s="14">
        <f>+VLOOKUP(C827,'Fuentes de Financiamiento'!$A$1:$C$2398,3,FALSE)</f>
        <v>66000</v>
      </c>
      <c r="F827" s="14" t="str">
        <f>+VLOOKUP(C827,Georeferencias!$A$1:$D$2313,2,FALSE)</f>
        <v>Jalisco</v>
      </c>
      <c r="G827" s="14" t="str">
        <f>+VLOOKUP(C827,Georeferencias!$A$1:$D$2313,3,FALSE)</f>
        <v>Zapotiltic</v>
      </c>
      <c r="H827" s="14" t="str">
        <f>+VLOOKUP(C827,Georeferencias!$A$1:$D$2313,4,FALSE)</f>
        <v>Zapotiltic</v>
      </c>
      <c r="I827" s="14" t="s">
        <v>1256</v>
      </c>
      <c r="J827" s="14">
        <v>66000</v>
      </c>
      <c r="K827" s="14" t="s">
        <v>6789</v>
      </c>
      <c r="L827" s="14" t="s">
        <v>6790</v>
      </c>
      <c r="M827" s="14">
        <v>14</v>
      </c>
      <c r="N827" s="14" t="s">
        <v>11</v>
      </c>
      <c r="O827" s="14">
        <v>121</v>
      </c>
      <c r="P827" s="14" t="s">
        <v>992</v>
      </c>
      <c r="Q827" s="14" t="s">
        <v>1259</v>
      </c>
      <c r="R827" s="14" t="s">
        <v>1260</v>
      </c>
      <c r="S827" s="14" t="s">
        <v>1261</v>
      </c>
      <c r="T827" s="14" t="s">
        <v>1262</v>
      </c>
      <c r="U827" s="14" t="s">
        <v>6791</v>
      </c>
      <c r="V827" s="14" t="s">
        <v>1264</v>
      </c>
      <c r="W827" s="14">
        <v>0</v>
      </c>
      <c r="X827" s="14">
        <v>0</v>
      </c>
      <c r="Y827" s="14">
        <v>0</v>
      </c>
      <c r="Z827" s="14" t="s">
        <v>1265</v>
      </c>
      <c r="AA827" s="14">
        <v>1</v>
      </c>
      <c r="AB827" s="14" t="s">
        <v>6792</v>
      </c>
      <c r="AC827" s="15">
        <v>42646</v>
      </c>
      <c r="AD827" s="15">
        <v>42703</v>
      </c>
      <c r="AE827" s="14">
        <v>66000</v>
      </c>
      <c r="AF827" s="14">
        <v>66000</v>
      </c>
      <c r="AG827" s="14">
        <v>66000</v>
      </c>
      <c r="AH827" s="14">
        <v>66000</v>
      </c>
      <c r="AI827" s="14">
        <v>66000</v>
      </c>
      <c r="AJ827" s="14" t="s">
        <v>6793</v>
      </c>
      <c r="AK827" s="14" t="s">
        <v>1268</v>
      </c>
      <c r="AL827" s="14" t="s">
        <v>6794</v>
      </c>
      <c r="AM827" s="14" t="s">
        <v>1270</v>
      </c>
      <c r="AN827" s="14" t="s">
        <v>1271</v>
      </c>
      <c r="AO827" s="14" t="s">
        <v>1272</v>
      </c>
      <c r="AP827" s="14" t="s">
        <v>1272</v>
      </c>
    </row>
    <row r="828" spans="1:42" x14ac:dyDescent="0.2">
      <c r="A828" s="14">
        <v>2020</v>
      </c>
      <c r="B828" s="14">
        <v>3</v>
      </c>
      <c r="C828" s="14" t="s">
        <v>6795</v>
      </c>
      <c r="D828" s="14">
        <f>+VLOOKUP(C828,'Avances Fisicos'!$A$1:$D$2309,2,FALSE)</f>
        <v>1</v>
      </c>
      <c r="E828" s="14">
        <f>+VLOOKUP(C828,'Fuentes de Financiamiento'!$A$1:$C$2398,3,FALSE)</f>
        <v>104218.88</v>
      </c>
      <c r="F828" s="14" t="str">
        <f>+VLOOKUP(C828,Georeferencias!$A$1:$D$2313,2,FALSE)</f>
        <v>Jalisco</v>
      </c>
      <c r="G828" s="14" t="str">
        <f>+VLOOKUP(C828,Georeferencias!$A$1:$D$2313,3,FALSE)</f>
        <v>Zapotiltic</v>
      </c>
      <c r="H828" s="14" t="str">
        <f>+VLOOKUP(C828,Georeferencias!$A$1:$D$2313,4,FALSE)</f>
        <v>Cerca Lisa</v>
      </c>
      <c r="I828" s="14" t="s">
        <v>1256</v>
      </c>
      <c r="J828" s="14">
        <v>104218.88</v>
      </c>
      <c r="K828" s="14" t="s">
        <v>6796</v>
      </c>
      <c r="L828" s="14" t="s">
        <v>6797</v>
      </c>
      <c r="M828" s="14">
        <v>14</v>
      </c>
      <c r="N828" s="14" t="s">
        <v>11</v>
      </c>
      <c r="O828" s="14">
        <v>121</v>
      </c>
      <c r="P828" s="14" t="s">
        <v>992</v>
      </c>
      <c r="Q828" s="14" t="s">
        <v>1259</v>
      </c>
      <c r="R828" s="14" t="s">
        <v>1359</v>
      </c>
      <c r="S828" s="14" t="s">
        <v>1261</v>
      </c>
      <c r="T828" s="14" t="s">
        <v>1262</v>
      </c>
      <c r="U828" s="14" t="s">
        <v>6798</v>
      </c>
      <c r="V828" s="14" t="s">
        <v>1264</v>
      </c>
      <c r="W828" s="14">
        <v>0</v>
      </c>
      <c r="X828" s="14">
        <v>0</v>
      </c>
      <c r="Y828" s="14">
        <v>0</v>
      </c>
      <c r="Z828" s="14" t="s">
        <v>1327</v>
      </c>
      <c r="AA828" s="14">
        <v>1</v>
      </c>
      <c r="AB828" s="14" t="s">
        <v>6799</v>
      </c>
      <c r="AC828" s="15">
        <v>42688</v>
      </c>
      <c r="AD828" s="15">
        <v>42689</v>
      </c>
      <c r="AE828" s="14">
        <v>104109.44</v>
      </c>
      <c r="AF828" s="14">
        <v>104109.44</v>
      </c>
      <c r="AG828" s="14">
        <v>104109.44</v>
      </c>
      <c r="AH828" s="14">
        <v>104109.44</v>
      </c>
      <c r="AI828" s="14">
        <v>104109.44</v>
      </c>
      <c r="AJ828" s="14" t="s">
        <v>6800</v>
      </c>
      <c r="AK828" s="14" t="s">
        <v>1402</v>
      </c>
      <c r="AL828" s="14" t="s">
        <v>6801</v>
      </c>
      <c r="AM828" s="14" t="s">
        <v>1270</v>
      </c>
      <c r="AN828" s="14" t="s">
        <v>1271</v>
      </c>
      <c r="AO828" s="14" t="s">
        <v>1272</v>
      </c>
      <c r="AP828" s="14" t="s">
        <v>1272</v>
      </c>
    </row>
    <row r="829" spans="1:42" x14ac:dyDescent="0.2">
      <c r="A829" s="14">
        <v>2020</v>
      </c>
      <c r="B829" s="14">
        <v>3</v>
      </c>
      <c r="C829" s="14" t="s">
        <v>6802</v>
      </c>
      <c r="D829" s="14">
        <f>+VLOOKUP(C829,'Avances Fisicos'!$A$1:$D$2309,2,FALSE)</f>
        <v>1</v>
      </c>
      <c r="E829" s="14">
        <f>+VLOOKUP(C829,'Fuentes de Financiamiento'!$A$1:$C$2398,3,FALSE)</f>
        <v>11000</v>
      </c>
      <c r="F829" s="14" t="str">
        <f>+VLOOKUP(C829,Georeferencias!$A$1:$D$2313,2,FALSE)</f>
        <v>Jalisco</v>
      </c>
      <c r="G829" s="14" t="str">
        <f>+VLOOKUP(C829,Georeferencias!$A$1:$D$2313,3,FALSE)</f>
        <v>Zapotiltic</v>
      </c>
      <c r="H829" s="14" t="str">
        <f>+VLOOKUP(C829,Georeferencias!$A$1:$D$2313,4,FALSE)</f>
        <v>Cerca Lisa</v>
      </c>
      <c r="I829" s="14" t="s">
        <v>1256</v>
      </c>
      <c r="J829" s="14">
        <v>11000</v>
      </c>
      <c r="K829" s="14" t="s">
        <v>1257</v>
      </c>
      <c r="L829" s="14" t="s">
        <v>6803</v>
      </c>
      <c r="M829" s="14">
        <v>14</v>
      </c>
      <c r="N829" s="14" t="s">
        <v>11</v>
      </c>
      <c r="O829" s="14">
        <v>121</v>
      </c>
      <c r="P829" s="14" t="s">
        <v>992</v>
      </c>
      <c r="Q829" s="14" t="s">
        <v>1259</v>
      </c>
      <c r="R829" s="14" t="s">
        <v>1260</v>
      </c>
      <c r="S829" s="14" t="s">
        <v>1261</v>
      </c>
      <c r="T829" s="14" t="s">
        <v>1262</v>
      </c>
      <c r="U829" s="14" t="s">
        <v>6804</v>
      </c>
      <c r="V829" s="14" t="s">
        <v>1264</v>
      </c>
      <c r="W829" s="14">
        <v>0</v>
      </c>
      <c r="X829" s="14">
        <v>0</v>
      </c>
      <c r="Y829" s="14">
        <v>0</v>
      </c>
      <c r="Z829" s="14" t="s">
        <v>1265</v>
      </c>
      <c r="AA829" s="14">
        <v>1</v>
      </c>
      <c r="AB829" s="14" t="s">
        <v>6805</v>
      </c>
      <c r="AC829" s="15">
        <v>42646</v>
      </c>
      <c r="AD829" s="15">
        <v>42703</v>
      </c>
      <c r="AE829" s="14">
        <v>11000</v>
      </c>
      <c r="AF829" s="14">
        <v>11000</v>
      </c>
      <c r="AG829" s="14">
        <v>11000</v>
      </c>
      <c r="AH829" s="14">
        <v>11000</v>
      </c>
      <c r="AI829" s="14">
        <v>11000</v>
      </c>
      <c r="AJ829" s="14" t="s">
        <v>6806</v>
      </c>
      <c r="AK829" s="14" t="s">
        <v>1268</v>
      </c>
      <c r="AL829" s="14" t="s">
        <v>6807</v>
      </c>
      <c r="AM829" s="14" t="s">
        <v>1270</v>
      </c>
      <c r="AN829" s="14" t="s">
        <v>1271</v>
      </c>
      <c r="AO829" s="14" t="s">
        <v>1272</v>
      </c>
      <c r="AP829" s="14" t="s">
        <v>1272</v>
      </c>
    </row>
    <row r="830" spans="1:42" x14ac:dyDescent="0.2">
      <c r="A830" s="14">
        <v>2020</v>
      </c>
      <c r="B830" s="14">
        <v>3</v>
      </c>
      <c r="C830" s="14" t="s">
        <v>6808</v>
      </c>
      <c r="D830" s="14">
        <f>+VLOOKUP(C830,'Avances Fisicos'!$A$1:$D$2309,2,FALSE)</f>
        <v>1</v>
      </c>
      <c r="E830" s="14">
        <f>+VLOOKUP(C830,'Fuentes de Financiamiento'!$A$1:$C$2398,3,FALSE)</f>
        <v>22000</v>
      </c>
      <c r="F830" s="14" t="str">
        <f>+VLOOKUP(C830,Georeferencias!$A$1:$D$2313,2,FALSE)</f>
        <v>Jalisco</v>
      </c>
      <c r="G830" s="14" t="str">
        <f>+VLOOKUP(C830,Georeferencias!$A$1:$D$2313,3,FALSE)</f>
        <v>Zapotiltic</v>
      </c>
      <c r="H830" s="14" t="str">
        <f>+VLOOKUP(C830,Georeferencias!$A$1:$D$2313,4,FALSE)</f>
        <v>Santa Gertrudis</v>
      </c>
      <c r="I830" s="14" t="s">
        <v>1256</v>
      </c>
      <c r="J830" s="14">
        <v>22000</v>
      </c>
      <c r="K830" s="14" t="s">
        <v>6809</v>
      </c>
      <c r="L830" s="14" t="s">
        <v>6810</v>
      </c>
      <c r="M830" s="14">
        <v>14</v>
      </c>
      <c r="N830" s="14" t="s">
        <v>11</v>
      </c>
      <c r="O830" s="14">
        <v>121</v>
      </c>
      <c r="P830" s="14" t="s">
        <v>992</v>
      </c>
      <c r="Q830" s="14" t="s">
        <v>1259</v>
      </c>
      <c r="R830" s="14" t="s">
        <v>1260</v>
      </c>
      <c r="S830" s="14" t="s">
        <v>1261</v>
      </c>
      <c r="T830" s="14" t="s">
        <v>1262</v>
      </c>
      <c r="U830" s="14" t="s">
        <v>6811</v>
      </c>
      <c r="V830" s="14" t="s">
        <v>1264</v>
      </c>
      <c r="W830" s="14">
        <v>0</v>
      </c>
      <c r="X830" s="14">
        <v>0</v>
      </c>
      <c r="Y830" s="14">
        <v>0</v>
      </c>
      <c r="Z830" s="14" t="s">
        <v>1265</v>
      </c>
      <c r="AA830" s="14">
        <v>1</v>
      </c>
      <c r="AB830" s="14" t="s">
        <v>6812</v>
      </c>
      <c r="AC830" s="15">
        <v>42646</v>
      </c>
      <c r="AD830" s="15">
        <v>42703</v>
      </c>
      <c r="AE830" s="14">
        <v>22000</v>
      </c>
      <c r="AF830" s="14">
        <v>22000</v>
      </c>
      <c r="AG830" s="14">
        <v>22000</v>
      </c>
      <c r="AH830" s="14">
        <v>22000</v>
      </c>
      <c r="AI830" s="14">
        <v>22000</v>
      </c>
      <c r="AJ830" s="14" t="s">
        <v>6813</v>
      </c>
      <c r="AK830" s="14" t="s">
        <v>1268</v>
      </c>
      <c r="AL830" s="14" t="s">
        <v>6814</v>
      </c>
      <c r="AM830" s="14" t="s">
        <v>1270</v>
      </c>
      <c r="AN830" s="14" t="s">
        <v>1271</v>
      </c>
      <c r="AO830" s="14" t="s">
        <v>1272</v>
      </c>
      <c r="AP830" s="14" t="s">
        <v>1272</v>
      </c>
    </row>
    <row r="831" spans="1:42" x14ac:dyDescent="0.2">
      <c r="A831" s="14">
        <v>2020</v>
      </c>
      <c r="B831" s="14">
        <v>3</v>
      </c>
      <c r="C831" s="14" t="s">
        <v>6815</v>
      </c>
      <c r="D831" s="14">
        <f>+VLOOKUP(C831,'Avances Fisicos'!$A$1:$D$2309,2,FALSE)</f>
        <v>1</v>
      </c>
      <c r="E831" s="14">
        <f>+VLOOKUP(C831,'Fuentes de Financiamiento'!$A$1:$C$2398,3,FALSE)</f>
        <v>51387.44</v>
      </c>
      <c r="F831" s="14" t="str">
        <f>+VLOOKUP(C831,Georeferencias!$A$1:$D$2313,2,FALSE)</f>
        <v>Jalisco</v>
      </c>
      <c r="G831" s="14" t="str">
        <f>+VLOOKUP(C831,Georeferencias!$A$1:$D$2313,3,FALSE)</f>
        <v>Santa María de los Ángeles</v>
      </c>
      <c r="H831" s="14" t="str">
        <f>+VLOOKUP(C831,Georeferencias!$A$1:$D$2313,4,FALSE)</f>
        <v>Sauz de los Márquez</v>
      </c>
      <c r="I831" s="14" t="s">
        <v>1256</v>
      </c>
      <c r="J831" s="14">
        <v>51387.44</v>
      </c>
      <c r="K831" s="14" t="s">
        <v>6816</v>
      </c>
      <c r="L831" s="14" t="s">
        <v>6817</v>
      </c>
      <c r="M831" s="14">
        <v>14</v>
      </c>
      <c r="N831" s="14" t="s">
        <v>11</v>
      </c>
      <c r="O831" s="14">
        <v>81</v>
      </c>
      <c r="P831" s="14" t="s">
        <v>1324</v>
      </c>
      <c r="Q831" s="14" t="s">
        <v>1259</v>
      </c>
      <c r="R831" s="14" t="s">
        <v>1359</v>
      </c>
      <c r="S831" s="14" t="s">
        <v>1261</v>
      </c>
      <c r="T831" s="14" t="s">
        <v>1325</v>
      </c>
      <c r="U831" s="14" t="s">
        <v>6818</v>
      </c>
      <c r="V831" s="14" t="s">
        <v>1264</v>
      </c>
      <c r="W831" s="14">
        <v>0</v>
      </c>
      <c r="X831" s="14">
        <v>0</v>
      </c>
      <c r="Y831" s="14">
        <v>0</v>
      </c>
      <c r="Z831" s="14" t="s">
        <v>1327</v>
      </c>
      <c r="AA831" s="14">
        <v>1</v>
      </c>
      <c r="AB831" s="14" t="s">
        <v>6819</v>
      </c>
      <c r="AC831" s="15">
        <v>42569</v>
      </c>
      <c r="AD831" s="15">
        <v>42616</v>
      </c>
      <c r="AE831" s="14">
        <v>0</v>
      </c>
      <c r="AF831" s="14">
        <v>0</v>
      </c>
      <c r="AG831" s="14">
        <v>0</v>
      </c>
      <c r="AH831" s="14">
        <v>0</v>
      </c>
      <c r="AI831" s="14">
        <v>0</v>
      </c>
      <c r="AJ831" s="14" t="s">
        <v>1329</v>
      </c>
      <c r="AK831" s="14" t="s">
        <v>1330</v>
      </c>
      <c r="AL831" s="14" t="s">
        <v>6820</v>
      </c>
      <c r="AM831" s="14" t="s">
        <v>1270</v>
      </c>
      <c r="AN831" s="14" t="s">
        <v>1271</v>
      </c>
      <c r="AO831" s="14" t="s">
        <v>1272</v>
      </c>
      <c r="AP831" s="14" t="s">
        <v>1272</v>
      </c>
    </row>
    <row r="832" spans="1:42" x14ac:dyDescent="0.2">
      <c r="A832" s="14">
        <v>2020</v>
      </c>
      <c r="B832" s="14">
        <v>3</v>
      </c>
      <c r="C832" s="14" t="s">
        <v>6821</v>
      </c>
      <c r="D832" s="14">
        <f>+VLOOKUP(C832,'Avances Fisicos'!$A$1:$D$2309,2,FALSE)</f>
        <v>1</v>
      </c>
      <c r="E832" s="14">
        <f>+VLOOKUP(C832,'Fuentes de Financiamiento'!$A$1:$C$2398,3,FALSE)</f>
        <v>576548.22</v>
      </c>
      <c r="F832" s="14" t="str">
        <f>+VLOOKUP(C832,Georeferencias!$A$1:$D$2313,2,FALSE)</f>
        <v>Jalisco</v>
      </c>
      <c r="G832" s="14" t="str">
        <f>+VLOOKUP(C832,Georeferencias!$A$1:$D$2313,3,FALSE)</f>
        <v>Tepatitlán de Morelos</v>
      </c>
      <c r="H832" s="14" t="str">
        <f>+VLOOKUP(C832,Georeferencias!$A$1:$D$2313,4,FALSE)</f>
        <v>El Pochote</v>
      </c>
      <c r="I832" s="14" t="s">
        <v>1256</v>
      </c>
      <c r="J832" s="14">
        <v>576548.22</v>
      </c>
      <c r="K832" s="14" t="s">
        <v>6822</v>
      </c>
      <c r="L832" s="14" t="s">
        <v>6823</v>
      </c>
      <c r="M832" s="14">
        <v>14</v>
      </c>
      <c r="N832" s="14" t="s">
        <v>11</v>
      </c>
      <c r="O832" s="14">
        <v>93</v>
      </c>
      <c r="P832" s="14" t="s">
        <v>888</v>
      </c>
      <c r="Q832" s="14" t="s">
        <v>1259</v>
      </c>
      <c r="R832" s="14" t="s">
        <v>1406</v>
      </c>
      <c r="S832" s="14" t="s">
        <v>1261</v>
      </c>
      <c r="T832" s="14" t="s">
        <v>6824</v>
      </c>
      <c r="U832" s="14" t="s">
        <v>6825</v>
      </c>
      <c r="V832" s="14" t="s">
        <v>1264</v>
      </c>
      <c r="W832" s="14">
        <v>0</v>
      </c>
      <c r="X832" s="14">
        <v>0</v>
      </c>
      <c r="Y832" s="14">
        <v>0</v>
      </c>
      <c r="Z832" s="14" t="s">
        <v>1327</v>
      </c>
      <c r="AA832" s="14">
        <v>1</v>
      </c>
      <c r="AB832" s="14" t="s">
        <v>6826</v>
      </c>
      <c r="AC832" s="15">
        <v>42541</v>
      </c>
      <c r="AD832" s="15">
        <v>42637</v>
      </c>
      <c r="AE832" s="14">
        <v>576448.22</v>
      </c>
      <c r="AF832" s="14">
        <v>576448.22</v>
      </c>
      <c r="AG832" s="14">
        <v>576448.22</v>
      </c>
      <c r="AH832" s="14">
        <v>576448.22</v>
      </c>
      <c r="AI832" s="14">
        <v>576448.22</v>
      </c>
      <c r="AJ832" s="14" t="s">
        <v>6827</v>
      </c>
      <c r="AK832" s="14" t="s">
        <v>1402</v>
      </c>
      <c r="AL832" s="14" t="s">
        <v>6828</v>
      </c>
      <c r="AM832" s="14" t="s">
        <v>1270</v>
      </c>
      <c r="AN832" s="14" t="s">
        <v>1271</v>
      </c>
      <c r="AO832" s="14" t="s">
        <v>1272</v>
      </c>
      <c r="AP832" s="14" t="s">
        <v>1272</v>
      </c>
    </row>
    <row r="833" spans="1:42" x14ac:dyDescent="0.2">
      <c r="A833" s="14">
        <v>2020</v>
      </c>
      <c r="B833" s="14">
        <v>3</v>
      </c>
      <c r="C833" s="14" t="s">
        <v>6829</v>
      </c>
      <c r="D833" s="14">
        <f>+VLOOKUP(C833,'Avances Fisicos'!$A$1:$D$2309,2,FALSE)</f>
        <v>1</v>
      </c>
      <c r="E833" s="14">
        <f>+VLOOKUP(C833,'Fuentes de Financiamiento'!$A$1:$C$2398,3,FALSE)</f>
        <v>956724.99</v>
      </c>
      <c r="F833" s="14" t="str">
        <f>+VLOOKUP(C833,Georeferencias!$A$1:$D$2313,2,FALSE)</f>
        <v>Jalisco</v>
      </c>
      <c r="G833" s="14" t="str">
        <f>+VLOOKUP(C833,Georeferencias!$A$1:$D$2313,3,FALSE)</f>
        <v>Gobierno de la Entidad</v>
      </c>
      <c r="H833" s="14" t="str">
        <f>+VLOOKUP(C833,Georeferencias!$A$1:$D$2313,4,FALSE)</f>
        <v/>
      </c>
      <c r="I833" s="14" t="s">
        <v>1256</v>
      </c>
      <c r="J833" s="14">
        <v>956724.99</v>
      </c>
      <c r="K833" s="14" t="s">
        <v>6830</v>
      </c>
      <c r="L833" s="14" t="s">
        <v>169</v>
      </c>
      <c r="M833" s="14">
        <v>14</v>
      </c>
      <c r="N833" s="14" t="s">
        <v>11</v>
      </c>
      <c r="O833" s="14">
        <v>0</v>
      </c>
      <c r="P833" s="14" t="s">
        <v>882</v>
      </c>
      <c r="Q833" s="14" t="s">
        <v>1345</v>
      </c>
      <c r="R833" s="14" t="s">
        <v>1346</v>
      </c>
      <c r="S833" s="14" t="s">
        <v>1261</v>
      </c>
      <c r="T833" s="14" t="s">
        <v>1347</v>
      </c>
      <c r="U833" s="14" t="s">
        <v>6831</v>
      </c>
      <c r="V833" s="14" t="s">
        <v>1264</v>
      </c>
      <c r="W833" s="14">
        <v>0</v>
      </c>
      <c r="X833" s="14">
        <v>0</v>
      </c>
      <c r="Y833" s="14">
        <v>0</v>
      </c>
      <c r="Z833" s="14" t="s">
        <v>1349</v>
      </c>
      <c r="AA833" s="14">
        <v>1</v>
      </c>
      <c r="AB833" s="14" t="s">
        <v>1350</v>
      </c>
      <c r="AC833" s="15">
        <v>42866</v>
      </c>
      <c r="AD833" s="14" t="s">
        <v>47</v>
      </c>
      <c r="AE833" s="14">
        <v>956724.99</v>
      </c>
      <c r="AF833" s="14">
        <v>956724.99</v>
      </c>
      <c r="AG833" s="14">
        <v>664399.62</v>
      </c>
      <c r="AH833" s="14">
        <v>664399.62</v>
      </c>
      <c r="AI833" s="14">
        <v>664399.62</v>
      </c>
      <c r="AJ833" s="14" t="s">
        <v>1329</v>
      </c>
      <c r="AK833" s="14" t="s">
        <v>6832</v>
      </c>
      <c r="AL833" s="14" t="s">
        <v>47</v>
      </c>
      <c r="AM833" s="14" t="s">
        <v>1270</v>
      </c>
      <c r="AN833" s="14" t="s">
        <v>1271</v>
      </c>
      <c r="AO833" s="14" t="s">
        <v>1272</v>
      </c>
      <c r="AP833" s="14" t="s">
        <v>1272</v>
      </c>
    </row>
    <row r="834" spans="1:42" x14ac:dyDescent="0.2">
      <c r="A834" s="14">
        <v>2020</v>
      </c>
      <c r="B834" s="14">
        <v>3</v>
      </c>
      <c r="C834" s="14" t="s">
        <v>6833</v>
      </c>
      <c r="D834" s="14">
        <f>+VLOOKUP(C834,'Avances Fisicos'!$A$1:$D$2309,2,FALSE)</f>
        <v>10</v>
      </c>
      <c r="E834" s="14">
        <f>+VLOOKUP(C834,'Fuentes de Financiamiento'!$A$1:$C$2398,3,FALSE)</f>
        <v>64997.8</v>
      </c>
      <c r="F834" s="14" t="str">
        <f>+VLOOKUP(C834,Georeferencias!$A$1:$D$2313,2,FALSE)</f>
        <v>Jalisco</v>
      </c>
      <c r="G834" s="14" t="str">
        <f>+VLOOKUP(C834,Georeferencias!$A$1:$D$2313,3,FALSE)</f>
        <v>Jocotepec</v>
      </c>
      <c r="H834" s="14" t="str">
        <f>+VLOOKUP(C834,Georeferencias!$A$1:$D$2313,4,FALSE)</f>
        <v>Jocotepec</v>
      </c>
      <c r="I834" s="14" t="s">
        <v>1256</v>
      </c>
      <c r="J834" s="14">
        <v>76997.8</v>
      </c>
      <c r="K834" s="14" t="s">
        <v>6834</v>
      </c>
      <c r="L834" s="14" t="s">
        <v>6835</v>
      </c>
      <c r="M834" s="14">
        <v>14</v>
      </c>
      <c r="N834" s="14" t="s">
        <v>11</v>
      </c>
      <c r="O834" s="14">
        <v>50</v>
      </c>
      <c r="P834" s="14" t="s">
        <v>28</v>
      </c>
      <c r="Q834" s="14" t="s">
        <v>1259</v>
      </c>
      <c r="R834" s="14" t="s">
        <v>1260</v>
      </c>
      <c r="S834" s="14" t="s">
        <v>1261</v>
      </c>
      <c r="T834" s="14" t="s">
        <v>1366</v>
      </c>
      <c r="U834" s="14" t="s">
        <v>6836</v>
      </c>
      <c r="V834" s="14" t="s">
        <v>1264</v>
      </c>
      <c r="W834" s="14">
        <v>0</v>
      </c>
      <c r="X834" s="14">
        <v>0</v>
      </c>
      <c r="Y834" s="14">
        <v>80</v>
      </c>
      <c r="Z834" s="14" t="s">
        <v>6837</v>
      </c>
      <c r="AA834" s="14">
        <v>1</v>
      </c>
      <c r="AB834" s="14" t="s">
        <v>6838</v>
      </c>
      <c r="AC834" s="15">
        <v>43067</v>
      </c>
      <c r="AD834" s="15">
        <v>43082</v>
      </c>
      <c r="AE834" s="14">
        <v>0</v>
      </c>
      <c r="AF834" s="14">
        <v>0</v>
      </c>
      <c r="AG834" s="14">
        <v>0</v>
      </c>
      <c r="AH834" s="14">
        <v>0</v>
      </c>
      <c r="AI834" s="14">
        <v>0</v>
      </c>
      <c r="AJ834" s="14" t="s">
        <v>1370</v>
      </c>
      <c r="AK834" s="14" t="s">
        <v>1371</v>
      </c>
      <c r="AL834" s="14" t="s">
        <v>6839</v>
      </c>
      <c r="AM834" s="14" t="s">
        <v>1373</v>
      </c>
      <c r="AN834" s="14" t="s">
        <v>1374</v>
      </c>
      <c r="AO834" s="14" t="s">
        <v>1375</v>
      </c>
      <c r="AP834" s="14" t="s">
        <v>1272</v>
      </c>
    </row>
    <row r="835" spans="1:42" x14ac:dyDescent="0.2">
      <c r="A835" s="14">
        <v>2020</v>
      </c>
      <c r="B835" s="14">
        <v>3</v>
      </c>
      <c r="C835" s="14" t="s">
        <v>6840</v>
      </c>
      <c r="D835" s="14">
        <f>+VLOOKUP(C835,'Avances Fisicos'!$A$1:$D$2309,2,FALSE)</f>
        <v>1</v>
      </c>
      <c r="E835" s="14">
        <f>+VLOOKUP(C835,'Fuentes de Financiamiento'!$A$1:$C$2398,3,FALSE)</f>
        <v>4533489.05</v>
      </c>
      <c r="F835" s="14" t="str">
        <f>+VLOOKUP(C835,Georeferencias!$A$1:$D$2313,2,FALSE)</f>
        <v>Jalisco</v>
      </c>
      <c r="G835" s="14" t="str">
        <f>+VLOOKUP(C835,Georeferencias!$A$1:$D$2313,3,FALSE)</f>
        <v>Gobierno de la Entidad</v>
      </c>
      <c r="H835" s="14" t="str">
        <f>+VLOOKUP(C835,Georeferencias!$A$1:$D$2313,4,FALSE)</f>
        <v/>
      </c>
      <c r="I835" s="14" t="s">
        <v>1256</v>
      </c>
      <c r="J835" s="14">
        <v>4533489.05</v>
      </c>
      <c r="K835" s="14" t="s">
        <v>6841</v>
      </c>
      <c r="L835" s="14" t="s">
        <v>488</v>
      </c>
      <c r="M835" s="14">
        <v>14</v>
      </c>
      <c r="N835" s="14" t="s">
        <v>11</v>
      </c>
      <c r="O835" s="14">
        <v>0</v>
      </c>
      <c r="P835" s="14" t="s">
        <v>882</v>
      </c>
      <c r="Q835" s="14" t="s">
        <v>1259</v>
      </c>
      <c r="R835" s="14" t="s">
        <v>1346</v>
      </c>
      <c r="S835" s="14" t="s">
        <v>1261</v>
      </c>
      <c r="T835" s="14" t="s">
        <v>1565</v>
      </c>
      <c r="U835" s="14" t="s">
        <v>6842</v>
      </c>
      <c r="V835" s="14" t="s">
        <v>1264</v>
      </c>
      <c r="W835" s="14">
        <v>0</v>
      </c>
      <c r="X835" s="14">
        <v>0</v>
      </c>
      <c r="Y835" s="14">
        <v>0</v>
      </c>
      <c r="Z835" s="14" t="s">
        <v>1349</v>
      </c>
      <c r="AA835" s="14">
        <v>1</v>
      </c>
      <c r="AB835" s="14" t="s">
        <v>1350</v>
      </c>
      <c r="AC835" s="15">
        <v>43038</v>
      </c>
      <c r="AD835" s="14" t="s">
        <v>47</v>
      </c>
      <c r="AE835" s="14">
        <v>4533489.05</v>
      </c>
      <c r="AF835" s="14">
        <v>4533489.05</v>
      </c>
      <c r="AG835" s="14">
        <v>4514481.38</v>
      </c>
      <c r="AH835" s="14">
        <v>4514481.38</v>
      </c>
      <c r="AI835" s="14">
        <v>4514481.38</v>
      </c>
      <c r="AJ835" s="14" t="s">
        <v>1329</v>
      </c>
      <c r="AK835" s="14" t="s">
        <v>1355</v>
      </c>
      <c r="AL835" s="14" t="s">
        <v>47</v>
      </c>
      <c r="AM835" s="14" t="s">
        <v>1270</v>
      </c>
      <c r="AN835" s="14" t="s">
        <v>1271</v>
      </c>
      <c r="AO835" s="14" t="s">
        <v>1272</v>
      </c>
      <c r="AP835" s="14" t="s">
        <v>1272</v>
      </c>
    </row>
    <row r="836" spans="1:42" x14ac:dyDescent="0.2">
      <c r="A836" s="14">
        <v>2020</v>
      </c>
      <c r="B836" s="14">
        <v>3</v>
      </c>
      <c r="C836" s="14" t="s">
        <v>6843</v>
      </c>
      <c r="D836" s="14">
        <f>+VLOOKUP(C836,'Avances Fisicos'!$A$1:$D$2309,2,FALSE)</f>
        <v>1</v>
      </c>
      <c r="E836" s="14">
        <f>+VLOOKUP(C836,'Fuentes de Financiamiento'!$A$1:$C$2398,3,FALSE)</f>
        <v>81776.62</v>
      </c>
      <c r="F836" s="14" t="str">
        <f>+VLOOKUP(C836,Georeferencias!$A$1:$D$2313,2,FALSE)</f>
        <v>Jalisco</v>
      </c>
      <c r="G836" s="14" t="str">
        <f>+VLOOKUP(C836,Georeferencias!$A$1:$D$2313,3,FALSE)</f>
        <v>Zapotiltic</v>
      </c>
      <c r="H836" s="14" t="str">
        <f>+VLOOKUP(C836,Georeferencias!$A$1:$D$2313,4,FALSE)</f>
        <v>Zapotiltic</v>
      </c>
      <c r="I836" s="14" t="s">
        <v>1256</v>
      </c>
      <c r="J836" s="14">
        <v>163553.24</v>
      </c>
      <c r="K836" s="14" t="s">
        <v>6844</v>
      </c>
      <c r="L836" s="14" t="s">
        <v>6845</v>
      </c>
      <c r="M836" s="14">
        <v>14</v>
      </c>
      <c r="N836" s="14" t="s">
        <v>11</v>
      </c>
      <c r="O836" s="14">
        <v>121</v>
      </c>
      <c r="P836" s="14" t="s">
        <v>992</v>
      </c>
      <c r="Q836" s="14" t="s">
        <v>1259</v>
      </c>
      <c r="R836" s="14" t="s">
        <v>1359</v>
      </c>
      <c r="S836" s="14" t="s">
        <v>1261</v>
      </c>
      <c r="T836" s="14" t="s">
        <v>1262</v>
      </c>
      <c r="U836" s="14" t="s">
        <v>6846</v>
      </c>
      <c r="V836" s="14" t="s">
        <v>1264</v>
      </c>
      <c r="W836" s="14">
        <v>0</v>
      </c>
      <c r="X836" s="14">
        <v>0</v>
      </c>
      <c r="Y836" s="14">
        <v>400</v>
      </c>
      <c r="Z836" s="14" t="s">
        <v>1327</v>
      </c>
      <c r="AA836" s="14">
        <v>1</v>
      </c>
      <c r="AB836" s="14" t="s">
        <v>6847</v>
      </c>
      <c r="AC836" s="15">
        <v>43270</v>
      </c>
      <c r="AD836" s="15">
        <v>43312</v>
      </c>
      <c r="AE836" s="14">
        <v>81776.62</v>
      </c>
      <c r="AF836" s="14">
        <v>81776.62</v>
      </c>
      <c r="AG836" s="14">
        <v>81776.62</v>
      </c>
      <c r="AH836" s="14">
        <v>81776.62</v>
      </c>
      <c r="AI836" s="14">
        <v>81776.62</v>
      </c>
      <c r="AJ836" s="14" t="s">
        <v>1329</v>
      </c>
      <c r="AK836" s="14" t="s">
        <v>1402</v>
      </c>
      <c r="AL836" s="14" t="s">
        <v>47</v>
      </c>
      <c r="AM836" s="14" t="s">
        <v>1270</v>
      </c>
      <c r="AN836" s="14" t="s">
        <v>1271</v>
      </c>
      <c r="AO836" s="14" t="s">
        <v>1272</v>
      </c>
      <c r="AP836" s="14" t="s">
        <v>1272</v>
      </c>
    </row>
    <row r="837" spans="1:42" x14ac:dyDescent="0.2">
      <c r="A837" s="14">
        <v>2020</v>
      </c>
      <c r="B837" s="14">
        <v>3</v>
      </c>
      <c r="C837" s="14" t="s">
        <v>6848</v>
      </c>
      <c r="D837" s="14">
        <f>+VLOOKUP(C837,'Avances Fisicos'!$A$1:$D$2309,2,FALSE)</f>
        <v>7</v>
      </c>
      <c r="E837" s="14">
        <f>+VLOOKUP(C837,'Fuentes de Financiamiento'!$A$1:$C$2398,3,FALSE)</f>
        <v>110833.31</v>
      </c>
      <c r="F837" s="14" t="str">
        <f>+VLOOKUP(C837,Georeferencias!$A$1:$D$2313,2,FALSE)</f>
        <v>Jalisco</v>
      </c>
      <c r="G837" s="14" t="str">
        <f>+VLOOKUP(C837,Georeferencias!$A$1:$D$2313,3,FALSE)</f>
        <v>Villa Hidalgo</v>
      </c>
      <c r="H837" s="14" t="str">
        <f>+VLOOKUP(C837,Georeferencias!$A$1:$D$2313,4,FALSE)</f>
        <v>Villa Hidalgo</v>
      </c>
      <c r="I837" s="14" t="s">
        <v>1256</v>
      </c>
      <c r="J837" s="14">
        <v>110833.31</v>
      </c>
      <c r="K837" s="14" t="s">
        <v>6849</v>
      </c>
      <c r="L837" s="14" t="s">
        <v>6850</v>
      </c>
      <c r="M837" s="14">
        <v>14</v>
      </c>
      <c r="N837" s="14" t="s">
        <v>11</v>
      </c>
      <c r="O837" s="14">
        <v>116</v>
      </c>
      <c r="P837" s="14" t="s">
        <v>34</v>
      </c>
      <c r="Q837" s="14" t="s">
        <v>1259</v>
      </c>
      <c r="R837" s="14" t="s">
        <v>1260</v>
      </c>
      <c r="S837" s="14" t="s">
        <v>1261</v>
      </c>
      <c r="T837" s="14" t="s">
        <v>1419</v>
      </c>
      <c r="U837" s="14" t="s">
        <v>6851</v>
      </c>
      <c r="V837" s="14" t="s">
        <v>1264</v>
      </c>
      <c r="W837" s="14">
        <v>0</v>
      </c>
      <c r="X837" s="14">
        <v>0</v>
      </c>
      <c r="Y837" s="14">
        <v>35</v>
      </c>
      <c r="Z837" s="14" t="s">
        <v>6852</v>
      </c>
      <c r="AA837" s="14">
        <v>1</v>
      </c>
      <c r="AB837" s="14" t="s">
        <v>6853</v>
      </c>
      <c r="AC837" s="15">
        <v>43357</v>
      </c>
      <c r="AD837" s="15">
        <v>43373</v>
      </c>
      <c r="AE837" s="14">
        <v>0</v>
      </c>
      <c r="AF837" s="14">
        <v>0</v>
      </c>
      <c r="AG837" s="14">
        <v>0</v>
      </c>
      <c r="AH837" s="14">
        <v>0</v>
      </c>
      <c r="AI837" s="14">
        <v>0</v>
      </c>
      <c r="AJ837" s="14" t="s">
        <v>1329</v>
      </c>
      <c r="AK837" s="14" t="s">
        <v>1431</v>
      </c>
      <c r="AL837" s="14" t="s">
        <v>6854</v>
      </c>
      <c r="AM837" s="14" t="s">
        <v>1373</v>
      </c>
      <c r="AN837" s="14" t="s">
        <v>1374</v>
      </c>
      <c r="AO837" s="14" t="s">
        <v>6855</v>
      </c>
      <c r="AP837" s="14" t="s">
        <v>1272</v>
      </c>
    </row>
    <row r="838" spans="1:42" x14ac:dyDescent="0.2">
      <c r="A838" s="14">
        <v>2020</v>
      </c>
      <c r="B838" s="14">
        <v>3</v>
      </c>
      <c r="C838" s="14" t="s">
        <v>6856</v>
      </c>
      <c r="D838" s="14">
        <f>+VLOOKUP(C838,'Avances Fisicos'!$A$1:$D$2309,2,FALSE)</f>
        <v>0</v>
      </c>
      <c r="E838" s="14">
        <f>+VLOOKUP(C838,'Fuentes de Financiamiento'!$A$1:$C$2398,3,FALSE)</f>
        <v>0</v>
      </c>
      <c r="F838" s="14" t="str">
        <f>+VLOOKUP(C838,Georeferencias!$A$1:$D$2313,2,FALSE)</f>
        <v>Jalisco</v>
      </c>
      <c r="G838" s="14" t="str">
        <f>+VLOOKUP(C838,Georeferencias!$A$1:$D$2313,3,FALSE)</f>
        <v>Zapopan</v>
      </c>
      <c r="H838" s="14" t="str">
        <f>+VLOOKUP(C838,Georeferencias!$A$1:$D$2313,4,FALSE)</f>
        <v>Zapopan</v>
      </c>
      <c r="I838" s="14" t="s">
        <v>1256</v>
      </c>
      <c r="J838" s="14">
        <v>106831.36</v>
      </c>
      <c r="K838" s="14" t="s">
        <v>6857</v>
      </c>
      <c r="L838" s="14" t="s">
        <v>76</v>
      </c>
      <c r="M838" s="14">
        <v>14</v>
      </c>
      <c r="N838" s="14" t="s">
        <v>11</v>
      </c>
      <c r="O838" s="14">
        <v>120</v>
      </c>
      <c r="P838" s="14" t="s">
        <v>24</v>
      </c>
      <c r="Q838" s="14" t="s">
        <v>1259</v>
      </c>
      <c r="R838" s="14" t="s">
        <v>1260</v>
      </c>
      <c r="S838" s="14" t="s">
        <v>1261</v>
      </c>
      <c r="T838" s="14" t="s">
        <v>6858</v>
      </c>
      <c r="U838" s="14" t="s">
        <v>6859</v>
      </c>
      <c r="V838" s="14" t="s">
        <v>1490</v>
      </c>
      <c r="W838" s="14">
        <v>34</v>
      </c>
      <c r="X838" s="14">
        <v>30</v>
      </c>
      <c r="Y838" s="14">
        <v>0</v>
      </c>
      <c r="Z838" s="14" t="s">
        <v>6860</v>
      </c>
      <c r="AA838" s="14">
        <v>1</v>
      </c>
      <c r="AB838" s="14" t="s">
        <v>6861</v>
      </c>
      <c r="AC838" s="15">
        <v>43437</v>
      </c>
      <c r="AD838" s="15">
        <v>43465</v>
      </c>
      <c r="AE838" s="14">
        <v>0</v>
      </c>
      <c r="AF838" s="14">
        <v>0</v>
      </c>
      <c r="AG838" s="14">
        <v>0</v>
      </c>
      <c r="AH838" s="14">
        <v>0</v>
      </c>
      <c r="AI838" s="14">
        <v>0</v>
      </c>
      <c r="AJ838" s="14" t="s">
        <v>1329</v>
      </c>
      <c r="AK838" s="14" t="s">
        <v>1371</v>
      </c>
      <c r="AL838" s="14" t="s">
        <v>6862</v>
      </c>
      <c r="AM838" s="14" t="s">
        <v>1373</v>
      </c>
      <c r="AN838" s="14" t="s">
        <v>1374</v>
      </c>
      <c r="AO838" s="14" t="s">
        <v>6863</v>
      </c>
      <c r="AP838" s="14" t="s">
        <v>1272</v>
      </c>
    </row>
    <row r="839" spans="1:42" x14ac:dyDescent="0.2">
      <c r="A839" s="14">
        <v>2020</v>
      </c>
      <c r="B839" s="14">
        <v>3</v>
      </c>
      <c r="C839" s="14" t="s">
        <v>6864</v>
      </c>
      <c r="D839" s="14">
        <f>+VLOOKUP(C839,'Avances Fisicos'!$A$1:$D$2309,2,FALSE)</f>
        <v>100</v>
      </c>
      <c r="E839" s="14">
        <f>+VLOOKUP(C839,'Fuentes de Financiamiento'!$A$1:$C$2398,3,FALSE)</f>
        <v>472519.53</v>
      </c>
      <c r="F839" s="14" t="str">
        <f>+VLOOKUP(C839,Georeferencias!$A$1:$D$2313,2,FALSE)</f>
        <v>Jalisco</v>
      </c>
      <c r="G839" s="14" t="str">
        <f>+VLOOKUP(C839,Georeferencias!$A$1:$D$2313,3,FALSE)</f>
        <v>Atotonilco el Alto</v>
      </c>
      <c r="H839" s="14" t="str">
        <f>+VLOOKUP(C839,Georeferencias!$A$1:$D$2313,4,FALSE)</f>
        <v>Atotonilco el Alto</v>
      </c>
      <c r="I839" s="14" t="s">
        <v>1256</v>
      </c>
      <c r="J839" s="14">
        <v>472519.53</v>
      </c>
      <c r="K839" s="14" t="s">
        <v>6865</v>
      </c>
      <c r="L839" s="14" t="s">
        <v>386</v>
      </c>
      <c r="M839" s="14">
        <v>14</v>
      </c>
      <c r="N839" s="14" t="s">
        <v>11</v>
      </c>
      <c r="O839" s="14">
        <v>0</v>
      </c>
      <c r="P839" s="14" t="s">
        <v>882</v>
      </c>
      <c r="Q839" s="14" t="s">
        <v>1259</v>
      </c>
      <c r="R839" s="14" t="s">
        <v>1346</v>
      </c>
      <c r="S839" s="14" t="s">
        <v>1261</v>
      </c>
      <c r="T839" s="14" t="s">
        <v>1453</v>
      </c>
      <c r="U839" s="14" t="s">
        <v>6866</v>
      </c>
      <c r="V839" s="14" t="s">
        <v>1264</v>
      </c>
      <c r="W839" s="14">
        <v>0</v>
      </c>
      <c r="X839" s="14">
        <v>0</v>
      </c>
      <c r="Y839" s="14">
        <v>28</v>
      </c>
      <c r="Z839" s="14" t="s">
        <v>1455</v>
      </c>
      <c r="AA839" s="14">
        <v>1</v>
      </c>
      <c r="AB839" s="14" t="s">
        <v>6867</v>
      </c>
      <c r="AC839" s="15">
        <v>43416</v>
      </c>
      <c r="AD839" s="15">
        <v>43486</v>
      </c>
      <c r="AE839" s="14">
        <v>472519.53</v>
      </c>
      <c r="AF839" s="14">
        <v>472519.53</v>
      </c>
      <c r="AG839" s="14">
        <v>309526.38</v>
      </c>
      <c r="AH839" s="14">
        <v>309526.38</v>
      </c>
      <c r="AI839" s="14">
        <v>309526.38</v>
      </c>
      <c r="AJ839" s="14" t="s">
        <v>1329</v>
      </c>
      <c r="AK839" s="14" t="s">
        <v>3590</v>
      </c>
      <c r="AL839" s="14" t="s">
        <v>47</v>
      </c>
      <c r="AM839" s="14" t="s">
        <v>1270</v>
      </c>
      <c r="AN839" s="14" t="s">
        <v>1271</v>
      </c>
      <c r="AO839" s="14" t="s">
        <v>1272</v>
      </c>
      <c r="AP839" s="14" t="s">
        <v>1272</v>
      </c>
    </row>
    <row r="840" spans="1:42" x14ac:dyDescent="0.2">
      <c r="A840" s="14">
        <v>2020</v>
      </c>
      <c r="B840" s="14">
        <v>3</v>
      </c>
      <c r="C840" s="14" t="s">
        <v>6868</v>
      </c>
      <c r="D840" s="14">
        <f>+VLOOKUP(C840,'Avances Fisicos'!$A$1:$D$2309,2,FALSE)</f>
        <v>100</v>
      </c>
      <c r="E840" s="14">
        <f>+VLOOKUP(C840,'Fuentes de Financiamiento'!$A$1:$C$2398,3,FALSE)</f>
        <v>957745.25</v>
      </c>
      <c r="F840" s="14" t="str">
        <f>+VLOOKUP(C840,Georeferencias!$A$1:$D$2313,2,FALSE)</f>
        <v>Jalisco</v>
      </c>
      <c r="G840" s="14" t="str">
        <f>+VLOOKUP(C840,Georeferencias!$A$1:$D$2313,3,FALSE)</f>
        <v>Cuautitlán de García Barragán</v>
      </c>
      <c r="H840" s="14" t="str">
        <f>+VLOOKUP(C840,Georeferencias!$A$1:$D$2313,4,FALSE)</f>
        <v>Cuautitlán de García Barragán</v>
      </c>
      <c r="I840" s="14" t="s">
        <v>1256</v>
      </c>
      <c r="J840" s="14">
        <v>957745.25</v>
      </c>
      <c r="K840" s="14" t="s">
        <v>6869</v>
      </c>
      <c r="L840" s="14" t="s">
        <v>95</v>
      </c>
      <c r="M840" s="14">
        <v>14</v>
      </c>
      <c r="N840" s="14" t="s">
        <v>11</v>
      </c>
      <c r="O840" s="14">
        <v>0</v>
      </c>
      <c r="P840" s="14" t="s">
        <v>882</v>
      </c>
      <c r="Q840" s="14" t="s">
        <v>1259</v>
      </c>
      <c r="R840" s="14" t="s">
        <v>1346</v>
      </c>
      <c r="S840" s="14" t="s">
        <v>1261</v>
      </c>
      <c r="T840" s="14" t="s">
        <v>1453</v>
      </c>
      <c r="U840" s="14" t="s">
        <v>6870</v>
      </c>
      <c r="V840" s="14" t="s">
        <v>1264</v>
      </c>
      <c r="W840" s="14">
        <v>0</v>
      </c>
      <c r="X840" s="14">
        <v>0</v>
      </c>
      <c r="Y840" s="14">
        <v>25</v>
      </c>
      <c r="Z840" s="14" t="s">
        <v>1455</v>
      </c>
      <c r="AA840" s="14">
        <v>1</v>
      </c>
      <c r="AB840" s="14" t="s">
        <v>6871</v>
      </c>
      <c r="AC840" s="15">
        <v>43416</v>
      </c>
      <c r="AD840" s="15">
        <v>43500</v>
      </c>
      <c r="AE840" s="14">
        <v>957745.25</v>
      </c>
      <c r="AF840" s="14">
        <v>957745.25</v>
      </c>
      <c r="AG840" s="14">
        <v>957745.12</v>
      </c>
      <c r="AH840" s="14">
        <v>957745.12</v>
      </c>
      <c r="AI840" s="14">
        <v>957745.12</v>
      </c>
      <c r="AJ840" s="14" t="s">
        <v>1329</v>
      </c>
      <c r="AK840" s="14" t="s">
        <v>1457</v>
      </c>
      <c r="AL840" s="14" t="s">
        <v>47</v>
      </c>
      <c r="AM840" s="14" t="s">
        <v>1373</v>
      </c>
      <c r="AN840" s="14" t="s">
        <v>1374</v>
      </c>
      <c r="AO840" s="14" t="s">
        <v>1272</v>
      </c>
      <c r="AP840" s="14" t="s">
        <v>1272</v>
      </c>
    </row>
    <row r="841" spans="1:42" x14ac:dyDescent="0.2">
      <c r="A841" s="14">
        <v>2020</v>
      </c>
      <c r="B841" s="14">
        <v>3</v>
      </c>
      <c r="C841" s="14" t="s">
        <v>6872</v>
      </c>
      <c r="D841" s="14">
        <f>+VLOOKUP(C841,'Avances Fisicos'!$A$1:$D$2309,2,FALSE)</f>
        <v>1</v>
      </c>
      <c r="E841" s="14">
        <f>+VLOOKUP(C841,'Fuentes de Financiamiento'!$A$1:$C$2398,3,FALSE)</f>
        <v>3485979.97</v>
      </c>
      <c r="F841" s="14" t="str">
        <f>+VLOOKUP(C841,Georeferencias!$A$1:$D$2313,2,FALSE)</f>
        <v>Jalisco</v>
      </c>
      <c r="G841" s="14" t="str">
        <f>+VLOOKUP(C841,Georeferencias!$A$1:$D$2313,3,FALSE)</f>
        <v>La Huerta</v>
      </c>
      <c r="H841" s="14" t="str">
        <f>+VLOOKUP(C841,Georeferencias!$A$1:$D$2313,4,FALSE)</f>
        <v>La Manzanilla</v>
      </c>
      <c r="I841" s="14" t="s">
        <v>1479</v>
      </c>
      <c r="J841" s="14">
        <v>3485979.98</v>
      </c>
      <c r="K841" s="14" t="s">
        <v>6873</v>
      </c>
      <c r="L841" s="14" t="s">
        <v>6874</v>
      </c>
      <c r="M841" s="14">
        <v>14</v>
      </c>
      <c r="N841" s="14" t="s">
        <v>11</v>
      </c>
      <c r="O841" s="14">
        <v>43</v>
      </c>
      <c r="P841" s="14" t="s">
        <v>904</v>
      </c>
      <c r="Q841" s="14" t="s">
        <v>47</v>
      </c>
      <c r="R841" s="14" t="s">
        <v>1359</v>
      </c>
      <c r="S841" s="14" t="s">
        <v>1261</v>
      </c>
      <c r="T841" s="14" t="s">
        <v>1467</v>
      </c>
      <c r="U841" s="14" t="s">
        <v>6875</v>
      </c>
      <c r="V841" s="14" t="s">
        <v>1490</v>
      </c>
      <c r="W841" s="14">
        <v>652</v>
      </c>
      <c r="X841" s="14">
        <v>653</v>
      </c>
      <c r="Y841" s="14">
        <v>0</v>
      </c>
      <c r="Z841" s="14" t="s">
        <v>1469</v>
      </c>
      <c r="AA841" s="14">
        <v>1</v>
      </c>
      <c r="AB841" s="14" t="s">
        <v>6876</v>
      </c>
      <c r="AC841" s="15">
        <v>43633</v>
      </c>
      <c r="AD841" s="15">
        <v>43784</v>
      </c>
      <c r="AE841" s="14">
        <v>3110514.76</v>
      </c>
      <c r="AF841" s="14">
        <v>3485979.97</v>
      </c>
      <c r="AG841" s="14">
        <v>3110514.76</v>
      </c>
      <c r="AH841" s="14">
        <v>3110514.76</v>
      </c>
      <c r="AI841" s="14">
        <v>3110514.76</v>
      </c>
      <c r="AJ841" s="14" t="s">
        <v>6877</v>
      </c>
      <c r="AK841" s="14" t="s">
        <v>1471</v>
      </c>
      <c r="AL841" s="14" t="s">
        <v>6878</v>
      </c>
      <c r="AM841" s="14" t="s">
        <v>1270</v>
      </c>
      <c r="AN841" s="14" t="s">
        <v>1271</v>
      </c>
      <c r="AO841" s="14" t="s">
        <v>1272</v>
      </c>
      <c r="AP841" s="14" t="s">
        <v>1272</v>
      </c>
    </row>
    <row r="842" spans="1:42" x14ac:dyDescent="0.2">
      <c r="A842" s="14">
        <v>2020</v>
      </c>
      <c r="B842" s="14">
        <v>3</v>
      </c>
      <c r="C842" s="14" t="s">
        <v>6879</v>
      </c>
      <c r="D842" s="14">
        <f>+VLOOKUP(C842,'Avances Fisicos'!$A$1:$D$2309,2,FALSE)</f>
        <v>100</v>
      </c>
      <c r="E842" s="14">
        <f>+VLOOKUP(C842,'Fuentes de Financiamiento'!$A$1:$C$2398,3,FALSE)</f>
        <v>61572178.560000002</v>
      </c>
      <c r="F842" s="14" t="str">
        <f>+VLOOKUP(C842,Georeferencias!$A$1:$D$2313,2,FALSE)</f>
        <v>Jalisco</v>
      </c>
      <c r="G842" s="14" t="str">
        <f>+VLOOKUP(C842,Georeferencias!$A$1:$D$2313,3,FALSE)</f>
        <v>Guadalajara</v>
      </c>
      <c r="H842" s="14" t="str">
        <f>+VLOOKUP(C842,Georeferencias!$A$1:$D$2313,4,FALSE)</f>
        <v>Cobertura municipal</v>
      </c>
      <c r="I842" s="14" t="s">
        <v>1479</v>
      </c>
      <c r="J842" s="14">
        <v>61572178.560000002</v>
      </c>
      <c r="K842" s="14" t="s">
        <v>6880</v>
      </c>
      <c r="L842" s="14" t="s">
        <v>699</v>
      </c>
      <c r="M842" s="14">
        <v>14</v>
      </c>
      <c r="N842" s="14" t="s">
        <v>11</v>
      </c>
      <c r="O842" s="14">
        <v>0</v>
      </c>
      <c r="P842" s="14" t="s">
        <v>882</v>
      </c>
      <c r="Q842" s="14" t="s">
        <v>47</v>
      </c>
      <c r="R842" s="14" t="s">
        <v>1346</v>
      </c>
      <c r="S842" s="14" t="s">
        <v>1261</v>
      </c>
      <c r="T842" s="14" t="s">
        <v>1453</v>
      </c>
      <c r="U842" s="14" t="s">
        <v>6881</v>
      </c>
      <c r="V842" s="14" t="s">
        <v>1264</v>
      </c>
      <c r="W842" s="14">
        <v>0</v>
      </c>
      <c r="X842" s="14">
        <v>0</v>
      </c>
      <c r="Y842" s="14">
        <v>0</v>
      </c>
      <c r="Z842" s="14" t="s">
        <v>1455</v>
      </c>
      <c r="AA842" s="14">
        <v>1</v>
      </c>
      <c r="AB842" s="14" t="s">
        <v>6882</v>
      </c>
      <c r="AC842" s="15">
        <v>43019</v>
      </c>
      <c r="AD842" s="15">
        <v>43270</v>
      </c>
      <c r="AE842" s="14">
        <v>61572178.560000002</v>
      </c>
      <c r="AF842" s="14">
        <v>61572178.560000002</v>
      </c>
      <c r="AG842" s="14">
        <v>61087292.240000002</v>
      </c>
      <c r="AH842" s="14">
        <v>61087292.240000002</v>
      </c>
      <c r="AI842" s="14">
        <v>61087292.240000002</v>
      </c>
      <c r="AJ842" s="14" t="s">
        <v>1329</v>
      </c>
      <c r="AK842" s="14" t="s">
        <v>1457</v>
      </c>
      <c r="AL842" s="14" t="s">
        <v>47</v>
      </c>
      <c r="AM842" s="14" t="s">
        <v>1270</v>
      </c>
      <c r="AN842" s="14" t="s">
        <v>1271</v>
      </c>
      <c r="AO842" s="14" t="s">
        <v>1272</v>
      </c>
      <c r="AP842" s="14" t="s">
        <v>1272</v>
      </c>
    </row>
    <row r="843" spans="1:42" x14ac:dyDescent="0.2">
      <c r="A843" s="14">
        <v>2020</v>
      </c>
      <c r="B843" s="14">
        <v>3</v>
      </c>
      <c r="C843" s="14" t="s">
        <v>6883</v>
      </c>
      <c r="D843" s="14">
        <f>+VLOOKUP(C843,'Avances Fisicos'!$A$1:$D$2309,2,FALSE)</f>
        <v>100</v>
      </c>
      <c r="E843" s="14">
        <f>+VLOOKUP(C843,'Fuentes de Financiamiento'!$A$1:$C$2398,3,FALSE)</f>
        <v>286658.09999999998</v>
      </c>
      <c r="F843" s="14" t="str">
        <f>+VLOOKUP(C843,Georeferencias!$A$1:$D$2313,2,FALSE)</f>
        <v>Jalisco</v>
      </c>
      <c r="G843" s="14" t="str">
        <f>+VLOOKUP(C843,Georeferencias!$A$1:$D$2313,3,FALSE)</f>
        <v>Colotlán</v>
      </c>
      <c r="H843" s="14" t="str">
        <f>+VLOOKUP(C843,Georeferencias!$A$1:$D$2313,4,FALSE)</f>
        <v>Cobertura municipal</v>
      </c>
      <c r="I843" s="14" t="s">
        <v>1479</v>
      </c>
      <c r="J843" s="14">
        <v>286658.09999999998</v>
      </c>
      <c r="K843" s="14" t="s">
        <v>6884</v>
      </c>
      <c r="L843" s="14" t="s">
        <v>389</v>
      </c>
      <c r="M843" s="14">
        <v>14</v>
      </c>
      <c r="N843" s="14" t="s">
        <v>11</v>
      </c>
      <c r="O843" s="14">
        <v>0</v>
      </c>
      <c r="P843" s="14" t="s">
        <v>882</v>
      </c>
      <c r="Q843" s="14" t="s">
        <v>47</v>
      </c>
      <c r="R843" s="14" t="s">
        <v>1346</v>
      </c>
      <c r="S843" s="14" t="s">
        <v>1261</v>
      </c>
      <c r="T843" s="14" t="s">
        <v>1453</v>
      </c>
      <c r="U843" s="14" t="s">
        <v>6885</v>
      </c>
      <c r="V843" s="14" t="s">
        <v>1264</v>
      </c>
      <c r="W843" s="14">
        <v>0</v>
      </c>
      <c r="X843" s="14">
        <v>0</v>
      </c>
      <c r="Y843" s="14">
        <v>0</v>
      </c>
      <c r="Z843" s="14" t="s">
        <v>1455</v>
      </c>
      <c r="AA843" s="14">
        <v>1</v>
      </c>
      <c r="AB843" s="14" t="s">
        <v>3022</v>
      </c>
      <c r="AC843" s="15">
        <v>43320</v>
      </c>
      <c r="AD843" s="15">
        <v>43403</v>
      </c>
      <c r="AE843" s="14">
        <v>286658.09999999998</v>
      </c>
      <c r="AF843" s="14">
        <v>286658.09999999998</v>
      </c>
      <c r="AG843" s="14">
        <v>0</v>
      </c>
      <c r="AH843" s="14">
        <v>0</v>
      </c>
      <c r="AI843" s="14">
        <v>0</v>
      </c>
      <c r="AJ843" s="14" t="s">
        <v>1329</v>
      </c>
      <c r="AK843" s="14" t="s">
        <v>1457</v>
      </c>
      <c r="AL843" s="14" t="s">
        <v>47</v>
      </c>
      <c r="AM843" s="14" t="s">
        <v>1270</v>
      </c>
      <c r="AN843" s="14" t="s">
        <v>1271</v>
      </c>
      <c r="AO843" s="14" t="s">
        <v>1272</v>
      </c>
      <c r="AP843" s="14" t="s">
        <v>1272</v>
      </c>
    </row>
    <row r="844" spans="1:42" x14ac:dyDescent="0.2">
      <c r="A844" s="14">
        <v>2020</v>
      </c>
      <c r="B844" s="14">
        <v>3</v>
      </c>
      <c r="C844" s="14" t="s">
        <v>6886</v>
      </c>
      <c r="D844" s="14">
        <f>+VLOOKUP(C844,'Avances Fisicos'!$A$1:$D$2309,2,FALSE)</f>
        <v>100</v>
      </c>
      <c r="E844" s="14">
        <f>+VLOOKUP(C844,'Fuentes de Financiamiento'!$A$1:$C$2398,3,FALSE)</f>
        <v>913088.87</v>
      </c>
      <c r="F844" s="14" t="str">
        <f>+VLOOKUP(C844,Georeferencias!$A$1:$D$2313,2,FALSE)</f>
        <v>Jalisco</v>
      </c>
      <c r="G844" s="14" t="str">
        <f>+VLOOKUP(C844,Georeferencias!$A$1:$D$2313,3,FALSE)</f>
        <v>Tuxcueca</v>
      </c>
      <c r="H844" s="14" t="str">
        <f>+VLOOKUP(C844,Georeferencias!$A$1:$D$2313,4,FALSE)</f>
        <v>San Nicolás De Acuña (San Nicolás)</v>
      </c>
      <c r="I844" s="14" t="s">
        <v>1256</v>
      </c>
      <c r="J844" s="14">
        <v>913088.87</v>
      </c>
      <c r="K844" s="14" t="s">
        <v>6887</v>
      </c>
      <c r="L844" s="14" t="s">
        <v>701</v>
      </c>
      <c r="M844" s="14">
        <v>14</v>
      </c>
      <c r="N844" s="14" t="s">
        <v>11</v>
      </c>
      <c r="O844" s="14">
        <v>0</v>
      </c>
      <c r="P844" s="14" t="s">
        <v>882</v>
      </c>
      <c r="Q844" s="14" t="s">
        <v>1259</v>
      </c>
      <c r="R844" s="14" t="s">
        <v>1346</v>
      </c>
      <c r="S844" s="14" t="s">
        <v>1261</v>
      </c>
      <c r="T844" s="14" t="s">
        <v>4286</v>
      </c>
      <c r="U844" s="14" t="s">
        <v>6888</v>
      </c>
      <c r="V844" s="14" t="s">
        <v>1264</v>
      </c>
      <c r="W844" s="14">
        <v>0</v>
      </c>
      <c r="X844" s="14">
        <v>0</v>
      </c>
      <c r="Y844" s="14">
        <v>500</v>
      </c>
      <c r="Z844" s="14" t="s">
        <v>1455</v>
      </c>
      <c r="AA844" s="14">
        <v>1</v>
      </c>
      <c r="AB844" s="14" t="s">
        <v>6889</v>
      </c>
      <c r="AC844" s="15">
        <v>43556</v>
      </c>
      <c r="AD844" s="15">
        <v>43626</v>
      </c>
      <c r="AE844" s="14">
        <v>913088.87</v>
      </c>
      <c r="AF844" s="14">
        <v>913088.87</v>
      </c>
      <c r="AG844" s="14">
        <v>0</v>
      </c>
      <c r="AH844" s="14">
        <v>0</v>
      </c>
      <c r="AI844" s="14">
        <v>0</v>
      </c>
      <c r="AJ844" s="14" t="s">
        <v>1329</v>
      </c>
      <c r="AK844" s="14" t="s">
        <v>1568</v>
      </c>
      <c r="AL844" s="14" t="s">
        <v>47</v>
      </c>
      <c r="AM844" s="14" t="s">
        <v>1373</v>
      </c>
      <c r="AN844" s="14" t="s">
        <v>1374</v>
      </c>
      <c r="AO844" s="14" t="s">
        <v>1272</v>
      </c>
      <c r="AP844" s="14" t="s">
        <v>1272</v>
      </c>
    </row>
    <row r="845" spans="1:42" x14ac:dyDescent="0.2">
      <c r="A845" s="14">
        <v>2020</v>
      </c>
      <c r="B845" s="14">
        <v>3</v>
      </c>
      <c r="C845" s="14" t="s">
        <v>6890</v>
      </c>
      <c r="D845" s="14">
        <f>+VLOOKUP(C845,'Avances Fisicos'!$A$1:$D$2309,2,FALSE)</f>
        <v>100</v>
      </c>
      <c r="E845" s="14">
        <f>+VLOOKUP(C845,'Fuentes de Financiamiento'!$A$1:$C$2398,3,FALSE)</f>
        <v>2657015.64</v>
      </c>
      <c r="F845" s="14" t="str">
        <f>+VLOOKUP(C845,Georeferencias!$A$1:$D$2313,2,FALSE)</f>
        <v>Jalisco</v>
      </c>
      <c r="G845" s="14" t="str">
        <f>+VLOOKUP(C845,Georeferencias!$A$1:$D$2313,3,FALSE)</f>
        <v>Tala</v>
      </c>
      <c r="H845" s="14" t="str">
        <f>+VLOOKUP(C845,Georeferencias!$A$1:$D$2313,4,FALSE)</f>
        <v>La Higuera De Pacana</v>
      </c>
      <c r="I845" s="14" t="s">
        <v>1256</v>
      </c>
      <c r="J845" s="14">
        <v>2657015.64</v>
      </c>
      <c r="K845" s="14" t="s">
        <v>6891</v>
      </c>
      <c r="L845" s="14" t="s">
        <v>84</v>
      </c>
      <c r="M845" s="14">
        <v>14</v>
      </c>
      <c r="N845" s="14" t="s">
        <v>11</v>
      </c>
      <c r="O845" s="14">
        <v>83</v>
      </c>
      <c r="P845" s="14" t="s">
        <v>887</v>
      </c>
      <c r="Q845" s="14" t="s">
        <v>1259</v>
      </c>
      <c r="R845" s="14" t="s">
        <v>1346</v>
      </c>
      <c r="S845" s="14" t="s">
        <v>1261</v>
      </c>
      <c r="T845" s="14" t="s">
        <v>4286</v>
      </c>
      <c r="U845" s="14" t="s">
        <v>6892</v>
      </c>
      <c r="V845" s="14" t="s">
        <v>1264</v>
      </c>
      <c r="W845" s="14">
        <v>0</v>
      </c>
      <c r="X845" s="14">
        <v>0</v>
      </c>
      <c r="Y845" s="14">
        <v>500</v>
      </c>
      <c r="Z845" s="14" t="s">
        <v>1455</v>
      </c>
      <c r="AA845" s="14">
        <v>1</v>
      </c>
      <c r="AB845" s="14" t="s">
        <v>6893</v>
      </c>
      <c r="AC845" s="15">
        <v>43360</v>
      </c>
      <c r="AD845" s="15">
        <v>43458</v>
      </c>
      <c r="AE845" s="14">
        <v>2657015.64</v>
      </c>
      <c r="AF845" s="14">
        <v>2657015.64</v>
      </c>
      <c r="AG845" s="14">
        <v>2383993.39</v>
      </c>
      <c r="AH845" s="14">
        <v>2383993.39</v>
      </c>
      <c r="AI845" s="14">
        <v>2383993.39</v>
      </c>
      <c r="AJ845" s="14" t="s">
        <v>1329</v>
      </c>
      <c r="AK845" s="14" t="s">
        <v>1457</v>
      </c>
      <c r="AL845" s="14" t="s">
        <v>47</v>
      </c>
      <c r="AM845" s="14" t="s">
        <v>1270</v>
      </c>
      <c r="AN845" s="14" t="s">
        <v>1271</v>
      </c>
      <c r="AO845" s="14" t="s">
        <v>1272</v>
      </c>
      <c r="AP845" s="14" t="s">
        <v>1272</v>
      </c>
    </row>
    <row r="846" spans="1:42" x14ac:dyDescent="0.2">
      <c r="A846" s="14">
        <v>2020</v>
      </c>
      <c r="B846" s="14">
        <v>3</v>
      </c>
      <c r="C846" s="14" t="s">
        <v>6894</v>
      </c>
      <c r="D846" s="14">
        <f>+VLOOKUP(C846,'Avances Fisicos'!$A$1:$D$2309,2,FALSE)</f>
        <v>100</v>
      </c>
      <c r="E846" s="14">
        <f>+VLOOKUP(C846,'Fuentes de Financiamiento'!$A$1:$C$2398,3,FALSE)</f>
        <v>1307956.6200000001</v>
      </c>
      <c r="F846" s="14" t="str">
        <f>+VLOOKUP(C846,Georeferencias!$A$1:$D$2313,2,FALSE)</f>
        <v>Jalisco</v>
      </c>
      <c r="G846" s="14" t="str">
        <f>+VLOOKUP(C846,Georeferencias!$A$1:$D$2313,3,FALSE)</f>
        <v>Ayotlán</v>
      </c>
      <c r="H846" s="14" t="str">
        <f>+VLOOKUP(C846,Georeferencias!$A$1:$D$2313,4,FALSE)</f>
        <v>Ayotlán</v>
      </c>
      <c r="I846" s="14" t="s">
        <v>1256</v>
      </c>
      <c r="J846" s="14">
        <v>1307956.6200000001</v>
      </c>
      <c r="K846" s="14" t="s">
        <v>6895</v>
      </c>
      <c r="L846" s="14" t="s">
        <v>392</v>
      </c>
      <c r="M846" s="14">
        <v>14</v>
      </c>
      <c r="N846" s="14" t="s">
        <v>11</v>
      </c>
      <c r="O846" s="14">
        <v>0</v>
      </c>
      <c r="P846" s="14" t="s">
        <v>882</v>
      </c>
      <c r="Q846" s="14" t="s">
        <v>1259</v>
      </c>
      <c r="R846" s="14" t="s">
        <v>1346</v>
      </c>
      <c r="S846" s="14" t="s">
        <v>1261</v>
      </c>
      <c r="T846" s="14" t="s">
        <v>1453</v>
      </c>
      <c r="U846" s="14" t="s">
        <v>6896</v>
      </c>
      <c r="V846" s="14" t="s">
        <v>1264</v>
      </c>
      <c r="W846" s="14">
        <v>0</v>
      </c>
      <c r="X846" s="14">
        <v>0</v>
      </c>
      <c r="Y846" s="14">
        <v>46</v>
      </c>
      <c r="Z846" s="14" t="s">
        <v>1455</v>
      </c>
      <c r="AA846" s="14">
        <v>1</v>
      </c>
      <c r="AB846" s="14" t="s">
        <v>6897</v>
      </c>
      <c r="AC846" s="15">
        <v>43556</v>
      </c>
      <c r="AD846" s="15">
        <v>43654</v>
      </c>
      <c r="AE846" s="14">
        <v>1307956.6200000001</v>
      </c>
      <c r="AF846" s="14">
        <v>1307956.6200000001</v>
      </c>
      <c r="AG846" s="14">
        <v>1307956.6200000001</v>
      </c>
      <c r="AH846" s="14">
        <v>1307956.6200000001</v>
      </c>
      <c r="AI846" s="14">
        <v>1307956.6200000001</v>
      </c>
      <c r="AJ846" s="14" t="s">
        <v>1329</v>
      </c>
      <c r="AK846" s="14" t="s">
        <v>1457</v>
      </c>
      <c r="AL846" s="14" t="s">
        <v>47</v>
      </c>
      <c r="AM846" s="14" t="s">
        <v>1373</v>
      </c>
      <c r="AN846" s="14" t="s">
        <v>1374</v>
      </c>
      <c r="AO846" s="14" t="s">
        <v>1272</v>
      </c>
      <c r="AP846" s="14" t="s">
        <v>1272</v>
      </c>
    </row>
    <row r="847" spans="1:42" x14ac:dyDescent="0.2">
      <c r="A847" s="14">
        <v>2020</v>
      </c>
      <c r="B847" s="14">
        <v>3</v>
      </c>
      <c r="C847" s="14" t="s">
        <v>6898</v>
      </c>
      <c r="D847" s="14">
        <f>+VLOOKUP(C847,'Avances Fisicos'!$A$1:$D$2309,2,FALSE)</f>
        <v>100</v>
      </c>
      <c r="E847" s="14">
        <f>+VLOOKUP(C847,'Fuentes de Financiamiento'!$A$1:$C$2398,3,FALSE)</f>
        <v>35367596.280000001</v>
      </c>
      <c r="F847" s="14" t="str">
        <f>+VLOOKUP(C847,Georeferencias!$A$1:$D$2313,2,FALSE)</f>
        <v>Jalisco</v>
      </c>
      <c r="G847" s="14" t="str">
        <f>+VLOOKUP(C847,Georeferencias!$A$1:$D$2313,3,FALSE)</f>
        <v>Zapopan</v>
      </c>
      <c r="H847" s="14" t="str">
        <f>+VLOOKUP(C847,Georeferencias!$A$1:$D$2313,4,FALSE)</f>
        <v>Zapopan</v>
      </c>
      <c r="I847" s="14" t="s">
        <v>1256</v>
      </c>
      <c r="J847" s="14">
        <v>35367596.280000001</v>
      </c>
      <c r="K847" s="14" t="s">
        <v>6899</v>
      </c>
      <c r="L847" s="14" t="s">
        <v>181</v>
      </c>
      <c r="M847" s="14">
        <v>14</v>
      </c>
      <c r="N847" s="14" t="s">
        <v>11</v>
      </c>
      <c r="O847" s="14">
        <v>0</v>
      </c>
      <c r="P847" s="14" t="s">
        <v>882</v>
      </c>
      <c r="Q847" s="14" t="s">
        <v>1259</v>
      </c>
      <c r="R847" s="14" t="s">
        <v>1346</v>
      </c>
      <c r="S847" s="14" t="s">
        <v>1261</v>
      </c>
      <c r="T847" s="14" t="s">
        <v>1453</v>
      </c>
      <c r="U847" s="14" t="s">
        <v>6900</v>
      </c>
      <c r="V847" s="14" t="s">
        <v>1264</v>
      </c>
      <c r="W847" s="14">
        <v>0</v>
      </c>
      <c r="X847" s="14">
        <v>0</v>
      </c>
      <c r="Y847" s="14">
        <v>0</v>
      </c>
      <c r="Z847" s="14" t="s">
        <v>1455</v>
      </c>
      <c r="AA847" s="14">
        <v>1</v>
      </c>
      <c r="AB847" s="14" t="s">
        <v>6901</v>
      </c>
      <c r="AC847" s="15">
        <v>43605</v>
      </c>
      <c r="AD847" s="15">
        <v>43815</v>
      </c>
      <c r="AE847" s="14">
        <v>35367596.280000001</v>
      </c>
      <c r="AF847" s="14">
        <v>35367596.280000001</v>
      </c>
      <c r="AG847" s="14">
        <v>21456782.649999999</v>
      </c>
      <c r="AH847" s="14">
        <v>21456782.649999999</v>
      </c>
      <c r="AI847" s="14">
        <v>21456782.649999999</v>
      </c>
      <c r="AJ847" s="14" t="s">
        <v>1329</v>
      </c>
      <c r="AK847" s="14" t="s">
        <v>1541</v>
      </c>
      <c r="AL847" s="14" t="s">
        <v>47</v>
      </c>
      <c r="AM847" s="14" t="s">
        <v>1270</v>
      </c>
      <c r="AN847" s="14" t="s">
        <v>1271</v>
      </c>
      <c r="AO847" s="14" t="s">
        <v>1272</v>
      </c>
      <c r="AP847" s="14" t="s">
        <v>1272</v>
      </c>
    </row>
    <row r="848" spans="1:42" x14ac:dyDescent="0.2">
      <c r="A848" s="14">
        <v>2020</v>
      </c>
      <c r="B848" s="14">
        <v>3</v>
      </c>
      <c r="C848" s="14" t="s">
        <v>6902</v>
      </c>
      <c r="D848" s="14">
        <f>+VLOOKUP(C848,'Avances Fisicos'!$A$1:$D$2309,2,FALSE)</f>
        <v>100</v>
      </c>
      <c r="E848" s="14">
        <f>+VLOOKUP(C848,'Fuentes de Financiamiento'!$A$1:$C$2398,3,FALSE)</f>
        <v>14250760.279999999</v>
      </c>
      <c r="F848" s="14" t="str">
        <f>+VLOOKUP(C848,Georeferencias!$A$1:$D$2313,2,FALSE)</f>
        <v>Jalisco</v>
      </c>
      <c r="G848" s="14" t="str">
        <f>+VLOOKUP(C848,Georeferencias!$A$1:$D$2313,3,FALSE)</f>
        <v>Zapopan</v>
      </c>
      <c r="H848" s="14" t="str">
        <f>+VLOOKUP(C848,Georeferencias!$A$1:$D$2313,4,FALSE)</f>
        <v>Zapopan</v>
      </c>
      <c r="I848" s="14" t="s">
        <v>1256</v>
      </c>
      <c r="J848" s="14">
        <v>14250760.279999999</v>
      </c>
      <c r="K848" s="14" t="s">
        <v>6903</v>
      </c>
      <c r="L848" s="14" t="s">
        <v>277</v>
      </c>
      <c r="M848" s="14">
        <v>14</v>
      </c>
      <c r="N848" s="14" t="s">
        <v>11</v>
      </c>
      <c r="O848" s="14">
        <v>0</v>
      </c>
      <c r="P848" s="14" t="s">
        <v>882</v>
      </c>
      <c r="Q848" s="14" t="s">
        <v>1259</v>
      </c>
      <c r="R848" s="14" t="s">
        <v>1346</v>
      </c>
      <c r="S848" s="14" t="s">
        <v>1261</v>
      </c>
      <c r="T848" s="14" t="s">
        <v>1453</v>
      </c>
      <c r="U848" s="14" t="s">
        <v>6904</v>
      </c>
      <c r="V848" s="14" t="s">
        <v>1264</v>
      </c>
      <c r="W848" s="14">
        <v>0</v>
      </c>
      <c r="X848" s="14">
        <v>0</v>
      </c>
      <c r="Y848" s="14">
        <v>0</v>
      </c>
      <c r="Z848" s="14" t="s">
        <v>1455</v>
      </c>
      <c r="AA848" s="14">
        <v>1</v>
      </c>
      <c r="AB848" s="14" t="s">
        <v>6905</v>
      </c>
      <c r="AC848" s="15">
        <v>43605</v>
      </c>
      <c r="AD848" s="15">
        <v>43745</v>
      </c>
      <c r="AE848" s="14">
        <v>14250760.279999999</v>
      </c>
      <c r="AF848" s="14">
        <v>14250760.279999999</v>
      </c>
      <c r="AG848" s="14">
        <v>11186946.52</v>
      </c>
      <c r="AH848" s="14">
        <v>11186946.52</v>
      </c>
      <c r="AI848" s="14">
        <v>11186946.52</v>
      </c>
      <c r="AJ848" s="14" t="s">
        <v>1329</v>
      </c>
      <c r="AK848" s="14" t="s">
        <v>1457</v>
      </c>
      <c r="AL848" s="14" t="s">
        <v>47</v>
      </c>
      <c r="AM848" s="14" t="s">
        <v>1270</v>
      </c>
      <c r="AN848" s="14" t="s">
        <v>1271</v>
      </c>
      <c r="AO848" s="14" t="s">
        <v>1272</v>
      </c>
      <c r="AP848" s="14" t="s">
        <v>1272</v>
      </c>
    </row>
    <row r="849" spans="1:42" x14ac:dyDescent="0.2">
      <c r="A849" s="14">
        <v>2020</v>
      </c>
      <c r="B849" s="14">
        <v>3</v>
      </c>
      <c r="C849" s="14" t="s">
        <v>6906</v>
      </c>
      <c r="D849" s="14">
        <f>+VLOOKUP(C849,'Avances Fisicos'!$A$1:$D$2309,2,FALSE)</f>
        <v>100</v>
      </c>
      <c r="E849" s="14">
        <f>+VLOOKUP(C849,'Fuentes de Financiamiento'!$A$1:$C$2398,3,FALSE)</f>
        <v>6709578.7199999997</v>
      </c>
      <c r="F849" s="14" t="str">
        <f>+VLOOKUP(C849,Georeferencias!$A$1:$D$2313,2,FALSE)</f>
        <v>Jalisco</v>
      </c>
      <c r="G849" s="14" t="str">
        <f>+VLOOKUP(C849,Georeferencias!$A$1:$D$2313,3,FALSE)</f>
        <v>Puerto Vallarta</v>
      </c>
      <c r="H849" s="14" t="str">
        <f>+VLOOKUP(C849,Georeferencias!$A$1:$D$2313,4,FALSE)</f>
        <v>Puerto Vallarta</v>
      </c>
      <c r="I849" s="14" t="s">
        <v>1256</v>
      </c>
      <c r="J849" s="14">
        <v>6709578.7199999997</v>
      </c>
      <c r="K849" s="14" t="s">
        <v>6907</v>
      </c>
      <c r="L849" s="14" t="s">
        <v>702</v>
      </c>
      <c r="M849" s="14">
        <v>14</v>
      </c>
      <c r="N849" s="14" t="s">
        <v>11</v>
      </c>
      <c r="O849" s="14">
        <v>0</v>
      </c>
      <c r="P849" s="14" t="s">
        <v>882</v>
      </c>
      <c r="Q849" s="14" t="s">
        <v>1259</v>
      </c>
      <c r="R849" s="14" t="s">
        <v>1346</v>
      </c>
      <c r="S849" s="14" t="s">
        <v>1261</v>
      </c>
      <c r="T849" s="14" t="s">
        <v>1453</v>
      </c>
      <c r="U849" s="14" t="s">
        <v>6908</v>
      </c>
      <c r="V849" s="14" t="s">
        <v>1264</v>
      </c>
      <c r="W849" s="14">
        <v>0</v>
      </c>
      <c r="X849" s="14">
        <v>0</v>
      </c>
      <c r="Y849" s="14">
        <v>0</v>
      </c>
      <c r="Z849" s="14" t="s">
        <v>1455</v>
      </c>
      <c r="AA849" s="14">
        <v>1</v>
      </c>
      <c r="AB849" s="14" t="s">
        <v>6909</v>
      </c>
      <c r="AC849" s="15">
        <v>43605</v>
      </c>
      <c r="AD849" s="15">
        <v>43731</v>
      </c>
      <c r="AE849" s="14">
        <v>6709578.7199999997</v>
      </c>
      <c r="AF849" s="14">
        <v>6709578.7199999997</v>
      </c>
      <c r="AG849" s="14">
        <v>2988170.76</v>
      </c>
      <c r="AH849" s="14">
        <v>2988170.76</v>
      </c>
      <c r="AI849" s="14">
        <v>2988170.76</v>
      </c>
      <c r="AJ849" s="14" t="s">
        <v>1329</v>
      </c>
      <c r="AK849" s="14" t="s">
        <v>1457</v>
      </c>
      <c r="AL849" s="14" t="s">
        <v>47</v>
      </c>
      <c r="AM849" s="14" t="s">
        <v>1270</v>
      </c>
      <c r="AN849" s="14" t="s">
        <v>1271</v>
      </c>
      <c r="AO849" s="14" t="s">
        <v>1272</v>
      </c>
      <c r="AP849" s="14" t="s">
        <v>1272</v>
      </c>
    </row>
    <row r="850" spans="1:42" x14ac:dyDescent="0.2">
      <c r="A850" s="14">
        <v>2020</v>
      </c>
      <c r="B850" s="14">
        <v>3</v>
      </c>
      <c r="C850" s="14" t="s">
        <v>6910</v>
      </c>
      <c r="D850" s="14">
        <f>+VLOOKUP(C850,'Avances Fisicos'!$A$1:$D$2309,2,FALSE)</f>
        <v>100</v>
      </c>
      <c r="E850" s="14">
        <f>+VLOOKUP(C850,'Fuentes de Financiamiento'!$A$1:$C$2398,3,FALSE)</f>
        <v>935470.96</v>
      </c>
      <c r="F850" s="14" t="str">
        <f>+VLOOKUP(C850,Georeferencias!$A$1:$D$2313,2,FALSE)</f>
        <v>Jalisco</v>
      </c>
      <c r="G850" s="14" t="str">
        <f>+VLOOKUP(C850,Georeferencias!$A$1:$D$2313,3,FALSE)</f>
        <v>Tonalá</v>
      </c>
      <c r="H850" s="14" t="str">
        <f>+VLOOKUP(C850,Georeferencias!$A$1:$D$2313,4,FALSE)</f>
        <v>Cobertura municipal</v>
      </c>
      <c r="I850" s="14" t="s">
        <v>1256</v>
      </c>
      <c r="J850" s="14">
        <v>935470.96</v>
      </c>
      <c r="K850" s="14" t="s">
        <v>6911</v>
      </c>
      <c r="L850" s="14" t="s">
        <v>86</v>
      </c>
      <c r="M850" s="14">
        <v>14</v>
      </c>
      <c r="N850" s="14" t="s">
        <v>11</v>
      </c>
      <c r="O850" s="14">
        <v>0</v>
      </c>
      <c r="P850" s="14" t="s">
        <v>882</v>
      </c>
      <c r="Q850" s="14" t="s">
        <v>1259</v>
      </c>
      <c r="R850" s="14" t="s">
        <v>1346</v>
      </c>
      <c r="S850" s="14" t="s">
        <v>1261</v>
      </c>
      <c r="T850" s="14" t="s">
        <v>1512</v>
      </c>
      <c r="U850" s="14" t="s">
        <v>6912</v>
      </c>
      <c r="V850" s="14" t="s">
        <v>1264</v>
      </c>
      <c r="W850" s="14">
        <v>0</v>
      </c>
      <c r="X850" s="14">
        <v>0</v>
      </c>
      <c r="Y850" s="14">
        <v>60</v>
      </c>
      <c r="Z850" s="14" t="s">
        <v>1455</v>
      </c>
      <c r="AA850" s="14">
        <v>1</v>
      </c>
      <c r="AB850" s="14" t="s">
        <v>6913</v>
      </c>
      <c r="AC850" s="15">
        <v>42664</v>
      </c>
      <c r="AD850" s="15">
        <v>42749</v>
      </c>
      <c r="AE850" s="14">
        <v>935470.96</v>
      </c>
      <c r="AF850" s="14">
        <v>935470.96</v>
      </c>
      <c r="AG850" s="14">
        <v>901077.19</v>
      </c>
      <c r="AH850" s="14">
        <v>901077.19</v>
      </c>
      <c r="AI850" s="14">
        <v>901077.19</v>
      </c>
      <c r="AJ850" s="14" t="s">
        <v>1329</v>
      </c>
      <c r="AK850" s="14" t="s">
        <v>1457</v>
      </c>
      <c r="AL850" s="14" t="s">
        <v>47</v>
      </c>
      <c r="AM850" s="14" t="s">
        <v>1270</v>
      </c>
      <c r="AN850" s="14" t="s">
        <v>1271</v>
      </c>
      <c r="AO850" s="14" t="s">
        <v>1272</v>
      </c>
      <c r="AP850" s="14" t="s">
        <v>1272</v>
      </c>
    </row>
    <row r="851" spans="1:42" x14ac:dyDescent="0.2">
      <c r="A851" s="14">
        <v>2020</v>
      </c>
      <c r="B851" s="14">
        <v>3</v>
      </c>
      <c r="C851" s="14" t="s">
        <v>6914</v>
      </c>
      <c r="D851" s="14">
        <f>+VLOOKUP(C851,'Avances Fisicos'!$A$1:$D$2309,2,FALSE)</f>
        <v>100</v>
      </c>
      <c r="E851" s="14">
        <f>+VLOOKUP(C851,'Fuentes de Financiamiento'!$A$1:$C$2398,3,FALSE)</f>
        <v>948273.15</v>
      </c>
      <c r="F851" s="14" t="str">
        <f>+VLOOKUP(C851,Georeferencias!$A$1:$D$2313,2,FALSE)</f>
        <v>Jalisco</v>
      </c>
      <c r="G851" s="14" t="str">
        <f>+VLOOKUP(C851,Georeferencias!$A$1:$D$2313,3,FALSE)</f>
        <v>Jesús María</v>
      </c>
      <c r="H851" s="14" t="str">
        <f>+VLOOKUP(C851,Georeferencias!$A$1:$D$2313,4,FALSE)</f>
        <v>San José De La Paz</v>
      </c>
      <c r="I851" s="14" t="s">
        <v>1256</v>
      </c>
      <c r="J851" s="14">
        <v>948273.15</v>
      </c>
      <c r="K851" s="14" t="s">
        <v>6915</v>
      </c>
      <c r="L851" s="14" t="s">
        <v>399</v>
      </c>
      <c r="M851" s="14">
        <v>14</v>
      </c>
      <c r="N851" s="14" t="s">
        <v>11</v>
      </c>
      <c r="O851" s="14">
        <v>0</v>
      </c>
      <c r="P851" s="14" t="s">
        <v>882</v>
      </c>
      <c r="Q851" s="14" t="s">
        <v>1259</v>
      </c>
      <c r="R851" s="14" t="s">
        <v>1346</v>
      </c>
      <c r="S851" s="14" t="s">
        <v>1261</v>
      </c>
      <c r="T851" s="14" t="s">
        <v>1512</v>
      </c>
      <c r="U851" s="14" t="s">
        <v>6916</v>
      </c>
      <c r="V851" s="14" t="s">
        <v>1264</v>
      </c>
      <c r="W851" s="14">
        <v>0</v>
      </c>
      <c r="X851" s="14">
        <v>0</v>
      </c>
      <c r="Y851" s="14">
        <v>98</v>
      </c>
      <c r="Z851" s="14" t="s">
        <v>1455</v>
      </c>
      <c r="AA851" s="14">
        <v>1</v>
      </c>
      <c r="AB851" s="14" t="s">
        <v>6917</v>
      </c>
      <c r="AC851" s="15">
        <v>42866</v>
      </c>
      <c r="AD851" s="15">
        <v>42949</v>
      </c>
      <c r="AE851" s="14">
        <v>948273.15</v>
      </c>
      <c r="AF851" s="14">
        <v>948273.15</v>
      </c>
      <c r="AG851" s="14">
        <v>284481.95</v>
      </c>
      <c r="AH851" s="14">
        <v>284481.95</v>
      </c>
      <c r="AI851" s="14">
        <v>284481.95</v>
      </c>
      <c r="AJ851" s="14" t="s">
        <v>1329</v>
      </c>
      <c r="AK851" s="14" t="s">
        <v>1457</v>
      </c>
      <c r="AL851" s="14" t="s">
        <v>47</v>
      </c>
      <c r="AM851" s="14" t="s">
        <v>1270</v>
      </c>
      <c r="AN851" s="14" t="s">
        <v>1271</v>
      </c>
      <c r="AO851" s="14" t="s">
        <v>1272</v>
      </c>
      <c r="AP851" s="14" t="s">
        <v>1272</v>
      </c>
    </row>
    <row r="852" spans="1:42" x14ac:dyDescent="0.2">
      <c r="A852" s="14">
        <v>2020</v>
      </c>
      <c r="B852" s="14">
        <v>3</v>
      </c>
      <c r="C852" s="14" t="s">
        <v>6918</v>
      </c>
      <c r="D852" s="14">
        <f>+VLOOKUP(C852,'Avances Fisicos'!$A$1:$D$2309,2,FALSE)</f>
        <v>100</v>
      </c>
      <c r="E852" s="14">
        <f>+VLOOKUP(C852,'Fuentes de Financiamiento'!$A$1:$C$2398,3,FALSE)</f>
        <v>446504.68</v>
      </c>
      <c r="F852" s="14" t="str">
        <f>+VLOOKUP(C852,Georeferencias!$A$1:$D$2313,2,FALSE)</f>
        <v>Jalisco</v>
      </c>
      <c r="G852" s="14" t="str">
        <f>+VLOOKUP(C852,Georeferencias!$A$1:$D$2313,3,FALSE)</f>
        <v>Jocotepec</v>
      </c>
      <c r="H852" s="14" t="str">
        <f>+VLOOKUP(C852,Georeferencias!$A$1:$D$2313,4,FALSE)</f>
        <v>Huejotitán</v>
      </c>
      <c r="I852" s="14" t="s">
        <v>1256</v>
      </c>
      <c r="J852" s="14">
        <v>446504.68</v>
      </c>
      <c r="K852" s="14" t="s">
        <v>6919</v>
      </c>
      <c r="L852" s="14" t="s">
        <v>400</v>
      </c>
      <c r="M852" s="14">
        <v>14</v>
      </c>
      <c r="N852" s="14" t="s">
        <v>11</v>
      </c>
      <c r="O852" s="14">
        <v>0</v>
      </c>
      <c r="P852" s="14" t="s">
        <v>882</v>
      </c>
      <c r="Q852" s="14" t="s">
        <v>1259</v>
      </c>
      <c r="R852" s="14" t="s">
        <v>1346</v>
      </c>
      <c r="S852" s="14" t="s">
        <v>1261</v>
      </c>
      <c r="T852" s="14" t="s">
        <v>1512</v>
      </c>
      <c r="U852" s="14" t="s">
        <v>6920</v>
      </c>
      <c r="V852" s="14" t="s">
        <v>1264</v>
      </c>
      <c r="W852" s="14">
        <v>0</v>
      </c>
      <c r="X852" s="14">
        <v>0</v>
      </c>
      <c r="Y852" s="14">
        <v>48</v>
      </c>
      <c r="Z852" s="14" t="s">
        <v>1455</v>
      </c>
      <c r="AA852" s="14">
        <v>1</v>
      </c>
      <c r="AB852" s="14" t="s">
        <v>6921</v>
      </c>
      <c r="AC852" s="15">
        <v>42901</v>
      </c>
      <c r="AD852" s="15">
        <v>42970</v>
      </c>
      <c r="AE852" s="14">
        <v>446504.68</v>
      </c>
      <c r="AF852" s="14">
        <v>446504.68</v>
      </c>
      <c r="AG852" s="14">
        <v>306661.90999999997</v>
      </c>
      <c r="AH852" s="14">
        <v>306661.90999999997</v>
      </c>
      <c r="AI852" s="14">
        <v>306661.90999999997</v>
      </c>
      <c r="AJ852" s="14" t="s">
        <v>1329</v>
      </c>
      <c r="AK852" s="14" t="s">
        <v>1457</v>
      </c>
      <c r="AL852" s="14" t="s">
        <v>47</v>
      </c>
      <c r="AM852" s="14" t="s">
        <v>1270</v>
      </c>
      <c r="AN852" s="14" t="s">
        <v>1271</v>
      </c>
      <c r="AO852" s="14" t="s">
        <v>1272</v>
      </c>
      <c r="AP852" s="14" t="s">
        <v>1272</v>
      </c>
    </row>
    <row r="853" spans="1:42" x14ac:dyDescent="0.2">
      <c r="A853" s="14">
        <v>2020</v>
      </c>
      <c r="B853" s="14">
        <v>3</v>
      </c>
      <c r="C853" s="14" t="s">
        <v>6922</v>
      </c>
      <c r="D853" s="14">
        <f>+VLOOKUP(C853,'Avances Fisicos'!$A$1:$D$2309,2,FALSE)</f>
        <v>100</v>
      </c>
      <c r="E853" s="14">
        <f>+VLOOKUP(C853,'Fuentes de Financiamiento'!$A$1:$C$2398,3,FALSE)</f>
        <v>456297.02</v>
      </c>
      <c r="F853" s="14" t="str">
        <f>+VLOOKUP(C853,Georeferencias!$A$1:$D$2313,2,FALSE)</f>
        <v>Jalisco</v>
      </c>
      <c r="G853" s="14" t="str">
        <f>+VLOOKUP(C853,Georeferencias!$A$1:$D$2313,3,FALSE)</f>
        <v>Lagos de Moreno</v>
      </c>
      <c r="H853" s="14" t="str">
        <f>+VLOOKUP(C853,Georeferencias!$A$1:$D$2313,4,FALSE)</f>
        <v>Buenavista (San Miguel)</v>
      </c>
      <c r="I853" s="14" t="s">
        <v>1256</v>
      </c>
      <c r="J853" s="14">
        <v>456297.02</v>
      </c>
      <c r="K853" s="14" t="s">
        <v>6923</v>
      </c>
      <c r="L853" s="14" t="s">
        <v>497</v>
      </c>
      <c r="M853" s="14">
        <v>14</v>
      </c>
      <c r="N853" s="14" t="s">
        <v>11</v>
      </c>
      <c r="O853" s="14">
        <v>0</v>
      </c>
      <c r="P853" s="14" t="s">
        <v>882</v>
      </c>
      <c r="Q853" s="14" t="s">
        <v>1259</v>
      </c>
      <c r="R853" s="14" t="s">
        <v>1346</v>
      </c>
      <c r="S853" s="14" t="s">
        <v>1261</v>
      </c>
      <c r="T853" s="14" t="s">
        <v>1512</v>
      </c>
      <c r="U853" s="14" t="s">
        <v>6924</v>
      </c>
      <c r="V853" s="14" t="s">
        <v>1264</v>
      </c>
      <c r="W853" s="14">
        <v>0</v>
      </c>
      <c r="X853" s="14">
        <v>0</v>
      </c>
      <c r="Y853" s="14">
        <v>115</v>
      </c>
      <c r="Z853" s="14" t="s">
        <v>1455</v>
      </c>
      <c r="AA853" s="14">
        <v>1</v>
      </c>
      <c r="AB853" s="14" t="s">
        <v>6925</v>
      </c>
      <c r="AC853" s="15">
        <v>42971</v>
      </c>
      <c r="AD853" s="15">
        <v>43040</v>
      </c>
      <c r="AE853" s="14">
        <v>456297.02</v>
      </c>
      <c r="AF853" s="14">
        <v>456297.02</v>
      </c>
      <c r="AG853" s="14">
        <v>375854.64</v>
      </c>
      <c r="AH853" s="14">
        <v>375854.64</v>
      </c>
      <c r="AI853" s="14">
        <v>375854.64</v>
      </c>
      <c r="AJ853" s="14" t="s">
        <v>1329</v>
      </c>
      <c r="AK853" s="14" t="s">
        <v>1457</v>
      </c>
      <c r="AL853" s="14" t="s">
        <v>47</v>
      </c>
      <c r="AM853" s="14" t="s">
        <v>1270</v>
      </c>
      <c r="AN853" s="14" t="s">
        <v>1271</v>
      </c>
      <c r="AO853" s="14" t="s">
        <v>1272</v>
      </c>
      <c r="AP853" s="14" t="s">
        <v>1272</v>
      </c>
    </row>
    <row r="854" spans="1:42" x14ac:dyDescent="0.2">
      <c r="A854" s="14">
        <v>2020</v>
      </c>
      <c r="B854" s="14">
        <v>3</v>
      </c>
      <c r="C854" s="14" t="s">
        <v>6926</v>
      </c>
      <c r="D854" s="14">
        <f>+VLOOKUP(C854,'Avances Fisicos'!$A$1:$D$2309,2,FALSE)</f>
        <v>100</v>
      </c>
      <c r="E854" s="14">
        <f>+VLOOKUP(C854,'Fuentes de Financiamiento'!$A$1:$C$2398,3,FALSE)</f>
        <v>474879.76</v>
      </c>
      <c r="F854" s="14" t="str">
        <f>+VLOOKUP(C854,Georeferencias!$A$1:$D$2313,2,FALSE)</f>
        <v>Jalisco</v>
      </c>
      <c r="G854" s="14" t="str">
        <f>+VLOOKUP(C854,Georeferencias!$A$1:$D$2313,3,FALSE)</f>
        <v>Puerto Vallarta</v>
      </c>
      <c r="H854" s="14" t="str">
        <f>+VLOOKUP(C854,Georeferencias!$A$1:$D$2313,4,FALSE)</f>
        <v>Mismaloya</v>
      </c>
      <c r="I854" s="14" t="s">
        <v>1256</v>
      </c>
      <c r="J854" s="14">
        <v>474879.76</v>
      </c>
      <c r="K854" s="14" t="s">
        <v>6927</v>
      </c>
      <c r="L854" s="14" t="s">
        <v>403</v>
      </c>
      <c r="M854" s="14">
        <v>14</v>
      </c>
      <c r="N854" s="14" t="s">
        <v>11</v>
      </c>
      <c r="O854" s="14">
        <v>0</v>
      </c>
      <c r="P854" s="14" t="s">
        <v>882</v>
      </c>
      <c r="Q854" s="14" t="s">
        <v>1259</v>
      </c>
      <c r="R854" s="14" t="s">
        <v>1346</v>
      </c>
      <c r="S854" s="14" t="s">
        <v>1261</v>
      </c>
      <c r="T854" s="14" t="s">
        <v>1512</v>
      </c>
      <c r="U854" s="14" t="s">
        <v>6928</v>
      </c>
      <c r="V854" s="14" t="s">
        <v>1264</v>
      </c>
      <c r="W854" s="14">
        <v>0</v>
      </c>
      <c r="X854" s="14">
        <v>0</v>
      </c>
      <c r="Y854" s="14">
        <v>51</v>
      </c>
      <c r="Z854" s="14" t="s">
        <v>1455</v>
      </c>
      <c r="AA854" s="14">
        <v>1</v>
      </c>
      <c r="AB854" s="14" t="s">
        <v>6929</v>
      </c>
      <c r="AC854" s="15">
        <v>42832</v>
      </c>
      <c r="AD854" s="15">
        <v>42874</v>
      </c>
      <c r="AE854" s="14">
        <v>474879.76</v>
      </c>
      <c r="AF854" s="14">
        <v>474879.76</v>
      </c>
      <c r="AG854" s="14">
        <v>142463.93</v>
      </c>
      <c r="AH854" s="14">
        <v>142463.93</v>
      </c>
      <c r="AI854" s="14">
        <v>142463.93</v>
      </c>
      <c r="AJ854" s="14" t="s">
        <v>1329</v>
      </c>
      <c r="AK854" s="14" t="s">
        <v>1457</v>
      </c>
      <c r="AL854" s="14" t="s">
        <v>47</v>
      </c>
      <c r="AM854" s="14" t="s">
        <v>1270</v>
      </c>
      <c r="AN854" s="14" t="s">
        <v>1271</v>
      </c>
      <c r="AO854" s="14" t="s">
        <v>1272</v>
      </c>
      <c r="AP854" s="14" t="s">
        <v>1272</v>
      </c>
    </row>
    <row r="855" spans="1:42" x14ac:dyDescent="0.2">
      <c r="A855" s="14">
        <v>2020</v>
      </c>
      <c r="B855" s="14">
        <v>3</v>
      </c>
      <c r="C855" s="14" t="s">
        <v>6930</v>
      </c>
      <c r="D855" s="14">
        <f>+VLOOKUP(C855,'Avances Fisicos'!$A$1:$D$2309,2,FALSE)</f>
        <v>100</v>
      </c>
      <c r="E855" s="14">
        <f>+VLOOKUP(C855,'Fuentes de Financiamiento'!$A$1:$C$2398,3,FALSE)</f>
        <v>474926.63</v>
      </c>
      <c r="F855" s="14" t="str">
        <f>+VLOOKUP(C855,Georeferencias!$A$1:$D$2313,2,FALSE)</f>
        <v>Jalisco</v>
      </c>
      <c r="G855" s="14" t="str">
        <f>+VLOOKUP(C855,Georeferencias!$A$1:$D$2313,3,FALSE)</f>
        <v>San Juan de los Lagos</v>
      </c>
      <c r="H855" s="14" t="str">
        <f>+VLOOKUP(C855,Georeferencias!$A$1:$D$2313,4,FALSE)</f>
        <v>Cobertura municipal</v>
      </c>
      <c r="I855" s="14" t="s">
        <v>1256</v>
      </c>
      <c r="J855" s="14">
        <v>474926.63</v>
      </c>
      <c r="K855" s="14" t="s">
        <v>6931</v>
      </c>
      <c r="L855" s="14" t="s">
        <v>603</v>
      </c>
      <c r="M855" s="14">
        <v>14</v>
      </c>
      <c r="N855" s="14" t="s">
        <v>11</v>
      </c>
      <c r="O855" s="14">
        <v>0</v>
      </c>
      <c r="P855" s="14" t="s">
        <v>882</v>
      </c>
      <c r="Q855" s="14" t="s">
        <v>1259</v>
      </c>
      <c r="R855" s="14" t="s">
        <v>1346</v>
      </c>
      <c r="S855" s="14" t="s">
        <v>1261</v>
      </c>
      <c r="T855" s="14" t="s">
        <v>1512</v>
      </c>
      <c r="U855" s="14" t="s">
        <v>6932</v>
      </c>
      <c r="V855" s="14" t="s">
        <v>1264</v>
      </c>
      <c r="W855" s="14">
        <v>0</v>
      </c>
      <c r="X855" s="14">
        <v>0</v>
      </c>
      <c r="Y855" s="14">
        <v>200</v>
      </c>
      <c r="Z855" s="14" t="s">
        <v>1455</v>
      </c>
      <c r="AA855" s="14">
        <v>1</v>
      </c>
      <c r="AB855" s="14" t="s">
        <v>6933</v>
      </c>
      <c r="AC855" s="15">
        <v>42888</v>
      </c>
      <c r="AD855" s="15">
        <v>42930</v>
      </c>
      <c r="AE855" s="14">
        <v>474926.63</v>
      </c>
      <c r="AF855" s="14">
        <v>474926.63</v>
      </c>
      <c r="AG855" s="14">
        <v>142477.99</v>
      </c>
      <c r="AH855" s="14">
        <v>142477.99</v>
      </c>
      <c r="AI855" s="14">
        <v>142477.99</v>
      </c>
      <c r="AJ855" s="14" t="s">
        <v>1329</v>
      </c>
      <c r="AK855" s="14" t="s">
        <v>1457</v>
      </c>
      <c r="AL855" s="14" t="s">
        <v>47</v>
      </c>
      <c r="AM855" s="14" t="s">
        <v>1270</v>
      </c>
      <c r="AN855" s="14" t="s">
        <v>1271</v>
      </c>
      <c r="AO855" s="14" t="s">
        <v>1272</v>
      </c>
      <c r="AP855" s="14" t="s">
        <v>1272</v>
      </c>
    </row>
    <row r="856" spans="1:42" x14ac:dyDescent="0.2">
      <c r="A856" s="14">
        <v>2020</v>
      </c>
      <c r="B856" s="14">
        <v>3</v>
      </c>
      <c r="C856" s="14" t="s">
        <v>6934</v>
      </c>
      <c r="D856" s="14">
        <f>+VLOOKUP(C856,'Avances Fisicos'!$A$1:$D$2309,2,FALSE)</f>
        <v>100</v>
      </c>
      <c r="E856" s="14">
        <f>+VLOOKUP(C856,'Fuentes de Financiamiento'!$A$1:$C$2398,3,FALSE)</f>
        <v>2258026.2200000002</v>
      </c>
      <c r="F856" s="14" t="str">
        <f>+VLOOKUP(C856,Georeferencias!$A$1:$D$2313,2,FALSE)</f>
        <v>Jalisco</v>
      </c>
      <c r="G856" s="14" t="str">
        <f>+VLOOKUP(C856,Georeferencias!$A$1:$D$2313,3,FALSE)</f>
        <v>Tlajomulco de Zúñiga</v>
      </c>
      <c r="H856" s="14" t="str">
        <f>+VLOOKUP(C856,Georeferencias!$A$1:$D$2313,4,FALSE)</f>
        <v>El Capulín</v>
      </c>
      <c r="I856" s="14" t="s">
        <v>1256</v>
      </c>
      <c r="J856" s="14">
        <v>2258026.2200000002</v>
      </c>
      <c r="K856" s="14" t="s">
        <v>6935</v>
      </c>
      <c r="L856" s="14" t="s">
        <v>708</v>
      </c>
      <c r="M856" s="14">
        <v>14</v>
      </c>
      <c r="N856" s="14" t="s">
        <v>11</v>
      </c>
      <c r="O856" s="14">
        <v>0</v>
      </c>
      <c r="P856" s="14" t="s">
        <v>882</v>
      </c>
      <c r="Q856" s="14" t="s">
        <v>1259</v>
      </c>
      <c r="R856" s="14" t="s">
        <v>1346</v>
      </c>
      <c r="S856" s="14" t="s">
        <v>1261</v>
      </c>
      <c r="T856" s="14" t="s">
        <v>1512</v>
      </c>
      <c r="U856" s="14" t="s">
        <v>6936</v>
      </c>
      <c r="V856" s="14" t="s">
        <v>1264</v>
      </c>
      <c r="W856" s="14">
        <v>0</v>
      </c>
      <c r="X856" s="14">
        <v>0</v>
      </c>
      <c r="Y856" s="14">
        <v>147</v>
      </c>
      <c r="Z856" s="14" t="s">
        <v>1455</v>
      </c>
      <c r="AA856" s="14">
        <v>1</v>
      </c>
      <c r="AB856" s="14" t="s">
        <v>6937</v>
      </c>
      <c r="AC856" s="15">
        <v>42781</v>
      </c>
      <c r="AD856" s="15">
        <v>43351</v>
      </c>
      <c r="AE856" s="14">
        <v>2258026.2200000002</v>
      </c>
      <c r="AF856" s="14">
        <v>2258026.2200000002</v>
      </c>
      <c r="AG856" s="14">
        <v>2216465.17</v>
      </c>
      <c r="AH856" s="14">
        <v>2216465.17</v>
      </c>
      <c r="AI856" s="14">
        <v>2216465.17</v>
      </c>
      <c r="AJ856" s="14" t="s">
        <v>1329</v>
      </c>
      <c r="AK856" s="14" t="s">
        <v>1457</v>
      </c>
      <c r="AL856" s="14" t="s">
        <v>47</v>
      </c>
      <c r="AM856" s="14" t="s">
        <v>1270</v>
      </c>
      <c r="AN856" s="14" t="s">
        <v>1271</v>
      </c>
      <c r="AO856" s="14" t="s">
        <v>1272</v>
      </c>
      <c r="AP856" s="14" t="s">
        <v>1272</v>
      </c>
    </row>
    <row r="857" spans="1:42" x14ac:dyDescent="0.2">
      <c r="A857" s="14">
        <v>2020</v>
      </c>
      <c r="B857" s="14">
        <v>3</v>
      </c>
      <c r="C857" s="14" t="s">
        <v>6938</v>
      </c>
      <c r="D857" s="14">
        <f>+VLOOKUP(C857,'Avances Fisicos'!$A$1:$D$2309,2,FALSE)</f>
        <v>30</v>
      </c>
      <c r="E857" s="14">
        <f>+VLOOKUP(C857,'Fuentes de Financiamiento'!$A$1:$C$2398,3,FALSE)</f>
        <v>300000</v>
      </c>
      <c r="F857" s="14" t="str">
        <f>+VLOOKUP(C857,Georeferencias!$A$1:$D$2313,2,FALSE)</f>
        <v>Jalisco</v>
      </c>
      <c r="G857" s="14" t="str">
        <f>+VLOOKUP(C857,Georeferencias!$A$1:$D$2313,3,FALSE)</f>
        <v>Guadalajara</v>
      </c>
      <c r="H857" s="14" t="str">
        <f>+VLOOKUP(C857,Georeferencias!$A$1:$D$2313,4,FALSE)</f>
        <v>Guadalajara</v>
      </c>
      <c r="I857" s="14" t="s">
        <v>1479</v>
      </c>
      <c r="J857" s="14">
        <v>300000</v>
      </c>
      <c r="K857" s="14" t="s">
        <v>6939</v>
      </c>
      <c r="L857" s="14" t="s">
        <v>6940</v>
      </c>
      <c r="M857" s="14">
        <v>14</v>
      </c>
      <c r="N857" s="14" t="s">
        <v>11</v>
      </c>
      <c r="O857" s="14">
        <v>0</v>
      </c>
      <c r="P857" s="14" t="s">
        <v>882</v>
      </c>
      <c r="Q857" s="14" t="s">
        <v>47</v>
      </c>
      <c r="R857" s="14" t="s">
        <v>1359</v>
      </c>
      <c r="S857" s="14" t="s">
        <v>1261</v>
      </c>
      <c r="T857" s="14" t="s">
        <v>1467</v>
      </c>
      <c r="U857" s="14" t="s">
        <v>6941</v>
      </c>
      <c r="V857" s="14" t="s">
        <v>1264</v>
      </c>
      <c r="W857" s="14">
        <v>0</v>
      </c>
      <c r="X857" s="14">
        <v>0</v>
      </c>
      <c r="Y857" s="14">
        <v>50700</v>
      </c>
      <c r="Z857" s="14" t="s">
        <v>6942</v>
      </c>
      <c r="AA857" s="14">
        <v>1</v>
      </c>
      <c r="AB857" s="14" t="s">
        <v>1470</v>
      </c>
      <c r="AC857" s="15">
        <v>43678</v>
      </c>
      <c r="AD857" s="15">
        <v>43799</v>
      </c>
      <c r="AE857" s="14">
        <v>276984.92</v>
      </c>
      <c r="AF857" s="14">
        <v>276984.92</v>
      </c>
      <c r="AG857" s="14">
        <v>276984.92</v>
      </c>
      <c r="AH857" s="14">
        <v>276984.92</v>
      </c>
      <c r="AI857" s="14">
        <v>276984.92</v>
      </c>
      <c r="AJ857" s="14" t="s">
        <v>1329</v>
      </c>
      <c r="AK857" s="14" t="s">
        <v>6943</v>
      </c>
      <c r="AL857" s="14" t="s">
        <v>6944</v>
      </c>
      <c r="AM857" s="14" t="s">
        <v>1270</v>
      </c>
      <c r="AN857" s="14" t="s">
        <v>1271</v>
      </c>
      <c r="AO857" s="14" t="s">
        <v>1272</v>
      </c>
      <c r="AP857" s="14" t="s">
        <v>1272</v>
      </c>
    </row>
    <row r="858" spans="1:42" x14ac:dyDescent="0.2">
      <c r="A858" s="14">
        <v>2020</v>
      </c>
      <c r="B858" s="14">
        <v>3</v>
      </c>
      <c r="C858" s="14" t="s">
        <v>6945</v>
      </c>
      <c r="D858" s="14">
        <f>+VLOOKUP(C858,'Avances Fisicos'!$A$1:$D$2309,2,FALSE)</f>
        <v>100</v>
      </c>
      <c r="E858" s="14">
        <f>+VLOOKUP(C858,'Fuentes de Financiamiento'!$A$1:$C$2398,3,FALSE)</f>
        <v>2616568.85</v>
      </c>
      <c r="F858" s="14" t="str">
        <f>+VLOOKUP(C858,Georeferencias!$A$1:$D$2313,2,FALSE)</f>
        <v>Jalisco</v>
      </c>
      <c r="G858" s="14" t="str">
        <f>+VLOOKUP(C858,Georeferencias!$A$1:$D$2313,3,FALSE)</f>
        <v>El Salto</v>
      </c>
      <c r="H858" s="14" t="str">
        <f>+VLOOKUP(C858,Georeferencias!$A$1:$D$2313,4,FALSE)</f>
        <v>El Salto</v>
      </c>
      <c r="I858" s="14" t="s">
        <v>1256</v>
      </c>
      <c r="J858" s="14">
        <v>2616568.85</v>
      </c>
      <c r="K858" s="14" t="s">
        <v>6946</v>
      </c>
      <c r="L858" s="14" t="s">
        <v>93</v>
      </c>
      <c r="M858" s="14">
        <v>14</v>
      </c>
      <c r="N858" s="14" t="s">
        <v>11</v>
      </c>
      <c r="O858" s="14">
        <v>0</v>
      </c>
      <c r="P858" s="14" t="s">
        <v>882</v>
      </c>
      <c r="Q858" s="14" t="s">
        <v>1259</v>
      </c>
      <c r="R858" s="14" t="s">
        <v>1346</v>
      </c>
      <c r="S858" s="14" t="s">
        <v>1261</v>
      </c>
      <c r="T858" s="14" t="s">
        <v>1453</v>
      </c>
      <c r="U858" s="14" t="s">
        <v>6947</v>
      </c>
      <c r="V858" s="14" t="s">
        <v>1264</v>
      </c>
      <c r="W858" s="14">
        <v>0</v>
      </c>
      <c r="X858" s="14">
        <v>0</v>
      </c>
      <c r="Y858" s="14">
        <v>0</v>
      </c>
      <c r="Z858" s="14" t="s">
        <v>1455</v>
      </c>
      <c r="AA858" s="14">
        <v>1</v>
      </c>
      <c r="AB858" s="14" t="s">
        <v>6948</v>
      </c>
      <c r="AC858" s="15">
        <v>43731</v>
      </c>
      <c r="AD858" s="15">
        <v>43814</v>
      </c>
      <c r="AE858" s="14">
        <v>2616568.85</v>
      </c>
      <c r="AF858" s="14">
        <v>2616568.85</v>
      </c>
      <c r="AG858" s="14">
        <v>2616568.81</v>
      </c>
      <c r="AH858" s="14">
        <v>2616568.81</v>
      </c>
      <c r="AI858" s="14">
        <v>2616568.81</v>
      </c>
      <c r="AJ858" s="14" t="s">
        <v>1329</v>
      </c>
      <c r="AK858" s="14" t="s">
        <v>1457</v>
      </c>
      <c r="AL858" s="14" t="s">
        <v>47</v>
      </c>
      <c r="AM858" s="14" t="s">
        <v>1373</v>
      </c>
      <c r="AN858" s="14" t="s">
        <v>1374</v>
      </c>
      <c r="AO858" s="14" t="s">
        <v>1272</v>
      </c>
      <c r="AP858" s="14" t="s">
        <v>1272</v>
      </c>
    </row>
    <row r="859" spans="1:42" x14ac:dyDescent="0.2">
      <c r="A859" s="14">
        <v>2020</v>
      </c>
      <c r="B859" s="14">
        <v>3</v>
      </c>
      <c r="C859" s="14" t="s">
        <v>6949</v>
      </c>
      <c r="D859" s="14">
        <f>+VLOOKUP(C859,'Avances Fisicos'!$A$1:$D$2309,2,FALSE)</f>
        <v>100</v>
      </c>
      <c r="E859" s="14">
        <f>+VLOOKUP(C859,'Fuentes de Financiamiento'!$A$1:$C$2398,3,FALSE)</f>
        <v>4534638.1399999997</v>
      </c>
      <c r="F859" s="14" t="str">
        <f>+VLOOKUP(C859,Georeferencias!$A$1:$D$2313,2,FALSE)</f>
        <v>Jalisco</v>
      </c>
      <c r="G859" s="14" t="str">
        <f>+VLOOKUP(C859,Georeferencias!$A$1:$D$2313,3,FALSE)</f>
        <v>Guadalajara</v>
      </c>
      <c r="H859" s="14" t="str">
        <f>+VLOOKUP(C859,Georeferencias!$A$1:$D$2313,4,FALSE)</f>
        <v>Cobertura municipal</v>
      </c>
      <c r="I859" s="14" t="s">
        <v>1256</v>
      </c>
      <c r="J859" s="14">
        <v>4534638.1399999997</v>
      </c>
      <c r="K859" s="14" t="s">
        <v>6950</v>
      </c>
      <c r="L859" s="14" t="s">
        <v>189</v>
      </c>
      <c r="M859" s="14">
        <v>14</v>
      </c>
      <c r="N859" s="14" t="s">
        <v>11</v>
      </c>
      <c r="O859" s="14">
        <v>0</v>
      </c>
      <c r="P859" s="14" t="s">
        <v>882</v>
      </c>
      <c r="Q859" s="14" t="s">
        <v>1259</v>
      </c>
      <c r="R859" s="14" t="s">
        <v>1346</v>
      </c>
      <c r="S859" s="14" t="s">
        <v>1261</v>
      </c>
      <c r="T859" s="14" t="s">
        <v>1565</v>
      </c>
      <c r="U859" s="14" t="s">
        <v>6951</v>
      </c>
      <c r="V859" s="14" t="s">
        <v>1264</v>
      </c>
      <c r="W859" s="14">
        <v>0</v>
      </c>
      <c r="X859" s="14">
        <v>0</v>
      </c>
      <c r="Y859" s="14">
        <v>3932</v>
      </c>
      <c r="Z859" s="14" t="s">
        <v>1455</v>
      </c>
      <c r="AA859" s="14">
        <v>1</v>
      </c>
      <c r="AB859" s="14" t="s">
        <v>6952</v>
      </c>
      <c r="AC859" s="15">
        <v>43148</v>
      </c>
      <c r="AD859" s="15">
        <v>43598</v>
      </c>
      <c r="AE859" s="14">
        <v>4534638.1399999997</v>
      </c>
      <c r="AF859" s="14">
        <v>4534638.1399999997</v>
      </c>
      <c r="AG859" s="14">
        <v>3052509.35</v>
      </c>
      <c r="AH859" s="14">
        <v>3052509.35</v>
      </c>
      <c r="AI859" s="14">
        <v>3052509.35</v>
      </c>
      <c r="AJ859" s="14" t="s">
        <v>1329</v>
      </c>
      <c r="AK859" s="14" t="s">
        <v>1519</v>
      </c>
      <c r="AL859" s="14" t="s">
        <v>47</v>
      </c>
      <c r="AM859" s="14" t="s">
        <v>1270</v>
      </c>
      <c r="AN859" s="14" t="s">
        <v>1271</v>
      </c>
      <c r="AO859" s="14" t="s">
        <v>1272</v>
      </c>
      <c r="AP859" s="14" t="s">
        <v>1272</v>
      </c>
    </row>
    <row r="860" spans="1:42" x14ac:dyDescent="0.2">
      <c r="A860" s="14">
        <v>2020</v>
      </c>
      <c r="B860" s="14">
        <v>3</v>
      </c>
      <c r="C860" s="14" t="s">
        <v>6953</v>
      </c>
      <c r="D860" s="14">
        <f>+VLOOKUP(C860,'Avances Fisicos'!$A$1:$D$2309,2,FALSE)</f>
        <v>857</v>
      </c>
      <c r="E860" s="14">
        <f>+VLOOKUP(C860,'Fuentes de Financiamiento'!$A$1:$C$2398,3,FALSE)</f>
        <v>1614840</v>
      </c>
      <c r="F860" s="14" t="str">
        <f>+VLOOKUP(C860,Georeferencias!$A$1:$D$2313,2,FALSE)</f>
        <v>Jalisco</v>
      </c>
      <c r="G860" s="14" t="str">
        <f>+VLOOKUP(C860,Georeferencias!$A$1:$D$2313,3,FALSE)</f>
        <v>Yahualica de González Gallo</v>
      </c>
      <c r="H860" s="14" t="str">
        <f>+VLOOKUP(C860,Georeferencias!$A$1:$D$2313,4,FALSE)</f>
        <v/>
      </c>
      <c r="I860" s="14" t="s">
        <v>1256</v>
      </c>
      <c r="J860" s="14">
        <v>1614840</v>
      </c>
      <c r="K860" s="14" t="s">
        <v>6954</v>
      </c>
      <c r="L860" s="14" t="s">
        <v>714</v>
      </c>
      <c r="M860" s="14">
        <v>14</v>
      </c>
      <c r="N860" s="14" t="s">
        <v>11</v>
      </c>
      <c r="O860" s="14">
        <v>0</v>
      </c>
      <c r="P860" s="14" t="s">
        <v>882</v>
      </c>
      <c r="Q860" s="14" t="s">
        <v>1345</v>
      </c>
      <c r="R860" s="14" t="s">
        <v>1406</v>
      </c>
      <c r="S860" s="14" t="s">
        <v>1261</v>
      </c>
      <c r="T860" s="14" t="s">
        <v>2008</v>
      </c>
      <c r="U860" s="14" t="s">
        <v>6955</v>
      </c>
      <c r="V860" s="14" t="s">
        <v>1264</v>
      </c>
      <c r="W860" s="14">
        <v>0</v>
      </c>
      <c r="X860" s="14">
        <v>0</v>
      </c>
      <c r="Y860" s="14">
        <v>1086</v>
      </c>
      <c r="Z860" s="14" t="s">
        <v>6956</v>
      </c>
      <c r="AA860" s="14">
        <v>1</v>
      </c>
      <c r="AB860" s="14" t="s">
        <v>6957</v>
      </c>
      <c r="AC860" s="15">
        <v>43684</v>
      </c>
      <c r="AD860" s="15">
        <v>43773</v>
      </c>
      <c r="AE860" s="14">
        <v>1512681.2</v>
      </c>
      <c r="AF860" s="14">
        <v>1512681.2</v>
      </c>
      <c r="AG860" s="14">
        <v>1512162.77</v>
      </c>
      <c r="AH860" s="14">
        <v>1512162.77</v>
      </c>
      <c r="AI860" s="14">
        <v>1512162.77</v>
      </c>
      <c r="AJ860" s="14" t="s">
        <v>6958</v>
      </c>
      <c r="AK860" s="14" t="s">
        <v>6959</v>
      </c>
      <c r="AL860" s="14" t="s">
        <v>6960</v>
      </c>
      <c r="AM860" s="14" t="s">
        <v>1270</v>
      </c>
      <c r="AN860" s="14" t="s">
        <v>1271</v>
      </c>
      <c r="AO860" s="14" t="s">
        <v>1272</v>
      </c>
      <c r="AP860" s="14" t="s">
        <v>1272</v>
      </c>
    </row>
    <row r="861" spans="1:42" x14ac:dyDescent="0.2">
      <c r="A861" s="14">
        <v>2020</v>
      </c>
      <c r="B861" s="14">
        <v>3</v>
      </c>
      <c r="C861" s="14" t="s">
        <v>6961</v>
      </c>
      <c r="D861" s="14">
        <f>+VLOOKUP(C861,'Avances Fisicos'!$A$1:$D$2309,2,FALSE)</f>
        <v>2582</v>
      </c>
      <c r="E861" s="14">
        <f>+VLOOKUP(C861,'Fuentes de Financiamiento'!$A$1:$C$2398,3,FALSE)</f>
        <v>76527798.379999995</v>
      </c>
      <c r="F861" s="14" t="str">
        <f>+VLOOKUP(C861,Georeferencias!$A$1:$D$2313,2,FALSE)</f>
        <v>Jalisco</v>
      </c>
      <c r="G861" s="14" t="str">
        <f>+VLOOKUP(C861,Georeferencias!$A$1:$D$2313,3,FALSE)</f>
        <v>Tlajomulco de Zúñiga</v>
      </c>
      <c r="H861" s="14" t="str">
        <f>+VLOOKUP(C861,Georeferencias!$A$1:$D$2313,4,FALSE)</f>
        <v>Tlajomulco De Zúñiga</v>
      </c>
      <c r="I861" s="14" t="s">
        <v>1256</v>
      </c>
      <c r="J861" s="14">
        <v>118572023.47</v>
      </c>
      <c r="K861" s="14" t="s">
        <v>6962</v>
      </c>
      <c r="L861" s="14" t="s">
        <v>6963</v>
      </c>
      <c r="M861" s="14">
        <v>14</v>
      </c>
      <c r="N861" s="14" t="s">
        <v>11</v>
      </c>
      <c r="O861" s="14">
        <v>0</v>
      </c>
      <c r="P861" s="14" t="s">
        <v>882</v>
      </c>
      <c r="Q861" s="14" t="s">
        <v>1345</v>
      </c>
      <c r="R861" s="14" t="s">
        <v>1359</v>
      </c>
      <c r="S861" s="14" t="s">
        <v>1261</v>
      </c>
      <c r="T861" s="14" t="s">
        <v>1467</v>
      </c>
      <c r="U861" s="14" t="s">
        <v>6964</v>
      </c>
      <c r="V861" s="14" t="s">
        <v>1264</v>
      </c>
      <c r="W861" s="14">
        <v>0</v>
      </c>
      <c r="X861" s="14">
        <v>0</v>
      </c>
      <c r="Y861" s="14">
        <v>188733</v>
      </c>
      <c r="Z861" s="14" t="s">
        <v>6965</v>
      </c>
      <c r="AA861" s="14">
        <v>1</v>
      </c>
      <c r="AB861" s="14" t="s">
        <v>5726</v>
      </c>
      <c r="AC861" s="15">
        <v>43753</v>
      </c>
      <c r="AD861" s="15">
        <v>43753</v>
      </c>
      <c r="AE861" s="14">
        <v>71826095.969999999</v>
      </c>
      <c r="AF861" s="14">
        <v>71826095.969999999</v>
      </c>
      <c r="AG861" s="14">
        <v>71826095.969999999</v>
      </c>
      <c r="AH861" s="14">
        <v>71826095.969999999</v>
      </c>
      <c r="AI861" s="14">
        <v>71826095.969999999</v>
      </c>
      <c r="AJ861" s="14" t="s">
        <v>6966</v>
      </c>
      <c r="AK861" s="14" t="s">
        <v>6967</v>
      </c>
      <c r="AL861" s="14" t="s">
        <v>6968</v>
      </c>
      <c r="AM861" s="14" t="s">
        <v>1270</v>
      </c>
      <c r="AN861" s="14" t="s">
        <v>1271</v>
      </c>
      <c r="AO861" s="14" t="s">
        <v>6969</v>
      </c>
      <c r="AP861" s="14" t="s">
        <v>1272</v>
      </c>
    </row>
    <row r="862" spans="1:42" x14ac:dyDescent="0.2">
      <c r="A862" s="14">
        <v>2020</v>
      </c>
      <c r="B862" s="14">
        <v>3</v>
      </c>
      <c r="C862" s="14" t="s">
        <v>6970</v>
      </c>
      <c r="D862" s="14">
        <f>+VLOOKUP(C862,'Avances Fisicos'!$A$1:$D$2309,2,FALSE)</f>
        <v>694.12</v>
      </c>
      <c r="E862" s="14">
        <f>+VLOOKUP(C862,'Fuentes de Financiamiento'!$A$1:$C$2398,3,FALSE)</f>
        <v>1147880.24</v>
      </c>
      <c r="F862" s="14" t="str">
        <f>+VLOOKUP(C862,Georeferencias!$A$1:$D$2313,2,FALSE)</f>
        <v>Jalisco</v>
      </c>
      <c r="G862" s="14" t="str">
        <f>+VLOOKUP(C862,Georeferencias!$A$1:$D$2313,3,FALSE)</f>
        <v>Tecalitlán</v>
      </c>
      <c r="H862" s="14" t="str">
        <f>+VLOOKUP(C862,Georeferencias!$A$1:$D$2313,4,FALSE)</f>
        <v>Tecalitlán</v>
      </c>
      <c r="I862" s="14" t="s">
        <v>1256</v>
      </c>
      <c r="J862" s="14">
        <v>1147880.24</v>
      </c>
      <c r="K862" s="14" t="s">
        <v>6971</v>
      </c>
      <c r="L862" s="14" t="s">
        <v>808</v>
      </c>
      <c r="M862" s="14">
        <v>14</v>
      </c>
      <c r="N862" s="14" t="s">
        <v>11</v>
      </c>
      <c r="O862" s="14">
        <v>0</v>
      </c>
      <c r="P862" s="14" t="s">
        <v>882</v>
      </c>
      <c r="Q862" s="14" t="s">
        <v>1259</v>
      </c>
      <c r="R862" s="14" t="s">
        <v>1335</v>
      </c>
      <c r="S862" s="14" t="s">
        <v>1261</v>
      </c>
      <c r="T862" s="14" t="s">
        <v>1588</v>
      </c>
      <c r="U862" s="14" t="s">
        <v>6972</v>
      </c>
      <c r="V862" s="14" t="s">
        <v>1490</v>
      </c>
      <c r="W862" s="14">
        <v>156</v>
      </c>
      <c r="X862" s="14">
        <v>149</v>
      </c>
      <c r="Y862" s="14">
        <v>0</v>
      </c>
      <c r="Z862" s="14" t="s">
        <v>1612</v>
      </c>
      <c r="AA862" s="14">
        <v>1</v>
      </c>
      <c r="AB862" s="14" t="s">
        <v>6973</v>
      </c>
      <c r="AC862" s="15">
        <v>43808</v>
      </c>
      <c r="AD862" s="15">
        <v>43829</v>
      </c>
      <c r="AE862" s="14">
        <v>1147880.24</v>
      </c>
      <c r="AF862" s="14">
        <v>1147880.24</v>
      </c>
      <c r="AG862" s="14">
        <v>1147250.04</v>
      </c>
      <c r="AH862" s="14">
        <v>1147250.04</v>
      </c>
      <c r="AI862" s="14">
        <v>1147250.04</v>
      </c>
      <c r="AJ862" s="14" t="s">
        <v>1614</v>
      </c>
      <c r="AK862" s="14" t="s">
        <v>1615</v>
      </c>
      <c r="AL862" s="14" t="s">
        <v>6974</v>
      </c>
      <c r="AM862" s="14" t="s">
        <v>1270</v>
      </c>
      <c r="AN862" s="14" t="s">
        <v>1271</v>
      </c>
      <c r="AO862" s="14" t="s">
        <v>1272</v>
      </c>
      <c r="AP862" s="14" t="s">
        <v>1272</v>
      </c>
    </row>
    <row r="863" spans="1:42" x14ac:dyDescent="0.2">
      <c r="A863" s="14">
        <v>2020</v>
      </c>
      <c r="B863" s="14">
        <v>3</v>
      </c>
      <c r="C863" s="14" t="s">
        <v>6975</v>
      </c>
      <c r="D863" s="14">
        <f>+VLOOKUP(C863,'Avances Fisicos'!$A$1:$D$2309,2,FALSE)</f>
        <v>100</v>
      </c>
      <c r="E863" s="14">
        <f>+VLOOKUP(C863,'Fuentes de Financiamiento'!$A$1:$C$2398,3,FALSE)</f>
        <v>1413517.71</v>
      </c>
      <c r="F863" s="14" t="str">
        <f>+VLOOKUP(C863,Georeferencias!$A$1:$D$2313,2,FALSE)</f>
        <v>Jalisco</v>
      </c>
      <c r="G863" s="14" t="str">
        <f>+VLOOKUP(C863,Georeferencias!$A$1:$D$2313,3,FALSE)</f>
        <v>Ayotlán</v>
      </c>
      <c r="H863" s="14" t="str">
        <f>+VLOOKUP(C863,Georeferencias!$A$1:$D$2313,4,FALSE)</f>
        <v>Ayotlán</v>
      </c>
      <c r="I863" s="14" t="s">
        <v>1256</v>
      </c>
      <c r="J863" s="14">
        <v>1413517.71</v>
      </c>
      <c r="K863" s="14" t="s">
        <v>6976</v>
      </c>
      <c r="L863" s="14" t="s">
        <v>722</v>
      </c>
      <c r="M863" s="14">
        <v>14</v>
      </c>
      <c r="N863" s="14" t="s">
        <v>11</v>
      </c>
      <c r="O863" s="14">
        <v>0</v>
      </c>
      <c r="P863" s="14" t="s">
        <v>882</v>
      </c>
      <c r="Q863" s="14" t="s">
        <v>1259</v>
      </c>
      <c r="R863" s="14" t="s">
        <v>1346</v>
      </c>
      <c r="S863" s="14" t="s">
        <v>1261</v>
      </c>
      <c r="T863" s="14" t="s">
        <v>1453</v>
      </c>
      <c r="U863" s="14" t="s">
        <v>6977</v>
      </c>
      <c r="V863" s="14" t="s">
        <v>1264</v>
      </c>
      <c r="W863" s="14">
        <v>0</v>
      </c>
      <c r="X863" s="14">
        <v>0</v>
      </c>
      <c r="Y863" s="14">
        <v>119</v>
      </c>
      <c r="Z863" s="14" t="s">
        <v>1455</v>
      </c>
      <c r="AA863" s="14">
        <v>1</v>
      </c>
      <c r="AB863" s="14" t="s">
        <v>6978</v>
      </c>
      <c r="AC863" s="15">
        <v>43753</v>
      </c>
      <c r="AD863" s="15">
        <v>43814</v>
      </c>
      <c r="AE863" s="14">
        <v>1413517.71</v>
      </c>
      <c r="AF863" s="14">
        <v>1413517.71</v>
      </c>
      <c r="AG863" s="14">
        <v>658884.46</v>
      </c>
      <c r="AH863" s="14">
        <v>658884.46</v>
      </c>
      <c r="AI863" s="14">
        <v>658884.46</v>
      </c>
      <c r="AJ863" s="14" t="s">
        <v>1329</v>
      </c>
      <c r="AK863" s="14" t="s">
        <v>3159</v>
      </c>
      <c r="AL863" s="14" t="s">
        <v>47</v>
      </c>
      <c r="AM863" s="14" t="s">
        <v>1270</v>
      </c>
      <c r="AN863" s="14" t="s">
        <v>1271</v>
      </c>
      <c r="AO863" s="14" t="s">
        <v>1272</v>
      </c>
      <c r="AP863" s="14" t="s">
        <v>1272</v>
      </c>
    </row>
    <row r="864" spans="1:42" x14ac:dyDescent="0.2">
      <c r="A864" s="14">
        <v>2020</v>
      </c>
      <c r="B864" s="14">
        <v>3</v>
      </c>
      <c r="C864" s="14" t="s">
        <v>6979</v>
      </c>
      <c r="D864" s="14">
        <f>+VLOOKUP(C864,'Avances Fisicos'!$A$1:$D$2309,2,FALSE)</f>
        <v>100</v>
      </c>
      <c r="E864" s="14">
        <f>+VLOOKUP(C864,'Fuentes de Financiamiento'!$A$1:$C$2398,3,FALSE)</f>
        <v>4269311.88</v>
      </c>
      <c r="F864" s="14" t="str">
        <f>+VLOOKUP(C864,Georeferencias!$A$1:$D$2313,2,FALSE)</f>
        <v>Jalisco</v>
      </c>
      <c r="G864" s="14" t="str">
        <f>+VLOOKUP(C864,Georeferencias!$A$1:$D$2313,3,FALSE)</f>
        <v>Quitupan</v>
      </c>
      <c r="H864" s="14" t="str">
        <f>+VLOOKUP(C864,Georeferencias!$A$1:$D$2313,4,FALSE)</f>
        <v>Quitupan</v>
      </c>
      <c r="I864" s="14" t="s">
        <v>1256</v>
      </c>
      <c r="J864" s="14">
        <v>4269311.88</v>
      </c>
      <c r="K864" s="14" t="s">
        <v>6980</v>
      </c>
      <c r="L864" s="14" t="s">
        <v>104</v>
      </c>
      <c r="M864" s="14">
        <v>14</v>
      </c>
      <c r="N864" s="14" t="s">
        <v>11</v>
      </c>
      <c r="O864" s="14">
        <v>0</v>
      </c>
      <c r="P864" s="14" t="s">
        <v>882</v>
      </c>
      <c r="Q864" s="14" t="s">
        <v>1259</v>
      </c>
      <c r="R864" s="14" t="s">
        <v>1346</v>
      </c>
      <c r="S864" s="14" t="s">
        <v>1261</v>
      </c>
      <c r="T864" s="14" t="s">
        <v>1453</v>
      </c>
      <c r="U864" s="14" t="s">
        <v>6981</v>
      </c>
      <c r="V864" s="14" t="s">
        <v>1264</v>
      </c>
      <c r="W864" s="14">
        <v>0</v>
      </c>
      <c r="X864" s="14">
        <v>0</v>
      </c>
      <c r="Y864" s="14">
        <v>52</v>
      </c>
      <c r="Z864" s="14" t="s">
        <v>1455</v>
      </c>
      <c r="AA864" s="14">
        <v>1</v>
      </c>
      <c r="AB864" s="14" t="s">
        <v>6982</v>
      </c>
      <c r="AC864" s="15">
        <v>43753</v>
      </c>
      <c r="AD864" s="15">
        <v>43864</v>
      </c>
      <c r="AE864" s="14">
        <v>4269311.88</v>
      </c>
      <c r="AF864" s="14">
        <v>4269311.88</v>
      </c>
      <c r="AG864" s="14">
        <v>2664529.0499999998</v>
      </c>
      <c r="AH864" s="14">
        <v>2664529.0499999998</v>
      </c>
      <c r="AI864" s="14">
        <v>2664529.0499999998</v>
      </c>
      <c r="AJ864" s="14" t="s">
        <v>1329</v>
      </c>
      <c r="AK864" s="14" t="s">
        <v>3141</v>
      </c>
      <c r="AL864" s="14" t="s">
        <v>47</v>
      </c>
      <c r="AM864" s="14" t="s">
        <v>1270</v>
      </c>
      <c r="AN864" s="14" t="s">
        <v>1271</v>
      </c>
      <c r="AO864" s="14" t="s">
        <v>1272</v>
      </c>
      <c r="AP864" s="14" t="s">
        <v>1272</v>
      </c>
    </row>
    <row r="865" spans="1:42" x14ac:dyDescent="0.2">
      <c r="A865" s="14">
        <v>2020</v>
      </c>
      <c r="B865" s="14">
        <v>3</v>
      </c>
      <c r="C865" s="14" t="s">
        <v>6983</v>
      </c>
      <c r="D865" s="14">
        <f>+VLOOKUP(C865,'Avances Fisicos'!$A$1:$D$2309,2,FALSE)</f>
        <v>100</v>
      </c>
      <c r="E865" s="14">
        <f>+VLOOKUP(C865,'Fuentes de Financiamiento'!$A$1:$C$2398,3,FALSE)</f>
        <v>1307119.0900000001</v>
      </c>
      <c r="F865" s="14" t="str">
        <f>+VLOOKUP(C865,Georeferencias!$A$1:$D$2313,2,FALSE)</f>
        <v>Jalisco</v>
      </c>
      <c r="G865" s="14" t="str">
        <f>+VLOOKUP(C865,Georeferencias!$A$1:$D$2313,3,FALSE)</f>
        <v>Villa Corona</v>
      </c>
      <c r="H865" s="14" t="str">
        <f>+VLOOKUP(C865,Georeferencias!$A$1:$D$2313,4,FALSE)</f>
        <v>Villa Corona</v>
      </c>
      <c r="I865" s="14" t="s">
        <v>1256</v>
      </c>
      <c r="J865" s="14">
        <v>1307119.0900000001</v>
      </c>
      <c r="K865" s="14" t="s">
        <v>6984</v>
      </c>
      <c r="L865" s="14" t="s">
        <v>290</v>
      </c>
      <c r="M865" s="14">
        <v>14</v>
      </c>
      <c r="N865" s="14" t="s">
        <v>11</v>
      </c>
      <c r="O865" s="14">
        <v>0</v>
      </c>
      <c r="P865" s="14" t="s">
        <v>882</v>
      </c>
      <c r="Q865" s="14" t="s">
        <v>1259</v>
      </c>
      <c r="R865" s="14" t="s">
        <v>1346</v>
      </c>
      <c r="S865" s="14" t="s">
        <v>1261</v>
      </c>
      <c r="T865" s="14" t="s">
        <v>1453</v>
      </c>
      <c r="U865" s="14" t="s">
        <v>6985</v>
      </c>
      <c r="V865" s="14" t="s">
        <v>1264</v>
      </c>
      <c r="W865" s="14">
        <v>0</v>
      </c>
      <c r="X865" s="14">
        <v>0</v>
      </c>
      <c r="Y865" s="14">
        <v>168</v>
      </c>
      <c r="Z865" s="14" t="s">
        <v>1455</v>
      </c>
      <c r="AA865" s="14">
        <v>1</v>
      </c>
      <c r="AB865" s="14" t="s">
        <v>6986</v>
      </c>
      <c r="AC865" s="15">
        <v>43753</v>
      </c>
      <c r="AD865" s="15">
        <v>43814</v>
      </c>
      <c r="AE865" s="14">
        <v>1307119.0900000001</v>
      </c>
      <c r="AF865" s="14">
        <v>1307119.0900000001</v>
      </c>
      <c r="AG865" s="14">
        <v>1107929.03</v>
      </c>
      <c r="AH865" s="14">
        <v>1107929.03</v>
      </c>
      <c r="AI865" s="14">
        <v>1107929.03</v>
      </c>
      <c r="AJ865" s="14" t="s">
        <v>1329</v>
      </c>
      <c r="AK865" s="14" t="s">
        <v>1457</v>
      </c>
      <c r="AL865" s="14" t="s">
        <v>47</v>
      </c>
      <c r="AM865" s="14" t="s">
        <v>1270</v>
      </c>
      <c r="AN865" s="14" t="s">
        <v>1271</v>
      </c>
      <c r="AO865" s="14" t="s">
        <v>1272</v>
      </c>
      <c r="AP865" s="14" t="s">
        <v>1272</v>
      </c>
    </row>
    <row r="866" spans="1:42" x14ac:dyDescent="0.2">
      <c r="A866" s="14">
        <v>2020</v>
      </c>
      <c r="B866" s="14">
        <v>3</v>
      </c>
      <c r="C866" s="14" t="s">
        <v>6987</v>
      </c>
      <c r="D866" s="14">
        <f>+VLOOKUP(C866,'Avances Fisicos'!$A$1:$D$2309,2,FALSE)</f>
        <v>100</v>
      </c>
      <c r="E866" s="14">
        <f>+VLOOKUP(C866,'Fuentes de Financiamiento'!$A$1:$C$2398,3,FALSE)</f>
        <v>5286166.26</v>
      </c>
      <c r="F866" s="14" t="str">
        <f>+VLOOKUP(C866,Georeferencias!$A$1:$D$2313,2,FALSE)</f>
        <v>Jalisco</v>
      </c>
      <c r="G866" s="14" t="str">
        <f>+VLOOKUP(C866,Georeferencias!$A$1:$D$2313,3,FALSE)</f>
        <v>San Marcos</v>
      </c>
      <c r="H866" s="14" t="str">
        <f>+VLOOKUP(C866,Georeferencias!$A$1:$D$2313,4,FALSE)</f>
        <v>San Marcos</v>
      </c>
      <c r="I866" s="14" t="s">
        <v>1256</v>
      </c>
      <c r="J866" s="14">
        <v>5286166.26</v>
      </c>
      <c r="K866" s="14" t="s">
        <v>6988</v>
      </c>
      <c r="L866" s="14" t="s">
        <v>109</v>
      </c>
      <c r="M866" s="14">
        <v>14</v>
      </c>
      <c r="N866" s="14" t="s">
        <v>11</v>
      </c>
      <c r="O866" s="14">
        <v>0</v>
      </c>
      <c r="P866" s="14" t="s">
        <v>882</v>
      </c>
      <c r="Q866" s="14" t="s">
        <v>1259</v>
      </c>
      <c r="R866" s="14" t="s">
        <v>1346</v>
      </c>
      <c r="S866" s="14" t="s">
        <v>1261</v>
      </c>
      <c r="T866" s="14" t="s">
        <v>1453</v>
      </c>
      <c r="U866" s="14" t="s">
        <v>6989</v>
      </c>
      <c r="V866" s="14" t="s">
        <v>1264</v>
      </c>
      <c r="W866" s="14">
        <v>0</v>
      </c>
      <c r="X866" s="14">
        <v>0</v>
      </c>
      <c r="Y866" s="14">
        <v>180</v>
      </c>
      <c r="Z866" s="14" t="s">
        <v>1455</v>
      </c>
      <c r="AA866" s="14">
        <v>1</v>
      </c>
      <c r="AB866" s="14" t="s">
        <v>6990</v>
      </c>
      <c r="AC866" s="15">
        <v>43796</v>
      </c>
      <c r="AD866" s="15">
        <v>43814</v>
      </c>
      <c r="AE866" s="14">
        <v>5286166.26</v>
      </c>
      <c r="AF866" s="14">
        <v>5286166.26</v>
      </c>
      <c r="AG866" s="14">
        <v>1585849.88</v>
      </c>
      <c r="AH866" s="14">
        <v>1585849.88</v>
      </c>
      <c r="AI866" s="14">
        <v>1585849.88</v>
      </c>
      <c r="AJ866" s="14" t="s">
        <v>1329</v>
      </c>
      <c r="AK866" s="14" t="s">
        <v>3502</v>
      </c>
      <c r="AL866" s="14" t="s">
        <v>47</v>
      </c>
      <c r="AM866" s="14" t="s">
        <v>1270</v>
      </c>
      <c r="AN866" s="14" t="s">
        <v>1271</v>
      </c>
      <c r="AO866" s="14" t="s">
        <v>1272</v>
      </c>
      <c r="AP866" s="14" t="s">
        <v>1272</v>
      </c>
    </row>
    <row r="867" spans="1:42" x14ac:dyDescent="0.2">
      <c r="A867" s="14">
        <v>2020</v>
      </c>
      <c r="B867" s="14">
        <v>3</v>
      </c>
      <c r="C867" s="14" t="s">
        <v>6991</v>
      </c>
      <c r="D867" s="14">
        <f>+VLOOKUP(C867,'Avances Fisicos'!$A$1:$D$2309,2,FALSE)</f>
        <v>100</v>
      </c>
      <c r="E867" s="14">
        <f>+VLOOKUP(C867,'Fuentes de Financiamiento'!$A$1:$C$2398,3,FALSE)</f>
        <v>1018095.48</v>
      </c>
      <c r="F867" s="14" t="str">
        <f>+VLOOKUP(C867,Georeferencias!$A$1:$D$2313,2,FALSE)</f>
        <v>Jalisco</v>
      </c>
      <c r="G867" s="14" t="str">
        <f>+VLOOKUP(C867,Georeferencias!$A$1:$D$2313,3,FALSE)</f>
        <v>Zapotlanejo</v>
      </c>
      <c r="H867" s="14" t="str">
        <f>+VLOOKUP(C867,Georeferencias!$A$1:$D$2313,4,FALSE)</f>
        <v>Zapotlanejo</v>
      </c>
      <c r="I867" s="14" t="s">
        <v>1256</v>
      </c>
      <c r="J867" s="14">
        <v>1018095.48</v>
      </c>
      <c r="K867" s="14" t="s">
        <v>6992</v>
      </c>
      <c r="L867" s="14" t="s">
        <v>111</v>
      </c>
      <c r="M867" s="14">
        <v>14</v>
      </c>
      <c r="N867" s="14" t="s">
        <v>11</v>
      </c>
      <c r="O867" s="14">
        <v>0</v>
      </c>
      <c r="P867" s="14" t="s">
        <v>882</v>
      </c>
      <c r="Q867" s="14" t="s">
        <v>1259</v>
      </c>
      <c r="R867" s="14" t="s">
        <v>1346</v>
      </c>
      <c r="S867" s="14" t="s">
        <v>1261</v>
      </c>
      <c r="T867" s="14" t="s">
        <v>1453</v>
      </c>
      <c r="U867" s="14" t="s">
        <v>6993</v>
      </c>
      <c r="V867" s="14" t="s">
        <v>1264</v>
      </c>
      <c r="W867" s="14">
        <v>0</v>
      </c>
      <c r="X867" s="14">
        <v>0</v>
      </c>
      <c r="Y867" s="14">
        <v>167</v>
      </c>
      <c r="Z867" s="14" t="s">
        <v>1455</v>
      </c>
      <c r="AA867" s="14">
        <v>1</v>
      </c>
      <c r="AB867" s="14" t="s">
        <v>6994</v>
      </c>
      <c r="AC867" s="15">
        <v>43753</v>
      </c>
      <c r="AD867" s="15">
        <v>43850</v>
      </c>
      <c r="AE867" s="14">
        <v>1018095.48</v>
      </c>
      <c r="AF867" s="14">
        <v>1018095.48</v>
      </c>
      <c r="AG867" s="14">
        <v>876171.77</v>
      </c>
      <c r="AH867" s="14">
        <v>876171.77</v>
      </c>
      <c r="AI867" s="14">
        <v>876171.77</v>
      </c>
      <c r="AJ867" s="14" t="s">
        <v>1329</v>
      </c>
      <c r="AK867" s="14" t="s">
        <v>1355</v>
      </c>
      <c r="AL867" s="14" t="s">
        <v>47</v>
      </c>
      <c r="AM867" s="14" t="s">
        <v>1270</v>
      </c>
      <c r="AN867" s="14" t="s">
        <v>1271</v>
      </c>
      <c r="AO867" s="14" t="s">
        <v>1272</v>
      </c>
      <c r="AP867" s="14" t="s">
        <v>1272</v>
      </c>
    </row>
    <row r="868" spans="1:42" x14ac:dyDescent="0.2">
      <c r="A868" s="14">
        <v>2020</v>
      </c>
      <c r="B868" s="14">
        <v>3</v>
      </c>
      <c r="C868" s="14" t="s">
        <v>6995</v>
      </c>
      <c r="D868" s="14">
        <f>+VLOOKUP(C868,'Avances Fisicos'!$A$1:$D$2309,2,FALSE)</f>
        <v>100</v>
      </c>
      <c r="E868" s="14">
        <f>+VLOOKUP(C868,'Fuentes de Financiamiento'!$A$1:$C$2398,3,FALSE)</f>
        <v>900668.01</v>
      </c>
      <c r="F868" s="14" t="str">
        <f>+VLOOKUP(C868,Georeferencias!$A$1:$D$2313,2,FALSE)</f>
        <v>Jalisco</v>
      </c>
      <c r="G868" s="14" t="str">
        <f>+VLOOKUP(C868,Georeferencias!$A$1:$D$2313,3,FALSE)</f>
        <v>Zapotlanejo</v>
      </c>
      <c r="H868" s="14" t="str">
        <f>+VLOOKUP(C868,Georeferencias!$A$1:$D$2313,4,FALSE)</f>
        <v>Zapotlanejo</v>
      </c>
      <c r="I868" s="14" t="s">
        <v>1256</v>
      </c>
      <c r="J868" s="14">
        <v>900668.01</v>
      </c>
      <c r="K868" s="14" t="s">
        <v>6996</v>
      </c>
      <c r="L868" s="14" t="s">
        <v>298</v>
      </c>
      <c r="M868" s="14">
        <v>14</v>
      </c>
      <c r="N868" s="14" t="s">
        <v>11</v>
      </c>
      <c r="O868" s="14">
        <v>0</v>
      </c>
      <c r="P868" s="14" t="s">
        <v>882</v>
      </c>
      <c r="Q868" s="14" t="s">
        <v>1259</v>
      </c>
      <c r="R868" s="14" t="s">
        <v>1346</v>
      </c>
      <c r="S868" s="14" t="s">
        <v>1261</v>
      </c>
      <c r="T868" s="14" t="s">
        <v>1453</v>
      </c>
      <c r="U868" s="14" t="s">
        <v>6997</v>
      </c>
      <c r="V868" s="14" t="s">
        <v>1264</v>
      </c>
      <c r="W868" s="14">
        <v>0</v>
      </c>
      <c r="X868" s="14">
        <v>0</v>
      </c>
      <c r="Y868" s="14">
        <v>208</v>
      </c>
      <c r="Z868" s="14" t="s">
        <v>1455</v>
      </c>
      <c r="AA868" s="14">
        <v>1</v>
      </c>
      <c r="AB868" s="14" t="s">
        <v>6998</v>
      </c>
      <c r="AC868" s="15">
        <v>43753</v>
      </c>
      <c r="AD868" s="15">
        <v>43814</v>
      </c>
      <c r="AE868" s="14">
        <v>900668.01</v>
      </c>
      <c r="AF868" s="14">
        <v>900668.01</v>
      </c>
      <c r="AG868" s="14">
        <v>424418.54</v>
      </c>
      <c r="AH868" s="14">
        <v>424418.54</v>
      </c>
      <c r="AI868" s="14">
        <v>424418.54</v>
      </c>
      <c r="AJ868" s="14" t="s">
        <v>1329</v>
      </c>
      <c r="AK868" s="14" t="s">
        <v>3059</v>
      </c>
      <c r="AL868" s="14" t="s">
        <v>47</v>
      </c>
      <c r="AM868" s="14" t="s">
        <v>1270</v>
      </c>
      <c r="AN868" s="14" t="s">
        <v>1271</v>
      </c>
      <c r="AO868" s="14" t="s">
        <v>1272</v>
      </c>
      <c r="AP868" s="14" t="s">
        <v>1272</v>
      </c>
    </row>
    <row r="869" spans="1:42" x14ac:dyDescent="0.2">
      <c r="A869" s="14">
        <v>2020</v>
      </c>
      <c r="B869" s="14">
        <v>3</v>
      </c>
      <c r="C869" s="14" t="s">
        <v>6999</v>
      </c>
      <c r="D869" s="14">
        <f>+VLOOKUP(C869,'Avances Fisicos'!$A$1:$D$2309,2,FALSE)</f>
        <v>100</v>
      </c>
      <c r="E869" s="14">
        <f>+VLOOKUP(C869,'Fuentes de Financiamiento'!$A$1:$C$2398,3,FALSE)</f>
        <v>896199.76</v>
      </c>
      <c r="F869" s="14" t="str">
        <f>+VLOOKUP(C869,Georeferencias!$A$1:$D$2313,2,FALSE)</f>
        <v>Jalisco</v>
      </c>
      <c r="G869" s="14" t="str">
        <f>+VLOOKUP(C869,Georeferencias!$A$1:$D$2313,3,FALSE)</f>
        <v>Zapopan</v>
      </c>
      <c r="H869" s="14" t="str">
        <f>+VLOOKUP(C869,Georeferencias!$A$1:$D$2313,4,FALSE)</f>
        <v>Zapopan</v>
      </c>
      <c r="I869" s="14" t="s">
        <v>1256</v>
      </c>
      <c r="J869" s="14">
        <v>896199.76</v>
      </c>
      <c r="K869" s="14" t="s">
        <v>7000</v>
      </c>
      <c r="L869" s="14" t="s">
        <v>516</v>
      </c>
      <c r="M869" s="14">
        <v>14</v>
      </c>
      <c r="N869" s="14" t="s">
        <v>11</v>
      </c>
      <c r="O869" s="14">
        <v>0</v>
      </c>
      <c r="P869" s="14" t="s">
        <v>882</v>
      </c>
      <c r="Q869" s="14" t="s">
        <v>1259</v>
      </c>
      <c r="R869" s="14" t="s">
        <v>1346</v>
      </c>
      <c r="S869" s="14" t="s">
        <v>1261</v>
      </c>
      <c r="T869" s="14" t="s">
        <v>1453</v>
      </c>
      <c r="U869" s="14" t="s">
        <v>7001</v>
      </c>
      <c r="V869" s="14" t="s">
        <v>1264</v>
      </c>
      <c r="W869" s="14">
        <v>0</v>
      </c>
      <c r="X869" s="14">
        <v>0</v>
      </c>
      <c r="Y869" s="14">
        <v>410</v>
      </c>
      <c r="Z869" s="14" t="s">
        <v>1455</v>
      </c>
      <c r="AA869" s="14">
        <v>1</v>
      </c>
      <c r="AB869" s="14" t="s">
        <v>7002</v>
      </c>
      <c r="AC869" s="15">
        <v>43739</v>
      </c>
      <c r="AD869" s="15">
        <v>43811</v>
      </c>
      <c r="AE869" s="14">
        <v>896199.76</v>
      </c>
      <c r="AF869" s="14">
        <v>896199.76</v>
      </c>
      <c r="AG869" s="14">
        <v>885079.04000000004</v>
      </c>
      <c r="AH869" s="14">
        <v>885079.04000000004</v>
      </c>
      <c r="AI869" s="14">
        <v>885079.04000000004</v>
      </c>
      <c r="AJ869" s="14" t="s">
        <v>1329</v>
      </c>
      <c r="AK869" s="14" t="s">
        <v>1457</v>
      </c>
      <c r="AL869" s="14" t="s">
        <v>47</v>
      </c>
      <c r="AM869" s="14" t="s">
        <v>1373</v>
      </c>
      <c r="AN869" s="14" t="s">
        <v>1374</v>
      </c>
      <c r="AO869" s="14" t="s">
        <v>1272</v>
      </c>
      <c r="AP869" s="14" t="s">
        <v>1272</v>
      </c>
    </row>
    <row r="870" spans="1:42" x14ac:dyDescent="0.2">
      <c r="A870" s="14">
        <v>2020</v>
      </c>
      <c r="B870" s="14">
        <v>3</v>
      </c>
      <c r="C870" s="14" t="s">
        <v>7003</v>
      </c>
      <c r="D870" s="14">
        <f>+VLOOKUP(C870,'Avances Fisicos'!$A$1:$D$2309,2,FALSE)</f>
        <v>100</v>
      </c>
      <c r="E870" s="14">
        <f>+VLOOKUP(C870,'Fuentes de Financiamiento'!$A$1:$C$2398,3,FALSE)</f>
        <v>5067664.7300000004</v>
      </c>
      <c r="F870" s="14" t="str">
        <f>+VLOOKUP(C870,Georeferencias!$A$1:$D$2313,2,FALSE)</f>
        <v>Jalisco</v>
      </c>
      <c r="G870" s="14" t="str">
        <f>+VLOOKUP(C870,Georeferencias!$A$1:$D$2313,3,FALSE)</f>
        <v>San Julián</v>
      </c>
      <c r="H870" s="14" t="str">
        <f>+VLOOKUP(C870,Georeferencias!$A$1:$D$2313,4,FALSE)</f>
        <v>San Julián</v>
      </c>
      <c r="I870" s="14" t="s">
        <v>1256</v>
      </c>
      <c r="J870" s="14">
        <v>5067664.7300000004</v>
      </c>
      <c r="K870" s="14" t="s">
        <v>7004</v>
      </c>
      <c r="L870" s="14" t="s">
        <v>428</v>
      </c>
      <c r="M870" s="14">
        <v>14</v>
      </c>
      <c r="N870" s="14" t="s">
        <v>11</v>
      </c>
      <c r="O870" s="14">
        <v>0</v>
      </c>
      <c r="P870" s="14" t="s">
        <v>882</v>
      </c>
      <c r="Q870" s="14" t="s">
        <v>1259</v>
      </c>
      <c r="R870" s="14" t="s">
        <v>1346</v>
      </c>
      <c r="S870" s="14" t="s">
        <v>1261</v>
      </c>
      <c r="T870" s="14" t="s">
        <v>1453</v>
      </c>
      <c r="U870" s="14" t="s">
        <v>7005</v>
      </c>
      <c r="V870" s="14" t="s">
        <v>1264</v>
      </c>
      <c r="W870" s="14">
        <v>0</v>
      </c>
      <c r="X870" s="14">
        <v>0</v>
      </c>
      <c r="Y870" s="14">
        <v>366</v>
      </c>
      <c r="Z870" s="14" t="s">
        <v>1455</v>
      </c>
      <c r="AA870" s="14">
        <v>1</v>
      </c>
      <c r="AB870" s="14" t="s">
        <v>7006</v>
      </c>
      <c r="AC870" s="15">
        <v>43784</v>
      </c>
      <c r="AD870" s="15">
        <v>43836</v>
      </c>
      <c r="AE870" s="14">
        <v>5067664.7300000004</v>
      </c>
      <c r="AF870" s="14">
        <v>5067664.7300000004</v>
      </c>
      <c r="AG870" s="14">
        <v>3353963.07</v>
      </c>
      <c r="AH870" s="14">
        <v>3353963.07</v>
      </c>
      <c r="AI870" s="14">
        <v>3353963.07</v>
      </c>
      <c r="AJ870" s="14" t="s">
        <v>1329</v>
      </c>
      <c r="AK870" s="14" t="s">
        <v>1568</v>
      </c>
      <c r="AL870" s="14" t="s">
        <v>47</v>
      </c>
      <c r="AM870" s="14" t="s">
        <v>1270</v>
      </c>
      <c r="AN870" s="14" t="s">
        <v>1271</v>
      </c>
      <c r="AO870" s="14" t="s">
        <v>1272</v>
      </c>
      <c r="AP870" s="14" t="s">
        <v>1272</v>
      </c>
    </row>
    <row r="871" spans="1:42" x14ac:dyDescent="0.2">
      <c r="A871" s="14">
        <v>2020</v>
      </c>
      <c r="B871" s="14">
        <v>3</v>
      </c>
      <c r="C871" s="14" t="s">
        <v>7007</v>
      </c>
      <c r="D871" s="14">
        <f>+VLOOKUP(C871,'Avances Fisicos'!$A$1:$D$2309,2,FALSE)</f>
        <v>100</v>
      </c>
      <c r="E871" s="14">
        <f>+VLOOKUP(C871,'Fuentes de Financiamiento'!$A$1:$C$2398,3,FALSE)</f>
        <v>5273415.1500000004</v>
      </c>
      <c r="F871" s="14" t="str">
        <f>+VLOOKUP(C871,Georeferencias!$A$1:$D$2313,2,FALSE)</f>
        <v>Jalisco</v>
      </c>
      <c r="G871" s="14" t="str">
        <f>+VLOOKUP(C871,Georeferencias!$A$1:$D$2313,3,FALSE)</f>
        <v>Amacueca</v>
      </c>
      <c r="H871" s="14" t="str">
        <f>+VLOOKUP(C871,Georeferencias!$A$1:$D$2313,4,FALSE)</f>
        <v>Amacueca</v>
      </c>
      <c r="I871" s="14" t="s">
        <v>1256</v>
      </c>
      <c r="J871" s="14">
        <v>5273415.1500000004</v>
      </c>
      <c r="K871" s="14" t="s">
        <v>7008</v>
      </c>
      <c r="L871" s="14" t="s">
        <v>520</v>
      </c>
      <c r="M871" s="14">
        <v>14</v>
      </c>
      <c r="N871" s="14" t="s">
        <v>11</v>
      </c>
      <c r="O871" s="14">
        <v>0</v>
      </c>
      <c r="P871" s="14" t="s">
        <v>882</v>
      </c>
      <c r="Q871" s="14" t="s">
        <v>1259</v>
      </c>
      <c r="R871" s="14" t="s">
        <v>1346</v>
      </c>
      <c r="S871" s="14" t="s">
        <v>1261</v>
      </c>
      <c r="T871" s="14" t="s">
        <v>1453</v>
      </c>
      <c r="U871" s="14" t="s">
        <v>7009</v>
      </c>
      <c r="V871" s="14" t="s">
        <v>1264</v>
      </c>
      <c r="W871" s="14">
        <v>0</v>
      </c>
      <c r="X871" s="14">
        <v>0</v>
      </c>
      <c r="Y871" s="14">
        <v>166</v>
      </c>
      <c r="Z871" s="14" t="s">
        <v>1455</v>
      </c>
      <c r="AA871" s="14">
        <v>1</v>
      </c>
      <c r="AB871" s="14" t="s">
        <v>7010</v>
      </c>
      <c r="AC871" s="15">
        <v>43796</v>
      </c>
      <c r="AD871" s="15">
        <v>43814</v>
      </c>
      <c r="AE871" s="14">
        <v>5273415.1500000004</v>
      </c>
      <c r="AF871" s="14">
        <v>5273415.1500000004</v>
      </c>
      <c r="AG871" s="14">
        <v>4078519.92</v>
      </c>
      <c r="AH871" s="14">
        <v>4078519.92</v>
      </c>
      <c r="AI871" s="14">
        <v>4078519.92</v>
      </c>
      <c r="AJ871" s="14" t="s">
        <v>1329</v>
      </c>
      <c r="AK871" s="14" t="s">
        <v>1661</v>
      </c>
      <c r="AL871" s="14" t="s">
        <v>47</v>
      </c>
      <c r="AM871" s="14" t="s">
        <v>1270</v>
      </c>
      <c r="AN871" s="14" t="s">
        <v>1271</v>
      </c>
      <c r="AO871" s="14" t="s">
        <v>1272</v>
      </c>
      <c r="AP871" s="14" t="s">
        <v>1272</v>
      </c>
    </row>
    <row r="872" spans="1:42" x14ac:dyDescent="0.2">
      <c r="A872" s="14">
        <v>2020</v>
      </c>
      <c r="B872" s="14">
        <v>3</v>
      </c>
      <c r="C872" s="14" t="s">
        <v>7011</v>
      </c>
      <c r="D872" s="14">
        <f>+VLOOKUP(C872,'Avances Fisicos'!$A$1:$D$2309,2,FALSE)</f>
        <v>100</v>
      </c>
      <c r="E872" s="14">
        <f>+VLOOKUP(C872,'Fuentes de Financiamiento'!$A$1:$C$2398,3,FALSE)</f>
        <v>5279999.99</v>
      </c>
      <c r="F872" s="14" t="str">
        <f>+VLOOKUP(C872,Georeferencias!$A$1:$D$2313,2,FALSE)</f>
        <v>Jalisco</v>
      </c>
      <c r="G872" s="14" t="str">
        <f>+VLOOKUP(C872,Georeferencias!$A$1:$D$2313,3,FALSE)</f>
        <v>Atotonilco el Alto</v>
      </c>
      <c r="H872" s="14" t="str">
        <f>+VLOOKUP(C872,Georeferencias!$A$1:$D$2313,4,FALSE)</f>
        <v>Atotonilco El Alto</v>
      </c>
      <c r="I872" s="14" t="s">
        <v>1256</v>
      </c>
      <c r="J872" s="14">
        <v>4876471.7300000004</v>
      </c>
      <c r="K872" s="14" t="s">
        <v>7012</v>
      </c>
      <c r="L872" s="14" t="s">
        <v>521</v>
      </c>
      <c r="M872" s="14">
        <v>14</v>
      </c>
      <c r="N872" s="14" t="s">
        <v>11</v>
      </c>
      <c r="O872" s="14">
        <v>0</v>
      </c>
      <c r="P872" s="14" t="s">
        <v>882</v>
      </c>
      <c r="Q872" s="14" t="s">
        <v>1259</v>
      </c>
      <c r="R872" s="14" t="s">
        <v>1346</v>
      </c>
      <c r="S872" s="14" t="s">
        <v>1261</v>
      </c>
      <c r="T872" s="14" t="s">
        <v>1453</v>
      </c>
      <c r="U872" s="14" t="s">
        <v>7013</v>
      </c>
      <c r="V872" s="14" t="s">
        <v>1264</v>
      </c>
      <c r="W872" s="14">
        <v>0</v>
      </c>
      <c r="X872" s="14">
        <v>0</v>
      </c>
      <c r="Y872" s="14">
        <v>456</v>
      </c>
      <c r="Z872" s="14" t="s">
        <v>1455</v>
      </c>
      <c r="AA872" s="14">
        <v>1</v>
      </c>
      <c r="AB872" s="14" t="s">
        <v>7014</v>
      </c>
      <c r="AC872" s="15">
        <v>43796</v>
      </c>
      <c r="AD872" s="15">
        <v>43814</v>
      </c>
      <c r="AE872" s="14">
        <v>5279999.99</v>
      </c>
      <c r="AF872" s="14">
        <v>5279999.99</v>
      </c>
      <c r="AG872" s="14">
        <v>3115971.89</v>
      </c>
      <c r="AH872" s="14">
        <v>3115971.89</v>
      </c>
      <c r="AI872" s="14">
        <v>3115971.89</v>
      </c>
      <c r="AJ872" s="14" t="s">
        <v>1329</v>
      </c>
      <c r="AK872" s="14" t="s">
        <v>7015</v>
      </c>
      <c r="AL872" s="14" t="s">
        <v>47</v>
      </c>
      <c r="AM872" s="14" t="s">
        <v>1270</v>
      </c>
      <c r="AN872" s="14" t="s">
        <v>1271</v>
      </c>
      <c r="AO872" s="14" t="s">
        <v>1272</v>
      </c>
      <c r="AP872" s="14" t="s">
        <v>1272</v>
      </c>
    </row>
    <row r="873" spans="1:42" x14ac:dyDescent="0.2">
      <c r="A873" s="14">
        <v>2020</v>
      </c>
      <c r="B873" s="14">
        <v>3</v>
      </c>
      <c r="C873" s="14" t="s">
        <v>7016</v>
      </c>
      <c r="D873" s="14">
        <f>+VLOOKUP(C873,'Avances Fisicos'!$A$1:$D$2309,2,FALSE)</f>
        <v>490.8</v>
      </c>
      <c r="E873" s="14">
        <f>+VLOOKUP(C873,'Fuentes de Financiamiento'!$A$1:$C$2398,3,FALSE)</f>
        <v>658647.48</v>
      </c>
      <c r="F873" s="14" t="str">
        <f>+VLOOKUP(C873,Georeferencias!$A$1:$D$2313,2,FALSE)</f>
        <v>Jalisco</v>
      </c>
      <c r="G873" s="14" t="str">
        <f>+VLOOKUP(C873,Georeferencias!$A$1:$D$2313,3,FALSE)</f>
        <v>Jalostotitlán</v>
      </c>
      <c r="H873" s="14" t="str">
        <f>+VLOOKUP(C873,Georeferencias!$A$1:$D$2313,4,FALSE)</f>
        <v>Jalostotitlán</v>
      </c>
      <c r="I873" s="14" t="s">
        <v>1256</v>
      </c>
      <c r="J873" s="14">
        <v>658647.48</v>
      </c>
      <c r="K873" s="14" t="s">
        <v>7017</v>
      </c>
      <c r="L873" s="14" t="s">
        <v>307</v>
      </c>
      <c r="M873" s="14">
        <v>14</v>
      </c>
      <c r="N873" s="14" t="s">
        <v>11</v>
      </c>
      <c r="O873" s="14">
        <v>0</v>
      </c>
      <c r="P873" s="14" t="s">
        <v>882</v>
      </c>
      <c r="Q873" s="14" t="s">
        <v>1259</v>
      </c>
      <c r="R873" s="14" t="s">
        <v>1335</v>
      </c>
      <c r="S873" s="14" t="s">
        <v>1261</v>
      </c>
      <c r="T873" s="14" t="s">
        <v>7018</v>
      </c>
      <c r="U873" s="14" t="s">
        <v>7019</v>
      </c>
      <c r="V873" s="14" t="s">
        <v>1490</v>
      </c>
      <c r="W873" s="14">
        <v>104</v>
      </c>
      <c r="X873" s="14">
        <v>104</v>
      </c>
      <c r="Y873" s="14">
        <v>0</v>
      </c>
      <c r="Z873" s="14" t="s">
        <v>7020</v>
      </c>
      <c r="AA873" s="14">
        <v>1</v>
      </c>
      <c r="AB873" s="14" t="s">
        <v>7021</v>
      </c>
      <c r="AC873" s="15">
        <v>43760</v>
      </c>
      <c r="AD873" s="15">
        <v>43814</v>
      </c>
      <c r="AE873" s="14">
        <v>463069.64</v>
      </c>
      <c r="AF873" s="14">
        <v>463069.64</v>
      </c>
      <c r="AG873" s="14">
        <v>462562.13</v>
      </c>
      <c r="AH873" s="14">
        <v>462562.13</v>
      </c>
      <c r="AI873" s="14">
        <v>462562.13</v>
      </c>
      <c r="AJ873" s="14" t="s">
        <v>1740</v>
      </c>
      <c r="AK873" s="14" t="s">
        <v>7022</v>
      </c>
      <c r="AL873" s="14" t="s">
        <v>7023</v>
      </c>
      <c r="AM873" s="14" t="s">
        <v>1270</v>
      </c>
      <c r="AN873" s="14" t="s">
        <v>1271</v>
      </c>
      <c r="AO873" s="14" t="s">
        <v>1272</v>
      </c>
      <c r="AP873" s="14" t="s">
        <v>1272</v>
      </c>
    </row>
    <row r="874" spans="1:42" x14ac:dyDescent="0.2">
      <c r="A874" s="14">
        <v>2020</v>
      </c>
      <c r="B874" s="14">
        <v>3</v>
      </c>
      <c r="C874" s="14" t="s">
        <v>7024</v>
      </c>
      <c r="D874" s="14">
        <f>+VLOOKUP(C874,'Avances Fisicos'!$A$1:$D$2309,2,FALSE)</f>
        <v>131.94999999999999</v>
      </c>
      <c r="E874" s="14">
        <f>+VLOOKUP(C874,'Fuentes de Financiamiento'!$A$1:$C$2398,3,FALSE)</f>
        <v>202278.48</v>
      </c>
      <c r="F874" s="14" t="str">
        <f>+VLOOKUP(C874,Georeferencias!$A$1:$D$2313,2,FALSE)</f>
        <v>Jalisco</v>
      </c>
      <c r="G874" s="14" t="str">
        <f>+VLOOKUP(C874,Georeferencias!$A$1:$D$2313,3,FALSE)</f>
        <v>Jalostotitlán</v>
      </c>
      <c r="H874" s="14" t="str">
        <f>+VLOOKUP(C874,Georeferencias!$A$1:$D$2313,4,FALSE)</f>
        <v>Jalostotitlán</v>
      </c>
      <c r="I874" s="14" t="s">
        <v>1256</v>
      </c>
      <c r="J874" s="14">
        <v>202278.48</v>
      </c>
      <c r="K874" s="14" t="s">
        <v>7025</v>
      </c>
      <c r="L874" s="14" t="s">
        <v>430</v>
      </c>
      <c r="M874" s="14">
        <v>14</v>
      </c>
      <c r="N874" s="14" t="s">
        <v>11</v>
      </c>
      <c r="O874" s="14">
        <v>0</v>
      </c>
      <c r="P874" s="14" t="s">
        <v>882</v>
      </c>
      <c r="Q874" s="14" t="s">
        <v>1259</v>
      </c>
      <c r="R874" s="14" t="s">
        <v>1359</v>
      </c>
      <c r="S874" s="14" t="s">
        <v>1261</v>
      </c>
      <c r="T874" s="14" t="s">
        <v>1588</v>
      </c>
      <c r="U874" s="14" t="s">
        <v>7026</v>
      </c>
      <c r="V874" s="14" t="s">
        <v>1490</v>
      </c>
      <c r="W874" s="14">
        <v>104</v>
      </c>
      <c r="X874" s="14">
        <v>104</v>
      </c>
      <c r="Y874" s="14">
        <v>0</v>
      </c>
      <c r="Z874" s="14" t="s">
        <v>7027</v>
      </c>
      <c r="AA874" s="14">
        <v>1</v>
      </c>
      <c r="AB874" s="14" t="s">
        <v>7028</v>
      </c>
      <c r="AC874" s="15">
        <v>43760</v>
      </c>
      <c r="AD874" s="15">
        <v>43814</v>
      </c>
      <c r="AE874" s="14">
        <v>163077.23000000001</v>
      </c>
      <c r="AF874" s="14">
        <v>163077.23000000001</v>
      </c>
      <c r="AG874" s="14">
        <v>162898.5</v>
      </c>
      <c r="AH874" s="14">
        <v>162898.5</v>
      </c>
      <c r="AI874" s="14">
        <v>162898.5</v>
      </c>
      <c r="AJ874" s="14" t="s">
        <v>1740</v>
      </c>
      <c r="AK874" s="14" t="s">
        <v>7029</v>
      </c>
      <c r="AL874" s="14" t="s">
        <v>7030</v>
      </c>
      <c r="AM874" s="14" t="s">
        <v>1270</v>
      </c>
      <c r="AN874" s="14" t="s">
        <v>1271</v>
      </c>
      <c r="AO874" s="14" t="s">
        <v>1272</v>
      </c>
      <c r="AP874" s="14" t="s">
        <v>1272</v>
      </c>
    </row>
    <row r="875" spans="1:42" x14ac:dyDescent="0.2">
      <c r="A875" s="14">
        <v>2020</v>
      </c>
      <c r="B875" s="14">
        <v>3</v>
      </c>
      <c r="C875" s="14" t="s">
        <v>7031</v>
      </c>
      <c r="D875" s="14">
        <f>+VLOOKUP(C875,'Avances Fisicos'!$A$1:$D$2309,2,FALSE)</f>
        <v>346.15</v>
      </c>
      <c r="E875" s="14">
        <f>+VLOOKUP(C875,'Fuentes de Financiamiento'!$A$1:$C$2398,3,FALSE)</f>
        <v>284450.40000000002</v>
      </c>
      <c r="F875" s="14" t="str">
        <f>+VLOOKUP(C875,Georeferencias!$A$1:$D$2313,2,FALSE)</f>
        <v>Jalisco</v>
      </c>
      <c r="G875" s="14" t="str">
        <f>+VLOOKUP(C875,Georeferencias!$A$1:$D$2313,3,FALSE)</f>
        <v>Atemajac de Brizuela</v>
      </c>
      <c r="H875" s="14" t="str">
        <f>+VLOOKUP(C875,Georeferencias!$A$1:$D$2313,4,FALSE)</f>
        <v>Atemajac De Brizuela</v>
      </c>
      <c r="I875" s="14" t="s">
        <v>1256</v>
      </c>
      <c r="J875" s="14">
        <v>284450.40000000002</v>
      </c>
      <c r="K875" s="14" t="s">
        <v>7032</v>
      </c>
      <c r="L875" s="14" t="s">
        <v>118</v>
      </c>
      <c r="M875" s="14">
        <v>14</v>
      </c>
      <c r="N875" s="14" t="s">
        <v>11</v>
      </c>
      <c r="O875" s="14">
        <v>0</v>
      </c>
      <c r="P875" s="14" t="s">
        <v>882</v>
      </c>
      <c r="Q875" s="14" t="s">
        <v>1259</v>
      </c>
      <c r="R875" s="14" t="s">
        <v>1359</v>
      </c>
      <c r="S875" s="14" t="s">
        <v>1261</v>
      </c>
      <c r="T875" s="14" t="s">
        <v>1588</v>
      </c>
      <c r="U875" s="14" t="s">
        <v>7033</v>
      </c>
      <c r="V875" s="14" t="s">
        <v>1490</v>
      </c>
      <c r="W875" s="14">
        <v>188</v>
      </c>
      <c r="X875" s="14">
        <v>179</v>
      </c>
      <c r="Y875" s="14">
        <v>0</v>
      </c>
      <c r="Z875" s="14" t="s">
        <v>7034</v>
      </c>
      <c r="AA875" s="14">
        <v>1</v>
      </c>
      <c r="AB875" s="14" t="s">
        <v>7035</v>
      </c>
      <c r="AC875" s="15">
        <v>43808</v>
      </c>
      <c r="AD875" s="15">
        <v>43829</v>
      </c>
      <c r="AE875" s="14">
        <v>284450.40000000002</v>
      </c>
      <c r="AF875" s="14">
        <v>284450.40000000002</v>
      </c>
      <c r="AG875" s="14">
        <v>283788.06</v>
      </c>
      <c r="AH875" s="14">
        <v>283788.06</v>
      </c>
      <c r="AI875" s="14">
        <v>283788.06</v>
      </c>
      <c r="AJ875" s="14" t="s">
        <v>7036</v>
      </c>
      <c r="AK875" s="14" t="s">
        <v>7037</v>
      </c>
      <c r="AL875" s="14" t="s">
        <v>7038</v>
      </c>
      <c r="AM875" s="14" t="s">
        <v>1270</v>
      </c>
      <c r="AN875" s="14" t="s">
        <v>1271</v>
      </c>
      <c r="AO875" s="14" t="s">
        <v>1272</v>
      </c>
      <c r="AP875" s="14" t="s">
        <v>1272</v>
      </c>
    </row>
    <row r="876" spans="1:42" x14ac:dyDescent="0.2">
      <c r="A876" s="14">
        <v>2020</v>
      </c>
      <c r="B876" s="14">
        <v>3</v>
      </c>
      <c r="C876" s="14" t="s">
        <v>7039</v>
      </c>
      <c r="D876" s="14">
        <f>+VLOOKUP(C876,'Avances Fisicos'!$A$1:$D$2309,2,FALSE)</f>
        <v>215.65</v>
      </c>
      <c r="E876" s="14">
        <f>+VLOOKUP(C876,'Fuentes de Financiamiento'!$A$1:$C$2398,3,FALSE)</f>
        <v>341976.33</v>
      </c>
      <c r="F876" s="14" t="str">
        <f>+VLOOKUP(C876,Georeferencias!$A$1:$D$2313,2,FALSE)</f>
        <v>Jalisco</v>
      </c>
      <c r="G876" s="14" t="str">
        <f>+VLOOKUP(C876,Georeferencias!$A$1:$D$2313,3,FALSE)</f>
        <v>Jesús María</v>
      </c>
      <c r="H876" s="14" t="str">
        <f>+VLOOKUP(C876,Georeferencias!$A$1:$D$2313,4,FALSE)</f>
        <v>Jesús María</v>
      </c>
      <c r="I876" s="14" t="s">
        <v>1256</v>
      </c>
      <c r="J876" s="14">
        <v>341976.33</v>
      </c>
      <c r="K876" s="14" t="s">
        <v>7040</v>
      </c>
      <c r="L876" s="14" t="s">
        <v>832</v>
      </c>
      <c r="M876" s="14">
        <v>14</v>
      </c>
      <c r="N876" s="14" t="s">
        <v>11</v>
      </c>
      <c r="O876" s="14">
        <v>0</v>
      </c>
      <c r="P876" s="14" t="s">
        <v>882</v>
      </c>
      <c r="Q876" s="14" t="s">
        <v>1259</v>
      </c>
      <c r="R876" s="14" t="s">
        <v>1335</v>
      </c>
      <c r="S876" s="14" t="s">
        <v>1261</v>
      </c>
      <c r="T876" s="14" t="s">
        <v>1588</v>
      </c>
      <c r="U876" s="14" t="s">
        <v>7041</v>
      </c>
      <c r="V876" s="14" t="s">
        <v>1490</v>
      </c>
      <c r="W876" s="14">
        <v>77</v>
      </c>
      <c r="X876" s="14">
        <v>73</v>
      </c>
      <c r="Y876" s="14">
        <v>0</v>
      </c>
      <c r="Z876" s="14" t="s">
        <v>7042</v>
      </c>
      <c r="AA876" s="14">
        <v>1</v>
      </c>
      <c r="AB876" s="14" t="s">
        <v>7043</v>
      </c>
      <c r="AC876" s="15">
        <v>43797</v>
      </c>
      <c r="AD876" s="15">
        <v>43811</v>
      </c>
      <c r="AE876" s="14">
        <v>341976.33</v>
      </c>
      <c r="AF876" s="14">
        <v>341976.33</v>
      </c>
      <c r="AG876" s="14">
        <v>341795.14</v>
      </c>
      <c r="AH876" s="14">
        <v>341795.14</v>
      </c>
      <c r="AI876" s="14">
        <v>341795.14</v>
      </c>
      <c r="AJ876" s="14" t="s">
        <v>3232</v>
      </c>
      <c r="AK876" s="14" t="s">
        <v>7044</v>
      </c>
      <c r="AL876" s="14" t="s">
        <v>7045</v>
      </c>
      <c r="AM876" s="14" t="s">
        <v>1270</v>
      </c>
      <c r="AN876" s="14" t="s">
        <v>1271</v>
      </c>
      <c r="AO876" s="14" t="s">
        <v>1272</v>
      </c>
      <c r="AP876" s="14" t="s">
        <v>1272</v>
      </c>
    </row>
    <row r="877" spans="1:42" x14ac:dyDescent="0.2">
      <c r="A877" s="14">
        <v>2020</v>
      </c>
      <c r="B877" s="14">
        <v>3</v>
      </c>
      <c r="C877" s="14" t="s">
        <v>7046</v>
      </c>
      <c r="D877" s="14">
        <f>+VLOOKUP(C877,'Avances Fisicos'!$A$1:$D$2309,2,FALSE)</f>
        <v>360.35</v>
      </c>
      <c r="E877" s="14">
        <f>+VLOOKUP(C877,'Fuentes de Financiamiento'!$A$1:$C$2398,3,FALSE)</f>
        <v>258263.27</v>
      </c>
      <c r="F877" s="14" t="str">
        <f>+VLOOKUP(C877,Georeferencias!$A$1:$D$2313,2,FALSE)</f>
        <v>Jalisco</v>
      </c>
      <c r="G877" s="14" t="str">
        <f>+VLOOKUP(C877,Georeferencias!$A$1:$D$2313,3,FALSE)</f>
        <v>Poncitlán</v>
      </c>
      <c r="H877" s="14" t="str">
        <f>+VLOOKUP(C877,Georeferencias!$A$1:$D$2313,4,FALSE)</f>
        <v>Mezcala</v>
      </c>
      <c r="I877" s="14" t="s">
        <v>1256</v>
      </c>
      <c r="J877" s="14">
        <v>258263.27</v>
      </c>
      <c r="K877" s="14" t="s">
        <v>7047</v>
      </c>
      <c r="L877" s="14" t="s">
        <v>833</v>
      </c>
      <c r="M877" s="14">
        <v>14</v>
      </c>
      <c r="N877" s="14" t="s">
        <v>11</v>
      </c>
      <c r="O877" s="14">
        <v>0</v>
      </c>
      <c r="P877" s="14" t="s">
        <v>882</v>
      </c>
      <c r="Q877" s="14" t="s">
        <v>1259</v>
      </c>
      <c r="R877" s="14" t="s">
        <v>1359</v>
      </c>
      <c r="S877" s="14" t="s">
        <v>1261</v>
      </c>
      <c r="T877" s="14" t="s">
        <v>1588</v>
      </c>
      <c r="U877" s="14" t="s">
        <v>7048</v>
      </c>
      <c r="V877" s="14" t="s">
        <v>1490</v>
      </c>
      <c r="W877" s="14">
        <v>4049</v>
      </c>
      <c r="X877" s="14">
        <v>3874</v>
      </c>
      <c r="Y877" s="14">
        <v>0</v>
      </c>
      <c r="Z877" s="14" t="s">
        <v>7049</v>
      </c>
      <c r="AA877" s="14">
        <v>1</v>
      </c>
      <c r="AB877" s="14" t="s">
        <v>7050</v>
      </c>
      <c r="AC877" s="15">
        <v>43808</v>
      </c>
      <c r="AD877" s="15">
        <v>43829</v>
      </c>
      <c r="AE877" s="14">
        <v>258263.27</v>
      </c>
      <c r="AF877" s="14">
        <v>258263.27</v>
      </c>
      <c r="AG877" s="14">
        <v>258071.45</v>
      </c>
      <c r="AH877" s="14">
        <v>258071.45</v>
      </c>
      <c r="AI877" s="14">
        <v>258071.45</v>
      </c>
      <c r="AJ877" s="14" t="s">
        <v>7051</v>
      </c>
      <c r="AK877" s="14" t="s">
        <v>7052</v>
      </c>
      <c r="AL877" s="14" t="s">
        <v>7053</v>
      </c>
      <c r="AM877" s="14" t="s">
        <v>1270</v>
      </c>
      <c r="AN877" s="14" t="s">
        <v>1271</v>
      </c>
      <c r="AO877" s="14" t="s">
        <v>1272</v>
      </c>
      <c r="AP877" s="14" t="s">
        <v>1272</v>
      </c>
    </row>
    <row r="878" spans="1:42" x14ac:dyDescent="0.2">
      <c r="A878" s="14">
        <v>2020</v>
      </c>
      <c r="B878" s="14">
        <v>3</v>
      </c>
      <c r="C878" s="14" t="s">
        <v>7054</v>
      </c>
      <c r="D878" s="14">
        <f>+VLOOKUP(C878,'Avances Fisicos'!$A$1:$D$2309,2,FALSE)</f>
        <v>303.35000000000002</v>
      </c>
      <c r="E878" s="14">
        <f>+VLOOKUP(C878,'Fuentes de Financiamiento'!$A$1:$C$2398,3,FALSE)</f>
        <v>238067.55</v>
      </c>
      <c r="F878" s="14" t="str">
        <f>+VLOOKUP(C878,Georeferencias!$A$1:$D$2313,2,FALSE)</f>
        <v>Jalisco</v>
      </c>
      <c r="G878" s="14" t="str">
        <f>+VLOOKUP(C878,Georeferencias!$A$1:$D$2313,3,FALSE)</f>
        <v>El Arenal</v>
      </c>
      <c r="H878" s="14" t="str">
        <f>+VLOOKUP(C878,Georeferencias!$A$1:$D$2313,4,FALSE)</f>
        <v>Santa Cruz Del Astillero</v>
      </c>
      <c r="I878" s="14" t="s">
        <v>1256</v>
      </c>
      <c r="J878" s="14">
        <v>238067.55</v>
      </c>
      <c r="K878" s="14" t="s">
        <v>7055</v>
      </c>
      <c r="L878" s="14" t="s">
        <v>433</v>
      </c>
      <c r="M878" s="14">
        <v>14</v>
      </c>
      <c r="N878" s="14" t="s">
        <v>11</v>
      </c>
      <c r="O878" s="14">
        <v>0</v>
      </c>
      <c r="P878" s="14" t="s">
        <v>882</v>
      </c>
      <c r="Q878" s="14" t="s">
        <v>1259</v>
      </c>
      <c r="R878" s="14" t="s">
        <v>1359</v>
      </c>
      <c r="S878" s="14" t="s">
        <v>1261</v>
      </c>
      <c r="T878" s="14" t="s">
        <v>1588</v>
      </c>
      <c r="U878" s="14" t="s">
        <v>7056</v>
      </c>
      <c r="V878" s="14" t="s">
        <v>1490</v>
      </c>
      <c r="W878" s="14">
        <v>383</v>
      </c>
      <c r="X878" s="14">
        <v>367</v>
      </c>
      <c r="Y878" s="14">
        <v>0</v>
      </c>
      <c r="Z878" s="14" t="s">
        <v>7057</v>
      </c>
      <c r="AA878" s="14">
        <v>1</v>
      </c>
      <c r="AB878" s="14" t="s">
        <v>7058</v>
      </c>
      <c r="AC878" s="15">
        <v>43808</v>
      </c>
      <c r="AD878" s="15">
        <v>43829</v>
      </c>
      <c r="AE878" s="14">
        <v>238067.55</v>
      </c>
      <c r="AF878" s="14">
        <v>238067.55</v>
      </c>
      <c r="AG878" s="14">
        <v>238023.02</v>
      </c>
      <c r="AH878" s="14">
        <v>238023.02</v>
      </c>
      <c r="AI878" s="14">
        <v>238023.02</v>
      </c>
      <c r="AJ878" s="14" t="s">
        <v>3240</v>
      </c>
      <c r="AK878" s="14" t="s">
        <v>7059</v>
      </c>
      <c r="AL878" s="14" t="s">
        <v>7060</v>
      </c>
      <c r="AM878" s="14" t="s">
        <v>1270</v>
      </c>
      <c r="AN878" s="14" t="s">
        <v>1271</v>
      </c>
      <c r="AO878" s="14" t="s">
        <v>1272</v>
      </c>
      <c r="AP878" s="14" t="s">
        <v>1272</v>
      </c>
    </row>
    <row r="879" spans="1:42" x14ac:dyDescent="0.2">
      <c r="A879" s="14">
        <v>2020</v>
      </c>
      <c r="B879" s="14">
        <v>3</v>
      </c>
      <c r="C879" s="14" t="s">
        <v>7061</v>
      </c>
      <c r="D879" s="14">
        <f>+VLOOKUP(C879,'Avances Fisicos'!$A$1:$D$2309,2,FALSE)</f>
        <v>282.48</v>
      </c>
      <c r="E879" s="14">
        <f>+VLOOKUP(C879,'Fuentes de Financiamiento'!$A$1:$C$2398,3,FALSE)</f>
        <v>466308.19</v>
      </c>
      <c r="F879" s="14" t="str">
        <f>+VLOOKUP(C879,Georeferencias!$A$1:$D$2313,2,FALSE)</f>
        <v>Jalisco</v>
      </c>
      <c r="G879" s="14" t="str">
        <f>+VLOOKUP(C879,Georeferencias!$A$1:$D$2313,3,FALSE)</f>
        <v>El Arenal</v>
      </c>
      <c r="H879" s="14" t="str">
        <f>+VLOOKUP(C879,Georeferencias!$A$1:$D$2313,4,FALSE)</f>
        <v>Santa Cruz Del Astillero</v>
      </c>
      <c r="I879" s="14" t="s">
        <v>1256</v>
      </c>
      <c r="J879" s="14">
        <v>466308.19</v>
      </c>
      <c r="K879" s="14" t="s">
        <v>7062</v>
      </c>
      <c r="L879" s="14" t="s">
        <v>734</v>
      </c>
      <c r="M879" s="14">
        <v>14</v>
      </c>
      <c r="N879" s="14" t="s">
        <v>11</v>
      </c>
      <c r="O879" s="14">
        <v>0</v>
      </c>
      <c r="P879" s="14" t="s">
        <v>882</v>
      </c>
      <c r="Q879" s="14" t="s">
        <v>1259</v>
      </c>
      <c r="R879" s="14" t="s">
        <v>1359</v>
      </c>
      <c r="S879" s="14" t="s">
        <v>1261</v>
      </c>
      <c r="T879" s="14" t="s">
        <v>1588</v>
      </c>
      <c r="U879" s="14" t="s">
        <v>7063</v>
      </c>
      <c r="V879" s="14" t="s">
        <v>1490</v>
      </c>
      <c r="W879" s="14">
        <v>383</v>
      </c>
      <c r="X879" s="14">
        <v>367</v>
      </c>
      <c r="Y879" s="14">
        <v>0</v>
      </c>
      <c r="Z879" s="14" t="s">
        <v>7064</v>
      </c>
      <c r="AA879" s="14">
        <v>1</v>
      </c>
      <c r="AB879" s="14" t="s">
        <v>7065</v>
      </c>
      <c r="AC879" s="15">
        <v>43808</v>
      </c>
      <c r="AD879" s="15">
        <v>43829</v>
      </c>
      <c r="AE879" s="14">
        <v>466308.19</v>
      </c>
      <c r="AF879" s="14">
        <v>466308.19</v>
      </c>
      <c r="AG879" s="14">
        <v>466220.96</v>
      </c>
      <c r="AH879" s="14">
        <v>466220.96</v>
      </c>
      <c r="AI879" s="14">
        <v>466220.96</v>
      </c>
      <c r="AJ879" s="14" t="s">
        <v>3240</v>
      </c>
      <c r="AK879" s="14" t="s">
        <v>7066</v>
      </c>
      <c r="AL879" s="14" t="s">
        <v>7067</v>
      </c>
      <c r="AM879" s="14" t="s">
        <v>1270</v>
      </c>
      <c r="AN879" s="14" t="s">
        <v>1271</v>
      </c>
      <c r="AO879" s="14" t="s">
        <v>1272</v>
      </c>
      <c r="AP879" s="14" t="s">
        <v>1272</v>
      </c>
    </row>
    <row r="880" spans="1:42" x14ac:dyDescent="0.2">
      <c r="A880" s="14">
        <v>2020</v>
      </c>
      <c r="B880" s="14">
        <v>3</v>
      </c>
      <c r="C880" s="14" t="s">
        <v>7068</v>
      </c>
      <c r="D880" s="14">
        <f>+VLOOKUP(C880,'Avances Fisicos'!$A$1:$D$2309,2,FALSE)</f>
        <v>271.87</v>
      </c>
      <c r="E880" s="14">
        <f>+VLOOKUP(C880,'Fuentes de Financiamiento'!$A$1:$C$2398,3,FALSE)</f>
        <v>262181.77</v>
      </c>
      <c r="F880" s="14" t="str">
        <f>+VLOOKUP(C880,Georeferencias!$A$1:$D$2313,2,FALSE)</f>
        <v>Jalisco</v>
      </c>
      <c r="G880" s="14" t="str">
        <f>+VLOOKUP(C880,Georeferencias!$A$1:$D$2313,3,FALSE)</f>
        <v>Unión de Tula</v>
      </c>
      <c r="H880" s="14" t="str">
        <f>+VLOOKUP(C880,Georeferencias!$A$1:$D$2313,4,FALSE)</f>
        <v>Ixtlahuacán De Santiago</v>
      </c>
      <c r="I880" s="14" t="s">
        <v>1256</v>
      </c>
      <c r="J880" s="14">
        <v>262181.77</v>
      </c>
      <c r="K880" s="14" t="s">
        <v>7069</v>
      </c>
      <c r="L880" s="14" t="s">
        <v>634</v>
      </c>
      <c r="M880" s="14">
        <v>14</v>
      </c>
      <c r="N880" s="14" t="s">
        <v>11</v>
      </c>
      <c r="O880" s="14">
        <v>0</v>
      </c>
      <c r="P880" s="14" t="s">
        <v>882</v>
      </c>
      <c r="Q880" s="14" t="s">
        <v>1259</v>
      </c>
      <c r="R880" s="14" t="s">
        <v>1359</v>
      </c>
      <c r="S880" s="14" t="s">
        <v>1261</v>
      </c>
      <c r="T880" s="14" t="s">
        <v>1588</v>
      </c>
      <c r="U880" s="14" t="s">
        <v>7070</v>
      </c>
      <c r="V880" s="14" t="s">
        <v>1490</v>
      </c>
      <c r="W880" s="14">
        <v>50</v>
      </c>
      <c r="X880" s="14">
        <v>50</v>
      </c>
      <c r="Y880" s="14">
        <v>0</v>
      </c>
      <c r="Z880" s="14" t="s">
        <v>3254</v>
      </c>
      <c r="AA880" s="14">
        <v>1</v>
      </c>
      <c r="AB880" s="14" t="s">
        <v>7071</v>
      </c>
      <c r="AC880" s="15">
        <v>43770</v>
      </c>
      <c r="AD880" s="15">
        <v>43830</v>
      </c>
      <c r="AE880" s="14">
        <v>262181.77</v>
      </c>
      <c r="AF880" s="14">
        <v>262181.77</v>
      </c>
      <c r="AG880" s="14">
        <v>262090.35</v>
      </c>
      <c r="AH880" s="14">
        <v>262090.35</v>
      </c>
      <c r="AI880" s="14">
        <v>262090.35</v>
      </c>
      <c r="AJ880" s="14" t="s">
        <v>3256</v>
      </c>
      <c r="AK880" s="14" t="s">
        <v>3257</v>
      </c>
      <c r="AL880" s="14" t="s">
        <v>7072</v>
      </c>
      <c r="AM880" s="14" t="s">
        <v>1270</v>
      </c>
      <c r="AN880" s="14" t="s">
        <v>1271</v>
      </c>
      <c r="AO880" s="14" t="s">
        <v>1272</v>
      </c>
      <c r="AP880" s="14" t="s">
        <v>1272</v>
      </c>
    </row>
    <row r="881" spans="1:42" x14ac:dyDescent="0.2">
      <c r="A881" s="14">
        <v>2020</v>
      </c>
      <c r="B881" s="14">
        <v>3</v>
      </c>
      <c r="C881" s="14" t="s">
        <v>7073</v>
      </c>
      <c r="D881" s="14">
        <f>+VLOOKUP(C881,'Avances Fisicos'!$A$1:$D$2309,2,FALSE)</f>
        <v>221</v>
      </c>
      <c r="E881" s="14">
        <f>+VLOOKUP(C881,'Fuentes de Financiamiento'!$A$1:$C$2398,3,FALSE)</f>
        <v>297318.34000000003</v>
      </c>
      <c r="F881" s="14" t="str">
        <f>+VLOOKUP(C881,Georeferencias!$A$1:$D$2313,2,FALSE)</f>
        <v>Jalisco</v>
      </c>
      <c r="G881" s="14" t="str">
        <f>+VLOOKUP(C881,Georeferencias!$A$1:$D$2313,3,FALSE)</f>
        <v>El Limón</v>
      </c>
      <c r="H881" s="14" t="str">
        <f>+VLOOKUP(C881,Georeferencias!$A$1:$D$2313,4,FALSE)</f>
        <v>El Limón</v>
      </c>
      <c r="I881" s="14" t="s">
        <v>1256</v>
      </c>
      <c r="J881" s="14">
        <v>297318.34000000003</v>
      </c>
      <c r="K881" s="14" t="s">
        <v>7074</v>
      </c>
      <c r="L881" s="14" t="s">
        <v>437</v>
      </c>
      <c r="M881" s="14">
        <v>14</v>
      </c>
      <c r="N881" s="14" t="s">
        <v>11</v>
      </c>
      <c r="O881" s="14">
        <v>0</v>
      </c>
      <c r="P881" s="14" t="s">
        <v>882</v>
      </c>
      <c r="Q881" s="14" t="s">
        <v>1259</v>
      </c>
      <c r="R881" s="14" t="s">
        <v>1359</v>
      </c>
      <c r="S881" s="14" t="s">
        <v>1261</v>
      </c>
      <c r="T881" s="14" t="s">
        <v>1588</v>
      </c>
      <c r="U881" s="14" t="s">
        <v>7075</v>
      </c>
      <c r="V881" s="14" t="s">
        <v>1490</v>
      </c>
      <c r="W881" s="14">
        <v>88</v>
      </c>
      <c r="X881" s="14">
        <v>85</v>
      </c>
      <c r="Y881" s="14">
        <v>0</v>
      </c>
      <c r="Z881" s="14" t="s">
        <v>7076</v>
      </c>
      <c r="AA881" s="14">
        <v>1</v>
      </c>
      <c r="AB881" s="14" t="s">
        <v>7077</v>
      </c>
      <c r="AC881" s="15">
        <v>43808</v>
      </c>
      <c r="AD881" s="15">
        <v>43829</v>
      </c>
      <c r="AE881" s="14">
        <v>297318.34000000003</v>
      </c>
      <c r="AF881" s="14">
        <v>297318.34000000003</v>
      </c>
      <c r="AG881" s="14">
        <v>297235.99</v>
      </c>
      <c r="AH881" s="14">
        <v>297235.99</v>
      </c>
      <c r="AI881" s="14">
        <v>297235.99</v>
      </c>
      <c r="AJ881" s="14" t="s">
        <v>3285</v>
      </c>
      <c r="AK881" s="14" t="s">
        <v>7078</v>
      </c>
      <c r="AL881" s="14" t="s">
        <v>7079</v>
      </c>
      <c r="AM881" s="14" t="s">
        <v>1270</v>
      </c>
      <c r="AN881" s="14" t="s">
        <v>1271</v>
      </c>
      <c r="AO881" s="14" t="s">
        <v>1272</v>
      </c>
      <c r="AP881" s="14" t="s">
        <v>1272</v>
      </c>
    </row>
    <row r="882" spans="1:42" x14ac:dyDescent="0.2">
      <c r="A882" s="14">
        <v>2020</v>
      </c>
      <c r="B882" s="14">
        <v>3</v>
      </c>
      <c r="C882" s="14" t="s">
        <v>7080</v>
      </c>
      <c r="D882" s="14">
        <f>+VLOOKUP(C882,'Avances Fisicos'!$A$1:$D$2309,2,FALSE)</f>
        <v>1386.97</v>
      </c>
      <c r="E882" s="14">
        <f>+VLOOKUP(C882,'Fuentes de Financiamiento'!$A$1:$C$2398,3,FALSE)</f>
        <v>2271505.98</v>
      </c>
      <c r="F882" s="14" t="str">
        <f>+VLOOKUP(C882,Georeferencias!$A$1:$D$2313,2,FALSE)</f>
        <v>Jalisco</v>
      </c>
      <c r="G882" s="14" t="str">
        <f>+VLOOKUP(C882,Georeferencias!$A$1:$D$2313,3,FALSE)</f>
        <v>Tomatlán</v>
      </c>
      <c r="H882" s="14" t="str">
        <f>+VLOOKUP(C882,Georeferencias!$A$1:$D$2313,4,FALSE)</f>
        <v>José María Pino Suárez (Nuevo Nahuapa)</v>
      </c>
      <c r="I882" s="14" t="s">
        <v>1256</v>
      </c>
      <c r="J882" s="14">
        <v>2271505.98</v>
      </c>
      <c r="K882" s="14" t="s">
        <v>7081</v>
      </c>
      <c r="L882" s="14" t="s">
        <v>123</v>
      </c>
      <c r="M882" s="14">
        <v>14</v>
      </c>
      <c r="N882" s="14" t="s">
        <v>11</v>
      </c>
      <c r="O882" s="14">
        <v>0</v>
      </c>
      <c r="P882" s="14" t="s">
        <v>882</v>
      </c>
      <c r="Q882" s="14" t="s">
        <v>1259</v>
      </c>
      <c r="R882" s="14" t="s">
        <v>1335</v>
      </c>
      <c r="S882" s="14" t="s">
        <v>1261</v>
      </c>
      <c r="T882" s="14" t="s">
        <v>1588</v>
      </c>
      <c r="U882" s="14" t="s">
        <v>7082</v>
      </c>
      <c r="V882" s="14" t="s">
        <v>1490</v>
      </c>
      <c r="W882" s="14">
        <v>540</v>
      </c>
      <c r="X882" s="14">
        <v>516</v>
      </c>
      <c r="Y882" s="14">
        <v>0</v>
      </c>
      <c r="Z882" s="14" t="s">
        <v>7083</v>
      </c>
      <c r="AA882" s="14">
        <v>1</v>
      </c>
      <c r="AB882" s="14" t="s">
        <v>7084</v>
      </c>
      <c r="AC882" s="15">
        <v>43808</v>
      </c>
      <c r="AD882" s="15">
        <v>43829</v>
      </c>
      <c r="AE882" s="14">
        <v>2271505.98</v>
      </c>
      <c r="AF882" s="14">
        <v>2271505.98</v>
      </c>
      <c r="AG882" s="14">
        <v>2271359</v>
      </c>
      <c r="AH882" s="14">
        <v>2271359</v>
      </c>
      <c r="AI882" s="14">
        <v>2271359</v>
      </c>
      <c r="AJ882" s="14" t="s">
        <v>7085</v>
      </c>
      <c r="AK882" s="14" t="s">
        <v>7086</v>
      </c>
      <c r="AL882" s="14" t="s">
        <v>7087</v>
      </c>
      <c r="AM882" s="14" t="s">
        <v>1270</v>
      </c>
      <c r="AN882" s="14" t="s">
        <v>1271</v>
      </c>
      <c r="AO882" s="14" t="s">
        <v>1272</v>
      </c>
      <c r="AP882" s="14" t="s">
        <v>1272</v>
      </c>
    </row>
    <row r="883" spans="1:42" x14ac:dyDescent="0.2">
      <c r="A883" s="14">
        <v>2020</v>
      </c>
      <c r="B883" s="14">
        <v>3</v>
      </c>
      <c r="C883" s="14" t="s">
        <v>7088</v>
      </c>
      <c r="D883" s="14">
        <f>+VLOOKUP(C883,'Avances Fisicos'!$A$1:$D$2309,2,FALSE)</f>
        <v>2</v>
      </c>
      <c r="E883" s="14">
        <f>+VLOOKUP(C883,'Fuentes de Financiamiento'!$A$1:$C$2398,3,FALSE)</f>
        <v>73200.820000000007</v>
      </c>
      <c r="F883" s="14" t="str">
        <f>+VLOOKUP(C883,Georeferencias!$A$1:$D$2313,2,FALSE)</f>
        <v>Jalisco</v>
      </c>
      <c r="G883" s="14" t="str">
        <f>+VLOOKUP(C883,Georeferencias!$A$1:$D$2313,3,FALSE)</f>
        <v>Tala</v>
      </c>
      <c r="H883" s="14" t="str">
        <f>+VLOOKUP(C883,Georeferencias!$A$1:$D$2313,4,FALSE)</f>
        <v>Tala</v>
      </c>
      <c r="I883" s="14" t="s">
        <v>1256</v>
      </c>
      <c r="J883" s="14">
        <v>73200.820000000007</v>
      </c>
      <c r="K883" s="14" t="s">
        <v>7089</v>
      </c>
      <c r="L883" s="14" t="s">
        <v>438</v>
      </c>
      <c r="M883" s="14">
        <v>14</v>
      </c>
      <c r="N883" s="14" t="s">
        <v>11</v>
      </c>
      <c r="O883" s="14">
        <v>0</v>
      </c>
      <c r="P883" s="14" t="s">
        <v>882</v>
      </c>
      <c r="Q883" s="14" t="s">
        <v>1259</v>
      </c>
      <c r="R883" s="14" t="s">
        <v>1406</v>
      </c>
      <c r="S883" s="14" t="s">
        <v>1261</v>
      </c>
      <c r="T883" s="14" t="s">
        <v>3298</v>
      </c>
      <c r="U883" s="14" t="s">
        <v>7090</v>
      </c>
      <c r="V883" s="14" t="s">
        <v>1490</v>
      </c>
      <c r="W883" s="14">
        <v>365</v>
      </c>
      <c r="X883" s="14">
        <v>350</v>
      </c>
      <c r="Y883" s="14">
        <v>0</v>
      </c>
      <c r="Z883" s="14" t="s">
        <v>2605</v>
      </c>
      <c r="AA883" s="14">
        <v>1</v>
      </c>
      <c r="AB883" s="14" t="s">
        <v>7091</v>
      </c>
      <c r="AC883" s="15">
        <v>43808</v>
      </c>
      <c r="AD883" s="15">
        <v>43820</v>
      </c>
      <c r="AE883" s="14">
        <v>73200.820000000007</v>
      </c>
      <c r="AF883" s="14">
        <v>73200.820000000007</v>
      </c>
      <c r="AG883" s="14">
        <v>73193.34</v>
      </c>
      <c r="AH883" s="14">
        <v>73193.34</v>
      </c>
      <c r="AI883" s="14">
        <v>73193.34</v>
      </c>
      <c r="AJ883" s="14" t="s">
        <v>3302</v>
      </c>
      <c r="AK883" s="14" t="s">
        <v>2247</v>
      </c>
      <c r="AL883" s="14" t="s">
        <v>7092</v>
      </c>
      <c r="AM883" s="14" t="s">
        <v>1270</v>
      </c>
      <c r="AN883" s="14" t="s">
        <v>1271</v>
      </c>
      <c r="AO883" s="14" t="s">
        <v>1272</v>
      </c>
      <c r="AP883" s="14" t="s">
        <v>1272</v>
      </c>
    </row>
    <row r="884" spans="1:42" x14ac:dyDescent="0.2">
      <c r="A884" s="14">
        <v>2020</v>
      </c>
      <c r="B884" s="14">
        <v>3</v>
      </c>
      <c r="C884" s="14" t="s">
        <v>7093</v>
      </c>
      <c r="D884" s="14">
        <f>+VLOOKUP(C884,'Avances Fisicos'!$A$1:$D$2309,2,FALSE)</f>
        <v>286.87</v>
      </c>
      <c r="E884" s="14">
        <f>+VLOOKUP(C884,'Fuentes de Financiamiento'!$A$1:$C$2398,3,FALSE)</f>
        <v>309264.90000000002</v>
      </c>
      <c r="F884" s="14" t="str">
        <f>+VLOOKUP(C884,Georeferencias!$A$1:$D$2313,2,FALSE)</f>
        <v>Jalisco</v>
      </c>
      <c r="G884" s="14" t="str">
        <f>+VLOOKUP(C884,Georeferencias!$A$1:$D$2313,3,FALSE)</f>
        <v>Villa Corona</v>
      </c>
      <c r="H884" s="14" t="str">
        <f>+VLOOKUP(C884,Georeferencias!$A$1:$D$2313,4,FALSE)</f>
        <v>Villa Corona</v>
      </c>
      <c r="I884" s="14" t="s">
        <v>1256</v>
      </c>
      <c r="J884" s="14">
        <v>309264.90000000002</v>
      </c>
      <c r="K884" s="14" t="s">
        <v>7094</v>
      </c>
      <c r="L884" s="14" t="s">
        <v>836</v>
      </c>
      <c r="M884" s="14">
        <v>14</v>
      </c>
      <c r="N884" s="14" t="s">
        <v>11</v>
      </c>
      <c r="O884" s="14">
        <v>0</v>
      </c>
      <c r="P884" s="14" t="s">
        <v>882</v>
      </c>
      <c r="Q884" s="14" t="s">
        <v>1259</v>
      </c>
      <c r="R884" s="14" t="s">
        <v>1359</v>
      </c>
      <c r="S884" s="14" t="s">
        <v>1261</v>
      </c>
      <c r="T884" s="14" t="s">
        <v>1588</v>
      </c>
      <c r="U884" s="14" t="s">
        <v>7095</v>
      </c>
      <c r="V884" s="14" t="s">
        <v>1490</v>
      </c>
      <c r="W884" s="14">
        <v>250</v>
      </c>
      <c r="X884" s="14">
        <v>240</v>
      </c>
      <c r="Y884" s="14">
        <v>0</v>
      </c>
      <c r="Z884" s="14" t="s">
        <v>4688</v>
      </c>
      <c r="AA884" s="14">
        <v>1</v>
      </c>
      <c r="AB884" s="14" t="s">
        <v>7096</v>
      </c>
      <c r="AC884" s="15">
        <v>43808</v>
      </c>
      <c r="AD884" s="15">
        <v>43829</v>
      </c>
      <c r="AE884" s="14">
        <v>309264.90000000002</v>
      </c>
      <c r="AF884" s="14">
        <v>308337.11</v>
      </c>
      <c r="AG884" s="14">
        <v>308298.34000000003</v>
      </c>
      <c r="AH884" s="14">
        <v>308298.34000000003</v>
      </c>
      <c r="AI884" s="14">
        <v>308298.34000000003</v>
      </c>
      <c r="AJ884" s="14" t="s">
        <v>3325</v>
      </c>
      <c r="AK884" s="14" t="s">
        <v>4690</v>
      </c>
      <c r="AL884" s="14" t="s">
        <v>7097</v>
      </c>
      <c r="AM884" s="14" t="s">
        <v>1270</v>
      </c>
      <c r="AN884" s="14" t="s">
        <v>1271</v>
      </c>
      <c r="AO884" s="14" t="s">
        <v>1272</v>
      </c>
      <c r="AP884" s="14" t="s">
        <v>1272</v>
      </c>
    </row>
    <row r="885" spans="1:42" x14ac:dyDescent="0.2">
      <c r="A885" s="14">
        <v>2020</v>
      </c>
      <c r="B885" s="14">
        <v>3</v>
      </c>
      <c r="C885" s="14" t="s">
        <v>7098</v>
      </c>
      <c r="D885" s="14">
        <f>+VLOOKUP(C885,'Avances Fisicos'!$A$1:$D$2309,2,FALSE)</f>
        <v>734.5</v>
      </c>
      <c r="E885" s="14">
        <f>+VLOOKUP(C885,'Fuentes de Financiamiento'!$A$1:$C$2398,3,FALSE)</f>
        <v>460291.38</v>
      </c>
      <c r="F885" s="14" t="str">
        <f>+VLOOKUP(C885,Georeferencias!$A$1:$D$2313,2,FALSE)</f>
        <v>Jalisco</v>
      </c>
      <c r="G885" s="14" t="str">
        <f>+VLOOKUP(C885,Georeferencias!$A$1:$D$2313,3,FALSE)</f>
        <v>Villa Corona</v>
      </c>
      <c r="H885" s="14" t="str">
        <f>+VLOOKUP(C885,Georeferencias!$A$1:$D$2313,4,FALSE)</f>
        <v>Villa Corona</v>
      </c>
      <c r="I885" s="14" t="s">
        <v>1256</v>
      </c>
      <c r="J885" s="14">
        <v>460291.38</v>
      </c>
      <c r="K885" s="14" t="s">
        <v>7099</v>
      </c>
      <c r="L885" s="14" t="s">
        <v>445</v>
      </c>
      <c r="M885" s="14">
        <v>14</v>
      </c>
      <c r="N885" s="14" t="s">
        <v>11</v>
      </c>
      <c r="O885" s="14">
        <v>0</v>
      </c>
      <c r="P885" s="14" t="s">
        <v>882</v>
      </c>
      <c r="Q885" s="14" t="s">
        <v>1259</v>
      </c>
      <c r="R885" s="14" t="s">
        <v>1335</v>
      </c>
      <c r="S885" s="14" t="s">
        <v>1261</v>
      </c>
      <c r="T885" s="14" t="s">
        <v>1588</v>
      </c>
      <c r="U885" s="14" t="s">
        <v>7100</v>
      </c>
      <c r="V885" s="14" t="s">
        <v>1490</v>
      </c>
      <c r="W885" s="14">
        <v>250</v>
      </c>
      <c r="X885" s="14">
        <v>240</v>
      </c>
      <c r="Y885" s="14">
        <v>0</v>
      </c>
      <c r="Z885" s="14" t="s">
        <v>7101</v>
      </c>
      <c r="AA885" s="14">
        <v>1</v>
      </c>
      <c r="AB885" s="14" t="s">
        <v>7102</v>
      </c>
      <c r="AC885" s="15">
        <v>43808</v>
      </c>
      <c r="AD885" s="15">
        <v>43829</v>
      </c>
      <c r="AE885" s="14">
        <v>460291.38</v>
      </c>
      <c r="AF885" s="14">
        <v>458910.51</v>
      </c>
      <c r="AG885" s="14">
        <v>458852.81</v>
      </c>
      <c r="AH885" s="14">
        <v>458852.81</v>
      </c>
      <c r="AI885" s="14">
        <v>458852.81</v>
      </c>
      <c r="AJ885" s="14" t="s">
        <v>3325</v>
      </c>
      <c r="AK885" s="14" t="s">
        <v>7103</v>
      </c>
      <c r="AL885" s="14" t="s">
        <v>7104</v>
      </c>
      <c r="AM885" s="14" t="s">
        <v>1270</v>
      </c>
      <c r="AN885" s="14" t="s">
        <v>1271</v>
      </c>
      <c r="AO885" s="14" t="s">
        <v>1272</v>
      </c>
      <c r="AP885" s="14" t="s">
        <v>1272</v>
      </c>
    </row>
    <row r="886" spans="1:42" x14ac:dyDescent="0.2">
      <c r="A886" s="14">
        <v>2020</v>
      </c>
      <c r="B886" s="14">
        <v>3</v>
      </c>
      <c r="C886" s="14" t="s">
        <v>7105</v>
      </c>
      <c r="D886" s="14">
        <f>+VLOOKUP(C886,'Avances Fisicos'!$A$1:$D$2309,2,FALSE)</f>
        <v>3343.56</v>
      </c>
      <c r="E886" s="14">
        <f>+VLOOKUP(C886,'Fuentes de Financiamiento'!$A$1:$C$2398,3,FALSE)</f>
        <v>2965078.54</v>
      </c>
      <c r="F886" s="14" t="str">
        <f>+VLOOKUP(C886,Georeferencias!$A$1:$D$2313,2,FALSE)</f>
        <v>Jalisco</v>
      </c>
      <c r="G886" s="14" t="str">
        <f>+VLOOKUP(C886,Georeferencias!$A$1:$D$2313,3,FALSE)</f>
        <v>Sayula</v>
      </c>
      <c r="H886" s="14" t="str">
        <f>+VLOOKUP(C886,Georeferencias!$A$1:$D$2313,4,FALSE)</f>
        <v>Sayula</v>
      </c>
      <c r="I886" s="14" t="s">
        <v>1256</v>
      </c>
      <c r="J886" s="14">
        <v>2965078.54</v>
      </c>
      <c r="K886" s="14" t="s">
        <v>7106</v>
      </c>
      <c r="L886" s="14" t="s">
        <v>647</v>
      </c>
      <c r="M886" s="14">
        <v>14</v>
      </c>
      <c r="N886" s="14" t="s">
        <v>11</v>
      </c>
      <c r="O886" s="14">
        <v>0</v>
      </c>
      <c r="P886" s="14" t="s">
        <v>882</v>
      </c>
      <c r="Q886" s="14" t="s">
        <v>1259</v>
      </c>
      <c r="R886" s="14" t="s">
        <v>1335</v>
      </c>
      <c r="S886" s="14" t="s">
        <v>1261</v>
      </c>
      <c r="T886" s="14" t="s">
        <v>1588</v>
      </c>
      <c r="U886" s="14" t="s">
        <v>7107</v>
      </c>
      <c r="V886" s="14" t="s">
        <v>1490</v>
      </c>
      <c r="W886" s="14">
        <v>623</v>
      </c>
      <c r="X886" s="14">
        <v>597</v>
      </c>
      <c r="Y886" s="14">
        <v>0</v>
      </c>
      <c r="Z886" s="14" t="s">
        <v>7108</v>
      </c>
      <c r="AA886" s="14">
        <v>1</v>
      </c>
      <c r="AB886" s="14" t="s">
        <v>7109</v>
      </c>
      <c r="AC886" s="15">
        <v>43811</v>
      </c>
      <c r="AD886" s="15">
        <v>43829</v>
      </c>
      <c r="AE886" s="14">
        <v>2965078.54</v>
      </c>
      <c r="AF886" s="14">
        <v>2963739.93</v>
      </c>
      <c r="AG886" s="14">
        <v>2962885.66</v>
      </c>
      <c r="AH886" s="14">
        <v>2962885.66</v>
      </c>
      <c r="AI886" s="14">
        <v>2962885.66</v>
      </c>
      <c r="AJ886" s="14" t="s">
        <v>1851</v>
      </c>
      <c r="AK886" s="14" t="s">
        <v>7110</v>
      </c>
      <c r="AL886" s="14" t="s">
        <v>7111</v>
      </c>
      <c r="AM886" s="14" t="s">
        <v>1270</v>
      </c>
      <c r="AN886" s="14" t="s">
        <v>1271</v>
      </c>
      <c r="AO886" s="14" t="s">
        <v>1272</v>
      </c>
      <c r="AP886" s="14" t="s">
        <v>1272</v>
      </c>
    </row>
    <row r="887" spans="1:42" x14ac:dyDescent="0.2">
      <c r="A887" s="14">
        <v>2020</v>
      </c>
      <c r="B887" s="14">
        <v>3</v>
      </c>
      <c r="C887" s="14" t="s">
        <v>7112</v>
      </c>
      <c r="D887" s="14">
        <f>+VLOOKUP(C887,'Avances Fisicos'!$A$1:$D$2309,2,FALSE)</f>
        <v>189.22</v>
      </c>
      <c r="E887" s="14">
        <f>+VLOOKUP(C887,'Fuentes de Financiamiento'!$A$1:$C$2398,3,FALSE)</f>
        <v>230385</v>
      </c>
      <c r="F887" s="14" t="str">
        <f>+VLOOKUP(C887,Georeferencias!$A$1:$D$2313,2,FALSE)</f>
        <v>Jalisco</v>
      </c>
      <c r="G887" s="14" t="str">
        <f>+VLOOKUP(C887,Georeferencias!$A$1:$D$2313,3,FALSE)</f>
        <v>Zapotiltic</v>
      </c>
      <c r="H887" s="14" t="str">
        <f>+VLOOKUP(C887,Georeferencias!$A$1:$D$2313,4,FALSE)</f>
        <v>Zapotiltic</v>
      </c>
      <c r="I887" s="14" t="s">
        <v>1256</v>
      </c>
      <c r="J887" s="14">
        <v>230385</v>
      </c>
      <c r="K887" s="14" t="s">
        <v>7113</v>
      </c>
      <c r="L887" s="14" t="s">
        <v>748</v>
      </c>
      <c r="M887" s="14">
        <v>14</v>
      </c>
      <c r="N887" s="14" t="s">
        <v>11</v>
      </c>
      <c r="O887" s="14">
        <v>0</v>
      </c>
      <c r="P887" s="14" t="s">
        <v>882</v>
      </c>
      <c r="Q887" s="14" t="s">
        <v>1259</v>
      </c>
      <c r="R887" s="14" t="s">
        <v>1359</v>
      </c>
      <c r="S887" s="14" t="s">
        <v>1261</v>
      </c>
      <c r="T887" s="14" t="s">
        <v>1588</v>
      </c>
      <c r="U887" s="14" t="s">
        <v>7114</v>
      </c>
      <c r="V887" s="14" t="s">
        <v>1490</v>
      </c>
      <c r="W887" s="14">
        <v>77</v>
      </c>
      <c r="X887" s="14">
        <v>73</v>
      </c>
      <c r="Y887" s="14">
        <v>0</v>
      </c>
      <c r="Z887" s="14" t="s">
        <v>7115</v>
      </c>
      <c r="AA887" s="14">
        <v>1</v>
      </c>
      <c r="AB887" s="14" t="s">
        <v>7116</v>
      </c>
      <c r="AC887" s="15">
        <v>43736</v>
      </c>
      <c r="AD887" s="15">
        <v>43827</v>
      </c>
      <c r="AE887" s="14">
        <v>230385</v>
      </c>
      <c r="AF887" s="14">
        <v>230385</v>
      </c>
      <c r="AG887" s="14">
        <v>230240.18</v>
      </c>
      <c r="AH887" s="14">
        <v>230240.18</v>
      </c>
      <c r="AI887" s="14">
        <v>230240.18</v>
      </c>
      <c r="AJ887" s="14" t="s">
        <v>1882</v>
      </c>
      <c r="AK887" s="14" t="s">
        <v>7117</v>
      </c>
      <c r="AL887" s="14" t="s">
        <v>7118</v>
      </c>
      <c r="AM887" s="14" t="s">
        <v>1270</v>
      </c>
      <c r="AN887" s="14" t="s">
        <v>1271</v>
      </c>
      <c r="AO887" s="14" t="s">
        <v>1272</v>
      </c>
      <c r="AP887" s="14" t="s">
        <v>1272</v>
      </c>
    </row>
    <row r="888" spans="1:42" x14ac:dyDescent="0.2">
      <c r="A888" s="14">
        <v>2020</v>
      </c>
      <c r="B888" s="14">
        <v>3</v>
      </c>
      <c r="C888" s="14" t="s">
        <v>7119</v>
      </c>
      <c r="D888" s="14">
        <f>+VLOOKUP(C888,'Avances Fisicos'!$A$1:$D$2309,2,FALSE)</f>
        <v>117.85</v>
      </c>
      <c r="E888" s="14">
        <f>+VLOOKUP(C888,'Fuentes de Financiamiento'!$A$1:$C$2398,3,FALSE)</f>
        <v>254352.3</v>
      </c>
      <c r="F888" s="14" t="str">
        <f>+VLOOKUP(C888,Georeferencias!$A$1:$D$2313,2,FALSE)</f>
        <v>Jalisco</v>
      </c>
      <c r="G888" s="14" t="str">
        <f>+VLOOKUP(C888,Georeferencias!$A$1:$D$2313,3,FALSE)</f>
        <v>Zapotiltic</v>
      </c>
      <c r="H888" s="14" t="str">
        <f>+VLOOKUP(C888,Georeferencias!$A$1:$D$2313,4,FALSE)</f>
        <v>Zapotiltic</v>
      </c>
      <c r="I888" s="14" t="s">
        <v>1256</v>
      </c>
      <c r="J888" s="14">
        <v>254352.3</v>
      </c>
      <c r="K888" s="14" t="s">
        <v>7120</v>
      </c>
      <c r="L888" s="14" t="s">
        <v>839</v>
      </c>
      <c r="M888" s="14">
        <v>14</v>
      </c>
      <c r="N888" s="14" t="s">
        <v>11</v>
      </c>
      <c r="O888" s="14">
        <v>0</v>
      </c>
      <c r="P888" s="14" t="s">
        <v>882</v>
      </c>
      <c r="Q888" s="14" t="s">
        <v>1259</v>
      </c>
      <c r="R888" s="14" t="s">
        <v>1359</v>
      </c>
      <c r="S888" s="14" t="s">
        <v>1261</v>
      </c>
      <c r="T888" s="14" t="s">
        <v>1588</v>
      </c>
      <c r="U888" s="14" t="s">
        <v>7121</v>
      </c>
      <c r="V888" s="14" t="s">
        <v>1490</v>
      </c>
      <c r="W888" s="14">
        <v>122</v>
      </c>
      <c r="X888" s="14">
        <v>116</v>
      </c>
      <c r="Y888" s="14">
        <v>0</v>
      </c>
      <c r="Z888" s="14" t="s">
        <v>4717</v>
      </c>
      <c r="AA888" s="14">
        <v>1</v>
      </c>
      <c r="AB888" s="14" t="s">
        <v>7122</v>
      </c>
      <c r="AC888" s="15">
        <v>43774</v>
      </c>
      <c r="AD888" s="15">
        <v>43827</v>
      </c>
      <c r="AE888" s="14">
        <v>254352.3</v>
      </c>
      <c r="AF888" s="14">
        <v>254352.3</v>
      </c>
      <c r="AG888" s="14">
        <v>254036.14</v>
      </c>
      <c r="AH888" s="14">
        <v>254036.14</v>
      </c>
      <c r="AI888" s="14">
        <v>254036.14</v>
      </c>
      <c r="AJ888" s="14" t="s">
        <v>4719</v>
      </c>
      <c r="AK888" s="14" t="s">
        <v>4720</v>
      </c>
      <c r="AL888" s="14" t="s">
        <v>7123</v>
      </c>
      <c r="AM888" s="14" t="s">
        <v>1270</v>
      </c>
      <c r="AN888" s="14" t="s">
        <v>1271</v>
      </c>
      <c r="AO888" s="14" t="s">
        <v>1272</v>
      </c>
      <c r="AP888" s="14" t="s">
        <v>1272</v>
      </c>
    </row>
    <row r="889" spans="1:42" x14ac:dyDescent="0.2">
      <c r="A889" s="14">
        <v>2020</v>
      </c>
      <c r="B889" s="14">
        <v>3</v>
      </c>
      <c r="C889" s="14" t="s">
        <v>7124</v>
      </c>
      <c r="D889" s="14">
        <f>+VLOOKUP(C889,'Avances Fisicos'!$A$1:$D$2309,2,FALSE)</f>
        <v>4200</v>
      </c>
      <c r="E889" s="14">
        <f>+VLOOKUP(C889,'Fuentes de Financiamiento'!$A$1:$C$2398,3,FALSE)</f>
        <v>1419960</v>
      </c>
      <c r="F889" s="14" t="str">
        <f>+VLOOKUP(C889,Georeferencias!$A$1:$D$2313,2,FALSE)</f>
        <v>Jalisco</v>
      </c>
      <c r="G889" s="14" t="str">
        <f>+VLOOKUP(C889,Georeferencias!$A$1:$D$2313,3,FALSE)</f>
        <v>Cocula</v>
      </c>
      <c r="H889" s="14" t="str">
        <f>+VLOOKUP(C889,Georeferencias!$A$1:$D$2313,4,FALSE)</f>
        <v>Santa Teresa</v>
      </c>
      <c r="I889" s="14" t="s">
        <v>1256</v>
      </c>
      <c r="J889" s="14">
        <v>1419960</v>
      </c>
      <c r="K889" s="14" t="s">
        <v>7125</v>
      </c>
      <c r="L889" s="14" t="s">
        <v>7126</v>
      </c>
      <c r="M889" s="14">
        <v>14</v>
      </c>
      <c r="N889" s="14" t="s">
        <v>11</v>
      </c>
      <c r="O889" s="14">
        <v>24</v>
      </c>
      <c r="P889" s="14" t="s">
        <v>885</v>
      </c>
      <c r="Q889" s="14" t="s">
        <v>1259</v>
      </c>
      <c r="R889" s="14" t="s">
        <v>1335</v>
      </c>
      <c r="S889" s="14" t="s">
        <v>1261</v>
      </c>
      <c r="T889" s="14" t="s">
        <v>2645</v>
      </c>
      <c r="U889" s="14" t="s">
        <v>7127</v>
      </c>
      <c r="V889" s="14" t="s">
        <v>1490</v>
      </c>
      <c r="W889" s="14">
        <v>535</v>
      </c>
      <c r="X889" s="14">
        <v>513</v>
      </c>
      <c r="Y889" s="14">
        <v>0</v>
      </c>
      <c r="Z889" s="14" t="s">
        <v>7128</v>
      </c>
      <c r="AA889" s="14">
        <v>1</v>
      </c>
      <c r="AB889" s="14" t="s">
        <v>7129</v>
      </c>
      <c r="AC889" s="15">
        <v>43812</v>
      </c>
      <c r="AD889" s="15">
        <v>43829</v>
      </c>
      <c r="AE889" s="14">
        <v>1419909.6</v>
      </c>
      <c r="AF889" s="14">
        <v>1419909.6</v>
      </c>
      <c r="AG889" s="14">
        <v>1419909.6</v>
      </c>
      <c r="AH889" s="14">
        <v>1419909.6</v>
      </c>
      <c r="AI889" s="14">
        <v>1419909.6</v>
      </c>
      <c r="AJ889" s="14" t="s">
        <v>7130</v>
      </c>
      <c r="AK889" s="14" t="s">
        <v>7131</v>
      </c>
      <c r="AL889" s="14" t="s">
        <v>7132</v>
      </c>
      <c r="AM889" s="14" t="s">
        <v>1270</v>
      </c>
      <c r="AN889" s="14" t="s">
        <v>1271</v>
      </c>
      <c r="AO889" s="14" t="s">
        <v>1272</v>
      </c>
      <c r="AP889" s="14" t="s">
        <v>1272</v>
      </c>
    </row>
    <row r="890" spans="1:42" x14ac:dyDescent="0.2">
      <c r="A890" s="14">
        <v>2020</v>
      </c>
      <c r="B890" s="14">
        <v>3</v>
      </c>
      <c r="C890" s="14" t="s">
        <v>7133</v>
      </c>
      <c r="D890" s="14">
        <f>+VLOOKUP(C890,'Avances Fisicos'!$A$1:$D$2309,2,FALSE)</f>
        <v>200</v>
      </c>
      <c r="E890" s="14">
        <f>+VLOOKUP(C890,'Fuentes de Financiamiento'!$A$1:$C$2398,3,FALSE)</f>
        <v>0.01</v>
      </c>
      <c r="F890" s="14" t="str">
        <f>+VLOOKUP(C890,Georeferencias!$A$1:$D$2313,2,FALSE)</f>
        <v>Jalisco</v>
      </c>
      <c r="G890" s="14" t="str">
        <f>+VLOOKUP(C890,Georeferencias!$A$1:$D$2313,3,FALSE)</f>
        <v>Zapotiltic</v>
      </c>
      <c r="H890" s="14" t="str">
        <f>+VLOOKUP(C890,Georeferencias!$A$1:$D$2313,4,FALSE)</f>
        <v>Frente De Huescalapa</v>
      </c>
      <c r="I890" s="14" t="s">
        <v>1256</v>
      </c>
      <c r="J890" s="14">
        <v>923715.54</v>
      </c>
      <c r="K890" s="14" t="s">
        <v>7134</v>
      </c>
      <c r="L890" s="14" t="s">
        <v>7135</v>
      </c>
      <c r="M890" s="14">
        <v>14</v>
      </c>
      <c r="N890" s="14" t="s">
        <v>11</v>
      </c>
      <c r="O890" s="14">
        <v>121</v>
      </c>
      <c r="P890" s="14" t="s">
        <v>992</v>
      </c>
      <c r="Q890" s="14" t="s">
        <v>1259</v>
      </c>
      <c r="R890" s="14" t="s">
        <v>1359</v>
      </c>
      <c r="S890" s="14" t="s">
        <v>1261</v>
      </c>
      <c r="T890" s="14" t="s">
        <v>1895</v>
      </c>
      <c r="U890" s="14" t="s">
        <v>7136</v>
      </c>
      <c r="V890" s="14" t="s">
        <v>1490</v>
      </c>
      <c r="W890" s="14">
        <v>200</v>
      </c>
      <c r="X890" s="14">
        <v>200</v>
      </c>
      <c r="Y890" s="14">
        <v>0</v>
      </c>
      <c r="Z890" s="14" t="s">
        <v>3246</v>
      </c>
      <c r="AA890" s="14">
        <v>1</v>
      </c>
      <c r="AB890" s="14" t="s">
        <v>7137</v>
      </c>
      <c r="AC890" s="15">
        <v>43815</v>
      </c>
      <c r="AD890" s="15">
        <v>43830</v>
      </c>
      <c r="AE890" s="14">
        <v>923715.53</v>
      </c>
      <c r="AF890" s="14">
        <v>923715.53</v>
      </c>
      <c r="AG890" s="14">
        <v>923715.53</v>
      </c>
      <c r="AH890" s="14">
        <v>923715.53</v>
      </c>
      <c r="AI890" s="14">
        <v>923715.53</v>
      </c>
      <c r="AJ890" s="14" t="s">
        <v>1329</v>
      </c>
      <c r="AK890" s="14" t="s">
        <v>3249</v>
      </c>
      <c r="AL890" s="14" t="s">
        <v>47</v>
      </c>
      <c r="AM890" s="14" t="s">
        <v>1270</v>
      </c>
      <c r="AN890" s="14" t="s">
        <v>1271</v>
      </c>
      <c r="AO890" s="14" t="s">
        <v>1272</v>
      </c>
      <c r="AP890" s="14" t="s">
        <v>1272</v>
      </c>
    </row>
    <row r="891" spans="1:42" x14ac:dyDescent="0.2">
      <c r="A891" s="14">
        <v>2020</v>
      </c>
      <c r="B891" s="14">
        <v>3</v>
      </c>
      <c r="C891" s="14" t="s">
        <v>7138</v>
      </c>
      <c r="D891" s="14">
        <f>+VLOOKUP(C891,'Avances Fisicos'!$A$1:$D$2309,2,FALSE)</f>
        <v>6430</v>
      </c>
      <c r="E891" s="14">
        <f>+VLOOKUP(C891,'Fuentes de Financiamiento'!$A$1:$C$2398,3,FALSE)</f>
        <v>17224233.199999999</v>
      </c>
      <c r="F891" s="14" t="str">
        <f>+VLOOKUP(C891,Georeferencias!$A$1:$D$2313,2,FALSE)</f>
        <v>Jalisco</v>
      </c>
      <c r="G891" s="14" t="str">
        <f>+VLOOKUP(C891,Georeferencias!$A$1:$D$2313,3,FALSE)</f>
        <v>Ocotlán</v>
      </c>
      <c r="H891" s="14" t="str">
        <f>+VLOOKUP(C891,Georeferencias!$A$1:$D$2313,4,FALSE)</f>
        <v>Ocotlán</v>
      </c>
      <c r="I891" s="14" t="s">
        <v>1256</v>
      </c>
      <c r="J891" s="14">
        <v>17224233.199999999</v>
      </c>
      <c r="K891" s="14" t="s">
        <v>7139</v>
      </c>
      <c r="L891" s="14" t="s">
        <v>536</v>
      </c>
      <c r="M891" s="14">
        <v>14</v>
      </c>
      <c r="N891" s="14" t="s">
        <v>11</v>
      </c>
      <c r="O891" s="14">
        <v>0</v>
      </c>
      <c r="P891" s="14" t="s">
        <v>882</v>
      </c>
      <c r="Q891" s="14" t="s">
        <v>1259</v>
      </c>
      <c r="R891" s="14" t="s">
        <v>2177</v>
      </c>
      <c r="S891" s="14" t="s">
        <v>1261</v>
      </c>
      <c r="T891" s="14" t="s">
        <v>2008</v>
      </c>
      <c r="U891" s="14" t="s">
        <v>7140</v>
      </c>
      <c r="V891" s="14" t="s">
        <v>1264</v>
      </c>
      <c r="W891" s="14">
        <v>0</v>
      </c>
      <c r="X891" s="14">
        <v>0</v>
      </c>
      <c r="Y891" s="14">
        <v>5500</v>
      </c>
      <c r="Z891" s="14" t="s">
        <v>7141</v>
      </c>
      <c r="AA891" s="14">
        <v>1</v>
      </c>
      <c r="AB891" s="14" t="s">
        <v>7142</v>
      </c>
      <c r="AC891" s="15">
        <v>43787</v>
      </c>
      <c r="AD891" s="15">
        <v>43817</v>
      </c>
      <c r="AE891" s="14">
        <v>17224233.199999999</v>
      </c>
      <c r="AF891" s="14">
        <v>17224233.199999999</v>
      </c>
      <c r="AG891" s="14">
        <v>17217901.920000002</v>
      </c>
      <c r="AH891" s="14">
        <v>17217901.920000002</v>
      </c>
      <c r="AI891" s="14">
        <v>17217901.920000002</v>
      </c>
      <c r="AJ891" s="14" t="s">
        <v>7143</v>
      </c>
      <c r="AK891" s="14" t="s">
        <v>7144</v>
      </c>
      <c r="AL891" s="14" t="s">
        <v>7145</v>
      </c>
      <c r="AM891" s="14" t="s">
        <v>1270</v>
      </c>
      <c r="AN891" s="14" t="s">
        <v>1271</v>
      </c>
      <c r="AO891" s="14" t="s">
        <v>1272</v>
      </c>
      <c r="AP891" s="14" t="s">
        <v>1272</v>
      </c>
    </row>
    <row r="892" spans="1:42" x14ac:dyDescent="0.2">
      <c r="A892" s="14">
        <v>2020</v>
      </c>
      <c r="B892" s="14">
        <v>3</v>
      </c>
      <c r="C892" s="14" t="s">
        <v>7146</v>
      </c>
      <c r="D892" s="14">
        <f>+VLOOKUP(C892,'Avances Fisicos'!$A$1:$D$2309,2,FALSE)</f>
        <v>812.68</v>
      </c>
      <c r="E892" s="14">
        <f>+VLOOKUP(C892,'Fuentes de Financiamiento'!$A$1:$C$2398,3,FALSE)</f>
        <v>498741.44</v>
      </c>
      <c r="F892" s="14" t="str">
        <f>+VLOOKUP(C892,Georeferencias!$A$1:$D$2313,2,FALSE)</f>
        <v>Jalisco</v>
      </c>
      <c r="G892" s="14" t="str">
        <f>+VLOOKUP(C892,Georeferencias!$A$1:$D$2313,3,FALSE)</f>
        <v>Tequila</v>
      </c>
      <c r="H892" s="14" t="str">
        <f>+VLOOKUP(C892,Georeferencias!$A$1:$D$2313,4,FALSE)</f>
        <v>El Salvador</v>
      </c>
      <c r="I892" s="14" t="s">
        <v>1256</v>
      </c>
      <c r="J892" s="14">
        <v>498741.44</v>
      </c>
      <c r="K892" s="14" t="s">
        <v>7147</v>
      </c>
      <c r="L892" s="14" t="s">
        <v>538</v>
      </c>
      <c r="M892" s="14">
        <v>14</v>
      </c>
      <c r="N892" s="14" t="s">
        <v>11</v>
      </c>
      <c r="O892" s="14">
        <v>0</v>
      </c>
      <c r="P892" s="14" t="s">
        <v>882</v>
      </c>
      <c r="Q892" s="14" t="s">
        <v>1259</v>
      </c>
      <c r="R892" s="14" t="s">
        <v>1983</v>
      </c>
      <c r="S892" s="14" t="s">
        <v>1261</v>
      </c>
      <c r="T892" s="14" t="s">
        <v>1902</v>
      </c>
      <c r="U892" s="14" t="s">
        <v>7148</v>
      </c>
      <c r="V892" s="14" t="s">
        <v>1264</v>
      </c>
      <c r="W892" s="14">
        <v>0</v>
      </c>
      <c r="X892" s="14">
        <v>0</v>
      </c>
      <c r="Y892" s="14">
        <v>2500</v>
      </c>
      <c r="Z892" s="14" t="s">
        <v>7149</v>
      </c>
      <c r="AA892" s="14">
        <v>1</v>
      </c>
      <c r="AB892" s="14" t="s">
        <v>7150</v>
      </c>
      <c r="AC892" s="15">
        <v>43704</v>
      </c>
      <c r="AD892" s="15">
        <v>43748</v>
      </c>
      <c r="AE892" s="14">
        <v>498741.44</v>
      </c>
      <c r="AF892" s="14">
        <v>498741.44</v>
      </c>
      <c r="AG892" s="14">
        <v>498708.92</v>
      </c>
      <c r="AH892" s="14">
        <v>498708.92</v>
      </c>
      <c r="AI892" s="14">
        <v>498708.92</v>
      </c>
      <c r="AJ892" s="14" t="s">
        <v>7151</v>
      </c>
      <c r="AK892" s="14" t="s">
        <v>7152</v>
      </c>
      <c r="AL892" s="14" t="s">
        <v>7153</v>
      </c>
      <c r="AM892" s="14" t="s">
        <v>1270</v>
      </c>
      <c r="AN892" s="14" t="s">
        <v>1271</v>
      </c>
      <c r="AO892" s="14" t="s">
        <v>1272</v>
      </c>
      <c r="AP892" s="14" t="s">
        <v>1272</v>
      </c>
    </row>
    <row r="893" spans="1:42" x14ac:dyDescent="0.2">
      <c r="A893" s="14">
        <v>2020</v>
      </c>
      <c r="B893" s="14">
        <v>3</v>
      </c>
      <c r="C893" s="14" t="s">
        <v>7154</v>
      </c>
      <c r="D893" s="14">
        <f>+VLOOKUP(C893,'Avances Fisicos'!$A$1:$D$2309,2,FALSE)</f>
        <v>1630.89</v>
      </c>
      <c r="E893" s="14">
        <f>+VLOOKUP(C893,'Fuentes de Financiamiento'!$A$1:$C$2398,3,FALSE)</f>
        <v>1864631.01</v>
      </c>
      <c r="F893" s="14" t="str">
        <f>+VLOOKUP(C893,Georeferencias!$A$1:$D$2313,2,FALSE)</f>
        <v>Jalisco</v>
      </c>
      <c r="G893" s="14" t="str">
        <f>+VLOOKUP(C893,Georeferencias!$A$1:$D$2313,3,FALSE)</f>
        <v>Tonaya</v>
      </c>
      <c r="H893" s="14" t="str">
        <f>+VLOOKUP(C893,Georeferencias!$A$1:$D$2313,4,FALSE)</f>
        <v>La Cofradía</v>
      </c>
      <c r="I893" s="14" t="s">
        <v>1256</v>
      </c>
      <c r="J893" s="14">
        <v>1864631.01</v>
      </c>
      <c r="K893" s="14" t="s">
        <v>7155</v>
      </c>
      <c r="L893" s="14" t="s">
        <v>840</v>
      </c>
      <c r="M893" s="14">
        <v>14</v>
      </c>
      <c r="N893" s="14" t="s">
        <v>11</v>
      </c>
      <c r="O893" s="14">
        <v>0</v>
      </c>
      <c r="P893" s="14" t="s">
        <v>882</v>
      </c>
      <c r="Q893" s="14" t="s">
        <v>1259</v>
      </c>
      <c r="R893" s="14" t="s">
        <v>1406</v>
      </c>
      <c r="S893" s="14" t="s">
        <v>1261</v>
      </c>
      <c r="T893" s="14" t="s">
        <v>1902</v>
      </c>
      <c r="U893" s="14" t="s">
        <v>7156</v>
      </c>
      <c r="V893" s="14" t="s">
        <v>1264</v>
      </c>
      <c r="W893" s="14">
        <v>0</v>
      </c>
      <c r="X893" s="14">
        <v>0</v>
      </c>
      <c r="Y893" s="14">
        <v>450</v>
      </c>
      <c r="Z893" s="14" t="s">
        <v>7157</v>
      </c>
      <c r="AA893" s="14">
        <v>1</v>
      </c>
      <c r="AB893" s="14" t="s">
        <v>7158</v>
      </c>
      <c r="AC893" s="15">
        <v>43684</v>
      </c>
      <c r="AD893" s="15">
        <v>43773</v>
      </c>
      <c r="AE893" s="14">
        <v>1864631.01</v>
      </c>
      <c r="AF893" s="14">
        <v>1864631.01</v>
      </c>
      <c r="AG893" s="14">
        <v>1862703.76</v>
      </c>
      <c r="AH893" s="14">
        <v>1862703.76</v>
      </c>
      <c r="AI893" s="14">
        <v>1862703.76</v>
      </c>
      <c r="AJ893" s="14" t="s">
        <v>7159</v>
      </c>
      <c r="AK893" s="14" t="s">
        <v>7160</v>
      </c>
      <c r="AL893" s="14" t="s">
        <v>7161</v>
      </c>
      <c r="AM893" s="14" t="s">
        <v>1270</v>
      </c>
      <c r="AN893" s="14" t="s">
        <v>1271</v>
      </c>
      <c r="AO893" s="14" t="s">
        <v>1272</v>
      </c>
      <c r="AP893" s="14" t="s">
        <v>1272</v>
      </c>
    </row>
    <row r="894" spans="1:42" x14ac:dyDescent="0.2">
      <c r="A894" s="14">
        <v>2020</v>
      </c>
      <c r="B894" s="14">
        <v>3</v>
      </c>
      <c r="C894" s="14" t="s">
        <v>7162</v>
      </c>
      <c r="D894" s="14">
        <f>+VLOOKUP(C894,'Avances Fisicos'!$A$1:$D$2309,2,FALSE)</f>
        <v>570</v>
      </c>
      <c r="E894" s="14">
        <f>+VLOOKUP(C894,'Fuentes de Financiamiento'!$A$1:$C$2398,3,FALSE)</f>
        <v>1797530.15</v>
      </c>
      <c r="F894" s="14" t="str">
        <f>+VLOOKUP(C894,Georeferencias!$A$1:$D$2313,2,FALSE)</f>
        <v>Jalisco</v>
      </c>
      <c r="G894" s="14" t="str">
        <f>+VLOOKUP(C894,Georeferencias!$A$1:$D$2313,3,FALSE)</f>
        <v>Cuautla</v>
      </c>
      <c r="H894" s="14" t="str">
        <f>+VLOOKUP(C894,Georeferencias!$A$1:$D$2313,4,FALSE)</f>
        <v>San José Del Trigo</v>
      </c>
      <c r="I894" s="14" t="s">
        <v>1256</v>
      </c>
      <c r="J894" s="14">
        <v>1797530.15</v>
      </c>
      <c r="K894" s="14" t="s">
        <v>7163</v>
      </c>
      <c r="L894" s="14" t="s">
        <v>655</v>
      </c>
      <c r="M894" s="14">
        <v>14</v>
      </c>
      <c r="N894" s="14" t="s">
        <v>11</v>
      </c>
      <c r="O894" s="14">
        <v>0</v>
      </c>
      <c r="P894" s="14" t="s">
        <v>882</v>
      </c>
      <c r="Q894" s="14" t="s">
        <v>1259</v>
      </c>
      <c r="R894" s="14" t="s">
        <v>1406</v>
      </c>
      <c r="S894" s="14" t="s">
        <v>1261</v>
      </c>
      <c r="T894" s="14" t="s">
        <v>1902</v>
      </c>
      <c r="U894" s="14" t="s">
        <v>7164</v>
      </c>
      <c r="V894" s="14" t="s">
        <v>1264</v>
      </c>
      <c r="W894" s="14">
        <v>0</v>
      </c>
      <c r="X894" s="14">
        <v>0</v>
      </c>
      <c r="Y894" s="14">
        <v>150</v>
      </c>
      <c r="Z894" s="14" t="s">
        <v>7165</v>
      </c>
      <c r="AA894" s="14">
        <v>1</v>
      </c>
      <c r="AB894" s="14" t="s">
        <v>7166</v>
      </c>
      <c r="AC894" s="15">
        <v>43724</v>
      </c>
      <c r="AD894" s="15">
        <v>43768</v>
      </c>
      <c r="AE894" s="14">
        <v>1797530.15</v>
      </c>
      <c r="AF894" s="14">
        <v>1797530.15</v>
      </c>
      <c r="AG894" s="14">
        <v>1796945.58</v>
      </c>
      <c r="AH894" s="14">
        <v>1796945.58</v>
      </c>
      <c r="AI894" s="14">
        <v>1796945.58</v>
      </c>
      <c r="AJ894" s="14" t="s">
        <v>7167</v>
      </c>
      <c r="AK894" s="14" t="s">
        <v>2598</v>
      </c>
      <c r="AL894" s="14" t="s">
        <v>7168</v>
      </c>
      <c r="AM894" s="14" t="s">
        <v>1270</v>
      </c>
      <c r="AN894" s="14" t="s">
        <v>1271</v>
      </c>
      <c r="AO894" s="14" t="s">
        <v>1272</v>
      </c>
      <c r="AP894" s="14" t="s">
        <v>1272</v>
      </c>
    </row>
    <row r="895" spans="1:42" x14ac:dyDescent="0.2">
      <c r="A895" s="14">
        <v>2020</v>
      </c>
      <c r="B895" s="14">
        <v>3</v>
      </c>
      <c r="C895" s="14" t="s">
        <v>7169</v>
      </c>
      <c r="D895" s="14">
        <f>+VLOOKUP(C895,'Avances Fisicos'!$A$1:$D$2309,2,FALSE)</f>
        <v>5955.48</v>
      </c>
      <c r="E895" s="14">
        <f>+VLOOKUP(C895,'Fuentes de Financiamiento'!$A$1:$C$2398,3,FALSE)</f>
        <v>7124931.7999999998</v>
      </c>
      <c r="F895" s="14" t="str">
        <f>+VLOOKUP(C895,Georeferencias!$A$1:$D$2313,2,FALSE)</f>
        <v>Jalisco</v>
      </c>
      <c r="G895" s="14" t="str">
        <f>+VLOOKUP(C895,Georeferencias!$A$1:$D$2313,3,FALSE)</f>
        <v>Talpa de Allende</v>
      </c>
      <c r="H895" s="14" t="str">
        <f>+VLOOKUP(C895,Georeferencias!$A$1:$D$2313,4,FALSE)</f>
        <v>Talpa De Allende</v>
      </c>
      <c r="I895" s="14" t="s">
        <v>1256</v>
      </c>
      <c r="J895" s="14">
        <v>7124931.7999999998</v>
      </c>
      <c r="K895" s="14" t="s">
        <v>7170</v>
      </c>
      <c r="L895" s="14" t="s">
        <v>756</v>
      </c>
      <c r="M895" s="14">
        <v>14</v>
      </c>
      <c r="N895" s="14" t="s">
        <v>11</v>
      </c>
      <c r="O895" s="14">
        <v>0</v>
      </c>
      <c r="P895" s="14" t="s">
        <v>882</v>
      </c>
      <c r="Q895" s="14" t="s">
        <v>1259</v>
      </c>
      <c r="R895" s="14" t="s">
        <v>1406</v>
      </c>
      <c r="S895" s="14" t="s">
        <v>1261</v>
      </c>
      <c r="T895" s="14" t="s">
        <v>1902</v>
      </c>
      <c r="U895" s="14" t="s">
        <v>7171</v>
      </c>
      <c r="V895" s="14" t="s">
        <v>1264</v>
      </c>
      <c r="W895" s="14">
        <v>0</v>
      </c>
      <c r="X895" s="14">
        <v>0</v>
      </c>
      <c r="Y895" s="14">
        <v>2556</v>
      </c>
      <c r="Z895" s="14" t="s">
        <v>7172</v>
      </c>
      <c r="AA895" s="14">
        <v>1</v>
      </c>
      <c r="AB895" s="14" t="s">
        <v>7173</v>
      </c>
      <c r="AC895" s="15">
        <v>43693</v>
      </c>
      <c r="AD895" s="15">
        <v>43782</v>
      </c>
      <c r="AE895" s="14">
        <v>7124931.7999999998</v>
      </c>
      <c r="AF895" s="14">
        <v>7124931.7999999998</v>
      </c>
      <c r="AG895" s="14">
        <v>7123569.6399999997</v>
      </c>
      <c r="AH895" s="14">
        <v>7123569.6399999997</v>
      </c>
      <c r="AI895" s="14">
        <v>7123569.6399999997</v>
      </c>
      <c r="AJ895" s="14" t="s">
        <v>7174</v>
      </c>
      <c r="AK895" s="14" t="s">
        <v>7175</v>
      </c>
      <c r="AL895" s="14" t="s">
        <v>7176</v>
      </c>
      <c r="AM895" s="14" t="s">
        <v>1270</v>
      </c>
      <c r="AN895" s="14" t="s">
        <v>1271</v>
      </c>
      <c r="AO895" s="14" t="s">
        <v>1272</v>
      </c>
      <c r="AP895" s="14" t="s">
        <v>1272</v>
      </c>
    </row>
    <row r="896" spans="1:42" x14ac:dyDescent="0.2">
      <c r="A896" s="14">
        <v>2020</v>
      </c>
      <c r="B896" s="14">
        <v>3</v>
      </c>
      <c r="C896" s="14" t="s">
        <v>7177</v>
      </c>
      <c r="D896" s="14">
        <f>+VLOOKUP(C896,'Avances Fisicos'!$A$1:$D$2309,2,FALSE)</f>
        <v>458.86</v>
      </c>
      <c r="E896" s="14">
        <f>+VLOOKUP(C896,'Fuentes de Financiamiento'!$A$1:$C$2398,3,FALSE)</f>
        <v>1937200.01</v>
      </c>
      <c r="F896" s="14" t="str">
        <f>+VLOOKUP(C896,Georeferencias!$A$1:$D$2313,2,FALSE)</f>
        <v>Jalisco</v>
      </c>
      <c r="G896" s="14" t="str">
        <f>+VLOOKUP(C896,Georeferencias!$A$1:$D$2313,3,FALSE)</f>
        <v>Arandas</v>
      </c>
      <c r="H896" s="14" t="str">
        <f>+VLOOKUP(C896,Georeferencias!$A$1:$D$2313,4,FALSE)</f>
        <v>Arandas</v>
      </c>
      <c r="I896" s="14" t="s">
        <v>1256</v>
      </c>
      <c r="J896" s="14">
        <v>1937200.01</v>
      </c>
      <c r="K896" s="14" t="s">
        <v>7178</v>
      </c>
      <c r="L896" s="14" t="s">
        <v>455</v>
      </c>
      <c r="M896" s="14">
        <v>14</v>
      </c>
      <c r="N896" s="14" t="s">
        <v>11</v>
      </c>
      <c r="O896" s="14">
        <v>0</v>
      </c>
      <c r="P896" s="14" t="s">
        <v>882</v>
      </c>
      <c r="Q896" s="14" t="s">
        <v>1259</v>
      </c>
      <c r="R896" s="14" t="s">
        <v>1983</v>
      </c>
      <c r="S896" s="14" t="s">
        <v>1261</v>
      </c>
      <c r="T896" s="14" t="s">
        <v>1902</v>
      </c>
      <c r="U896" s="14" t="s">
        <v>7179</v>
      </c>
      <c r="V896" s="14" t="s">
        <v>1264</v>
      </c>
      <c r="W896" s="14">
        <v>0</v>
      </c>
      <c r="X896" s="14">
        <v>0</v>
      </c>
      <c r="Y896" s="14">
        <v>4132</v>
      </c>
      <c r="Z896" s="14" t="s">
        <v>7180</v>
      </c>
      <c r="AA896" s="14">
        <v>1</v>
      </c>
      <c r="AB896" s="14" t="s">
        <v>7181</v>
      </c>
      <c r="AC896" s="15">
        <v>43684</v>
      </c>
      <c r="AD896" s="15">
        <v>43773</v>
      </c>
      <c r="AE896" s="14">
        <v>1937200.01</v>
      </c>
      <c r="AF896" s="14">
        <v>1937200.01</v>
      </c>
      <c r="AG896" s="14">
        <v>1937042</v>
      </c>
      <c r="AH896" s="14">
        <v>1937042</v>
      </c>
      <c r="AI896" s="14">
        <v>1937042</v>
      </c>
      <c r="AJ896" s="14" t="s">
        <v>7182</v>
      </c>
      <c r="AK896" s="14" t="s">
        <v>7183</v>
      </c>
      <c r="AL896" s="14" t="s">
        <v>7184</v>
      </c>
      <c r="AM896" s="14" t="s">
        <v>1270</v>
      </c>
      <c r="AN896" s="14" t="s">
        <v>1271</v>
      </c>
      <c r="AO896" s="14" t="s">
        <v>1272</v>
      </c>
      <c r="AP896" s="14" t="s">
        <v>1272</v>
      </c>
    </row>
    <row r="897" spans="1:42" x14ac:dyDescent="0.2">
      <c r="A897" s="14">
        <v>2020</v>
      </c>
      <c r="B897" s="14">
        <v>3</v>
      </c>
      <c r="C897" s="14" t="s">
        <v>7185</v>
      </c>
      <c r="D897" s="14">
        <f>+VLOOKUP(C897,'Avances Fisicos'!$A$1:$D$2309,2,FALSE)</f>
        <v>3449.63</v>
      </c>
      <c r="E897" s="14">
        <f>+VLOOKUP(C897,'Fuentes de Financiamiento'!$A$1:$C$2398,3,FALSE)</f>
        <v>1939826.54</v>
      </c>
      <c r="F897" s="14" t="str">
        <f>+VLOOKUP(C897,Georeferencias!$A$1:$D$2313,2,FALSE)</f>
        <v>Jalisco</v>
      </c>
      <c r="G897" s="14" t="str">
        <f>+VLOOKUP(C897,Georeferencias!$A$1:$D$2313,3,FALSE)</f>
        <v>San Cristóbal de la Barranca</v>
      </c>
      <c r="H897" s="14" t="str">
        <f>+VLOOKUP(C897,Georeferencias!$A$1:$D$2313,4,FALSE)</f>
        <v>San Cristóbal De La Barranca</v>
      </c>
      <c r="I897" s="14" t="s">
        <v>1256</v>
      </c>
      <c r="J897" s="14">
        <v>1939826.54</v>
      </c>
      <c r="K897" s="14" t="s">
        <v>7186</v>
      </c>
      <c r="L897" s="14" t="s">
        <v>234</v>
      </c>
      <c r="M897" s="14">
        <v>14</v>
      </c>
      <c r="N897" s="14" t="s">
        <v>11</v>
      </c>
      <c r="O897" s="14">
        <v>0</v>
      </c>
      <c r="P897" s="14" t="s">
        <v>882</v>
      </c>
      <c r="Q897" s="14" t="s">
        <v>1259</v>
      </c>
      <c r="R897" s="14" t="s">
        <v>1406</v>
      </c>
      <c r="S897" s="14" t="s">
        <v>1261</v>
      </c>
      <c r="T897" s="14" t="s">
        <v>1902</v>
      </c>
      <c r="U897" s="14" t="s">
        <v>7187</v>
      </c>
      <c r="V897" s="14" t="s">
        <v>1264</v>
      </c>
      <c r="W897" s="14">
        <v>0</v>
      </c>
      <c r="X897" s="14">
        <v>0</v>
      </c>
      <c r="Y897" s="14">
        <v>200</v>
      </c>
      <c r="Z897" s="14" t="s">
        <v>7188</v>
      </c>
      <c r="AA897" s="14">
        <v>1</v>
      </c>
      <c r="AB897" s="14" t="s">
        <v>7189</v>
      </c>
      <c r="AC897" s="15">
        <v>43760</v>
      </c>
      <c r="AD897" s="15">
        <v>43814</v>
      </c>
      <c r="AE897" s="14">
        <v>1939826.54</v>
      </c>
      <c r="AF897" s="14">
        <v>1939826.54</v>
      </c>
      <c r="AG897" s="14">
        <v>1937000.61</v>
      </c>
      <c r="AH897" s="14">
        <v>1937000.61</v>
      </c>
      <c r="AI897" s="14">
        <v>1937000.61</v>
      </c>
      <c r="AJ897" s="14" t="s">
        <v>7190</v>
      </c>
      <c r="AK897" s="14" t="s">
        <v>7191</v>
      </c>
      <c r="AL897" s="14" t="s">
        <v>7192</v>
      </c>
      <c r="AM897" s="14" t="s">
        <v>1270</v>
      </c>
      <c r="AN897" s="14" t="s">
        <v>1271</v>
      </c>
      <c r="AO897" s="14" t="s">
        <v>1272</v>
      </c>
      <c r="AP897" s="14" t="s">
        <v>1272</v>
      </c>
    </row>
    <row r="898" spans="1:42" x14ac:dyDescent="0.2">
      <c r="A898" s="14">
        <v>2020</v>
      </c>
      <c r="B898" s="14">
        <v>3</v>
      </c>
      <c r="C898" s="14" t="s">
        <v>7193</v>
      </c>
      <c r="D898" s="14">
        <f>+VLOOKUP(C898,'Avances Fisicos'!$A$1:$D$2309,2,FALSE)</f>
        <v>1244.03</v>
      </c>
      <c r="E898" s="14">
        <f>+VLOOKUP(C898,'Fuentes de Financiamiento'!$A$1:$C$2398,3,FALSE)</f>
        <v>1950250.48</v>
      </c>
      <c r="F898" s="14" t="str">
        <f>+VLOOKUP(C898,Georeferencias!$A$1:$D$2313,2,FALSE)</f>
        <v>Jalisco</v>
      </c>
      <c r="G898" s="14" t="str">
        <f>+VLOOKUP(C898,Georeferencias!$A$1:$D$2313,3,FALSE)</f>
        <v>Cabo Corrientes</v>
      </c>
      <c r="H898" s="14" t="str">
        <f>+VLOOKUP(C898,Georeferencias!$A$1:$D$2313,4,FALSE)</f>
        <v>El Tuito</v>
      </c>
      <c r="I898" s="14" t="s">
        <v>1256</v>
      </c>
      <c r="J898" s="14">
        <v>1950250.48</v>
      </c>
      <c r="K898" s="14" t="s">
        <v>2052</v>
      </c>
      <c r="L898" s="14" t="s">
        <v>660</v>
      </c>
      <c r="M898" s="14">
        <v>14</v>
      </c>
      <c r="N898" s="14" t="s">
        <v>11</v>
      </c>
      <c r="O898" s="14">
        <v>0</v>
      </c>
      <c r="P898" s="14" t="s">
        <v>882</v>
      </c>
      <c r="Q898" s="14" t="s">
        <v>1259</v>
      </c>
      <c r="R898" s="14" t="s">
        <v>1406</v>
      </c>
      <c r="S898" s="14" t="s">
        <v>1261</v>
      </c>
      <c r="T898" s="14" t="s">
        <v>1902</v>
      </c>
      <c r="U898" s="14" t="s">
        <v>7194</v>
      </c>
      <c r="V898" s="14" t="s">
        <v>1264</v>
      </c>
      <c r="W898" s="14">
        <v>0</v>
      </c>
      <c r="X898" s="14">
        <v>0</v>
      </c>
      <c r="Y898" s="14">
        <v>335</v>
      </c>
      <c r="Z898" s="14" t="s">
        <v>7195</v>
      </c>
      <c r="AA898" s="14">
        <v>1</v>
      </c>
      <c r="AB898" s="14" t="s">
        <v>7196</v>
      </c>
      <c r="AC898" s="15">
        <v>43811</v>
      </c>
      <c r="AD898" s="15">
        <v>43829</v>
      </c>
      <c r="AE898" s="14">
        <v>1950250.48</v>
      </c>
      <c r="AF898" s="14">
        <v>1950250.48</v>
      </c>
      <c r="AG898" s="14">
        <v>1950073.05</v>
      </c>
      <c r="AH898" s="14">
        <v>1950073.05</v>
      </c>
      <c r="AI898" s="14">
        <v>1950073.05</v>
      </c>
      <c r="AJ898" s="14" t="s">
        <v>7197</v>
      </c>
      <c r="AK898" s="14" t="s">
        <v>7198</v>
      </c>
      <c r="AL898" s="14" t="s">
        <v>7199</v>
      </c>
      <c r="AM898" s="14" t="s">
        <v>1270</v>
      </c>
      <c r="AN898" s="14" t="s">
        <v>1271</v>
      </c>
      <c r="AO898" s="14" t="s">
        <v>1272</v>
      </c>
      <c r="AP898" s="14" t="s">
        <v>1272</v>
      </c>
    </row>
    <row r="899" spans="1:42" x14ac:dyDescent="0.2">
      <c r="A899" s="14">
        <v>2020</v>
      </c>
      <c r="B899" s="14">
        <v>3</v>
      </c>
      <c r="C899" s="14" t="s">
        <v>7200</v>
      </c>
      <c r="D899" s="14">
        <f>+VLOOKUP(C899,'Avances Fisicos'!$A$1:$D$2309,2,FALSE)</f>
        <v>5969.8</v>
      </c>
      <c r="E899" s="14">
        <f>+VLOOKUP(C899,'Fuentes de Financiamiento'!$A$1:$C$2398,3,FALSE)</f>
        <v>8000000</v>
      </c>
      <c r="F899" s="14" t="str">
        <f>+VLOOKUP(C899,Georeferencias!$A$1:$D$2313,2,FALSE)</f>
        <v>Jalisco</v>
      </c>
      <c r="G899" s="14" t="str">
        <f>+VLOOKUP(C899,Georeferencias!$A$1:$D$2313,3,FALSE)</f>
        <v>Valle de Guadalupe</v>
      </c>
      <c r="H899" s="14" t="str">
        <f>+VLOOKUP(C899,Georeferencias!$A$1:$D$2313,4,FALSE)</f>
        <v>Valle De Guadalupe</v>
      </c>
      <c r="I899" s="14" t="s">
        <v>1256</v>
      </c>
      <c r="J899" s="14">
        <v>8000000</v>
      </c>
      <c r="K899" s="14" t="s">
        <v>7201</v>
      </c>
      <c r="L899" s="14" t="s">
        <v>458</v>
      </c>
      <c r="M899" s="14">
        <v>14</v>
      </c>
      <c r="N899" s="14" t="s">
        <v>11</v>
      </c>
      <c r="O899" s="14">
        <v>0</v>
      </c>
      <c r="P899" s="14" t="s">
        <v>882</v>
      </c>
      <c r="Q899" s="14" t="s">
        <v>1259</v>
      </c>
      <c r="R899" s="14" t="s">
        <v>1983</v>
      </c>
      <c r="S899" s="14" t="s">
        <v>1261</v>
      </c>
      <c r="T899" s="14" t="s">
        <v>2008</v>
      </c>
      <c r="U899" s="14" t="s">
        <v>7202</v>
      </c>
      <c r="V899" s="14" t="s">
        <v>1264</v>
      </c>
      <c r="W899" s="14">
        <v>0</v>
      </c>
      <c r="X899" s="14">
        <v>0</v>
      </c>
      <c r="Y899" s="14">
        <v>5000</v>
      </c>
      <c r="Z899" s="14" t="s">
        <v>7203</v>
      </c>
      <c r="AA899" s="14">
        <v>1</v>
      </c>
      <c r="AB899" s="14" t="s">
        <v>7204</v>
      </c>
      <c r="AC899" s="15">
        <v>43787</v>
      </c>
      <c r="AD899" s="15">
        <v>43817</v>
      </c>
      <c r="AE899" s="14">
        <v>7257934.9500000002</v>
      </c>
      <c r="AF899" s="14">
        <v>7257934.9500000002</v>
      </c>
      <c r="AG899" s="14">
        <v>7251317.2699999996</v>
      </c>
      <c r="AH899" s="14">
        <v>7251317.2699999996</v>
      </c>
      <c r="AI899" s="14">
        <v>7251317.2699999996</v>
      </c>
      <c r="AJ899" s="14" t="s">
        <v>7205</v>
      </c>
      <c r="AK899" s="14" t="s">
        <v>7206</v>
      </c>
      <c r="AL899" s="14" t="s">
        <v>7207</v>
      </c>
      <c r="AM899" s="14" t="s">
        <v>1270</v>
      </c>
      <c r="AN899" s="14" t="s">
        <v>1271</v>
      </c>
      <c r="AO899" s="14" t="s">
        <v>1272</v>
      </c>
      <c r="AP899" s="14" t="s">
        <v>1272</v>
      </c>
    </row>
    <row r="900" spans="1:42" x14ac:dyDescent="0.2">
      <c r="A900" s="14">
        <v>2020</v>
      </c>
      <c r="B900" s="14">
        <v>3</v>
      </c>
      <c r="C900" s="14" t="s">
        <v>7208</v>
      </c>
      <c r="D900" s="14">
        <f>+VLOOKUP(C900,'Avances Fisicos'!$A$1:$D$2309,2,FALSE)</f>
        <v>753.95</v>
      </c>
      <c r="E900" s="14">
        <f>+VLOOKUP(C900,'Fuentes de Financiamiento'!$A$1:$C$2398,3,FALSE)</f>
        <v>993245.62</v>
      </c>
      <c r="F900" s="14" t="str">
        <f>+VLOOKUP(C900,Georeferencias!$A$1:$D$2313,2,FALSE)</f>
        <v>Jalisco</v>
      </c>
      <c r="G900" s="14" t="str">
        <f>+VLOOKUP(C900,Georeferencias!$A$1:$D$2313,3,FALSE)</f>
        <v>Mexticacán</v>
      </c>
      <c r="H900" s="14" t="str">
        <f>+VLOOKUP(C900,Georeferencias!$A$1:$D$2313,4,FALSE)</f>
        <v>Mexticacán</v>
      </c>
      <c r="I900" s="14" t="s">
        <v>1256</v>
      </c>
      <c r="J900" s="14">
        <v>993245.62</v>
      </c>
      <c r="K900" s="14" t="s">
        <v>7209</v>
      </c>
      <c r="L900" s="14" t="s">
        <v>460</v>
      </c>
      <c r="M900" s="14">
        <v>14</v>
      </c>
      <c r="N900" s="14" t="s">
        <v>11</v>
      </c>
      <c r="O900" s="14">
        <v>0</v>
      </c>
      <c r="P900" s="14" t="s">
        <v>882</v>
      </c>
      <c r="Q900" s="14" t="s">
        <v>1259</v>
      </c>
      <c r="R900" s="14" t="s">
        <v>1406</v>
      </c>
      <c r="S900" s="14" t="s">
        <v>1261</v>
      </c>
      <c r="T900" s="14" t="s">
        <v>1902</v>
      </c>
      <c r="U900" s="14" t="s">
        <v>7210</v>
      </c>
      <c r="V900" s="14" t="s">
        <v>1264</v>
      </c>
      <c r="W900" s="14">
        <v>0</v>
      </c>
      <c r="X900" s="14">
        <v>0</v>
      </c>
      <c r="Y900" s="14">
        <v>61</v>
      </c>
      <c r="Z900" s="14" t="s">
        <v>7211</v>
      </c>
      <c r="AA900" s="14">
        <v>1</v>
      </c>
      <c r="AB900" s="14" t="s">
        <v>7212</v>
      </c>
      <c r="AC900" s="15">
        <v>43763</v>
      </c>
      <c r="AD900" s="15">
        <v>43814</v>
      </c>
      <c r="AE900" s="14">
        <v>993245.62</v>
      </c>
      <c r="AF900" s="14">
        <v>993245.62</v>
      </c>
      <c r="AG900" s="14">
        <v>991411.95</v>
      </c>
      <c r="AH900" s="14">
        <v>991411.95</v>
      </c>
      <c r="AI900" s="14">
        <v>991411.95</v>
      </c>
      <c r="AJ900" s="14" t="s">
        <v>7213</v>
      </c>
      <c r="AK900" s="14" t="s">
        <v>7214</v>
      </c>
      <c r="AL900" s="14" t="s">
        <v>7215</v>
      </c>
      <c r="AM900" s="14" t="s">
        <v>1270</v>
      </c>
      <c r="AN900" s="14" t="s">
        <v>1271</v>
      </c>
      <c r="AO900" s="14" t="s">
        <v>1272</v>
      </c>
      <c r="AP900" s="14" t="s">
        <v>1272</v>
      </c>
    </row>
    <row r="901" spans="1:42" x14ac:dyDescent="0.2">
      <c r="A901" s="14">
        <v>2020</v>
      </c>
      <c r="B901" s="14">
        <v>3</v>
      </c>
      <c r="C901" s="14" t="s">
        <v>7216</v>
      </c>
      <c r="D901" s="14">
        <f>+VLOOKUP(C901,'Avances Fisicos'!$A$1:$D$2309,2,FALSE)</f>
        <v>214.38</v>
      </c>
      <c r="E901" s="14">
        <f>+VLOOKUP(C901,'Fuentes de Financiamiento'!$A$1:$C$2398,3,FALSE)</f>
        <v>2092307.18</v>
      </c>
      <c r="F901" s="14" t="str">
        <f>+VLOOKUP(C901,Georeferencias!$A$1:$D$2313,2,FALSE)</f>
        <v>Jalisco</v>
      </c>
      <c r="G901" s="14" t="str">
        <f>+VLOOKUP(C901,Georeferencias!$A$1:$D$2313,3,FALSE)</f>
        <v>Atenguillo</v>
      </c>
      <c r="H901" s="14" t="str">
        <f>+VLOOKUP(C901,Georeferencias!$A$1:$D$2313,4,FALSE)</f>
        <v>Atenguillo</v>
      </c>
      <c r="I901" s="14" t="s">
        <v>1256</v>
      </c>
      <c r="J901" s="14">
        <v>2092307.18</v>
      </c>
      <c r="K901" s="14" t="s">
        <v>7217</v>
      </c>
      <c r="L901" s="14" t="s">
        <v>339</v>
      </c>
      <c r="M901" s="14">
        <v>14</v>
      </c>
      <c r="N901" s="14" t="s">
        <v>11</v>
      </c>
      <c r="O901" s="14">
        <v>0</v>
      </c>
      <c r="P901" s="14" t="s">
        <v>882</v>
      </c>
      <c r="Q901" s="14" t="s">
        <v>1259</v>
      </c>
      <c r="R901" s="14" t="s">
        <v>1406</v>
      </c>
      <c r="S901" s="14" t="s">
        <v>1261</v>
      </c>
      <c r="T901" s="14" t="s">
        <v>1902</v>
      </c>
      <c r="U901" s="14" t="s">
        <v>7218</v>
      </c>
      <c r="V901" s="14" t="s">
        <v>1264</v>
      </c>
      <c r="W901" s="14">
        <v>0</v>
      </c>
      <c r="X901" s="14">
        <v>0</v>
      </c>
      <c r="Y901" s="14">
        <v>132</v>
      </c>
      <c r="Z901" s="14" t="s">
        <v>7219</v>
      </c>
      <c r="AA901" s="14">
        <v>1</v>
      </c>
      <c r="AB901" s="14" t="s">
        <v>7220</v>
      </c>
      <c r="AC901" s="15">
        <v>43808</v>
      </c>
      <c r="AD901" s="15">
        <v>43829</v>
      </c>
      <c r="AE901" s="14">
        <v>2092307.18</v>
      </c>
      <c r="AF901" s="14">
        <v>2092307.18</v>
      </c>
      <c r="AG901" s="14">
        <v>2091191.49</v>
      </c>
      <c r="AH901" s="14">
        <v>2091191.49</v>
      </c>
      <c r="AI901" s="14">
        <v>2091191.49</v>
      </c>
      <c r="AJ901" s="14" t="s">
        <v>7221</v>
      </c>
      <c r="AK901" s="14" t="s">
        <v>7222</v>
      </c>
      <c r="AL901" s="14" t="s">
        <v>7223</v>
      </c>
      <c r="AM901" s="14" t="s">
        <v>1270</v>
      </c>
      <c r="AN901" s="14" t="s">
        <v>1271</v>
      </c>
      <c r="AO901" s="14" t="s">
        <v>1272</v>
      </c>
      <c r="AP901" s="14" t="s">
        <v>1272</v>
      </c>
    </row>
    <row r="902" spans="1:42" x14ac:dyDescent="0.2">
      <c r="A902" s="14">
        <v>2020</v>
      </c>
      <c r="B902" s="14">
        <v>3</v>
      </c>
      <c r="C902" s="14" t="s">
        <v>7224</v>
      </c>
      <c r="D902" s="14">
        <f>+VLOOKUP(C902,'Avances Fisicos'!$A$1:$D$2309,2,FALSE)</f>
        <v>1676.8</v>
      </c>
      <c r="E902" s="14">
        <f>+VLOOKUP(C902,'Fuentes de Financiamiento'!$A$1:$C$2398,3,FALSE)</f>
        <v>1499636.46</v>
      </c>
      <c r="F902" s="14" t="str">
        <f>+VLOOKUP(C902,Georeferencias!$A$1:$D$2313,2,FALSE)</f>
        <v>Jalisco</v>
      </c>
      <c r="G902" s="14" t="str">
        <f>+VLOOKUP(C902,Georeferencias!$A$1:$D$2313,3,FALSE)</f>
        <v>Totatiche</v>
      </c>
      <c r="H902" s="14" t="str">
        <f>+VLOOKUP(C902,Georeferencias!$A$1:$D$2313,4,FALSE)</f>
        <v>La Mezquitera</v>
      </c>
      <c r="I902" s="14" t="s">
        <v>1256</v>
      </c>
      <c r="J902" s="14">
        <v>1499636.46</v>
      </c>
      <c r="K902" s="14" t="s">
        <v>7225</v>
      </c>
      <c r="L902" s="14" t="s">
        <v>142</v>
      </c>
      <c r="M902" s="14">
        <v>14</v>
      </c>
      <c r="N902" s="14" t="s">
        <v>11</v>
      </c>
      <c r="O902" s="14">
        <v>0</v>
      </c>
      <c r="P902" s="14" t="s">
        <v>882</v>
      </c>
      <c r="Q902" s="14" t="s">
        <v>1259</v>
      </c>
      <c r="R902" s="14" t="s">
        <v>1406</v>
      </c>
      <c r="S902" s="14" t="s">
        <v>1261</v>
      </c>
      <c r="T902" s="14" t="s">
        <v>1902</v>
      </c>
      <c r="U902" s="14" t="s">
        <v>7226</v>
      </c>
      <c r="V902" s="14" t="s">
        <v>1264</v>
      </c>
      <c r="W902" s="14">
        <v>0</v>
      </c>
      <c r="X902" s="14">
        <v>0</v>
      </c>
      <c r="Y902" s="14">
        <v>335</v>
      </c>
      <c r="Z902" s="14" t="s">
        <v>7227</v>
      </c>
      <c r="AA902" s="14">
        <v>1</v>
      </c>
      <c r="AB902" s="14" t="s">
        <v>7228</v>
      </c>
      <c r="AC902" s="15">
        <v>43763</v>
      </c>
      <c r="AD902" s="15">
        <v>43814</v>
      </c>
      <c r="AE902" s="14">
        <v>1499636.46</v>
      </c>
      <c r="AF902" s="14">
        <v>1499636.46</v>
      </c>
      <c r="AG902" s="14">
        <v>1498758.62</v>
      </c>
      <c r="AH902" s="14">
        <v>1498758.62</v>
      </c>
      <c r="AI902" s="14">
        <v>1498758.62</v>
      </c>
      <c r="AJ902" s="14" t="s">
        <v>7229</v>
      </c>
      <c r="AK902" s="14" t="s">
        <v>7230</v>
      </c>
      <c r="AL902" s="14" t="s">
        <v>7231</v>
      </c>
      <c r="AM902" s="14" t="s">
        <v>1270</v>
      </c>
      <c r="AN902" s="14" t="s">
        <v>1271</v>
      </c>
      <c r="AO902" s="14" t="s">
        <v>1272</v>
      </c>
      <c r="AP902" s="14" t="s">
        <v>1272</v>
      </c>
    </row>
    <row r="903" spans="1:42" x14ac:dyDescent="0.2">
      <c r="A903" s="14">
        <v>2020</v>
      </c>
      <c r="B903" s="14">
        <v>3</v>
      </c>
      <c r="C903" s="14" t="s">
        <v>7232</v>
      </c>
      <c r="D903" s="14">
        <f>+VLOOKUP(C903,'Avances Fisicos'!$A$1:$D$2309,2,FALSE)</f>
        <v>2706.73</v>
      </c>
      <c r="E903" s="14">
        <f>+VLOOKUP(C903,'Fuentes de Financiamiento'!$A$1:$C$2398,3,FALSE)</f>
        <v>5994959.6500000004</v>
      </c>
      <c r="F903" s="14" t="str">
        <f>+VLOOKUP(C903,Georeferencias!$A$1:$D$2313,2,FALSE)</f>
        <v>Jalisco</v>
      </c>
      <c r="G903" s="14" t="str">
        <f>+VLOOKUP(C903,Georeferencias!$A$1:$D$2313,3,FALSE)</f>
        <v>Huejuquilla el Alto</v>
      </c>
      <c r="H903" s="14" t="str">
        <f>+VLOOKUP(C903,Georeferencias!$A$1:$D$2313,4,FALSE)</f>
        <v>Huejuquilla El Alto</v>
      </c>
      <c r="I903" s="14" t="s">
        <v>1256</v>
      </c>
      <c r="J903" s="14">
        <v>5994959.6500000004</v>
      </c>
      <c r="K903" s="14" t="s">
        <v>7233</v>
      </c>
      <c r="L903" s="14" t="s">
        <v>850</v>
      </c>
      <c r="M903" s="14">
        <v>14</v>
      </c>
      <c r="N903" s="14" t="s">
        <v>11</v>
      </c>
      <c r="O903" s="14">
        <v>0</v>
      </c>
      <c r="P903" s="14" t="s">
        <v>882</v>
      </c>
      <c r="Q903" s="14" t="s">
        <v>1259</v>
      </c>
      <c r="R903" s="14" t="s">
        <v>1406</v>
      </c>
      <c r="S903" s="14" t="s">
        <v>1261</v>
      </c>
      <c r="T903" s="14" t="s">
        <v>1902</v>
      </c>
      <c r="U903" s="14" t="s">
        <v>7234</v>
      </c>
      <c r="V903" s="14" t="s">
        <v>1264</v>
      </c>
      <c r="W903" s="14">
        <v>0</v>
      </c>
      <c r="X903" s="14">
        <v>0</v>
      </c>
      <c r="Y903" s="14">
        <v>9047</v>
      </c>
      <c r="Z903" s="14" t="s">
        <v>7235</v>
      </c>
      <c r="AA903" s="14">
        <v>1</v>
      </c>
      <c r="AB903" s="14" t="s">
        <v>7236</v>
      </c>
      <c r="AC903" s="15">
        <v>43770</v>
      </c>
      <c r="AD903" s="15">
        <v>43809</v>
      </c>
      <c r="AE903" s="14">
        <v>5994959.6500000004</v>
      </c>
      <c r="AF903" s="14">
        <v>5994959.6500000004</v>
      </c>
      <c r="AG903" s="14">
        <v>5991160.7400000002</v>
      </c>
      <c r="AH903" s="14">
        <v>5991160.7400000002</v>
      </c>
      <c r="AI903" s="14">
        <v>5991160.7400000002</v>
      </c>
      <c r="AJ903" s="14" t="s">
        <v>7237</v>
      </c>
      <c r="AK903" s="14" t="s">
        <v>7238</v>
      </c>
      <c r="AL903" s="14" t="s">
        <v>7239</v>
      </c>
      <c r="AM903" s="14" t="s">
        <v>1270</v>
      </c>
      <c r="AN903" s="14" t="s">
        <v>1271</v>
      </c>
      <c r="AO903" s="14" t="s">
        <v>1272</v>
      </c>
      <c r="AP903" s="14" t="s">
        <v>1272</v>
      </c>
    </row>
    <row r="904" spans="1:42" x14ac:dyDescent="0.2">
      <c r="A904" s="14">
        <v>2020</v>
      </c>
      <c r="B904" s="14">
        <v>3</v>
      </c>
      <c r="C904" s="14" t="s">
        <v>7240</v>
      </c>
      <c r="D904" s="14">
        <f>+VLOOKUP(C904,'Avances Fisicos'!$A$1:$D$2309,2,FALSE)</f>
        <v>4000</v>
      </c>
      <c r="E904" s="14">
        <f>+VLOOKUP(C904,'Fuentes de Financiamiento'!$A$1:$C$2398,3,FALSE)</f>
        <v>9781044.2100000009</v>
      </c>
      <c r="F904" s="14" t="str">
        <f>+VLOOKUP(C904,Georeferencias!$A$1:$D$2313,2,FALSE)</f>
        <v>Jalisco</v>
      </c>
      <c r="G904" s="14" t="str">
        <f>+VLOOKUP(C904,Georeferencias!$A$1:$D$2313,3,FALSE)</f>
        <v>San Juan de los Lagos</v>
      </c>
      <c r="H904" s="14" t="str">
        <f>+VLOOKUP(C904,Georeferencias!$A$1:$D$2313,4,FALSE)</f>
        <v>San Juan De Los Lagos</v>
      </c>
      <c r="I904" s="14" t="s">
        <v>1256</v>
      </c>
      <c r="J904" s="14">
        <v>9781044.2100000009</v>
      </c>
      <c r="K904" s="14" t="s">
        <v>7241</v>
      </c>
      <c r="L904" s="14" t="s">
        <v>550</v>
      </c>
      <c r="M904" s="14">
        <v>14</v>
      </c>
      <c r="N904" s="14" t="s">
        <v>11</v>
      </c>
      <c r="O904" s="14">
        <v>0</v>
      </c>
      <c r="P904" s="14" t="s">
        <v>882</v>
      </c>
      <c r="Q904" s="14" t="s">
        <v>1259</v>
      </c>
      <c r="R904" s="14" t="s">
        <v>1335</v>
      </c>
      <c r="S904" s="14" t="s">
        <v>1261</v>
      </c>
      <c r="T904" s="14" t="s">
        <v>2008</v>
      </c>
      <c r="U904" s="14" t="s">
        <v>7242</v>
      </c>
      <c r="V904" s="14" t="s">
        <v>1264</v>
      </c>
      <c r="W904" s="14">
        <v>0</v>
      </c>
      <c r="X904" s="14">
        <v>0</v>
      </c>
      <c r="Y904" s="14">
        <v>15000</v>
      </c>
      <c r="Z904" s="14" t="s">
        <v>4812</v>
      </c>
      <c r="AA904" s="14">
        <v>1</v>
      </c>
      <c r="AB904" s="14" t="s">
        <v>4813</v>
      </c>
      <c r="AC904" s="15">
        <v>43809</v>
      </c>
      <c r="AD904" s="15">
        <v>43826</v>
      </c>
      <c r="AE904" s="14">
        <v>9781044.2100000009</v>
      </c>
      <c r="AF904" s="14">
        <v>9781044.2100000009</v>
      </c>
      <c r="AG904" s="14">
        <v>9758102.5600000005</v>
      </c>
      <c r="AH904" s="14">
        <v>9758102.5600000005</v>
      </c>
      <c r="AI904" s="14">
        <v>9758102.5600000005</v>
      </c>
      <c r="AJ904" s="14" t="s">
        <v>7243</v>
      </c>
      <c r="AK904" s="14" t="s">
        <v>4815</v>
      </c>
      <c r="AL904" s="14" t="s">
        <v>7244</v>
      </c>
      <c r="AM904" s="14" t="s">
        <v>1270</v>
      </c>
      <c r="AN904" s="14" t="s">
        <v>1271</v>
      </c>
      <c r="AO904" s="14" t="s">
        <v>1272</v>
      </c>
      <c r="AP904" s="14" t="s">
        <v>1272</v>
      </c>
    </row>
    <row r="905" spans="1:42" x14ac:dyDescent="0.2">
      <c r="A905" s="14">
        <v>2020</v>
      </c>
      <c r="B905" s="14">
        <v>3</v>
      </c>
      <c r="C905" s="14" t="s">
        <v>7245</v>
      </c>
      <c r="D905" s="14">
        <f>+VLOOKUP(C905,'Avances Fisicos'!$A$1:$D$2309,2,FALSE)</f>
        <v>4710</v>
      </c>
      <c r="E905" s="14">
        <f>+VLOOKUP(C905,'Fuentes de Financiamiento'!$A$1:$C$2398,3,FALSE)</f>
        <v>2992823.55</v>
      </c>
      <c r="F905" s="14" t="str">
        <f>+VLOOKUP(C905,Georeferencias!$A$1:$D$2313,2,FALSE)</f>
        <v>Jalisco</v>
      </c>
      <c r="G905" s="14" t="str">
        <f>+VLOOKUP(C905,Georeferencias!$A$1:$D$2313,3,FALSE)</f>
        <v>Mixtlán</v>
      </c>
      <c r="H905" s="14" t="str">
        <f>+VLOOKUP(C905,Georeferencias!$A$1:$D$2313,4,FALSE)</f>
        <v>Mixtlán</v>
      </c>
      <c r="I905" s="14" t="s">
        <v>1256</v>
      </c>
      <c r="J905" s="14">
        <v>2992823.55</v>
      </c>
      <c r="K905" s="14" t="s">
        <v>7246</v>
      </c>
      <c r="L905" s="14" t="s">
        <v>763</v>
      </c>
      <c r="M905" s="14">
        <v>14</v>
      </c>
      <c r="N905" s="14" t="s">
        <v>11</v>
      </c>
      <c r="O905" s="14">
        <v>0</v>
      </c>
      <c r="P905" s="14" t="s">
        <v>882</v>
      </c>
      <c r="Q905" s="14" t="s">
        <v>1259</v>
      </c>
      <c r="R905" s="14" t="s">
        <v>1406</v>
      </c>
      <c r="S905" s="14" t="s">
        <v>1261</v>
      </c>
      <c r="T905" s="14" t="s">
        <v>1902</v>
      </c>
      <c r="U905" s="14" t="s">
        <v>7247</v>
      </c>
      <c r="V905" s="14" t="s">
        <v>1264</v>
      </c>
      <c r="W905" s="14">
        <v>0</v>
      </c>
      <c r="X905" s="14">
        <v>0</v>
      </c>
      <c r="Y905" s="14">
        <v>315</v>
      </c>
      <c r="Z905" s="14" t="s">
        <v>7248</v>
      </c>
      <c r="AA905" s="14">
        <v>1</v>
      </c>
      <c r="AB905" s="14" t="s">
        <v>7249</v>
      </c>
      <c r="AC905" s="15">
        <v>43808</v>
      </c>
      <c r="AD905" s="15">
        <v>43829</v>
      </c>
      <c r="AE905" s="14">
        <v>2992823.55</v>
      </c>
      <c r="AF905" s="14">
        <v>2992823.55</v>
      </c>
      <c r="AG905" s="14">
        <v>2991817.87</v>
      </c>
      <c r="AH905" s="14">
        <v>2991817.87</v>
      </c>
      <c r="AI905" s="14">
        <v>2991817.87</v>
      </c>
      <c r="AJ905" s="14" t="s">
        <v>7250</v>
      </c>
      <c r="AK905" s="14" t="s">
        <v>7251</v>
      </c>
      <c r="AL905" s="14" t="s">
        <v>7252</v>
      </c>
      <c r="AM905" s="14" t="s">
        <v>1270</v>
      </c>
      <c r="AN905" s="14" t="s">
        <v>1271</v>
      </c>
      <c r="AO905" s="14" t="s">
        <v>1272</v>
      </c>
      <c r="AP905" s="14" t="s">
        <v>1272</v>
      </c>
    </row>
    <row r="906" spans="1:42" x14ac:dyDescent="0.2">
      <c r="A906" s="14">
        <v>2020</v>
      </c>
      <c r="B906" s="14">
        <v>3</v>
      </c>
      <c r="C906" s="14" t="s">
        <v>7253</v>
      </c>
      <c r="D906" s="14">
        <f>+VLOOKUP(C906,'Avances Fisicos'!$A$1:$D$2309,2,FALSE)</f>
        <v>100</v>
      </c>
      <c r="E906" s="14">
        <f>+VLOOKUP(C906,'Fuentes de Financiamiento'!$A$1:$C$2398,3,FALSE)</f>
        <v>5259994.62</v>
      </c>
      <c r="F906" s="14" t="str">
        <f>+VLOOKUP(C906,Georeferencias!$A$1:$D$2313,2,FALSE)</f>
        <v>Jalisco</v>
      </c>
      <c r="G906" s="14" t="str">
        <f>+VLOOKUP(C906,Georeferencias!$A$1:$D$2313,3,FALSE)</f>
        <v>Tototlán</v>
      </c>
      <c r="H906" s="14" t="str">
        <f>+VLOOKUP(C906,Georeferencias!$A$1:$D$2313,4,FALSE)</f>
        <v>Tototlán</v>
      </c>
      <c r="I906" s="14" t="s">
        <v>1256</v>
      </c>
      <c r="J906" s="14">
        <v>5259994.62</v>
      </c>
      <c r="K906" s="14" t="s">
        <v>7254</v>
      </c>
      <c r="L906" s="14" t="s">
        <v>666</v>
      </c>
      <c r="M906" s="14">
        <v>14</v>
      </c>
      <c r="N906" s="14" t="s">
        <v>11</v>
      </c>
      <c r="O906" s="14">
        <v>0</v>
      </c>
      <c r="P906" s="14" t="s">
        <v>882</v>
      </c>
      <c r="Q906" s="14" t="s">
        <v>1259</v>
      </c>
      <c r="R906" s="14" t="s">
        <v>1346</v>
      </c>
      <c r="S906" s="14" t="s">
        <v>1261</v>
      </c>
      <c r="T906" s="14" t="s">
        <v>1453</v>
      </c>
      <c r="U906" s="14" t="s">
        <v>7255</v>
      </c>
      <c r="V906" s="14" t="s">
        <v>1264</v>
      </c>
      <c r="W906" s="14">
        <v>0</v>
      </c>
      <c r="X906" s="14">
        <v>0</v>
      </c>
      <c r="Y906" s="14">
        <v>180</v>
      </c>
      <c r="Z906" s="14" t="s">
        <v>1455</v>
      </c>
      <c r="AA906" s="14">
        <v>1</v>
      </c>
      <c r="AB906" s="14" t="s">
        <v>7256</v>
      </c>
      <c r="AC906" s="15">
        <v>43829</v>
      </c>
      <c r="AD906" s="15">
        <v>43948</v>
      </c>
      <c r="AE906" s="14">
        <v>5259994.62</v>
      </c>
      <c r="AF906" s="14">
        <v>5259994.62</v>
      </c>
      <c r="AG906" s="14">
        <v>2750767.27</v>
      </c>
      <c r="AH906" s="14">
        <v>2750767.27</v>
      </c>
      <c r="AI906" s="14">
        <v>2750767.27</v>
      </c>
      <c r="AJ906" s="14" t="s">
        <v>1329</v>
      </c>
      <c r="AK906" s="14" t="s">
        <v>1519</v>
      </c>
      <c r="AL906" s="14" t="s">
        <v>47</v>
      </c>
      <c r="AM906" s="14" t="s">
        <v>1270</v>
      </c>
      <c r="AN906" s="14" t="s">
        <v>1271</v>
      </c>
      <c r="AO906" s="14" t="s">
        <v>1272</v>
      </c>
      <c r="AP906" s="14" t="s">
        <v>1272</v>
      </c>
    </row>
    <row r="907" spans="1:42" x14ac:dyDescent="0.2">
      <c r="A907" s="14">
        <v>2020</v>
      </c>
      <c r="B907" s="14">
        <v>3</v>
      </c>
      <c r="C907" s="14" t="s">
        <v>7257</v>
      </c>
      <c r="D907" s="14">
        <f>+VLOOKUP(C907,'Avances Fisicos'!$A$1:$D$2309,2,FALSE)</f>
        <v>100</v>
      </c>
      <c r="E907" s="14">
        <f>+VLOOKUP(C907,'Fuentes de Financiamiento'!$A$1:$C$2398,3,FALSE)</f>
        <v>5343906.76</v>
      </c>
      <c r="F907" s="14" t="str">
        <f>+VLOOKUP(C907,Georeferencias!$A$1:$D$2313,2,FALSE)</f>
        <v>Jalisco</v>
      </c>
      <c r="G907" s="14" t="str">
        <f>+VLOOKUP(C907,Georeferencias!$A$1:$D$2313,3,FALSE)</f>
        <v>Cuquío</v>
      </c>
      <c r="H907" s="14" t="str">
        <f>+VLOOKUP(C907,Georeferencias!$A$1:$D$2313,4,FALSE)</f>
        <v>Cuquío</v>
      </c>
      <c r="I907" s="14" t="s">
        <v>1256</v>
      </c>
      <c r="J907" s="14">
        <v>5343906.76</v>
      </c>
      <c r="K907" s="14" t="s">
        <v>7258</v>
      </c>
      <c r="L907" s="14" t="s">
        <v>553</v>
      </c>
      <c r="M907" s="14">
        <v>14</v>
      </c>
      <c r="N907" s="14" t="s">
        <v>11</v>
      </c>
      <c r="O907" s="14">
        <v>0</v>
      </c>
      <c r="P907" s="14" t="s">
        <v>882</v>
      </c>
      <c r="Q907" s="14" t="s">
        <v>1259</v>
      </c>
      <c r="R907" s="14" t="s">
        <v>1346</v>
      </c>
      <c r="S907" s="14" t="s">
        <v>1261</v>
      </c>
      <c r="T907" s="14" t="s">
        <v>1453</v>
      </c>
      <c r="U907" s="14" t="s">
        <v>7259</v>
      </c>
      <c r="V907" s="14" t="s">
        <v>1264</v>
      </c>
      <c r="W907" s="14">
        <v>0</v>
      </c>
      <c r="X907" s="14">
        <v>0</v>
      </c>
      <c r="Y907" s="14">
        <v>272</v>
      </c>
      <c r="Z907" s="14" t="s">
        <v>1455</v>
      </c>
      <c r="AA907" s="14">
        <v>1</v>
      </c>
      <c r="AB907" s="14" t="s">
        <v>7260</v>
      </c>
      <c r="AC907" s="15">
        <v>43829</v>
      </c>
      <c r="AD907" s="15">
        <v>43948</v>
      </c>
      <c r="AE907" s="14">
        <v>5343906.76</v>
      </c>
      <c r="AF907" s="14">
        <v>5343906.76</v>
      </c>
      <c r="AG907" s="14">
        <v>4678283.66</v>
      </c>
      <c r="AH907" s="14">
        <v>4678283.66</v>
      </c>
      <c r="AI907" s="14">
        <v>4678283.66</v>
      </c>
      <c r="AJ907" s="14" t="s">
        <v>1329</v>
      </c>
      <c r="AK907" s="14" t="s">
        <v>3141</v>
      </c>
      <c r="AL907" s="14" t="s">
        <v>47</v>
      </c>
      <c r="AM907" s="14" t="s">
        <v>1270</v>
      </c>
      <c r="AN907" s="14" t="s">
        <v>1271</v>
      </c>
      <c r="AO907" s="14" t="s">
        <v>1272</v>
      </c>
      <c r="AP907" s="14" t="s">
        <v>1272</v>
      </c>
    </row>
    <row r="908" spans="1:42" x14ac:dyDescent="0.2">
      <c r="A908" s="14">
        <v>2020</v>
      </c>
      <c r="B908" s="14">
        <v>3</v>
      </c>
      <c r="C908" s="14" t="s">
        <v>7261</v>
      </c>
      <c r="D908" s="14">
        <f>+VLOOKUP(C908,'Avances Fisicos'!$A$1:$D$2309,2,FALSE)</f>
        <v>671.15</v>
      </c>
      <c r="E908" s="14">
        <f>+VLOOKUP(C908,'Fuentes de Financiamiento'!$A$1:$C$2398,3,FALSE)</f>
        <v>1199789.1499999999</v>
      </c>
      <c r="F908" s="14" t="str">
        <f>+VLOOKUP(C908,Georeferencias!$A$1:$D$2313,2,FALSE)</f>
        <v>Jalisco</v>
      </c>
      <c r="G908" s="14" t="str">
        <f>+VLOOKUP(C908,Georeferencias!$A$1:$D$2313,3,FALSE)</f>
        <v>Colotlán</v>
      </c>
      <c r="H908" s="14" t="str">
        <f>+VLOOKUP(C908,Georeferencias!$A$1:$D$2313,4,FALSE)</f>
        <v>El Carrizal</v>
      </c>
      <c r="I908" s="14" t="s">
        <v>1256</v>
      </c>
      <c r="J908" s="14">
        <v>1199789.1499999999</v>
      </c>
      <c r="K908" s="14" t="s">
        <v>7262</v>
      </c>
      <c r="L908" s="14" t="s">
        <v>668</v>
      </c>
      <c r="M908" s="14">
        <v>14</v>
      </c>
      <c r="N908" s="14" t="s">
        <v>11</v>
      </c>
      <c r="O908" s="14">
        <v>0</v>
      </c>
      <c r="P908" s="14" t="s">
        <v>882</v>
      </c>
      <c r="Q908" s="14" t="s">
        <v>1259</v>
      </c>
      <c r="R908" s="14" t="s">
        <v>1406</v>
      </c>
      <c r="S908" s="14" t="s">
        <v>1261</v>
      </c>
      <c r="T908" s="14" t="s">
        <v>2053</v>
      </c>
      <c r="U908" s="14" t="s">
        <v>7263</v>
      </c>
      <c r="V908" s="14" t="s">
        <v>1264</v>
      </c>
      <c r="W908" s="14">
        <v>0</v>
      </c>
      <c r="X908" s="14">
        <v>0</v>
      </c>
      <c r="Y908" s="14">
        <v>389</v>
      </c>
      <c r="Z908" s="14" t="s">
        <v>7264</v>
      </c>
      <c r="AA908" s="14">
        <v>1</v>
      </c>
      <c r="AB908" s="14" t="s">
        <v>7265</v>
      </c>
      <c r="AC908" s="15">
        <v>43791</v>
      </c>
      <c r="AD908" s="15">
        <v>43829</v>
      </c>
      <c r="AE908" s="14">
        <v>1199789.1499999999</v>
      </c>
      <c r="AF908" s="14">
        <v>1199789.1499999999</v>
      </c>
      <c r="AG908" s="14">
        <v>1198894.77</v>
      </c>
      <c r="AH908" s="14">
        <v>1198894.77</v>
      </c>
      <c r="AI908" s="14">
        <v>1198894.77</v>
      </c>
      <c r="AJ908" s="14" t="s">
        <v>7266</v>
      </c>
      <c r="AK908" s="14" t="s">
        <v>7267</v>
      </c>
      <c r="AL908" s="14" t="s">
        <v>7268</v>
      </c>
      <c r="AM908" s="14" t="s">
        <v>1270</v>
      </c>
      <c r="AN908" s="14" t="s">
        <v>1271</v>
      </c>
      <c r="AO908" s="14" t="s">
        <v>1272</v>
      </c>
      <c r="AP908" s="14" t="s">
        <v>1272</v>
      </c>
    </row>
    <row r="909" spans="1:42" x14ac:dyDescent="0.2">
      <c r="A909" s="14">
        <v>2020</v>
      </c>
      <c r="B909" s="14">
        <v>3</v>
      </c>
      <c r="C909" s="14" t="s">
        <v>7269</v>
      </c>
      <c r="D909" s="14">
        <f>+VLOOKUP(C909,'Avances Fisicos'!$A$1:$D$2309,2,FALSE)</f>
        <v>2287</v>
      </c>
      <c r="E909" s="14">
        <f>+VLOOKUP(C909,'Fuentes de Financiamiento'!$A$1:$C$2398,3,FALSE)</f>
        <v>1497250.47</v>
      </c>
      <c r="F909" s="14" t="str">
        <f>+VLOOKUP(C909,Georeferencias!$A$1:$D$2313,2,FALSE)</f>
        <v>Jalisco</v>
      </c>
      <c r="G909" s="14" t="str">
        <f>+VLOOKUP(C909,Georeferencias!$A$1:$D$2313,3,FALSE)</f>
        <v>El Grullo</v>
      </c>
      <c r="H909" s="14" t="str">
        <f>+VLOOKUP(C909,Georeferencias!$A$1:$D$2313,4,FALSE)</f>
        <v>El Grullo</v>
      </c>
      <c r="I909" s="14" t="s">
        <v>1256</v>
      </c>
      <c r="J909" s="14">
        <v>1497250.47</v>
      </c>
      <c r="K909" s="14" t="s">
        <v>7270</v>
      </c>
      <c r="L909" s="14" t="s">
        <v>673</v>
      </c>
      <c r="M909" s="14">
        <v>14</v>
      </c>
      <c r="N909" s="14" t="s">
        <v>11</v>
      </c>
      <c r="O909" s="14">
        <v>0</v>
      </c>
      <c r="P909" s="14" t="s">
        <v>882</v>
      </c>
      <c r="Q909" s="14" t="s">
        <v>1259</v>
      </c>
      <c r="R909" s="14" t="s">
        <v>1406</v>
      </c>
      <c r="S909" s="14" t="s">
        <v>1261</v>
      </c>
      <c r="T909" s="14" t="s">
        <v>2053</v>
      </c>
      <c r="U909" s="14" t="s">
        <v>7271</v>
      </c>
      <c r="V909" s="14" t="s">
        <v>1264</v>
      </c>
      <c r="W909" s="14">
        <v>0</v>
      </c>
      <c r="X909" s="14">
        <v>0</v>
      </c>
      <c r="Y909" s="14">
        <v>21825</v>
      </c>
      <c r="Z909" s="14" t="s">
        <v>7272</v>
      </c>
      <c r="AA909" s="14">
        <v>1</v>
      </c>
      <c r="AB909" s="14" t="s">
        <v>7273</v>
      </c>
      <c r="AC909" s="15">
        <v>43791</v>
      </c>
      <c r="AD909" s="15">
        <v>43829</v>
      </c>
      <c r="AE909" s="14">
        <v>1497250.47</v>
      </c>
      <c r="AF909" s="14">
        <v>1497250.47</v>
      </c>
      <c r="AG909" s="14">
        <v>1497103.1</v>
      </c>
      <c r="AH909" s="14">
        <v>1497103.1</v>
      </c>
      <c r="AI909" s="14">
        <v>1497103.1</v>
      </c>
      <c r="AJ909" s="14" t="s">
        <v>7274</v>
      </c>
      <c r="AK909" s="14" t="s">
        <v>7275</v>
      </c>
      <c r="AL909" s="14" t="s">
        <v>7276</v>
      </c>
      <c r="AM909" s="14" t="s">
        <v>1270</v>
      </c>
      <c r="AN909" s="14" t="s">
        <v>1271</v>
      </c>
      <c r="AO909" s="14" t="s">
        <v>1272</v>
      </c>
      <c r="AP909" s="14" t="s">
        <v>1272</v>
      </c>
    </row>
    <row r="910" spans="1:42" x14ac:dyDescent="0.2">
      <c r="A910" s="14">
        <v>2020</v>
      </c>
      <c r="B910" s="14">
        <v>3</v>
      </c>
      <c r="C910" s="14" t="s">
        <v>7277</v>
      </c>
      <c r="D910" s="14">
        <f>+VLOOKUP(C910,'Avances Fisicos'!$A$1:$D$2309,2,FALSE)</f>
        <v>100</v>
      </c>
      <c r="E910" s="14">
        <f>+VLOOKUP(C910,'Fuentes de Financiamiento'!$A$1:$C$2398,3,FALSE)</f>
        <v>1558215.98</v>
      </c>
      <c r="F910" s="14" t="str">
        <f>+VLOOKUP(C910,Georeferencias!$A$1:$D$2313,2,FALSE)</f>
        <v>Jalisco</v>
      </c>
      <c r="G910" s="14" t="str">
        <f>+VLOOKUP(C910,Georeferencias!$A$1:$D$2313,3,FALSE)</f>
        <v>El Grullo</v>
      </c>
      <c r="H910" s="14" t="str">
        <f>+VLOOKUP(C910,Georeferencias!$A$1:$D$2313,4,FALSE)</f>
        <v>Ayuquila</v>
      </c>
      <c r="I910" s="14" t="s">
        <v>1256</v>
      </c>
      <c r="J910" s="14">
        <v>1558215.98</v>
      </c>
      <c r="K910" s="14" t="s">
        <v>7278</v>
      </c>
      <c r="L910" s="14" t="s">
        <v>248</v>
      </c>
      <c r="M910" s="14">
        <v>14</v>
      </c>
      <c r="N910" s="14" t="s">
        <v>11</v>
      </c>
      <c r="O910" s="14">
        <v>0</v>
      </c>
      <c r="P910" s="14" t="s">
        <v>882</v>
      </c>
      <c r="Q910" s="14" t="s">
        <v>1259</v>
      </c>
      <c r="R910" s="14" t="s">
        <v>1346</v>
      </c>
      <c r="S910" s="14" t="s">
        <v>1261</v>
      </c>
      <c r="T910" s="14" t="s">
        <v>1565</v>
      </c>
      <c r="U910" s="14" t="s">
        <v>7279</v>
      </c>
      <c r="V910" s="14" t="s">
        <v>1264</v>
      </c>
      <c r="W910" s="14">
        <v>0</v>
      </c>
      <c r="X910" s="14">
        <v>0</v>
      </c>
      <c r="Y910" s="14">
        <v>130</v>
      </c>
      <c r="Z910" s="14" t="s">
        <v>1455</v>
      </c>
      <c r="AA910" s="14">
        <v>1</v>
      </c>
      <c r="AB910" s="14" t="s">
        <v>7280</v>
      </c>
      <c r="AC910" s="15">
        <v>43798</v>
      </c>
      <c r="AD910" s="15">
        <v>43890</v>
      </c>
      <c r="AE910" s="14">
        <v>1558215.98</v>
      </c>
      <c r="AF910" s="14">
        <v>1558215.98</v>
      </c>
      <c r="AG910" s="14">
        <v>978902.67</v>
      </c>
      <c r="AH910" s="14">
        <v>978902.67</v>
      </c>
      <c r="AI910" s="14">
        <v>978902.67</v>
      </c>
      <c r="AJ910" s="14" t="s">
        <v>1329</v>
      </c>
      <c r="AK910" s="14" t="s">
        <v>7281</v>
      </c>
      <c r="AL910" s="14" t="s">
        <v>47</v>
      </c>
      <c r="AM910" s="14" t="s">
        <v>1270</v>
      </c>
      <c r="AN910" s="14" t="s">
        <v>1271</v>
      </c>
      <c r="AO910" s="14" t="s">
        <v>1272</v>
      </c>
      <c r="AP910" s="14" t="s">
        <v>1272</v>
      </c>
    </row>
    <row r="911" spans="1:42" x14ac:dyDescent="0.2">
      <c r="A911" s="14">
        <v>2020</v>
      </c>
      <c r="B911" s="14">
        <v>3</v>
      </c>
      <c r="C911" s="14" t="s">
        <v>7282</v>
      </c>
      <c r="D911" s="14">
        <f>+VLOOKUP(C911,'Avances Fisicos'!$A$1:$D$2309,2,FALSE)</f>
        <v>100</v>
      </c>
      <c r="E911" s="14">
        <f>+VLOOKUP(C911,'Fuentes de Financiamiento'!$A$1:$C$2398,3,FALSE)</f>
        <v>5274489.16</v>
      </c>
      <c r="F911" s="14" t="str">
        <f>+VLOOKUP(C911,Georeferencias!$A$1:$D$2313,2,FALSE)</f>
        <v>Jalisco</v>
      </c>
      <c r="G911" s="14" t="str">
        <f>+VLOOKUP(C911,Georeferencias!$A$1:$D$2313,3,FALSE)</f>
        <v>Etzatlán</v>
      </c>
      <c r="H911" s="14" t="str">
        <f>+VLOOKUP(C911,Georeferencias!$A$1:$D$2313,4,FALSE)</f>
        <v>Etzatlán</v>
      </c>
      <c r="I911" s="14" t="s">
        <v>1256</v>
      </c>
      <c r="J911" s="14">
        <v>5274489.16</v>
      </c>
      <c r="K911" s="14" t="s">
        <v>7283</v>
      </c>
      <c r="L911" s="14" t="s">
        <v>563</v>
      </c>
      <c r="M911" s="14">
        <v>14</v>
      </c>
      <c r="N911" s="14" t="s">
        <v>11</v>
      </c>
      <c r="O911" s="14">
        <v>0</v>
      </c>
      <c r="P911" s="14" t="s">
        <v>882</v>
      </c>
      <c r="Q911" s="14" t="s">
        <v>1259</v>
      </c>
      <c r="R911" s="14" t="s">
        <v>1346</v>
      </c>
      <c r="S911" s="14" t="s">
        <v>1261</v>
      </c>
      <c r="T911" s="14" t="s">
        <v>1453</v>
      </c>
      <c r="U911" s="14" t="s">
        <v>7284</v>
      </c>
      <c r="V911" s="14" t="s">
        <v>1264</v>
      </c>
      <c r="W911" s="14">
        <v>0</v>
      </c>
      <c r="X911" s="14">
        <v>0</v>
      </c>
      <c r="Y911" s="14">
        <v>357</v>
      </c>
      <c r="Z911" s="14" t="s">
        <v>1455</v>
      </c>
      <c r="AA911" s="14">
        <v>1</v>
      </c>
      <c r="AB911" s="14" t="s">
        <v>7285</v>
      </c>
      <c r="AC911" s="15">
        <v>43829</v>
      </c>
      <c r="AD911" s="15">
        <v>43948</v>
      </c>
      <c r="AE911" s="14">
        <v>5274489.16</v>
      </c>
      <c r="AF911" s="14">
        <v>5274489.16</v>
      </c>
      <c r="AG911" s="14">
        <v>1582346.75</v>
      </c>
      <c r="AH911" s="14">
        <v>1582346.75</v>
      </c>
      <c r="AI911" s="14">
        <v>1582346.75</v>
      </c>
      <c r="AJ911" s="14" t="s">
        <v>1329</v>
      </c>
      <c r="AK911" s="14" t="s">
        <v>1568</v>
      </c>
      <c r="AL911" s="14" t="s">
        <v>47</v>
      </c>
      <c r="AM911" s="14" t="s">
        <v>1270</v>
      </c>
      <c r="AN911" s="14" t="s">
        <v>1271</v>
      </c>
      <c r="AO911" s="14" t="s">
        <v>1272</v>
      </c>
      <c r="AP911" s="14" t="s">
        <v>1272</v>
      </c>
    </row>
    <row r="912" spans="1:42" x14ac:dyDescent="0.2">
      <c r="A912" s="14">
        <v>2020</v>
      </c>
      <c r="B912" s="14">
        <v>3</v>
      </c>
      <c r="C912" s="14" t="s">
        <v>7286</v>
      </c>
      <c r="D912" s="14">
        <f>+VLOOKUP(C912,'Avances Fisicos'!$A$1:$D$2309,2,FALSE)</f>
        <v>1</v>
      </c>
      <c r="E912" s="14">
        <f>+VLOOKUP(C912,'Fuentes de Financiamiento'!$A$1:$C$2398,3,FALSE)</f>
        <v>14903808</v>
      </c>
      <c r="F912" s="14" t="str">
        <f>+VLOOKUP(C912,Georeferencias!$A$1:$D$2313,2,FALSE)</f>
        <v>Jalisco</v>
      </c>
      <c r="G912" s="14" t="str">
        <f>+VLOOKUP(C912,Georeferencias!$A$1:$D$2313,3,FALSE)</f>
        <v>Guadalajara</v>
      </c>
      <c r="H912" s="14" t="str">
        <f>+VLOOKUP(C912,Georeferencias!$A$1:$D$2313,4,FALSE)</f>
        <v>Guadalajara</v>
      </c>
      <c r="I912" s="14" t="s">
        <v>1256</v>
      </c>
      <c r="J912" s="14">
        <v>14903808</v>
      </c>
      <c r="K912" s="14" t="s">
        <v>7287</v>
      </c>
      <c r="L912" s="14" t="s">
        <v>864</v>
      </c>
      <c r="M912" s="14">
        <v>14</v>
      </c>
      <c r="N912" s="14" t="s">
        <v>11</v>
      </c>
      <c r="O912" s="14">
        <v>0</v>
      </c>
      <c r="P912" s="14" t="s">
        <v>882</v>
      </c>
      <c r="Q912" s="14" t="s">
        <v>5563</v>
      </c>
      <c r="R912" s="14" t="s">
        <v>1335</v>
      </c>
      <c r="S912" s="14" t="s">
        <v>1261</v>
      </c>
      <c r="T912" s="14" t="s">
        <v>2008</v>
      </c>
      <c r="U912" s="14" t="s">
        <v>7288</v>
      </c>
      <c r="V912" s="14" t="s">
        <v>1264</v>
      </c>
      <c r="W912" s="14">
        <v>0</v>
      </c>
      <c r="X912" s="14">
        <v>0</v>
      </c>
      <c r="Y912" s="14">
        <v>4500000</v>
      </c>
      <c r="Z912" s="14" t="s">
        <v>3627</v>
      </c>
      <c r="AA912" s="14">
        <v>1</v>
      </c>
      <c r="AB912" s="14" t="s">
        <v>7289</v>
      </c>
      <c r="AC912" s="15">
        <v>43768</v>
      </c>
      <c r="AD912" s="15">
        <v>43829</v>
      </c>
      <c r="AE912" s="14">
        <v>14903807.99</v>
      </c>
      <c r="AF912" s="14">
        <v>14903807.99</v>
      </c>
      <c r="AG912" s="14">
        <v>14903807.99</v>
      </c>
      <c r="AH912" s="14">
        <v>14903807.99</v>
      </c>
      <c r="AI912" s="14">
        <v>14903807.99</v>
      </c>
      <c r="AJ912" s="14" t="s">
        <v>7290</v>
      </c>
      <c r="AK912" s="14" t="s">
        <v>7291</v>
      </c>
      <c r="AL912" s="14" t="s">
        <v>7292</v>
      </c>
      <c r="AM912" s="14" t="s">
        <v>1270</v>
      </c>
      <c r="AN912" s="14" t="s">
        <v>1271</v>
      </c>
      <c r="AO912" s="14" t="s">
        <v>1272</v>
      </c>
      <c r="AP912" s="14" t="s">
        <v>1272</v>
      </c>
    </row>
    <row r="913" spans="1:42" x14ac:dyDescent="0.2">
      <c r="A913" s="14">
        <v>2020</v>
      </c>
      <c r="B913" s="14">
        <v>3</v>
      </c>
      <c r="C913" s="14" t="s">
        <v>7293</v>
      </c>
      <c r="D913" s="14">
        <f>+VLOOKUP(C913,'Avances Fisicos'!$A$1:$D$2309,2,FALSE)</f>
        <v>1</v>
      </c>
      <c r="E913" s="14">
        <f>+VLOOKUP(C913,'Fuentes de Financiamiento'!$A$1:$C$2398,3,FALSE)</f>
        <v>369143</v>
      </c>
      <c r="F913" s="14" t="str">
        <f>+VLOOKUP(C913,Georeferencias!$A$1:$D$2313,2,FALSE)</f>
        <v>Jalisco</v>
      </c>
      <c r="G913" s="14" t="str">
        <f>+VLOOKUP(C913,Georeferencias!$A$1:$D$2313,3,FALSE)</f>
        <v>Villa Hidalgo</v>
      </c>
      <c r="H913" s="14" t="str">
        <f>+VLOOKUP(C913,Georeferencias!$A$1:$D$2313,4,FALSE)</f>
        <v>Villa Hidalgo</v>
      </c>
      <c r="I913" s="14" t="s">
        <v>1479</v>
      </c>
      <c r="J913" s="14">
        <v>369143</v>
      </c>
      <c r="K913" s="14" t="s">
        <v>7294</v>
      </c>
      <c r="L913" s="14" t="s">
        <v>153</v>
      </c>
      <c r="M913" s="14">
        <v>14</v>
      </c>
      <c r="N913" s="14" t="s">
        <v>11</v>
      </c>
      <c r="O913" s="14">
        <v>116</v>
      </c>
      <c r="P913" s="14" t="s">
        <v>34</v>
      </c>
      <c r="Q913" s="14" t="s">
        <v>47</v>
      </c>
      <c r="R913" s="14" t="s">
        <v>2091</v>
      </c>
      <c r="S913" s="14" t="s">
        <v>1261</v>
      </c>
      <c r="T913" s="14" t="s">
        <v>7295</v>
      </c>
      <c r="U913" s="14" t="s">
        <v>7296</v>
      </c>
      <c r="V913" s="14" t="s">
        <v>1264</v>
      </c>
      <c r="W913" s="14">
        <v>0</v>
      </c>
      <c r="X913" s="14">
        <v>0</v>
      </c>
      <c r="Y913" s="14">
        <v>18711</v>
      </c>
      <c r="Z913" s="14" t="s">
        <v>7297</v>
      </c>
      <c r="AA913" s="14">
        <v>1</v>
      </c>
      <c r="AB913" s="14" t="s">
        <v>7298</v>
      </c>
      <c r="AC913" s="15">
        <v>43831</v>
      </c>
      <c r="AD913" s="15">
        <v>44196</v>
      </c>
      <c r="AE913" s="14">
        <v>135784.13</v>
      </c>
      <c r="AF913" s="14">
        <v>369143</v>
      </c>
      <c r="AG913" s="14">
        <v>135784.13</v>
      </c>
      <c r="AH913" s="14">
        <v>135784.13</v>
      </c>
      <c r="AI913" s="14">
        <v>135784.13</v>
      </c>
      <c r="AJ913" s="14" t="s">
        <v>1329</v>
      </c>
      <c r="AK913" s="14" t="s">
        <v>7299</v>
      </c>
      <c r="AL913" s="14" t="s">
        <v>47</v>
      </c>
      <c r="AM913" s="14" t="s">
        <v>1270</v>
      </c>
      <c r="AN913" s="14" t="s">
        <v>1271</v>
      </c>
      <c r="AO913" s="14" t="s">
        <v>1272</v>
      </c>
      <c r="AP913" s="14" t="s">
        <v>1272</v>
      </c>
    </row>
    <row r="914" spans="1:42" x14ac:dyDescent="0.2">
      <c r="A914" s="14">
        <v>2020</v>
      </c>
      <c r="B914" s="14">
        <v>3</v>
      </c>
      <c r="C914" s="14" t="s">
        <v>7300</v>
      </c>
      <c r="D914" s="14">
        <f>+VLOOKUP(C914,'Avances Fisicos'!$A$1:$D$2309,2,FALSE)</f>
        <v>100</v>
      </c>
      <c r="E914" s="14">
        <f>+VLOOKUP(C914,'Fuentes de Financiamiento'!$A$1:$C$2398,3,FALSE)</f>
        <v>412237.95</v>
      </c>
      <c r="F914" s="14" t="str">
        <f>+VLOOKUP(C914,Georeferencias!$A$1:$D$2313,2,FALSE)</f>
        <v>Jalisco</v>
      </c>
      <c r="G914" s="14" t="str">
        <f>+VLOOKUP(C914,Georeferencias!$A$1:$D$2313,3,FALSE)</f>
        <v>Colotlán</v>
      </c>
      <c r="H914" s="14" t="str">
        <f>+VLOOKUP(C914,Georeferencias!$A$1:$D$2313,4,FALSE)</f>
        <v>Colotlán</v>
      </c>
      <c r="I914" s="14" t="s">
        <v>1256</v>
      </c>
      <c r="J914" s="14">
        <v>412237.95</v>
      </c>
      <c r="K914" s="14" t="s">
        <v>7301</v>
      </c>
      <c r="L914" s="14" t="s">
        <v>865</v>
      </c>
      <c r="M914" s="14">
        <v>14</v>
      </c>
      <c r="N914" s="14" t="s">
        <v>11</v>
      </c>
      <c r="O914" s="14">
        <v>0</v>
      </c>
      <c r="P914" s="14" t="s">
        <v>882</v>
      </c>
      <c r="Q914" s="14" t="s">
        <v>1259</v>
      </c>
      <c r="R914" s="14" t="s">
        <v>1346</v>
      </c>
      <c r="S914" s="14" t="s">
        <v>1261</v>
      </c>
      <c r="T914" s="14" t="s">
        <v>1453</v>
      </c>
      <c r="U914" s="14" t="s">
        <v>7302</v>
      </c>
      <c r="V914" s="14" t="s">
        <v>1264</v>
      </c>
      <c r="W914" s="14">
        <v>0</v>
      </c>
      <c r="X914" s="14">
        <v>0</v>
      </c>
      <c r="Y914" s="14">
        <v>220</v>
      </c>
      <c r="Z914" s="14" t="s">
        <v>1455</v>
      </c>
      <c r="AA914" s="14">
        <v>1</v>
      </c>
      <c r="AB914" s="14" t="s">
        <v>7303</v>
      </c>
      <c r="AC914" s="15">
        <v>43958</v>
      </c>
      <c r="AD914" s="15">
        <v>43987</v>
      </c>
      <c r="AE914" s="14">
        <v>412237.95</v>
      </c>
      <c r="AF914" s="14">
        <v>412237.95</v>
      </c>
      <c r="AG914" s="14">
        <v>123671.39</v>
      </c>
      <c r="AH914" s="14">
        <v>123671.39</v>
      </c>
      <c r="AI914" s="14">
        <v>123671.39</v>
      </c>
      <c r="AJ914" s="14" t="s">
        <v>1329</v>
      </c>
      <c r="AK914" s="14" t="s">
        <v>7304</v>
      </c>
      <c r="AL914" s="14" t="s">
        <v>47</v>
      </c>
      <c r="AM914" s="14" t="s">
        <v>1270</v>
      </c>
      <c r="AN914" s="14" t="s">
        <v>1271</v>
      </c>
      <c r="AO914" s="14" t="s">
        <v>1272</v>
      </c>
      <c r="AP914" s="14" t="s">
        <v>1272</v>
      </c>
    </row>
    <row r="915" spans="1:42" x14ac:dyDescent="0.2">
      <c r="A915" s="14">
        <v>2020</v>
      </c>
      <c r="B915" s="14">
        <v>3</v>
      </c>
      <c r="C915" s="14" t="s">
        <v>7305</v>
      </c>
      <c r="D915" s="14">
        <f>+VLOOKUP(C915,'Avances Fisicos'!$A$1:$D$2309,2,FALSE)</f>
        <v>100</v>
      </c>
      <c r="E915" s="14">
        <f>+VLOOKUP(C915,'Fuentes de Financiamiento'!$A$1:$C$2398,3,FALSE)</f>
        <v>913811.19</v>
      </c>
      <c r="F915" s="14" t="str">
        <f>+VLOOKUP(C915,Georeferencias!$A$1:$D$2313,2,FALSE)</f>
        <v>Jalisco</v>
      </c>
      <c r="G915" s="14" t="str">
        <f>+VLOOKUP(C915,Georeferencias!$A$1:$D$2313,3,FALSE)</f>
        <v>Puerto Vallarta</v>
      </c>
      <c r="H915" s="14" t="str">
        <f>+VLOOKUP(C915,Georeferencias!$A$1:$D$2313,4,FALSE)</f>
        <v>Puerto Vallarta</v>
      </c>
      <c r="I915" s="14" t="s">
        <v>1256</v>
      </c>
      <c r="J915" s="14">
        <v>913811.19</v>
      </c>
      <c r="K915" s="14" t="s">
        <v>7306</v>
      </c>
      <c r="L915" s="14" t="s">
        <v>358</v>
      </c>
      <c r="M915" s="14">
        <v>14</v>
      </c>
      <c r="N915" s="14" t="s">
        <v>11</v>
      </c>
      <c r="O915" s="14">
        <v>0</v>
      </c>
      <c r="P915" s="14" t="s">
        <v>882</v>
      </c>
      <c r="Q915" s="14" t="s">
        <v>1259</v>
      </c>
      <c r="R915" s="14" t="s">
        <v>1346</v>
      </c>
      <c r="S915" s="14" t="s">
        <v>1261</v>
      </c>
      <c r="T915" s="14" t="s">
        <v>1453</v>
      </c>
      <c r="U915" s="14" t="s">
        <v>7307</v>
      </c>
      <c r="V915" s="14" t="s">
        <v>1264</v>
      </c>
      <c r="W915" s="14">
        <v>0</v>
      </c>
      <c r="X915" s="14">
        <v>0</v>
      </c>
      <c r="Y915" s="14">
        <v>196</v>
      </c>
      <c r="Z915" s="14" t="s">
        <v>1455</v>
      </c>
      <c r="AA915" s="14">
        <v>1</v>
      </c>
      <c r="AB915" s="14" t="s">
        <v>7308</v>
      </c>
      <c r="AC915" s="15">
        <v>43953</v>
      </c>
      <c r="AD915" s="15">
        <v>43992</v>
      </c>
      <c r="AE915" s="14">
        <v>913811.19</v>
      </c>
      <c r="AF915" s="14">
        <v>913811.19</v>
      </c>
      <c r="AG915" s="14">
        <v>622158.18000000005</v>
      </c>
      <c r="AH915" s="14">
        <v>622158.18000000005</v>
      </c>
      <c r="AI915" s="14">
        <v>622158.18000000005</v>
      </c>
      <c r="AJ915" s="14" t="s">
        <v>1329</v>
      </c>
      <c r="AK915" s="14" t="s">
        <v>1457</v>
      </c>
      <c r="AL915" s="14" t="s">
        <v>47</v>
      </c>
      <c r="AM915" s="14" t="s">
        <v>1270</v>
      </c>
      <c r="AN915" s="14" t="s">
        <v>1271</v>
      </c>
      <c r="AO915" s="14" t="s">
        <v>1272</v>
      </c>
      <c r="AP915" s="14" t="s">
        <v>1272</v>
      </c>
    </row>
    <row r="916" spans="1:42" x14ac:dyDescent="0.2">
      <c r="A916" s="14">
        <v>2020</v>
      </c>
      <c r="B916" s="14">
        <v>3</v>
      </c>
      <c r="C916" s="14" t="s">
        <v>7309</v>
      </c>
      <c r="D916" s="14">
        <f>+VLOOKUP(C916,'Avances Fisicos'!$A$1:$D$2309,2,FALSE)</f>
        <v>100</v>
      </c>
      <c r="E916" s="14">
        <f>+VLOOKUP(C916,'Fuentes de Financiamiento'!$A$1:$C$2398,3,FALSE)</f>
        <v>4979885.58</v>
      </c>
      <c r="F916" s="14" t="str">
        <f>+VLOOKUP(C916,Georeferencias!$A$1:$D$2313,2,FALSE)</f>
        <v>Jalisco</v>
      </c>
      <c r="G916" s="14" t="str">
        <f>+VLOOKUP(C916,Georeferencias!$A$1:$D$2313,3,FALSE)</f>
        <v>Teocaltiche</v>
      </c>
      <c r="H916" s="14" t="str">
        <f>+VLOOKUP(C916,Georeferencias!$A$1:$D$2313,4,FALSE)</f>
        <v>Teocaltiche</v>
      </c>
      <c r="I916" s="14" t="s">
        <v>1256</v>
      </c>
      <c r="J916" s="14">
        <v>4979885.58</v>
      </c>
      <c r="K916" s="14" t="s">
        <v>7310</v>
      </c>
      <c r="L916" s="14" t="s">
        <v>871</v>
      </c>
      <c r="M916" s="14">
        <v>14</v>
      </c>
      <c r="N916" s="14" t="s">
        <v>11</v>
      </c>
      <c r="O916" s="14">
        <v>0</v>
      </c>
      <c r="P916" s="14" t="s">
        <v>882</v>
      </c>
      <c r="Q916" s="14" t="s">
        <v>1259</v>
      </c>
      <c r="R916" s="14" t="s">
        <v>1346</v>
      </c>
      <c r="S916" s="14" t="s">
        <v>1261</v>
      </c>
      <c r="T916" s="14" t="s">
        <v>1453</v>
      </c>
      <c r="U916" s="14" t="s">
        <v>7311</v>
      </c>
      <c r="V916" s="14" t="s">
        <v>1264</v>
      </c>
      <c r="W916" s="14">
        <v>0</v>
      </c>
      <c r="X916" s="14">
        <v>0</v>
      </c>
      <c r="Y916" s="14">
        <v>118</v>
      </c>
      <c r="Z916" s="14" t="s">
        <v>1455</v>
      </c>
      <c r="AA916" s="14">
        <v>1</v>
      </c>
      <c r="AB916" s="14" t="s">
        <v>7312</v>
      </c>
      <c r="AC916" s="15">
        <v>43973</v>
      </c>
      <c r="AD916" s="15">
        <v>44062</v>
      </c>
      <c r="AE916" s="14">
        <v>4979885.58</v>
      </c>
      <c r="AF916" s="14">
        <v>4979885.58</v>
      </c>
      <c r="AG916" s="14">
        <v>4011429.94</v>
      </c>
      <c r="AH916" s="14">
        <v>4011429.94</v>
      </c>
      <c r="AI916" s="14">
        <v>4011429.94</v>
      </c>
      <c r="AJ916" s="14" t="s">
        <v>1329</v>
      </c>
      <c r="AK916" s="14" t="s">
        <v>3141</v>
      </c>
      <c r="AL916" s="14" t="s">
        <v>47</v>
      </c>
      <c r="AM916" s="14" t="s">
        <v>1270</v>
      </c>
      <c r="AN916" s="14" t="s">
        <v>1271</v>
      </c>
      <c r="AO916" s="14" t="s">
        <v>1272</v>
      </c>
      <c r="AP916" s="14" t="s">
        <v>1272</v>
      </c>
    </row>
    <row r="917" spans="1:42" x14ac:dyDescent="0.2">
      <c r="A917" s="14">
        <v>2020</v>
      </c>
      <c r="B917" s="14">
        <v>3</v>
      </c>
      <c r="C917" s="14" t="s">
        <v>7313</v>
      </c>
      <c r="D917" s="14">
        <f>+VLOOKUP(C917,'Avances Fisicos'!$A$1:$D$2309,2,FALSE)</f>
        <v>1</v>
      </c>
      <c r="E917" s="14">
        <f>+VLOOKUP(C917,'Fuentes de Financiamiento'!$A$1:$C$2398,3,FALSE)</f>
        <v>121773.46</v>
      </c>
      <c r="F917" s="14" t="str">
        <f>+VLOOKUP(C917,Georeferencias!$A$1:$D$2313,2,FALSE)</f>
        <v>Jalisco</v>
      </c>
      <c r="G917" s="14" t="str">
        <f>+VLOOKUP(C917,Georeferencias!$A$1:$D$2313,3,FALSE)</f>
        <v>Guadalajara</v>
      </c>
      <c r="H917" s="14" t="str">
        <f>+VLOOKUP(C917,Georeferencias!$A$1:$D$2313,4,FALSE)</f>
        <v>Guadalajara</v>
      </c>
      <c r="I917" s="14" t="s">
        <v>1463</v>
      </c>
      <c r="J917" s="14">
        <v>121773.46</v>
      </c>
      <c r="K917" s="14" t="s">
        <v>7314</v>
      </c>
      <c r="L917" s="14" t="s">
        <v>568</v>
      </c>
      <c r="M917" s="14">
        <v>14</v>
      </c>
      <c r="N917" s="14" t="s">
        <v>11</v>
      </c>
      <c r="O917" s="14">
        <v>0</v>
      </c>
      <c r="P917" s="14" t="s">
        <v>882</v>
      </c>
      <c r="Q917" s="14" t="s">
        <v>1466</v>
      </c>
      <c r="R917" s="14" t="s">
        <v>1359</v>
      </c>
      <c r="S917" s="14" t="s">
        <v>1261</v>
      </c>
      <c r="T917" s="14" t="s">
        <v>1467</v>
      </c>
      <c r="U917" s="14" t="s">
        <v>7315</v>
      </c>
      <c r="V917" s="14" t="s">
        <v>1490</v>
      </c>
      <c r="W917" s="14">
        <v>53210</v>
      </c>
      <c r="X917" s="14">
        <v>51820</v>
      </c>
      <c r="Y917" s="14">
        <v>0</v>
      </c>
      <c r="Z917" s="14" t="s">
        <v>1469</v>
      </c>
      <c r="AA917" s="14">
        <v>1</v>
      </c>
      <c r="AB917" s="14" t="s">
        <v>2188</v>
      </c>
      <c r="AC917" s="15">
        <v>43983</v>
      </c>
      <c r="AD917" s="15">
        <v>44162</v>
      </c>
      <c r="AE917" s="14">
        <v>121773.46</v>
      </c>
      <c r="AF917" s="14">
        <v>121773.46</v>
      </c>
      <c r="AG917" s="14">
        <v>109485.12</v>
      </c>
      <c r="AH917" s="14">
        <v>109485.12</v>
      </c>
      <c r="AI917" s="14">
        <v>109485.12</v>
      </c>
      <c r="AJ917" s="14" t="s">
        <v>1329</v>
      </c>
      <c r="AK917" s="14" t="s">
        <v>7316</v>
      </c>
      <c r="AL917" s="14" t="s">
        <v>7317</v>
      </c>
      <c r="AM917" s="14" t="s">
        <v>1270</v>
      </c>
      <c r="AN917" s="14" t="s">
        <v>1271</v>
      </c>
      <c r="AO917" s="14" t="s">
        <v>1272</v>
      </c>
      <c r="AP917" s="14" t="s">
        <v>1272</v>
      </c>
    </row>
    <row r="918" spans="1:42" x14ac:dyDescent="0.2">
      <c r="A918" s="14">
        <v>2020</v>
      </c>
      <c r="B918" s="14">
        <v>3</v>
      </c>
      <c r="C918" s="14" t="s">
        <v>7318</v>
      </c>
      <c r="D918" s="14">
        <f>+VLOOKUP(C918,'Avances Fisicos'!$A$1:$D$2309,2,FALSE)</f>
        <v>1</v>
      </c>
      <c r="E918" s="14">
        <f>+VLOOKUP(C918,'Fuentes de Financiamiento'!$A$1:$C$2398,3,FALSE)</f>
        <v>1028840</v>
      </c>
      <c r="F918" s="14" t="str">
        <f>+VLOOKUP(C918,Georeferencias!$A$1:$D$2313,2,FALSE)</f>
        <v>Jalisco</v>
      </c>
      <c r="G918" s="14" t="str">
        <f>+VLOOKUP(C918,Georeferencias!$A$1:$D$2313,3,FALSE)</f>
        <v>San Martín Hidalgo</v>
      </c>
      <c r="H918" s="14" t="str">
        <f>+VLOOKUP(C918,Georeferencias!$A$1:$D$2313,4,FALSE)</f>
        <v>Santa Cruz De Las Flores</v>
      </c>
      <c r="I918" s="14" t="s">
        <v>1479</v>
      </c>
      <c r="J918" s="14">
        <v>1039096</v>
      </c>
      <c r="K918" s="14" t="s">
        <v>7319</v>
      </c>
      <c r="L918" s="14" t="s">
        <v>776</v>
      </c>
      <c r="M918" s="14">
        <v>14</v>
      </c>
      <c r="N918" s="14" t="s">
        <v>11</v>
      </c>
      <c r="O918" s="14">
        <v>0</v>
      </c>
      <c r="P918" s="14" t="s">
        <v>882</v>
      </c>
      <c r="Q918" s="14" t="s">
        <v>47</v>
      </c>
      <c r="R918" s="14" t="s">
        <v>1359</v>
      </c>
      <c r="S918" s="14" t="s">
        <v>1261</v>
      </c>
      <c r="T918" s="14" t="s">
        <v>1467</v>
      </c>
      <c r="U918" s="14" t="s">
        <v>47</v>
      </c>
      <c r="V918" s="14" t="s">
        <v>1264</v>
      </c>
      <c r="W918" s="14">
        <v>0</v>
      </c>
      <c r="X918" s="14">
        <v>0</v>
      </c>
      <c r="Y918" s="14">
        <v>0</v>
      </c>
      <c r="Z918" s="14" t="s">
        <v>1469</v>
      </c>
      <c r="AA918" s="14">
        <v>1</v>
      </c>
      <c r="AB918" s="14" t="s">
        <v>7320</v>
      </c>
      <c r="AC918" s="15">
        <v>44000</v>
      </c>
      <c r="AD918" s="15">
        <v>44180</v>
      </c>
      <c r="AE918" s="14">
        <v>647860.55000000005</v>
      </c>
      <c r="AF918" s="14">
        <v>1028839.79</v>
      </c>
      <c r="AG918" s="14">
        <v>560140.51</v>
      </c>
      <c r="AH918" s="14">
        <v>560140.51</v>
      </c>
      <c r="AI918" s="14">
        <v>560140.51</v>
      </c>
      <c r="AJ918" s="14" t="s">
        <v>7321</v>
      </c>
      <c r="AK918" s="14" t="s">
        <v>2095</v>
      </c>
      <c r="AL918" s="14" t="s">
        <v>7322</v>
      </c>
      <c r="AM918" s="14" t="s">
        <v>1270</v>
      </c>
      <c r="AN918" s="14" t="s">
        <v>1271</v>
      </c>
      <c r="AO918" s="14" t="s">
        <v>1272</v>
      </c>
      <c r="AP918" s="14" t="s">
        <v>1272</v>
      </c>
    </row>
    <row r="919" spans="1:42" x14ac:dyDescent="0.2">
      <c r="A919" s="14">
        <v>2020</v>
      </c>
      <c r="B919" s="14">
        <v>3</v>
      </c>
      <c r="C919" s="14" t="s">
        <v>7323</v>
      </c>
      <c r="D919" s="14">
        <f>+VLOOKUP(C919,'Avances Fisicos'!$A$1:$D$2309,2,FALSE)</f>
        <v>6</v>
      </c>
      <c r="E919" s="14">
        <f>+VLOOKUP(C919,'Fuentes de Financiamiento'!$A$1:$C$2398,3,FALSE)</f>
        <v>2308092.17</v>
      </c>
      <c r="F919" s="14" t="str">
        <f>+VLOOKUP(C919,Georeferencias!$A$1:$D$2313,2,FALSE)</f>
        <v>Jalisco</v>
      </c>
      <c r="G919" s="14" t="str">
        <f>+VLOOKUP(C919,Georeferencias!$A$1:$D$2313,3,FALSE)</f>
        <v>Cuquío</v>
      </c>
      <c r="H919" s="14" t="str">
        <f>+VLOOKUP(C919,Georeferencias!$A$1:$D$2313,4,FALSE)</f>
        <v>Cuquío</v>
      </c>
      <c r="I919" s="14" t="s">
        <v>1256</v>
      </c>
      <c r="J919" s="14">
        <v>2308092.17</v>
      </c>
      <c r="K919" s="14" t="s">
        <v>7324</v>
      </c>
      <c r="L919" s="14" t="s">
        <v>361</v>
      </c>
      <c r="M919" s="14">
        <v>14</v>
      </c>
      <c r="N919" s="14" t="s">
        <v>11</v>
      </c>
      <c r="O919" s="14">
        <v>29</v>
      </c>
      <c r="P919" s="14" t="s">
        <v>27</v>
      </c>
      <c r="Q919" s="14" t="s">
        <v>1259</v>
      </c>
      <c r="R919" s="14" t="s">
        <v>1335</v>
      </c>
      <c r="S919" s="14" t="s">
        <v>1261</v>
      </c>
      <c r="T919" s="14" t="s">
        <v>2008</v>
      </c>
      <c r="U919" s="14" t="s">
        <v>7325</v>
      </c>
      <c r="V919" s="14" t="s">
        <v>1264</v>
      </c>
      <c r="W919" s="14">
        <v>0</v>
      </c>
      <c r="X919" s="14">
        <v>0</v>
      </c>
      <c r="Y919" s="14">
        <v>19070</v>
      </c>
      <c r="Z919" s="14" t="s">
        <v>7326</v>
      </c>
      <c r="AA919" s="14">
        <v>1</v>
      </c>
      <c r="AB919" s="14" t="s">
        <v>4805</v>
      </c>
      <c r="AC919" s="15">
        <v>43935</v>
      </c>
      <c r="AD919" s="15">
        <v>44024</v>
      </c>
      <c r="AE919" s="14">
        <v>2308092.17</v>
      </c>
      <c r="AF919" s="14">
        <v>2308092.17</v>
      </c>
      <c r="AG919" s="14">
        <v>2014479.83</v>
      </c>
      <c r="AH919" s="14">
        <v>2014479.83</v>
      </c>
      <c r="AI919" s="14">
        <v>2014479.83</v>
      </c>
      <c r="AJ919" s="14" t="s">
        <v>7327</v>
      </c>
      <c r="AK919" s="14" t="s">
        <v>7328</v>
      </c>
      <c r="AL919" s="14" t="s">
        <v>7329</v>
      </c>
      <c r="AM919" s="14" t="s">
        <v>1270</v>
      </c>
      <c r="AN919" s="14" t="s">
        <v>1271</v>
      </c>
      <c r="AO919" s="14" t="s">
        <v>1272</v>
      </c>
      <c r="AP919" s="14" t="s">
        <v>1272</v>
      </c>
    </row>
    <row r="920" spans="1:42" x14ac:dyDescent="0.2">
      <c r="A920" s="14">
        <v>2020</v>
      </c>
      <c r="B920" s="14">
        <v>3</v>
      </c>
      <c r="C920" s="14" t="s">
        <v>7330</v>
      </c>
      <c r="D920" s="14">
        <f>+VLOOKUP(C920,'Avances Fisicos'!$A$1:$D$2309,2,FALSE)</f>
        <v>1</v>
      </c>
      <c r="E920" s="14">
        <f>+VLOOKUP(C920,'Fuentes de Financiamiento'!$A$1:$C$2398,3,FALSE)</f>
        <v>5012415</v>
      </c>
      <c r="F920" s="14" t="str">
        <f>+VLOOKUP(C920,Georeferencias!$A$1:$D$2313,2,FALSE)</f>
        <v>Jalisco</v>
      </c>
      <c r="G920" s="14" t="str">
        <f>+VLOOKUP(C920,Georeferencias!$A$1:$D$2313,3,FALSE)</f>
        <v>Poncitlán</v>
      </c>
      <c r="H920" s="14" t="str">
        <f>+VLOOKUP(C920,Georeferencias!$A$1:$D$2313,4,FALSE)</f>
        <v>Cuitzeo (La Estancia)</v>
      </c>
      <c r="I920" s="14" t="s">
        <v>1479</v>
      </c>
      <c r="J920" s="14">
        <v>5012415</v>
      </c>
      <c r="K920" s="14" t="s">
        <v>7331</v>
      </c>
      <c r="L920" s="14" t="s">
        <v>165</v>
      </c>
      <c r="M920" s="14">
        <v>14</v>
      </c>
      <c r="N920" s="14" t="s">
        <v>11</v>
      </c>
      <c r="O920" s="14">
        <v>0</v>
      </c>
      <c r="P920" s="14" t="s">
        <v>882</v>
      </c>
      <c r="Q920" s="14" t="s">
        <v>47</v>
      </c>
      <c r="R920" s="14" t="s">
        <v>1359</v>
      </c>
      <c r="S920" s="14" t="s">
        <v>1261</v>
      </c>
      <c r="T920" s="14" t="s">
        <v>1467</v>
      </c>
      <c r="U920" s="14" t="s">
        <v>7332</v>
      </c>
      <c r="V920" s="14" t="s">
        <v>1264</v>
      </c>
      <c r="W920" s="14">
        <v>0</v>
      </c>
      <c r="X920" s="14">
        <v>0</v>
      </c>
      <c r="Y920" s="14">
        <v>5603</v>
      </c>
      <c r="Z920" s="14" t="s">
        <v>1469</v>
      </c>
      <c r="AA920" s="14">
        <v>1</v>
      </c>
      <c r="AB920" s="14" t="s">
        <v>7333</v>
      </c>
      <c r="AC920" s="15">
        <v>44014</v>
      </c>
      <c r="AD920" s="15">
        <v>44196</v>
      </c>
      <c r="AE920" s="14">
        <v>3005444.03</v>
      </c>
      <c r="AF920" s="14">
        <v>4751804.42</v>
      </c>
      <c r="AG920" s="14">
        <v>2934377.52</v>
      </c>
      <c r="AH920" s="14">
        <v>2934377.52</v>
      </c>
      <c r="AI920" s="14">
        <v>2934377.52</v>
      </c>
      <c r="AJ920" s="14" t="s">
        <v>7334</v>
      </c>
      <c r="AK920" s="14" t="s">
        <v>7335</v>
      </c>
      <c r="AL920" s="14" t="s">
        <v>7336</v>
      </c>
      <c r="AM920" s="14" t="s">
        <v>1270</v>
      </c>
      <c r="AN920" s="14" t="s">
        <v>1271</v>
      </c>
      <c r="AO920" s="14" t="s">
        <v>1272</v>
      </c>
      <c r="AP920" s="14" t="s">
        <v>1272</v>
      </c>
    </row>
    <row r="921" spans="1:42" x14ac:dyDescent="0.2">
      <c r="A921" s="14">
        <v>2020</v>
      </c>
      <c r="B921" s="14">
        <v>3</v>
      </c>
      <c r="C921" s="14" t="s">
        <v>7337</v>
      </c>
      <c r="D921" s="14">
        <f>+VLOOKUP(C921,'Avances Fisicos'!$A$1:$D$2309,2,FALSE)</f>
        <v>944</v>
      </c>
      <c r="E921" s="14">
        <f>+VLOOKUP(C921,'Fuentes de Financiamiento'!$A$1:$C$2398,3,FALSE)</f>
        <v>8344517.4299999997</v>
      </c>
      <c r="F921" s="14" t="str">
        <f>+VLOOKUP(C921,Georeferencias!$A$1:$D$2313,2,FALSE)</f>
        <v>Jalisco</v>
      </c>
      <c r="G921" s="14" t="str">
        <f>+VLOOKUP(C921,Georeferencias!$A$1:$D$2313,3,FALSE)</f>
        <v>Arandas</v>
      </c>
      <c r="H921" s="14" t="str">
        <f>+VLOOKUP(C921,Georeferencias!$A$1:$D$2313,4,FALSE)</f>
        <v>Arandas</v>
      </c>
      <c r="I921" s="14" t="s">
        <v>1256</v>
      </c>
      <c r="J921" s="14">
        <v>8344517.4299999997</v>
      </c>
      <c r="K921" s="14" t="s">
        <v>7338</v>
      </c>
      <c r="L921" s="14" t="s">
        <v>581</v>
      </c>
      <c r="M921" s="14">
        <v>14</v>
      </c>
      <c r="N921" s="14" t="s">
        <v>11</v>
      </c>
      <c r="O921" s="14">
        <v>8</v>
      </c>
      <c r="P921" s="14" t="s">
        <v>12</v>
      </c>
      <c r="Q921" s="14" t="s">
        <v>1259</v>
      </c>
      <c r="R921" s="14" t="s">
        <v>2279</v>
      </c>
      <c r="S921" s="14" t="s">
        <v>1261</v>
      </c>
      <c r="T921" s="14" t="s">
        <v>2008</v>
      </c>
      <c r="U921" s="14" t="s">
        <v>7339</v>
      </c>
      <c r="V921" s="14" t="s">
        <v>1264</v>
      </c>
      <c r="W921" s="14">
        <v>0</v>
      </c>
      <c r="X921" s="14">
        <v>0</v>
      </c>
      <c r="Y921" s="14">
        <v>72812</v>
      </c>
      <c r="Z921" s="14" t="s">
        <v>7340</v>
      </c>
      <c r="AA921" s="14">
        <v>1</v>
      </c>
      <c r="AB921" s="14" t="s">
        <v>2134</v>
      </c>
      <c r="AC921" s="15">
        <v>43787</v>
      </c>
      <c r="AD921" s="15">
        <v>43817</v>
      </c>
      <c r="AE921" s="14">
        <v>8344517.4299999997</v>
      </c>
      <c r="AF921" s="14">
        <v>8344517.4299999997</v>
      </c>
      <c r="AG921" s="14">
        <v>6431275.5099999998</v>
      </c>
      <c r="AH921" s="14">
        <v>6431275.5099999998</v>
      </c>
      <c r="AI921" s="14">
        <v>6431275.5099999998</v>
      </c>
      <c r="AJ921" s="14" t="s">
        <v>7341</v>
      </c>
      <c r="AK921" s="14" t="s">
        <v>7342</v>
      </c>
      <c r="AL921" s="14" t="s">
        <v>7343</v>
      </c>
      <c r="AM921" s="14" t="s">
        <v>1270</v>
      </c>
      <c r="AN921" s="14" t="s">
        <v>1271</v>
      </c>
      <c r="AO921" s="14" t="s">
        <v>1272</v>
      </c>
      <c r="AP921" s="14" t="s">
        <v>1272</v>
      </c>
    </row>
    <row r="922" spans="1:42" x14ac:dyDescent="0.2">
      <c r="A922" s="14">
        <v>2020</v>
      </c>
      <c r="B922" s="14">
        <v>3</v>
      </c>
      <c r="C922" s="14" t="s">
        <v>7344</v>
      </c>
      <c r="D922" s="14">
        <f>+VLOOKUP(C922,'Avances Fisicos'!$A$1:$D$2309,2,FALSE)</f>
        <v>1</v>
      </c>
      <c r="E922" s="14">
        <f>+VLOOKUP(C922,'Fuentes de Financiamiento'!$A$1:$C$2398,3,FALSE)</f>
        <v>169673622.03</v>
      </c>
      <c r="F922" s="14" t="str">
        <f>+VLOOKUP(C922,Georeferencias!$A$1:$D$2313,2,FALSE)</f>
        <v>Jalisco</v>
      </c>
      <c r="G922" s="14" t="str">
        <f>+VLOOKUP(C922,Georeferencias!$A$1:$D$2313,3,FALSE)</f>
        <v>Puerto Vallarta</v>
      </c>
      <c r="H922" s="14" t="str">
        <f>+VLOOKUP(C922,Georeferencias!$A$1:$D$2313,4,FALSE)</f>
        <v>Puerto Vallarta</v>
      </c>
      <c r="I922" s="14" t="s">
        <v>1256</v>
      </c>
      <c r="J922" s="14">
        <v>169673622.03</v>
      </c>
      <c r="K922" s="14" t="s">
        <v>7345</v>
      </c>
      <c r="L922" s="14" t="s">
        <v>782</v>
      </c>
      <c r="M922" s="14">
        <v>14</v>
      </c>
      <c r="N922" s="14" t="s">
        <v>11</v>
      </c>
      <c r="O922" s="14">
        <v>67</v>
      </c>
      <c r="P922" s="14" t="s">
        <v>19</v>
      </c>
      <c r="Q922" s="14" t="s">
        <v>7346</v>
      </c>
      <c r="R922" s="14" t="s">
        <v>2091</v>
      </c>
      <c r="S922" s="14" t="s">
        <v>1261</v>
      </c>
      <c r="T922" s="14" t="s">
        <v>3625</v>
      </c>
      <c r="U922" s="14" t="s">
        <v>7347</v>
      </c>
      <c r="V922" s="14" t="s">
        <v>1264</v>
      </c>
      <c r="W922" s="14">
        <v>0</v>
      </c>
      <c r="X922" s="14">
        <v>0</v>
      </c>
      <c r="Y922" s="14">
        <v>275640</v>
      </c>
      <c r="Z922" s="14" t="s">
        <v>3627</v>
      </c>
      <c r="AA922" s="14">
        <v>1</v>
      </c>
      <c r="AB922" s="14" t="s">
        <v>3628</v>
      </c>
      <c r="AC922" s="15">
        <v>43831</v>
      </c>
      <c r="AD922" s="15">
        <v>44196</v>
      </c>
      <c r="AE922" s="14">
        <v>127198596.34999999</v>
      </c>
      <c r="AF922" s="14">
        <v>99403300.819999993</v>
      </c>
      <c r="AG922" s="14">
        <v>99403300.819999993</v>
      </c>
      <c r="AH922" s="14">
        <v>99403300.819999993</v>
      </c>
      <c r="AI922" s="14">
        <v>99403300.819999993</v>
      </c>
      <c r="AJ922" s="14" t="s">
        <v>1329</v>
      </c>
      <c r="AK922" s="14" t="s">
        <v>7348</v>
      </c>
      <c r="AL922" s="14" t="s">
        <v>47</v>
      </c>
      <c r="AM922" s="14" t="s">
        <v>1270</v>
      </c>
      <c r="AN922" s="14" t="s">
        <v>1271</v>
      </c>
      <c r="AO922" s="14" t="s">
        <v>1272</v>
      </c>
      <c r="AP922" s="14" t="s">
        <v>1272</v>
      </c>
    </row>
    <row r="923" spans="1:42" x14ac:dyDescent="0.2">
      <c r="A923" s="14">
        <v>2020</v>
      </c>
      <c r="B923" s="14">
        <v>3</v>
      </c>
      <c r="C923" s="14" t="s">
        <v>7349</v>
      </c>
      <c r="D923" s="14">
        <f>+VLOOKUP(C923,'Avances Fisicos'!$A$1:$D$2309,2,FALSE)</f>
        <v>1</v>
      </c>
      <c r="E923" s="14">
        <f>+VLOOKUP(C923,'Fuentes de Financiamiento'!$A$1:$C$2398,3,FALSE)</f>
        <v>5697547.6600000001</v>
      </c>
      <c r="F923" s="14" t="str">
        <f>+VLOOKUP(C923,Georeferencias!$A$1:$D$2313,2,FALSE)</f>
        <v>Jalisco</v>
      </c>
      <c r="G923" s="14" t="str">
        <f>+VLOOKUP(C923,Georeferencias!$A$1:$D$2313,3,FALSE)</f>
        <v>Zapopan</v>
      </c>
      <c r="H923" s="14" t="str">
        <f>+VLOOKUP(C923,Georeferencias!$A$1:$D$2313,4,FALSE)</f>
        <v>Zapopan</v>
      </c>
      <c r="I923" s="14" t="s">
        <v>1256</v>
      </c>
      <c r="J923" s="14">
        <v>5697547.6600000001</v>
      </c>
      <c r="K923" s="14" t="s">
        <v>7350</v>
      </c>
      <c r="L923" s="14" t="s">
        <v>881</v>
      </c>
      <c r="M923" s="14">
        <v>14</v>
      </c>
      <c r="N923" s="14" t="s">
        <v>11</v>
      </c>
      <c r="O923" s="14">
        <v>120</v>
      </c>
      <c r="P923" s="14" t="s">
        <v>24</v>
      </c>
      <c r="Q923" s="14" t="s">
        <v>1259</v>
      </c>
      <c r="R923" s="14" t="s">
        <v>1335</v>
      </c>
      <c r="S923" s="14" t="s">
        <v>1261</v>
      </c>
      <c r="T923" s="14" t="s">
        <v>2195</v>
      </c>
      <c r="U923" s="14" t="s">
        <v>7351</v>
      </c>
      <c r="V923" s="14" t="s">
        <v>1264</v>
      </c>
      <c r="W923" s="14">
        <v>0</v>
      </c>
      <c r="X923" s="14">
        <v>0</v>
      </c>
      <c r="Y923" s="14">
        <v>2500</v>
      </c>
      <c r="Z923" s="14" t="s">
        <v>1469</v>
      </c>
      <c r="AA923" s="14">
        <v>1</v>
      </c>
      <c r="AB923" s="14" t="s">
        <v>7352</v>
      </c>
      <c r="AC923" s="15">
        <v>43908</v>
      </c>
      <c r="AD923" s="15">
        <v>43997</v>
      </c>
      <c r="AE923" s="14">
        <v>5697547.6600000001</v>
      </c>
      <c r="AF923" s="14">
        <v>5697547.6600000001</v>
      </c>
      <c r="AG923" s="14">
        <v>4480523.9400000004</v>
      </c>
      <c r="AH923" s="14">
        <v>4480523.9400000004</v>
      </c>
      <c r="AI923" s="14">
        <v>4480523.9400000004</v>
      </c>
      <c r="AJ923" s="14" t="s">
        <v>7353</v>
      </c>
      <c r="AK923" s="14" t="s">
        <v>1471</v>
      </c>
      <c r="AL923" s="14" t="s">
        <v>7354</v>
      </c>
      <c r="AM923" s="14" t="s">
        <v>1270</v>
      </c>
      <c r="AN923" s="14" t="s">
        <v>1271</v>
      </c>
      <c r="AO923" s="14" t="s">
        <v>1272</v>
      </c>
      <c r="AP923" s="14" t="s">
        <v>1272</v>
      </c>
    </row>
    <row r="924" spans="1:42" x14ac:dyDescent="0.2">
      <c r="A924" s="14">
        <v>2020</v>
      </c>
      <c r="B924" s="14">
        <v>3</v>
      </c>
      <c r="C924" s="14" t="s">
        <v>7355</v>
      </c>
      <c r="D924" s="14">
        <f>+VLOOKUP(C924,'Avances Fisicos'!$A$1:$D$2309,2,FALSE)</f>
        <v>1520</v>
      </c>
      <c r="E924" s="14">
        <f>+VLOOKUP(C924,'Fuentes de Financiamiento'!$A$1:$C$2398,3,FALSE)</f>
        <v>2773320</v>
      </c>
      <c r="F924" s="14" t="str">
        <f>+VLOOKUP(C924,Georeferencias!$A$1:$D$2313,2,FALSE)</f>
        <v>Jalisco</v>
      </c>
      <c r="G924" s="14" t="str">
        <f>+VLOOKUP(C924,Georeferencias!$A$1:$D$2313,3,FALSE)</f>
        <v>Guadalajara</v>
      </c>
      <c r="H924" s="14" t="str">
        <f>+VLOOKUP(C924,Georeferencias!$A$1:$D$2313,4,FALSE)</f>
        <v>Guadalajara</v>
      </c>
      <c r="I924" s="14" t="s">
        <v>1463</v>
      </c>
      <c r="J924" s="14">
        <v>2773320</v>
      </c>
      <c r="K924" s="14" t="s">
        <v>7356</v>
      </c>
      <c r="L924" s="14" t="s">
        <v>375</v>
      </c>
      <c r="M924" s="14">
        <v>14</v>
      </c>
      <c r="N924" s="14" t="s">
        <v>11</v>
      </c>
      <c r="O924" s="14">
        <v>0</v>
      </c>
      <c r="P924" s="14" t="s">
        <v>882</v>
      </c>
      <c r="Q924" s="14" t="s">
        <v>1466</v>
      </c>
      <c r="R924" s="14" t="s">
        <v>1359</v>
      </c>
      <c r="S924" s="14" t="s">
        <v>1261</v>
      </c>
      <c r="T924" s="14" t="s">
        <v>1467</v>
      </c>
      <c r="U924" s="14" t="s">
        <v>7357</v>
      </c>
      <c r="V924" s="14" t="s">
        <v>1490</v>
      </c>
      <c r="W924" s="14">
        <v>15469</v>
      </c>
      <c r="X924" s="14">
        <v>10524</v>
      </c>
      <c r="Y924" s="14">
        <v>0</v>
      </c>
      <c r="Z924" s="14" t="s">
        <v>7358</v>
      </c>
      <c r="AA924" s="14">
        <v>1</v>
      </c>
      <c r="AB924" s="14" t="s">
        <v>2188</v>
      </c>
      <c r="AC924" s="15">
        <v>44004</v>
      </c>
      <c r="AD924" s="15">
        <v>44043</v>
      </c>
      <c r="AE924" s="14">
        <v>2773320</v>
      </c>
      <c r="AF924" s="14">
        <v>2773320</v>
      </c>
      <c r="AG924" s="14">
        <v>2773310.83</v>
      </c>
      <c r="AH924" s="14">
        <v>2773310.83</v>
      </c>
      <c r="AI924" s="14">
        <v>2773310.83</v>
      </c>
      <c r="AJ924" s="14" t="s">
        <v>7359</v>
      </c>
      <c r="AK924" s="14" t="s">
        <v>7360</v>
      </c>
      <c r="AL924" s="14" t="s">
        <v>7361</v>
      </c>
      <c r="AM924" s="14" t="s">
        <v>1270</v>
      </c>
      <c r="AN924" s="14" t="s">
        <v>1271</v>
      </c>
      <c r="AO924" s="14" t="s">
        <v>1272</v>
      </c>
      <c r="AP924" s="14" t="s">
        <v>1272</v>
      </c>
    </row>
    <row r="925" spans="1:42" x14ac:dyDescent="0.2">
      <c r="A925" s="14">
        <v>2020</v>
      </c>
      <c r="B925" s="14">
        <v>3</v>
      </c>
      <c r="C925" s="14" t="s">
        <v>7362</v>
      </c>
      <c r="D925" s="14">
        <f>+VLOOKUP(C925,'Avances Fisicos'!$A$1:$D$2309,2,FALSE)</f>
        <v>1</v>
      </c>
      <c r="E925" s="14">
        <f>+VLOOKUP(C925,'Fuentes de Financiamiento'!$A$1:$C$2398,3,FALSE)</f>
        <v>1435405.44</v>
      </c>
      <c r="F925" s="14" t="str">
        <f>+VLOOKUP(C925,Georeferencias!$A$1:$D$2313,2,FALSE)</f>
        <v>Jalisco</v>
      </c>
      <c r="G925" s="14" t="str">
        <f>+VLOOKUP(C925,Georeferencias!$A$1:$D$2313,3,FALSE)</f>
        <v>Zapopan</v>
      </c>
      <c r="H925" s="14" t="str">
        <f>+VLOOKUP(C925,Georeferencias!$A$1:$D$2313,4,FALSE)</f>
        <v>Zapopan</v>
      </c>
      <c r="I925" s="14" t="s">
        <v>1256</v>
      </c>
      <c r="J925" s="14">
        <v>1435405.44</v>
      </c>
      <c r="K925" s="14" t="s">
        <v>7363</v>
      </c>
      <c r="L925" s="14" t="s">
        <v>377</v>
      </c>
      <c r="M925" s="14">
        <v>14</v>
      </c>
      <c r="N925" s="14" t="s">
        <v>11</v>
      </c>
      <c r="O925" s="14">
        <v>120</v>
      </c>
      <c r="P925" s="14" t="s">
        <v>24</v>
      </c>
      <c r="Q925" s="14" t="s">
        <v>1259</v>
      </c>
      <c r="R925" s="14" t="s">
        <v>1335</v>
      </c>
      <c r="S925" s="14" t="s">
        <v>1261</v>
      </c>
      <c r="T925" s="14" t="s">
        <v>2195</v>
      </c>
      <c r="U925" s="14" t="s">
        <v>7364</v>
      </c>
      <c r="V925" s="14" t="s">
        <v>1264</v>
      </c>
      <c r="W925" s="14">
        <v>0</v>
      </c>
      <c r="X925" s="14">
        <v>0</v>
      </c>
      <c r="Y925" s="14">
        <v>3000</v>
      </c>
      <c r="Z925" s="14" t="s">
        <v>1469</v>
      </c>
      <c r="AA925" s="14">
        <v>1</v>
      </c>
      <c r="AB925" s="14" t="s">
        <v>7365</v>
      </c>
      <c r="AC925" s="15">
        <v>43908</v>
      </c>
      <c r="AD925" s="15">
        <v>43997</v>
      </c>
      <c r="AE925" s="14">
        <v>1435405.44</v>
      </c>
      <c r="AF925" s="14">
        <v>1435405.44</v>
      </c>
      <c r="AG925" s="14">
        <v>1123924.6599999999</v>
      </c>
      <c r="AH925" s="14">
        <v>1123924.6599999999</v>
      </c>
      <c r="AI925" s="14">
        <v>1123924.6599999999</v>
      </c>
      <c r="AJ925" s="14" t="s">
        <v>7366</v>
      </c>
      <c r="AK925" s="14" t="s">
        <v>1471</v>
      </c>
      <c r="AL925" s="14" t="s">
        <v>7367</v>
      </c>
      <c r="AM925" s="14" t="s">
        <v>1270</v>
      </c>
      <c r="AN925" s="14" t="s">
        <v>1271</v>
      </c>
      <c r="AO925" s="14" t="s">
        <v>1272</v>
      </c>
      <c r="AP925" s="14" t="s">
        <v>1272</v>
      </c>
    </row>
    <row r="926" spans="1:42" x14ac:dyDescent="0.2">
      <c r="A926" s="14">
        <v>2020</v>
      </c>
      <c r="B926" s="14">
        <v>3</v>
      </c>
      <c r="C926" s="14" t="s">
        <v>7368</v>
      </c>
      <c r="D926" s="14">
        <f>+VLOOKUP(C926,'Avances Fisicos'!$A$1:$D$2309,2,FALSE)</f>
        <v>1</v>
      </c>
      <c r="E926" s="14">
        <f>+VLOOKUP(C926,'Fuentes de Financiamiento'!$A$1:$C$2398,3,FALSE)</f>
        <v>41144573</v>
      </c>
      <c r="F926" s="14" t="str">
        <f>+VLOOKUP(C926,Georeferencias!$A$1:$D$2313,2,FALSE)</f>
        <v>Jalisco</v>
      </c>
      <c r="G926" s="14" t="str">
        <f>+VLOOKUP(C926,Georeferencias!$A$1:$D$2313,3,FALSE)</f>
        <v>Tlajomulco de Zúñiga</v>
      </c>
      <c r="H926" s="14" t="str">
        <f>+VLOOKUP(C926,Georeferencias!$A$1:$D$2313,4,FALSE)</f>
        <v>Tlajomulco De Zúñiga</v>
      </c>
      <c r="I926" s="14" t="s">
        <v>1479</v>
      </c>
      <c r="J926" s="14">
        <v>41788274</v>
      </c>
      <c r="K926" s="14" t="s">
        <v>7369</v>
      </c>
      <c r="L926" s="14" t="s">
        <v>589</v>
      </c>
      <c r="M926" s="14">
        <v>14</v>
      </c>
      <c r="N926" s="14" t="s">
        <v>11</v>
      </c>
      <c r="O926" s="14">
        <v>0</v>
      </c>
      <c r="P926" s="14" t="s">
        <v>882</v>
      </c>
      <c r="Q926" s="14" t="s">
        <v>47</v>
      </c>
      <c r="R926" s="14" t="s">
        <v>1359</v>
      </c>
      <c r="S926" s="14" t="s">
        <v>1261</v>
      </c>
      <c r="T926" s="14" t="s">
        <v>1467</v>
      </c>
      <c r="U926" s="14" t="s">
        <v>7370</v>
      </c>
      <c r="V926" s="14" t="s">
        <v>1264</v>
      </c>
      <c r="W926" s="14">
        <v>0</v>
      </c>
      <c r="X926" s="14">
        <v>0</v>
      </c>
      <c r="Y926" s="14">
        <v>304702</v>
      </c>
      <c r="Z926" s="14" t="s">
        <v>1469</v>
      </c>
      <c r="AA926" s="14">
        <v>1</v>
      </c>
      <c r="AB926" s="14" t="s">
        <v>7371</v>
      </c>
      <c r="AC926" s="15">
        <v>44014</v>
      </c>
      <c r="AD926" s="15">
        <v>44180</v>
      </c>
      <c r="AE926" s="14">
        <v>29224990.199999999</v>
      </c>
      <c r="AF926" s="14">
        <v>41144572.899999999</v>
      </c>
      <c r="AG926" s="14">
        <v>19946131.039999999</v>
      </c>
      <c r="AH926" s="14">
        <v>19946131.039999999</v>
      </c>
      <c r="AI926" s="14">
        <v>19946131.039999999</v>
      </c>
      <c r="AJ926" s="14" t="s">
        <v>7372</v>
      </c>
      <c r="AK926" s="14" t="s">
        <v>7373</v>
      </c>
      <c r="AL926" s="14" t="s">
        <v>7374</v>
      </c>
      <c r="AM926" s="14" t="s">
        <v>1270</v>
      </c>
      <c r="AN926" s="14" t="s">
        <v>1271</v>
      </c>
      <c r="AO926" s="14" t="s">
        <v>1272</v>
      </c>
      <c r="AP926" s="14" t="s">
        <v>1272</v>
      </c>
    </row>
    <row r="927" spans="1:42" x14ac:dyDescent="0.2">
      <c r="A927" s="14">
        <v>2020</v>
      </c>
      <c r="B927" s="14">
        <v>3</v>
      </c>
      <c r="C927" s="14" t="s">
        <v>7375</v>
      </c>
      <c r="D927" s="14">
        <f>+VLOOKUP(C927,'Avances Fisicos'!$A$1:$D$2309,2,FALSE)</f>
        <v>6</v>
      </c>
      <c r="E927" s="14">
        <f>+VLOOKUP(C927,'Fuentes de Financiamiento'!$A$1:$C$2398,3,FALSE)</f>
        <v>1500003.1</v>
      </c>
      <c r="F927" s="14" t="str">
        <f>+VLOOKUP(C927,Georeferencias!$A$1:$D$2313,2,FALSE)</f>
        <v>Jalisco</v>
      </c>
      <c r="G927" s="14" t="str">
        <f>+VLOOKUP(C927,Georeferencias!$A$1:$D$2313,3,FALSE)</f>
        <v>Puerto Vallarta</v>
      </c>
      <c r="H927" s="14" t="str">
        <f>+VLOOKUP(C927,Georeferencias!$A$1:$D$2313,4,FALSE)</f>
        <v>Las Juntas</v>
      </c>
      <c r="I927" s="14" t="s">
        <v>1256</v>
      </c>
      <c r="J927" s="14">
        <v>1500003.1</v>
      </c>
      <c r="K927" s="14" t="s">
        <v>7376</v>
      </c>
      <c r="L927" s="14" t="s">
        <v>7377</v>
      </c>
      <c r="M927" s="14">
        <v>14</v>
      </c>
      <c r="N927" s="14" t="s">
        <v>11</v>
      </c>
      <c r="O927" s="14">
        <v>67</v>
      </c>
      <c r="P927" s="14" t="s">
        <v>19</v>
      </c>
      <c r="Q927" s="14" t="s">
        <v>1345</v>
      </c>
      <c r="R927" s="14" t="s">
        <v>2091</v>
      </c>
      <c r="S927" s="14" t="s">
        <v>1261</v>
      </c>
      <c r="T927" s="14" t="s">
        <v>2223</v>
      </c>
      <c r="U927" s="14" t="s">
        <v>7378</v>
      </c>
      <c r="V927" s="14" t="s">
        <v>1264</v>
      </c>
      <c r="W927" s="14">
        <v>0</v>
      </c>
      <c r="X927" s="14">
        <v>0</v>
      </c>
      <c r="Y927" s="14">
        <v>552</v>
      </c>
      <c r="Z927" s="14" t="s">
        <v>2225</v>
      </c>
      <c r="AA927" s="14">
        <v>1</v>
      </c>
      <c r="AB927" s="14" t="s">
        <v>2226</v>
      </c>
      <c r="AC927" s="15">
        <v>43983</v>
      </c>
      <c r="AD927" s="15">
        <v>44196</v>
      </c>
      <c r="AE927" s="14">
        <v>1200002.48</v>
      </c>
      <c r="AF927" s="14">
        <v>674999.99</v>
      </c>
      <c r="AG927" s="14">
        <v>674999.99</v>
      </c>
      <c r="AH927" s="14">
        <v>674999.99</v>
      </c>
      <c r="AI927" s="14">
        <v>674999.99</v>
      </c>
      <c r="AJ927" s="14" t="s">
        <v>1329</v>
      </c>
      <c r="AK927" s="14" t="s">
        <v>2227</v>
      </c>
      <c r="AL927" s="14" t="s">
        <v>47</v>
      </c>
      <c r="AM927" s="14" t="s">
        <v>1270</v>
      </c>
      <c r="AN927" s="14" t="s">
        <v>2219</v>
      </c>
      <c r="AO927" s="14" t="s">
        <v>2228</v>
      </c>
      <c r="AP927" s="14" t="s">
        <v>7379</v>
      </c>
    </row>
    <row r="928" spans="1:42" x14ac:dyDescent="0.2">
      <c r="A928" s="14">
        <v>2020</v>
      </c>
      <c r="B928" s="14">
        <v>3</v>
      </c>
      <c r="C928" s="14" t="s">
        <v>7380</v>
      </c>
      <c r="D928" s="14">
        <f>+VLOOKUP(C928,'Avances Fisicos'!$A$1:$D$2309,2,FALSE)</f>
        <v>787.62</v>
      </c>
      <c r="E928" s="14">
        <f>+VLOOKUP(C928,'Fuentes de Financiamiento'!$A$1:$C$2398,3,FALSE)</f>
        <v>103987.49</v>
      </c>
      <c r="F928" s="14" t="str">
        <f>+VLOOKUP(C928,Georeferencias!$A$1:$D$2313,2,FALSE)</f>
        <v>Jalisco</v>
      </c>
      <c r="G928" s="14" t="str">
        <f>+VLOOKUP(C928,Georeferencias!$A$1:$D$2313,3,FALSE)</f>
        <v>Acatic</v>
      </c>
      <c r="H928" s="14" t="str">
        <f>+VLOOKUP(C928,Georeferencias!$A$1:$D$2313,4,FALSE)</f>
        <v>Tierras Coloradas</v>
      </c>
      <c r="I928" s="14" t="s">
        <v>1256</v>
      </c>
      <c r="J928" s="14">
        <v>103987.49</v>
      </c>
      <c r="K928" s="14" t="s">
        <v>7381</v>
      </c>
      <c r="L928" s="14" t="s">
        <v>7382</v>
      </c>
      <c r="M928" s="14">
        <v>14</v>
      </c>
      <c r="N928" s="14" t="s">
        <v>11</v>
      </c>
      <c r="O928" s="14">
        <v>1</v>
      </c>
      <c r="P928" s="14" t="s">
        <v>10</v>
      </c>
      <c r="Q928" s="14" t="s">
        <v>1259</v>
      </c>
      <c r="R928" s="14" t="s">
        <v>1335</v>
      </c>
      <c r="S928" s="14" t="s">
        <v>1261</v>
      </c>
      <c r="T928" s="14" t="s">
        <v>2233</v>
      </c>
      <c r="U928" s="14" t="s">
        <v>7383</v>
      </c>
      <c r="V928" s="14" t="s">
        <v>1490</v>
      </c>
      <c r="W928" s="14">
        <v>32</v>
      </c>
      <c r="X928" s="14">
        <v>28</v>
      </c>
      <c r="Y928" s="14">
        <v>0</v>
      </c>
      <c r="Z928" s="14" t="s">
        <v>7384</v>
      </c>
      <c r="AA928" s="14">
        <v>1</v>
      </c>
      <c r="AB928" s="14" t="s">
        <v>7385</v>
      </c>
      <c r="AC928" s="15">
        <v>43892</v>
      </c>
      <c r="AD928" s="15">
        <v>44029</v>
      </c>
      <c r="AE928" s="14">
        <v>103987.49</v>
      </c>
      <c r="AF928" s="14">
        <v>103987.49</v>
      </c>
      <c r="AG928" s="14">
        <v>43181</v>
      </c>
      <c r="AH928" s="14">
        <v>43181</v>
      </c>
      <c r="AI928" s="14">
        <v>43181</v>
      </c>
      <c r="AJ928" s="14" t="s">
        <v>7386</v>
      </c>
      <c r="AK928" s="14" t="s">
        <v>7387</v>
      </c>
      <c r="AL928" s="14" t="s">
        <v>7388</v>
      </c>
      <c r="AM928" s="14" t="s">
        <v>1270</v>
      </c>
      <c r="AN928" s="14" t="s">
        <v>1271</v>
      </c>
      <c r="AO928" s="14" t="s">
        <v>1272</v>
      </c>
      <c r="AP928" s="14" t="s">
        <v>1272</v>
      </c>
    </row>
    <row r="929" spans="1:42" x14ac:dyDescent="0.2">
      <c r="A929" s="14">
        <v>2020</v>
      </c>
      <c r="B929" s="14">
        <v>3</v>
      </c>
      <c r="C929" s="14" t="s">
        <v>7389</v>
      </c>
      <c r="D929" s="14">
        <f>+VLOOKUP(C929,'Avances Fisicos'!$A$1:$D$2309,2,FALSE)</f>
        <v>352</v>
      </c>
      <c r="E929" s="14">
        <f>+VLOOKUP(C929,'Fuentes de Financiamiento'!$A$1:$C$2398,3,FALSE)</f>
        <v>665514.41</v>
      </c>
      <c r="F929" s="14" t="str">
        <f>+VLOOKUP(C929,Georeferencias!$A$1:$D$2313,2,FALSE)</f>
        <v>Jalisco</v>
      </c>
      <c r="G929" s="14" t="str">
        <f>+VLOOKUP(C929,Georeferencias!$A$1:$D$2313,3,FALSE)</f>
        <v>Guadalajara</v>
      </c>
      <c r="H929" s="14" t="str">
        <f>+VLOOKUP(C929,Georeferencias!$A$1:$D$2313,4,FALSE)</f>
        <v>Guadalajara</v>
      </c>
      <c r="I929" s="14" t="s">
        <v>1256</v>
      </c>
      <c r="J929" s="14">
        <v>665514.41</v>
      </c>
      <c r="K929" s="14" t="s">
        <v>7390</v>
      </c>
      <c r="L929" s="14" t="s">
        <v>7391</v>
      </c>
      <c r="M929" s="14">
        <v>14</v>
      </c>
      <c r="N929" s="14" t="s">
        <v>11</v>
      </c>
      <c r="O929" s="14">
        <v>39</v>
      </c>
      <c r="P929" s="14" t="s">
        <v>15</v>
      </c>
      <c r="Q929" s="14" t="s">
        <v>1259</v>
      </c>
      <c r="R929" s="14" t="s">
        <v>1359</v>
      </c>
      <c r="S929" s="14" t="s">
        <v>1261</v>
      </c>
      <c r="T929" s="14" t="s">
        <v>2480</v>
      </c>
      <c r="U929" s="14" t="s">
        <v>7392</v>
      </c>
      <c r="V929" s="14" t="s">
        <v>1490</v>
      </c>
      <c r="W929" s="14">
        <v>82</v>
      </c>
      <c r="X929" s="14">
        <v>66</v>
      </c>
      <c r="Y929" s="14">
        <v>0</v>
      </c>
      <c r="Z929" s="14" t="s">
        <v>7393</v>
      </c>
      <c r="AA929" s="14">
        <v>1</v>
      </c>
      <c r="AB929" s="14" t="s">
        <v>7394</v>
      </c>
      <c r="AC929" s="15">
        <v>43969</v>
      </c>
      <c r="AD929" s="15">
        <v>44195</v>
      </c>
      <c r="AE929" s="14">
        <v>665514.41</v>
      </c>
      <c r="AF929" s="14">
        <v>665514.41</v>
      </c>
      <c r="AG929" s="14">
        <v>418167.03</v>
      </c>
      <c r="AH929" s="14">
        <v>418167.03</v>
      </c>
      <c r="AI929" s="14">
        <v>418167.03</v>
      </c>
      <c r="AJ929" s="14" t="s">
        <v>2484</v>
      </c>
      <c r="AK929" s="14" t="s">
        <v>7395</v>
      </c>
      <c r="AL929" s="14" t="s">
        <v>7396</v>
      </c>
      <c r="AM929" s="14" t="s">
        <v>1270</v>
      </c>
      <c r="AN929" s="14" t="s">
        <v>1271</v>
      </c>
      <c r="AO929" s="14" t="s">
        <v>1272</v>
      </c>
      <c r="AP929" s="14" t="s">
        <v>1272</v>
      </c>
    </row>
    <row r="930" spans="1:42" x14ac:dyDescent="0.2">
      <c r="A930" s="14">
        <v>2020</v>
      </c>
      <c r="B930" s="14">
        <v>3</v>
      </c>
      <c r="C930" s="14" t="s">
        <v>7397</v>
      </c>
      <c r="D930" s="14">
        <f>+VLOOKUP(C930,'Avances Fisicos'!$A$1:$D$2309,2,FALSE)</f>
        <v>308</v>
      </c>
      <c r="E930" s="14">
        <f>+VLOOKUP(C930,'Fuentes de Financiamiento'!$A$1:$C$2398,3,FALSE)</f>
        <v>318164.64</v>
      </c>
      <c r="F930" s="14" t="str">
        <f>+VLOOKUP(C930,Georeferencias!$A$1:$D$2313,2,FALSE)</f>
        <v>Jalisco</v>
      </c>
      <c r="G930" s="14" t="str">
        <f>+VLOOKUP(C930,Georeferencias!$A$1:$D$2313,3,FALSE)</f>
        <v>Guadalajara</v>
      </c>
      <c r="H930" s="14" t="str">
        <f>+VLOOKUP(C930,Georeferencias!$A$1:$D$2313,4,FALSE)</f>
        <v>Guadalajara</v>
      </c>
      <c r="I930" s="14" t="s">
        <v>1256</v>
      </c>
      <c r="J930" s="14">
        <v>318164.64</v>
      </c>
      <c r="K930" s="14" t="s">
        <v>7398</v>
      </c>
      <c r="L930" s="14" t="s">
        <v>7399</v>
      </c>
      <c r="M930" s="14">
        <v>14</v>
      </c>
      <c r="N930" s="14" t="s">
        <v>11</v>
      </c>
      <c r="O930" s="14">
        <v>39</v>
      </c>
      <c r="P930" s="14" t="s">
        <v>15</v>
      </c>
      <c r="Q930" s="14" t="s">
        <v>1259</v>
      </c>
      <c r="R930" s="14" t="s">
        <v>1335</v>
      </c>
      <c r="S930" s="14" t="s">
        <v>1261</v>
      </c>
      <c r="T930" s="14" t="s">
        <v>2480</v>
      </c>
      <c r="U930" s="14" t="s">
        <v>7400</v>
      </c>
      <c r="V930" s="14" t="s">
        <v>1490</v>
      </c>
      <c r="W930" s="14">
        <v>76</v>
      </c>
      <c r="X930" s="14">
        <v>75</v>
      </c>
      <c r="Y930" s="14">
        <v>0</v>
      </c>
      <c r="Z930" s="14" t="s">
        <v>7401</v>
      </c>
      <c r="AA930" s="14">
        <v>1</v>
      </c>
      <c r="AB930" s="14" t="s">
        <v>7402</v>
      </c>
      <c r="AC930" s="15">
        <v>43969</v>
      </c>
      <c r="AD930" s="15">
        <v>44196</v>
      </c>
      <c r="AE930" s="14">
        <v>318164.64</v>
      </c>
      <c r="AF930" s="14">
        <v>318164.64</v>
      </c>
      <c r="AG930" s="14">
        <v>141907.01999999999</v>
      </c>
      <c r="AH930" s="14">
        <v>141907.01999999999</v>
      </c>
      <c r="AI930" s="14">
        <v>141907.01999999999</v>
      </c>
      <c r="AJ930" s="14" t="s">
        <v>2581</v>
      </c>
      <c r="AK930" s="14" t="s">
        <v>7403</v>
      </c>
      <c r="AL930" s="14" t="s">
        <v>7404</v>
      </c>
      <c r="AM930" s="14" t="s">
        <v>1270</v>
      </c>
      <c r="AN930" s="14" t="s">
        <v>1271</v>
      </c>
      <c r="AO930" s="14" t="s">
        <v>1272</v>
      </c>
      <c r="AP930" s="14" t="s">
        <v>1272</v>
      </c>
    </row>
    <row r="931" spans="1:42" x14ac:dyDescent="0.2">
      <c r="A931" s="14">
        <v>2020</v>
      </c>
      <c r="B931" s="14">
        <v>3</v>
      </c>
      <c r="C931" s="14" t="s">
        <v>7405</v>
      </c>
      <c r="D931" s="14">
        <f>+VLOOKUP(C931,'Avances Fisicos'!$A$1:$D$2309,2,FALSE)</f>
        <v>218</v>
      </c>
      <c r="E931" s="14">
        <f>+VLOOKUP(C931,'Fuentes de Financiamiento'!$A$1:$C$2398,3,FALSE)</f>
        <v>505344.08</v>
      </c>
      <c r="F931" s="14" t="str">
        <f>+VLOOKUP(C931,Georeferencias!$A$1:$D$2313,2,FALSE)</f>
        <v>Jalisco</v>
      </c>
      <c r="G931" s="14" t="str">
        <f>+VLOOKUP(C931,Georeferencias!$A$1:$D$2313,3,FALSE)</f>
        <v>Autlán de Navarro</v>
      </c>
      <c r="H931" s="14" t="str">
        <f>+VLOOKUP(C931,Georeferencias!$A$1:$D$2313,4,FALSE)</f>
        <v>Autlán De Navarro</v>
      </c>
      <c r="I931" s="14" t="s">
        <v>1256</v>
      </c>
      <c r="J931" s="14">
        <v>505344.08</v>
      </c>
      <c r="K931" s="14" t="s">
        <v>7406</v>
      </c>
      <c r="L931" s="14" t="s">
        <v>7407</v>
      </c>
      <c r="M931" s="14">
        <v>14</v>
      </c>
      <c r="N931" s="14" t="s">
        <v>11</v>
      </c>
      <c r="O931" s="14">
        <v>15</v>
      </c>
      <c r="P931" s="14" t="s">
        <v>902</v>
      </c>
      <c r="Q931" s="14" t="s">
        <v>1259</v>
      </c>
      <c r="R931" s="14" t="s">
        <v>1359</v>
      </c>
      <c r="S931" s="14" t="s">
        <v>1261</v>
      </c>
      <c r="T931" s="14" t="s">
        <v>3666</v>
      </c>
      <c r="U931" s="14" t="s">
        <v>7408</v>
      </c>
      <c r="V931" s="14" t="s">
        <v>1490</v>
      </c>
      <c r="W931" s="14">
        <v>76</v>
      </c>
      <c r="X931" s="14">
        <v>74</v>
      </c>
      <c r="Y931" s="14">
        <v>0</v>
      </c>
      <c r="Z931" s="14" t="s">
        <v>7409</v>
      </c>
      <c r="AA931" s="14">
        <v>1</v>
      </c>
      <c r="AB931" s="14" t="s">
        <v>7410</v>
      </c>
      <c r="AC931" s="15">
        <v>44025</v>
      </c>
      <c r="AD931" s="15">
        <v>44043</v>
      </c>
      <c r="AE931" s="14">
        <v>505344.08</v>
      </c>
      <c r="AF931" s="14">
        <v>505344.08</v>
      </c>
      <c r="AG931" s="14">
        <v>505344.08</v>
      </c>
      <c r="AH931" s="14">
        <v>376109.75</v>
      </c>
      <c r="AI931" s="14">
        <v>376109.75</v>
      </c>
      <c r="AJ931" s="14" t="s">
        <v>7411</v>
      </c>
      <c r="AK931" s="14" t="s">
        <v>7412</v>
      </c>
      <c r="AL931" s="14" t="s">
        <v>7413</v>
      </c>
      <c r="AM931" s="14" t="s">
        <v>1270</v>
      </c>
      <c r="AN931" s="14" t="s">
        <v>1271</v>
      </c>
      <c r="AO931" s="14" t="s">
        <v>1272</v>
      </c>
      <c r="AP931" s="14" t="s">
        <v>1272</v>
      </c>
    </row>
    <row r="932" spans="1:42" x14ac:dyDescent="0.2">
      <c r="A932" s="14">
        <v>2020</v>
      </c>
      <c r="B932" s="14">
        <v>3</v>
      </c>
      <c r="C932" s="14" t="s">
        <v>7414</v>
      </c>
      <c r="D932" s="14">
        <f>+VLOOKUP(C932,'Avances Fisicos'!$A$1:$D$2309,2,FALSE)</f>
        <v>271</v>
      </c>
      <c r="E932" s="14">
        <f>+VLOOKUP(C932,'Fuentes de Financiamiento'!$A$1:$C$2398,3,FALSE)</f>
        <v>987617.53</v>
      </c>
      <c r="F932" s="14" t="str">
        <f>+VLOOKUP(C932,Georeferencias!$A$1:$D$2313,2,FALSE)</f>
        <v>Jalisco</v>
      </c>
      <c r="G932" s="14" t="str">
        <f>+VLOOKUP(C932,Georeferencias!$A$1:$D$2313,3,FALSE)</f>
        <v>Puerto Vallarta</v>
      </c>
      <c r="H932" s="14" t="str">
        <f>+VLOOKUP(C932,Georeferencias!$A$1:$D$2313,4,FALSE)</f>
        <v>Puerto Vallarta</v>
      </c>
      <c r="I932" s="14" t="s">
        <v>1256</v>
      </c>
      <c r="J932" s="14">
        <v>987617.53</v>
      </c>
      <c r="K932" s="14" t="s">
        <v>7415</v>
      </c>
      <c r="L932" s="14" t="s">
        <v>7416</v>
      </c>
      <c r="M932" s="14">
        <v>14</v>
      </c>
      <c r="N932" s="14" t="s">
        <v>11</v>
      </c>
      <c r="O932" s="14">
        <v>67</v>
      </c>
      <c r="P932" s="14" t="s">
        <v>19</v>
      </c>
      <c r="Q932" s="14" t="s">
        <v>1259</v>
      </c>
      <c r="R932" s="14" t="s">
        <v>1335</v>
      </c>
      <c r="S932" s="14" t="s">
        <v>1261</v>
      </c>
      <c r="T932" s="14" t="s">
        <v>1366</v>
      </c>
      <c r="U932" s="14" t="s">
        <v>7417</v>
      </c>
      <c r="V932" s="14" t="s">
        <v>1490</v>
      </c>
      <c r="W932" s="14">
        <v>477</v>
      </c>
      <c r="X932" s="14">
        <v>532</v>
      </c>
      <c r="Y932" s="14">
        <v>0</v>
      </c>
      <c r="Z932" s="14" t="s">
        <v>7418</v>
      </c>
      <c r="AA932" s="14">
        <v>1</v>
      </c>
      <c r="AB932" s="14" t="s">
        <v>7419</v>
      </c>
      <c r="AC932" s="15">
        <v>44058</v>
      </c>
      <c r="AD932" s="15">
        <v>44196</v>
      </c>
      <c r="AE932" s="14">
        <v>888855.78</v>
      </c>
      <c r="AF932" s="14">
        <v>295556.71000000002</v>
      </c>
      <c r="AG932" s="14">
        <v>295556.71000000002</v>
      </c>
      <c r="AH932" s="14">
        <v>295556.71000000002</v>
      </c>
      <c r="AI932" s="14">
        <v>295556.71000000002</v>
      </c>
      <c r="AJ932" s="14" t="s">
        <v>7420</v>
      </c>
      <c r="AK932" s="14" t="s">
        <v>1330</v>
      </c>
      <c r="AL932" s="14" t="s">
        <v>7421</v>
      </c>
      <c r="AM932" s="14" t="s">
        <v>1270</v>
      </c>
      <c r="AN932" s="14" t="s">
        <v>1271</v>
      </c>
      <c r="AO932" s="14" t="s">
        <v>1272</v>
      </c>
      <c r="AP932" s="14" t="s">
        <v>1272</v>
      </c>
    </row>
    <row r="933" spans="1:42" x14ac:dyDescent="0.2">
      <c r="A933" s="14">
        <v>2020</v>
      </c>
      <c r="B933" s="14">
        <v>3</v>
      </c>
      <c r="C933" s="14" t="s">
        <v>7422</v>
      </c>
      <c r="D933" s="14">
        <f>+VLOOKUP(C933,'Avances Fisicos'!$A$1:$D$2309,2,FALSE)</f>
        <v>344</v>
      </c>
      <c r="E933" s="14">
        <f>+VLOOKUP(C933,'Fuentes de Financiamiento'!$A$1:$C$2398,3,FALSE)</f>
        <v>985917.93</v>
      </c>
      <c r="F933" s="14" t="str">
        <f>+VLOOKUP(C933,Georeferencias!$A$1:$D$2313,2,FALSE)</f>
        <v>Jalisco</v>
      </c>
      <c r="G933" s="14" t="str">
        <f>+VLOOKUP(C933,Georeferencias!$A$1:$D$2313,3,FALSE)</f>
        <v>Puerto Vallarta</v>
      </c>
      <c r="H933" s="14" t="str">
        <f>+VLOOKUP(C933,Georeferencias!$A$1:$D$2313,4,FALSE)</f>
        <v>Puerto Vallarta</v>
      </c>
      <c r="I933" s="14" t="s">
        <v>1256</v>
      </c>
      <c r="J933" s="14">
        <v>985917.93</v>
      </c>
      <c r="K933" s="14" t="s">
        <v>7423</v>
      </c>
      <c r="L933" s="14" t="s">
        <v>7424</v>
      </c>
      <c r="M933" s="14">
        <v>14</v>
      </c>
      <c r="N933" s="14" t="s">
        <v>11</v>
      </c>
      <c r="O933" s="14">
        <v>67</v>
      </c>
      <c r="P933" s="14" t="s">
        <v>19</v>
      </c>
      <c r="Q933" s="14" t="s">
        <v>1259</v>
      </c>
      <c r="R933" s="14" t="s">
        <v>1346</v>
      </c>
      <c r="S933" s="14" t="s">
        <v>1261</v>
      </c>
      <c r="T933" s="14" t="s">
        <v>1366</v>
      </c>
      <c r="U933" s="14" t="s">
        <v>7425</v>
      </c>
      <c r="V933" s="14" t="s">
        <v>1490</v>
      </c>
      <c r="W933" s="14">
        <v>465</v>
      </c>
      <c r="X933" s="14">
        <v>697</v>
      </c>
      <c r="Y933" s="14">
        <v>0</v>
      </c>
      <c r="Z933" s="14" t="s">
        <v>7426</v>
      </c>
      <c r="AA933" s="14">
        <v>1</v>
      </c>
      <c r="AB933" s="14" t="s">
        <v>7427</v>
      </c>
      <c r="AC933" s="15">
        <v>44058</v>
      </c>
      <c r="AD933" s="15">
        <v>44196</v>
      </c>
      <c r="AE933" s="14">
        <v>887326.14</v>
      </c>
      <c r="AF933" s="14">
        <v>0</v>
      </c>
      <c r="AG933" s="14">
        <v>0</v>
      </c>
      <c r="AH933" s="14">
        <v>0</v>
      </c>
      <c r="AI933" s="14">
        <v>0</v>
      </c>
      <c r="AJ933" s="14" t="s">
        <v>1329</v>
      </c>
      <c r="AK933" s="14" t="s">
        <v>1568</v>
      </c>
      <c r="AL933" s="14" t="s">
        <v>7428</v>
      </c>
      <c r="AM933" s="14" t="s">
        <v>1270</v>
      </c>
      <c r="AN933" s="14" t="s">
        <v>1271</v>
      </c>
      <c r="AO933" s="14" t="s">
        <v>1272</v>
      </c>
      <c r="AP933" s="14" t="s">
        <v>1272</v>
      </c>
    </row>
    <row r="934" spans="1:42" x14ac:dyDescent="0.2">
      <c r="A934" s="14">
        <v>2020</v>
      </c>
      <c r="B934" s="14">
        <v>3</v>
      </c>
      <c r="C934" s="14" t="s">
        <v>7429</v>
      </c>
      <c r="D934" s="14">
        <f>+VLOOKUP(C934,'Avances Fisicos'!$A$1:$D$2309,2,FALSE)</f>
        <v>371</v>
      </c>
      <c r="E934" s="14">
        <f>+VLOOKUP(C934,'Fuentes de Financiamiento'!$A$1:$C$2398,3,FALSE)</f>
        <v>1019057.16</v>
      </c>
      <c r="F934" s="14" t="str">
        <f>+VLOOKUP(C934,Georeferencias!$A$1:$D$2313,2,FALSE)</f>
        <v>Jalisco</v>
      </c>
      <c r="G934" s="14" t="str">
        <f>+VLOOKUP(C934,Georeferencias!$A$1:$D$2313,3,FALSE)</f>
        <v>Puerto Vallarta</v>
      </c>
      <c r="H934" s="14" t="str">
        <f>+VLOOKUP(C934,Georeferencias!$A$1:$D$2313,4,FALSE)</f>
        <v>Las Juntas</v>
      </c>
      <c r="I934" s="14" t="s">
        <v>1256</v>
      </c>
      <c r="J934" s="14">
        <v>1019057.16</v>
      </c>
      <c r="K934" s="14" t="s">
        <v>7430</v>
      </c>
      <c r="L934" s="14" t="s">
        <v>7431</v>
      </c>
      <c r="M934" s="14">
        <v>14</v>
      </c>
      <c r="N934" s="14" t="s">
        <v>11</v>
      </c>
      <c r="O934" s="14">
        <v>67</v>
      </c>
      <c r="P934" s="14" t="s">
        <v>19</v>
      </c>
      <c r="Q934" s="14" t="s">
        <v>1259</v>
      </c>
      <c r="R934" s="14" t="s">
        <v>1346</v>
      </c>
      <c r="S934" s="14" t="s">
        <v>1261</v>
      </c>
      <c r="T934" s="14" t="s">
        <v>1366</v>
      </c>
      <c r="U934" s="14" t="s">
        <v>7432</v>
      </c>
      <c r="V934" s="14" t="s">
        <v>1490</v>
      </c>
      <c r="W934" s="14">
        <v>208</v>
      </c>
      <c r="X934" s="14">
        <v>313</v>
      </c>
      <c r="Y934" s="14">
        <v>0</v>
      </c>
      <c r="Z934" s="14" t="s">
        <v>7433</v>
      </c>
      <c r="AA934" s="14">
        <v>1</v>
      </c>
      <c r="AB934" s="14" t="s">
        <v>7434</v>
      </c>
      <c r="AC934" s="15">
        <v>44058</v>
      </c>
      <c r="AD934" s="15">
        <v>44196</v>
      </c>
      <c r="AE934" s="14">
        <v>917151.44</v>
      </c>
      <c r="AF934" s="14">
        <v>0</v>
      </c>
      <c r="AG934" s="14">
        <v>0</v>
      </c>
      <c r="AH934" s="14">
        <v>0</v>
      </c>
      <c r="AI934" s="14">
        <v>0</v>
      </c>
      <c r="AJ934" s="14" t="s">
        <v>1329</v>
      </c>
      <c r="AK934" s="14" t="s">
        <v>1568</v>
      </c>
      <c r="AL934" s="14" t="s">
        <v>7435</v>
      </c>
      <c r="AM934" s="14" t="s">
        <v>1270</v>
      </c>
      <c r="AN934" s="14" t="s">
        <v>1271</v>
      </c>
      <c r="AO934" s="14" t="s">
        <v>1272</v>
      </c>
      <c r="AP934" s="14" t="s">
        <v>1272</v>
      </c>
    </row>
    <row r="935" spans="1:42" x14ac:dyDescent="0.2">
      <c r="A935" s="14">
        <v>2020</v>
      </c>
      <c r="B935" s="14">
        <v>3</v>
      </c>
      <c r="C935" s="14" t="s">
        <v>7436</v>
      </c>
      <c r="D935" s="14">
        <f>+VLOOKUP(C935,'Avances Fisicos'!$A$1:$D$2309,2,FALSE)</f>
        <v>1527</v>
      </c>
      <c r="E935" s="14">
        <f>+VLOOKUP(C935,'Fuentes de Financiamiento'!$A$1:$C$2398,3,FALSE)</f>
        <v>2092872.64</v>
      </c>
      <c r="F935" s="14" t="str">
        <f>+VLOOKUP(C935,Georeferencias!$A$1:$D$2313,2,FALSE)</f>
        <v>Jalisco</v>
      </c>
      <c r="G935" s="14" t="str">
        <f>+VLOOKUP(C935,Georeferencias!$A$1:$D$2313,3,FALSE)</f>
        <v>San Pedro Tlaquepaque</v>
      </c>
      <c r="H935" s="14" t="str">
        <f>+VLOOKUP(C935,Georeferencias!$A$1:$D$2313,4,FALSE)</f>
        <v>Tlaquepaque</v>
      </c>
      <c r="I935" s="14" t="s">
        <v>1256</v>
      </c>
      <c r="J935" s="14">
        <v>1945742.17</v>
      </c>
      <c r="K935" s="14" t="s">
        <v>7437</v>
      </c>
      <c r="L935" s="14" t="s">
        <v>7438</v>
      </c>
      <c r="M935" s="14">
        <v>14</v>
      </c>
      <c r="N935" s="14" t="s">
        <v>11</v>
      </c>
      <c r="O935" s="14">
        <v>98</v>
      </c>
      <c r="P935" s="14" t="s">
        <v>21</v>
      </c>
      <c r="Q935" s="14" t="s">
        <v>1259</v>
      </c>
      <c r="R935" s="14" t="s">
        <v>1359</v>
      </c>
      <c r="S935" s="14" t="s">
        <v>1261</v>
      </c>
      <c r="T935" s="14" t="s">
        <v>2261</v>
      </c>
      <c r="U935" s="14" t="s">
        <v>7439</v>
      </c>
      <c r="V935" s="14" t="s">
        <v>1490</v>
      </c>
      <c r="W935" s="14">
        <v>392</v>
      </c>
      <c r="X935" s="14">
        <v>377</v>
      </c>
      <c r="Y935" s="14">
        <v>0</v>
      </c>
      <c r="Z935" s="14" t="s">
        <v>7440</v>
      </c>
      <c r="AA935" s="14">
        <v>1</v>
      </c>
      <c r="AB935" s="14" t="s">
        <v>7441</v>
      </c>
      <c r="AC935" s="15">
        <v>43973</v>
      </c>
      <c r="AD935" s="15">
        <v>44104</v>
      </c>
      <c r="AE935" s="14">
        <v>1945742.17</v>
      </c>
      <c r="AF935" s="14">
        <v>1945742.17</v>
      </c>
      <c r="AG935" s="14">
        <v>1945742.17</v>
      </c>
      <c r="AH935" s="14">
        <v>1945742.17</v>
      </c>
      <c r="AI935" s="14">
        <v>1945742.17</v>
      </c>
      <c r="AJ935" s="14" t="s">
        <v>7442</v>
      </c>
      <c r="AK935" s="14" t="s">
        <v>7443</v>
      </c>
      <c r="AL935" s="14" t="s">
        <v>7444</v>
      </c>
      <c r="AM935" s="14" t="s">
        <v>1270</v>
      </c>
      <c r="AN935" s="14" t="s">
        <v>1271</v>
      </c>
      <c r="AO935" s="14" t="s">
        <v>1272</v>
      </c>
      <c r="AP935" s="14" t="s">
        <v>1272</v>
      </c>
    </row>
    <row r="936" spans="1:42" x14ac:dyDescent="0.2">
      <c r="A936" s="14">
        <v>2020</v>
      </c>
      <c r="B936" s="14">
        <v>3</v>
      </c>
      <c r="C936" s="14" t="s">
        <v>7445</v>
      </c>
      <c r="D936" s="14">
        <f>+VLOOKUP(C936,'Avances Fisicos'!$A$1:$D$2309,2,FALSE)</f>
        <v>256</v>
      </c>
      <c r="E936" s="14">
        <f>+VLOOKUP(C936,'Fuentes de Financiamiento'!$A$1:$C$2398,3,FALSE)</f>
        <v>775880.67</v>
      </c>
      <c r="F936" s="14" t="str">
        <f>+VLOOKUP(C936,Georeferencias!$A$1:$D$2313,2,FALSE)</f>
        <v>Jalisco</v>
      </c>
      <c r="G936" s="14" t="str">
        <f>+VLOOKUP(C936,Georeferencias!$A$1:$D$2313,3,FALSE)</f>
        <v>Puerto Vallarta</v>
      </c>
      <c r="H936" s="14" t="str">
        <f>+VLOOKUP(C936,Georeferencias!$A$1:$D$2313,4,FALSE)</f>
        <v>Puerto Vallarta</v>
      </c>
      <c r="I936" s="14" t="s">
        <v>1256</v>
      </c>
      <c r="J936" s="14">
        <v>775880.67</v>
      </c>
      <c r="K936" s="14" t="s">
        <v>7446</v>
      </c>
      <c r="L936" s="14" t="s">
        <v>7447</v>
      </c>
      <c r="M936" s="14">
        <v>14</v>
      </c>
      <c r="N936" s="14" t="s">
        <v>11</v>
      </c>
      <c r="O936" s="14">
        <v>67</v>
      </c>
      <c r="P936" s="14" t="s">
        <v>19</v>
      </c>
      <c r="Q936" s="14" t="s">
        <v>1259</v>
      </c>
      <c r="R936" s="14" t="s">
        <v>1346</v>
      </c>
      <c r="S936" s="14" t="s">
        <v>1261</v>
      </c>
      <c r="T936" s="14" t="s">
        <v>1366</v>
      </c>
      <c r="U936" s="14" t="s">
        <v>7448</v>
      </c>
      <c r="V936" s="14" t="s">
        <v>1490</v>
      </c>
      <c r="W936" s="14">
        <v>234</v>
      </c>
      <c r="X936" s="14">
        <v>350</v>
      </c>
      <c r="Y936" s="14">
        <v>0</v>
      </c>
      <c r="Z936" s="14" t="s">
        <v>7449</v>
      </c>
      <c r="AA936" s="14">
        <v>1</v>
      </c>
      <c r="AB936" s="14" t="s">
        <v>7450</v>
      </c>
      <c r="AC936" s="15">
        <v>44058</v>
      </c>
      <c r="AD936" s="15">
        <v>44196</v>
      </c>
      <c r="AE936" s="14">
        <v>698292.6</v>
      </c>
      <c r="AF936" s="14">
        <v>0</v>
      </c>
      <c r="AG936" s="14">
        <v>0</v>
      </c>
      <c r="AH936" s="14">
        <v>0</v>
      </c>
      <c r="AI936" s="14">
        <v>0</v>
      </c>
      <c r="AJ936" s="14" t="s">
        <v>1329</v>
      </c>
      <c r="AK936" s="14" t="s">
        <v>1568</v>
      </c>
      <c r="AL936" s="14" t="s">
        <v>7451</v>
      </c>
      <c r="AM936" s="14" t="s">
        <v>1270</v>
      </c>
      <c r="AN936" s="14" t="s">
        <v>1271</v>
      </c>
      <c r="AO936" s="14" t="s">
        <v>1272</v>
      </c>
      <c r="AP936" s="14" t="s">
        <v>1272</v>
      </c>
    </row>
    <row r="937" spans="1:42" x14ac:dyDescent="0.2">
      <c r="A937" s="14">
        <v>2020</v>
      </c>
      <c r="B937" s="14">
        <v>3</v>
      </c>
      <c r="C937" s="14" t="s">
        <v>7452</v>
      </c>
      <c r="D937" s="14">
        <f>+VLOOKUP(C937,'Avances Fisicos'!$A$1:$D$2309,2,FALSE)</f>
        <v>3453</v>
      </c>
      <c r="E937" s="14">
        <f>+VLOOKUP(C937,'Fuentes de Financiamiento'!$A$1:$C$2398,3,FALSE)</f>
        <v>1075381.99</v>
      </c>
      <c r="F937" s="14" t="str">
        <f>+VLOOKUP(C937,Georeferencias!$A$1:$D$2313,2,FALSE)</f>
        <v>Jalisco</v>
      </c>
      <c r="G937" s="14" t="str">
        <f>+VLOOKUP(C937,Georeferencias!$A$1:$D$2313,3,FALSE)</f>
        <v>Puerto Vallarta</v>
      </c>
      <c r="H937" s="14" t="str">
        <f>+VLOOKUP(C937,Georeferencias!$A$1:$D$2313,4,FALSE)</f>
        <v>Puerto Vallarta</v>
      </c>
      <c r="I937" s="14" t="s">
        <v>1256</v>
      </c>
      <c r="J937" s="14">
        <v>1075381.99</v>
      </c>
      <c r="K937" s="14" t="s">
        <v>7453</v>
      </c>
      <c r="L937" s="14" t="s">
        <v>7454</v>
      </c>
      <c r="M937" s="14">
        <v>14</v>
      </c>
      <c r="N937" s="14" t="s">
        <v>11</v>
      </c>
      <c r="O937" s="14">
        <v>67</v>
      </c>
      <c r="P937" s="14" t="s">
        <v>19</v>
      </c>
      <c r="Q937" s="14" t="s">
        <v>1259</v>
      </c>
      <c r="R937" s="14" t="s">
        <v>1983</v>
      </c>
      <c r="S937" s="14" t="s">
        <v>1261</v>
      </c>
      <c r="T937" s="14" t="s">
        <v>1366</v>
      </c>
      <c r="U937" s="14" t="s">
        <v>7455</v>
      </c>
      <c r="V937" s="14" t="s">
        <v>1490</v>
      </c>
      <c r="W937" s="14">
        <v>1720</v>
      </c>
      <c r="X937" s="14">
        <v>1804</v>
      </c>
      <c r="Y937" s="14">
        <v>0</v>
      </c>
      <c r="Z937" s="14" t="s">
        <v>7456</v>
      </c>
      <c r="AA937" s="14">
        <v>1</v>
      </c>
      <c r="AB937" s="14" t="s">
        <v>7457</v>
      </c>
      <c r="AC937" s="15">
        <v>44084</v>
      </c>
      <c r="AD937" s="15">
        <v>44196</v>
      </c>
      <c r="AE937" s="14">
        <v>967843.79</v>
      </c>
      <c r="AF937" s="14">
        <v>0</v>
      </c>
      <c r="AG937" s="14">
        <v>0</v>
      </c>
      <c r="AH937" s="14">
        <v>0</v>
      </c>
      <c r="AI937" s="14">
        <v>0</v>
      </c>
      <c r="AJ937" s="14" t="s">
        <v>1329</v>
      </c>
      <c r="AK937" s="14" t="s">
        <v>1330</v>
      </c>
      <c r="AL937" s="14" t="s">
        <v>7458</v>
      </c>
      <c r="AM937" s="14" t="s">
        <v>1270</v>
      </c>
      <c r="AN937" s="14" t="s">
        <v>1271</v>
      </c>
      <c r="AO937" s="14" t="s">
        <v>1272</v>
      </c>
      <c r="AP937" s="14" t="s">
        <v>1272</v>
      </c>
    </row>
    <row r="938" spans="1:42" x14ac:dyDescent="0.2">
      <c r="A938" s="14">
        <v>2020</v>
      </c>
      <c r="B938" s="14">
        <v>3</v>
      </c>
      <c r="C938" s="14" t="s">
        <v>7459</v>
      </c>
      <c r="D938" s="14">
        <f>+VLOOKUP(C938,'Avances Fisicos'!$A$1:$D$2309,2,FALSE)</f>
        <v>459.05</v>
      </c>
      <c r="E938" s="14">
        <f>+VLOOKUP(C938,'Fuentes de Financiamiento'!$A$1:$C$2398,3,FALSE)</f>
        <v>275824.25</v>
      </c>
      <c r="F938" s="14" t="str">
        <f>+VLOOKUP(C938,Georeferencias!$A$1:$D$2313,2,FALSE)</f>
        <v>Jalisco</v>
      </c>
      <c r="G938" s="14" t="str">
        <f>+VLOOKUP(C938,Georeferencias!$A$1:$D$2313,3,FALSE)</f>
        <v>Puerto Vallarta</v>
      </c>
      <c r="H938" s="14" t="str">
        <f>+VLOOKUP(C938,Georeferencias!$A$1:$D$2313,4,FALSE)</f>
        <v>Puerto Vallarta</v>
      </c>
      <c r="I938" s="14" t="s">
        <v>1256</v>
      </c>
      <c r="J938" s="14">
        <v>275824.25</v>
      </c>
      <c r="K938" s="14" t="s">
        <v>7460</v>
      </c>
      <c r="L938" s="14" t="s">
        <v>7461</v>
      </c>
      <c r="M938" s="14">
        <v>14</v>
      </c>
      <c r="N938" s="14" t="s">
        <v>11</v>
      </c>
      <c r="O938" s="14">
        <v>67</v>
      </c>
      <c r="P938" s="14" t="s">
        <v>19</v>
      </c>
      <c r="Q938" s="14" t="s">
        <v>1259</v>
      </c>
      <c r="R938" s="14" t="s">
        <v>1983</v>
      </c>
      <c r="S938" s="14" t="s">
        <v>1261</v>
      </c>
      <c r="T938" s="14" t="s">
        <v>1366</v>
      </c>
      <c r="U938" s="14" t="s">
        <v>7462</v>
      </c>
      <c r="V938" s="14" t="s">
        <v>1490</v>
      </c>
      <c r="W938" s="14">
        <v>1081</v>
      </c>
      <c r="X938" s="14">
        <v>1025</v>
      </c>
      <c r="Y938" s="14">
        <v>0</v>
      </c>
      <c r="Z938" s="14" t="s">
        <v>7463</v>
      </c>
      <c r="AA938" s="14">
        <v>1</v>
      </c>
      <c r="AB938" s="14" t="s">
        <v>7464</v>
      </c>
      <c r="AC938" s="15">
        <v>44058</v>
      </c>
      <c r="AD938" s="15">
        <v>44196</v>
      </c>
      <c r="AE938" s="14">
        <v>248241.83</v>
      </c>
      <c r="AF938" s="14">
        <v>0</v>
      </c>
      <c r="AG938" s="14">
        <v>0</v>
      </c>
      <c r="AH938" s="14">
        <v>0</v>
      </c>
      <c r="AI938" s="14">
        <v>0</v>
      </c>
      <c r="AJ938" s="14" t="s">
        <v>1329</v>
      </c>
      <c r="AK938" s="14" t="s">
        <v>1330</v>
      </c>
      <c r="AL938" s="14" t="s">
        <v>7465</v>
      </c>
      <c r="AM938" s="14" t="s">
        <v>1270</v>
      </c>
      <c r="AN938" s="14" t="s">
        <v>1271</v>
      </c>
      <c r="AO938" s="14" t="s">
        <v>1272</v>
      </c>
      <c r="AP938" s="14" t="s">
        <v>1272</v>
      </c>
    </row>
    <row r="939" spans="1:42" x14ac:dyDescent="0.2">
      <c r="A939" s="14">
        <v>2020</v>
      </c>
      <c r="B939" s="14">
        <v>3</v>
      </c>
      <c r="C939" s="14" t="s">
        <v>7466</v>
      </c>
      <c r="D939" s="14">
        <f>+VLOOKUP(C939,'Avances Fisicos'!$A$1:$D$2309,2,FALSE)</f>
        <v>938</v>
      </c>
      <c r="E939" s="14">
        <f>+VLOOKUP(C939,'Fuentes de Financiamiento'!$A$1:$C$2398,3,FALSE)</f>
        <v>1264893.57</v>
      </c>
      <c r="F939" s="14" t="str">
        <f>+VLOOKUP(C939,Georeferencias!$A$1:$D$2313,2,FALSE)</f>
        <v>Jalisco</v>
      </c>
      <c r="G939" s="14" t="str">
        <f>+VLOOKUP(C939,Georeferencias!$A$1:$D$2313,3,FALSE)</f>
        <v>Tlajomulco de Zúñiga</v>
      </c>
      <c r="H939" s="14" t="str">
        <f>+VLOOKUP(C939,Georeferencias!$A$1:$D$2313,4,FALSE)</f>
        <v>San Sebastián El Grande</v>
      </c>
      <c r="I939" s="14" t="s">
        <v>1256</v>
      </c>
      <c r="J939" s="14">
        <v>1264893.57</v>
      </c>
      <c r="K939" s="14" t="s">
        <v>7467</v>
      </c>
      <c r="L939" s="14" t="s">
        <v>7468</v>
      </c>
      <c r="M939" s="14">
        <v>14</v>
      </c>
      <c r="N939" s="14" t="s">
        <v>11</v>
      </c>
      <c r="O939" s="14">
        <v>97</v>
      </c>
      <c r="P939" s="14" t="s">
        <v>22</v>
      </c>
      <c r="Q939" s="14" t="s">
        <v>1259</v>
      </c>
      <c r="R939" s="14" t="s">
        <v>1335</v>
      </c>
      <c r="S939" s="14" t="s">
        <v>1261</v>
      </c>
      <c r="T939" s="14" t="s">
        <v>7469</v>
      </c>
      <c r="U939" s="14" t="s">
        <v>7470</v>
      </c>
      <c r="V939" s="14" t="s">
        <v>1490</v>
      </c>
      <c r="W939" s="14">
        <v>11652</v>
      </c>
      <c r="X939" s="14">
        <v>11347</v>
      </c>
      <c r="Y939" s="14">
        <v>0</v>
      </c>
      <c r="Z939" s="14" t="s">
        <v>7471</v>
      </c>
      <c r="AA939" s="14">
        <v>1</v>
      </c>
      <c r="AB939" s="14" t="s">
        <v>7472</v>
      </c>
      <c r="AC939" s="15">
        <v>44013</v>
      </c>
      <c r="AD939" s="15">
        <v>44196</v>
      </c>
      <c r="AE939" s="14">
        <v>1264893.57</v>
      </c>
      <c r="AF939" s="14">
        <v>1125148.19</v>
      </c>
      <c r="AG939" s="14">
        <v>112514.82</v>
      </c>
      <c r="AH939" s="14">
        <v>112514.82</v>
      </c>
      <c r="AI939" s="14">
        <v>112514.82</v>
      </c>
      <c r="AJ939" s="14" t="s">
        <v>2415</v>
      </c>
      <c r="AK939" s="14" t="s">
        <v>5440</v>
      </c>
      <c r="AL939" s="14" t="s">
        <v>7473</v>
      </c>
      <c r="AM939" s="14" t="s">
        <v>1270</v>
      </c>
      <c r="AN939" s="14" t="s">
        <v>1271</v>
      </c>
      <c r="AO939" s="14" t="s">
        <v>1272</v>
      </c>
      <c r="AP939" s="14" t="s">
        <v>1272</v>
      </c>
    </row>
    <row r="940" spans="1:42" x14ac:dyDescent="0.2">
      <c r="A940" s="14">
        <v>2020</v>
      </c>
      <c r="B940" s="14">
        <v>3</v>
      </c>
      <c r="C940" s="14" t="s">
        <v>7474</v>
      </c>
      <c r="D940" s="14">
        <f>+VLOOKUP(C940,'Avances Fisicos'!$A$1:$D$2309,2,FALSE)</f>
        <v>571</v>
      </c>
      <c r="E940" s="14">
        <f>+VLOOKUP(C940,'Fuentes de Financiamiento'!$A$1:$C$2398,3,FALSE)</f>
        <v>462036.29</v>
      </c>
      <c r="F940" s="14" t="str">
        <f>+VLOOKUP(C940,Georeferencias!$A$1:$D$2313,2,FALSE)</f>
        <v>Jalisco</v>
      </c>
      <c r="G940" s="14" t="str">
        <f>+VLOOKUP(C940,Georeferencias!$A$1:$D$2313,3,FALSE)</f>
        <v>Autlán de Navarro</v>
      </c>
      <c r="H940" s="14" t="str">
        <f>+VLOOKUP(C940,Georeferencias!$A$1:$D$2313,4,FALSE)</f>
        <v>Autlán De Navarro</v>
      </c>
      <c r="I940" s="14" t="s">
        <v>1256</v>
      </c>
      <c r="J940" s="14">
        <v>462036.29</v>
      </c>
      <c r="K940" s="14" t="s">
        <v>7475</v>
      </c>
      <c r="L940" s="14" t="s">
        <v>7476</v>
      </c>
      <c r="M940" s="14">
        <v>14</v>
      </c>
      <c r="N940" s="14" t="s">
        <v>11</v>
      </c>
      <c r="O940" s="14">
        <v>15</v>
      </c>
      <c r="P940" s="14" t="s">
        <v>902</v>
      </c>
      <c r="Q940" s="14" t="s">
        <v>1259</v>
      </c>
      <c r="R940" s="14" t="s">
        <v>1359</v>
      </c>
      <c r="S940" s="14" t="s">
        <v>1261</v>
      </c>
      <c r="T940" s="14" t="s">
        <v>3666</v>
      </c>
      <c r="U940" s="14" t="s">
        <v>7477</v>
      </c>
      <c r="V940" s="14" t="s">
        <v>1490</v>
      </c>
      <c r="W940" s="14">
        <v>58</v>
      </c>
      <c r="X940" s="14">
        <v>56</v>
      </c>
      <c r="Y940" s="14">
        <v>0</v>
      </c>
      <c r="Z940" s="14" t="s">
        <v>7478</v>
      </c>
      <c r="AA940" s="14">
        <v>1</v>
      </c>
      <c r="AB940" s="14" t="s">
        <v>7479</v>
      </c>
      <c r="AC940" s="15">
        <v>44032</v>
      </c>
      <c r="AD940" s="15">
        <v>44058</v>
      </c>
      <c r="AE940" s="14">
        <v>462036.29</v>
      </c>
      <c r="AF940" s="14">
        <v>462036.29</v>
      </c>
      <c r="AG940" s="14">
        <v>462036.29</v>
      </c>
      <c r="AH940" s="14">
        <v>361589.28</v>
      </c>
      <c r="AI940" s="14">
        <v>361589.28</v>
      </c>
      <c r="AJ940" s="14" t="s">
        <v>7480</v>
      </c>
      <c r="AK940" s="14" t="s">
        <v>7481</v>
      </c>
      <c r="AL940" s="14" t="s">
        <v>7482</v>
      </c>
      <c r="AM940" s="14" t="s">
        <v>1270</v>
      </c>
      <c r="AN940" s="14" t="s">
        <v>1271</v>
      </c>
      <c r="AO940" s="14" t="s">
        <v>1272</v>
      </c>
      <c r="AP940" s="14" t="s">
        <v>1272</v>
      </c>
    </row>
    <row r="941" spans="1:42" x14ac:dyDescent="0.2">
      <c r="A941" s="14">
        <v>2020</v>
      </c>
      <c r="B941" s="14">
        <v>3</v>
      </c>
      <c r="C941" s="14" t="s">
        <v>7483</v>
      </c>
      <c r="D941" s="14">
        <f>+VLOOKUP(C941,'Avances Fisicos'!$A$1:$D$2309,2,FALSE)</f>
        <v>1822</v>
      </c>
      <c r="E941" s="14">
        <f>+VLOOKUP(C941,'Fuentes de Financiamiento'!$A$1:$C$2398,3,FALSE)</f>
        <v>2549006.92</v>
      </c>
      <c r="F941" s="14" t="str">
        <f>+VLOOKUP(C941,Georeferencias!$A$1:$D$2313,2,FALSE)</f>
        <v>Jalisco</v>
      </c>
      <c r="G941" s="14" t="str">
        <f>+VLOOKUP(C941,Georeferencias!$A$1:$D$2313,3,FALSE)</f>
        <v>Hostotipaquillo</v>
      </c>
      <c r="H941" s="14" t="str">
        <f>+VLOOKUP(C941,Georeferencias!$A$1:$D$2313,4,FALSE)</f>
        <v>Hostotipaquillo</v>
      </c>
      <c r="I941" s="14" t="s">
        <v>1256</v>
      </c>
      <c r="J941" s="14">
        <v>2549006.92</v>
      </c>
      <c r="K941" s="14" t="s">
        <v>7484</v>
      </c>
      <c r="L941" s="14" t="s">
        <v>7485</v>
      </c>
      <c r="M941" s="14">
        <v>14</v>
      </c>
      <c r="N941" s="14" t="s">
        <v>11</v>
      </c>
      <c r="O941" s="14">
        <v>40</v>
      </c>
      <c r="P941" s="14" t="s">
        <v>1019</v>
      </c>
      <c r="Q941" s="14" t="s">
        <v>1259</v>
      </c>
      <c r="R941" s="14" t="s">
        <v>1335</v>
      </c>
      <c r="S941" s="14" t="s">
        <v>1261</v>
      </c>
      <c r="T941" s="14" t="s">
        <v>2587</v>
      </c>
      <c r="U941" s="14" t="s">
        <v>7486</v>
      </c>
      <c r="V941" s="14" t="s">
        <v>1490</v>
      </c>
      <c r="W941" s="14">
        <v>105</v>
      </c>
      <c r="X941" s="14">
        <v>95</v>
      </c>
      <c r="Y941" s="14">
        <v>0</v>
      </c>
      <c r="Z941" s="14" t="s">
        <v>7487</v>
      </c>
      <c r="AA941" s="14">
        <v>1</v>
      </c>
      <c r="AB941" s="14" t="s">
        <v>7488</v>
      </c>
      <c r="AC941" s="15">
        <v>44105</v>
      </c>
      <c r="AD941" s="15">
        <v>44196</v>
      </c>
      <c r="AE941" s="14">
        <v>763666.69</v>
      </c>
      <c r="AF941" s="14">
        <v>2549006.92</v>
      </c>
      <c r="AG941" s="14">
        <v>763666.69</v>
      </c>
      <c r="AH941" s="14">
        <v>763666.69</v>
      </c>
      <c r="AI941" s="14">
        <v>763666.69</v>
      </c>
      <c r="AJ941" s="14" t="s">
        <v>7489</v>
      </c>
      <c r="AK941" s="14" t="s">
        <v>7490</v>
      </c>
      <c r="AL941" s="14" t="s">
        <v>7491</v>
      </c>
      <c r="AM941" s="14" t="s">
        <v>1270</v>
      </c>
      <c r="AN941" s="14" t="s">
        <v>1271</v>
      </c>
      <c r="AO941" s="14" t="s">
        <v>1272</v>
      </c>
      <c r="AP941" s="14" t="s">
        <v>1272</v>
      </c>
    </row>
    <row r="942" spans="1:42" x14ac:dyDescent="0.2">
      <c r="A942" s="14">
        <v>2020</v>
      </c>
      <c r="B942" s="14">
        <v>3</v>
      </c>
      <c r="C942" s="14" t="s">
        <v>7492</v>
      </c>
      <c r="D942" s="14">
        <f>+VLOOKUP(C942,'Avances Fisicos'!$A$1:$D$2309,2,FALSE)</f>
        <v>104</v>
      </c>
      <c r="E942" s="14">
        <f>+VLOOKUP(C942,'Fuentes de Financiamiento'!$A$1:$C$2398,3,FALSE)</f>
        <v>340129.96</v>
      </c>
      <c r="F942" s="14" t="str">
        <f>+VLOOKUP(C942,Georeferencias!$A$1:$D$2313,2,FALSE)</f>
        <v>Jalisco</v>
      </c>
      <c r="G942" s="14" t="str">
        <f>+VLOOKUP(C942,Georeferencias!$A$1:$D$2313,3,FALSE)</f>
        <v>Zapotitlán de Vadillo</v>
      </c>
      <c r="H942" s="14" t="str">
        <f>+VLOOKUP(C942,Georeferencias!$A$1:$D$2313,4,FALSE)</f>
        <v>Loma De Murguías</v>
      </c>
      <c r="I942" s="14" t="s">
        <v>1256</v>
      </c>
      <c r="J942" s="14">
        <v>340129.96</v>
      </c>
      <c r="K942" s="14" t="s">
        <v>7493</v>
      </c>
      <c r="L942" s="14" t="s">
        <v>7494</v>
      </c>
      <c r="M942" s="14">
        <v>14</v>
      </c>
      <c r="N942" s="14" t="s">
        <v>11</v>
      </c>
      <c r="O942" s="14">
        <v>122</v>
      </c>
      <c r="P942" s="14" t="s">
        <v>5035</v>
      </c>
      <c r="Q942" s="14" t="s">
        <v>1259</v>
      </c>
      <c r="R942" s="14" t="s">
        <v>1406</v>
      </c>
      <c r="S942" s="14" t="s">
        <v>1261</v>
      </c>
      <c r="T942" s="14" t="s">
        <v>1366</v>
      </c>
      <c r="U942" s="14" t="s">
        <v>7495</v>
      </c>
      <c r="V942" s="14" t="s">
        <v>1490</v>
      </c>
      <c r="W942" s="14">
        <v>32</v>
      </c>
      <c r="X942" s="14">
        <v>26</v>
      </c>
      <c r="Y942" s="14">
        <v>0</v>
      </c>
      <c r="Z942" s="14" t="s">
        <v>7496</v>
      </c>
      <c r="AA942" s="14">
        <v>1</v>
      </c>
      <c r="AB942" s="14" t="s">
        <v>7497</v>
      </c>
      <c r="AC942" s="15">
        <v>43997</v>
      </c>
      <c r="AD942" s="15">
        <v>44022</v>
      </c>
      <c r="AE942" s="14">
        <v>0</v>
      </c>
      <c r="AF942" s="14">
        <v>0</v>
      </c>
      <c r="AG942" s="14">
        <v>0</v>
      </c>
      <c r="AH942" s="14">
        <v>0</v>
      </c>
      <c r="AI942" s="14">
        <v>0</v>
      </c>
      <c r="AJ942" s="14" t="s">
        <v>1329</v>
      </c>
      <c r="AK942" s="14" t="s">
        <v>7498</v>
      </c>
      <c r="AL942" s="14" t="s">
        <v>7499</v>
      </c>
      <c r="AM942" s="14" t="s">
        <v>1270</v>
      </c>
      <c r="AN942" s="14" t="s">
        <v>1271</v>
      </c>
      <c r="AO942" s="14" t="s">
        <v>1272</v>
      </c>
      <c r="AP942" s="14" t="s">
        <v>1272</v>
      </c>
    </row>
    <row r="943" spans="1:42" x14ac:dyDescent="0.2">
      <c r="A943" s="14">
        <v>2020</v>
      </c>
      <c r="B943" s="14">
        <v>3</v>
      </c>
      <c r="C943" s="14" t="s">
        <v>7500</v>
      </c>
      <c r="D943" s="14">
        <f>+VLOOKUP(C943,'Avances Fisicos'!$A$1:$D$2309,2,FALSE)</f>
        <v>391</v>
      </c>
      <c r="E943" s="14">
        <f>+VLOOKUP(C943,'Fuentes de Financiamiento'!$A$1:$C$2398,3,FALSE)</f>
        <v>94428.19</v>
      </c>
      <c r="F943" s="14" t="str">
        <f>+VLOOKUP(C943,Georeferencias!$A$1:$D$2313,2,FALSE)</f>
        <v>Jalisco</v>
      </c>
      <c r="G943" s="14" t="str">
        <f>+VLOOKUP(C943,Georeferencias!$A$1:$D$2313,3,FALSE)</f>
        <v>Hostotipaquillo</v>
      </c>
      <c r="H943" s="14" t="str">
        <f>+VLOOKUP(C943,Georeferencias!$A$1:$D$2313,4,FALSE)</f>
        <v>Hostotipaquillo</v>
      </c>
      <c r="I943" s="14" t="s">
        <v>1256</v>
      </c>
      <c r="J943" s="14">
        <v>94428.19</v>
      </c>
      <c r="K943" s="14" t="s">
        <v>7501</v>
      </c>
      <c r="L943" s="14" t="s">
        <v>7502</v>
      </c>
      <c r="M943" s="14">
        <v>14</v>
      </c>
      <c r="N943" s="14" t="s">
        <v>11</v>
      </c>
      <c r="O943" s="14">
        <v>40</v>
      </c>
      <c r="P943" s="14" t="s">
        <v>1019</v>
      </c>
      <c r="Q943" s="14" t="s">
        <v>1259</v>
      </c>
      <c r="R943" s="14" t="s">
        <v>1335</v>
      </c>
      <c r="S943" s="14" t="s">
        <v>1261</v>
      </c>
      <c r="T943" s="14" t="s">
        <v>2587</v>
      </c>
      <c r="U943" s="14" t="s">
        <v>7503</v>
      </c>
      <c r="V943" s="14" t="s">
        <v>1490</v>
      </c>
      <c r="W943" s="14">
        <v>105</v>
      </c>
      <c r="X943" s="14">
        <v>95</v>
      </c>
      <c r="Y943" s="14">
        <v>0</v>
      </c>
      <c r="Z943" s="14" t="s">
        <v>7504</v>
      </c>
      <c r="AA943" s="14">
        <v>1</v>
      </c>
      <c r="AB943" s="14" t="s">
        <v>7505</v>
      </c>
      <c r="AC943" s="15">
        <v>44105</v>
      </c>
      <c r="AD943" s="15">
        <v>44196</v>
      </c>
      <c r="AE943" s="14">
        <v>24894.71</v>
      </c>
      <c r="AF943" s="14">
        <v>82982.350000000006</v>
      </c>
      <c r="AG943" s="14">
        <v>24894.71</v>
      </c>
      <c r="AH943" s="14">
        <v>24894.71</v>
      </c>
      <c r="AI943" s="14">
        <v>24894.71</v>
      </c>
      <c r="AJ943" s="14" t="s">
        <v>7489</v>
      </c>
      <c r="AK943" s="14" t="s">
        <v>7506</v>
      </c>
      <c r="AL943" s="14" t="s">
        <v>7507</v>
      </c>
      <c r="AM943" s="14" t="s">
        <v>1270</v>
      </c>
      <c r="AN943" s="14" t="s">
        <v>1271</v>
      </c>
      <c r="AO943" s="14" t="s">
        <v>1272</v>
      </c>
      <c r="AP943" s="14" t="s">
        <v>1272</v>
      </c>
    </row>
    <row r="944" spans="1:42" x14ac:dyDescent="0.2">
      <c r="A944" s="14">
        <v>2020</v>
      </c>
      <c r="B944" s="14">
        <v>3</v>
      </c>
      <c r="C944" s="14" t="s">
        <v>7508</v>
      </c>
      <c r="D944" s="14">
        <f>+VLOOKUP(C944,'Avances Fisicos'!$A$1:$D$2309,2,FALSE)</f>
        <v>760</v>
      </c>
      <c r="E944" s="14">
        <f>+VLOOKUP(C944,'Fuentes de Financiamiento'!$A$1:$C$2398,3,FALSE)</f>
        <v>1210187.52</v>
      </c>
      <c r="F944" s="14" t="str">
        <f>+VLOOKUP(C944,Georeferencias!$A$1:$D$2313,2,FALSE)</f>
        <v>Jalisco</v>
      </c>
      <c r="G944" s="14" t="str">
        <f>+VLOOKUP(C944,Georeferencias!$A$1:$D$2313,3,FALSE)</f>
        <v>Hostotipaquillo</v>
      </c>
      <c r="H944" s="14" t="str">
        <f>+VLOOKUP(C944,Georeferencias!$A$1:$D$2313,4,FALSE)</f>
        <v>Hostotipaquillo</v>
      </c>
      <c r="I944" s="14" t="s">
        <v>1256</v>
      </c>
      <c r="J944" s="14">
        <v>1210187.52</v>
      </c>
      <c r="K944" s="14" t="s">
        <v>7509</v>
      </c>
      <c r="L944" s="14" t="s">
        <v>7510</v>
      </c>
      <c r="M944" s="14">
        <v>14</v>
      </c>
      <c r="N944" s="14" t="s">
        <v>11</v>
      </c>
      <c r="O944" s="14">
        <v>40</v>
      </c>
      <c r="P944" s="14" t="s">
        <v>1019</v>
      </c>
      <c r="Q944" s="14" t="s">
        <v>1259</v>
      </c>
      <c r="R944" s="14" t="s">
        <v>1335</v>
      </c>
      <c r="S944" s="14" t="s">
        <v>1261</v>
      </c>
      <c r="T944" s="14" t="s">
        <v>1419</v>
      </c>
      <c r="U944" s="14" t="s">
        <v>7511</v>
      </c>
      <c r="V944" s="14" t="s">
        <v>1490</v>
      </c>
      <c r="W944" s="14">
        <v>110</v>
      </c>
      <c r="X944" s="14">
        <v>100</v>
      </c>
      <c r="Y944" s="14">
        <v>0</v>
      </c>
      <c r="Z944" s="14" t="s">
        <v>7512</v>
      </c>
      <c r="AA944" s="14">
        <v>1</v>
      </c>
      <c r="AB944" s="14" t="s">
        <v>7513</v>
      </c>
      <c r="AC944" s="15">
        <v>44105</v>
      </c>
      <c r="AD944" s="15">
        <v>44196</v>
      </c>
      <c r="AE944" s="14">
        <v>362349.24</v>
      </c>
      <c r="AF944" s="14">
        <v>1210187.52</v>
      </c>
      <c r="AG944" s="14">
        <v>362349.24</v>
      </c>
      <c r="AH944" s="14">
        <v>362349.24</v>
      </c>
      <c r="AI944" s="14">
        <v>362349.24</v>
      </c>
      <c r="AJ944" s="14" t="s">
        <v>2431</v>
      </c>
      <c r="AK944" s="14" t="s">
        <v>7514</v>
      </c>
      <c r="AL944" s="14" t="s">
        <v>7515</v>
      </c>
      <c r="AM944" s="14" t="s">
        <v>1270</v>
      </c>
      <c r="AN944" s="14" t="s">
        <v>1271</v>
      </c>
      <c r="AO944" s="14" t="s">
        <v>1272</v>
      </c>
      <c r="AP944" s="14" t="s">
        <v>1272</v>
      </c>
    </row>
    <row r="945" spans="1:42" x14ac:dyDescent="0.2">
      <c r="A945" s="14">
        <v>2020</v>
      </c>
      <c r="B945" s="14">
        <v>3</v>
      </c>
      <c r="C945" s="14" t="s">
        <v>7516</v>
      </c>
      <c r="D945" s="14">
        <f>+VLOOKUP(C945,'Avances Fisicos'!$A$1:$D$2309,2,FALSE)</f>
        <v>4</v>
      </c>
      <c r="E945" s="14">
        <f>+VLOOKUP(C945,'Fuentes de Financiamiento'!$A$1:$C$2398,3,FALSE)</f>
        <v>89948.4</v>
      </c>
      <c r="F945" s="14" t="str">
        <f>+VLOOKUP(C945,Georeferencias!$A$1:$D$2313,2,FALSE)</f>
        <v>Jalisco</v>
      </c>
      <c r="G945" s="14" t="str">
        <f>+VLOOKUP(C945,Georeferencias!$A$1:$D$2313,3,FALSE)</f>
        <v>Puerto Vallarta</v>
      </c>
      <c r="H945" s="14" t="str">
        <f>+VLOOKUP(C945,Georeferencias!$A$1:$D$2313,4,FALSE)</f>
        <v>Puerto Vallarta</v>
      </c>
      <c r="I945" s="14" t="s">
        <v>1256</v>
      </c>
      <c r="J945" s="14">
        <v>89948.4</v>
      </c>
      <c r="K945" s="14" t="s">
        <v>7517</v>
      </c>
      <c r="L945" s="14" t="s">
        <v>7518</v>
      </c>
      <c r="M945" s="14">
        <v>14</v>
      </c>
      <c r="N945" s="14" t="s">
        <v>11</v>
      </c>
      <c r="O945" s="14">
        <v>67</v>
      </c>
      <c r="P945" s="14" t="s">
        <v>19</v>
      </c>
      <c r="Q945" s="14" t="s">
        <v>1259</v>
      </c>
      <c r="R945" s="14" t="s">
        <v>1406</v>
      </c>
      <c r="S945" s="14" t="s">
        <v>1261</v>
      </c>
      <c r="T945" s="14" t="s">
        <v>1366</v>
      </c>
      <c r="U945" s="14" t="s">
        <v>7519</v>
      </c>
      <c r="V945" s="14" t="s">
        <v>1490</v>
      </c>
      <c r="W945" s="14">
        <v>1081</v>
      </c>
      <c r="X945" s="14">
        <v>1025</v>
      </c>
      <c r="Y945" s="14">
        <v>0</v>
      </c>
      <c r="Z945" s="14" t="s">
        <v>7520</v>
      </c>
      <c r="AA945" s="14">
        <v>1</v>
      </c>
      <c r="AB945" s="14" t="s">
        <v>7521</v>
      </c>
      <c r="AC945" s="15">
        <v>44058</v>
      </c>
      <c r="AD945" s="15">
        <v>44196</v>
      </c>
      <c r="AE945" s="14">
        <v>80953.56</v>
      </c>
      <c r="AF945" s="14">
        <v>0</v>
      </c>
      <c r="AG945" s="14">
        <v>0</v>
      </c>
      <c r="AH945" s="14">
        <v>0</v>
      </c>
      <c r="AI945" s="14">
        <v>0</v>
      </c>
      <c r="AJ945" s="14" t="s">
        <v>1329</v>
      </c>
      <c r="AK945" s="14" t="s">
        <v>1330</v>
      </c>
      <c r="AL945" s="14" t="s">
        <v>7522</v>
      </c>
      <c r="AM945" s="14" t="s">
        <v>1270</v>
      </c>
      <c r="AN945" s="14" t="s">
        <v>1271</v>
      </c>
      <c r="AO945" s="14" t="s">
        <v>1272</v>
      </c>
      <c r="AP945" s="14" t="s">
        <v>1272</v>
      </c>
    </row>
    <row r="946" spans="1:42" x14ac:dyDescent="0.2">
      <c r="A946" s="14">
        <v>2020</v>
      </c>
      <c r="B946" s="14">
        <v>3</v>
      </c>
      <c r="C946" s="14" t="s">
        <v>7523</v>
      </c>
      <c r="D946" s="14">
        <f>+VLOOKUP(C946,'Avances Fisicos'!$A$1:$D$2309,2,FALSE)</f>
        <v>121</v>
      </c>
      <c r="E946" s="14">
        <f>+VLOOKUP(C946,'Fuentes de Financiamiento'!$A$1:$C$2398,3,FALSE)</f>
        <v>144779.07</v>
      </c>
      <c r="F946" s="14" t="str">
        <f>+VLOOKUP(C946,Georeferencias!$A$1:$D$2313,2,FALSE)</f>
        <v>Jalisco</v>
      </c>
      <c r="G946" s="14" t="str">
        <f>+VLOOKUP(C946,Georeferencias!$A$1:$D$2313,3,FALSE)</f>
        <v>Puerto Vallarta</v>
      </c>
      <c r="H946" s="14" t="str">
        <f>+VLOOKUP(C946,Georeferencias!$A$1:$D$2313,4,FALSE)</f>
        <v>Puerto Vallarta</v>
      </c>
      <c r="I946" s="14" t="s">
        <v>1256</v>
      </c>
      <c r="J946" s="14">
        <v>144779.07</v>
      </c>
      <c r="K946" s="14" t="s">
        <v>7524</v>
      </c>
      <c r="L946" s="14" t="s">
        <v>7525</v>
      </c>
      <c r="M946" s="14">
        <v>14</v>
      </c>
      <c r="N946" s="14" t="s">
        <v>11</v>
      </c>
      <c r="O946" s="14">
        <v>67</v>
      </c>
      <c r="P946" s="14" t="s">
        <v>19</v>
      </c>
      <c r="Q946" s="14" t="s">
        <v>1259</v>
      </c>
      <c r="R946" s="14" t="s">
        <v>1359</v>
      </c>
      <c r="S946" s="14" t="s">
        <v>1261</v>
      </c>
      <c r="T946" s="14" t="s">
        <v>1366</v>
      </c>
      <c r="U946" s="14" t="s">
        <v>7526</v>
      </c>
      <c r="V946" s="14" t="s">
        <v>1490</v>
      </c>
      <c r="W946" s="14">
        <v>1455</v>
      </c>
      <c r="X946" s="14">
        <v>1539</v>
      </c>
      <c r="Y946" s="14">
        <v>0</v>
      </c>
      <c r="Z946" s="14" t="s">
        <v>7527</v>
      </c>
      <c r="AA946" s="14">
        <v>1</v>
      </c>
      <c r="AB946" s="14" t="s">
        <v>7528</v>
      </c>
      <c r="AC946" s="15">
        <v>44058</v>
      </c>
      <c r="AD946" s="15">
        <v>44196</v>
      </c>
      <c r="AE946" s="14">
        <v>130301.16</v>
      </c>
      <c r="AF946" s="14">
        <v>0</v>
      </c>
      <c r="AG946" s="14">
        <v>0</v>
      </c>
      <c r="AH946" s="14">
        <v>0</v>
      </c>
      <c r="AI946" s="14">
        <v>0</v>
      </c>
      <c r="AJ946" s="14" t="s">
        <v>1329</v>
      </c>
      <c r="AK946" s="14" t="s">
        <v>1448</v>
      </c>
      <c r="AL946" s="14" t="s">
        <v>7529</v>
      </c>
      <c r="AM946" s="14" t="s">
        <v>1270</v>
      </c>
      <c r="AN946" s="14" t="s">
        <v>1271</v>
      </c>
      <c r="AO946" s="14" t="s">
        <v>1272</v>
      </c>
      <c r="AP946" s="14" t="s">
        <v>1272</v>
      </c>
    </row>
    <row r="947" spans="1:42" x14ac:dyDescent="0.2">
      <c r="A947" s="14">
        <v>2020</v>
      </c>
      <c r="B947" s="14">
        <v>3</v>
      </c>
      <c r="C947" s="14" t="s">
        <v>7530</v>
      </c>
      <c r="D947" s="14">
        <f>+VLOOKUP(C947,'Avances Fisicos'!$A$1:$D$2309,2,FALSE)</f>
        <v>89</v>
      </c>
      <c r="E947" s="14">
        <f>+VLOOKUP(C947,'Fuentes de Financiamiento'!$A$1:$C$2398,3,FALSE)</f>
        <v>176692.45</v>
      </c>
      <c r="F947" s="14" t="str">
        <f>+VLOOKUP(C947,Georeferencias!$A$1:$D$2313,2,FALSE)</f>
        <v>Jalisco</v>
      </c>
      <c r="G947" s="14" t="str">
        <f>+VLOOKUP(C947,Georeferencias!$A$1:$D$2313,3,FALSE)</f>
        <v>Puerto Vallarta</v>
      </c>
      <c r="H947" s="14" t="str">
        <f>+VLOOKUP(C947,Georeferencias!$A$1:$D$2313,4,FALSE)</f>
        <v>Puerto Vallarta</v>
      </c>
      <c r="I947" s="14" t="s">
        <v>1256</v>
      </c>
      <c r="J947" s="14">
        <v>176692.45</v>
      </c>
      <c r="K947" s="14" t="s">
        <v>7531</v>
      </c>
      <c r="L947" s="14" t="s">
        <v>7532</v>
      </c>
      <c r="M947" s="14">
        <v>14</v>
      </c>
      <c r="N947" s="14" t="s">
        <v>11</v>
      </c>
      <c r="O947" s="14">
        <v>67</v>
      </c>
      <c r="P947" s="14" t="s">
        <v>19</v>
      </c>
      <c r="Q947" s="14" t="s">
        <v>1259</v>
      </c>
      <c r="R947" s="14" t="s">
        <v>1359</v>
      </c>
      <c r="S947" s="14" t="s">
        <v>1261</v>
      </c>
      <c r="T947" s="14" t="s">
        <v>1419</v>
      </c>
      <c r="U947" s="14" t="s">
        <v>7533</v>
      </c>
      <c r="V947" s="14" t="s">
        <v>1490</v>
      </c>
      <c r="W947" s="14">
        <v>1455</v>
      </c>
      <c r="X947" s="14">
        <v>1539</v>
      </c>
      <c r="Y947" s="14">
        <v>0</v>
      </c>
      <c r="Z947" s="14" t="s">
        <v>7534</v>
      </c>
      <c r="AA947" s="14">
        <v>1</v>
      </c>
      <c r="AB947" s="14" t="s">
        <v>7535</v>
      </c>
      <c r="AC947" s="15">
        <v>44058</v>
      </c>
      <c r="AD947" s="15">
        <v>44196</v>
      </c>
      <c r="AE947" s="14">
        <v>159023.21</v>
      </c>
      <c r="AF947" s="14">
        <v>0</v>
      </c>
      <c r="AG947" s="14">
        <v>0</v>
      </c>
      <c r="AH947" s="14">
        <v>0</v>
      </c>
      <c r="AI947" s="14">
        <v>0</v>
      </c>
      <c r="AJ947" s="14" t="s">
        <v>1329</v>
      </c>
      <c r="AK947" s="14" t="s">
        <v>1448</v>
      </c>
      <c r="AL947" s="14" t="s">
        <v>7536</v>
      </c>
      <c r="AM947" s="14" t="s">
        <v>1270</v>
      </c>
      <c r="AN947" s="14" t="s">
        <v>1271</v>
      </c>
      <c r="AO947" s="14" t="s">
        <v>1272</v>
      </c>
      <c r="AP947" s="14" t="s">
        <v>1272</v>
      </c>
    </row>
    <row r="948" spans="1:42" x14ac:dyDescent="0.2">
      <c r="A948" s="14">
        <v>2020</v>
      </c>
      <c r="B948" s="14">
        <v>3</v>
      </c>
      <c r="C948" s="14" t="s">
        <v>7537</v>
      </c>
      <c r="D948" s="14">
        <f>+VLOOKUP(C948,'Avances Fisicos'!$A$1:$D$2309,2,FALSE)</f>
        <v>5</v>
      </c>
      <c r="E948" s="14">
        <f>+VLOOKUP(C948,'Fuentes de Financiamiento'!$A$1:$C$2398,3,FALSE)</f>
        <v>62245.599999999999</v>
      </c>
      <c r="F948" s="14" t="str">
        <f>+VLOOKUP(C948,Georeferencias!$A$1:$D$2313,2,FALSE)</f>
        <v>Jalisco</v>
      </c>
      <c r="G948" s="14" t="str">
        <f>+VLOOKUP(C948,Georeferencias!$A$1:$D$2313,3,FALSE)</f>
        <v>Puerto Vallarta</v>
      </c>
      <c r="H948" s="14" t="str">
        <f>+VLOOKUP(C948,Georeferencias!$A$1:$D$2313,4,FALSE)</f>
        <v>Puerto Vallarta</v>
      </c>
      <c r="I948" s="14" t="s">
        <v>1256</v>
      </c>
      <c r="J948" s="14">
        <v>62245.599999999999</v>
      </c>
      <c r="K948" s="14" t="s">
        <v>7538</v>
      </c>
      <c r="L948" s="14" t="s">
        <v>7539</v>
      </c>
      <c r="M948" s="14">
        <v>14</v>
      </c>
      <c r="N948" s="14" t="s">
        <v>11</v>
      </c>
      <c r="O948" s="14">
        <v>67</v>
      </c>
      <c r="P948" s="14" t="s">
        <v>19</v>
      </c>
      <c r="Q948" s="14" t="s">
        <v>1259</v>
      </c>
      <c r="R948" s="14" t="s">
        <v>1406</v>
      </c>
      <c r="S948" s="14" t="s">
        <v>1261</v>
      </c>
      <c r="T948" s="14" t="s">
        <v>2587</v>
      </c>
      <c r="U948" s="14" t="s">
        <v>7540</v>
      </c>
      <c r="V948" s="14" t="s">
        <v>1490</v>
      </c>
      <c r="W948" s="14">
        <v>1455</v>
      </c>
      <c r="X948" s="14">
        <v>1539</v>
      </c>
      <c r="Y948" s="14">
        <v>0</v>
      </c>
      <c r="Z948" s="14" t="s">
        <v>5011</v>
      </c>
      <c r="AA948" s="14">
        <v>1</v>
      </c>
      <c r="AB948" s="14" t="s">
        <v>7541</v>
      </c>
      <c r="AC948" s="15">
        <v>44058</v>
      </c>
      <c r="AD948" s="15">
        <v>44196</v>
      </c>
      <c r="AE948" s="14">
        <v>56021.04</v>
      </c>
      <c r="AF948" s="14">
        <v>0</v>
      </c>
      <c r="AG948" s="14">
        <v>0</v>
      </c>
      <c r="AH948" s="14">
        <v>0</v>
      </c>
      <c r="AI948" s="14">
        <v>0</v>
      </c>
      <c r="AJ948" s="14" t="s">
        <v>1329</v>
      </c>
      <c r="AK948" s="14" t="s">
        <v>1330</v>
      </c>
      <c r="AL948" s="14" t="s">
        <v>7542</v>
      </c>
      <c r="AM948" s="14" t="s">
        <v>1270</v>
      </c>
      <c r="AN948" s="14" t="s">
        <v>1271</v>
      </c>
      <c r="AO948" s="14" t="s">
        <v>1272</v>
      </c>
      <c r="AP948" s="14" t="s">
        <v>1272</v>
      </c>
    </row>
    <row r="949" spans="1:42" x14ac:dyDescent="0.2">
      <c r="A949" s="14">
        <v>2020</v>
      </c>
      <c r="B949" s="14">
        <v>3</v>
      </c>
      <c r="C949" s="14" t="s">
        <v>7543</v>
      </c>
      <c r="D949" s="14">
        <f>+VLOOKUP(C949,'Avances Fisicos'!$A$1:$D$2309,2,FALSE)</f>
        <v>765</v>
      </c>
      <c r="E949" s="14">
        <f>+VLOOKUP(C949,'Fuentes de Financiamiento'!$A$1:$C$2398,3,FALSE)</f>
        <v>589321.25</v>
      </c>
      <c r="F949" s="14" t="str">
        <f>+VLOOKUP(C949,Georeferencias!$A$1:$D$2313,2,FALSE)</f>
        <v>Jalisco</v>
      </c>
      <c r="G949" s="14" t="str">
        <f>+VLOOKUP(C949,Georeferencias!$A$1:$D$2313,3,FALSE)</f>
        <v>Puerto Vallarta</v>
      </c>
      <c r="H949" s="14" t="str">
        <f>+VLOOKUP(C949,Georeferencias!$A$1:$D$2313,4,FALSE)</f>
        <v>Puerto Vallarta</v>
      </c>
      <c r="I949" s="14" t="s">
        <v>1256</v>
      </c>
      <c r="J949" s="14">
        <v>589321.25</v>
      </c>
      <c r="K949" s="14" t="s">
        <v>7544</v>
      </c>
      <c r="L949" s="14" t="s">
        <v>7545</v>
      </c>
      <c r="M949" s="14">
        <v>14</v>
      </c>
      <c r="N949" s="14" t="s">
        <v>11</v>
      </c>
      <c r="O949" s="14">
        <v>67</v>
      </c>
      <c r="P949" s="14" t="s">
        <v>19</v>
      </c>
      <c r="Q949" s="14" t="s">
        <v>1259</v>
      </c>
      <c r="R949" s="14" t="s">
        <v>1335</v>
      </c>
      <c r="S949" s="14" t="s">
        <v>1261</v>
      </c>
      <c r="T949" s="14" t="s">
        <v>1366</v>
      </c>
      <c r="U949" s="14" t="s">
        <v>7546</v>
      </c>
      <c r="V949" s="14" t="s">
        <v>1490</v>
      </c>
      <c r="W949" s="14">
        <v>736</v>
      </c>
      <c r="X949" s="14">
        <v>744</v>
      </c>
      <c r="Y949" s="14">
        <v>0</v>
      </c>
      <c r="Z949" s="14" t="s">
        <v>4094</v>
      </c>
      <c r="AA949" s="14">
        <v>1</v>
      </c>
      <c r="AB949" s="14" t="s">
        <v>7547</v>
      </c>
      <c r="AC949" s="15">
        <v>44058</v>
      </c>
      <c r="AD949" s="15">
        <v>44196</v>
      </c>
      <c r="AE949" s="14">
        <v>530389.13</v>
      </c>
      <c r="AF949" s="14">
        <v>0</v>
      </c>
      <c r="AG949" s="14">
        <v>0</v>
      </c>
      <c r="AH949" s="14">
        <v>0</v>
      </c>
      <c r="AI949" s="14">
        <v>0</v>
      </c>
      <c r="AJ949" s="14" t="s">
        <v>1329</v>
      </c>
      <c r="AK949" s="14" t="s">
        <v>1568</v>
      </c>
      <c r="AL949" s="14" t="s">
        <v>7548</v>
      </c>
      <c r="AM949" s="14" t="s">
        <v>1270</v>
      </c>
      <c r="AN949" s="14" t="s">
        <v>1271</v>
      </c>
      <c r="AO949" s="14" t="s">
        <v>1272</v>
      </c>
      <c r="AP949" s="14" t="s">
        <v>1272</v>
      </c>
    </row>
    <row r="950" spans="1:42" x14ac:dyDescent="0.2">
      <c r="A950" s="14">
        <v>2020</v>
      </c>
      <c r="B950" s="14">
        <v>3</v>
      </c>
      <c r="C950" s="14" t="s">
        <v>7549</v>
      </c>
      <c r="D950" s="14">
        <f>+VLOOKUP(C950,'Avances Fisicos'!$A$1:$D$2309,2,FALSE)</f>
        <v>2128</v>
      </c>
      <c r="E950" s="14">
        <f>+VLOOKUP(C950,'Fuentes de Financiamiento'!$A$1:$C$2398,3,FALSE)</f>
        <v>3474491.06</v>
      </c>
      <c r="F950" s="14" t="str">
        <f>+VLOOKUP(C950,Georeferencias!$A$1:$D$2313,2,FALSE)</f>
        <v>Jalisco</v>
      </c>
      <c r="G950" s="14" t="str">
        <f>+VLOOKUP(C950,Georeferencias!$A$1:$D$2313,3,FALSE)</f>
        <v>San Pedro Tlaquepaque</v>
      </c>
      <c r="H950" s="14" t="str">
        <f>+VLOOKUP(C950,Georeferencias!$A$1:$D$2313,4,FALSE)</f>
        <v>Santa Anita</v>
      </c>
      <c r="I950" s="14" t="s">
        <v>1256</v>
      </c>
      <c r="J950" s="14">
        <v>3474491.06</v>
      </c>
      <c r="K950" s="14" t="s">
        <v>7550</v>
      </c>
      <c r="L950" s="14" t="s">
        <v>7551</v>
      </c>
      <c r="M950" s="14">
        <v>14</v>
      </c>
      <c r="N950" s="14" t="s">
        <v>11</v>
      </c>
      <c r="O950" s="14">
        <v>98</v>
      </c>
      <c r="P950" s="14" t="s">
        <v>21</v>
      </c>
      <c r="Q950" s="14" t="s">
        <v>1259</v>
      </c>
      <c r="R950" s="14" t="s">
        <v>1335</v>
      </c>
      <c r="S950" s="14" t="s">
        <v>1261</v>
      </c>
      <c r="T950" s="14" t="s">
        <v>6423</v>
      </c>
      <c r="U950" s="14" t="s">
        <v>7552</v>
      </c>
      <c r="V950" s="14" t="s">
        <v>1490</v>
      </c>
      <c r="W950" s="14">
        <v>4842</v>
      </c>
      <c r="X950" s="14">
        <v>4652</v>
      </c>
      <c r="Y950" s="14">
        <v>0</v>
      </c>
      <c r="Z950" s="14" t="s">
        <v>7553</v>
      </c>
      <c r="AA950" s="14">
        <v>1</v>
      </c>
      <c r="AB950" s="14" t="s">
        <v>7554</v>
      </c>
      <c r="AC950" s="15">
        <v>44044</v>
      </c>
      <c r="AD950" s="15">
        <v>44196</v>
      </c>
      <c r="AE950" s="14">
        <v>1041653.93</v>
      </c>
      <c r="AF950" s="14">
        <v>1041653.93</v>
      </c>
      <c r="AG950" s="14">
        <v>1041653.93</v>
      </c>
      <c r="AH950" s="14">
        <v>1041653.93</v>
      </c>
      <c r="AI950" s="14">
        <v>1041653.93</v>
      </c>
      <c r="AJ950" s="14" t="s">
        <v>7555</v>
      </c>
      <c r="AK950" s="14" t="s">
        <v>7556</v>
      </c>
      <c r="AL950" s="14" t="s">
        <v>7557</v>
      </c>
      <c r="AM950" s="14" t="s">
        <v>1270</v>
      </c>
      <c r="AN950" s="14" t="s">
        <v>1271</v>
      </c>
      <c r="AO950" s="14" t="s">
        <v>1272</v>
      </c>
      <c r="AP950" s="14" t="s">
        <v>1272</v>
      </c>
    </row>
    <row r="951" spans="1:42" x14ac:dyDescent="0.2">
      <c r="A951" s="14">
        <v>2020</v>
      </c>
      <c r="B951" s="14">
        <v>3</v>
      </c>
      <c r="C951" s="14" t="s">
        <v>7558</v>
      </c>
      <c r="D951" s="14">
        <f>+VLOOKUP(C951,'Avances Fisicos'!$A$1:$D$2309,2,FALSE)</f>
        <v>95.7</v>
      </c>
      <c r="E951" s="14">
        <f>+VLOOKUP(C951,'Fuentes de Financiamiento'!$A$1:$C$2398,3,FALSE)</f>
        <v>78369.27</v>
      </c>
      <c r="F951" s="14" t="str">
        <f>+VLOOKUP(C951,Georeferencias!$A$1:$D$2313,2,FALSE)</f>
        <v>Jalisco</v>
      </c>
      <c r="G951" s="14" t="str">
        <f>+VLOOKUP(C951,Georeferencias!$A$1:$D$2313,3,FALSE)</f>
        <v>Hostotipaquillo</v>
      </c>
      <c r="H951" s="14" t="str">
        <f>+VLOOKUP(C951,Georeferencias!$A$1:$D$2313,4,FALSE)</f>
        <v>Hostotipaquillo</v>
      </c>
      <c r="I951" s="14" t="s">
        <v>1256</v>
      </c>
      <c r="J951" s="14">
        <v>78369.27</v>
      </c>
      <c r="K951" s="14" t="s">
        <v>7559</v>
      </c>
      <c r="L951" s="14" t="s">
        <v>7560</v>
      </c>
      <c r="M951" s="14">
        <v>14</v>
      </c>
      <c r="N951" s="14" t="s">
        <v>11</v>
      </c>
      <c r="O951" s="14">
        <v>40</v>
      </c>
      <c r="P951" s="14" t="s">
        <v>1019</v>
      </c>
      <c r="Q951" s="14" t="s">
        <v>1259</v>
      </c>
      <c r="R951" s="14" t="s">
        <v>1359</v>
      </c>
      <c r="S951" s="14" t="s">
        <v>1261</v>
      </c>
      <c r="T951" s="14" t="s">
        <v>1419</v>
      </c>
      <c r="U951" s="14" t="s">
        <v>7561</v>
      </c>
      <c r="V951" s="14" t="s">
        <v>1490</v>
      </c>
      <c r="W951" s="14">
        <v>65</v>
      </c>
      <c r="X951" s="14">
        <v>55</v>
      </c>
      <c r="Y951" s="14">
        <v>0</v>
      </c>
      <c r="Z951" s="14" t="s">
        <v>5117</v>
      </c>
      <c r="AA951" s="14">
        <v>1</v>
      </c>
      <c r="AB951" s="14" t="s">
        <v>7562</v>
      </c>
      <c r="AC951" s="15">
        <v>44105</v>
      </c>
      <c r="AD951" s="15">
        <v>44196</v>
      </c>
      <c r="AE951" s="14">
        <v>23510.79</v>
      </c>
      <c r="AF951" s="14">
        <v>78369.27</v>
      </c>
      <c r="AG951" s="14">
        <v>23510.79</v>
      </c>
      <c r="AH951" s="14">
        <v>23510.79</v>
      </c>
      <c r="AI951" s="14">
        <v>23510.79</v>
      </c>
      <c r="AJ951" s="14" t="s">
        <v>5119</v>
      </c>
      <c r="AK951" s="14" t="s">
        <v>5120</v>
      </c>
      <c r="AL951" s="14" t="s">
        <v>7563</v>
      </c>
      <c r="AM951" s="14" t="s">
        <v>1270</v>
      </c>
      <c r="AN951" s="14" t="s">
        <v>1271</v>
      </c>
      <c r="AO951" s="14" t="s">
        <v>1272</v>
      </c>
      <c r="AP951" s="14" t="s">
        <v>1272</v>
      </c>
    </row>
    <row r="952" spans="1:42" x14ac:dyDescent="0.2">
      <c r="A952" s="14">
        <v>2020</v>
      </c>
      <c r="B952" s="14">
        <v>3</v>
      </c>
      <c r="C952" s="14" t="s">
        <v>7564</v>
      </c>
      <c r="D952" s="14">
        <f>+VLOOKUP(C952,'Avances Fisicos'!$A$1:$D$2309,2,FALSE)</f>
        <v>18.149999999999999</v>
      </c>
      <c r="E952" s="14">
        <f>+VLOOKUP(C952,'Fuentes de Financiamiento'!$A$1:$C$2398,3,FALSE)</f>
        <v>63792.09</v>
      </c>
      <c r="F952" s="14" t="str">
        <f>+VLOOKUP(C952,Georeferencias!$A$1:$D$2313,2,FALSE)</f>
        <v>Jalisco</v>
      </c>
      <c r="G952" s="14" t="str">
        <f>+VLOOKUP(C952,Georeferencias!$A$1:$D$2313,3,FALSE)</f>
        <v>Hostotipaquillo</v>
      </c>
      <c r="H952" s="14" t="str">
        <f>+VLOOKUP(C952,Georeferencias!$A$1:$D$2313,4,FALSE)</f>
        <v>Hostotipaquillo</v>
      </c>
      <c r="I952" s="14" t="s">
        <v>1256</v>
      </c>
      <c r="J952" s="14">
        <v>63792.09</v>
      </c>
      <c r="K952" s="14" t="s">
        <v>7565</v>
      </c>
      <c r="L952" s="14" t="s">
        <v>7566</v>
      </c>
      <c r="M952" s="14">
        <v>14</v>
      </c>
      <c r="N952" s="14" t="s">
        <v>11</v>
      </c>
      <c r="O952" s="14">
        <v>40</v>
      </c>
      <c r="P952" s="14" t="s">
        <v>1019</v>
      </c>
      <c r="Q952" s="14" t="s">
        <v>1259</v>
      </c>
      <c r="R952" s="14" t="s">
        <v>1260</v>
      </c>
      <c r="S952" s="14" t="s">
        <v>1261</v>
      </c>
      <c r="T952" s="14" t="s">
        <v>1419</v>
      </c>
      <c r="U952" s="14" t="s">
        <v>7567</v>
      </c>
      <c r="V952" s="14" t="s">
        <v>1490</v>
      </c>
      <c r="W952" s="14">
        <v>20</v>
      </c>
      <c r="X952" s="14">
        <v>16</v>
      </c>
      <c r="Y952" s="14">
        <v>0</v>
      </c>
      <c r="Z952" s="14" t="s">
        <v>7568</v>
      </c>
      <c r="AA952" s="14">
        <v>1</v>
      </c>
      <c r="AB952" s="14" t="s">
        <v>7569</v>
      </c>
      <c r="AC952" s="15">
        <v>44105</v>
      </c>
      <c r="AD952" s="15">
        <v>44196</v>
      </c>
      <c r="AE952" s="14">
        <v>19137.63</v>
      </c>
      <c r="AF952" s="14">
        <v>63792.09</v>
      </c>
      <c r="AG952" s="14">
        <v>19137.63</v>
      </c>
      <c r="AH952" s="14">
        <v>19137.63</v>
      </c>
      <c r="AI952" s="14">
        <v>19137.63</v>
      </c>
      <c r="AJ952" s="14" t="s">
        <v>5137</v>
      </c>
      <c r="AK952" s="14" t="s">
        <v>7570</v>
      </c>
      <c r="AL952" s="14" t="s">
        <v>7571</v>
      </c>
      <c r="AM952" s="14" t="s">
        <v>1270</v>
      </c>
      <c r="AN952" s="14" t="s">
        <v>1271</v>
      </c>
      <c r="AO952" s="14" t="s">
        <v>1272</v>
      </c>
      <c r="AP952" s="14" t="s">
        <v>1272</v>
      </c>
    </row>
    <row r="953" spans="1:42" x14ac:dyDescent="0.2">
      <c r="A953" s="14">
        <v>2020</v>
      </c>
      <c r="B953" s="14">
        <v>3</v>
      </c>
      <c r="C953" s="14" t="s">
        <v>7572</v>
      </c>
      <c r="D953" s="14">
        <f>+VLOOKUP(C953,'Avances Fisicos'!$A$1:$D$2309,2,FALSE)</f>
        <v>75</v>
      </c>
      <c r="E953" s="14">
        <f>+VLOOKUP(C953,'Fuentes de Financiamiento'!$A$1:$C$2398,3,FALSE)</f>
        <v>98873.05</v>
      </c>
      <c r="F953" s="14" t="str">
        <f>+VLOOKUP(C953,Georeferencias!$A$1:$D$2313,2,FALSE)</f>
        <v>Jalisco</v>
      </c>
      <c r="G953" s="14" t="str">
        <f>+VLOOKUP(C953,Georeferencias!$A$1:$D$2313,3,FALSE)</f>
        <v>Hostotipaquillo</v>
      </c>
      <c r="H953" s="14" t="str">
        <f>+VLOOKUP(C953,Georeferencias!$A$1:$D$2313,4,FALSE)</f>
        <v>Hostotipaquillo</v>
      </c>
      <c r="I953" s="14" t="s">
        <v>1256</v>
      </c>
      <c r="J953" s="14">
        <v>98873.05</v>
      </c>
      <c r="K953" s="14" t="s">
        <v>7573</v>
      </c>
      <c r="L953" s="14" t="s">
        <v>7574</v>
      </c>
      <c r="M953" s="14">
        <v>14</v>
      </c>
      <c r="N953" s="14" t="s">
        <v>11</v>
      </c>
      <c r="O953" s="14">
        <v>40</v>
      </c>
      <c r="P953" s="14" t="s">
        <v>1019</v>
      </c>
      <c r="Q953" s="14" t="s">
        <v>1259</v>
      </c>
      <c r="R953" s="14" t="s">
        <v>1359</v>
      </c>
      <c r="S953" s="14" t="s">
        <v>1261</v>
      </c>
      <c r="T953" s="14" t="s">
        <v>1419</v>
      </c>
      <c r="U953" s="14" t="s">
        <v>7575</v>
      </c>
      <c r="V953" s="14" t="s">
        <v>1490</v>
      </c>
      <c r="W953" s="14">
        <v>35</v>
      </c>
      <c r="X953" s="14">
        <v>25</v>
      </c>
      <c r="Y953" s="14">
        <v>0</v>
      </c>
      <c r="Z953" s="14" t="s">
        <v>2298</v>
      </c>
      <c r="AA953" s="14">
        <v>1</v>
      </c>
      <c r="AB953" s="14" t="s">
        <v>7576</v>
      </c>
      <c r="AC953" s="15">
        <v>44105</v>
      </c>
      <c r="AD953" s="15">
        <v>44196</v>
      </c>
      <c r="AE953" s="14">
        <v>29661.919999999998</v>
      </c>
      <c r="AF953" s="14">
        <v>98873.05</v>
      </c>
      <c r="AG953" s="14">
        <v>29661.919999999998</v>
      </c>
      <c r="AH953" s="14">
        <v>29661.919999999998</v>
      </c>
      <c r="AI953" s="14">
        <v>29661.919999999998</v>
      </c>
      <c r="AJ953" s="14" t="s">
        <v>5137</v>
      </c>
      <c r="AK953" s="14" t="s">
        <v>6458</v>
      </c>
      <c r="AL953" s="14" t="s">
        <v>7577</v>
      </c>
      <c r="AM953" s="14" t="s">
        <v>1270</v>
      </c>
      <c r="AN953" s="14" t="s">
        <v>1271</v>
      </c>
      <c r="AO953" s="14" t="s">
        <v>1272</v>
      </c>
      <c r="AP953" s="14" t="s">
        <v>1272</v>
      </c>
    </row>
    <row r="954" spans="1:42" x14ac:dyDescent="0.2">
      <c r="A954" s="14">
        <v>2020</v>
      </c>
      <c r="B954" s="14">
        <v>3</v>
      </c>
      <c r="C954" s="14" t="s">
        <v>7578</v>
      </c>
      <c r="D954" s="14">
        <f>+VLOOKUP(C954,'Avances Fisicos'!$A$1:$D$2309,2,FALSE)</f>
        <v>4273</v>
      </c>
      <c r="E954" s="14">
        <f>+VLOOKUP(C954,'Fuentes de Financiamiento'!$A$1:$C$2398,3,FALSE)</f>
        <v>3067397.21</v>
      </c>
      <c r="F954" s="14" t="str">
        <f>+VLOOKUP(C954,Georeferencias!$A$1:$D$2313,2,FALSE)</f>
        <v>Jalisco</v>
      </c>
      <c r="G954" s="14" t="str">
        <f>+VLOOKUP(C954,Georeferencias!$A$1:$D$2313,3,FALSE)</f>
        <v>Guadalajara</v>
      </c>
      <c r="H954" s="14" t="str">
        <f>+VLOOKUP(C954,Georeferencias!$A$1:$D$2313,4,FALSE)</f>
        <v>Guadalajara</v>
      </c>
      <c r="I954" s="14" t="s">
        <v>1256</v>
      </c>
      <c r="J954" s="14">
        <v>3067397.21</v>
      </c>
      <c r="K954" s="14" t="s">
        <v>7579</v>
      </c>
      <c r="L954" s="14" t="s">
        <v>7580</v>
      </c>
      <c r="M954" s="14">
        <v>14</v>
      </c>
      <c r="N954" s="14" t="s">
        <v>11</v>
      </c>
      <c r="O954" s="14">
        <v>39</v>
      </c>
      <c r="P954" s="14" t="s">
        <v>15</v>
      </c>
      <c r="Q954" s="14" t="s">
        <v>1259</v>
      </c>
      <c r="R954" s="14" t="s">
        <v>1335</v>
      </c>
      <c r="S954" s="14" t="s">
        <v>1261</v>
      </c>
      <c r="T954" s="14" t="s">
        <v>2480</v>
      </c>
      <c r="U954" s="14" t="s">
        <v>7581</v>
      </c>
      <c r="V954" s="14" t="s">
        <v>1490</v>
      </c>
      <c r="W954" s="14">
        <v>1235</v>
      </c>
      <c r="X954" s="14">
        <v>1146</v>
      </c>
      <c r="Y954" s="14">
        <v>0</v>
      </c>
      <c r="Z954" s="14" t="s">
        <v>7582</v>
      </c>
      <c r="AA954" s="14">
        <v>1</v>
      </c>
      <c r="AB954" s="14" t="s">
        <v>7583</v>
      </c>
      <c r="AC954" s="15">
        <v>43969</v>
      </c>
      <c r="AD954" s="15">
        <v>44196</v>
      </c>
      <c r="AE954" s="14">
        <v>3067397.21</v>
      </c>
      <c r="AF954" s="14">
        <v>3067397.21</v>
      </c>
      <c r="AG954" s="14">
        <v>1927357.81</v>
      </c>
      <c r="AH954" s="14">
        <v>1927357.81</v>
      </c>
      <c r="AI954" s="14">
        <v>1927357.81</v>
      </c>
      <c r="AJ954" s="14" t="s">
        <v>2484</v>
      </c>
      <c r="AK954" s="14" t="s">
        <v>7584</v>
      </c>
      <c r="AL954" s="14" t="s">
        <v>7585</v>
      </c>
      <c r="AM954" s="14" t="s">
        <v>1270</v>
      </c>
      <c r="AN954" s="14" t="s">
        <v>1271</v>
      </c>
      <c r="AO954" s="14" t="s">
        <v>1272</v>
      </c>
      <c r="AP954" s="14" t="s">
        <v>1272</v>
      </c>
    </row>
    <row r="955" spans="1:42" x14ac:dyDescent="0.2">
      <c r="A955" s="14">
        <v>2020</v>
      </c>
      <c r="B955" s="14">
        <v>3</v>
      </c>
      <c r="C955" s="14" t="s">
        <v>7586</v>
      </c>
      <c r="D955" s="14">
        <f>+VLOOKUP(C955,'Avances Fisicos'!$A$1:$D$2309,2,FALSE)</f>
        <v>972</v>
      </c>
      <c r="E955" s="14">
        <f>+VLOOKUP(C955,'Fuentes de Financiamiento'!$A$1:$C$2398,3,FALSE)</f>
        <v>697596.95</v>
      </c>
      <c r="F955" s="14" t="str">
        <f>+VLOOKUP(C955,Georeferencias!$A$1:$D$2313,2,FALSE)</f>
        <v>Jalisco</v>
      </c>
      <c r="G955" s="14" t="str">
        <f>+VLOOKUP(C955,Georeferencias!$A$1:$D$2313,3,FALSE)</f>
        <v>Guadalajara</v>
      </c>
      <c r="H955" s="14" t="str">
        <f>+VLOOKUP(C955,Georeferencias!$A$1:$D$2313,4,FALSE)</f>
        <v>Guadalajara</v>
      </c>
      <c r="I955" s="14" t="s">
        <v>1256</v>
      </c>
      <c r="J955" s="14">
        <v>697596.95</v>
      </c>
      <c r="K955" s="14" t="s">
        <v>7587</v>
      </c>
      <c r="L955" s="14" t="s">
        <v>7588</v>
      </c>
      <c r="M955" s="14">
        <v>14</v>
      </c>
      <c r="N955" s="14" t="s">
        <v>11</v>
      </c>
      <c r="O955" s="14">
        <v>39</v>
      </c>
      <c r="P955" s="14" t="s">
        <v>15</v>
      </c>
      <c r="Q955" s="14" t="s">
        <v>1259</v>
      </c>
      <c r="R955" s="14" t="s">
        <v>1335</v>
      </c>
      <c r="S955" s="14" t="s">
        <v>1261</v>
      </c>
      <c r="T955" s="14" t="s">
        <v>7589</v>
      </c>
      <c r="U955" s="14" t="s">
        <v>7590</v>
      </c>
      <c r="V955" s="14" t="s">
        <v>1490</v>
      </c>
      <c r="W955" s="14">
        <v>652</v>
      </c>
      <c r="X955" s="14">
        <v>617</v>
      </c>
      <c r="Y955" s="14">
        <v>0</v>
      </c>
      <c r="Z955" s="14" t="s">
        <v>7591</v>
      </c>
      <c r="AA955" s="14">
        <v>1</v>
      </c>
      <c r="AB955" s="14" t="s">
        <v>7592</v>
      </c>
      <c r="AC955" s="15">
        <v>43969</v>
      </c>
      <c r="AD955" s="15">
        <v>44196</v>
      </c>
      <c r="AE955" s="14">
        <v>697596.95</v>
      </c>
      <c r="AF955" s="14">
        <v>697596.95</v>
      </c>
      <c r="AG955" s="14">
        <v>438325.67</v>
      </c>
      <c r="AH955" s="14">
        <v>438325.67</v>
      </c>
      <c r="AI955" s="14">
        <v>438325.67</v>
      </c>
      <c r="AJ955" s="14" t="s">
        <v>2484</v>
      </c>
      <c r="AK955" s="14" t="s">
        <v>7593</v>
      </c>
      <c r="AL955" s="14" t="s">
        <v>7594</v>
      </c>
      <c r="AM955" s="14" t="s">
        <v>1270</v>
      </c>
      <c r="AN955" s="14" t="s">
        <v>1271</v>
      </c>
      <c r="AO955" s="14" t="s">
        <v>1272</v>
      </c>
      <c r="AP955" s="14" t="s">
        <v>1272</v>
      </c>
    </row>
    <row r="956" spans="1:42" x14ac:dyDescent="0.2">
      <c r="A956" s="14">
        <v>2020</v>
      </c>
      <c r="B956" s="14">
        <v>3</v>
      </c>
      <c r="C956" s="14" t="s">
        <v>7595</v>
      </c>
      <c r="D956" s="14">
        <f>+VLOOKUP(C956,'Avances Fisicos'!$A$1:$D$2309,2,FALSE)</f>
        <v>5984</v>
      </c>
      <c r="E956" s="14">
        <f>+VLOOKUP(C956,'Fuentes de Financiamiento'!$A$1:$C$2398,3,FALSE)</f>
        <v>4884931.51</v>
      </c>
      <c r="F956" s="14" t="str">
        <f>+VLOOKUP(C956,Georeferencias!$A$1:$D$2313,2,FALSE)</f>
        <v>Jalisco</v>
      </c>
      <c r="G956" s="14" t="str">
        <f>+VLOOKUP(C956,Georeferencias!$A$1:$D$2313,3,FALSE)</f>
        <v>Guadalajara</v>
      </c>
      <c r="H956" s="14" t="str">
        <f>+VLOOKUP(C956,Georeferencias!$A$1:$D$2313,4,FALSE)</f>
        <v>Guadalajara</v>
      </c>
      <c r="I956" s="14" t="s">
        <v>1256</v>
      </c>
      <c r="J956" s="14">
        <v>4884931.51</v>
      </c>
      <c r="K956" s="14" t="s">
        <v>7596</v>
      </c>
      <c r="L956" s="14" t="s">
        <v>7597</v>
      </c>
      <c r="M956" s="14">
        <v>14</v>
      </c>
      <c r="N956" s="14" t="s">
        <v>11</v>
      </c>
      <c r="O956" s="14">
        <v>39</v>
      </c>
      <c r="P956" s="14" t="s">
        <v>15</v>
      </c>
      <c r="Q956" s="14" t="s">
        <v>1259</v>
      </c>
      <c r="R956" s="14" t="s">
        <v>1335</v>
      </c>
      <c r="S956" s="14" t="s">
        <v>1261</v>
      </c>
      <c r="T956" s="14" t="s">
        <v>2480</v>
      </c>
      <c r="U956" s="14" t="s">
        <v>7598</v>
      </c>
      <c r="V956" s="14" t="s">
        <v>1490</v>
      </c>
      <c r="W956" s="14">
        <v>5772</v>
      </c>
      <c r="X956" s="14">
        <v>5220</v>
      </c>
      <c r="Y956" s="14">
        <v>0</v>
      </c>
      <c r="Z956" s="14" t="s">
        <v>7599</v>
      </c>
      <c r="AA956" s="14">
        <v>1</v>
      </c>
      <c r="AB956" s="14" t="s">
        <v>7600</v>
      </c>
      <c r="AC956" s="15">
        <v>43969</v>
      </c>
      <c r="AD956" s="15">
        <v>44195</v>
      </c>
      <c r="AE956" s="14">
        <v>4884931.51</v>
      </c>
      <c r="AF956" s="14">
        <v>4884931.51</v>
      </c>
      <c r="AG956" s="14">
        <v>3623558.36</v>
      </c>
      <c r="AH956" s="14">
        <v>3623558.36</v>
      </c>
      <c r="AI956" s="14">
        <v>3623558.36</v>
      </c>
      <c r="AJ956" s="14" t="s">
        <v>6526</v>
      </c>
      <c r="AK956" s="14" t="s">
        <v>7601</v>
      </c>
      <c r="AL956" s="14" t="s">
        <v>7602</v>
      </c>
      <c r="AM956" s="14" t="s">
        <v>1270</v>
      </c>
      <c r="AN956" s="14" t="s">
        <v>1271</v>
      </c>
      <c r="AO956" s="14" t="s">
        <v>1272</v>
      </c>
      <c r="AP956" s="14" t="s">
        <v>1272</v>
      </c>
    </row>
    <row r="957" spans="1:42" x14ac:dyDescent="0.2">
      <c r="A957" s="14">
        <v>2020</v>
      </c>
      <c r="B957" s="14">
        <v>3</v>
      </c>
      <c r="C957" s="14" t="s">
        <v>7603</v>
      </c>
      <c r="D957" s="14">
        <f>+VLOOKUP(C957,'Avances Fisicos'!$A$1:$D$2309,2,FALSE)</f>
        <v>122.84</v>
      </c>
      <c r="E957" s="14">
        <f>+VLOOKUP(C957,'Fuentes de Financiamiento'!$A$1:$C$2398,3,FALSE)</f>
        <v>125422.12</v>
      </c>
      <c r="F957" s="14" t="str">
        <f>+VLOOKUP(C957,Georeferencias!$A$1:$D$2313,2,FALSE)</f>
        <v>Jalisco</v>
      </c>
      <c r="G957" s="14" t="str">
        <f>+VLOOKUP(C957,Georeferencias!$A$1:$D$2313,3,FALSE)</f>
        <v>Villa Hidalgo</v>
      </c>
      <c r="H957" s="14" t="str">
        <f>+VLOOKUP(C957,Georeferencias!$A$1:$D$2313,4,FALSE)</f>
        <v>Villa Hidalgo</v>
      </c>
      <c r="I957" s="14" t="s">
        <v>1256</v>
      </c>
      <c r="J957" s="14">
        <v>125422.12</v>
      </c>
      <c r="K957" s="14" t="s">
        <v>7604</v>
      </c>
      <c r="L957" s="14" t="s">
        <v>7605</v>
      </c>
      <c r="M957" s="14">
        <v>14</v>
      </c>
      <c r="N957" s="14" t="s">
        <v>11</v>
      </c>
      <c r="O957" s="14">
        <v>116</v>
      </c>
      <c r="P957" s="14" t="s">
        <v>34</v>
      </c>
      <c r="Q957" s="14" t="s">
        <v>1259</v>
      </c>
      <c r="R957" s="14" t="s">
        <v>1359</v>
      </c>
      <c r="S957" s="14" t="s">
        <v>1261</v>
      </c>
      <c r="T957" s="14" t="s">
        <v>2587</v>
      </c>
      <c r="U957" s="14" t="s">
        <v>7606</v>
      </c>
      <c r="V957" s="14" t="s">
        <v>1490</v>
      </c>
      <c r="W957" s="14">
        <v>15</v>
      </c>
      <c r="X957" s="14">
        <v>8</v>
      </c>
      <c r="Y957" s="14">
        <v>0</v>
      </c>
      <c r="Z957" s="14" t="s">
        <v>7607</v>
      </c>
      <c r="AA957" s="14">
        <v>1</v>
      </c>
      <c r="AB957" s="14" t="s">
        <v>7608</v>
      </c>
      <c r="AC957" s="15">
        <v>44088</v>
      </c>
      <c r="AD957" s="15">
        <v>44104</v>
      </c>
      <c r="AE957" s="14">
        <v>0</v>
      </c>
      <c r="AF957" s="14">
        <v>0</v>
      </c>
      <c r="AG957" s="14">
        <v>0</v>
      </c>
      <c r="AH957" s="14">
        <v>0</v>
      </c>
      <c r="AI957" s="14">
        <v>0</v>
      </c>
      <c r="AJ957" s="14" t="s">
        <v>1329</v>
      </c>
      <c r="AK957" s="14" t="s">
        <v>1448</v>
      </c>
      <c r="AL957" s="14" t="s">
        <v>7609</v>
      </c>
      <c r="AM957" s="14" t="s">
        <v>1270</v>
      </c>
      <c r="AN957" s="14" t="s">
        <v>1271</v>
      </c>
      <c r="AO957" s="14" t="s">
        <v>1272</v>
      </c>
      <c r="AP957" s="14" t="s">
        <v>1272</v>
      </c>
    </row>
    <row r="958" spans="1:42" x14ac:dyDescent="0.2">
      <c r="A958" s="14">
        <v>2020</v>
      </c>
      <c r="B958" s="14">
        <v>3</v>
      </c>
      <c r="C958" s="14" t="s">
        <v>7610</v>
      </c>
      <c r="D958" s="14">
        <f>+VLOOKUP(C958,'Avances Fisicos'!$A$1:$D$2309,2,FALSE)</f>
        <v>0</v>
      </c>
      <c r="E958" s="14">
        <f>+VLOOKUP(C958,'Fuentes de Financiamiento'!$A$1:$C$2398,3,FALSE)</f>
        <v>0</v>
      </c>
      <c r="F958" s="14" t="str">
        <f>+VLOOKUP(C958,Georeferencias!$A$1:$D$2313,2,FALSE)</f>
        <v>Jalisco</v>
      </c>
      <c r="G958" s="14" t="str">
        <f>+VLOOKUP(C958,Georeferencias!$A$1:$D$2313,3,FALSE)</f>
        <v>San Pedro Tlaquepaque</v>
      </c>
      <c r="H958" s="14" t="str">
        <f>+VLOOKUP(C958,Georeferencias!$A$1:$D$2313,4,FALSE)</f>
        <v>Tlaquepaque</v>
      </c>
      <c r="I958" s="14" t="s">
        <v>1256</v>
      </c>
      <c r="J958" s="14">
        <v>329091.68</v>
      </c>
      <c r="K958" s="14" t="s">
        <v>7611</v>
      </c>
      <c r="L958" s="14" t="s">
        <v>7612</v>
      </c>
      <c r="M958" s="14">
        <v>14</v>
      </c>
      <c r="N958" s="14" t="s">
        <v>11</v>
      </c>
      <c r="O958" s="14">
        <v>98</v>
      </c>
      <c r="P958" s="14" t="s">
        <v>21</v>
      </c>
      <c r="Q958" s="14" t="s">
        <v>1259</v>
      </c>
      <c r="R958" s="14" t="s">
        <v>1359</v>
      </c>
      <c r="S958" s="14" t="s">
        <v>1261</v>
      </c>
      <c r="T958" s="14" t="s">
        <v>3712</v>
      </c>
      <c r="U958" s="14" t="s">
        <v>7613</v>
      </c>
      <c r="V958" s="14" t="s">
        <v>1490</v>
      </c>
      <c r="W958" s="14">
        <v>32</v>
      </c>
      <c r="X958" s="14">
        <v>31</v>
      </c>
      <c r="Y958" s="14">
        <v>0</v>
      </c>
      <c r="Z958" s="14" t="s">
        <v>7614</v>
      </c>
      <c r="AA958" s="14">
        <v>1</v>
      </c>
      <c r="AB958" s="14" t="s">
        <v>7615</v>
      </c>
      <c r="AC958" s="15">
        <v>44013</v>
      </c>
      <c r="AD958" s="15">
        <v>44195</v>
      </c>
      <c r="AE958" s="14">
        <v>0</v>
      </c>
      <c r="AF958" s="14">
        <v>0</v>
      </c>
      <c r="AG958" s="14">
        <v>0</v>
      </c>
      <c r="AH958" s="14">
        <v>0</v>
      </c>
      <c r="AI958" s="14">
        <v>0</v>
      </c>
      <c r="AJ958" s="14" t="s">
        <v>1329</v>
      </c>
      <c r="AK958" s="14" t="s">
        <v>1448</v>
      </c>
      <c r="AL958" s="14" t="s">
        <v>7616</v>
      </c>
      <c r="AM958" s="14" t="s">
        <v>1373</v>
      </c>
      <c r="AN958" s="14" t="s">
        <v>1374</v>
      </c>
      <c r="AO958" s="14" t="s">
        <v>7617</v>
      </c>
      <c r="AP958" s="14" t="s">
        <v>1272</v>
      </c>
    </row>
    <row r="959" spans="1:42" x14ac:dyDescent="0.2">
      <c r="A959" s="14">
        <v>2020</v>
      </c>
      <c r="B959" s="14">
        <v>3</v>
      </c>
      <c r="C959" s="14" t="s">
        <v>7618</v>
      </c>
      <c r="D959" s="14">
        <f>+VLOOKUP(C959,'Avances Fisicos'!$A$1:$D$2309,2,FALSE)</f>
        <v>58</v>
      </c>
      <c r="E959" s="14">
        <f>+VLOOKUP(C959,'Fuentes de Financiamiento'!$A$1:$C$2398,3,FALSE)</f>
        <v>352565.66</v>
      </c>
      <c r="F959" s="14" t="str">
        <f>+VLOOKUP(C959,Georeferencias!$A$1:$D$2313,2,FALSE)</f>
        <v>Jalisco</v>
      </c>
      <c r="G959" s="14" t="str">
        <f>+VLOOKUP(C959,Georeferencias!$A$1:$D$2313,3,FALSE)</f>
        <v>Guadalajara</v>
      </c>
      <c r="H959" s="14" t="str">
        <f>+VLOOKUP(C959,Georeferencias!$A$1:$D$2313,4,FALSE)</f>
        <v>Guadalajara</v>
      </c>
      <c r="I959" s="14" t="s">
        <v>1256</v>
      </c>
      <c r="J959" s="14">
        <v>352565.66</v>
      </c>
      <c r="K959" s="14" t="s">
        <v>7619</v>
      </c>
      <c r="L959" s="14" t="s">
        <v>7620</v>
      </c>
      <c r="M959" s="14">
        <v>14</v>
      </c>
      <c r="N959" s="14" t="s">
        <v>11</v>
      </c>
      <c r="O959" s="14">
        <v>39</v>
      </c>
      <c r="P959" s="14" t="s">
        <v>15</v>
      </c>
      <c r="Q959" s="14" t="s">
        <v>1259</v>
      </c>
      <c r="R959" s="14" t="s">
        <v>1359</v>
      </c>
      <c r="S959" s="14" t="s">
        <v>1261</v>
      </c>
      <c r="T959" s="14" t="s">
        <v>2480</v>
      </c>
      <c r="U959" s="14" t="s">
        <v>7621</v>
      </c>
      <c r="V959" s="14" t="s">
        <v>1490</v>
      </c>
      <c r="W959" s="14">
        <v>68</v>
      </c>
      <c r="X959" s="14">
        <v>76</v>
      </c>
      <c r="Y959" s="14">
        <v>0</v>
      </c>
      <c r="Z959" s="14" t="s">
        <v>7622</v>
      </c>
      <c r="AA959" s="14">
        <v>1</v>
      </c>
      <c r="AB959" s="14" t="s">
        <v>7623</v>
      </c>
      <c r="AC959" s="15">
        <v>44041</v>
      </c>
      <c r="AD959" s="15">
        <v>44196</v>
      </c>
      <c r="AE959" s="14">
        <v>352565.66</v>
      </c>
      <c r="AF959" s="14">
        <v>0</v>
      </c>
      <c r="AG959" s="14">
        <v>0</v>
      </c>
      <c r="AH959" s="14">
        <v>0</v>
      </c>
      <c r="AI959" s="14">
        <v>0</v>
      </c>
      <c r="AJ959" s="14" t="s">
        <v>1329</v>
      </c>
      <c r="AK959" s="14" t="s">
        <v>1448</v>
      </c>
      <c r="AL959" s="14" t="s">
        <v>7624</v>
      </c>
      <c r="AM959" s="14" t="s">
        <v>1270</v>
      </c>
      <c r="AN959" s="14" t="s">
        <v>1271</v>
      </c>
      <c r="AO959" s="14" t="s">
        <v>7625</v>
      </c>
      <c r="AP959" s="14" t="s">
        <v>2566</v>
      </c>
    </row>
    <row r="960" spans="1:42" x14ac:dyDescent="0.2">
      <c r="A960" s="14">
        <v>2020</v>
      </c>
      <c r="B960" s="14">
        <v>3</v>
      </c>
      <c r="C960" s="14" t="s">
        <v>7626</v>
      </c>
      <c r="D960" s="14">
        <f>+VLOOKUP(C960,'Avances Fisicos'!$A$1:$D$2309,2,FALSE)</f>
        <v>118</v>
      </c>
      <c r="E960" s="14">
        <f>+VLOOKUP(C960,'Fuentes de Financiamiento'!$A$1:$C$2398,3,FALSE)</f>
        <v>150095.71</v>
      </c>
      <c r="F960" s="14" t="str">
        <f>+VLOOKUP(C960,Georeferencias!$A$1:$D$2313,2,FALSE)</f>
        <v>Jalisco</v>
      </c>
      <c r="G960" s="14" t="str">
        <f>+VLOOKUP(C960,Georeferencias!$A$1:$D$2313,3,FALSE)</f>
        <v>Guadalajara</v>
      </c>
      <c r="H960" s="14" t="str">
        <f>+VLOOKUP(C960,Georeferencias!$A$1:$D$2313,4,FALSE)</f>
        <v>Guadalajara</v>
      </c>
      <c r="I960" s="14" t="s">
        <v>1256</v>
      </c>
      <c r="J960" s="14">
        <v>150095.71</v>
      </c>
      <c r="K960" s="14" t="s">
        <v>7627</v>
      </c>
      <c r="L960" s="14" t="s">
        <v>7628</v>
      </c>
      <c r="M960" s="14">
        <v>14</v>
      </c>
      <c r="N960" s="14" t="s">
        <v>11</v>
      </c>
      <c r="O960" s="14">
        <v>39</v>
      </c>
      <c r="P960" s="14" t="s">
        <v>15</v>
      </c>
      <c r="Q960" s="14" t="s">
        <v>1259</v>
      </c>
      <c r="R960" s="14" t="s">
        <v>1335</v>
      </c>
      <c r="S960" s="14" t="s">
        <v>1261</v>
      </c>
      <c r="T960" s="14" t="s">
        <v>2480</v>
      </c>
      <c r="U960" s="14" t="s">
        <v>7629</v>
      </c>
      <c r="V960" s="14" t="s">
        <v>1490</v>
      </c>
      <c r="W960" s="14">
        <v>91</v>
      </c>
      <c r="X960" s="14">
        <v>91</v>
      </c>
      <c r="Y960" s="14">
        <v>0</v>
      </c>
      <c r="Z960" s="14" t="s">
        <v>7630</v>
      </c>
      <c r="AA960" s="14">
        <v>1</v>
      </c>
      <c r="AB960" s="14" t="s">
        <v>7631</v>
      </c>
      <c r="AC960" s="15">
        <v>43969</v>
      </c>
      <c r="AD960" s="15">
        <v>44195</v>
      </c>
      <c r="AE960" s="14">
        <v>150095.71</v>
      </c>
      <c r="AF960" s="14">
        <v>150095.71</v>
      </c>
      <c r="AG960" s="14">
        <v>66945.33</v>
      </c>
      <c r="AH960" s="14">
        <v>66945.33</v>
      </c>
      <c r="AI960" s="14">
        <v>66945.33</v>
      </c>
      <c r="AJ960" s="14" t="s">
        <v>2581</v>
      </c>
      <c r="AK960" s="14" t="s">
        <v>7632</v>
      </c>
      <c r="AL960" s="14" t="s">
        <v>7633</v>
      </c>
      <c r="AM960" s="14" t="s">
        <v>1270</v>
      </c>
      <c r="AN960" s="14" t="s">
        <v>1271</v>
      </c>
      <c r="AO960" s="14" t="s">
        <v>1272</v>
      </c>
      <c r="AP960" s="14" t="s">
        <v>1272</v>
      </c>
    </row>
    <row r="961" spans="1:42" x14ac:dyDescent="0.2">
      <c r="A961" s="14">
        <v>2020</v>
      </c>
      <c r="B961" s="14">
        <v>3</v>
      </c>
      <c r="C961" s="14" t="s">
        <v>7634</v>
      </c>
      <c r="D961" s="14">
        <f>+VLOOKUP(C961,'Avances Fisicos'!$A$1:$D$2309,2,FALSE)</f>
        <v>48</v>
      </c>
      <c r="E961" s="14">
        <f>+VLOOKUP(C961,'Fuentes de Financiamiento'!$A$1:$C$2398,3,FALSE)</f>
        <v>61033.7</v>
      </c>
      <c r="F961" s="14" t="str">
        <f>+VLOOKUP(C961,Georeferencias!$A$1:$D$2313,2,FALSE)</f>
        <v>Jalisco</v>
      </c>
      <c r="G961" s="14" t="str">
        <f>+VLOOKUP(C961,Georeferencias!$A$1:$D$2313,3,FALSE)</f>
        <v>Guadalajara</v>
      </c>
      <c r="H961" s="14" t="str">
        <f>+VLOOKUP(C961,Georeferencias!$A$1:$D$2313,4,FALSE)</f>
        <v>Guadalajara</v>
      </c>
      <c r="I961" s="14" t="s">
        <v>1256</v>
      </c>
      <c r="J961" s="14">
        <v>61033.7</v>
      </c>
      <c r="K961" s="14" t="s">
        <v>7635</v>
      </c>
      <c r="L961" s="14" t="s">
        <v>7636</v>
      </c>
      <c r="M961" s="14">
        <v>14</v>
      </c>
      <c r="N961" s="14" t="s">
        <v>11</v>
      </c>
      <c r="O961" s="14">
        <v>39</v>
      </c>
      <c r="P961" s="14" t="s">
        <v>15</v>
      </c>
      <c r="Q961" s="14" t="s">
        <v>1259</v>
      </c>
      <c r="R961" s="14" t="s">
        <v>1335</v>
      </c>
      <c r="S961" s="14" t="s">
        <v>1261</v>
      </c>
      <c r="T961" s="14" t="s">
        <v>2480</v>
      </c>
      <c r="U961" s="14" t="s">
        <v>7637</v>
      </c>
      <c r="V961" s="14" t="s">
        <v>1490</v>
      </c>
      <c r="W961" s="14">
        <v>100</v>
      </c>
      <c r="X961" s="14">
        <v>92</v>
      </c>
      <c r="Y961" s="14">
        <v>0</v>
      </c>
      <c r="Z961" s="14" t="s">
        <v>6394</v>
      </c>
      <c r="AA961" s="14">
        <v>1</v>
      </c>
      <c r="AB961" s="14" t="s">
        <v>7638</v>
      </c>
      <c r="AC961" s="15">
        <v>43969</v>
      </c>
      <c r="AD961" s="15">
        <v>44196</v>
      </c>
      <c r="AE961" s="14">
        <v>61033.7</v>
      </c>
      <c r="AF961" s="14">
        <v>61033.7</v>
      </c>
      <c r="AG961" s="14">
        <v>27222.1</v>
      </c>
      <c r="AH961" s="14">
        <v>27222.1</v>
      </c>
      <c r="AI961" s="14">
        <v>27222.1</v>
      </c>
      <c r="AJ961" s="14" t="s">
        <v>2581</v>
      </c>
      <c r="AK961" s="14" t="s">
        <v>7639</v>
      </c>
      <c r="AL961" s="14" t="s">
        <v>7640</v>
      </c>
      <c r="AM961" s="14" t="s">
        <v>1270</v>
      </c>
      <c r="AN961" s="14" t="s">
        <v>1271</v>
      </c>
      <c r="AO961" s="14" t="s">
        <v>1272</v>
      </c>
      <c r="AP961" s="14" t="s">
        <v>1272</v>
      </c>
    </row>
    <row r="962" spans="1:42" x14ac:dyDescent="0.2">
      <c r="A962" s="14">
        <v>2020</v>
      </c>
      <c r="B962" s="14">
        <v>3</v>
      </c>
      <c r="C962" s="14" t="s">
        <v>7641</v>
      </c>
      <c r="D962" s="14">
        <f>+VLOOKUP(C962,'Avances Fisicos'!$A$1:$D$2309,2,FALSE)</f>
        <v>392</v>
      </c>
      <c r="E962" s="14">
        <f>+VLOOKUP(C962,'Fuentes de Financiamiento'!$A$1:$C$2398,3,FALSE)</f>
        <v>405308.15</v>
      </c>
      <c r="F962" s="14" t="str">
        <f>+VLOOKUP(C962,Georeferencias!$A$1:$D$2313,2,FALSE)</f>
        <v>Jalisco</v>
      </c>
      <c r="G962" s="14" t="str">
        <f>+VLOOKUP(C962,Georeferencias!$A$1:$D$2313,3,FALSE)</f>
        <v>Guadalajara</v>
      </c>
      <c r="H962" s="14" t="str">
        <f>+VLOOKUP(C962,Georeferencias!$A$1:$D$2313,4,FALSE)</f>
        <v>Guadalajara</v>
      </c>
      <c r="I962" s="14" t="s">
        <v>1256</v>
      </c>
      <c r="J962" s="14">
        <v>405308.15</v>
      </c>
      <c r="K962" s="14" t="s">
        <v>7642</v>
      </c>
      <c r="L962" s="14" t="s">
        <v>7643</v>
      </c>
      <c r="M962" s="14">
        <v>14</v>
      </c>
      <c r="N962" s="14" t="s">
        <v>11</v>
      </c>
      <c r="O962" s="14">
        <v>39</v>
      </c>
      <c r="P962" s="14" t="s">
        <v>15</v>
      </c>
      <c r="Q962" s="14" t="s">
        <v>1259</v>
      </c>
      <c r="R962" s="14" t="s">
        <v>1335</v>
      </c>
      <c r="S962" s="14" t="s">
        <v>1261</v>
      </c>
      <c r="T962" s="14" t="s">
        <v>2480</v>
      </c>
      <c r="U962" s="14" t="s">
        <v>7644</v>
      </c>
      <c r="V962" s="14" t="s">
        <v>1490</v>
      </c>
      <c r="W962" s="14">
        <v>41</v>
      </c>
      <c r="X962" s="14">
        <v>41</v>
      </c>
      <c r="Y962" s="14">
        <v>0</v>
      </c>
      <c r="Z962" s="14" t="s">
        <v>7645</v>
      </c>
      <c r="AA962" s="14">
        <v>1</v>
      </c>
      <c r="AB962" s="14" t="s">
        <v>7646</v>
      </c>
      <c r="AC962" s="15">
        <v>43969</v>
      </c>
      <c r="AD962" s="15">
        <v>44196</v>
      </c>
      <c r="AE962" s="14">
        <v>405308.15</v>
      </c>
      <c r="AF962" s="14">
        <v>405308.15</v>
      </c>
      <c r="AG962" s="14">
        <v>180774.56</v>
      </c>
      <c r="AH962" s="14">
        <v>180774.56</v>
      </c>
      <c r="AI962" s="14">
        <v>180774.56</v>
      </c>
      <c r="AJ962" s="14" t="s">
        <v>2581</v>
      </c>
      <c r="AK962" s="14" t="s">
        <v>7647</v>
      </c>
      <c r="AL962" s="14" t="s">
        <v>7648</v>
      </c>
      <c r="AM962" s="14" t="s">
        <v>1270</v>
      </c>
      <c r="AN962" s="14" t="s">
        <v>1271</v>
      </c>
      <c r="AO962" s="14" t="s">
        <v>1272</v>
      </c>
      <c r="AP962" s="14" t="s">
        <v>1272</v>
      </c>
    </row>
    <row r="963" spans="1:42" x14ac:dyDescent="0.2">
      <c r="A963" s="14">
        <v>2020</v>
      </c>
      <c r="B963" s="14">
        <v>3</v>
      </c>
      <c r="C963" s="14" t="s">
        <v>7649</v>
      </c>
      <c r="D963" s="14">
        <f>+VLOOKUP(C963,'Avances Fisicos'!$A$1:$D$2309,2,FALSE)</f>
        <v>443</v>
      </c>
      <c r="E963" s="14">
        <f>+VLOOKUP(C963,'Fuentes de Financiamiento'!$A$1:$C$2398,3,FALSE)</f>
        <v>327546.40999999997</v>
      </c>
      <c r="F963" s="14" t="str">
        <f>+VLOOKUP(C963,Georeferencias!$A$1:$D$2313,2,FALSE)</f>
        <v>Jalisco</v>
      </c>
      <c r="G963" s="14" t="str">
        <f>+VLOOKUP(C963,Georeferencias!$A$1:$D$2313,3,FALSE)</f>
        <v>Puerto Vallarta</v>
      </c>
      <c r="H963" s="14" t="str">
        <f>+VLOOKUP(C963,Georeferencias!$A$1:$D$2313,4,FALSE)</f>
        <v>Puerto Vallarta</v>
      </c>
      <c r="I963" s="14" t="s">
        <v>1256</v>
      </c>
      <c r="J963" s="14">
        <v>327546.40999999997</v>
      </c>
      <c r="K963" s="14" t="s">
        <v>7650</v>
      </c>
      <c r="L963" s="14" t="s">
        <v>7651</v>
      </c>
      <c r="M963" s="14">
        <v>14</v>
      </c>
      <c r="N963" s="14" t="s">
        <v>11</v>
      </c>
      <c r="O963" s="14">
        <v>67</v>
      </c>
      <c r="P963" s="14" t="s">
        <v>19</v>
      </c>
      <c r="Q963" s="14" t="s">
        <v>1259</v>
      </c>
      <c r="R963" s="14" t="s">
        <v>1335</v>
      </c>
      <c r="S963" s="14" t="s">
        <v>1261</v>
      </c>
      <c r="T963" s="14" t="s">
        <v>1366</v>
      </c>
      <c r="U963" s="14" t="s">
        <v>7652</v>
      </c>
      <c r="V963" s="14" t="s">
        <v>1490</v>
      </c>
      <c r="W963" s="14">
        <v>489</v>
      </c>
      <c r="X963" s="14">
        <v>489</v>
      </c>
      <c r="Y963" s="14">
        <v>0</v>
      </c>
      <c r="Z963" s="14" t="s">
        <v>2519</v>
      </c>
      <c r="AA963" s="14">
        <v>1</v>
      </c>
      <c r="AB963" s="14" t="s">
        <v>7653</v>
      </c>
      <c r="AC963" s="15">
        <v>44084</v>
      </c>
      <c r="AD963" s="15">
        <v>44196</v>
      </c>
      <c r="AE963" s="14">
        <v>294791.77</v>
      </c>
      <c r="AF963" s="14">
        <v>0</v>
      </c>
      <c r="AG963" s="14">
        <v>0</v>
      </c>
      <c r="AH963" s="14">
        <v>0</v>
      </c>
      <c r="AI963" s="14">
        <v>0</v>
      </c>
      <c r="AJ963" s="14" t="s">
        <v>1329</v>
      </c>
      <c r="AK963" s="14" t="s">
        <v>1568</v>
      </c>
      <c r="AL963" s="14" t="s">
        <v>7654</v>
      </c>
      <c r="AM963" s="14" t="s">
        <v>1270</v>
      </c>
      <c r="AN963" s="14" t="s">
        <v>1271</v>
      </c>
      <c r="AO963" s="14" t="s">
        <v>1272</v>
      </c>
      <c r="AP963" s="14" t="s">
        <v>1272</v>
      </c>
    </row>
    <row r="964" spans="1:42" x14ac:dyDescent="0.2">
      <c r="A964" s="14">
        <v>2020</v>
      </c>
      <c r="B964" s="14">
        <v>3</v>
      </c>
      <c r="C964" s="14" t="s">
        <v>7655</v>
      </c>
      <c r="D964" s="14">
        <f>+VLOOKUP(C964,'Avances Fisicos'!$A$1:$D$2309,2,FALSE)</f>
        <v>67</v>
      </c>
      <c r="E964" s="14">
        <f>+VLOOKUP(C964,'Fuentes de Financiamiento'!$A$1:$C$2398,3,FALSE)</f>
        <v>597998.9</v>
      </c>
      <c r="F964" s="14" t="str">
        <f>+VLOOKUP(C964,Georeferencias!$A$1:$D$2313,2,FALSE)</f>
        <v>Jalisco</v>
      </c>
      <c r="G964" s="14" t="str">
        <f>+VLOOKUP(C964,Georeferencias!$A$1:$D$2313,3,FALSE)</f>
        <v>Zapopan</v>
      </c>
      <c r="H964" s="14" t="str">
        <f>+VLOOKUP(C964,Georeferencias!$A$1:$D$2313,4,FALSE)</f>
        <v>Zapopan</v>
      </c>
      <c r="I964" s="14" t="s">
        <v>1256</v>
      </c>
      <c r="J964" s="14">
        <v>597998.9</v>
      </c>
      <c r="K964" s="14" t="s">
        <v>7656</v>
      </c>
      <c r="L964" s="14" t="s">
        <v>7657</v>
      </c>
      <c r="M964" s="14">
        <v>14</v>
      </c>
      <c r="N964" s="14" t="s">
        <v>11</v>
      </c>
      <c r="O964" s="14">
        <v>120</v>
      </c>
      <c r="P964" s="14" t="s">
        <v>24</v>
      </c>
      <c r="Q964" s="14" t="s">
        <v>1259</v>
      </c>
      <c r="R964" s="14" t="s">
        <v>1359</v>
      </c>
      <c r="S964" s="14" t="s">
        <v>1261</v>
      </c>
      <c r="T964" s="14" t="s">
        <v>2603</v>
      </c>
      <c r="U964" s="14" t="s">
        <v>7658</v>
      </c>
      <c r="V964" s="14" t="s">
        <v>1490</v>
      </c>
      <c r="W964" s="14">
        <v>600</v>
      </c>
      <c r="X964" s="14">
        <v>490</v>
      </c>
      <c r="Y964" s="14">
        <v>0</v>
      </c>
      <c r="Z964" s="14" t="s">
        <v>7659</v>
      </c>
      <c r="AA964" s="14">
        <v>1</v>
      </c>
      <c r="AB964" s="14" t="s">
        <v>7660</v>
      </c>
      <c r="AC964" s="15">
        <v>44013</v>
      </c>
      <c r="AD964" s="15">
        <v>44177</v>
      </c>
      <c r="AE964" s="14">
        <v>597998.9</v>
      </c>
      <c r="AF964" s="14">
        <v>597998.9</v>
      </c>
      <c r="AG964" s="14">
        <v>251184.82</v>
      </c>
      <c r="AH964" s="14">
        <v>251184.82</v>
      </c>
      <c r="AI964" s="14">
        <v>251184.82</v>
      </c>
      <c r="AJ964" s="14" t="s">
        <v>2607</v>
      </c>
      <c r="AK964" s="14" t="s">
        <v>7661</v>
      </c>
      <c r="AL964" s="14" t="s">
        <v>7662</v>
      </c>
      <c r="AM964" s="14" t="s">
        <v>1270</v>
      </c>
      <c r="AN964" s="14" t="s">
        <v>1271</v>
      </c>
      <c r="AO964" s="14" t="s">
        <v>1272</v>
      </c>
      <c r="AP964" s="14" t="s">
        <v>7663</v>
      </c>
    </row>
    <row r="965" spans="1:42" x14ac:dyDescent="0.2">
      <c r="A965" s="14">
        <v>2020</v>
      </c>
      <c r="B965" s="14">
        <v>3</v>
      </c>
      <c r="C965" s="14" t="s">
        <v>7664</v>
      </c>
      <c r="D965" s="14">
        <f>+VLOOKUP(C965,'Avances Fisicos'!$A$1:$D$2309,2,FALSE)</f>
        <v>85</v>
      </c>
      <c r="E965" s="14">
        <f>+VLOOKUP(C965,'Fuentes de Financiamiento'!$A$1:$C$2398,3,FALSE)</f>
        <v>152545.99</v>
      </c>
      <c r="F965" s="14" t="str">
        <f>+VLOOKUP(C965,Georeferencias!$A$1:$D$2313,2,FALSE)</f>
        <v>Jalisco</v>
      </c>
      <c r="G965" s="14" t="str">
        <f>+VLOOKUP(C965,Georeferencias!$A$1:$D$2313,3,FALSE)</f>
        <v>Guadalajara</v>
      </c>
      <c r="H965" s="14" t="str">
        <f>+VLOOKUP(C965,Georeferencias!$A$1:$D$2313,4,FALSE)</f>
        <v>Guadalajara</v>
      </c>
      <c r="I965" s="14" t="s">
        <v>1256</v>
      </c>
      <c r="J965" s="14">
        <v>152545.99</v>
      </c>
      <c r="K965" s="14" t="s">
        <v>7665</v>
      </c>
      <c r="L965" s="14" t="s">
        <v>7666</v>
      </c>
      <c r="M965" s="14">
        <v>14</v>
      </c>
      <c r="N965" s="14" t="s">
        <v>11</v>
      </c>
      <c r="O965" s="14">
        <v>39</v>
      </c>
      <c r="P965" s="14" t="s">
        <v>15</v>
      </c>
      <c r="Q965" s="14" t="s">
        <v>1259</v>
      </c>
      <c r="R965" s="14" t="s">
        <v>1359</v>
      </c>
      <c r="S965" s="14" t="s">
        <v>1261</v>
      </c>
      <c r="T965" s="14" t="s">
        <v>2480</v>
      </c>
      <c r="U965" s="14" t="s">
        <v>7667</v>
      </c>
      <c r="V965" s="14" t="s">
        <v>1490</v>
      </c>
      <c r="W965" s="14">
        <v>107</v>
      </c>
      <c r="X965" s="14">
        <v>95</v>
      </c>
      <c r="Y965" s="14">
        <v>0</v>
      </c>
      <c r="Z965" s="14" t="s">
        <v>6619</v>
      </c>
      <c r="AA965" s="14">
        <v>1</v>
      </c>
      <c r="AB965" s="14" t="s">
        <v>7668</v>
      </c>
      <c r="AC965" s="15">
        <v>44084</v>
      </c>
      <c r="AD965" s="15">
        <v>44195</v>
      </c>
      <c r="AE965" s="14">
        <v>152545.99</v>
      </c>
      <c r="AF965" s="14">
        <v>0</v>
      </c>
      <c r="AG965" s="14">
        <v>0</v>
      </c>
      <c r="AH965" s="14">
        <v>0</v>
      </c>
      <c r="AI965" s="14">
        <v>0</v>
      </c>
      <c r="AJ965" s="14" t="s">
        <v>1329</v>
      </c>
      <c r="AK965" s="14" t="s">
        <v>1448</v>
      </c>
      <c r="AL965" s="14" t="s">
        <v>7669</v>
      </c>
      <c r="AM965" s="14" t="s">
        <v>1270</v>
      </c>
      <c r="AN965" s="14" t="s">
        <v>1271</v>
      </c>
      <c r="AO965" s="14" t="s">
        <v>2574</v>
      </c>
      <c r="AP965" s="14" t="s">
        <v>2566</v>
      </c>
    </row>
    <row r="966" spans="1:42" x14ac:dyDescent="0.2">
      <c r="A966" s="14">
        <v>2020</v>
      </c>
      <c r="B966" s="14">
        <v>3</v>
      </c>
      <c r="C966" s="14" t="s">
        <v>7670</v>
      </c>
      <c r="D966" s="14">
        <f>+VLOOKUP(C966,'Avances Fisicos'!$A$1:$D$2309,2,FALSE)</f>
        <v>49</v>
      </c>
      <c r="E966" s="14">
        <f>+VLOOKUP(C966,'Fuentes de Financiamiento'!$A$1:$C$2398,3,FALSE)</f>
        <v>104708.24</v>
      </c>
      <c r="F966" s="14" t="str">
        <f>+VLOOKUP(C966,Georeferencias!$A$1:$D$2313,2,FALSE)</f>
        <v>Jalisco</v>
      </c>
      <c r="G966" s="14" t="str">
        <f>+VLOOKUP(C966,Georeferencias!$A$1:$D$2313,3,FALSE)</f>
        <v>Guadalajara</v>
      </c>
      <c r="H966" s="14" t="str">
        <f>+VLOOKUP(C966,Georeferencias!$A$1:$D$2313,4,FALSE)</f>
        <v>Guadalajara</v>
      </c>
      <c r="I966" s="14" t="s">
        <v>1256</v>
      </c>
      <c r="J966" s="14">
        <v>104708.24</v>
      </c>
      <c r="K966" s="14" t="s">
        <v>7671</v>
      </c>
      <c r="L966" s="14" t="s">
        <v>7672</v>
      </c>
      <c r="M966" s="14">
        <v>14</v>
      </c>
      <c r="N966" s="14" t="s">
        <v>11</v>
      </c>
      <c r="O966" s="14">
        <v>39</v>
      </c>
      <c r="P966" s="14" t="s">
        <v>15</v>
      </c>
      <c r="Q966" s="14" t="s">
        <v>1259</v>
      </c>
      <c r="R966" s="14" t="s">
        <v>1359</v>
      </c>
      <c r="S966" s="14" t="s">
        <v>1261</v>
      </c>
      <c r="T966" s="14" t="s">
        <v>2480</v>
      </c>
      <c r="U966" s="14" t="s">
        <v>7673</v>
      </c>
      <c r="V966" s="14" t="s">
        <v>1490</v>
      </c>
      <c r="W966" s="14">
        <v>121</v>
      </c>
      <c r="X966" s="14">
        <v>120</v>
      </c>
      <c r="Y966" s="14">
        <v>0</v>
      </c>
      <c r="Z966" s="14" t="s">
        <v>5223</v>
      </c>
      <c r="AA966" s="14">
        <v>1</v>
      </c>
      <c r="AB966" s="14" t="s">
        <v>7674</v>
      </c>
      <c r="AC966" s="15">
        <v>44084</v>
      </c>
      <c r="AD966" s="15">
        <v>44195</v>
      </c>
      <c r="AE966" s="14">
        <v>104708.24</v>
      </c>
      <c r="AF966" s="14">
        <v>0</v>
      </c>
      <c r="AG966" s="14">
        <v>0</v>
      </c>
      <c r="AH966" s="14">
        <v>0</v>
      </c>
      <c r="AI966" s="14">
        <v>0</v>
      </c>
      <c r="AJ966" s="14" t="s">
        <v>1329</v>
      </c>
      <c r="AK966" s="14" t="s">
        <v>1448</v>
      </c>
      <c r="AL966" s="14" t="s">
        <v>7675</v>
      </c>
      <c r="AM966" s="14" t="s">
        <v>1270</v>
      </c>
      <c r="AN966" s="14" t="s">
        <v>1271</v>
      </c>
      <c r="AO966" s="14" t="s">
        <v>2624</v>
      </c>
      <c r="AP966" s="14" t="s">
        <v>7676</v>
      </c>
    </row>
    <row r="967" spans="1:42" x14ac:dyDescent="0.2">
      <c r="A967" s="14">
        <v>2020</v>
      </c>
      <c r="B967" s="14">
        <v>3</v>
      </c>
      <c r="C967" s="14" t="s">
        <v>7677</v>
      </c>
      <c r="D967" s="14">
        <f>+VLOOKUP(C967,'Avances Fisicos'!$A$1:$D$2309,2,FALSE)</f>
        <v>99</v>
      </c>
      <c r="E967" s="14">
        <f>+VLOOKUP(C967,'Fuentes de Financiamiento'!$A$1:$C$2398,3,FALSE)</f>
        <v>145034.15</v>
      </c>
      <c r="F967" s="14" t="str">
        <f>+VLOOKUP(C967,Georeferencias!$A$1:$D$2313,2,FALSE)</f>
        <v>Jalisco</v>
      </c>
      <c r="G967" s="14" t="str">
        <f>+VLOOKUP(C967,Georeferencias!$A$1:$D$2313,3,FALSE)</f>
        <v>Guadalajara</v>
      </c>
      <c r="H967" s="14" t="str">
        <f>+VLOOKUP(C967,Georeferencias!$A$1:$D$2313,4,FALSE)</f>
        <v>Guadalajara</v>
      </c>
      <c r="I967" s="14" t="s">
        <v>1256</v>
      </c>
      <c r="J967" s="14">
        <v>145034.15</v>
      </c>
      <c r="K967" s="14" t="s">
        <v>7678</v>
      </c>
      <c r="L967" s="14" t="s">
        <v>7679</v>
      </c>
      <c r="M967" s="14">
        <v>14</v>
      </c>
      <c r="N967" s="14" t="s">
        <v>11</v>
      </c>
      <c r="O967" s="14">
        <v>39</v>
      </c>
      <c r="P967" s="14" t="s">
        <v>15</v>
      </c>
      <c r="Q967" s="14" t="s">
        <v>1259</v>
      </c>
      <c r="R967" s="14" t="s">
        <v>1359</v>
      </c>
      <c r="S967" s="14" t="s">
        <v>1261</v>
      </c>
      <c r="T967" s="14" t="s">
        <v>2480</v>
      </c>
      <c r="U967" s="14" t="s">
        <v>7680</v>
      </c>
      <c r="V967" s="14" t="s">
        <v>1490</v>
      </c>
      <c r="W967" s="14">
        <v>126</v>
      </c>
      <c r="X967" s="14">
        <v>124</v>
      </c>
      <c r="Y967" s="14">
        <v>0</v>
      </c>
      <c r="Z967" s="14" t="s">
        <v>2621</v>
      </c>
      <c r="AA967" s="14">
        <v>1</v>
      </c>
      <c r="AB967" s="14" t="s">
        <v>7681</v>
      </c>
      <c r="AC967" s="15">
        <v>44084</v>
      </c>
      <c r="AD967" s="15">
        <v>44195</v>
      </c>
      <c r="AE967" s="14">
        <v>145034.15</v>
      </c>
      <c r="AF967" s="14">
        <v>0</v>
      </c>
      <c r="AG967" s="14">
        <v>0</v>
      </c>
      <c r="AH967" s="14">
        <v>0</v>
      </c>
      <c r="AI967" s="14">
        <v>0</v>
      </c>
      <c r="AJ967" s="14" t="s">
        <v>1329</v>
      </c>
      <c r="AK967" s="14" t="s">
        <v>1448</v>
      </c>
      <c r="AL967" s="14" t="s">
        <v>7682</v>
      </c>
      <c r="AM967" s="14" t="s">
        <v>1270</v>
      </c>
      <c r="AN967" s="14" t="s">
        <v>1271</v>
      </c>
      <c r="AO967" s="14" t="s">
        <v>2624</v>
      </c>
      <c r="AP967" s="14" t="s">
        <v>2625</v>
      </c>
    </row>
    <row r="968" spans="1:42" x14ac:dyDescent="0.2">
      <c r="A968" s="14">
        <v>2020</v>
      </c>
      <c r="B968" s="14">
        <v>3</v>
      </c>
      <c r="C968" s="14" t="s">
        <v>7683</v>
      </c>
      <c r="D968" s="14">
        <f>+VLOOKUP(C968,'Avances Fisicos'!$A$1:$D$2309,2,FALSE)</f>
        <v>246</v>
      </c>
      <c r="E968" s="14">
        <f>+VLOOKUP(C968,'Fuentes de Financiamiento'!$A$1:$C$2398,3,FALSE)</f>
        <v>126187.8</v>
      </c>
      <c r="F968" s="14" t="str">
        <f>+VLOOKUP(C968,Georeferencias!$A$1:$D$2313,2,FALSE)</f>
        <v>Jalisco</v>
      </c>
      <c r="G968" s="14" t="str">
        <f>+VLOOKUP(C968,Georeferencias!$A$1:$D$2313,3,FALSE)</f>
        <v>Guadalajara</v>
      </c>
      <c r="H968" s="14" t="str">
        <f>+VLOOKUP(C968,Georeferencias!$A$1:$D$2313,4,FALSE)</f>
        <v>Guadalajara</v>
      </c>
      <c r="I968" s="14" t="s">
        <v>1256</v>
      </c>
      <c r="J968" s="14">
        <v>126187.8</v>
      </c>
      <c r="K968" s="14" t="s">
        <v>7684</v>
      </c>
      <c r="L968" s="14" t="s">
        <v>7685</v>
      </c>
      <c r="M968" s="14">
        <v>14</v>
      </c>
      <c r="N968" s="14" t="s">
        <v>11</v>
      </c>
      <c r="O968" s="14">
        <v>39</v>
      </c>
      <c r="P968" s="14" t="s">
        <v>15</v>
      </c>
      <c r="Q968" s="14" t="s">
        <v>1259</v>
      </c>
      <c r="R968" s="14" t="s">
        <v>1335</v>
      </c>
      <c r="S968" s="14" t="s">
        <v>1261</v>
      </c>
      <c r="T968" s="14" t="s">
        <v>2480</v>
      </c>
      <c r="U968" s="14" t="s">
        <v>7686</v>
      </c>
      <c r="V968" s="14" t="s">
        <v>1490</v>
      </c>
      <c r="W968" s="14">
        <v>142</v>
      </c>
      <c r="X968" s="14">
        <v>135</v>
      </c>
      <c r="Y968" s="14">
        <v>0</v>
      </c>
      <c r="Z968" s="14" t="s">
        <v>7687</v>
      </c>
      <c r="AA968" s="14">
        <v>1</v>
      </c>
      <c r="AB968" s="14" t="s">
        <v>7688</v>
      </c>
      <c r="AC968" s="15">
        <v>44084</v>
      </c>
      <c r="AD968" s="15">
        <v>44195</v>
      </c>
      <c r="AE968" s="14">
        <v>126187.8</v>
      </c>
      <c r="AF968" s="14">
        <v>0</v>
      </c>
      <c r="AG968" s="14">
        <v>0</v>
      </c>
      <c r="AH968" s="14">
        <v>0</v>
      </c>
      <c r="AI968" s="14">
        <v>0</v>
      </c>
      <c r="AJ968" s="14" t="s">
        <v>1329</v>
      </c>
      <c r="AK968" s="14" t="s">
        <v>1568</v>
      </c>
      <c r="AL968" s="14" t="s">
        <v>7689</v>
      </c>
      <c r="AM968" s="14" t="s">
        <v>1270</v>
      </c>
      <c r="AN968" s="14" t="s">
        <v>1271</v>
      </c>
      <c r="AO968" s="14" t="s">
        <v>2624</v>
      </c>
      <c r="AP968" s="14" t="s">
        <v>2625</v>
      </c>
    </row>
    <row r="969" spans="1:42" x14ac:dyDescent="0.2">
      <c r="A969" s="14">
        <v>2020</v>
      </c>
      <c r="B969" s="14">
        <v>3</v>
      </c>
      <c r="C969" s="14" t="s">
        <v>7690</v>
      </c>
      <c r="D969" s="14">
        <f>+VLOOKUP(C969,'Avances Fisicos'!$A$1:$D$2309,2,FALSE)</f>
        <v>138</v>
      </c>
      <c r="E969" s="14">
        <f>+VLOOKUP(C969,'Fuentes de Financiamiento'!$A$1:$C$2398,3,FALSE)</f>
        <v>103720.4</v>
      </c>
      <c r="F969" s="14" t="str">
        <f>+VLOOKUP(C969,Georeferencias!$A$1:$D$2313,2,FALSE)</f>
        <v>Jalisco</v>
      </c>
      <c r="G969" s="14" t="str">
        <f>+VLOOKUP(C969,Georeferencias!$A$1:$D$2313,3,FALSE)</f>
        <v>Guadalajara</v>
      </c>
      <c r="H969" s="14" t="str">
        <f>+VLOOKUP(C969,Georeferencias!$A$1:$D$2313,4,FALSE)</f>
        <v>Guadalajara</v>
      </c>
      <c r="I969" s="14" t="s">
        <v>1256</v>
      </c>
      <c r="J969" s="14">
        <v>103720.4</v>
      </c>
      <c r="K969" s="14" t="s">
        <v>7691</v>
      </c>
      <c r="L969" s="14" t="s">
        <v>7692</v>
      </c>
      <c r="M969" s="14">
        <v>14</v>
      </c>
      <c r="N969" s="14" t="s">
        <v>11</v>
      </c>
      <c r="O969" s="14">
        <v>39</v>
      </c>
      <c r="P969" s="14" t="s">
        <v>15</v>
      </c>
      <c r="Q969" s="14" t="s">
        <v>1259</v>
      </c>
      <c r="R969" s="14" t="s">
        <v>1335</v>
      </c>
      <c r="S969" s="14" t="s">
        <v>1261</v>
      </c>
      <c r="T969" s="14" t="s">
        <v>2480</v>
      </c>
      <c r="U969" s="14" t="s">
        <v>7693</v>
      </c>
      <c r="V969" s="14" t="s">
        <v>1490</v>
      </c>
      <c r="W969" s="14">
        <v>142</v>
      </c>
      <c r="X969" s="14">
        <v>135</v>
      </c>
      <c r="Y969" s="14">
        <v>0</v>
      </c>
      <c r="Z969" s="14" t="s">
        <v>6626</v>
      </c>
      <c r="AA969" s="14">
        <v>1</v>
      </c>
      <c r="AB969" s="14" t="s">
        <v>7694</v>
      </c>
      <c r="AC969" s="15">
        <v>44084</v>
      </c>
      <c r="AD969" s="15">
        <v>44195</v>
      </c>
      <c r="AE969" s="14">
        <v>103720.4</v>
      </c>
      <c r="AF969" s="14">
        <v>0</v>
      </c>
      <c r="AG969" s="14">
        <v>0</v>
      </c>
      <c r="AH969" s="14">
        <v>0</v>
      </c>
      <c r="AI969" s="14">
        <v>0</v>
      </c>
      <c r="AJ969" s="14" t="s">
        <v>1329</v>
      </c>
      <c r="AK969" s="14" t="s">
        <v>1568</v>
      </c>
      <c r="AL969" s="14" t="s">
        <v>7695</v>
      </c>
      <c r="AM969" s="14" t="s">
        <v>1270</v>
      </c>
      <c r="AN969" s="14" t="s">
        <v>1271</v>
      </c>
      <c r="AO969" s="14" t="s">
        <v>7696</v>
      </c>
      <c r="AP969" s="14" t="s">
        <v>2625</v>
      </c>
    </row>
    <row r="970" spans="1:42" x14ac:dyDescent="0.2">
      <c r="A970" s="14">
        <v>2020</v>
      </c>
      <c r="B970" s="14">
        <v>3</v>
      </c>
      <c r="C970" s="14" t="s">
        <v>7697</v>
      </c>
      <c r="D970" s="14">
        <f>+VLOOKUP(C970,'Avances Fisicos'!$A$1:$D$2309,2,FALSE)</f>
        <v>102</v>
      </c>
      <c r="E970" s="14">
        <f>+VLOOKUP(C970,'Fuentes de Financiamiento'!$A$1:$C$2398,3,FALSE)</f>
        <v>62594.17</v>
      </c>
      <c r="F970" s="14" t="str">
        <f>+VLOOKUP(C970,Georeferencias!$A$1:$D$2313,2,FALSE)</f>
        <v>Jalisco</v>
      </c>
      <c r="G970" s="14" t="str">
        <f>+VLOOKUP(C970,Georeferencias!$A$1:$D$2313,3,FALSE)</f>
        <v>Degollado</v>
      </c>
      <c r="H970" s="14" t="str">
        <f>+VLOOKUP(C970,Georeferencias!$A$1:$D$2313,4,FALSE)</f>
        <v>Degollado</v>
      </c>
      <c r="I970" s="14" t="s">
        <v>1256</v>
      </c>
      <c r="J970" s="14">
        <v>62594.17</v>
      </c>
      <c r="K970" s="14" t="s">
        <v>7698</v>
      </c>
      <c r="L970" s="14" t="s">
        <v>7699</v>
      </c>
      <c r="M970" s="14">
        <v>14</v>
      </c>
      <c r="N970" s="14" t="s">
        <v>11</v>
      </c>
      <c r="O970" s="14">
        <v>33</v>
      </c>
      <c r="P970" s="14" t="s">
        <v>2655</v>
      </c>
      <c r="Q970" s="14" t="s">
        <v>1259</v>
      </c>
      <c r="R970" s="14" t="s">
        <v>1359</v>
      </c>
      <c r="S970" s="14" t="s">
        <v>1261</v>
      </c>
      <c r="T970" s="14" t="s">
        <v>2656</v>
      </c>
      <c r="U970" s="14" t="s">
        <v>7700</v>
      </c>
      <c r="V970" s="14" t="s">
        <v>1490</v>
      </c>
      <c r="W970" s="14">
        <v>232</v>
      </c>
      <c r="X970" s="14">
        <v>168</v>
      </c>
      <c r="Y970" s="14">
        <v>0</v>
      </c>
      <c r="Z970" s="14" t="s">
        <v>2658</v>
      </c>
      <c r="AA970" s="14">
        <v>1</v>
      </c>
      <c r="AB970" s="14" t="s">
        <v>7701</v>
      </c>
      <c r="AC970" s="15">
        <v>44088</v>
      </c>
      <c r="AD970" s="15">
        <v>44100</v>
      </c>
      <c r="AE970" s="14">
        <v>0</v>
      </c>
      <c r="AF970" s="14">
        <v>0</v>
      </c>
      <c r="AG970" s="14">
        <v>0</v>
      </c>
      <c r="AH970" s="14">
        <v>0</v>
      </c>
      <c r="AI970" s="14">
        <v>0</v>
      </c>
      <c r="AJ970" s="14" t="s">
        <v>1329</v>
      </c>
      <c r="AK970" s="14" t="s">
        <v>6341</v>
      </c>
      <c r="AL970" s="14" t="s">
        <v>7702</v>
      </c>
      <c r="AM970" s="14" t="s">
        <v>1270</v>
      </c>
      <c r="AN970" s="14" t="s">
        <v>1271</v>
      </c>
      <c r="AO970" s="14" t="s">
        <v>1272</v>
      </c>
      <c r="AP970" s="14" t="s">
        <v>1272</v>
      </c>
    </row>
    <row r="971" spans="1:42" x14ac:dyDescent="0.2">
      <c r="A971" s="14">
        <v>2020</v>
      </c>
      <c r="B971" s="14">
        <v>3</v>
      </c>
      <c r="C971" s="14" t="s">
        <v>7703</v>
      </c>
      <c r="D971" s="14">
        <f>+VLOOKUP(C971,'Avances Fisicos'!$A$1:$D$2309,2,FALSE)</f>
        <v>100</v>
      </c>
      <c r="E971" s="14">
        <f>+VLOOKUP(C971,'Fuentes de Financiamiento'!$A$1:$C$2398,3,FALSE)</f>
        <v>224007.74</v>
      </c>
      <c r="F971" s="14" t="str">
        <f>+VLOOKUP(C971,Georeferencias!$A$1:$D$2313,2,FALSE)</f>
        <v>Jalisco</v>
      </c>
      <c r="G971" s="14" t="str">
        <f>+VLOOKUP(C971,Georeferencias!$A$1:$D$2313,3,FALSE)</f>
        <v>El Salto</v>
      </c>
      <c r="H971" s="14" t="str">
        <f>+VLOOKUP(C971,Georeferencias!$A$1:$D$2313,4,FALSE)</f>
        <v>El Salto</v>
      </c>
      <c r="I971" s="14" t="s">
        <v>1256</v>
      </c>
      <c r="J971" s="14">
        <v>224007.74</v>
      </c>
      <c r="K971" s="14" t="s">
        <v>7704</v>
      </c>
      <c r="L971" s="14" t="s">
        <v>7705</v>
      </c>
      <c r="M971" s="14">
        <v>14</v>
      </c>
      <c r="N971" s="14" t="s">
        <v>11</v>
      </c>
      <c r="O971" s="14">
        <v>0</v>
      </c>
      <c r="P971" s="14" t="s">
        <v>882</v>
      </c>
      <c r="Q971" s="14" t="s">
        <v>1259</v>
      </c>
      <c r="R971" s="14" t="s">
        <v>1346</v>
      </c>
      <c r="S971" s="14" t="s">
        <v>1261</v>
      </c>
      <c r="T971" s="14" t="s">
        <v>1453</v>
      </c>
      <c r="U971" s="14" t="s">
        <v>7706</v>
      </c>
      <c r="V971" s="14" t="s">
        <v>1264</v>
      </c>
      <c r="W971" s="14">
        <v>0</v>
      </c>
      <c r="X971" s="14">
        <v>0</v>
      </c>
      <c r="Y971" s="14">
        <v>958</v>
      </c>
      <c r="Z971" s="14" t="s">
        <v>1455</v>
      </c>
      <c r="AA971" s="14">
        <v>1</v>
      </c>
      <c r="AB971" s="14" t="s">
        <v>7707</v>
      </c>
      <c r="AC971" s="15">
        <v>44013</v>
      </c>
      <c r="AD971" s="15">
        <v>44086</v>
      </c>
      <c r="AE971" s="14">
        <v>224007.74</v>
      </c>
      <c r="AF971" s="14">
        <v>224007.74</v>
      </c>
      <c r="AG971" s="14">
        <v>118620.76</v>
      </c>
      <c r="AH971" s="14">
        <v>118620.76</v>
      </c>
      <c r="AI971" s="14">
        <v>118620.76</v>
      </c>
      <c r="AJ971" s="14" t="s">
        <v>1329</v>
      </c>
      <c r="AK971" s="14" t="s">
        <v>7708</v>
      </c>
      <c r="AL971" s="14" t="s">
        <v>47</v>
      </c>
      <c r="AM971" s="14" t="s">
        <v>1270</v>
      </c>
      <c r="AN971" s="14" t="s">
        <v>2219</v>
      </c>
      <c r="AO971" s="14" t="s">
        <v>1272</v>
      </c>
      <c r="AP971" s="14" t="s">
        <v>1272</v>
      </c>
    </row>
    <row r="972" spans="1:42" x14ac:dyDescent="0.2">
      <c r="A972" s="14">
        <v>2020</v>
      </c>
      <c r="B972" s="14">
        <v>3</v>
      </c>
      <c r="C972" s="14" t="s">
        <v>7709</v>
      </c>
      <c r="D972" s="14">
        <f>+VLOOKUP(C972,'Avances Fisicos'!$A$1:$D$2309,2,FALSE)</f>
        <v>100</v>
      </c>
      <c r="E972" s="14">
        <f>+VLOOKUP(C972,'Fuentes de Financiamiento'!$A$1:$C$2398,3,FALSE)</f>
        <v>1763581.66</v>
      </c>
      <c r="F972" s="14" t="str">
        <f>+VLOOKUP(C972,Georeferencias!$A$1:$D$2313,2,FALSE)</f>
        <v>Jalisco</v>
      </c>
      <c r="G972" s="14" t="str">
        <f>+VLOOKUP(C972,Georeferencias!$A$1:$D$2313,3,FALSE)</f>
        <v>Colotlán</v>
      </c>
      <c r="H972" s="14" t="str">
        <f>+VLOOKUP(C972,Georeferencias!$A$1:$D$2313,4,FALSE)</f>
        <v>Colotlán</v>
      </c>
      <c r="I972" s="14" t="s">
        <v>1256</v>
      </c>
      <c r="J972" s="14">
        <v>1763581.66</v>
      </c>
      <c r="K972" s="14" t="s">
        <v>7710</v>
      </c>
      <c r="L972" s="14" t="s">
        <v>7711</v>
      </c>
      <c r="M972" s="14">
        <v>14</v>
      </c>
      <c r="N972" s="14" t="s">
        <v>11</v>
      </c>
      <c r="O972" s="14">
        <v>0</v>
      </c>
      <c r="P972" s="14" t="s">
        <v>882</v>
      </c>
      <c r="Q972" s="14" t="s">
        <v>1259</v>
      </c>
      <c r="R972" s="14" t="s">
        <v>1346</v>
      </c>
      <c r="S972" s="14" t="s">
        <v>1261</v>
      </c>
      <c r="T972" s="14" t="s">
        <v>1453</v>
      </c>
      <c r="U972" s="14" t="s">
        <v>7712</v>
      </c>
      <c r="V972" s="14" t="s">
        <v>1264</v>
      </c>
      <c r="W972" s="14">
        <v>0</v>
      </c>
      <c r="X972" s="14">
        <v>0</v>
      </c>
      <c r="Y972" s="14">
        <v>0</v>
      </c>
      <c r="Z972" s="14" t="s">
        <v>1455</v>
      </c>
      <c r="AA972" s="14">
        <v>1</v>
      </c>
      <c r="AB972" s="14" t="s">
        <v>7713</v>
      </c>
      <c r="AC972" s="15">
        <v>44036</v>
      </c>
      <c r="AD972" s="15">
        <v>44125</v>
      </c>
      <c r="AE972" s="14">
        <v>1763581.66</v>
      </c>
      <c r="AF972" s="14">
        <v>1763581.66</v>
      </c>
      <c r="AG972" s="14">
        <v>1072578.1299999999</v>
      </c>
      <c r="AH972" s="14">
        <v>1072578.1299999999</v>
      </c>
      <c r="AI972" s="14">
        <v>1072578.1299999999</v>
      </c>
      <c r="AJ972" s="14" t="s">
        <v>1329</v>
      </c>
      <c r="AK972" s="14" t="s">
        <v>1568</v>
      </c>
      <c r="AL972" s="14" t="s">
        <v>47</v>
      </c>
      <c r="AM972" s="14" t="s">
        <v>1270</v>
      </c>
      <c r="AN972" s="14" t="s">
        <v>2219</v>
      </c>
      <c r="AO972" s="14" t="s">
        <v>1272</v>
      </c>
      <c r="AP972" s="14" t="s">
        <v>1272</v>
      </c>
    </row>
    <row r="973" spans="1:42" x14ac:dyDescent="0.2">
      <c r="A973" s="14">
        <v>2020</v>
      </c>
      <c r="B973" s="14">
        <v>3</v>
      </c>
      <c r="C973" s="14" t="s">
        <v>7714</v>
      </c>
      <c r="D973" s="14">
        <f>+VLOOKUP(C973,'Avances Fisicos'!$A$1:$D$2309,2,FALSE)</f>
        <v>100</v>
      </c>
      <c r="E973" s="14">
        <f>+VLOOKUP(C973,'Fuentes de Financiamiento'!$A$1:$C$2398,3,FALSE)</f>
        <v>877885.08</v>
      </c>
      <c r="F973" s="14" t="str">
        <f>+VLOOKUP(C973,Georeferencias!$A$1:$D$2313,2,FALSE)</f>
        <v>Jalisco</v>
      </c>
      <c r="G973" s="14" t="str">
        <f>+VLOOKUP(C973,Georeferencias!$A$1:$D$2313,3,FALSE)</f>
        <v>Juanacatlán</v>
      </c>
      <c r="H973" s="14" t="str">
        <f>+VLOOKUP(C973,Georeferencias!$A$1:$D$2313,4,FALSE)</f>
        <v>Juanacatlán</v>
      </c>
      <c r="I973" s="14" t="s">
        <v>1256</v>
      </c>
      <c r="J973" s="14">
        <v>877885.08</v>
      </c>
      <c r="K973" s="14" t="s">
        <v>7715</v>
      </c>
      <c r="L973" s="14" t="s">
        <v>7716</v>
      </c>
      <c r="M973" s="14">
        <v>14</v>
      </c>
      <c r="N973" s="14" t="s">
        <v>11</v>
      </c>
      <c r="O973" s="14">
        <v>0</v>
      </c>
      <c r="P973" s="14" t="s">
        <v>882</v>
      </c>
      <c r="Q973" s="14" t="s">
        <v>1259</v>
      </c>
      <c r="R973" s="14" t="s">
        <v>1346</v>
      </c>
      <c r="S973" s="14" t="s">
        <v>1261</v>
      </c>
      <c r="T973" s="14" t="s">
        <v>1453</v>
      </c>
      <c r="U973" s="14" t="s">
        <v>7717</v>
      </c>
      <c r="V973" s="14" t="s">
        <v>1264</v>
      </c>
      <c r="W973" s="14">
        <v>0</v>
      </c>
      <c r="X973" s="14">
        <v>0</v>
      </c>
      <c r="Y973" s="14">
        <v>204</v>
      </c>
      <c r="Z973" s="14" t="s">
        <v>1455</v>
      </c>
      <c r="AA973" s="14">
        <v>1</v>
      </c>
      <c r="AB973" s="14" t="s">
        <v>7718</v>
      </c>
      <c r="AC973" s="15">
        <v>44036</v>
      </c>
      <c r="AD973" s="15">
        <v>44129</v>
      </c>
      <c r="AE973" s="14">
        <v>877885.08</v>
      </c>
      <c r="AF973" s="14">
        <v>877885.08</v>
      </c>
      <c r="AG973" s="14">
        <v>263365.52</v>
      </c>
      <c r="AH973" s="14">
        <v>263365.52</v>
      </c>
      <c r="AI973" s="14">
        <v>263365.52</v>
      </c>
      <c r="AJ973" s="14" t="s">
        <v>1329</v>
      </c>
      <c r="AK973" s="14" t="s">
        <v>1568</v>
      </c>
      <c r="AL973" s="14" t="s">
        <v>47</v>
      </c>
      <c r="AM973" s="14" t="s">
        <v>1270</v>
      </c>
      <c r="AN973" s="14" t="s">
        <v>2219</v>
      </c>
      <c r="AO973" s="14" t="s">
        <v>1272</v>
      </c>
      <c r="AP973" s="14" t="s">
        <v>1272</v>
      </c>
    </row>
    <row r="974" spans="1:42" x14ac:dyDescent="0.2">
      <c r="A974" s="14">
        <v>2020</v>
      </c>
      <c r="B974" s="14">
        <v>3</v>
      </c>
      <c r="C974" s="14" t="s">
        <v>7719</v>
      </c>
      <c r="D974" s="14">
        <f>+VLOOKUP(C974,'Avances Fisicos'!$A$1:$D$2309,2,FALSE)</f>
        <v>100</v>
      </c>
      <c r="E974" s="14">
        <f>+VLOOKUP(C974,'Fuentes de Financiamiento'!$A$1:$C$2398,3,FALSE)</f>
        <v>1013854.27</v>
      </c>
      <c r="F974" s="14" t="str">
        <f>+VLOOKUP(C974,Georeferencias!$A$1:$D$2313,2,FALSE)</f>
        <v>Jalisco</v>
      </c>
      <c r="G974" s="14" t="str">
        <f>+VLOOKUP(C974,Georeferencias!$A$1:$D$2313,3,FALSE)</f>
        <v>Zapotiltic</v>
      </c>
      <c r="H974" s="14" t="str">
        <f>+VLOOKUP(C974,Georeferencias!$A$1:$D$2313,4,FALSE)</f>
        <v>Zapotiltic</v>
      </c>
      <c r="I974" s="14" t="s">
        <v>1256</v>
      </c>
      <c r="J974" s="14">
        <v>1013854.27</v>
      </c>
      <c r="K974" s="14" t="s">
        <v>7720</v>
      </c>
      <c r="L974" s="14" t="s">
        <v>7721</v>
      </c>
      <c r="M974" s="14">
        <v>14</v>
      </c>
      <c r="N974" s="14" t="s">
        <v>11</v>
      </c>
      <c r="O974" s="14">
        <v>0</v>
      </c>
      <c r="P974" s="14" t="s">
        <v>882</v>
      </c>
      <c r="Q974" s="14" t="s">
        <v>1259</v>
      </c>
      <c r="R974" s="14" t="s">
        <v>1346</v>
      </c>
      <c r="S974" s="14" t="s">
        <v>1261</v>
      </c>
      <c r="T974" s="14" t="s">
        <v>1453</v>
      </c>
      <c r="U974" s="14" t="s">
        <v>7722</v>
      </c>
      <c r="V974" s="14" t="s">
        <v>1264</v>
      </c>
      <c r="W974" s="14">
        <v>0</v>
      </c>
      <c r="X974" s="14">
        <v>0</v>
      </c>
      <c r="Y974" s="14">
        <v>0</v>
      </c>
      <c r="Z974" s="14" t="s">
        <v>1455</v>
      </c>
      <c r="AA974" s="14">
        <v>1</v>
      </c>
      <c r="AB974" s="14" t="s">
        <v>7723</v>
      </c>
      <c r="AC974" s="15">
        <v>44044</v>
      </c>
      <c r="AD974" s="15">
        <v>44104</v>
      </c>
      <c r="AE974" s="14">
        <v>1013854.27</v>
      </c>
      <c r="AF974" s="14">
        <v>1013854.27</v>
      </c>
      <c r="AG974" s="14">
        <v>511275.81</v>
      </c>
      <c r="AH974" s="14">
        <v>511275.81</v>
      </c>
      <c r="AI974" s="14">
        <v>511275.81</v>
      </c>
      <c r="AJ974" s="14" t="s">
        <v>1329</v>
      </c>
      <c r="AK974" s="14" t="s">
        <v>1568</v>
      </c>
      <c r="AL974" s="14" t="s">
        <v>47</v>
      </c>
      <c r="AM974" s="14" t="s">
        <v>1270</v>
      </c>
      <c r="AN974" s="14" t="s">
        <v>2219</v>
      </c>
      <c r="AO974" s="14" t="s">
        <v>1272</v>
      </c>
      <c r="AP974" s="14" t="s">
        <v>1272</v>
      </c>
    </row>
    <row r="975" spans="1:42" x14ac:dyDescent="0.2">
      <c r="A975" s="14">
        <v>2020</v>
      </c>
      <c r="B975" s="14">
        <v>3</v>
      </c>
      <c r="C975" s="14" t="s">
        <v>7724</v>
      </c>
      <c r="D975" s="14">
        <f>+VLOOKUP(C975,'Avances Fisicos'!$A$1:$D$2309,2,FALSE)</f>
        <v>100</v>
      </c>
      <c r="E975" s="14">
        <f>+VLOOKUP(C975,'Fuentes de Financiamiento'!$A$1:$C$2398,3,FALSE)</f>
        <v>891090.95</v>
      </c>
      <c r="F975" s="14" t="str">
        <f>+VLOOKUP(C975,Georeferencias!$A$1:$D$2313,2,FALSE)</f>
        <v>Jalisco</v>
      </c>
      <c r="G975" s="14" t="str">
        <f>+VLOOKUP(C975,Georeferencias!$A$1:$D$2313,3,FALSE)</f>
        <v>Tlajomulco de Zúñiga</v>
      </c>
      <c r="H975" s="14" t="str">
        <f>+VLOOKUP(C975,Georeferencias!$A$1:$D$2313,4,FALSE)</f>
        <v>Tlajomulco De Zúñiga</v>
      </c>
      <c r="I975" s="14" t="s">
        <v>1256</v>
      </c>
      <c r="J975" s="14">
        <v>891090.95</v>
      </c>
      <c r="K975" s="14" t="s">
        <v>7725</v>
      </c>
      <c r="L975" s="14" t="s">
        <v>7726</v>
      </c>
      <c r="M975" s="14">
        <v>14</v>
      </c>
      <c r="N975" s="14" t="s">
        <v>11</v>
      </c>
      <c r="O975" s="14">
        <v>0</v>
      </c>
      <c r="P975" s="14" t="s">
        <v>882</v>
      </c>
      <c r="Q975" s="14" t="s">
        <v>1259</v>
      </c>
      <c r="R975" s="14" t="s">
        <v>1346</v>
      </c>
      <c r="S975" s="14" t="s">
        <v>1261</v>
      </c>
      <c r="T975" s="14" t="s">
        <v>1453</v>
      </c>
      <c r="U975" s="14" t="s">
        <v>7727</v>
      </c>
      <c r="V975" s="14" t="s">
        <v>1264</v>
      </c>
      <c r="W975" s="14">
        <v>0</v>
      </c>
      <c r="X975" s="14">
        <v>0</v>
      </c>
      <c r="Y975" s="14">
        <v>224</v>
      </c>
      <c r="Z975" s="14" t="s">
        <v>1455</v>
      </c>
      <c r="AA975" s="14">
        <v>1</v>
      </c>
      <c r="AB975" s="14" t="s">
        <v>7728</v>
      </c>
      <c r="AC975" s="15">
        <v>44036</v>
      </c>
      <c r="AD975" s="15">
        <v>44108</v>
      </c>
      <c r="AE975" s="14">
        <v>891090.95</v>
      </c>
      <c r="AF975" s="14">
        <v>891090.95</v>
      </c>
      <c r="AG975" s="14">
        <v>0</v>
      </c>
      <c r="AH975" s="14">
        <v>0</v>
      </c>
      <c r="AI975" s="14">
        <v>0</v>
      </c>
      <c r="AJ975" s="14" t="s">
        <v>1329</v>
      </c>
      <c r="AK975" s="14" t="s">
        <v>1568</v>
      </c>
      <c r="AL975" s="14" t="s">
        <v>47</v>
      </c>
      <c r="AM975" s="14" t="s">
        <v>1270</v>
      </c>
      <c r="AN975" s="14" t="s">
        <v>2219</v>
      </c>
      <c r="AO975" s="14" t="s">
        <v>1272</v>
      </c>
      <c r="AP975" s="14" t="s">
        <v>1272</v>
      </c>
    </row>
    <row r="976" spans="1:42" x14ac:dyDescent="0.2">
      <c r="A976" s="14">
        <v>2020</v>
      </c>
      <c r="B976" s="14">
        <v>3</v>
      </c>
      <c r="C976" s="14" t="s">
        <v>7729</v>
      </c>
      <c r="D976" s="14">
        <f>+VLOOKUP(C976,'Avances Fisicos'!$A$1:$D$2309,2,FALSE)</f>
        <v>100</v>
      </c>
      <c r="E976" s="14">
        <f>+VLOOKUP(C976,'Fuentes de Financiamiento'!$A$1:$C$2398,3,FALSE)</f>
        <v>915223.09</v>
      </c>
      <c r="F976" s="14" t="str">
        <f>+VLOOKUP(C976,Georeferencias!$A$1:$D$2313,2,FALSE)</f>
        <v>Jalisco</v>
      </c>
      <c r="G976" s="14" t="str">
        <f>+VLOOKUP(C976,Georeferencias!$A$1:$D$2313,3,FALSE)</f>
        <v>Guadalajara</v>
      </c>
      <c r="H976" s="14" t="str">
        <f>+VLOOKUP(C976,Georeferencias!$A$1:$D$2313,4,FALSE)</f>
        <v>Guadalajara</v>
      </c>
      <c r="I976" s="14" t="s">
        <v>1256</v>
      </c>
      <c r="J976" s="14">
        <v>915223.09</v>
      </c>
      <c r="K976" s="14" t="s">
        <v>7730</v>
      </c>
      <c r="L976" s="14" t="s">
        <v>7731</v>
      </c>
      <c r="M976" s="14">
        <v>14</v>
      </c>
      <c r="N976" s="14" t="s">
        <v>11</v>
      </c>
      <c r="O976" s="14">
        <v>0</v>
      </c>
      <c r="P976" s="14" t="s">
        <v>882</v>
      </c>
      <c r="Q976" s="14" t="s">
        <v>1259</v>
      </c>
      <c r="R976" s="14" t="s">
        <v>1346</v>
      </c>
      <c r="S976" s="14" t="s">
        <v>1261</v>
      </c>
      <c r="T976" s="14" t="s">
        <v>1453</v>
      </c>
      <c r="U976" s="14" t="s">
        <v>7732</v>
      </c>
      <c r="V976" s="14" t="s">
        <v>1264</v>
      </c>
      <c r="W976" s="14">
        <v>0</v>
      </c>
      <c r="X976" s="14">
        <v>0</v>
      </c>
      <c r="Y976" s="14">
        <v>0</v>
      </c>
      <c r="Z976" s="14" t="s">
        <v>1455</v>
      </c>
      <c r="AA976" s="14">
        <v>1</v>
      </c>
      <c r="AB976" s="14" t="s">
        <v>7733</v>
      </c>
      <c r="AC976" s="15">
        <v>44058</v>
      </c>
      <c r="AD976" s="15">
        <v>44092</v>
      </c>
      <c r="AE976" s="14">
        <v>915223.09</v>
      </c>
      <c r="AF976" s="14">
        <v>915223.09</v>
      </c>
      <c r="AG976" s="14">
        <v>0</v>
      </c>
      <c r="AH976" s="14">
        <v>0</v>
      </c>
      <c r="AI976" s="14">
        <v>0</v>
      </c>
      <c r="AJ976" s="14" t="s">
        <v>1329</v>
      </c>
      <c r="AK976" s="14" t="s">
        <v>1568</v>
      </c>
      <c r="AL976" s="14" t="s">
        <v>47</v>
      </c>
      <c r="AM976" s="14" t="s">
        <v>1270</v>
      </c>
      <c r="AN976" s="14" t="s">
        <v>2219</v>
      </c>
      <c r="AO976" s="14" t="s">
        <v>1272</v>
      </c>
      <c r="AP976" s="14" t="s">
        <v>1272</v>
      </c>
    </row>
    <row r="977" spans="1:42" x14ac:dyDescent="0.2">
      <c r="A977" s="14">
        <v>2020</v>
      </c>
      <c r="B977" s="14">
        <v>3</v>
      </c>
      <c r="C977" s="14" t="s">
        <v>7734</v>
      </c>
      <c r="D977" s="14">
        <f>+VLOOKUP(C977,'Avances Fisicos'!$A$1:$D$2309,2,FALSE)</f>
        <v>100</v>
      </c>
      <c r="E977" s="14">
        <f>+VLOOKUP(C977,'Fuentes de Financiamiento'!$A$1:$C$2398,3,FALSE)</f>
        <v>2696974.91</v>
      </c>
      <c r="F977" s="14" t="str">
        <f>+VLOOKUP(C977,Georeferencias!$A$1:$D$2313,2,FALSE)</f>
        <v>Jalisco</v>
      </c>
      <c r="G977" s="14" t="str">
        <f>+VLOOKUP(C977,Georeferencias!$A$1:$D$2313,3,FALSE)</f>
        <v>Guadalajara</v>
      </c>
      <c r="H977" s="14" t="str">
        <f>+VLOOKUP(C977,Georeferencias!$A$1:$D$2313,4,FALSE)</f>
        <v>Guadalajara</v>
      </c>
      <c r="I977" s="14" t="s">
        <v>1256</v>
      </c>
      <c r="J977" s="14">
        <v>2696974.91</v>
      </c>
      <c r="K977" s="14" t="s">
        <v>7735</v>
      </c>
      <c r="L977" s="14" t="s">
        <v>7736</v>
      </c>
      <c r="M977" s="14">
        <v>14</v>
      </c>
      <c r="N977" s="14" t="s">
        <v>11</v>
      </c>
      <c r="O977" s="14">
        <v>0</v>
      </c>
      <c r="P977" s="14" t="s">
        <v>882</v>
      </c>
      <c r="Q977" s="14" t="s">
        <v>1259</v>
      </c>
      <c r="R977" s="14" t="s">
        <v>1346</v>
      </c>
      <c r="S977" s="14" t="s">
        <v>1261</v>
      </c>
      <c r="T977" s="14" t="s">
        <v>1453</v>
      </c>
      <c r="U977" s="14" t="s">
        <v>7737</v>
      </c>
      <c r="V977" s="14" t="s">
        <v>1264</v>
      </c>
      <c r="W977" s="14">
        <v>0</v>
      </c>
      <c r="X977" s="14">
        <v>0</v>
      </c>
      <c r="Y977" s="14">
        <v>0</v>
      </c>
      <c r="Z977" s="14" t="s">
        <v>1455</v>
      </c>
      <c r="AA977" s="14">
        <v>1</v>
      </c>
      <c r="AB977" s="14" t="s">
        <v>7738</v>
      </c>
      <c r="AC977" s="15">
        <v>44058</v>
      </c>
      <c r="AD977" s="15">
        <v>44150</v>
      </c>
      <c r="AE977" s="14">
        <v>2696974.91</v>
      </c>
      <c r="AF977" s="14">
        <v>2696974.91</v>
      </c>
      <c r="AG977" s="14">
        <v>0</v>
      </c>
      <c r="AH977" s="14">
        <v>0</v>
      </c>
      <c r="AI977" s="14">
        <v>0</v>
      </c>
      <c r="AJ977" s="14" t="s">
        <v>1329</v>
      </c>
      <c r="AK977" s="14" t="s">
        <v>1568</v>
      </c>
      <c r="AL977" s="14" t="s">
        <v>47</v>
      </c>
      <c r="AM977" s="14" t="s">
        <v>1270</v>
      </c>
      <c r="AN977" s="14" t="s">
        <v>2219</v>
      </c>
      <c r="AO977" s="14" t="s">
        <v>1272</v>
      </c>
      <c r="AP977" s="14" t="s">
        <v>1272</v>
      </c>
    </row>
    <row r="978" spans="1:42" x14ac:dyDescent="0.2">
      <c r="A978" s="14">
        <v>2020</v>
      </c>
      <c r="B978" s="14">
        <v>3</v>
      </c>
      <c r="C978" s="14" t="s">
        <v>7739</v>
      </c>
      <c r="D978" s="14">
        <f>+VLOOKUP(C978,'Avances Fisicos'!$A$1:$D$2309,2,FALSE)</f>
        <v>100</v>
      </c>
      <c r="E978" s="14">
        <f>+VLOOKUP(C978,'Fuentes de Financiamiento'!$A$1:$C$2398,3,FALSE)</f>
        <v>4991946.05</v>
      </c>
      <c r="F978" s="14" t="str">
        <f>+VLOOKUP(C978,Georeferencias!$A$1:$D$2313,2,FALSE)</f>
        <v>Jalisco</v>
      </c>
      <c r="G978" s="14" t="str">
        <f>+VLOOKUP(C978,Georeferencias!$A$1:$D$2313,3,FALSE)</f>
        <v>Guadalajara</v>
      </c>
      <c r="H978" s="14" t="str">
        <f>+VLOOKUP(C978,Georeferencias!$A$1:$D$2313,4,FALSE)</f>
        <v>Guadalajara</v>
      </c>
      <c r="I978" s="14" t="s">
        <v>1256</v>
      </c>
      <c r="J978" s="14">
        <v>4991946.05</v>
      </c>
      <c r="K978" s="14" t="s">
        <v>7740</v>
      </c>
      <c r="L978" s="14" t="s">
        <v>7741</v>
      </c>
      <c r="M978" s="14">
        <v>14</v>
      </c>
      <c r="N978" s="14" t="s">
        <v>11</v>
      </c>
      <c r="O978" s="14">
        <v>0</v>
      </c>
      <c r="P978" s="14" t="s">
        <v>882</v>
      </c>
      <c r="Q978" s="14" t="s">
        <v>1259</v>
      </c>
      <c r="R978" s="14" t="s">
        <v>1346</v>
      </c>
      <c r="S978" s="14" t="s">
        <v>1261</v>
      </c>
      <c r="T978" s="14" t="s">
        <v>1453</v>
      </c>
      <c r="U978" s="14" t="s">
        <v>7742</v>
      </c>
      <c r="V978" s="14" t="s">
        <v>1264</v>
      </c>
      <c r="W978" s="14">
        <v>0</v>
      </c>
      <c r="X978" s="14">
        <v>0</v>
      </c>
      <c r="Y978" s="14">
        <v>0</v>
      </c>
      <c r="Z978" s="14" t="s">
        <v>1455</v>
      </c>
      <c r="AA978" s="14">
        <v>1</v>
      </c>
      <c r="AB978" s="14" t="s">
        <v>7743</v>
      </c>
      <c r="AC978" s="15">
        <v>44062</v>
      </c>
      <c r="AD978" s="15">
        <v>44150</v>
      </c>
      <c r="AE978" s="14">
        <v>4991946.05</v>
      </c>
      <c r="AF978" s="14">
        <v>4991946.05</v>
      </c>
      <c r="AG978" s="14">
        <v>1497583.82</v>
      </c>
      <c r="AH978" s="14">
        <v>1497583.82</v>
      </c>
      <c r="AI978" s="14">
        <v>1497583.82</v>
      </c>
      <c r="AJ978" s="14" t="s">
        <v>1329</v>
      </c>
      <c r="AK978" s="14" t="s">
        <v>1630</v>
      </c>
      <c r="AL978" s="14" t="s">
        <v>47</v>
      </c>
      <c r="AM978" s="14" t="s">
        <v>1270</v>
      </c>
      <c r="AN978" s="14" t="s">
        <v>2219</v>
      </c>
      <c r="AO978" s="14" t="s">
        <v>1272</v>
      </c>
      <c r="AP978" s="14" t="s">
        <v>1272</v>
      </c>
    </row>
    <row r="979" spans="1:42" x14ac:dyDescent="0.2">
      <c r="A979" s="14">
        <v>2020</v>
      </c>
      <c r="B979" s="14">
        <v>3</v>
      </c>
      <c r="C979" s="14" t="s">
        <v>7744</v>
      </c>
      <c r="D979" s="14">
        <f>+VLOOKUP(C979,'Avances Fisicos'!$A$1:$D$2309,2,FALSE)</f>
        <v>100</v>
      </c>
      <c r="E979" s="14">
        <f>+VLOOKUP(C979,'Fuentes de Financiamiento'!$A$1:$C$2398,3,FALSE)</f>
        <v>142567.18</v>
      </c>
      <c r="F979" s="14" t="str">
        <f>+VLOOKUP(C979,Georeferencias!$A$1:$D$2313,2,FALSE)</f>
        <v>Jalisco</v>
      </c>
      <c r="G979" s="14" t="str">
        <f>+VLOOKUP(C979,Georeferencias!$A$1:$D$2313,3,FALSE)</f>
        <v>Cuautitlán de García Barragán</v>
      </c>
      <c r="H979" s="14" t="str">
        <f>+VLOOKUP(C979,Georeferencias!$A$1:$D$2313,4,FALSE)</f>
        <v>Cuautitlán De García Barragán</v>
      </c>
      <c r="I979" s="14" t="s">
        <v>1256</v>
      </c>
      <c r="J979" s="14">
        <v>142567.18</v>
      </c>
      <c r="K979" s="14" t="s">
        <v>7745</v>
      </c>
      <c r="L979" s="14" t="s">
        <v>7746</v>
      </c>
      <c r="M979" s="14">
        <v>14</v>
      </c>
      <c r="N979" s="14" t="s">
        <v>11</v>
      </c>
      <c r="O979" s="14">
        <v>0</v>
      </c>
      <c r="P979" s="14" t="s">
        <v>882</v>
      </c>
      <c r="Q979" s="14" t="s">
        <v>1259</v>
      </c>
      <c r="R979" s="14" t="s">
        <v>1346</v>
      </c>
      <c r="S979" s="14" t="s">
        <v>1261</v>
      </c>
      <c r="T979" s="14" t="s">
        <v>1453</v>
      </c>
      <c r="U979" s="14" t="s">
        <v>7747</v>
      </c>
      <c r="V979" s="14" t="s">
        <v>1264</v>
      </c>
      <c r="W979" s="14">
        <v>0</v>
      </c>
      <c r="X979" s="14">
        <v>0</v>
      </c>
      <c r="Y979" s="14">
        <v>33</v>
      </c>
      <c r="Z979" s="14" t="s">
        <v>1455</v>
      </c>
      <c r="AA979" s="14">
        <v>1</v>
      </c>
      <c r="AB979" s="14" t="s">
        <v>7748</v>
      </c>
      <c r="AC979" s="15">
        <v>44075</v>
      </c>
      <c r="AD979" s="15">
        <v>44124</v>
      </c>
      <c r="AE979" s="14">
        <v>142567.18</v>
      </c>
      <c r="AF979" s="14">
        <v>142567.18</v>
      </c>
      <c r="AG979" s="14">
        <v>0</v>
      </c>
      <c r="AH979" s="14">
        <v>0</v>
      </c>
      <c r="AI979" s="14">
        <v>0</v>
      </c>
      <c r="AJ979" s="14" t="s">
        <v>1329</v>
      </c>
      <c r="AK979" s="14" t="s">
        <v>1568</v>
      </c>
      <c r="AL979" s="14" t="s">
        <v>47</v>
      </c>
      <c r="AM979" s="14" t="s">
        <v>1270</v>
      </c>
      <c r="AN979" s="14" t="s">
        <v>2219</v>
      </c>
      <c r="AO979" s="14" t="s">
        <v>1272</v>
      </c>
      <c r="AP979" s="14" t="s">
        <v>1272</v>
      </c>
    </row>
    <row r="980" spans="1:42" x14ac:dyDescent="0.2">
      <c r="A980" s="14">
        <v>2020</v>
      </c>
      <c r="B980" s="14">
        <v>3</v>
      </c>
      <c r="C980" s="14" t="s">
        <v>7749</v>
      </c>
      <c r="D980" s="14">
        <f>+VLOOKUP(C980,'Avances Fisicos'!$A$1:$D$2309,2,FALSE)</f>
        <v>100</v>
      </c>
      <c r="E980" s="14">
        <f>+VLOOKUP(C980,'Fuentes de Financiamiento'!$A$1:$C$2398,3,FALSE)</f>
        <v>1354929.65</v>
      </c>
      <c r="F980" s="14" t="str">
        <f>+VLOOKUP(C980,Georeferencias!$A$1:$D$2313,2,FALSE)</f>
        <v>Jalisco</v>
      </c>
      <c r="G980" s="14" t="str">
        <f>+VLOOKUP(C980,Georeferencias!$A$1:$D$2313,3,FALSE)</f>
        <v>Ahualulco de Mercado</v>
      </c>
      <c r="H980" s="14" t="str">
        <f>+VLOOKUP(C980,Georeferencias!$A$1:$D$2313,4,FALSE)</f>
        <v>Ahualulco De Mercado</v>
      </c>
      <c r="I980" s="14" t="s">
        <v>1256</v>
      </c>
      <c r="J980" s="14">
        <v>1354929.65</v>
      </c>
      <c r="K980" s="14" t="s">
        <v>7750</v>
      </c>
      <c r="L980" s="14" t="s">
        <v>7751</v>
      </c>
      <c r="M980" s="14">
        <v>14</v>
      </c>
      <c r="N980" s="14" t="s">
        <v>11</v>
      </c>
      <c r="O980" s="14">
        <v>0</v>
      </c>
      <c r="P980" s="14" t="s">
        <v>882</v>
      </c>
      <c r="Q980" s="14" t="s">
        <v>1259</v>
      </c>
      <c r="R980" s="14" t="s">
        <v>1346</v>
      </c>
      <c r="S980" s="14" t="s">
        <v>1261</v>
      </c>
      <c r="T980" s="14" t="s">
        <v>1453</v>
      </c>
      <c r="U980" s="14" t="s">
        <v>7752</v>
      </c>
      <c r="V980" s="14" t="s">
        <v>1264</v>
      </c>
      <c r="W980" s="14">
        <v>0</v>
      </c>
      <c r="X980" s="14">
        <v>0</v>
      </c>
      <c r="Y980" s="14">
        <v>624</v>
      </c>
      <c r="Z980" s="14" t="s">
        <v>1455</v>
      </c>
      <c r="AA980" s="14">
        <v>1</v>
      </c>
      <c r="AB980" s="14" t="s">
        <v>7753</v>
      </c>
      <c r="AC980" s="15">
        <v>44085</v>
      </c>
      <c r="AD980" s="15">
        <v>44135</v>
      </c>
      <c r="AE980" s="14">
        <v>1354929.65</v>
      </c>
      <c r="AF980" s="14">
        <v>1354929.65</v>
      </c>
      <c r="AG980" s="14">
        <v>0</v>
      </c>
      <c r="AH980" s="14">
        <v>0</v>
      </c>
      <c r="AI980" s="14">
        <v>0</v>
      </c>
      <c r="AJ980" s="14" t="s">
        <v>1329</v>
      </c>
      <c r="AK980" s="14" t="s">
        <v>1568</v>
      </c>
      <c r="AL980" s="14" t="s">
        <v>47</v>
      </c>
      <c r="AM980" s="14" t="s">
        <v>1270</v>
      </c>
      <c r="AN980" s="14" t="s">
        <v>2219</v>
      </c>
      <c r="AO980" s="14" t="s">
        <v>1272</v>
      </c>
      <c r="AP980" s="14" t="s">
        <v>1272</v>
      </c>
    </row>
    <row r="981" spans="1:42" x14ac:dyDescent="0.2">
      <c r="A981" s="14">
        <v>2020</v>
      </c>
      <c r="B981" s="14">
        <v>3</v>
      </c>
      <c r="C981" s="14" t="s">
        <v>7754</v>
      </c>
      <c r="D981" s="14">
        <f>+VLOOKUP(C981,'Avances Fisicos'!$A$1:$D$2309,2,FALSE)</f>
        <v>100</v>
      </c>
      <c r="E981" s="14">
        <f>+VLOOKUP(C981,'Fuentes de Financiamiento'!$A$1:$C$2398,3,FALSE)</f>
        <v>78059.47</v>
      </c>
      <c r="F981" s="14" t="str">
        <f>+VLOOKUP(C981,Georeferencias!$A$1:$D$2313,2,FALSE)</f>
        <v>Jalisco</v>
      </c>
      <c r="G981" s="14" t="str">
        <f>+VLOOKUP(C981,Georeferencias!$A$1:$D$2313,3,FALSE)</f>
        <v>Encarnación de Díaz</v>
      </c>
      <c r="H981" s="14" t="str">
        <f>+VLOOKUP(C981,Georeferencias!$A$1:$D$2313,4,FALSE)</f>
        <v>Encarnación De Díaz</v>
      </c>
      <c r="I981" s="14" t="s">
        <v>1463</v>
      </c>
      <c r="J981" s="14">
        <v>78059.47</v>
      </c>
      <c r="K981" s="14" t="s">
        <v>7755</v>
      </c>
      <c r="L981" s="14" t="s">
        <v>4070</v>
      </c>
      <c r="M981" s="14">
        <v>14</v>
      </c>
      <c r="N981" s="14" t="s">
        <v>11</v>
      </c>
      <c r="O981" s="14">
        <v>0</v>
      </c>
      <c r="P981" s="14" t="s">
        <v>882</v>
      </c>
      <c r="Q981" s="14" t="s">
        <v>1466</v>
      </c>
      <c r="R981" s="14" t="s">
        <v>1346</v>
      </c>
      <c r="S981" s="14" t="s">
        <v>1261</v>
      </c>
      <c r="T981" s="14" t="s">
        <v>1453</v>
      </c>
      <c r="U981" s="14" t="s">
        <v>7756</v>
      </c>
      <c r="V981" s="14" t="s">
        <v>1264</v>
      </c>
      <c r="W981" s="14">
        <v>0</v>
      </c>
      <c r="X981" s="14">
        <v>0</v>
      </c>
      <c r="Y981" s="14">
        <v>530</v>
      </c>
      <c r="Z981" s="14" t="s">
        <v>2026</v>
      </c>
      <c r="AA981" s="14">
        <v>1</v>
      </c>
      <c r="AB981" s="14" t="s">
        <v>4072</v>
      </c>
      <c r="AC981" s="15">
        <v>44039</v>
      </c>
      <c r="AD981" s="15">
        <v>44071</v>
      </c>
      <c r="AE981" s="14">
        <v>78059.47</v>
      </c>
      <c r="AF981" s="14">
        <v>78059.47</v>
      </c>
      <c r="AG981" s="14">
        <v>0</v>
      </c>
      <c r="AH981" s="14">
        <v>0</v>
      </c>
      <c r="AI981" s="14">
        <v>0</v>
      </c>
      <c r="AJ981" s="14" t="s">
        <v>1329</v>
      </c>
      <c r="AK981" s="14" t="s">
        <v>2028</v>
      </c>
      <c r="AL981" s="14" t="s">
        <v>47</v>
      </c>
      <c r="AM981" s="14" t="s">
        <v>1270</v>
      </c>
      <c r="AN981" s="14" t="s">
        <v>2219</v>
      </c>
      <c r="AO981" s="14" t="s">
        <v>1272</v>
      </c>
      <c r="AP981" s="14" t="s">
        <v>1272</v>
      </c>
    </row>
    <row r="982" spans="1:42" x14ac:dyDescent="0.2">
      <c r="A982" s="14">
        <v>2020</v>
      </c>
      <c r="B982" s="14">
        <v>3</v>
      </c>
      <c r="C982" s="14" t="s">
        <v>7757</v>
      </c>
      <c r="D982" s="14">
        <f>+VLOOKUP(C982,'Avances Fisicos'!$A$1:$D$2309,2,FALSE)</f>
        <v>100</v>
      </c>
      <c r="E982" s="14">
        <f>+VLOOKUP(C982,'Fuentes de Financiamiento'!$A$1:$C$2398,3,FALSE)</f>
        <v>2389737.87</v>
      </c>
      <c r="F982" s="14" t="str">
        <f>+VLOOKUP(C982,Georeferencias!$A$1:$D$2313,2,FALSE)</f>
        <v>Jalisco</v>
      </c>
      <c r="G982" s="14" t="str">
        <f>+VLOOKUP(C982,Georeferencias!$A$1:$D$2313,3,FALSE)</f>
        <v>Tlajomulco de Zúñiga</v>
      </c>
      <c r="H982" s="14" t="str">
        <f>+VLOOKUP(C982,Georeferencias!$A$1:$D$2313,4,FALSE)</f>
        <v>Tlajomulco De Zúñiga</v>
      </c>
      <c r="I982" s="14" t="s">
        <v>1256</v>
      </c>
      <c r="J982" s="14">
        <v>2389737.87</v>
      </c>
      <c r="K982" s="14" t="s">
        <v>7758</v>
      </c>
      <c r="L982" s="14" t="s">
        <v>7759</v>
      </c>
      <c r="M982" s="14">
        <v>14</v>
      </c>
      <c r="N982" s="14" t="s">
        <v>11</v>
      </c>
      <c r="O982" s="14">
        <v>0</v>
      </c>
      <c r="P982" s="14" t="s">
        <v>882</v>
      </c>
      <c r="Q982" s="14" t="s">
        <v>1259</v>
      </c>
      <c r="R982" s="14" t="s">
        <v>1346</v>
      </c>
      <c r="S982" s="14" t="s">
        <v>1261</v>
      </c>
      <c r="T982" s="14" t="s">
        <v>1453</v>
      </c>
      <c r="U982" s="14" t="s">
        <v>7760</v>
      </c>
      <c r="V982" s="14" t="s">
        <v>1264</v>
      </c>
      <c r="W982" s="14">
        <v>0</v>
      </c>
      <c r="X982" s="14">
        <v>0</v>
      </c>
      <c r="Y982" s="14">
        <v>577</v>
      </c>
      <c r="Z982" s="14" t="s">
        <v>1455</v>
      </c>
      <c r="AA982" s="14">
        <v>1</v>
      </c>
      <c r="AB982" s="14" t="s">
        <v>7761</v>
      </c>
      <c r="AC982" s="15">
        <v>44091</v>
      </c>
      <c r="AD982" s="15">
        <v>44135</v>
      </c>
      <c r="AE982" s="14">
        <v>2389737.87</v>
      </c>
      <c r="AF982" s="14">
        <v>2389737.87</v>
      </c>
      <c r="AG982" s="14">
        <v>0</v>
      </c>
      <c r="AH982" s="14">
        <v>0</v>
      </c>
      <c r="AI982" s="14">
        <v>0</v>
      </c>
      <c r="AJ982" s="14" t="s">
        <v>1329</v>
      </c>
      <c r="AK982" s="14" t="s">
        <v>1568</v>
      </c>
      <c r="AL982" s="14" t="s">
        <v>47</v>
      </c>
      <c r="AM982" s="14" t="s">
        <v>1270</v>
      </c>
      <c r="AN982" s="14" t="s">
        <v>2219</v>
      </c>
      <c r="AO982" s="14" t="s">
        <v>1272</v>
      </c>
      <c r="AP982" s="14" t="s">
        <v>1272</v>
      </c>
    </row>
    <row r="983" spans="1:42" x14ac:dyDescent="0.2">
      <c r="A983" s="14">
        <v>2020</v>
      </c>
      <c r="B983" s="14">
        <v>3</v>
      </c>
      <c r="C983" s="14" t="s">
        <v>7762</v>
      </c>
      <c r="D983" s="14">
        <f>+VLOOKUP(C983,'Avances Fisicos'!$A$1:$D$2309,2,FALSE)</f>
        <v>9301.56</v>
      </c>
      <c r="E983" s="14">
        <f>+VLOOKUP(C983,'Fuentes de Financiamiento'!$A$1:$C$2398,3,FALSE)</f>
        <v>153060294.59</v>
      </c>
      <c r="F983" s="14" t="str">
        <f>+VLOOKUP(C983,Georeferencias!$A$1:$D$2313,2,FALSE)</f>
        <v>Jalisco</v>
      </c>
      <c r="G983" s="14" t="str">
        <f>+VLOOKUP(C983,Georeferencias!$A$1:$D$2313,3,FALSE)</f>
        <v>Guadalajara</v>
      </c>
      <c r="H983" s="14" t="str">
        <f>+VLOOKUP(C983,Georeferencias!$A$1:$D$2313,4,FALSE)</f>
        <v>Guadalajara</v>
      </c>
      <c r="I983" s="14" t="s">
        <v>1256</v>
      </c>
      <c r="J983" s="14">
        <v>153060294.59</v>
      </c>
      <c r="K983" s="14" t="s">
        <v>7763</v>
      </c>
      <c r="L983" s="14" t="s">
        <v>7764</v>
      </c>
      <c r="M983" s="14">
        <v>14</v>
      </c>
      <c r="N983" s="14" t="s">
        <v>11</v>
      </c>
      <c r="O983" s="14">
        <v>39</v>
      </c>
      <c r="P983" s="14" t="s">
        <v>15</v>
      </c>
      <c r="Q983" s="14" t="s">
        <v>1259</v>
      </c>
      <c r="R983" s="14" t="s">
        <v>1335</v>
      </c>
      <c r="S983" s="14" t="s">
        <v>1261</v>
      </c>
      <c r="T983" s="14" t="s">
        <v>2008</v>
      </c>
      <c r="U983" s="14" t="s">
        <v>7765</v>
      </c>
      <c r="V983" s="14" t="s">
        <v>1264</v>
      </c>
      <c r="W983" s="14">
        <v>0</v>
      </c>
      <c r="X983" s="14">
        <v>0</v>
      </c>
      <c r="Y983" s="14">
        <v>4200000</v>
      </c>
      <c r="Z983" s="14" t="s">
        <v>7766</v>
      </c>
      <c r="AA983" s="14">
        <v>1</v>
      </c>
      <c r="AB983" s="14" t="s">
        <v>2216</v>
      </c>
      <c r="AC983" s="15">
        <v>43879</v>
      </c>
      <c r="AD983" s="15">
        <v>44188</v>
      </c>
      <c r="AE983" s="14">
        <v>153060294.59</v>
      </c>
      <c r="AF983" s="14">
        <v>153060294.59</v>
      </c>
      <c r="AG983" s="14">
        <v>13452734.539999999</v>
      </c>
      <c r="AH983" s="14">
        <v>13452734.539999999</v>
      </c>
      <c r="AI983" s="14">
        <v>13452734.539999999</v>
      </c>
      <c r="AJ983" s="14" t="s">
        <v>7767</v>
      </c>
      <c r="AK983" s="14" t="s">
        <v>7768</v>
      </c>
      <c r="AL983" s="14" t="s">
        <v>7769</v>
      </c>
      <c r="AM983" s="14" t="s">
        <v>1270</v>
      </c>
      <c r="AN983" s="14" t="s">
        <v>2219</v>
      </c>
      <c r="AO983" s="14" t="s">
        <v>1272</v>
      </c>
      <c r="AP983" s="14" t="s">
        <v>1272</v>
      </c>
    </row>
    <row r="984" spans="1:42" x14ac:dyDescent="0.2">
      <c r="A984" s="14">
        <v>2020</v>
      </c>
      <c r="B984" s="14">
        <v>3</v>
      </c>
      <c r="C984" s="14" t="s">
        <v>7770</v>
      </c>
      <c r="D984" s="14">
        <f>+VLOOKUP(C984,'Avances Fisicos'!$A$1:$D$2309,2,FALSE)</f>
        <v>4089</v>
      </c>
      <c r="E984" s="14">
        <f>+VLOOKUP(C984,'Fuentes de Financiamiento'!$A$1:$C$2398,3,FALSE)</f>
        <v>2349252.27</v>
      </c>
      <c r="F984" s="14" t="str">
        <f>+VLOOKUP(C984,Georeferencias!$A$1:$D$2313,2,FALSE)</f>
        <v>Jalisco</v>
      </c>
      <c r="G984" s="14" t="str">
        <f>+VLOOKUP(C984,Georeferencias!$A$1:$D$2313,3,FALSE)</f>
        <v>Jalostotitlán</v>
      </c>
      <c r="H984" s="14" t="str">
        <f>+VLOOKUP(C984,Georeferencias!$A$1:$D$2313,4,FALSE)</f>
        <v>Jalostotitlán</v>
      </c>
      <c r="I984" s="14" t="s">
        <v>1256</v>
      </c>
      <c r="J984" s="14">
        <v>2349252.27</v>
      </c>
      <c r="K984" s="14" t="s">
        <v>7771</v>
      </c>
      <c r="L984" s="14" t="s">
        <v>7772</v>
      </c>
      <c r="M984" s="14">
        <v>14</v>
      </c>
      <c r="N984" s="14" t="s">
        <v>11</v>
      </c>
      <c r="O984" s="14">
        <v>0</v>
      </c>
      <c r="P984" s="14" t="s">
        <v>882</v>
      </c>
      <c r="Q984" s="14" t="s">
        <v>1259</v>
      </c>
      <c r="R984" s="14" t="s">
        <v>2007</v>
      </c>
      <c r="S984" s="14" t="s">
        <v>1261</v>
      </c>
      <c r="T984" s="14" t="s">
        <v>2761</v>
      </c>
      <c r="U984" s="14" t="s">
        <v>7773</v>
      </c>
      <c r="V984" s="14" t="s">
        <v>1264</v>
      </c>
      <c r="W984" s="14">
        <v>0</v>
      </c>
      <c r="X984" s="14">
        <v>0</v>
      </c>
      <c r="Y984" s="14">
        <v>22194</v>
      </c>
      <c r="Z984" s="14" t="s">
        <v>7774</v>
      </c>
      <c r="AA984" s="14">
        <v>1</v>
      </c>
      <c r="AB984" s="14" t="s">
        <v>7775</v>
      </c>
      <c r="AC984" s="15">
        <v>44071</v>
      </c>
      <c r="AD984" s="15">
        <v>44196</v>
      </c>
      <c r="AE984" s="14">
        <v>2349252.27</v>
      </c>
      <c r="AF984" s="14">
        <v>0</v>
      </c>
      <c r="AG984" s="14">
        <v>0</v>
      </c>
      <c r="AH984" s="14">
        <v>0</v>
      </c>
      <c r="AI984" s="14">
        <v>0</v>
      </c>
      <c r="AJ984" s="14" t="s">
        <v>1329</v>
      </c>
      <c r="AK984" s="14" t="s">
        <v>1568</v>
      </c>
      <c r="AL984" s="14" t="s">
        <v>47</v>
      </c>
      <c r="AM984" s="14" t="s">
        <v>1270</v>
      </c>
      <c r="AN984" s="14" t="s">
        <v>2219</v>
      </c>
      <c r="AO984" s="14" t="s">
        <v>2765</v>
      </c>
      <c r="AP984" s="14" t="s">
        <v>1272</v>
      </c>
    </row>
    <row r="985" spans="1:42" x14ac:dyDescent="0.2">
      <c r="A985" s="14">
        <v>2020</v>
      </c>
      <c r="B985" s="14">
        <v>3</v>
      </c>
      <c r="C985" s="14" t="s">
        <v>7776</v>
      </c>
      <c r="D985" s="14">
        <f>+VLOOKUP(C985,'Avances Fisicos'!$A$1:$D$2309,2,FALSE)</f>
        <v>225</v>
      </c>
      <c r="E985" s="14">
        <f>+VLOOKUP(C985,'Fuentes de Financiamiento'!$A$1:$C$2398,3,FALSE)</f>
        <v>1111540.69</v>
      </c>
      <c r="F985" s="14" t="str">
        <f>+VLOOKUP(C985,Georeferencias!$A$1:$D$2313,2,FALSE)</f>
        <v>Jalisco</v>
      </c>
      <c r="G985" s="14" t="str">
        <f>+VLOOKUP(C985,Georeferencias!$A$1:$D$2313,3,FALSE)</f>
        <v>Tototlán</v>
      </c>
      <c r="H985" s="14" t="str">
        <f>+VLOOKUP(C985,Georeferencias!$A$1:$D$2313,4,FALSE)</f>
        <v>Tototlán</v>
      </c>
      <c r="I985" s="14" t="s">
        <v>1256</v>
      </c>
      <c r="J985" s="14">
        <v>1111540.69</v>
      </c>
      <c r="K985" s="14" t="s">
        <v>7777</v>
      </c>
      <c r="L985" s="14" t="s">
        <v>7778</v>
      </c>
      <c r="M985" s="14">
        <v>14</v>
      </c>
      <c r="N985" s="14" t="s">
        <v>11</v>
      </c>
      <c r="O985" s="14">
        <v>0</v>
      </c>
      <c r="P985" s="14" t="s">
        <v>882</v>
      </c>
      <c r="Q985" s="14" t="s">
        <v>1259</v>
      </c>
      <c r="R985" s="14" t="s">
        <v>2007</v>
      </c>
      <c r="S985" s="14" t="s">
        <v>1261</v>
      </c>
      <c r="T985" s="14" t="s">
        <v>2761</v>
      </c>
      <c r="U985" s="14" t="s">
        <v>7779</v>
      </c>
      <c r="V985" s="14" t="s">
        <v>1264</v>
      </c>
      <c r="W985" s="14">
        <v>0</v>
      </c>
      <c r="X985" s="14">
        <v>0</v>
      </c>
      <c r="Y985" s="14">
        <v>12997</v>
      </c>
      <c r="Z985" s="14" t="s">
        <v>7780</v>
      </c>
      <c r="AA985" s="14">
        <v>1</v>
      </c>
      <c r="AB985" s="14" t="s">
        <v>7781</v>
      </c>
      <c r="AC985" s="15">
        <v>44071</v>
      </c>
      <c r="AD985" s="15">
        <v>44196</v>
      </c>
      <c r="AE985" s="14">
        <v>1111540.69</v>
      </c>
      <c r="AF985" s="14">
        <v>0</v>
      </c>
      <c r="AG985" s="14">
        <v>0</v>
      </c>
      <c r="AH985" s="14">
        <v>0</v>
      </c>
      <c r="AI985" s="14">
        <v>0</v>
      </c>
      <c r="AJ985" s="14" t="s">
        <v>1329</v>
      </c>
      <c r="AK985" s="14" t="s">
        <v>1568</v>
      </c>
      <c r="AL985" s="14" t="s">
        <v>47</v>
      </c>
      <c r="AM985" s="14" t="s">
        <v>1270</v>
      </c>
      <c r="AN985" s="14" t="s">
        <v>2219</v>
      </c>
      <c r="AO985" s="14" t="s">
        <v>2765</v>
      </c>
      <c r="AP985" s="14" t="s">
        <v>1272</v>
      </c>
    </row>
    <row r="986" spans="1:42" x14ac:dyDescent="0.2">
      <c r="A986" s="14">
        <v>2020</v>
      </c>
      <c r="B986" s="14">
        <v>3</v>
      </c>
      <c r="C986" s="14" t="s">
        <v>7782</v>
      </c>
      <c r="D986" s="14">
        <f>+VLOOKUP(C986,'Avances Fisicos'!$A$1:$D$2309,2,FALSE)</f>
        <v>2331</v>
      </c>
      <c r="E986" s="14">
        <f>+VLOOKUP(C986,'Fuentes de Financiamiento'!$A$1:$C$2398,3,FALSE)</f>
        <v>1244075.6399999999</v>
      </c>
      <c r="F986" s="14" t="str">
        <f>+VLOOKUP(C986,Georeferencias!$A$1:$D$2313,2,FALSE)</f>
        <v>Jalisco</v>
      </c>
      <c r="G986" s="14" t="str">
        <f>+VLOOKUP(C986,Georeferencias!$A$1:$D$2313,3,FALSE)</f>
        <v>Gómez Farías</v>
      </c>
      <c r="H986" s="14" t="str">
        <f>+VLOOKUP(C986,Georeferencias!$A$1:$D$2313,4,FALSE)</f>
        <v>Gómez Farías [Centro Hidropónico]</v>
      </c>
      <c r="I986" s="14" t="s">
        <v>1256</v>
      </c>
      <c r="J986" s="14">
        <v>1244075.6399999999</v>
      </c>
      <c r="K986" s="14" t="s">
        <v>7783</v>
      </c>
      <c r="L986" s="14" t="s">
        <v>7784</v>
      </c>
      <c r="M986" s="14">
        <v>14</v>
      </c>
      <c r="N986" s="14" t="s">
        <v>11</v>
      </c>
      <c r="O986" s="14">
        <v>0</v>
      </c>
      <c r="P986" s="14" t="s">
        <v>882</v>
      </c>
      <c r="Q986" s="14" t="s">
        <v>1259</v>
      </c>
      <c r="R986" s="14" t="s">
        <v>2007</v>
      </c>
      <c r="S986" s="14" t="s">
        <v>1261</v>
      </c>
      <c r="T986" s="14" t="s">
        <v>2761</v>
      </c>
      <c r="U986" s="14" t="s">
        <v>7785</v>
      </c>
      <c r="V986" s="14" t="s">
        <v>1264</v>
      </c>
      <c r="W986" s="14">
        <v>0</v>
      </c>
      <c r="X986" s="14">
        <v>0</v>
      </c>
      <c r="Y986" s="14">
        <v>4627</v>
      </c>
      <c r="Z986" s="14" t="s">
        <v>7786</v>
      </c>
      <c r="AA986" s="14">
        <v>1</v>
      </c>
      <c r="AB986" s="14" t="s">
        <v>7787</v>
      </c>
      <c r="AC986" s="15">
        <v>44071</v>
      </c>
      <c r="AD986" s="15">
        <v>44196</v>
      </c>
      <c r="AE986" s="14">
        <v>1244075.6399999999</v>
      </c>
      <c r="AF986" s="14">
        <v>0</v>
      </c>
      <c r="AG986" s="14">
        <v>0</v>
      </c>
      <c r="AH986" s="14">
        <v>0</v>
      </c>
      <c r="AI986" s="14">
        <v>0</v>
      </c>
      <c r="AJ986" s="14" t="s">
        <v>1329</v>
      </c>
      <c r="AK986" s="14" t="s">
        <v>1568</v>
      </c>
      <c r="AL986" s="14" t="s">
        <v>47</v>
      </c>
      <c r="AM986" s="14" t="s">
        <v>1270</v>
      </c>
      <c r="AN986" s="14" t="s">
        <v>2219</v>
      </c>
      <c r="AO986" s="14" t="s">
        <v>2765</v>
      </c>
      <c r="AP986" s="14" t="s">
        <v>1272</v>
      </c>
    </row>
    <row r="987" spans="1:42" x14ac:dyDescent="0.2">
      <c r="A987" s="14">
        <v>2020</v>
      </c>
      <c r="B987" s="14">
        <v>3</v>
      </c>
      <c r="C987" s="14" t="s">
        <v>7788</v>
      </c>
      <c r="D987" s="14">
        <f>+VLOOKUP(C987,'Avances Fisicos'!$A$1:$D$2309,2,FALSE)</f>
        <v>1926</v>
      </c>
      <c r="E987" s="14">
        <f>+VLOOKUP(C987,'Fuentes de Financiamiento'!$A$1:$C$2398,3,FALSE)</f>
        <v>682335.2</v>
      </c>
      <c r="F987" s="14" t="str">
        <f>+VLOOKUP(C987,Georeferencias!$A$1:$D$2313,2,FALSE)</f>
        <v>Jalisco</v>
      </c>
      <c r="G987" s="14" t="str">
        <f>+VLOOKUP(C987,Georeferencias!$A$1:$D$2313,3,FALSE)</f>
        <v>Puerto Vallarta</v>
      </c>
      <c r="H987" s="14" t="str">
        <f>+VLOOKUP(C987,Georeferencias!$A$1:$D$2313,4,FALSE)</f>
        <v>Ixtapa</v>
      </c>
      <c r="I987" s="14" t="s">
        <v>1256</v>
      </c>
      <c r="J987" s="14">
        <v>682335.2</v>
      </c>
      <c r="K987" s="14" t="s">
        <v>4134</v>
      </c>
      <c r="L987" s="14" t="s">
        <v>7789</v>
      </c>
      <c r="M987" s="14">
        <v>14</v>
      </c>
      <c r="N987" s="14" t="s">
        <v>11</v>
      </c>
      <c r="O987" s="14">
        <v>0</v>
      </c>
      <c r="P987" s="14" t="s">
        <v>882</v>
      </c>
      <c r="Q987" s="14" t="s">
        <v>1259</v>
      </c>
      <c r="R987" s="14" t="s">
        <v>2007</v>
      </c>
      <c r="S987" s="14" t="s">
        <v>1261</v>
      </c>
      <c r="T987" s="14" t="s">
        <v>2761</v>
      </c>
      <c r="U987" s="14" t="s">
        <v>7790</v>
      </c>
      <c r="V987" s="14" t="s">
        <v>1264</v>
      </c>
      <c r="W987" s="14">
        <v>0</v>
      </c>
      <c r="X987" s="14">
        <v>0</v>
      </c>
      <c r="Y987" s="14">
        <v>14214</v>
      </c>
      <c r="Z987" s="14" t="s">
        <v>7791</v>
      </c>
      <c r="AA987" s="14">
        <v>1</v>
      </c>
      <c r="AB987" s="14" t="s">
        <v>7792</v>
      </c>
      <c r="AC987" s="15">
        <v>44064</v>
      </c>
      <c r="AD987" s="15">
        <v>44196</v>
      </c>
      <c r="AE987" s="14">
        <v>682335.2</v>
      </c>
      <c r="AF987" s="14">
        <v>0</v>
      </c>
      <c r="AG987" s="14">
        <v>0</v>
      </c>
      <c r="AH987" s="14">
        <v>0</v>
      </c>
      <c r="AI987" s="14">
        <v>0</v>
      </c>
      <c r="AJ987" s="14" t="s">
        <v>1329</v>
      </c>
      <c r="AK987" s="14" t="s">
        <v>1568</v>
      </c>
      <c r="AL987" s="14" t="s">
        <v>47</v>
      </c>
      <c r="AM987" s="14" t="s">
        <v>1270</v>
      </c>
      <c r="AN987" s="14" t="s">
        <v>2219</v>
      </c>
      <c r="AO987" s="14" t="s">
        <v>2765</v>
      </c>
      <c r="AP987" s="14" t="s">
        <v>1272</v>
      </c>
    </row>
    <row r="988" spans="1:42" x14ac:dyDescent="0.2">
      <c r="A988" s="14">
        <v>2020</v>
      </c>
      <c r="B988" s="14">
        <v>3</v>
      </c>
      <c r="C988" s="14" t="s">
        <v>7793</v>
      </c>
      <c r="D988" s="14">
        <f>+VLOOKUP(C988,'Avances Fisicos'!$A$1:$D$2309,2,FALSE)</f>
        <v>1383.81</v>
      </c>
      <c r="E988" s="14">
        <f>+VLOOKUP(C988,'Fuentes de Financiamiento'!$A$1:$C$2398,3,FALSE)</f>
        <v>1500000</v>
      </c>
      <c r="F988" s="14" t="str">
        <f>+VLOOKUP(C988,Georeferencias!$A$1:$D$2313,2,FALSE)</f>
        <v>Jalisco</v>
      </c>
      <c r="G988" s="14" t="str">
        <f>+VLOOKUP(C988,Georeferencias!$A$1:$D$2313,3,FALSE)</f>
        <v>Cuautitlán de García Barragán</v>
      </c>
      <c r="H988" s="14" t="str">
        <f>+VLOOKUP(C988,Georeferencias!$A$1:$D$2313,4,FALSE)</f>
        <v>Tequesquitlán</v>
      </c>
      <c r="I988" s="14" t="s">
        <v>1256</v>
      </c>
      <c r="J988" s="14">
        <v>1500000</v>
      </c>
      <c r="K988" s="14" t="s">
        <v>7794</v>
      </c>
      <c r="L988" s="14" t="s">
        <v>7795</v>
      </c>
      <c r="M988" s="14">
        <v>14</v>
      </c>
      <c r="N988" s="14" t="s">
        <v>11</v>
      </c>
      <c r="O988" s="14">
        <v>0</v>
      </c>
      <c r="P988" s="14" t="s">
        <v>882</v>
      </c>
      <c r="Q988" s="14" t="s">
        <v>1259</v>
      </c>
      <c r="R988" s="14" t="s">
        <v>1406</v>
      </c>
      <c r="S988" s="14" t="s">
        <v>1261</v>
      </c>
      <c r="T988" s="14" t="s">
        <v>1902</v>
      </c>
      <c r="U988" s="14" t="s">
        <v>7796</v>
      </c>
      <c r="V988" s="14" t="s">
        <v>1264</v>
      </c>
      <c r="W988" s="14">
        <v>0</v>
      </c>
      <c r="X988" s="14">
        <v>0</v>
      </c>
      <c r="Y988" s="14">
        <v>1979</v>
      </c>
      <c r="Z988" s="14" t="s">
        <v>7797</v>
      </c>
      <c r="AA988" s="14">
        <v>1</v>
      </c>
      <c r="AB988" s="14" t="s">
        <v>7798</v>
      </c>
      <c r="AC988" s="15">
        <v>43999</v>
      </c>
      <c r="AD988" s="15">
        <v>44028</v>
      </c>
      <c r="AE988" s="14">
        <v>1500000</v>
      </c>
      <c r="AF988" s="14">
        <v>1496230.15</v>
      </c>
      <c r="AG988" s="14">
        <v>1483138.23</v>
      </c>
      <c r="AH988" s="14">
        <v>1483138.23</v>
      </c>
      <c r="AI988" s="14">
        <v>1483138.23</v>
      </c>
      <c r="AJ988" s="14" t="s">
        <v>7799</v>
      </c>
      <c r="AK988" s="14" t="s">
        <v>7800</v>
      </c>
      <c r="AL988" s="14" t="s">
        <v>7801</v>
      </c>
      <c r="AM988" s="14" t="s">
        <v>1270</v>
      </c>
      <c r="AN988" s="14" t="s">
        <v>2219</v>
      </c>
      <c r="AO988" s="14" t="s">
        <v>1272</v>
      </c>
      <c r="AP988" s="14" t="s">
        <v>1272</v>
      </c>
    </row>
    <row r="989" spans="1:42" x14ac:dyDescent="0.2">
      <c r="A989" s="14">
        <v>2020</v>
      </c>
      <c r="B989" s="14">
        <v>3</v>
      </c>
      <c r="C989" s="14" t="s">
        <v>7802</v>
      </c>
      <c r="D989" s="14">
        <f>+VLOOKUP(C989,'Avances Fisicos'!$A$1:$D$2309,2,FALSE)</f>
        <v>749.89</v>
      </c>
      <c r="E989" s="14">
        <f>+VLOOKUP(C989,'Fuentes de Financiamiento'!$A$1:$C$2398,3,FALSE)</f>
        <v>1500000</v>
      </c>
      <c r="F989" s="14" t="str">
        <f>+VLOOKUP(C989,Georeferencias!$A$1:$D$2313,2,FALSE)</f>
        <v>Jalisco</v>
      </c>
      <c r="G989" s="14" t="str">
        <f>+VLOOKUP(C989,Georeferencias!$A$1:$D$2313,3,FALSE)</f>
        <v>Magdalena</v>
      </c>
      <c r="H989" s="14" t="str">
        <f>+VLOOKUP(C989,Georeferencias!$A$1:$D$2313,4,FALSE)</f>
        <v>Magdalena</v>
      </c>
      <c r="I989" s="14" t="s">
        <v>1256</v>
      </c>
      <c r="J989" s="14">
        <v>1500000</v>
      </c>
      <c r="K989" s="14" t="s">
        <v>7794</v>
      </c>
      <c r="L989" s="14" t="s">
        <v>7803</v>
      </c>
      <c r="M989" s="14">
        <v>14</v>
      </c>
      <c r="N989" s="14" t="s">
        <v>11</v>
      </c>
      <c r="O989" s="14">
        <v>0</v>
      </c>
      <c r="P989" s="14" t="s">
        <v>882</v>
      </c>
      <c r="Q989" s="14" t="s">
        <v>1259</v>
      </c>
      <c r="R989" s="14" t="s">
        <v>1346</v>
      </c>
      <c r="S989" s="14" t="s">
        <v>1261</v>
      </c>
      <c r="T989" s="14" t="s">
        <v>1902</v>
      </c>
      <c r="U989" s="14" t="s">
        <v>7804</v>
      </c>
      <c r="V989" s="14" t="s">
        <v>1264</v>
      </c>
      <c r="W989" s="14">
        <v>0</v>
      </c>
      <c r="X989" s="14">
        <v>0</v>
      </c>
      <c r="Y989" s="14">
        <v>450</v>
      </c>
      <c r="Z989" s="14" t="s">
        <v>7805</v>
      </c>
      <c r="AA989" s="14">
        <v>1</v>
      </c>
      <c r="AB989" s="14" t="s">
        <v>5429</v>
      </c>
      <c r="AC989" s="15">
        <v>44000</v>
      </c>
      <c r="AD989" s="15">
        <v>44029</v>
      </c>
      <c r="AE989" s="14">
        <v>1500000</v>
      </c>
      <c r="AF989" s="14">
        <v>1498520.47</v>
      </c>
      <c r="AG989" s="14">
        <v>1453953.28</v>
      </c>
      <c r="AH989" s="14">
        <v>0</v>
      </c>
      <c r="AI989" s="14">
        <v>0</v>
      </c>
      <c r="AJ989" s="14" t="s">
        <v>7806</v>
      </c>
      <c r="AK989" s="14" t="s">
        <v>7807</v>
      </c>
      <c r="AL989" s="14" t="s">
        <v>7808</v>
      </c>
      <c r="AM989" s="14" t="s">
        <v>1270</v>
      </c>
      <c r="AN989" s="14" t="s">
        <v>2219</v>
      </c>
      <c r="AO989" s="14" t="s">
        <v>1272</v>
      </c>
      <c r="AP989" s="14" t="s">
        <v>1272</v>
      </c>
    </row>
    <row r="990" spans="1:42" x14ac:dyDescent="0.2">
      <c r="A990" s="14">
        <v>2020</v>
      </c>
      <c r="B990" s="14">
        <v>3</v>
      </c>
      <c r="C990" s="14" t="s">
        <v>7809</v>
      </c>
      <c r="D990" s="14">
        <f>+VLOOKUP(C990,'Avances Fisicos'!$A$1:$D$2309,2,FALSE)</f>
        <v>2156.2199999999998</v>
      </c>
      <c r="E990" s="14">
        <f>+VLOOKUP(C990,'Fuentes de Financiamiento'!$A$1:$C$2398,3,FALSE)</f>
        <v>7500000</v>
      </c>
      <c r="F990" s="14" t="str">
        <f>+VLOOKUP(C990,Georeferencias!$A$1:$D$2313,2,FALSE)</f>
        <v>Jalisco</v>
      </c>
      <c r="G990" s="14" t="str">
        <f>+VLOOKUP(C990,Georeferencias!$A$1:$D$2313,3,FALSE)</f>
        <v>Mezquitic</v>
      </c>
      <c r="H990" s="14" t="str">
        <f>+VLOOKUP(C990,Georeferencias!$A$1:$D$2313,4,FALSE)</f>
        <v>Mezquitic</v>
      </c>
      <c r="I990" s="14" t="s">
        <v>1256</v>
      </c>
      <c r="J990" s="14">
        <v>7500000</v>
      </c>
      <c r="K990" s="14" t="s">
        <v>7810</v>
      </c>
      <c r="L990" s="14" t="s">
        <v>7811</v>
      </c>
      <c r="M990" s="14">
        <v>14</v>
      </c>
      <c r="N990" s="14" t="s">
        <v>11</v>
      </c>
      <c r="O990" s="14">
        <v>0</v>
      </c>
      <c r="P990" s="14" t="s">
        <v>882</v>
      </c>
      <c r="Q990" s="14" t="s">
        <v>1259</v>
      </c>
      <c r="R990" s="14" t="s">
        <v>2007</v>
      </c>
      <c r="S990" s="14" t="s">
        <v>1261</v>
      </c>
      <c r="T990" s="14" t="s">
        <v>1902</v>
      </c>
      <c r="U990" s="14" t="s">
        <v>7812</v>
      </c>
      <c r="V990" s="14" t="s">
        <v>1264</v>
      </c>
      <c r="W990" s="14">
        <v>0</v>
      </c>
      <c r="X990" s="14">
        <v>0</v>
      </c>
      <c r="Y990" s="14">
        <v>2000</v>
      </c>
      <c r="Z990" s="14" t="s">
        <v>7813</v>
      </c>
      <c r="AA990" s="14">
        <v>1</v>
      </c>
      <c r="AB990" s="14" t="s">
        <v>7814</v>
      </c>
      <c r="AC990" s="15">
        <v>44013</v>
      </c>
      <c r="AD990" s="15">
        <v>44102</v>
      </c>
      <c r="AE990" s="14">
        <v>7500000</v>
      </c>
      <c r="AF990" s="14">
        <v>7490846.96</v>
      </c>
      <c r="AG990" s="14">
        <v>0</v>
      </c>
      <c r="AH990" s="14">
        <v>0</v>
      </c>
      <c r="AI990" s="14">
        <v>0</v>
      </c>
      <c r="AJ990" s="14" t="s">
        <v>7815</v>
      </c>
      <c r="AK990" s="14" t="s">
        <v>7816</v>
      </c>
      <c r="AL990" s="14" t="s">
        <v>7817</v>
      </c>
      <c r="AM990" s="14" t="s">
        <v>1270</v>
      </c>
      <c r="AN990" s="14" t="s">
        <v>2219</v>
      </c>
      <c r="AO990" s="14" t="s">
        <v>1272</v>
      </c>
      <c r="AP990" s="14" t="s">
        <v>1272</v>
      </c>
    </row>
    <row r="991" spans="1:42" x14ac:dyDescent="0.2">
      <c r="A991" s="14">
        <v>2020</v>
      </c>
      <c r="B991" s="14">
        <v>3</v>
      </c>
      <c r="C991" s="14" t="s">
        <v>7818</v>
      </c>
      <c r="D991" s="14">
        <f>+VLOOKUP(C991,'Avances Fisicos'!$A$1:$D$2309,2,FALSE)</f>
        <v>544</v>
      </c>
      <c r="E991" s="14">
        <f>+VLOOKUP(C991,'Fuentes de Financiamiento'!$A$1:$C$2398,3,FALSE)</f>
        <v>1458000</v>
      </c>
      <c r="F991" s="14" t="str">
        <f>+VLOOKUP(C991,Georeferencias!$A$1:$D$2313,2,FALSE)</f>
        <v>Jalisco</v>
      </c>
      <c r="G991" s="14" t="str">
        <f>+VLOOKUP(C991,Georeferencias!$A$1:$D$2313,3,FALSE)</f>
        <v>Mezquitic</v>
      </c>
      <c r="H991" s="14" t="str">
        <f>+VLOOKUP(C991,Georeferencias!$A$1:$D$2313,4,FALSE)</f>
        <v>Mezquitic</v>
      </c>
      <c r="I991" s="14" t="s">
        <v>1256</v>
      </c>
      <c r="J991" s="14">
        <v>1458000</v>
      </c>
      <c r="K991" s="14" t="s">
        <v>7819</v>
      </c>
      <c r="L991" s="14" t="s">
        <v>7820</v>
      </c>
      <c r="M991" s="14">
        <v>14</v>
      </c>
      <c r="N991" s="14" t="s">
        <v>11</v>
      </c>
      <c r="O991" s="14">
        <v>0</v>
      </c>
      <c r="P991" s="14" t="s">
        <v>882</v>
      </c>
      <c r="Q991" s="14" t="s">
        <v>1259</v>
      </c>
      <c r="R991" s="14" t="s">
        <v>1346</v>
      </c>
      <c r="S991" s="14" t="s">
        <v>1261</v>
      </c>
      <c r="T991" s="14" t="s">
        <v>1902</v>
      </c>
      <c r="U991" s="14" t="s">
        <v>7821</v>
      </c>
      <c r="V991" s="14" t="s">
        <v>1264</v>
      </c>
      <c r="W991" s="14">
        <v>0</v>
      </c>
      <c r="X991" s="14">
        <v>0</v>
      </c>
      <c r="Y991" s="14">
        <v>3560</v>
      </c>
      <c r="Z991" s="14" t="s">
        <v>7822</v>
      </c>
      <c r="AA991" s="14">
        <v>1</v>
      </c>
      <c r="AB991" s="14" t="s">
        <v>7814</v>
      </c>
      <c r="AC991" s="15">
        <v>43998</v>
      </c>
      <c r="AD991" s="15">
        <v>44027</v>
      </c>
      <c r="AE991" s="14">
        <v>1458000</v>
      </c>
      <c r="AF991" s="14">
        <v>1447674.15</v>
      </c>
      <c r="AG991" s="14">
        <v>1063229.96</v>
      </c>
      <c r="AH991" s="14">
        <v>1063229.96</v>
      </c>
      <c r="AI991" s="14">
        <v>1063229.96</v>
      </c>
      <c r="AJ991" s="14" t="s">
        <v>7823</v>
      </c>
      <c r="AK991" s="14" t="s">
        <v>7824</v>
      </c>
      <c r="AL991" s="14" t="s">
        <v>7825</v>
      </c>
      <c r="AM991" s="14" t="s">
        <v>1270</v>
      </c>
      <c r="AN991" s="14" t="s">
        <v>2219</v>
      </c>
      <c r="AO991" s="14" t="s">
        <v>1272</v>
      </c>
      <c r="AP991" s="14" t="s">
        <v>1272</v>
      </c>
    </row>
    <row r="992" spans="1:42" x14ac:dyDescent="0.2">
      <c r="A992" s="14">
        <v>2020</v>
      </c>
      <c r="B992" s="14">
        <v>3</v>
      </c>
      <c r="C992" s="14" t="s">
        <v>7826</v>
      </c>
      <c r="D992" s="14">
        <f>+VLOOKUP(C992,'Avances Fisicos'!$A$1:$D$2309,2,FALSE)</f>
        <v>678.55</v>
      </c>
      <c r="E992" s="14">
        <f>+VLOOKUP(C992,'Fuentes de Financiamiento'!$A$1:$C$2398,3,FALSE)</f>
        <v>1950000</v>
      </c>
      <c r="F992" s="14" t="str">
        <f>+VLOOKUP(C992,Georeferencias!$A$1:$D$2313,2,FALSE)</f>
        <v>Jalisco</v>
      </c>
      <c r="G992" s="14" t="str">
        <f>+VLOOKUP(C992,Georeferencias!$A$1:$D$2313,3,FALSE)</f>
        <v>Tequila</v>
      </c>
      <c r="H992" s="14" t="str">
        <f>+VLOOKUP(C992,Georeferencias!$A$1:$D$2313,4,FALSE)</f>
        <v>Tequila</v>
      </c>
      <c r="I992" s="14" t="s">
        <v>1256</v>
      </c>
      <c r="J992" s="14">
        <v>1950000</v>
      </c>
      <c r="K992" s="14" t="s">
        <v>7827</v>
      </c>
      <c r="L992" s="14" t="s">
        <v>7828</v>
      </c>
      <c r="M992" s="14">
        <v>14</v>
      </c>
      <c r="N992" s="14" t="s">
        <v>11</v>
      </c>
      <c r="O992" s="14">
        <v>0</v>
      </c>
      <c r="P992" s="14" t="s">
        <v>882</v>
      </c>
      <c r="Q992" s="14" t="s">
        <v>1259</v>
      </c>
      <c r="R992" s="14" t="s">
        <v>1406</v>
      </c>
      <c r="S992" s="14" t="s">
        <v>1261</v>
      </c>
      <c r="T992" s="14" t="s">
        <v>1902</v>
      </c>
      <c r="U992" s="14" t="s">
        <v>47</v>
      </c>
      <c r="V992" s="14" t="s">
        <v>1264</v>
      </c>
      <c r="W992" s="14">
        <v>0</v>
      </c>
      <c r="X992" s="14">
        <v>0</v>
      </c>
      <c r="Y992" s="14">
        <v>2900</v>
      </c>
      <c r="Z992" s="14" t="s">
        <v>7829</v>
      </c>
      <c r="AA992" s="14">
        <v>1</v>
      </c>
      <c r="AB992" s="14" t="s">
        <v>7830</v>
      </c>
      <c r="AC992" s="15">
        <v>43999</v>
      </c>
      <c r="AD992" s="15">
        <v>44028</v>
      </c>
      <c r="AE992" s="14">
        <v>1950000</v>
      </c>
      <c r="AF992" s="14">
        <v>1948750.23</v>
      </c>
      <c r="AG992" s="14">
        <v>1917644.49</v>
      </c>
      <c r="AH992" s="14">
        <v>1917644.49</v>
      </c>
      <c r="AI992" s="14">
        <v>1917644.49</v>
      </c>
      <c r="AJ992" s="14" t="s">
        <v>7831</v>
      </c>
      <c r="AK992" s="14" t="s">
        <v>7832</v>
      </c>
      <c r="AL992" s="14" t="s">
        <v>7833</v>
      </c>
      <c r="AM992" s="14" t="s">
        <v>1270</v>
      </c>
      <c r="AN992" s="14" t="s">
        <v>2219</v>
      </c>
      <c r="AO992" s="14" t="s">
        <v>1272</v>
      </c>
      <c r="AP992" s="14" t="s">
        <v>1272</v>
      </c>
    </row>
    <row r="993" spans="1:42" x14ac:dyDescent="0.2">
      <c r="A993" s="14">
        <v>2020</v>
      </c>
      <c r="B993" s="14">
        <v>3</v>
      </c>
      <c r="C993" s="14" t="s">
        <v>7834</v>
      </c>
      <c r="D993" s="14">
        <f>+VLOOKUP(C993,'Avances Fisicos'!$A$1:$D$2309,2,FALSE)</f>
        <v>70352</v>
      </c>
      <c r="E993" s="14">
        <f>+VLOOKUP(C993,'Fuentes de Financiamiento'!$A$1:$C$2398,3,FALSE)</f>
        <v>907000</v>
      </c>
      <c r="F993" s="14" t="str">
        <f>+VLOOKUP(C993,Georeferencias!$A$1:$D$2313,2,FALSE)</f>
        <v>Jalisco</v>
      </c>
      <c r="G993" s="14" t="str">
        <f>+VLOOKUP(C993,Georeferencias!$A$1:$D$2313,3,FALSE)</f>
        <v>Yahualica de González Gallo</v>
      </c>
      <c r="H993" s="14" t="str">
        <f>+VLOOKUP(C993,Georeferencias!$A$1:$D$2313,4,FALSE)</f>
        <v>Yahualica De González Gallo</v>
      </c>
      <c r="I993" s="14" t="s">
        <v>1256</v>
      </c>
      <c r="J993" s="14">
        <v>907000</v>
      </c>
      <c r="K993" s="14" t="s">
        <v>7835</v>
      </c>
      <c r="L993" s="14" t="s">
        <v>7836</v>
      </c>
      <c r="M993" s="14">
        <v>14</v>
      </c>
      <c r="N993" s="14" t="s">
        <v>11</v>
      </c>
      <c r="O993" s="14">
        <v>0</v>
      </c>
      <c r="P993" s="14" t="s">
        <v>882</v>
      </c>
      <c r="Q993" s="14" t="s">
        <v>1259</v>
      </c>
      <c r="R993" s="14" t="s">
        <v>1346</v>
      </c>
      <c r="S993" s="14" t="s">
        <v>1261</v>
      </c>
      <c r="T993" s="14" t="s">
        <v>1902</v>
      </c>
      <c r="U993" s="14" t="s">
        <v>7837</v>
      </c>
      <c r="V993" s="14" t="s">
        <v>1264</v>
      </c>
      <c r="W993" s="14">
        <v>0</v>
      </c>
      <c r="X993" s="14">
        <v>0</v>
      </c>
      <c r="Y993" s="14">
        <v>2243</v>
      </c>
      <c r="Z993" s="14" t="s">
        <v>7838</v>
      </c>
      <c r="AA993" s="14">
        <v>1</v>
      </c>
      <c r="AB993" s="14" t="s">
        <v>7839</v>
      </c>
      <c r="AC993" s="15">
        <v>44004</v>
      </c>
      <c r="AD993" s="15">
        <v>44033</v>
      </c>
      <c r="AE993" s="14">
        <v>907000</v>
      </c>
      <c r="AF993" s="14">
        <v>905250.28</v>
      </c>
      <c r="AG993" s="14">
        <v>0</v>
      </c>
      <c r="AH993" s="14">
        <v>0</v>
      </c>
      <c r="AI993" s="14">
        <v>0</v>
      </c>
      <c r="AJ993" s="14" t="s">
        <v>7840</v>
      </c>
      <c r="AK993" s="14" t="s">
        <v>7841</v>
      </c>
      <c r="AL993" s="14" t="s">
        <v>7842</v>
      </c>
      <c r="AM993" s="14" t="s">
        <v>1270</v>
      </c>
      <c r="AN993" s="14" t="s">
        <v>2219</v>
      </c>
      <c r="AO993" s="14" t="s">
        <v>1272</v>
      </c>
      <c r="AP993" s="14" t="s">
        <v>1272</v>
      </c>
    </row>
    <row r="994" spans="1:42" x14ac:dyDescent="0.2">
      <c r="A994" s="14">
        <v>2020</v>
      </c>
      <c r="B994" s="14">
        <v>3</v>
      </c>
      <c r="C994" s="14" t="s">
        <v>7843</v>
      </c>
      <c r="D994" s="14">
        <f>+VLOOKUP(C994,'Avances Fisicos'!$A$1:$D$2309,2,FALSE)</f>
        <v>2850</v>
      </c>
      <c r="E994" s="14">
        <f>+VLOOKUP(C994,'Fuentes de Financiamiento'!$A$1:$C$2398,3,FALSE)</f>
        <v>1309665.31</v>
      </c>
      <c r="F994" s="14" t="str">
        <f>+VLOOKUP(C994,Georeferencias!$A$1:$D$2313,2,FALSE)</f>
        <v>Jalisco</v>
      </c>
      <c r="G994" s="14" t="str">
        <f>+VLOOKUP(C994,Georeferencias!$A$1:$D$2313,3,FALSE)</f>
        <v>Arandas</v>
      </c>
      <c r="H994" s="14" t="str">
        <f>+VLOOKUP(C994,Georeferencias!$A$1:$D$2313,4,FALSE)</f>
        <v>Arandas</v>
      </c>
      <c r="I994" s="14" t="s">
        <v>1256</v>
      </c>
      <c r="J994" s="14">
        <v>1309665.31</v>
      </c>
      <c r="K994" s="14" t="s">
        <v>7844</v>
      </c>
      <c r="L994" s="14" t="s">
        <v>7845</v>
      </c>
      <c r="M994" s="14">
        <v>14</v>
      </c>
      <c r="N994" s="14" t="s">
        <v>11</v>
      </c>
      <c r="O994" s="14">
        <v>0</v>
      </c>
      <c r="P994" s="14" t="s">
        <v>882</v>
      </c>
      <c r="Q994" s="14" t="s">
        <v>1259</v>
      </c>
      <c r="R994" s="14" t="s">
        <v>1406</v>
      </c>
      <c r="S994" s="14" t="s">
        <v>1261</v>
      </c>
      <c r="T994" s="14" t="s">
        <v>1902</v>
      </c>
      <c r="U994" s="14" t="s">
        <v>7846</v>
      </c>
      <c r="V994" s="14" t="s">
        <v>1264</v>
      </c>
      <c r="W994" s="14">
        <v>0</v>
      </c>
      <c r="X994" s="14">
        <v>0</v>
      </c>
      <c r="Y994" s="14">
        <v>843</v>
      </c>
      <c r="Z994" s="14" t="s">
        <v>7847</v>
      </c>
      <c r="AA994" s="14">
        <v>1</v>
      </c>
      <c r="AB994" s="14" t="s">
        <v>7848</v>
      </c>
      <c r="AC994" s="15">
        <v>43998</v>
      </c>
      <c r="AD994" s="15">
        <v>44027</v>
      </c>
      <c r="AE994" s="14">
        <v>1309665.31</v>
      </c>
      <c r="AF994" s="14">
        <v>1003688.02</v>
      </c>
      <c r="AG994" s="14">
        <v>909772.32</v>
      </c>
      <c r="AH994" s="14">
        <v>909772.32</v>
      </c>
      <c r="AI994" s="14">
        <v>909772.32</v>
      </c>
      <c r="AJ994" s="14" t="s">
        <v>7849</v>
      </c>
      <c r="AK994" s="14" t="s">
        <v>7850</v>
      </c>
      <c r="AL994" s="14" t="s">
        <v>7851</v>
      </c>
      <c r="AM994" s="14" t="s">
        <v>1270</v>
      </c>
      <c r="AN994" s="14" t="s">
        <v>2219</v>
      </c>
      <c r="AO994" s="14" t="s">
        <v>1272</v>
      </c>
      <c r="AP994" s="14" t="s">
        <v>1272</v>
      </c>
    </row>
    <row r="995" spans="1:42" x14ac:dyDescent="0.2">
      <c r="A995" s="14">
        <v>2020</v>
      </c>
      <c r="B995" s="14">
        <v>3</v>
      </c>
      <c r="C995" s="14" t="s">
        <v>7852</v>
      </c>
      <c r="D995" s="14">
        <f>+VLOOKUP(C995,'Avances Fisicos'!$A$1:$D$2309,2,FALSE)</f>
        <v>1</v>
      </c>
      <c r="E995" s="14">
        <f>+VLOOKUP(C995,'Fuentes de Financiamiento'!$A$1:$C$2398,3,FALSE)</f>
        <v>1514672.65</v>
      </c>
      <c r="F995" s="14" t="str">
        <f>+VLOOKUP(C995,Georeferencias!$A$1:$D$2313,2,FALSE)</f>
        <v>Jalisco</v>
      </c>
      <c r="G995" s="14" t="str">
        <f>+VLOOKUP(C995,Georeferencias!$A$1:$D$2313,3,FALSE)</f>
        <v>Guadalajara</v>
      </c>
      <c r="H995" s="14" t="str">
        <f>+VLOOKUP(C995,Georeferencias!$A$1:$D$2313,4,FALSE)</f>
        <v>Guadalajara</v>
      </c>
      <c r="I995" s="14" t="s">
        <v>1479</v>
      </c>
      <c r="J995" s="14">
        <v>1514672.65</v>
      </c>
      <c r="K995" s="14" t="s">
        <v>7853</v>
      </c>
      <c r="L995" s="14" t="s">
        <v>7854</v>
      </c>
      <c r="M995" s="14">
        <v>14</v>
      </c>
      <c r="N995" s="14" t="s">
        <v>11</v>
      </c>
      <c r="O995" s="14">
        <v>0</v>
      </c>
      <c r="P995" s="14" t="s">
        <v>882</v>
      </c>
      <c r="Q995" s="14" t="s">
        <v>47</v>
      </c>
      <c r="R995" s="14" t="s">
        <v>1359</v>
      </c>
      <c r="S995" s="14" t="s">
        <v>1261</v>
      </c>
      <c r="T995" s="14" t="s">
        <v>1467</v>
      </c>
      <c r="U995" s="14" t="s">
        <v>47</v>
      </c>
      <c r="V995" s="14" t="s">
        <v>1264</v>
      </c>
      <c r="W995" s="14">
        <v>0</v>
      </c>
      <c r="X995" s="14">
        <v>0</v>
      </c>
      <c r="Y995" s="14">
        <v>0</v>
      </c>
      <c r="Z995" s="14" t="s">
        <v>1469</v>
      </c>
      <c r="AA995" s="14">
        <v>1</v>
      </c>
      <c r="AB995" s="14" t="s">
        <v>1470</v>
      </c>
      <c r="AC995" s="15">
        <v>44042</v>
      </c>
      <c r="AD995" s="15">
        <v>44195</v>
      </c>
      <c r="AE995" s="14">
        <v>983080.06</v>
      </c>
      <c r="AF995" s="14">
        <v>1384075.17</v>
      </c>
      <c r="AG995" s="14">
        <v>295252.05</v>
      </c>
      <c r="AH995" s="14">
        <v>295252.05</v>
      </c>
      <c r="AI995" s="14">
        <v>295252.05</v>
      </c>
      <c r="AJ995" s="14" t="s">
        <v>7855</v>
      </c>
      <c r="AK995" s="14" t="s">
        <v>2159</v>
      </c>
      <c r="AL995" s="14" t="s">
        <v>47</v>
      </c>
      <c r="AM995" s="14" t="s">
        <v>1270</v>
      </c>
      <c r="AN995" s="14" t="s">
        <v>2219</v>
      </c>
      <c r="AO995" s="14" t="s">
        <v>2873</v>
      </c>
      <c r="AP995" s="14" t="s">
        <v>2229</v>
      </c>
    </row>
    <row r="996" spans="1:42" x14ac:dyDescent="0.2">
      <c r="A996" s="14">
        <v>2020</v>
      </c>
      <c r="B996" s="14">
        <v>3</v>
      </c>
      <c r="C996" s="14" t="s">
        <v>7856</v>
      </c>
      <c r="D996" s="14">
        <f>+VLOOKUP(C996,'Avances Fisicos'!$A$1:$D$2309,2,FALSE)</f>
        <v>1</v>
      </c>
      <c r="E996" s="14">
        <f>+VLOOKUP(C996,'Fuentes de Financiamiento'!$A$1:$C$2398,3,FALSE)</f>
        <v>1175122.55</v>
      </c>
      <c r="F996" s="14" t="str">
        <f>+VLOOKUP(C996,Georeferencias!$A$1:$D$2313,2,FALSE)</f>
        <v>Jalisco</v>
      </c>
      <c r="G996" s="14" t="str">
        <f>+VLOOKUP(C996,Georeferencias!$A$1:$D$2313,3,FALSE)</f>
        <v>Guadalajara</v>
      </c>
      <c r="H996" s="14" t="str">
        <f>+VLOOKUP(C996,Georeferencias!$A$1:$D$2313,4,FALSE)</f>
        <v>Guadalajara</v>
      </c>
      <c r="I996" s="14" t="s">
        <v>1479</v>
      </c>
      <c r="J996" s="14">
        <v>1175122.55</v>
      </c>
      <c r="K996" s="14" t="s">
        <v>7857</v>
      </c>
      <c r="L996" s="14" t="s">
        <v>7858</v>
      </c>
      <c r="M996" s="14">
        <v>14</v>
      </c>
      <c r="N996" s="14" t="s">
        <v>11</v>
      </c>
      <c r="O996" s="14">
        <v>0</v>
      </c>
      <c r="P996" s="14" t="s">
        <v>882</v>
      </c>
      <c r="Q996" s="14" t="s">
        <v>47</v>
      </c>
      <c r="R996" s="14" t="s">
        <v>1359</v>
      </c>
      <c r="S996" s="14" t="s">
        <v>1261</v>
      </c>
      <c r="T996" s="14" t="s">
        <v>1467</v>
      </c>
      <c r="U996" s="14" t="s">
        <v>7859</v>
      </c>
      <c r="V996" s="14" t="s">
        <v>1264</v>
      </c>
      <c r="W996" s="14">
        <v>0</v>
      </c>
      <c r="X996" s="14">
        <v>0</v>
      </c>
      <c r="Y996" s="14">
        <v>0</v>
      </c>
      <c r="Z996" s="14" t="s">
        <v>1469</v>
      </c>
      <c r="AA996" s="14">
        <v>1</v>
      </c>
      <c r="AB996" s="14" t="s">
        <v>1470</v>
      </c>
      <c r="AC996" s="15">
        <v>44042</v>
      </c>
      <c r="AD996" s="15">
        <v>44195</v>
      </c>
      <c r="AE996" s="14">
        <v>704603.75</v>
      </c>
      <c r="AF996" s="14">
        <v>1175122.55</v>
      </c>
      <c r="AG996" s="14">
        <v>779080.69</v>
      </c>
      <c r="AH996" s="14">
        <v>352537.59</v>
      </c>
      <c r="AI996" s="14">
        <v>352537.59</v>
      </c>
      <c r="AJ996" s="14" t="s">
        <v>7860</v>
      </c>
      <c r="AK996" s="14" t="s">
        <v>7861</v>
      </c>
      <c r="AL996" s="14" t="s">
        <v>47</v>
      </c>
      <c r="AM996" s="14" t="s">
        <v>1270</v>
      </c>
      <c r="AN996" s="14" t="s">
        <v>2219</v>
      </c>
      <c r="AO996" s="14" t="s">
        <v>2873</v>
      </c>
      <c r="AP996" s="14" t="s">
        <v>2229</v>
      </c>
    </row>
    <row r="997" spans="1:42" x14ac:dyDescent="0.2">
      <c r="A997" s="14">
        <v>2020</v>
      </c>
      <c r="B997" s="14">
        <v>3</v>
      </c>
      <c r="C997" s="14" t="s">
        <v>7862</v>
      </c>
      <c r="D997" s="14">
        <f>+VLOOKUP(C997,'Avances Fisicos'!$A$1:$D$2309,2,FALSE)</f>
        <v>1</v>
      </c>
      <c r="E997" s="14">
        <f>+VLOOKUP(C997,'Fuentes de Financiamiento'!$A$1:$C$2398,3,FALSE)</f>
        <v>222672</v>
      </c>
      <c r="F997" s="14" t="str">
        <f>+VLOOKUP(C997,Georeferencias!$A$1:$D$2313,2,FALSE)</f>
        <v>Jalisco</v>
      </c>
      <c r="G997" s="14" t="str">
        <f>+VLOOKUP(C997,Georeferencias!$A$1:$D$2313,3,FALSE)</f>
        <v>Guadalajara</v>
      </c>
      <c r="H997" s="14" t="str">
        <f>+VLOOKUP(C997,Georeferencias!$A$1:$D$2313,4,FALSE)</f>
        <v>Guadalajara</v>
      </c>
      <c r="I997" s="14" t="s">
        <v>1256</v>
      </c>
      <c r="J997" s="14">
        <v>222672</v>
      </c>
      <c r="K997" s="14" t="s">
        <v>7863</v>
      </c>
      <c r="L997" s="14" t="s">
        <v>7864</v>
      </c>
      <c r="M997" s="14">
        <v>14</v>
      </c>
      <c r="N997" s="14" t="s">
        <v>11</v>
      </c>
      <c r="O997" s="14">
        <v>0</v>
      </c>
      <c r="P997" s="14" t="s">
        <v>882</v>
      </c>
      <c r="Q997" s="14" t="s">
        <v>1345</v>
      </c>
      <c r="R997" s="14" t="s">
        <v>1359</v>
      </c>
      <c r="S997" s="14" t="s">
        <v>1261</v>
      </c>
      <c r="T997" s="14" t="s">
        <v>1467</v>
      </c>
      <c r="U997" s="14" t="s">
        <v>7865</v>
      </c>
      <c r="V997" s="14" t="s">
        <v>1264</v>
      </c>
      <c r="W997" s="14">
        <v>0</v>
      </c>
      <c r="X997" s="14">
        <v>0</v>
      </c>
      <c r="Y997" s="14">
        <v>0</v>
      </c>
      <c r="Z997" s="14" t="s">
        <v>1469</v>
      </c>
      <c r="AA997" s="14">
        <v>1</v>
      </c>
      <c r="AB997" s="14" t="s">
        <v>1470</v>
      </c>
      <c r="AC997" s="15">
        <v>44079</v>
      </c>
      <c r="AD997" s="15">
        <v>44195</v>
      </c>
      <c r="AE997" s="14">
        <v>140216.56</v>
      </c>
      <c r="AF997" s="14">
        <v>0</v>
      </c>
      <c r="AG997" s="14">
        <v>0</v>
      </c>
      <c r="AH997" s="14">
        <v>0</v>
      </c>
      <c r="AI997" s="14">
        <v>0</v>
      </c>
      <c r="AJ997" s="14" t="s">
        <v>1329</v>
      </c>
      <c r="AK997" s="14" t="s">
        <v>2153</v>
      </c>
      <c r="AL997" s="14" t="s">
        <v>47</v>
      </c>
      <c r="AM997" s="14" t="s">
        <v>1270</v>
      </c>
      <c r="AN997" s="14" t="s">
        <v>2219</v>
      </c>
      <c r="AO997" s="14" t="s">
        <v>1272</v>
      </c>
      <c r="AP997" s="14" t="s">
        <v>7866</v>
      </c>
    </row>
    <row r="998" spans="1:42" x14ac:dyDescent="0.2">
      <c r="A998" s="14">
        <v>2020</v>
      </c>
      <c r="B998" s="14">
        <v>3</v>
      </c>
      <c r="C998" s="14" t="s">
        <v>7867</v>
      </c>
      <c r="D998" s="14">
        <f>+VLOOKUP(C998,'Avances Fisicos'!$A$1:$D$2309,2,FALSE)</f>
        <v>100</v>
      </c>
      <c r="E998" s="14">
        <f>+VLOOKUP(C998,'Fuentes de Financiamiento'!$A$1:$C$2398,3,FALSE)</f>
        <v>79000000</v>
      </c>
      <c r="F998" s="14" t="str">
        <f>+VLOOKUP(C998,Georeferencias!$A$1:$D$2313,2,FALSE)</f>
        <v>Jalisco</v>
      </c>
      <c r="G998" s="14" t="str">
        <f>+VLOOKUP(C998,Georeferencias!$A$1:$D$2313,3,FALSE)</f>
        <v>Gobierno de la Entidad</v>
      </c>
      <c r="H998" s="14" t="str">
        <f>+VLOOKUP(C998,Georeferencias!$A$1:$D$2313,4,FALSE)</f>
        <v/>
      </c>
      <c r="I998" s="14" t="s">
        <v>1256</v>
      </c>
      <c r="J998" s="14">
        <v>79000000</v>
      </c>
      <c r="K998" s="14" t="s">
        <v>7868</v>
      </c>
      <c r="L998" s="14" t="s">
        <v>78</v>
      </c>
      <c r="M998" s="14">
        <v>14</v>
      </c>
      <c r="N998" s="14" t="s">
        <v>11</v>
      </c>
      <c r="O998" s="14">
        <v>0</v>
      </c>
      <c r="P998" s="14" t="s">
        <v>882</v>
      </c>
      <c r="Q998" s="14" t="s">
        <v>1259</v>
      </c>
      <c r="R998" s="14" t="s">
        <v>1346</v>
      </c>
      <c r="S998" s="14" t="s">
        <v>1261</v>
      </c>
      <c r="T998" s="14" t="s">
        <v>2885</v>
      </c>
      <c r="U998" s="14" t="s">
        <v>7869</v>
      </c>
      <c r="V998" s="14" t="s">
        <v>1264</v>
      </c>
      <c r="W998" s="14">
        <v>0</v>
      </c>
      <c r="X998" s="14">
        <v>0</v>
      </c>
      <c r="Y998" s="14">
        <v>2000000</v>
      </c>
      <c r="Z998" s="14" t="s">
        <v>2887</v>
      </c>
      <c r="AA998" s="14">
        <v>1</v>
      </c>
      <c r="AB998" s="14" t="s">
        <v>1350</v>
      </c>
      <c r="AC998" s="15">
        <v>42095</v>
      </c>
      <c r="AD998" s="15">
        <v>42430</v>
      </c>
      <c r="AE998" s="14">
        <v>79000000</v>
      </c>
      <c r="AF998" s="14">
        <v>79000000</v>
      </c>
      <c r="AG998" s="14">
        <v>78864682.170000002</v>
      </c>
      <c r="AH998" s="14">
        <v>78864682.170000002</v>
      </c>
      <c r="AI998" s="14">
        <v>78864682.170000002</v>
      </c>
      <c r="AJ998" s="14" t="s">
        <v>1329</v>
      </c>
      <c r="AK998" s="14" t="s">
        <v>1457</v>
      </c>
      <c r="AL998" s="14" t="s">
        <v>47</v>
      </c>
      <c r="AM998" s="14" t="s">
        <v>1270</v>
      </c>
      <c r="AN998" s="14" t="s">
        <v>1271</v>
      </c>
      <c r="AO998" s="14" t="s">
        <v>1272</v>
      </c>
      <c r="AP998" s="14" t="s">
        <v>1272</v>
      </c>
    </row>
    <row r="999" spans="1:42" x14ac:dyDescent="0.2">
      <c r="A999" s="14">
        <v>2020</v>
      </c>
      <c r="B999" s="14">
        <v>3</v>
      </c>
      <c r="C999" s="14" t="s">
        <v>7870</v>
      </c>
      <c r="D999" s="14">
        <f>+VLOOKUP(C999,'Avances Fisicos'!$A$1:$D$2309,2,FALSE)</f>
        <v>6014.26</v>
      </c>
      <c r="E999" s="14">
        <f>+VLOOKUP(C999,'Fuentes de Financiamiento'!$A$1:$C$2398,3,FALSE)</f>
        <v>409351.33</v>
      </c>
      <c r="F999" s="14" t="str">
        <f>+VLOOKUP(C999,Georeferencias!$A$1:$D$2313,2,FALSE)</f>
        <v>Jalisco</v>
      </c>
      <c r="G999" s="14" t="str">
        <f>+VLOOKUP(C999,Georeferencias!$A$1:$D$2313,3,FALSE)</f>
        <v>Jalostotitlán</v>
      </c>
      <c r="H999" s="14" t="str">
        <f>+VLOOKUP(C999,Georeferencias!$A$1:$D$2313,4,FALSE)</f>
        <v>Jalostotitlán</v>
      </c>
      <c r="I999" s="14" t="s">
        <v>1256</v>
      </c>
      <c r="J999" s="14">
        <v>373167.9</v>
      </c>
      <c r="K999" s="14" t="s">
        <v>7871</v>
      </c>
      <c r="L999" s="14" t="s">
        <v>64</v>
      </c>
      <c r="M999" s="14">
        <v>14</v>
      </c>
      <c r="N999" s="14" t="s">
        <v>11</v>
      </c>
      <c r="O999" s="14">
        <v>46</v>
      </c>
      <c r="P999" s="14" t="s">
        <v>30</v>
      </c>
      <c r="Q999" s="14" t="s">
        <v>1259</v>
      </c>
      <c r="R999" s="14" t="s">
        <v>1359</v>
      </c>
      <c r="S999" s="14" t="s">
        <v>1261</v>
      </c>
      <c r="T999" s="14" t="s">
        <v>7872</v>
      </c>
      <c r="U999" s="14" t="s">
        <v>7873</v>
      </c>
      <c r="V999" s="14" t="s">
        <v>1264</v>
      </c>
      <c r="W999" s="14">
        <v>0</v>
      </c>
      <c r="X999" s="14">
        <v>0</v>
      </c>
      <c r="Y999" s="14">
        <v>125</v>
      </c>
      <c r="Z999" s="14" t="s">
        <v>7874</v>
      </c>
      <c r="AA999" s="14">
        <v>1</v>
      </c>
      <c r="AB999" s="14" t="s">
        <v>7875</v>
      </c>
      <c r="AC999" s="15">
        <v>42478</v>
      </c>
      <c r="AD999" s="15">
        <v>42580</v>
      </c>
      <c r="AE999" s="14">
        <v>409351.33</v>
      </c>
      <c r="AF999" s="14">
        <v>409351.33</v>
      </c>
      <c r="AG999" s="14">
        <v>409351.33</v>
      </c>
      <c r="AH999" s="14">
        <v>409351.33</v>
      </c>
      <c r="AI999" s="14">
        <v>0</v>
      </c>
      <c r="AJ999" s="14" t="s">
        <v>7876</v>
      </c>
      <c r="AK999" s="14" t="s">
        <v>7877</v>
      </c>
      <c r="AL999" s="14" t="s">
        <v>7878</v>
      </c>
      <c r="AM999" s="14" t="s">
        <v>1270</v>
      </c>
      <c r="AN999" s="14" t="s">
        <v>1271</v>
      </c>
      <c r="AO999" s="14" t="s">
        <v>1272</v>
      </c>
      <c r="AP999" s="14" t="s">
        <v>1272</v>
      </c>
    </row>
    <row r="1000" spans="1:42" x14ac:dyDescent="0.2">
      <c r="A1000" s="14">
        <v>2020</v>
      </c>
      <c r="B1000" s="14">
        <v>3</v>
      </c>
      <c r="C1000" s="14" t="s">
        <v>7879</v>
      </c>
      <c r="D1000" s="14">
        <f>+VLOOKUP(C1000,'Avances Fisicos'!$A$1:$D$2309,2,FALSE)</f>
        <v>1</v>
      </c>
      <c r="E1000" s="14">
        <f>+VLOOKUP(C1000,'Fuentes de Financiamiento'!$A$1:$C$2398,3,FALSE)</f>
        <v>5500</v>
      </c>
      <c r="F1000" s="14" t="str">
        <f>+VLOOKUP(C1000,Georeferencias!$A$1:$D$2313,2,FALSE)</f>
        <v>Jalisco</v>
      </c>
      <c r="G1000" s="14" t="str">
        <f>+VLOOKUP(C1000,Georeferencias!$A$1:$D$2313,3,FALSE)</f>
        <v>Zapotiltic</v>
      </c>
      <c r="H1000" s="14" t="str">
        <f>+VLOOKUP(C1000,Georeferencias!$A$1:$D$2313,4,FALSE)</f>
        <v>Zapotiltic</v>
      </c>
      <c r="I1000" s="14" t="s">
        <v>1256</v>
      </c>
      <c r="J1000" s="14">
        <v>5500</v>
      </c>
      <c r="K1000" s="14" t="s">
        <v>1315</v>
      </c>
      <c r="L1000" s="14" t="s">
        <v>7880</v>
      </c>
      <c r="M1000" s="14">
        <v>14</v>
      </c>
      <c r="N1000" s="14" t="s">
        <v>11</v>
      </c>
      <c r="O1000" s="14">
        <v>121</v>
      </c>
      <c r="P1000" s="14" t="s">
        <v>992</v>
      </c>
      <c r="Q1000" s="14" t="s">
        <v>1259</v>
      </c>
      <c r="R1000" s="14" t="s">
        <v>1260</v>
      </c>
      <c r="S1000" s="14" t="s">
        <v>1261</v>
      </c>
      <c r="T1000" s="14" t="s">
        <v>1262</v>
      </c>
      <c r="U1000" s="14" t="s">
        <v>7881</v>
      </c>
      <c r="V1000" s="14" t="s">
        <v>1264</v>
      </c>
      <c r="W1000" s="14">
        <v>0</v>
      </c>
      <c r="X1000" s="14">
        <v>0</v>
      </c>
      <c r="Y1000" s="14">
        <v>0</v>
      </c>
      <c r="Z1000" s="14" t="s">
        <v>1265</v>
      </c>
      <c r="AA1000" s="14">
        <v>1</v>
      </c>
      <c r="AB1000" s="14" t="s">
        <v>7882</v>
      </c>
      <c r="AC1000" s="15">
        <v>42646</v>
      </c>
      <c r="AD1000" s="15">
        <v>42703</v>
      </c>
      <c r="AE1000" s="14">
        <v>5500</v>
      </c>
      <c r="AF1000" s="14">
        <v>5500</v>
      </c>
      <c r="AG1000" s="14">
        <v>5500</v>
      </c>
      <c r="AH1000" s="14">
        <v>5500</v>
      </c>
      <c r="AI1000" s="14">
        <v>5500</v>
      </c>
      <c r="AJ1000" s="14" t="s">
        <v>7883</v>
      </c>
      <c r="AK1000" s="14" t="s">
        <v>1268</v>
      </c>
      <c r="AL1000" s="14" t="s">
        <v>7884</v>
      </c>
      <c r="AM1000" s="14" t="s">
        <v>1270</v>
      </c>
      <c r="AN1000" s="14" t="s">
        <v>1271</v>
      </c>
      <c r="AO1000" s="14" t="s">
        <v>1272</v>
      </c>
      <c r="AP1000" s="14" t="s">
        <v>1272</v>
      </c>
    </row>
    <row r="1001" spans="1:42" x14ac:dyDescent="0.2">
      <c r="A1001" s="14">
        <v>2020</v>
      </c>
      <c r="B1001" s="14">
        <v>3</v>
      </c>
      <c r="C1001" s="14" t="s">
        <v>7885</v>
      </c>
      <c r="D1001" s="14">
        <f>+VLOOKUP(C1001,'Avances Fisicos'!$A$1:$D$2309,2,FALSE)</f>
        <v>1</v>
      </c>
      <c r="E1001" s="14">
        <f>+VLOOKUP(C1001,'Fuentes de Financiamiento'!$A$1:$C$2398,3,FALSE)</f>
        <v>25090</v>
      </c>
      <c r="F1001" s="14" t="str">
        <f>+VLOOKUP(C1001,Georeferencias!$A$1:$D$2313,2,FALSE)</f>
        <v>Jalisco</v>
      </c>
      <c r="G1001" s="14" t="str">
        <f>+VLOOKUP(C1001,Georeferencias!$A$1:$D$2313,3,FALSE)</f>
        <v>Zapotiltic</v>
      </c>
      <c r="H1001" s="14" t="str">
        <f>+VLOOKUP(C1001,Georeferencias!$A$1:$D$2313,4,FALSE)</f>
        <v>San José de la Tinaja</v>
      </c>
      <c r="I1001" s="14" t="s">
        <v>1256</v>
      </c>
      <c r="J1001" s="14">
        <v>25090.6</v>
      </c>
      <c r="K1001" s="14" t="s">
        <v>7886</v>
      </c>
      <c r="L1001" s="14" t="s">
        <v>7887</v>
      </c>
      <c r="M1001" s="14">
        <v>14</v>
      </c>
      <c r="N1001" s="14" t="s">
        <v>11</v>
      </c>
      <c r="O1001" s="14">
        <v>121</v>
      </c>
      <c r="P1001" s="14" t="s">
        <v>992</v>
      </c>
      <c r="Q1001" s="14" t="s">
        <v>1259</v>
      </c>
      <c r="R1001" s="14" t="s">
        <v>1359</v>
      </c>
      <c r="S1001" s="14" t="s">
        <v>1261</v>
      </c>
      <c r="T1001" s="14" t="s">
        <v>1262</v>
      </c>
      <c r="U1001" s="14" t="s">
        <v>7888</v>
      </c>
      <c r="V1001" s="14" t="s">
        <v>1264</v>
      </c>
      <c r="W1001" s="14">
        <v>0</v>
      </c>
      <c r="X1001" s="14">
        <v>0</v>
      </c>
      <c r="Y1001" s="14">
        <v>0</v>
      </c>
      <c r="Z1001" s="14" t="s">
        <v>1327</v>
      </c>
      <c r="AA1001" s="14">
        <v>1</v>
      </c>
      <c r="AB1001" s="14" t="s">
        <v>7889</v>
      </c>
      <c r="AC1001" s="15">
        <v>42685</v>
      </c>
      <c r="AD1001" s="15">
        <v>42689</v>
      </c>
      <c r="AE1001" s="14">
        <v>25090</v>
      </c>
      <c r="AF1001" s="14">
        <v>25090</v>
      </c>
      <c r="AG1001" s="14">
        <v>25090</v>
      </c>
      <c r="AH1001" s="14">
        <v>25090</v>
      </c>
      <c r="AI1001" s="14">
        <v>25090</v>
      </c>
      <c r="AJ1001" s="14" t="s">
        <v>7890</v>
      </c>
      <c r="AK1001" s="14" t="s">
        <v>1402</v>
      </c>
      <c r="AL1001" s="14" t="s">
        <v>7891</v>
      </c>
      <c r="AM1001" s="14" t="s">
        <v>1270</v>
      </c>
      <c r="AN1001" s="14" t="s">
        <v>1271</v>
      </c>
      <c r="AO1001" s="14" t="s">
        <v>1272</v>
      </c>
      <c r="AP1001" s="14" t="s">
        <v>1272</v>
      </c>
    </row>
    <row r="1002" spans="1:42" x14ac:dyDescent="0.2">
      <c r="A1002" s="14">
        <v>2020</v>
      </c>
      <c r="B1002" s="14">
        <v>3</v>
      </c>
      <c r="C1002" s="14" t="s">
        <v>7892</v>
      </c>
      <c r="D1002" s="14">
        <f>+VLOOKUP(C1002,'Avances Fisicos'!$A$1:$D$2309,2,FALSE)</f>
        <v>469</v>
      </c>
      <c r="E1002" s="14">
        <f>+VLOOKUP(C1002,'Fuentes de Financiamiento'!$A$1:$C$2398,3,FALSE)</f>
        <v>380924.92</v>
      </c>
      <c r="F1002" s="14" t="str">
        <f>+VLOOKUP(C1002,Georeferencias!$A$1:$D$2313,2,FALSE)</f>
        <v>Jalisco</v>
      </c>
      <c r="G1002" s="14" t="str">
        <f>+VLOOKUP(C1002,Georeferencias!$A$1:$D$2313,3,FALSE)</f>
        <v>Tepatitlán de Morelos</v>
      </c>
      <c r="H1002" s="14" t="str">
        <f>+VLOOKUP(C1002,Georeferencias!$A$1:$D$2313,4,FALSE)</f>
        <v>Ojo de Agua de Latillas</v>
      </c>
      <c r="I1002" s="14" t="s">
        <v>1256</v>
      </c>
      <c r="J1002" s="14">
        <v>381969.61</v>
      </c>
      <c r="K1002" s="14" t="s">
        <v>7893</v>
      </c>
      <c r="L1002" s="14" t="s">
        <v>7894</v>
      </c>
      <c r="M1002" s="14">
        <v>14</v>
      </c>
      <c r="N1002" s="14" t="s">
        <v>11</v>
      </c>
      <c r="O1002" s="14">
        <v>93</v>
      </c>
      <c r="P1002" s="14" t="s">
        <v>888</v>
      </c>
      <c r="Q1002" s="14" t="s">
        <v>1259</v>
      </c>
      <c r="R1002" s="14" t="s">
        <v>1359</v>
      </c>
      <c r="S1002" s="14" t="s">
        <v>1261</v>
      </c>
      <c r="T1002" s="14" t="s">
        <v>6824</v>
      </c>
      <c r="U1002" s="14" t="s">
        <v>7895</v>
      </c>
      <c r="V1002" s="14" t="s">
        <v>1264</v>
      </c>
      <c r="W1002" s="14">
        <v>0</v>
      </c>
      <c r="X1002" s="14">
        <v>0</v>
      </c>
      <c r="Y1002" s="14">
        <v>40</v>
      </c>
      <c r="Z1002" s="14" t="s">
        <v>7896</v>
      </c>
      <c r="AA1002" s="14">
        <v>1</v>
      </c>
      <c r="AB1002" s="14" t="s">
        <v>7897</v>
      </c>
      <c r="AC1002" s="15">
        <v>42877</v>
      </c>
      <c r="AD1002" s="15">
        <v>42993</v>
      </c>
      <c r="AE1002" s="14">
        <v>380924.92</v>
      </c>
      <c r="AF1002" s="14">
        <v>380924.92</v>
      </c>
      <c r="AG1002" s="14">
        <v>380924.82</v>
      </c>
      <c r="AH1002" s="14">
        <v>380924.82</v>
      </c>
      <c r="AI1002" s="14">
        <v>380924.82</v>
      </c>
      <c r="AJ1002" s="14" t="s">
        <v>7898</v>
      </c>
      <c r="AK1002" s="14" t="s">
        <v>7899</v>
      </c>
      <c r="AL1002" s="14" t="s">
        <v>7900</v>
      </c>
      <c r="AM1002" s="14" t="s">
        <v>1270</v>
      </c>
      <c r="AN1002" s="14" t="s">
        <v>1271</v>
      </c>
      <c r="AO1002" s="14" t="s">
        <v>1272</v>
      </c>
      <c r="AP1002" s="14" t="s">
        <v>1272</v>
      </c>
    </row>
    <row r="1003" spans="1:42" x14ac:dyDescent="0.2">
      <c r="A1003" s="14">
        <v>2020</v>
      </c>
      <c r="B1003" s="14">
        <v>3</v>
      </c>
      <c r="C1003" s="14" t="s">
        <v>7901</v>
      </c>
      <c r="D1003" s="14">
        <f>+VLOOKUP(C1003,'Avances Fisicos'!$A$1:$D$2309,2,FALSE)</f>
        <v>60</v>
      </c>
      <c r="E1003" s="14">
        <f>+VLOOKUP(C1003,'Fuentes de Financiamiento'!$A$1:$C$2398,3,FALSE)</f>
        <v>239350.46</v>
      </c>
      <c r="F1003" s="14" t="str">
        <f>+VLOOKUP(C1003,Georeferencias!$A$1:$D$2313,2,FALSE)</f>
        <v>Jalisco</v>
      </c>
      <c r="G1003" s="14" t="str">
        <f>+VLOOKUP(C1003,Georeferencias!$A$1:$D$2313,3,FALSE)</f>
        <v>Tepatitlán de Morelos</v>
      </c>
      <c r="H1003" s="14" t="str">
        <f>+VLOOKUP(C1003,Georeferencias!$A$1:$D$2313,4,FALSE)</f>
        <v>Los Cerritos</v>
      </c>
      <c r="I1003" s="14" t="s">
        <v>1256</v>
      </c>
      <c r="J1003" s="14">
        <v>239720.4</v>
      </c>
      <c r="K1003" s="14" t="s">
        <v>7902</v>
      </c>
      <c r="L1003" s="14" t="s">
        <v>7903</v>
      </c>
      <c r="M1003" s="14">
        <v>14</v>
      </c>
      <c r="N1003" s="14" t="s">
        <v>11</v>
      </c>
      <c r="O1003" s="14">
        <v>93</v>
      </c>
      <c r="P1003" s="14" t="s">
        <v>888</v>
      </c>
      <c r="Q1003" s="14" t="s">
        <v>1259</v>
      </c>
      <c r="R1003" s="14" t="s">
        <v>1359</v>
      </c>
      <c r="S1003" s="14" t="s">
        <v>1261</v>
      </c>
      <c r="T1003" s="14" t="s">
        <v>6824</v>
      </c>
      <c r="U1003" s="14" t="s">
        <v>7904</v>
      </c>
      <c r="V1003" s="14" t="s">
        <v>1264</v>
      </c>
      <c r="W1003" s="14">
        <v>0</v>
      </c>
      <c r="X1003" s="14">
        <v>0</v>
      </c>
      <c r="Y1003" s="14">
        <v>140</v>
      </c>
      <c r="Z1003" s="14" t="s">
        <v>7905</v>
      </c>
      <c r="AA1003" s="14">
        <v>1</v>
      </c>
      <c r="AB1003" s="14" t="s">
        <v>7906</v>
      </c>
      <c r="AC1003" s="15">
        <v>42940</v>
      </c>
      <c r="AD1003" s="15">
        <v>43048</v>
      </c>
      <c r="AE1003" s="14">
        <v>239350.46</v>
      </c>
      <c r="AF1003" s="14">
        <v>239350.46</v>
      </c>
      <c r="AG1003" s="14">
        <v>239350.46</v>
      </c>
      <c r="AH1003" s="14">
        <v>239350.46</v>
      </c>
      <c r="AI1003" s="14">
        <v>0</v>
      </c>
      <c r="AJ1003" s="14" t="s">
        <v>7907</v>
      </c>
      <c r="AK1003" s="14" t="s">
        <v>3853</v>
      </c>
      <c r="AL1003" s="14" t="s">
        <v>7908</v>
      </c>
      <c r="AM1003" s="14" t="s">
        <v>1270</v>
      </c>
      <c r="AN1003" s="14" t="s">
        <v>1271</v>
      </c>
      <c r="AO1003" s="14" t="s">
        <v>1272</v>
      </c>
      <c r="AP1003" s="14" t="s">
        <v>1272</v>
      </c>
    </row>
    <row r="1004" spans="1:42" x14ac:dyDescent="0.2">
      <c r="A1004" s="14">
        <v>2020</v>
      </c>
      <c r="B1004" s="14">
        <v>3</v>
      </c>
      <c r="C1004" s="14" t="s">
        <v>7909</v>
      </c>
      <c r="D1004" s="14">
        <f>+VLOOKUP(C1004,'Avances Fisicos'!$A$1:$D$2309,2,FALSE)</f>
        <v>1</v>
      </c>
      <c r="E1004" s="14">
        <f>+VLOOKUP(C1004,'Fuentes de Financiamiento'!$A$1:$C$2398,3,FALSE)</f>
        <v>0.01</v>
      </c>
      <c r="F1004" s="14" t="str">
        <f>+VLOOKUP(C1004,Georeferencias!$A$1:$D$2313,2,FALSE)</f>
        <v>Jalisco</v>
      </c>
      <c r="G1004" s="14" t="str">
        <f>+VLOOKUP(C1004,Georeferencias!$A$1:$D$2313,3,FALSE)</f>
        <v>Villa Hidalgo</v>
      </c>
      <c r="H1004" s="14" t="str">
        <f>+VLOOKUP(C1004,Georeferencias!$A$1:$D$2313,4,FALSE)</f>
        <v>Villa Hidalgo</v>
      </c>
      <c r="I1004" s="14" t="s">
        <v>1256</v>
      </c>
      <c r="J1004" s="14">
        <v>77955</v>
      </c>
      <c r="K1004" s="14" t="s">
        <v>5508</v>
      </c>
      <c r="L1004" s="14" t="s">
        <v>7910</v>
      </c>
      <c r="M1004" s="14">
        <v>14</v>
      </c>
      <c r="N1004" s="14" t="s">
        <v>11</v>
      </c>
      <c r="O1004" s="14">
        <v>116</v>
      </c>
      <c r="P1004" s="14" t="s">
        <v>34</v>
      </c>
      <c r="Q1004" s="14" t="s">
        <v>1259</v>
      </c>
      <c r="R1004" s="14" t="s">
        <v>1260</v>
      </c>
      <c r="S1004" s="14" t="s">
        <v>1261</v>
      </c>
      <c r="T1004" s="14" t="s">
        <v>2587</v>
      </c>
      <c r="U1004" s="14" t="s">
        <v>7911</v>
      </c>
      <c r="V1004" s="14" t="s">
        <v>1264</v>
      </c>
      <c r="W1004" s="14">
        <v>0</v>
      </c>
      <c r="X1004" s="14">
        <v>0</v>
      </c>
      <c r="Y1004" s="14">
        <v>2</v>
      </c>
      <c r="Z1004" s="14" t="s">
        <v>5082</v>
      </c>
      <c r="AA1004" s="14">
        <v>1</v>
      </c>
      <c r="AB1004" s="14" t="s">
        <v>7912</v>
      </c>
      <c r="AC1004" s="15">
        <v>43017</v>
      </c>
      <c r="AD1004" s="15">
        <v>43098</v>
      </c>
      <c r="AE1004" s="14">
        <v>0</v>
      </c>
      <c r="AF1004" s="14">
        <v>0</v>
      </c>
      <c r="AG1004" s="14">
        <v>0</v>
      </c>
      <c r="AH1004" s="14">
        <v>0</v>
      </c>
      <c r="AI1004" s="14">
        <v>0</v>
      </c>
      <c r="AJ1004" s="14" t="s">
        <v>1329</v>
      </c>
      <c r="AK1004" s="14" t="s">
        <v>7913</v>
      </c>
      <c r="AL1004" s="14" t="s">
        <v>7914</v>
      </c>
      <c r="AM1004" s="14" t="s">
        <v>1373</v>
      </c>
      <c r="AN1004" s="14" t="s">
        <v>1374</v>
      </c>
      <c r="AO1004" s="14" t="s">
        <v>7915</v>
      </c>
      <c r="AP1004" s="14" t="s">
        <v>4268</v>
      </c>
    </row>
    <row r="1005" spans="1:42" x14ac:dyDescent="0.2">
      <c r="A1005" s="14">
        <v>2020</v>
      </c>
      <c r="B1005" s="14">
        <v>3</v>
      </c>
      <c r="C1005" s="14" t="s">
        <v>7916</v>
      </c>
      <c r="D1005" s="14">
        <f>+VLOOKUP(C1005,'Avances Fisicos'!$A$1:$D$2309,2,FALSE)</f>
        <v>13</v>
      </c>
      <c r="E1005" s="14">
        <f>+VLOOKUP(C1005,'Fuentes de Financiamiento'!$A$1:$C$2398,3,FALSE)</f>
        <v>84497.14</v>
      </c>
      <c r="F1005" s="14" t="str">
        <f>+VLOOKUP(C1005,Georeferencias!$A$1:$D$2313,2,FALSE)</f>
        <v>Jalisco</v>
      </c>
      <c r="G1005" s="14" t="str">
        <f>+VLOOKUP(C1005,Georeferencias!$A$1:$D$2313,3,FALSE)</f>
        <v>Jocotepec</v>
      </c>
      <c r="H1005" s="14" t="str">
        <f>+VLOOKUP(C1005,Georeferencias!$A$1:$D$2313,4,FALSE)</f>
        <v>Jocotepec</v>
      </c>
      <c r="I1005" s="14" t="s">
        <v>1256</v>
      </c>
      <c r="J1005" s="14">
        <v>100097.14</v>
      </c>
      <c r="K1005" s="14" t="s">
        <v>7917</v>
      </c>
      <c r="L1005" s="14" t="s">
        <v>7918</v>
      </c>
      <c r="M1005" s="14">
        <v>14</v>
      </c>
      <c r="N1005" s="14" t="s">
        <v>11</v>
      </c>
      <c r="O1005" s="14">
        <v>50</v>
      </c>
      <c r="P1005" s="14" t="s">
        <v>28</v>
      </c>
      <c r="Q1005" s="14" t="s">
        <v>1259</v>
      </c>
      <c r="R1005" s="14" t="s">
        <v>1260</v>
      </c>
      <c r="S1005" s="14" t="s">
        <v>1261</v>
      </c>
      <c r="T1005" s="14" t="s">
        <v>1366</v>
      </c>
      <c r="U1005" s="14" t="s">
        <v>7919</v>
      </c>
      <c r="V1005" s="14" t="s">
        <v>1264</v>
      </c>
      <c r="W1005" s="14">
        <v>0</v>
      </c>
      <c r="X1005" s="14">
        <v>0</v>
      </c>
      <c r="Y1005" s="14">
        <v>104</v>
      </c>
      <c r="Z1005" s="14" t="s">
        <v>7920</v>
      </c>
      <c r="AA1005" s="14">
        <v>1</v>
      </c>
      <c r="AB1005" s="14" t="s">
        <v>7921</v>
      </c>
      <c r="AC1005" s="15">
        <v>43067</v>
      </c>
      <c r="AD1005" s="15">
        <v>43082</v>
      </c>
      <c r="AE1005" s="14">
        <v>0</v>
      </c>
      <c r="AF1005" s="14">
        <v>0</v>
      </c>
      <c r="AG1005" s="14">
        <v>0</v>
      </c>
      <c r="AH1005" s="14">
        <v>0</v>
      </c>
      <c r="AI1005" s="14">
        <v>0</v>
      </c>
      <c r="AJ1005" s="14" t="s">
        <v>1370</v>
      </c>
      <c r="AK1005" s="14" t="s">
        <v>1371</v>
      </c>
      <c r="AL1005" s="14" t="s">
        <v>7922</v>
      </c>
      <c r="AM1005" s="14" t="s">
        <v>1373</v>
      </c>
      <c r="AN1005" s="14" t="s">
        <v>1374</v>
      </c>
      <c r="AO1005" s="14" t="s">
        <v>1375</v>
      </c>
      <c r="AP1005" s="14" t="s">
        <v>1272</v>
      </c>
    </row>
    <row r="1006" spans="1:42" x14ac:dyDescent="0.2">
      <c r="A1006" s="14">
        <v>2020</v>
      </c>
      <c r="B1006" s="14">
        <v>3</v>
      </c>
      <c r="C1006" s="14" t="s">
        <v>7923</v>
      </c>
      <c r="D1006" s="14">
        <f>+VLOOKUP(C1006,'Avances Fisicos'!$A$1:$D$2309,2,FALSE)</f>
        <v>14</v>
      </c>
      <c r="E1006" s="14">
        <f>+VLOOKUP(C1006,'Fuentes de Financiamiento'!$A$1:$C$2398,3,FALSE)</f>
        <v>90996.92</v>
      </c>
      <c r="F1006" s="14" t="str">
        <f>+VLOOKUP(C1006,Georeferencias!$A$1:$D$2313,2,FALSE)</f>
        <v>Jalisco</v>
      </c>
      <c r="G1006" s="14" t="str">
        <f>+VLOOKUP(C1006,Georeferencias!$A$1:$D$2313,3,FALSE)</f>
        <v>Jocotepec</v>
      </c>
      <c r="H1006" s="14" t="str">
        <f>+VLOOKUP(C1006,Georeferencias!$A$1:$D$2313,4,FALSE)</f>
        <v>San Juan Cosalá</v>
      </c>
      <c r="I1006" s="14" t="s">
        <v>1256</v>
      </c>
      <c r="J1006" s="14">
        <v>107796.92</v>
      </c>
      <c r="K1006" s="14" t="s">
        <v>7924</v>
      </c>
      <c r="L1006" s="14" t="s">
        <v>7925</v>
      </c>
      <c r="M1006" s="14">
        <v>14</v>
      </c>
      <c r="N1006" s="14" t="s">
        <v>11</v>
      </c>
      <c r="O1006" s="14">
        <v>50</v>
      </c>
      <c r="P1006" s="14" t="s">
        <v>28</v>
      </c>
      <c r="Q1006" s="14" t="s">
        <v>1259</v>
      </c>
      <c r="R1006" s="14" t="s">
        <v>1260</v>
      </c>
      <c r="S1006" s="14" t="s">
        <v>1261</v>
      </c>
      <c r="T1006" s="14" t="s">
        <v>1366</v>
      </c>
      <c r="U1006" s="14" t="s">
        <v>7926</v>
      </c>
      <c r="V1006" s="14" t="s">
        <v>1264</v>
      </c>
      <c r="W1006" s="14">
        <v>0</v>
      </c>
      <c r="X1006" s="14">
        <v>0</v>
      </c>
      <c r="Y1006" s="14">
        <v>112</v>
      </c>
      <c r="Z1006" s="14" t="s">
        <v>7927</v>
      </c>
      <c r="AA1006" s="14">
        <v>1</v>
      </c>
      <c r="AB1006" s="14" t="s">
        <v>7928</v>
      </c>
      <c r="AC1006" s="15">
        <v>43057</v>
      </c>
      <c r="AD1006" s="15">
        <v>43064</v>
      </c>
      <c r="AE1006" s="14">
        <v>0</v>
      </c>
      <c r="AF1006" s="14">
        <v>0</v>
      </c>
      <c r="AG1006" s="14">
        <v>0</v>
      </c>
      <c r="AH1006" s="14">
        <v>0</v>
      </c>
      <c r="AI1006" s="14">
        <v>0</v>
      </c>
      <c r="AJ1006" s="14" t="s">
        <v>1370</v>
      </c>
      <c r="AK1006" s="14" t="s">
        <v>1371</v>
      </c>
      <c r="AL1006" s="14" t="s">
        <v>7929</v>
      </c>
      <c r="AM1006" s="14" t="s">
        <v>1373</v>
      </c>
      <c r="AN1006" s="14" t="s">
        <v>1374</v>
      </c>
      <c r="AO1006" s="14" t="s">
        <v>1375</v>
      </c>
      <c r="AP1006" s="14" t="s">
        <v>1272</v>
      </c>
    </row>
    <row r="1007" spans="1:42" x14ac:dyDescent="0.2">
      <c r="A1007" s="14">
        <v>2020</v>
      </c>
      <c r="B1007" s="14">
        <v>3</v>
      </c>
      <c r="C1007" s="14" t="s">
        <v>7930</v>
      </c>
      <c r="D1007" s="14">
        <f>+VLOOKUP(C1007,'Avances Fisicos'!$A$1:$D$2309,2,FALSE)</f>
        <v>5</v>
      </c>
      <c r="E1007" s="14">
        <f>+VLOOKUP(C1007,'Fuentes de Financiamiento'!$A$1:$C$2398,3,FALSE)</f>
        <v>32498.9</v>
      </c>
      <c r="F1007" s="14" t="str">
        <f>+VLOOKUP(C1007,Georeferencias!$A$1:$D$2313,2,FALSE)</f>
        <v>Jalisco</v>
      </c>
      <c r="G1007" s="14" t="str">
        <f>+VLOOKUP(C1007,Georeferencias!$A$1:$D$2313,3,FALSE)</f>
        <v>Jocotepec</v>
      </c>
      <c r="H1007" s="14" t="str">
        <f>+VLOOKUP(C1007,Georeferencias!$A$1:$D$2313,4,FALSE)</f>
        <v>Zapotitán de Hidalgo</v>
      </c>
      <c r="I1007" s="14" t="s">
        <v>1256</v>
      </c>
      <c r="J1007" s="14">
        <v>38498.9</v>
      </c>
      <c r="K1007" s="14" t="s">
        <v>7931</v>
      </c>
      <c r="L1007" s="14" t="s">
        <v>7932</v>
      </c>
      <c r="M1007" s="14">
        <v>14</v>
      </c>
      <c r="N1007" s="14" t="s">
        <v>11</v>
      </c>
      <c r="O1007" s="14">
        <v>50</v>
      </c>
      <c r="P1007" s="14" t="s">
        <v>28</v>
      </c>
      <c r="Q1007" s="14" t="s">
        <v>1259</v>
      </c>
      <c r="R1007" s="14" t="s">
        <v>1260</v>
      </c>
      <c r="S1007" s="14" t="s">
        <v>1261</v>
      </c>
      <c r="T1007" s="14" t="s">
        <v>1366</v>
      </c>
      <c r="U1007" s="14" t="s">
        <v>7933</v>
      </c>
      <c r="V1007" s="14" t="s">
        <v>1264</v>
      </c>
      <c r="W1007" s="14">
        <v>0</v>
      </c>
      <c r="X1007" s="14">
        <v>0</v>
      </c>
      <c r="Y1007" s="14">
        <v>40</v>
      </c>
      <c r="Z1007" s="14" t="s">
        <v>7934</v>
      </c>
      <c r="AA1007" s="14">
        <v>1</v>
      </c>
      <c r="AB1007" s="14" t="s">
        <v>7935</v>
      </c>
      <c r="AC1007" s="15">
        <v>43059</v>
      </c>
      <c r="AD1007" s="15">
        <v>43069</v>
      </c>
      <c r="AE1007" s="14">
        <v>0</v>
      </c>
      <c r="AF1007" s="14">
        <v>0</v>
      </c>
      <c r="AG1007" s="14">
        <v>0</v>
      </c>
      <c r="AH1007" s="14">
        <v>0</v>
      </c>
      <c r="AI1007" s="14">
        <v>0</v>
      </c>
      <c r="AJ1007" s="14" t="s">
        <v>7936</v>
      </c>
      <c r="AK1007" s="14" t="s">
        <v>1371</v>
      </c>
      <c r="AL1007" s="14" t="s">
        <v>7937</v>
      </c>
      <c r="AM1007" s="14" t="s">
        <v>1373</v>
      </c>
      <c r="AN1007" s="14" t="s">
        <v>1374</v>
      </c>
      <c r="AO1007" s="14" t="s">
        <v>1375</v>
      </c>
      <c r="AP1007" s="14" t="s">
        <v>1272</v>
      </c>
    </row>
    <row r="1008" spans="1:42" x14ac:dyDescent="0.2">
      <c r="A1008" s="14">
        <v>2020</v>
      </c>
      <c r="B1008" s="14">
        <v>3</v>
      </c>
      <c r="C1008" s="14" t="s">
        <v>7938</v>
      </c>
      <c r="D1008" s="14">
        <f>+VLOOKUP(C1008,'Avances Fisicos'!$A$1:$D$2309,2,FALSE)</f>
        <v>1</v>
      </c>
      <c r="E1008" s="14">
        <f>+VLOOKUP(C1008,'Fuentes de Financiamiento'!$A$1:$C$2398,3,FALSE)</f>
        <v>642612.91</v>
      </c>
      <c r="F1008" s="14" t="str">
        <f>+VLOOKUP(C1008,Georeferencias!$A$1:$D$2313,2,FALSE)</f>
        <v>Jalisco</v>
      </c>
      <c r="G1008" s="14" t="str">
        <f>+VLOOKUP(C1008,Georeferencias!$A$1:$D$2313,3,FALSE)</f>
        <v>Puerto Vallarta</v>
      </c>
      <c r="H1008" s="14" t="str">
        <f>+VLOOKUP(C1008,Georeferencias!$A$1:$D$2313,4,FALSE)</f>
        <v>Puerto Vallarta</v>
      </c>
      <c r="I1008" s="14" t="s">
        <v>1479</v>
      </c>
      <c r="J1008" s="14">
        <v>642612.02</v>
      </c>
      <c r="K1008" s="14" t="s">
        <v>7939</v>
      </c>
      <c r="L1008" s="14" t="s">
        <v>68</v>
      </c>
      <c r="M1008" s="14">
        <v>14</v>
      </c>
      <c r="N1008" s="14" t="s">
        <v>11</v>
      </c>
      <c r="O1008" s="14">
        <v>67</v>
      </c>
      <c r="P1008" s="14" t="s">
        <v>19</v>
      </c>
      <c r="Q1008" s="14" t="s">
        <v>1345</v>
      </c>
      <c r="R1008" s="14" t="s">
        <v>2194</v>
      </c>
      <c r="S1008" s="14" t="s">
        <v>1261</v>
      </c>
      <c r="T1008" s="14" t="s">
        <v>7940</v>
      </c>
      <c r="U1008" s="14" t="s">
        <v>7941</v>
      </c>
      <c r="V1008" s="14" t="s">
        <v>1264</v>
      </c>
      <c r="W1008" s="14">
        <v>0</v>
      </c>
      <c r="X1008" s="14">
        <v>0</v>
      </c>
      <c r="Y1008" s="14">
        <v>0</v>
      </c>
      <c r="Z1008" s="14" t="s">
        <v>4440</v>
      </c>
      <c r="AA1008" s="14">
        <v>1</v>
      </c>
      <c r="AB1008" s="14" t="s">
        <v>7942</v>
      </c>
      <c r="AC1008" s="15">
        <v>42936</v>
      </c>
      <c r="AD1008" s="15">
        <v>43099</v>
      </c>
      <c r="AE1008" s="14">
        <v>0</v>
      </c>
      <c r="AF1008" s="14">
        <v>0</v>
      </c>
      <c r="AG1008" s="14">
        <v>0</v>
      </c>
      <c r="AH1008" s="14">
        <v>0</v>
      </c>
      <c r="AI1008" s="14">
        <v>0</v>
      </c>
      <c r="AJ1008" s="14" t="s">
        <v>7943</v>
      </c>
      <c r="AK1008" s="14" t="s">
        <v>3917</v>
      </c>
      <c r="AL1008" s="14" t="s">
        <v>7944</v>
      </c>
      <c r="AM1008" s="14" t="s">
        <v>1373</v>
      </c>
      <c r="AN1008" s="14" t="s">
        <v>1374</v>
      </c>
      <c r="AO1008" s="14" t="s">
        <v>7945</v>
      </c>
      <c r="AP1008" s="14" t="s">
        <v>1272</v>
      </c>
    </row>
    <row r="1009" spans="1:42" x14ac:dyDescent="0.2">
      <c r="A1009" s="14">
        <v>2020</v>
      </c>
      <c r="B1009" s="14">
        <v>3</v>
      </c>
      <c r="C1009" s="14" t="s">
        <v>7946</v>
      </c>
      <c r="D1009" s="14">
        <f>+VLOOKUP(C1009,'Avances Fisicos'!$A$1:$D$2309,2,FALSE)</f>
        <v>218</v>
      </c>
      <c r="E1009" s="14">
        <f>+VLOOKUP(C1009,'Fuentes de Financiamiento'!$A$1:$C$2398,3,FALSE)</f>
        <v>265036.65000000002</v>
      </c>
      <c r="F1009" s="14" t="str">
        <f>+VLOOKUP(C1009,Georeferencias!$A$1:$D$2313,2,FALSE)</f>
        <v>Jalisco</v>
      </c>
      <c r="G1009" s="14" t="str">
        <f>+VLOOKUP(C1009,Georeferencias!$A$1:$D$2313,3,FALSE)</f>
        <v>Jalostotitlán</v>
      </c>
      <c r="H1009" s="14" t="str">
        <f>+VLOOKUP(C1009,Georeferencias!$A$1:$D$2313,4,FALSE)</f>
        <v>Jalostotitlán</v>
      </c>
      <c r="I1009" s="14" t="s">
        <v>1256</v>
      </c>
      <c r="J1009" s="14">
        <v>265036.65999999997</v>
      </c>
      <c r="K1009" s="14" t="s">
        <v>7947</v>
      </c>
      <c r="L1009" s="14" t="s">
        <v>65</v>
      </c>
      <c r="M1009" s="14">
        <v>14</v>
      </c>
      <c r="N1009" s="14" t="s">
        <v>11</v>
      </c>
      <c r="O1009" s="14">
        <v>46</v>
      </c>
      <c r="P1009" s="14" t="s">
        <v>30</v>
      </c>
      <c r="Q1009" s="14" t="s">
        <v>1259</v>
      </c>
      <c r="R1009" s="14" t="s">
        <v>1359</v>
      </c>
      <c r="S1009" s="14" t="s">
        <v>1261</v>
      </c>
      <c r="T1009" s="14" t="s">
        <v>1336</v>
      </c>
      <c r="U1009" s="14" t="s">
        <v>7948</v>
      </c>
      <c r="V1009" s="14" t="s">
        <v>1264</v>
      </c>
      <c r="W1009" s="14">
        <v>0</v>
      </c>
      <c r="X1009" s="14">
        <v>0</v>
      </c>
      <c r="Y1009" s="14">
        <v>113</v>
      </c>
      <c r="Z1009" s="14" t="s">
        <v>7949</v>
      </c>
      <c r="AA1009" s="14">
        <v>1</v>
      </c>
      <c r="AB1009" s="14" t="s">
        <v>7950</v>
      </c>
      <c r="AC1009" s="15">
        <v>43241</v>
      </c>
      <c r="AD1009" s="15">
        <v>43281</v>
      </c>
      <c r="AE1009" s="14">
        <v>265036.65000000002</v>
      </c>
      <c r="AF1009" s="14">
        <v>265036.65000000002</v>
      </c>
      <c r="AG1009" s="14">
        <v>265036.65000000002</v>
      </c>
      <c r="AH1009" s="14">
        <v>265036.65000000002</v>
      </c>
      <c r="AI1009" s="14">
        <v>0</v>
      </c>
      <c r="AJ1009" s="14" t="s">
        <v>7951</v>
      </c>
      <c r="AK1009" s="14" t="s">
        <v>2238</v>
      </c>
      <c r="AL1009" s="14" t="s">
        <v>7952</v>
      </c>
      <c r="AM1009" s="14" t="s">
        <v>1270</v>
      </c>
      <c r="AN1009" s="14" t="s">
        <v>1271</v>
      </c>
      <c r="AO1009" s="14" t="s">
        <v>1272</v>
      </c>
      <c r="AP1009" s="14" t="s">
        <v>1272</v>
      </c>
    </row>
    <row r="1010" spans="1:42" x14ac:dyDescent="0.2">
      <c r="A1010" s="14">
        <v>2020</v>
      </c>
      <c r="B1010" s="14">
        <v>3</v>
      </c>
      <c r="C1010" s="14" t="s">
        <v>7953</v>
      </c>
      <c r="D1010" s="14">
        <f>+VLOOKUP(C1010,'Avances Fisicos'!$A$1:$D$2309,2,FALSE)</f>
        <v>1</v>
      </c>
      <c r="E1010" s="14">
        <f>+VLOOKUP(C1010,'Fuentes de Financiamiento'!$A$1:$C$2398,3,FALSE)</f>
        <v>15833.33</v>
      </c>
      <c r="F1010" s="14" t="str">
        <f>+VLOOKUP(C1010,Georeferencias!$A$1:$D$2313,2,FALSE)</f>
        <v>Jalisco</v>
      </c>
      <c r="G1010" s="14" t="str">
        <f>+VLOOKUP(C1010,Georeferencias!$A$1:$D$2313,3,FALSE)</f>
        <v>Villa Hidalgo</v>
      </c>
      <c r="H1010" s="14" t="str">
        <f>+VLOOKUP(C1010,Georeferencias!$A$1:$D$2313,4,FALSE)</f>
        <v>Villa Hidalgo</v>
      </c>
      <c r="I1010" s="14" t="s">
        <v>1256</v>
      </c>
      <c r="J1010" s="14">
        <v>15833.33</v>
      </c>
      <c r="K1010" s="14" t="s">
        <v>1435</v>
      </c>
      <c r="L1010" s="14" t="s">
        <v>7954</v>
      </c>
      <c r="M1010" s="14">
        <v>14</v>
      </c>
      <c r="N1010" s="14" t="s">
        <v>11</v>
      </c>
      <c r="O1010" s="14">
        <v>116</v>
      </c>
      <c r="P1010" s="14" t="s">
        <v>34</v>
      </c>
      <c r="Q1010" s="14" t="s">
        <v>1259</v>
      </c>
      <c r="R1010" s="14" t="s">
        <v>1260</v>
      </c>
      <c r="S1010" s="14" t="s">
        <v>1261</v>
      </c>
      <c r="T1010" s="14" t="s">
        <v>1419</v>
      </c>
      <c r="U1010" s="14" t="s">
        <v>7955</v>
      </c>
      <c r="V1010" s="14" t="s">
        <v>1264</v>
      </c>
      <c r="W1010" s="14">
        <v>0</v>
      </c>
      <c r="X1010" s="14">
        <v>0</v>
      </c>
      <c r="Y1010" s="14">
        <v>7</v>
      </c>
      <c r="Z1010" s="14" t="s">
        <v>1265</v>
      </c>
      <c r="AA1010" s="14">
        <v>1</v>
      </c>
      <c r="AB1010" s="14" t="s">
        <v>7956</v>
      </c>
      <c r="AC1010" s="15">
        <v>43360</v>
      </c>
      <c r="AD1010" s="15">
        <v>43371</v>
      </c>
      <c r="AE1010" s="14">
        <v>0</v>
      </c>
      <c r="AF1010" s="14">
        <v>0</v>
      </c>
      <c r="AG1010" s="14">
        <v>0</v>
      </c>
      <c r="AH1010" s="14">
        <v>0</v>
      </c>
      <c r="AI1010" s="14">
        <v>0</v>
      </c>
      <c r="AJ1010" s="14" t="s">
        <v>1329</v>
      </c>
      <c r="AK1010" s="14" t="s">
        <v>1268</v>
      </c>
      <c r="AL1010" s="14" t="s">
        <v>7957</v>
      </c>
      <c r="AM1010" s="14" t="s">
        <v>1373</v>
      </c>
      <c r="AN1010" s="14" t="s">
        <v>1374</v>
      </c>
      <c r="AO1010" s="14" t="s">
        <v>7958</v>
      </c>
      <c r="AP1010" s="14" t="s">
        <v>1272</v>
      </c>
    </row>
    <row r="1011" spans="1:42" x14ac:dyDescent="0.2">
      <c r="A1011" s="14">
        <v>2020</v>
      </c>
      <c r="B1011" s="14">
        <v>3</v>
      </c>
      <c r="C1011" s="14" t="s">
        <v>7959</v>
      </c>
      <c r="D1011" s="14">
        <f>+VLOOKUP(C1011,'Avances Fisicos'!$A$1:$D$2309,2,FALSE)</f>
        <v>367</v>
      </c>
      <c r="E1011" s="14">
        <f>+VLOOKUP(C1011,'Fuentes de Financiamiento'!$A$1:$C$2398,3,FALSE)</f>
        <v>640811.91</v>
      </c>
      <c r="F1011" s="14" t="str">
        <f>+VLOOKUP(C1011,Georeferencias!$A$1:$D$2313,2,FALSE)</f>
        <v>Jalisco</v>
      </c>
      <c r="G1011" s="14" t="str">
        <f>+VLOOKUP(C1011,Georeferencias!$A$1:$D$2313,3,FALSE)</f>
        <v>Zapotiltic</v>
      </c>
      <c r="H1011" s="14" t="str">
        <f>+VLOOKUP(C1011,Georeferencias!$A$1:$D$2313,4,FALSE)</f>
        <v>El Rincón</v>
      </c>
      <c r="I1011" s="14" t="s">
        <v>1256</v>
      </c>
      <c r="J1011" s="14">
        <v>1281623.82</v>
      </c>
      <c r="K1011" s="14" t="s">
        <v>7960</v>
      </c>
      <c r="L1011" s="14" t="s">
        <v>7961</v>
      </c>
      <c r="M1011" s="14">
        <v>14</v>
      </c>
      <c r="N1011" s="14" t="s">
        <v>11</v>
      </c>
      <c r="O1011" s="14">
        <v>121</v>
      </c>
      <c r="P1011" s="14" t="s">
        <v>992</v>
      </c>
      <c r="Q1011" s="14" t="s">
        <v>1259</v>
      </c>
      <c r="R1011" s="14" t="s">
        <v>1359</v>
      </c>
      <c r="S1011" s="14" t="s">
        <v>1261</v>
      </c>
      <c r="T1011" s="14" t="s">
        <v>1444</v>
      </c>
      <c r="U1011" s="14" t="s">
        <v>7962</v>
      </c>
      <c r="V1011" s="14" t="s">
        <v>1490</v>
      </c>
      <c r="W1011" s="14">
        <v>120</v>
      </c>
      <c r="X1011" s="14">
        <v>80</v>
      </c>
      <c r="Y1011" s="14">
        <v>0</v>
      </c>
      <c r="Z1011" s="14" t="s">
        <v>7963</v>
      </c>
      <c r="AA1011" s="14">
        <v>1</v>
      </c>
      <c r="AB1011" s="14" t="s">
        <v>7964</v>
      </c>
      <c r="AC1011" s="15">
        <v>43417</v>
      </c>
      <c r="AD1011" s="15">
        <v>43449</v>
      </c>
      <c r="AE1011" s="14">
        <v>640811.91</v>
      </c>
      <c r="AF1011" s="14">
        <v>640811.91</v>
      </c>
      <c r="AG1011" s="14">
        <v>640811.91</v>
      </c>
      <c r="AH1011" s="14">
        <v>640811.91</v>
      </c>
      <c r="AI1011" s="14">
        <v>640811.91</v>
      </c>
      <c r="AJ1011" s="14" t="s">
        <v>1329</v>
      </c>
      <c r="AK1011" s="14" t="s">
        <v>5005</v>
      </c>
      <c r="AL1011" s="14" t="s">
        <v>47</v>
      </c>
      <c r="AM1011" s="14" t="s">
        <v>1270</v>
      </c>
      <c r="AN1011" s="14" t="s">
        <v>1271</v>
      </c>
      <c r="AO1011" s="14" t="s">
        <v>1272</v>
      </c>
      <c r="AP1011" s="14" t="s">
        <v>1272</v>
      </c>
    </row>
    <row r="1012" spans="1:42" x14ac:dyDescent="0.2">
      <c r="A1012" s="14">
        <v>2020</v>
      </c>
      <c r="B1012" s="14">
        <v>3</v>
      </c>
      <c r="C1012" s="14" t="s">
        <v>7965</v>
      </c>
      <c r="D1012" s="14">
        <f>+VLOOKUP(C1012,'Avances Fisicos'!$A$1:$D$2309,2,FALSE)</f>
        <v>100</v>
      </c>
      <c r="E1012" s="14">
        <f>+VLOOKUP(C1012,'Fuentes de Financiamiento'!$A$1:$C$2398,3,FALSE)</f>
        <v>328965.38</v>
      </c>
      <c r="F1012" s="14" t="str">
        <f>+VLOOKUP(C1012,Georeferencias!$A$1:$D$2313,2,FALSE)</f>
        <v>Jalisco</v>
      </c>
      <c r="G1012" s="14" t="str">
        <f>+VLOOKUP(C1012,Georeferencias!$A$1:$D$2313,3,FALSE)</f>
        <v>San Pedro Tlaquepaque</v>
      </c>
      <c r="H1012" s="14" t="str">
        <f>+VLOOKUP(C1012,Georeferencias!$A$1:$D$2313,4,FALSE)</f>
        <v>Cobertura municipal</v>
      </c>
      <c r="I1012" s="14" t="s">
        <v>1256</v>
      </c>
      <c r="J1012" s="14">
        <v>328965.38</v>
      </c>
      <c r="K1012" s="14" t="s">
        <v>7966</v>
      </c>
      <c r="L1012" s="14" t="s">
        <v>384</v>
      </c>
      <c r="M1012" s="14">
        <v>14</v>
      </c>
      <c r="N1012" s="14" t="s">
        <v>11</v>
      </c>
      <c r="O1012" s="14">
        <v>0</v>
      </c>
      <c r="P1012" s="14" t="s">
        <v>882</v>
      </c>
      <c r="Q1012" s="14" t="s">
        <v>1259</v>
      </c>
      <c r="R1012" s="14" t="s">
        <v>1346</v>
      </c>
      <c r="S1012" s="14" t="s">
        <v>1261</v>
      </c>
      <c r="T1012" s="14" t="s">
        <v>4286</v>
      </c>
      <c r="U1012" s="14" t="s">
        <v>7967</v>
      </c>
      <c r="V1012" s="14" t="s">
        <v>1264</v>
      </c>
      <c r="W1012" s="14">
        <v>0</v>
      </c>
      <c r="X1012" s="14">
        <v>0</v>
      </c>
      <c r="Y1012" s="14">
        <v>916</v>
      </c>
      <c r="Z1012" s="14" t="s">
        <v>1455</v>
      </c>
      <c r="AA1012" s="14">
        <v>1</v>
      </c>
      <c r="AB1012" s="14" t="s">
        <v>7968</v>
      </c>
      <c r="AC1012" s="15">
        <v>43001</v>
      </c>
      <c r="AD1012" s="15">
        <v>43360</v>
      </c>
      <c r="AE1012" s="14">
        <v>328965.38</v>
      </c>
      <c r="AF1012" s="14">
        <v>328965.38</v>
      </c>
      <c r="AG1012" s="14">
        <v>112715.61</v>
      </c>
      <c r="AH1012" s="14">
        <v>112715.61</v>
      </c>
      <c r="AI1012" s="14">
        <v>112715.61</v>
      </c>
      <c r="AJ1012" s="14" t="s">
        <v>1329</v>
      </c>
      <c r="AK1012" s="14" t="s">
        <v>1457</v>
      </c>
      <c r="AL1012" s="14" t="s">
        <v>47</v>
      </c>
      <c r="AM1012" s="14" t="s">
        <v>1270</v>
      </c>
      <c r="AN1012" s="14" t="s">
        <v>1271</v>
      </c>
      <c r="AO1012" s="14" t="s">
        <v>1272</v>
      </c>
      <c r="AP1012" s="14" t="s">
        <v>1272</v>
      </c>
    </row>
    <row r="1013" spans="1:42" x14ac:dyDescent="0.2">
      <c r="A1013" s="14">
        <v>2020</v>
      </c>
      <c r="B1013" s="14">
        <v>3</v>
      </c>
      <c r="C1013" s="14" t="s">
        <v>7969</v>
      </c>
      <c r="D1013" s="14">
        <f>+VLOOKUP(C1013,'Avances Fisicos'!$A$1:$D$2309,2,FALSE)</f>
        <v>100</v>
      </c>
      <c r="E1013" s="14">
        <f>+VLOOKUP(C1013,'Fuentes de Financiamiento'!$A$1:$C$2398,3,FALSE)</f>
        <v>3732377.03</v>
      </c>
      <c r="F1013" s="14" t="str">
        <f>+VLOOKUP(C1013,Georeferencias!$A$1:$D$2313,2,FALSE)</f>
        <v>Jalisco</v>
      </c>
      <c r="G1013" s="14" t="str">
        <f>+VLOOKUP(C1013,Georeferencias!$A$1:$D$2313,3,FALSE)</f>
        <v>Tonalá</v>
      </c>
      <c r="H1013" s="14" t="str">
        <f>+VLOOKUP(C1013,Georeferencias!$A$1:$D$2313,4,FALSE)</f>
        <v>Tonalá</v>
      </c>
      <c r="I1013" s="14" t="s">
        <v>1256</v>
      </c>
      <c r="J1013" s="14">
        <v>3732377.03</v>
      </c>
      <c r="K1013" s="14" t="s">
        <v>7970</v>
      </c>
      <c r="L1013" s="14" t="s">
        <v>170</v>
      </c>
      <c r="M1013" s="14">
        <v>14</v>
      </c>
      <c r="N1013" s="14" t="s">
        <v>11</v>
      </c>
      <c r="O1013" s="14">
        <v>0</v>
      </c>
      <c r="P1013" s="14" t="s">
        <v>882</v>
      </c>
      <c r="Q1013" s="14" t="s">
        <v>1259</v>
      </c>
      <c r="R1013" s="14" t="s">
        <v>1346</v>
      </c>
      <c r="S1013" s="14" t="s">
        <v>1261</v>
      </c>
      <c r="T1013" s="14" t="s">
        <v>1453</v>
      </c>
      <c r="U1013" s="14" t="s">
        <v>7971</v>
      </c>
      <c r="V1013" s="14" t="s">
        <v>1264</v>
      </c>
      <c r="W1013" s="14">
        <v>0</v>
      </c>
      <c r="X1013" s="14">
        <v>0</v>
      </c>
      <c r="Y1013" s="14">
        <v>405</v>
      </c>
      <c r="Z1013" s="14" t="s">
        <v>1455</v>
      </c>
      <c r="AA1013" s="14">
        <v>1</v>
      </c>
      <c r="AB1013" s="14" t="s">
        <v>7972</v>
      </c>
      <c r="AC1013" s="15">
        <v>43416</v>
      </c>
      <c r="AD1013" s="15">
        <v>43542</v>
      </c>
      <c r="AE1013" s="14">
        <v>3732377.03</v>
      </c>
      <c r="AF1013" s="14">
        <v>3732377.03</v>
      </c>
      <c r="AG1013" s="14">
        <v>2997980.84</v>
      </c>
      <c r="AH1013" s="14">
        <v>2997980.84</v>
      </c>
      <c r="AI1013" s="14">
        <v>2997980.84</v>
      </c>
      <c r="AJ1013" s="14" t="s">
        <v>1329</v>
      </c>
      <c r="AK1013" s="14" t="s">
        <v>7973</v>
      </c>
      <c r="AL1013" s="14" t="s">
        <v>47</v>
      </c>
      <c r="AM1013" s="14" t="s">
        <v>1270</v>
      </c>
      <c r="AN1013" s="14" t="s">
        <v>1271</v>
      </c>
      <c r="AO1013" s="14" t="s">
        <v>1272</v>
      </c>
      <c r="AP1013" s="14" t="s">
        <v>1272</v>
      </c>
    </row>
    <row r="1014" spans="1:42" x14ac:dyDescent="0.2">
      <c r="A1014" s="14">
        <v>2020</v>
      </c>
      <c r="B1014" s="14">
        <v>3</v>
      </c>
      <c r="C1014" s="14" t="s">
        <v>7974</v>
      </c>
      <c r="D1014" s="14">
        <f>+VLOOKUP(C1014,'Avances Fisicos'!$A$1:$D$2309,2,FALSE)</f>
        <v>100</v>
      </c>
      <c r="E1014" s="14">
        <f>+VLOOKUP(C1014,'Fuentes de Financiamiento'!$A$1:$C$2398,3,FALSE)</f>
        <v>479220.93</v>
      </c>
      <c r="F1014" s="14" t="str">
        <f>+VLOOKUP(C1014,Georeferencias!$A$1:$D$2313,2,FALSE)</f>
        <v>Jalisco</v>
      </c>
      <c r="G1014" s="14" t="str">
        <f>+VLOOKUP(C1014,Georeferencias!$A$1:$D$2313,3,FALSE)</f>
        <v>Cuautitlán de García Barragán</v>
      </c>
      <c r="H1014" s="14" t="str">
        <f>+VLOOKUP(C1014,Georeferencias!$A$1:$D$2313,4,FALSE)</f>
        <v>Cuautitlán de García Barragán</v>
      </c>
      <c r="I1014" s="14" t="s">
        <v>1256</v>
      </c>
      <c r="J1014" s="14">
        <v>479220.93</v>
      </c>
      <c r="K1014" s="14" t="s">
        <v>7975</v>
      </c>
      <c r="L1014" s="14" t="s">
        <v>171</v>
      </c>
      <c r="M1014" s="14">
        <v>14</v>
      </c>
      <c r="N1014" s="14" t="s">
        <v>11</v>
      </c>
      <c r="O1014" s="14">
        <v>0</v>
      </c>
      <c r="P1014" s="14" t="s">
        <v>882</v>
      </c>
      <c r="Q1014" s="14" t="s">
        <v>1259</v>
      </c>
      <c r="R1014" s="14" t="s">
        <v>1346</v>
      </c>
      <c r="S1014" s="14" t="s">
        <v>1261</v>
      </c>
      <c r="T1014" s="14" t="s">
        <v>1453</v>
      </c>
      <c r="U1014" s="14" t="s">
        <v>7976</v>
      </c>
      <c r="V1014" s="14" t="s">
        <v>1264</v>
      </c>
      <c r="W1014" s="14">
        <v>0</v>
      </c>
      <c r="X1014" s="14">
        <v>0</v>
      </c>
      <c r="Y1014" s="14">
        <v>56</v>
      </c>
      <c r="Z1014" s="14" t="s">
        <v>1455</v>
      </c>
      <c r="AA1014" s="14">
        <v>1</v>
      </c>
      <c r="AB1014" s="14" t="s">
        <v>7748</v>
      </c>
      <c r="AC1014" s="15">
        <v>43416</v>
      </c>
      <c r="AD1014" s="15">
        <v>43479</v>
      </c>
      <c r="AE1014" s="14">
        <v>479220.93</v>
      </c>
      <c r="AF1014" s="14">
        <v>479220.93</v>
      </c>
      <c r="AG1014" s="14">
        <v>471236.54</v>
      </c>
      <c r="AH1014" s="14">
        <v>471236.54</v>
      </c>
      <c r="AI1014" s="14">
        <v>471236.54</v>
      </c>
      <c r="AJ1014" s="14" t="s">
        <v>1329</v>
      </c>
      <c r="AK1014" s="14" t="s">
        <v>1457</v>
      </c>
      <c r="AL1014" s="14" t="s">
        <v>47</v>
      </c>
      <c r="AM1014" s="14" t="s">
        <v>1373</v>
      </c>
      <c r="AN1014" s="14" t="s">
        <v>1374</v>
      </c>
      <c r="AO1014" s="14" t="s">
        <v>1272</v>
      </c>
      <c r="AP1014" s="14" t="s">
        <v>1272</v>
      </c>
    </row>
    <row r="1015" spans="1:42" x14ac:dyDescent="0.2">
      <c r="A1015" s="14">
        <v>2020</v>
      </c>
      <c r="B1015" s="14">
        <v>3</v>
      </c>
      <c r="C1015" s="14" t="s">
        <v>7977</v>
      </c>
      <c r="D1015" s="14">
        <f>+VLOOKUP(C1015,'Avances Fisicos'!$A$1:$D$2309,2,FALSE)</f>
        <v>100</v>
      </c>
      <c r="E1015" s="14">
        <f>+VLOOKUP(C1015,'Fuentes de Financiamiento'!$A$1:$C$2398,3,FALSE)</f>
        <v>2249254.4</v>
      </c>
      <c r="F1015" s="14" t="str">
        <f>+VLOOKUP(C1015,Georeferencias!$A$1:$D$2313,2,FALSE)</f>
        <v>Jalisco</v>
      </c>
      <c r="G1015" s="14" t="str">
        <f>+VLOOKUP(C1015,Georeferencias!$A$1:$D$2313,3,FALSE)</f>
        <v>Zapopan</v>
      </c>
      <c r="H1015" s="14" t="str">
        <f>+VLOOKUP(C1015,Georeferencias!$A$1:$D$2313,4,FALSE)</f>
        <v>Zapopan</v>
      </c>
      <c r="I1015" s="14" t="s">
        <v>1256</v>
      </c>
      <c r="J1015" s="14">
        <v>2249254.4</v>
      </c>
      <c r="K1015" s="14" t="s">
        <v>7978</v>
      </c>
      <c r="L1015" s="14" t="s">
        <v>695</v>
      </c>
      <c r="M1015" s="14">
        <v>14</v>
      </c>
      <c r="N1015" s="14" t="s">
        <v>11</v>
      </c>
      <c r="O1015" s="14">
        <v>0</v>
      </c>
      <c r="P1015" s="14" t="s">
        <v>882</v>
      </c>
      <c r="Q1015" s="14" t="s">
        <v>1259</v>
      </c>
      <c r="R1015" s="14" t="s">
        <v>1346</v>
      </c>
      <c r="S1015" s="14" t="s">
        <v>1261</v>
      </c>
      <c r="T1015" s="14" t="s">
        <v>1453</v>
      </c>
      <c r="U1015" s="14" t="s">
        <v>7979</v>
      </c>
      <c r="V1015" s="14" t="s">
        <v>1264</v>
      </c>
      <c r="W1015" s="14">
        <v>0</v>
      </c>
      <c r="X1015" s="14">
        <v>0</v>
      </c>
      <c r="Y1015" s="14">
        <v>152</v>
      </c>
      <c r="Z1015" s="14" t="s">
        <v>1455</v>
      </c>
      <c r="AA1015" s="14">
        <v>1</v>
      </c>
      <c r="AB1015" s="14" t="s">
        <v>7980</v>
      </c>
      <c r="AC1015" s="15">
        <v>43416</v>
      </c>
      <c r="AD1015" s="15">
        <v>43514</v>
      </c>
      <c r="AE1015" s="14">
        <v>2249254.4</v>
      </c>
      <c r="AF1015" s="14">
        <v>2249254.4</v>
      </c>
      <c r="AG1015" s="14">
        <v>2058968.16</v>
      </c>
      <c r="AH1015" s="14">
        <v>2058968.16</v>
      </c>
      <c r="AI1015" s="14">
        <v>2058968.16</v>
      </c>
      <c r="AJ1015" s="14" t="s">
        <v>1329</v>
      </c>
      <c r="AK1015" s="14" t="s">
        <v>1457</v>
      </c>
      <c r="AL1015" s="14" t="s">
        <v>47</v>
      </c>
      <c r="AM1015" s="14" t="s">
        <v>1270</v>
      </c>
      <c r="AN1015" s="14" t="s">
        <v>1271</v>
      </c>
      <c r="AO1015" s="14" t="s">
        <v>1272</v>
      </c>
      <c r="AP1015" s="14" t="s">
        <v>1272</v>
      </c>
    </row>
    <row r="1016" spans="1:42" x14ac:dyDescent="0.2">
      <c r="A1016" s="14">
        <v>2020</v>
      </c>
      <c r="B1016" s="14">
        <v>3</v>
      </c>
      <c r="C1016" s="14" t="s">
        <v>7981</v>
      </c>
      <c r="D1016" s="14">
        <f>+VLOOKUP(C1016,'Avances Fisicos'!$A$1:$D$2309,2,FALSE)</f>
        <v>3200</v>
      </c>
      <c r="E1016" s="14">
        <f>+VLOOKUP(C1016,'Fuentes de Financiamiento'!$A$1:$C$2398,3,FALSE)</f>
        <v>768161.6</v>
      </c>
      <c r="F1016" s="14" t="str">
        <f>+VLOOKUP(C1016,Georeferencias!$A$1:$D$2313,2,FALSE)</f>
        <v>Jalisco</v>
      </c>
      <c r="G1016" s="14" t="str">
        <f>+VLOOKUP(C1016,Georeferencias!$A$1:$D$2313,3,FALSE)</f>
        <v>Cocula</v>
      </c>
      <c r="H1016" s="14" t="str">
        <f>+VLOOKUP(C1016,Georeferencias!$A$1:$D$2313,4,FALSE)</f>
        <v>Cocula</v>
      </c>
      <c r="I1016" s="14" t="s">
        <v>1256</v>
      </c>
      <c r="J1016" s="14">
        <v>768161.6</v>
      </c>
      <c r="K1016" s="14" t="s">
        <v>7982</v>
      </c>
      <c r="L1016" s="14" t="s">
        <v>696</v>
      </c>
      <c r="M1016" s="14">
        <v>14</v>
      </c>
      <c r="N1016" s="14" t="s">
        <v>11</v>
      </c>
      <c r="O1016" s="14">
        <v>24</v>
      </c>
      <c r="P1016" s="14" t="s">
        <v>885</v>
      </c>
      <c r="Q1016" s="14" t="s">
        <v>1259</v>
      </c>
      <c r="R1016" s="14" t="s">
        <v>1335</v>
      </c>
      <c r="S1016" s="14" t="s">
        <v>1261</v>
      </c>
      <c r="T1016" s="14" t="s">
        <v>2645</v>
      </c>
      <c r="U1016" s="14" t="s">
        <v>7983</v>
      </c>
      <c r="V1016" s="14" t="s">
        <v>1490</v>
      </c>
      <c r="W1016" s="14">
        <v>75</v>
      </c>
      <c r="X1016" s="14">
        <v>67</v>
      </c>
      <c r="Y1016" s="14">
        <v>0</v>
      </c>
      <c r="Z1016" s="14" t="s">
        <v>7984</v>
      </c>
      <c r="AA1016" s="14">
        <v>1</v>
      </c>
      <c r="AB1016" s="14" t="s">
        <v>7985</v>
      </c>
      <c r="AC1016" s="15">
        <v>43542</v>
      </c>
      <c r="AD1016" s="15">
        <v>43605</v>
      </c>
      <c r="AE1016" s="14">
        <v>685204</v>
      </c>
      <c r="AF1016" s="14">
        <v>685204</v>
      </c>
      <c r="AG1016" s="14">
        <v>685204</v>
      </c>
      <c r="AH1016" s="14">
        <v>685204</v>
      </c>
      <c r="AI1016" s="14">
        <v>685204</v>
      </c>
      <c r="AJ1016" s="14" t="s">
        <v>7986</v>
      </c>
      <c r="AK1016" s="14" t="s">
        <v>7987</v>
      </c>
      <c r="AL1016" s="14" t="s">
        <v>7988</v>
      </c>
      <c r="AM1016" s="14" t="s">
        <v>1270</v>
      </c>
      <c r="AN1016" s="14" t="s">
        <v>1271</v>
      </c>
      <c r="AO1016" s="14" t="s">
        <v>1272</v>
      </c>
      <c r="AP1016" s="14" t="s">
        <v>1272</v>
      </c>
    </row>
    <row r="1017" spans="1:42" x14ac:dyDescent="0.2">
      <c r="A1017" s="14">
        <v>2020</v>
      </c>
      <c r="B1017" s="14">
        <v>3</v>
      </c>
      <c r="C1017" s="14" t="s">
        <v>7989</v>
      </c>
      <c r="D1017" s="14">
        <f>+VLOOKUP(C1017,'Avances Fisicos'!$A$1:$D$2309,2,FALSE)</f>
        <v>0.8</v>
      </c>
      <c r="E1017" s="14">
        <f>+VLOOKUP(C1017,'Fuentes de Financiamiento'!$A$1:$C$2398,3,FALSE)</f>
        <v>414976.08</v>
      </c>
      <c r="F1017" s="14" t="str">
        <f>+VLOOKUP(C1017,Georeferencias!$A$1:$D$2313,2,FALSE)</f>
        <v>Jalisco</v>
      </c>
      <c r="G1017" s="14" t="str">
        <f>+VLOOKUP(C1017,Georeferencias!$A$1:$D$2313,3,FALSE)</f>
        <v>Mezquitic</v>
      </c>
      <c r="H1017" s="14" t="str">
        <f>+VLOOKUP(C1017,Georeferencias!$A$1:$D$2313,4,FALSE)</f>
        <v>Mezquitic</v>
      </c>
      <c r="I1017" s="14" t="s">
        <v>1479</v>
      </c>
      <c r="J1017" s="14">
        <v>163539.54</v>
      </c>
      <c r="K1017" s="14" t="s">
        <v>7990</v>
      </c>
      <c r="L1017" s="14" t="s">
        <v>7991</v>
      </c>
      <c r="M1017" s="14">
        <v>14</v>
      </c>
      <c r="N1017" s="14" t="s">
        <v>11</v>
      </c>
      <c r="O1017" s="14">
        <v>61</v>
      </c>
      <c r="P1017" s="14" t="s">
        <v>915</v>
      </c>
      <c r="Q1017" s="14" t="s">
        <v>47</v>
      </c>
      <c r="R1017" s="14" t="s">
        <v>1359</v>
      </c>
      <c r="S1017" s="14" t="s">
        <v>1261</v>
      </c>
      <c r="T1017" s="14" t="s">
        <v>1467</v>
      </c>
      <c r="U1017" s="14" t="s">
        <v>7992</v>
      </c>
      <c r="V1017" s="14" t="s">
        <v>1490</v>
      </c>
      <c r="W1017" s="14">
        <v>178</v>
      </c>
      <c r="X1017" s="14">
        <v>154</v>
      </c>
      <c r="Y1017" s="14">
        <v>0</v>
      </c>
      <c r="Z1017" s="14" t="s">
        <v>7993</v>
      </c>
      <c r="AA1017" s="14">
        <v>1</v>
      </c>
      <c r="AB1017" s="14" t="s">
        <v>7994</v>
      </c>
      <c r="AC1017" s="15">
        <v>43633</v>
      </c>
      <c r="AD1017" s="15">
        <v>43728</v>
      </c>
      <c r="AE1017" s="14">
        <v>405199.14</v>
      </c>
      <c r="AF1017" s="14">
        <v>414976.08</v>
      </c>
      <c r="AG1017" s="14">
        <v>405199.14</v>
      </c>
      <c r="AH1017" s="14">
        <v>405199.14</v>
      </c>
      <c r="AI1017" s="14">
        <v>405199.14</v>
      </c>
      <c r="AJ1017" s="14" t="s">
        <v>7995</v>
      </c>
      <c r="AK1017" s="14" t="s">
        <v>7996</v>
      </c>
      <c r="AL1017" s="14" t="s">
        <v>7997</v>
      </c>
      <c r="AM1017" s="14" t="s">
        <v>1270</v>
      </c>
      <c r="AN1017" s="14" t="s">
        <v>1271</v>
      </c>
      <c r="AO1017" s="14" t="s">
        <v>1272</v>
      </c>
      <c r="AP1017" s="14" t="s">
        <v>1272</v>
      </c>
    </row>
    <row r="1018" spans="1:42" x14ac:dyDescent="0.2">
      <c r="A1018" s="14">
        <v>2020</v>
      </c>
      <c r="B1018" s="14">
        <v>3</v>
      </c>
      <c r="C1018" s="14" t="s">
        <v>7998</v>
      </c>
      <c r="D1018" s="14">
        <f>+VLOOKUP(C1018,'Avances Fisicos'!$A$1:$D$2309,2,FALSE)</f>
        <v>1</v>
      </c>
      <c r="E1018" s="14">
        <f>+VLOOKUP(C1018,'Fuentes de Financiamiento'!$A$1:$C$2398,3,FALSE)</f>
        <v>3028399.43</v>
      </c>
      <c r="F1018" s="14" t="str">
        <f>+VLOOKUP(C1018,Georeferencias!$A$1:$D$2313,2,FALSE)</f>
        <v>Jalisco</v>
      </c>
      <c r="G1018" s="14" t="str">
        <f>+VLOOKUP(C1018,Georeferencias!$A$1:$D$2313,3,FALSE)</f>
        <v>Mexticacán</v>
      </c>
      <c r="H1018" s="14" t="str">
        <f>+VLOOKUP(C1018,Georeferencias!$A$1:$D$2313,4,FALSE)</f>
        <v>Los Charcos</v>
      </c>
      <c r="I1018" s="14" t="s">
        <v>1479</v>
      </c>
      <c r="J1018" s="14">
        <v>2544368.56</v>
      </c>
      <c r="K1018" s="14" t="s">
        <v>7999</v>
      </c>
      <c r="L1018" s="14" t="s">
        <v>8000</v>
      </c>
      <c r="M1018" s="14">
        <v>14</v>
      </c>
      <c r="N1018" s="14" t="s">
        <v>11</v>
      </c>
      <c r="O1018" s="14">
        <v>60</v>
      </c>
      <c r="P1018" s="14" t="s">
        <v>944</v>
      </c>
      <c r="Q1018" s="14" t="s">
        <v>47</v>
      </c>
      <c r="R1018" s="14" t="s">
        <v>1359</v>
      </c>
      <c r="S1018" s="14" t="s">
        <v>1261</v>
      </c>
      <c r="T1018" s="14" t="s">
        <v>1467</v>
      </c>
      <c r="U1018" s="14" t="s">
        <v>8001</v>
      </c>
      <c r="V1018" s="14" t="s">
        <v>1490</v>
      </c>
      <c r="W1018" s="14">
        <v>27</v>
      </c>
      <c r="X1018" s="14">
        <v>33</v>
      </c>
      <c r="Y1018" s="14">
        <v>0</v>
      </c>
      <c r="Z1018" s="14" t="s">
        <v>1469</v>
      </c>
      <c r="AA1018" s="14">
        <v>1</v>
      </c>
      <c r="AB1018" s="14" t="s">
        <v>8002</v>
      </c>
      <c r="AC1018" s="15">
        <v>43640</v>
      </c>
      <c r="AD1018" s="15">
        <v>43812</v>
      </c>
      <c r="AE1018" s="14">
        <v>2500457.33</v>
      </c>
      <c r="AF1018" s="14">
        <v>3028399.43</v>
      </c>
      <c r="AG1018" s="14">
        <v>2500457.33</v>
      </c>
      <c r="AH1018" s="14">
        <v>2500457.33</v>
      </c>
      <c r="AI1018" s="14">
        <v>2500457.33</v>
      </c>
      <c r="AJ1018" s="14" t="s">
        <v>8003</v>
      </c>
      <c r="AK1018" s="14" t="s">
        <v>1471</v>
      </c>
      <c r="AL1018" s="14" t="s">
        <v>8004</v>
      </c>
      <c r="AM1018" s="14" t="s">
        <v>1270</v>
      </c>
      <c r="AN1018" s="14" t="s">
        <v>1271</v>
      </c>
      <c r="AO1018" s="14" t="s">
        <v>1272</v>
      </c>
      <c r="AP1018" s="14" t="s">
        <v>1272</v>
      </c>
    </row>
    <row r="1019" spans="1:42" x14ac:dyDescent="0.2">
      <c r="A1019" s="14">
        <v>2020</v>
      </c>
      <c r="B1019" s="14">
        <v>3</v>
      </c>
      <c r="C1019" s="14" t="s">
        <v>8005</v>
      </c>
      <c r="D1019" s="14">
        <f>+VLOOKUP(C1019,'Avances Fisicos'!$A$1:$D$2309,2,FALSE)</f>
        <v>100</v>
      </c>
      <c r="E1019" s="14">
        <f>+VLOOKUP(C1019,'Fuentes de Financiamiento'!$A$1:$C$2398,3,FALSE)</f>
        <v>949863.87</v>
      </c>
      <c r="F1019" s="14" t="str">
        <f>+VLOOKUP(C1019,Georeferencias!$A$1:$D$2313,2,FALSE)</f>
        <v>Jalisco</v>
      </c>
      <c r="G1019" s="14" t="str">
        <f>+VLOOKUP(C1019,Georeferencias!$A$1:$D$2313,3,FALSE)</f>
        <v>Tlajomulco de Zúñiga</v>
      </c>
      <c r="H1019" s="14" t="str">
        <f>+VLOOKUP(C1019,Georeferencias!$A$1:$D$2313,4,FALSE)</f>
        <v>Cobertura municipal</v>
      </c>
      <c r="I1019" s="14" t="s">
        <v>1479</v>
      </c>
      <c r="J1019" s="14">
        <v>949863.87</v>
      </c>
      <c r="K1019" s="14" t="s">
        <v>8006</v>
      </c>
      <c r="L1019" s="14" t="s">
        <v>388</v>
      </c>
      <c r="M1019" s="14">
        <v>14</v>
      </c>
      <c r="N1019" s="14" t="s">
        <v>11</v>
      </c>
      <c r="O1019" s="14">
        <v>0</v>
      </c>
      <c r="P1019" s="14" t="s">
        <v>882</v>
      </c>
      <c r="Q1019" s="14" t="s">
        <v>47</v>
      </c>
      <c r="R1019" s="14" t="s">
        <v>1346</v>
      </c>
      <c r="S1019" s="14" t="s">
        <v>1261</v>
      </c>
      <c r="T1019" s="14" t="s">
        <v>1453</v>
      </c>
      <c r="U1019" s="14" t="s">
        <v>8007</v>
      </c>
      <c r="V1019" s="14" t="s">
        <v>1264</v>
      </c>
      <c r="W1019" s="14">
        <v>0</v>
      </c>
      <c r="X1019" s="14">
        <v>0</v>
      </c>
      <c r="Y1019" s="14">
        <v>0</v>
      </c>
      <c r="Z1019" s="14" t="s">
        <v>1455</v>
      </c>
      <c r="AA1019" s="14">
        <v>1</v>
      </c>
      <c r="AB1019" s="14" t="s">
        <v>8008</v>
      </c>
      <c r="AC1019" s="15">
        <v>42716</v>
      </c>
      <c r="AD1019" s="15">
        <v>42797</v>
      </c>
      <c r="AE1019" s="14">
        <v>949863.87</v>
      </c>
      <c r="AF1019" s="14">
        <v>949863.87</v>
      </c>
      <c r="AG1019" s="14">
        <v>712008.32</v>
      </c>
      <c r="AH1019" s="14">
        <v>712008.32</v>
      </c>
      <c r="AI1019" s="14">
        <v>712008.32</v>
      </c>
      <c r="AJ1019" s="14" t="s">
        <v>1329</v>
      </c>
      <c r="AK1019" s="14" t="s">
        <v>1457</v>
      </c>
      <c r="AL1019" s="14" t="s">
        <v>47</v>
      </c>
      <c r="AM1019" s="14" t="s">
        <v>1270</v>
      </c>
      <c r="AN1019" s="14" t="s">
        <v>1271</v>
      </c>
      <c r="AO1019" s="14" t="s">
        <v>1272</v>
      </c>
      <c r="AP1019" s="14" t="s">
        <v>1272</v>
      </c>
    </row>
    <row r="1020" spans="1:42" x14ac:dyDescent="0.2">
      <c r="A1020" s="14">
        <v>2020</v>
      </c>
      <c r="B1020" s="14">
        <v>3</v>
      </c>
      <c r="C1020" s="14" t="s">
        <v>8009</v>
      </c>
      <c r="D1020" s="14">
        <f>+VLOOKUP(C1020,'Avances Fisicos'!$A$1:$D$2309,2,FALSE)</f>
        <v>100</v>
      </c>
      <c r="E1020" s="14">
        <f>+VLOOKUP(C1020,'Fuentes de Financiamiento'!$A$1:$C$2398,3,FALSE)</f>
        <v>879846.89</v>
      </c>
      <c r="F1020" s="14" t="str">
        <f>+VLOOKUP(C1020,Georeferencias!$A$1:$D$2313,2,FALSE)</f>
        <v>Jalisco</v>
      </c>
      <c r="G1020" s="14" t="str">
        <f>+VLOOKUP(C1020,Georeferencias!$A$1:$D$2313,3,FALSE)</f>
        <v>Lagos de Moreno</v>
      </c>
      <c r="H1020" s="14" t="str">
        <f>+VLOOKUP(C1020,Georeferencias!$A$1:$D$2313,4,FALSE)</f>
        <v>Lagos De Moreno</v>
      </c>
      <c r="I1020" s="14" t="s">
        <v>1256</v>
      </c>
      <c r="J1020" s="14">
        <v>879846.89</v>
      </c>
      <c r="K1020" s="14" t="s">
        <v>8010</v>
      </c>
      <c r="L1020" s="14" t="s">
        <v>178</v>
      </c>
      <c r="M1020" s="14">
        <v>14</v>
      </c>
      <c r="N1020" s="14" t="s">
        <v>11</v>
      </c>
      <c r="O1020" s="14">
        <v>0</v>
      </c>
      <c r="P1020" s="14" t="s">
        <v>882</v>
      </c>
      <c r="Q1020" s="14" t="s">
        <v>1259</v>
      </c>
      <c r="R1020" s="14" t="s">
        <v>1346</v>
      </c>
      <c r="S1020" s="14" t="s">
        <v>1261</v>
      </c>
      <c r="T1020" s="14" t="s">
        <v>1453</v>
      </c>
      <c r="U1020" s="14" t="s">
        <v>8011</v>
      </c>
      <c r="V1020" s="14" t="s">
        <v>1264</v>
      </c>
      <c r="W1020" s="14">
        <v>0</v>
      </c>
      <c r="X1020" s="14">
        <v>0</v>
      </c>
      <c r="Y1020" s="14">
        <v>188</v>
      </c>
      <c r="Z1020" s="14" t="s">
        <v>1455</v>
      </c>
      <c r="AA1020" s="14">
        <v>1</v>
      </c>
      <c r="AB1020" s="14" t="s">
        <v>8012</v>
      </c>
      <c r="AC1020" s="15">
        <v>43346</v>
      </c>
      <c r="AD1020" s="15">
        <v>43402</v>
      </c>
      <c r="AE1020" s="14">
        <v>879846.89</v>
      </c>
      <c r="AF1020" s="14">
        <v>879846.89</v>
      </c>
      <c r="AG1020" s="14">
        <v>867279.67</v>
      </c>
      <c r="AH1020" s="14">
        <v>867279.67</v>
      </c>
      <c r="AI1020" s="14">
        <v>867279.67</v>
      </c>
      <c r="AJ1020" s="14" t="s">
        <v>1329</v>
      </c>
      <c r="AK1020" s="14" t="s">
        <v>1457</v>
      </c>
      <c r="AL1020" s="14" t="s">
        <v>47</v>
      </c>
      <c r="AM1020" s="14" t="s">
        <v>1270</v>
      </c>
      <c r="AN1020" s="14" t="s">
        <v>1271</v>
      </c>
      <c r="AO1020" s="14" t="s">
        <v>1272</v>
      </c>
      <c r="AP1020" s="14" t="s">
        <v>1272</v>
      </c>
    </row>
    <row r="1021" spans="1:42" x14ac:dyDescent="0.2">
      <c r="A1021" s="14">
        <v>2020</v>
      </c>
      <c r="B1021" s="14">
        <v>3</v>
      </c>
      <c r="C1021" s="14" t="s">
        <v>8013</v>
      </c>
      <c r="D1021" s="14">
        <f>+VLOOKUP(C1021,'Avances Fisicos'!$A$1:$D$2309,2,FALSE)</f>
        <v>2053.0300000000002</v>
      </c>
      <c r="E1021" s="14">
        <f>+VLOOKUP(C1021,'Fuentes de Financiamiento'!$A$1:$C$2398,3,FALSE)</f>
        <v>5608506</v>
      </c>
      <c r="F1021" s="14" t="str">
        <f>+VLOOKUP(C1021,Georeferencias!$A$1:$D$2313,2,FALSE)</f>
        <v>Jalisco</v>
      </c>
      <c r="G1021" s="14" t="str">
        <f>+VLOOKUP(C1021,Georeferencias!$A$1:$D$2313,3,FALSE)</f>
        <v>San Miguel el Alto</v>
      </c>
      <c r="H1021" s="14" t="str">
        <f>+VLOOKUP(C1021,Georeferencias!$A$1:$D$2313,4,FALSE)</f>
        <v>San Miguel El Alto</v>
      </c>
      <c r="I1021" s="14" t="s">
        <v>1256</v>
      </c>
      <c r="J1021" s="14">
        <v>5608506</v>
      </c>
      <c r="K1021" s="14" t="s">
        <v>8014</v>
      </c>
      <c r="L1021" s="14" t="s">
        <v>276</v>
      </c>
      <c r="M1021" s="14">
        <v>14</v>
      </c>
      <c r="N1021" s="14" t="s">
        <v>11</v>
      </c>
      <c r="O1021" s="14">
        <v>0</v>
      </c>
      <c r="P1021" s="14" t="s">
        <v>882</v>
      </c>
      <c r="Q1021" s="14" t="s">
        <v>1259</v>
      </c>
      <c r="R1021" s="14" t="s">
        <v>1335</v>
      </c>
      <c r="S1021" s="14" t="s">
        <v>1261</v>
      </c>
      <c r="T1021" s="14" t="s">
        <v>1588</v>
      </c>
      <c r="U1021" s="14" t="s">
        <v>8015</v>
      </c>
      <c r="V1021" s="14" t="s">
        <v>1490</v>
      </c>
      <c r="W1021" s="14">
        <v>296</v>
      </c>
      <c r="X1021" s="14">
        <v>296</v>
      </c>
      <c r="Y1021" s="14">
        <v>0</v>
      </c>
      <c r="Z1021" s="14" t="s">
        <v>8016</v>
      </c>
      <c r="AA1021" s="14">
        <v>1</v>
      </c>
      <c r="AB1021" s="14" t="s">
        <v>8017</v>
      </c>
      <c r="AC1021" s="15">
        <v>43650</v>
      </c>
      <c r="AD1021" s="15">
        <v>43773</v>
      </c>
      <c r="AE1021" s="14">
        <v>0</v>
      </c>
      <c r="AF1021" s="14">
        <v>0</v>
      </c>
      <c r="AG1021" s="14">
        <v>0</v>
      </c>
      <c r="AH1021" s="14">
        <v>0</v>
      </c>
      <c r="AI1021" s="14">
        <v>0</v>
      </c>
      <c r="AJ1021" s="14" t="s">
        <v>1329</v>
      </c>
      <c r="AK1021" s="14" t="s">
        <v>1568</v>
      </c>
      <c r="AL1021" s="14" t="s">
        <v>8018</v>
      </c>
      <c r="AM1021" s="14" t="s">
        <v>1270</v>
      </c>
      <c r="AN1021" s="14" t="s">
        <v>1271</v>
      </c>
      <c r="AO1021" s="14" t="s">
        <v>1272</v>
      </c>
      <c r="AP1021" s="14" t="s">
        <v>1272</v>
      </c>
    </row>
    <row r="1022" spans="1:42" x14ac:dyDescent="0.2">
      <c r="A1022" s="14">
        <v>2020</v>
      </c>
      <c r="B1022" s="14">
        <v>3</v>
      </c>
      <c r="C1022" s="14" t="s">
        <v>8019</v>
      </c>
      <c r="D1022" s="14">
        <f>+VLOOKUP(C1022,'Avances Fisicos'!$A$1:$D$2309,2,FALSE)</f>
        <v>100</v>
      </c>
      <c r="E1022" s="14">
        <f>+VLOOKUP(C1022,'Fuentes de Financiamiento'!$A$1:$C$2398,3,FALSE)</f>
        <v>15702045.939999999</v>
      </c>
      <c r="F1022" s="14" t="str">
        <f>+VLOOKUP(C1022,Georeferencias!$A$1:$D$2313,2,FALSE)</f>
        <v>Jalisco</v>
      </c>
      <c r="G1022" s="14" t="str">
        <f>+VLOOKUP(C1022,Georeferencias!$A$1:$D$2313,3,FALSE)</f>
        <v>Zapopan</v>
      </c>
      <c r="H1022" s="14" t="str">
        <f>+VLOOKUP(C1022,Georeferencias!$A$1:$D$2313,4,FALSE)</f>
        <v>Zapopan</v>
      </c>
      <c r="I1022" s="14" t="s">
        <v>1256</v>
      </c>
      <c r="J1022" s="14">
        <v>15702045.939999999</v>
      </c>
      <c r="K1022" s="14" t="s">
        <v>8020</v>
      </c>
      <c r="L1022" s="14" t="s">
        <v>598</v>
      </c>
      <c r="M1022" s="14">
        <v>14</v>
      </c>
      <c r="N1022" s="14" t="s">
        <v>11</v>
      </c>
      <c r="O1022" s="14">
        <v>0</v>
      </c>
      <c r="P1022" s="14" t="s">
        <v>882</v>
      </c>
      <c r="Q1022" s="14" t="s">
        <v>1259</v>
      </c>
      <c r="R1022" s="14" t="s">
        <v>1346</v>
      </c>
      <c r="S1022" s="14" t="s">
        <v>1261</v>
      </c>
      <c r="T1022" s="14" t="s">
        <v>1453</v>
      </c>
      <c r="U1022" s="14" t="s">
        <v>8021</v>
      </c>
      <c r="V1022" s="14" t="s">
        <v>1264</v>
      </c>
      <c r="W1022" s="14">
        <v>0</v>
      </c>
      <c r="X1022" s="14">
        <v>0</v>
      </c>
      <c r="Y1022" s="14">
        <v>0</v>
      </c>
      <c r="Z1022" s="14" t="s">
        <v>1455</v>
      </c>
      <c r="AA1022" s="14">
        <v>1</v>
      </c>
      <c r="AB1022" s="14" t="s">
        <v>8022</v>
      </c>
      <c r="AC1022" s="15">
        <v>43346</v>
      </c>
      <c r="AD1022" s="15">
        <v>43532</v>
      </c>
      <c r="AE1022" s="14">
        <v>15702045.939999999</v>
      </c>
      <c r="AF1022" s="14">
        <v>15702045.939999999</v>
      </c>
      <c r="AG1022" s="14">
        <v>13547385.689999999</v>
      </c>
      <c r="AH1022" s="14">
        <v>13547385.689999999</v>
      </c>
      <c r="AI1022" s="14">
        <v>13547385.689999999</v>
      </c>
      <c r="AJ1022" s="14" t="s">
        <v>1329</v>
      </c>
      <c r="AK1022" s="14" t="s">
        <v>3141</v>
      </c>
      <c r="AL1022" s="14" t="s">
        <v>47</v>
      </c>
      <c r="AM1022" s="14" t="s">
        <v>1270</v>
      </c>
      <c r="AN1022" s="14" t="s">
        <v>1271</v>
      </c>
      <c r="AO1022" s="14" t="s">
        <v>1272</v>
      </c>
      <c r="AP1022" s="14" t="s">
        <v>1272</v>
      </c>
    </row>
    <row r="1023" spans="1:42" x14ac:dyDescent="0.2">
      <c r="A1023" s="14">
        <v>2020</v>
      </c>
      <c r="B1023" s="14">
        <v>3</v>
      </c>
      <c r="C1023" s="14" t="s">
        <v>8023</v>
      </c>
      <c r="D1023" s="14">
        <f>+VLOOKUP(C1023,'Avances Fisicos'!$A$1:$D$2309,2,FALSE)</f>
        <v>100</v>
      </c>
      <c r="E1023" s="14">
        <f>+VLOOKUP(C1023,'Fuentes de Financiamiento'!$A$1:$C$2398,3,FALSE)</f>
        <v>475817.01</v>
      </c>
      <c r="F1023" s="14" t="str">
        <f>+VLOOKUP(C1023,Georeferencias!$A$1:$D$2313,2,FALSE)</f>
        <v>Jalisco</v>
      </c>
      <c r="G1023" s="14" t="str">
        <f>+VLOOKUP(C1023,Georeferencias!$A$1:$D$2313,3,FALSE)</f>
        <v>Mezquitic</v>
      </c>
      <c r="H1023" s="14" t="str">
        <f>+VLOOKUP(C1023,Georeferencias!$A$1:$D$2313,4,FALSE)</f>
        <v>Cobertura municipal</v>
      </c>
      <c r="I1023" s="14" t="s">
        <v>1256</v>
      </c>
      <c r="J1023" s="14">
        <v>475817.01</v>
      </c>
      <c r="K1023" s="14" t="s">
        <v>8024</v>
      </c>
      <c r="L1023" s="14" t="s">
        <v>393</v>
      </c>
      <c r="M1023" s="14">
        <v>14</v>
      </c>
      <c r="N1023" s="14" t="s">
        <v>11</v>
      </c>
      <c r="O1023" s="14">
        <v>0</v>
      </c>
      <c r="P1023" s="14" t="s">
        <v>882</v>
      </c>
      <c r="Q1023" s="14" t="s">
        <v>1259</v>
      </c>
      <c r="R1023" s="14" t="s">
        <v>1346</v>
      </c>
      <c r="S1023" s="14" t="s">
        <v>1261</v>
      </c>
      <c r="T1023" s="14" t="s">
        <v>1512</v>
      </c>
      <c r="U1023" s="14" t="s">
        <v>8025</v>
      </c>
      <c r="V1023" s="14" t="s">
        <v>1264</v>
      </c>
      <c r="W1023" s="14">
        <v>0</v>
      </c>
      <c r="X1023" s="14">
        <v>0</v>
      </c>
      <c r="Y1023" s="14">
        <v>63</v>
      </c>
      <c r="Z1023" s="14" t="s">
        <v>1455</v>
      </c>
      <c r="AA1023" s="14">
        <v>1</v>
      </c>
      <c r="AB1023" s="14" t="s">
        <v>8026</v>
      </c>
      <c r="AC1023" s="15">
        <v>43053</v>
      </c>
      <c r="AD1023" s="15">
        <v>43145</v>
      </c>
      <c r="AE1023" s="14">
        <v>475817.01</v>
      </c>
      <c r="AF1023" s="14">
        <v>475817.01</v>
      </c>
      <c r="AG1023" s="14">
        <v>402554.05</v>
      </c>
      <c r="AH1023" s="14">
        <v>402554.05</v>
      </c>
      <c r="AI1023" s="14">
        <v>402554.05</v>
      </c>
      <c r="AJ1023" s="14" t="s">
        <v>1329</v>
      </c>
      <c r="AK1023" s="14" t="s">
        <v>1457</v>
      </c>
      <c r="AL1023" s="14" t="s">
        <v>47</v>
      </c>
      <c r="AM1023" s="14" t="s">
        <v>1270</v>
      </c>
      <c r="AN1023" s="14" t="s">
        <v>1271</v>
      </c>
      <c r="AO1023" s="14" t="s">
        <v>1272</v>
      </c>
      <c r="AP1023" s="14" t="s">
        <v>1272</v>
      </c>
    </row>
    <row r="1024" spans="1:42" x14ac:dyDescent="0.2">
      <c r="A1024" s="14">
        <v>2020</v>
      </c>
      <c r="B1024" s="14">
        <v>3</v>
      </c>
      <c r="C1024" s="14" t="s">
        <v>8027</v>
      </c>
      <c r="D1024" s="14">
        <f>+VLOOKUP(C1024,'Avances Fisicos'!$A$1:$D$2309,2,FALSE)</f>
        <v>100</v>
      </c>
      <c r="E1024" s="14">
        <f>+VLOOKUP(C1024,'Fuentes de Financiamiento'!$A$1:$C$2398,3,FALSE)</f>
        <v>1849962.82</v>
      </c>
      <c r="F1024" s="14" t="str">
        <f>+VLOOKUP(C1024,Georeferencias!$A$1:$D$2313,2,FALSE)</f>
        <v>Jalisco</v>
      </c>
      <c r="G1024" s="14" t="str">
        <f>+VLOOKUP(C1024,Georeferencias!$A$1:$D$2313,3,FALSE)</f>
        <v>Tonalá</v>
      </c>
      <c r="H1024" s="14" t="str">
        <f>+VLOOKUP(C1024,Georeferencias!$A$1:$D$2313,4,FALSE)</f>
        <v>Cobertura municipal</v>
      </c>
      <c r="I1024" s="14" t="s">
        <v>1256</v>
      </c>
      <c r="J1024" s="14">
        <v>1849962.82</v>
      </c>
      <c r="K1024" s="14" t="s">
        <v>8028</v>
      </c>
      <c r="L1024" s="14" t="s">
        <v>705</v>
      </c>
      <c r="M1024" s="14">
        <v>14</v>
      </c>
      <c r="N1024" s="14" t="s">
        <v>11</v>
      </c>
      <c r="O1024" s="14">
        <v>0</v>
      </c>
      <c r="P1024" s="14" t="s">
        <v>882</v>
      </c>
      <c r="Q1024" s="14" t="s">
        <v>1259</v>
      </c>
      <c r="R1024" s="14" t="s">
        <v>1346</v>
      </c>
      <c r="S1024" s="14" t="s">
        <v>1261</v>
      </c>
      <c r="T1024" s="14" t="s">
        <v>1512</v>
      </c>
      <c r="U1024" s="14" t="s">
        <v>8029</v>
      </c>
      <c r="V1024" s="14" t="s">
        <v>1264</v>
      </c>
      <c r="W1024" s="14">
        <v>0</v>
      </c>
      <c r="X1024" s="14">
        <v>0</v>
      </c>
      <c r="Y1024" s="14">
        <v>107</v>
      </c>
      <c r="Z1024" s="14" t="s">
        <v>1455</v>
      </c>
      <c r="AA1024" s="14">
        <v>1</v>
      </c>
      <c r="AB1024" s="14" t="s">
        <v>8030</v>
      </c>
      <c r="AC1024" s="15">
        <v>42758</v>
      </c>
      <c r="AD1024" s="15">
        <v>42867</v>
      </c>
      <c r="AE1024" s="14">
        <v>1849962.82</v>
      </c>
      <c r="AF1024" s="14">
        <v>1849962.82</v>
      </c>
      <c r="AG1024" s="14">
        <v>1296683.1200000001</v>
      </c>
      <c r="AH1024" s="14">
        <v>1296683.1200000001</v>
      </c>
      <c r="AI1024" s="14">
        <v>1296683.1200000001</v>
      </c>
      <c r="AJ1024" s="14" t="s">
        <v>1329</v>
      </c>
      <c r="AK1024" s="14" t="s">
        <v>4309</v>
      </c>
      <c r="AL1024" s="14" t="s">
        <v>47</v>
      </c>
      <c r="AM1024" s="14" t="s">
        <v>1270</v>
      </c>
      <c r="AN1024" s="14" t="s">
        <v>1271</v>
      </c>
      <c r="AO1024" s="14" t="s">
        <v>1272</v>
      </c>
      <c r="AP1024" s="14" t="s">
        <v>1272</v>
      </c>
    </row>
    <row r="1025" spans="1:42" x14ac:dyDescent="0.2">
      <c r="A1025" s="14">
        <v>2020</v>
      </c>
      <c r="B1025" s="14">
        <v>3</v>
      </c>
      <c r="C1025" s="14" t="s">
        <v>8031</v>
      </c>
      <c r="D1025" s="14">
        <f>+VLOOKUP(C1025,'Avances Fisicos'!$A$1:$D$2309,2,FALSE)</f>
        <v>100</v>
      </c>
      <c r="E1025" s="14">
        <f>+VLOOKUP(C1025,'Fuentes de Financiamiento'!$A$1:$C$2398,3,FALSE)</f>
        <v>382470.01</v>
      </c>
      <c r="F1025" s="14" t="str">
        <f>+VLOOKUP(C1025,Georeferencias!$A$1:$D$2313,2,FALSE)</f>
        <v>Jalisco</v>
      </c>
      <c r="G1025" s="14" t="str">
        <f>+VLOOKUP(C1025,Georeferencias!$A$1:$D$2313,3,FALSE)</f>
        <v>Atengo</v>
      </c>
      <c r="H1025" s="14" t="str">
        <f>+VLOOKUP(C1025,Georeferencias!$A$1:$D$2313,4,FALSE)</f>
        <v>Soyatlán Del Oro</v>
      </c>
      <c r="I1025" s="14" t="s">
        <v>1256</v>
      </c>
      <c r="J1025" s="14">
        <v>382470.01</v>
      </c>
      <c r="K1025" s="14" t="s">
        <v>8032</v>
      </c>
      <c r="L1025" s="14" t="s">
        <v>86</v>
      </c>
      <c r="M1025" s="14">
        <v>14</v>
      </c>
      <c r="N1025" s="14" t="s">
        <v>11</v>
      </c>
      <c r="O1025" s="14">
        <v>0</v>
      </c>
      <c r="P1025" s="14" t="s">
        <v>882</v>
      </c>
      <c r="Q1025" s="14" t="s">
        <v>1259</v>
      </c>
      <c r="R1025" s="14" t="s">
        <v>1346</v>
      </c>
      <c r="S1025" s="14" t="s">
        <v>1261</v>
      </c>
      <c r="T1025" s="14" t="s">
        <v>1512</v>
      </c>
      <c r="U1025" s="14" t="s">
        <v>8033</v>
      </c>
      <c r="V1025" s="14" t="s">
        <v>1264</v>
      </c>
      <c r="W1025" s="14">
        <v>0</v>
      </c>
      <c r="X1025" s="14">
        <v>0</v>
      </c>
      <c r="Y1025" s="14">
        <v>145</v>
      </c>
      <c r="Z1025" s="14" t="s">
        <v>1455</v>
      </c>
      <c r="AA1025" s="14">
        <v>1</v>
      </c>
      <c r="AB1025" s="14" t="s">
        <v>8034</v>
      </c>
      <c r="AC1025" s="15">
        <v>42985</v>
      </c>
      <c r="AD1025" s="15">
        <v>43117</v>
      </c>
      <c r="AE1025" s="14">
        <v>382470.01</v>
      </c>
      <c r="AF1025" s="14">
        <v>382470.01</v>
      </c>
      <c r="AG1025" s="14">
        <v>293959.3</v>
      </c>
      <c r="AH1025" s="14">
        <v>293959.3</v>
      </c>
      <c r="AI1025" s="14">
        <v>293959.3</v>
      </c>
      <c r="AJ1025" s="14" t="s">
        <v>1329</v>
      </c>
      <c r="AK1025" s="14" t="s">
        <v>1457</v>
      </c>
      <c r="AL1025" s="14" t="s">
        <v>47</v>
      </c>
      <c r="AM1025" s="14" t="s">
        <v>1270</v>
      </c>
      <c r="AN1025" s="14" t="s">
        <v>1271</v>
      </c>
      <c r="AO1025" s="14" t="s">
        <v>1272</v>
      </c>
      <c r="AP1025" s="14" t="s">
        <v>1272</v>
      </c>
    </row>
    <row r="1026" spans="1:42" x14ac:dyDescent="0.2">
      <c r="A1026" s="14">
        <v>2020</v>
      </c>
      <c r="B1026" s="14">
        <v>3</v>
      </c>
      <c r="C1026" s="14" t="s">
        <v>8035</v>
      </c>
      <c r="D1026" s="14">
        <f>+VLOOKUP(C1026,'Avances Fisicos'!$A$1:$D$2309,2,FALSE)</f>
        <v>100</v>
      </c>
      <c r="E1026" s="14">
        <f>+VLOOKUP(C1026,'Fuentes de Financiamiento'!$A$1:$C$2398,3,FALSE)</f>
        <v>751478.89</v>
      </c>
      <c r="F1026" s="14" t="str">
        <f>+VLOOKUP(C1026,Georeferencias!$A$1:$D$2313,2,FALSE)</f>
        <v>Jalisco</v>
      </c>
      <c r="G1026" s="14" t="str">
        <f>+VLOOKUP(C1026,Georeferencias!$A$1:$D$2313,3,FALSE)</f>
        <v>Guadalajara</v>
      </c>
      <c r="H1026" s="14" t="str">
        <f>+VLOOKUP(C1026,Georeferencias!$A$1:$D$2313,4,FALSE)</f>
        <v>Cobertura municipal</v>
      </c>
      <c r="I1026" s="14" t="s">
        <v>1256</v>
      </c>
      <c r="J1026" s="14">
        <v>751478.89</v>
      </c>
      <c r="K1026" s="14" t="s">
        <v>8036</v>
      </c>
      <c r="L1026" s="14" t="s">
        <v>86</v>
      </c>
      <c r="M1026" s="14">
        <v>14</v>
      </c>
      <c r="N1026" s="14" t="s">
        <v>11</v>
      </c>
      <c r="O1026" s="14">
        <v>0</v>
      </c>
      <c r="P1026" s="14" t="s">
        <v>882</v>
      </c>
      <c r="Q1026" s="14" t="s">
        <v>1259</v>
      </c>
      <c r="R1026" s="14" t="s">
        <v>1346</v>
      </c>
      <c r="S1026" s="14" t="s">
        <v>1261</v>
      </c>
      <c r="T1026" s="14" t="s">
        <v>1512</v>
      </c>
      <c r="U1026" s="14" t="s">
        <v>8037</v>
      </c>
      <c r="V1026" s="14" t="s">
        <v>1264</v>
      </c>
      <c r="W1026" s="14">
        <v>0</v>
      </c>
      <c r="X1026" s="14">
        <v>0</v>
      </c>
      <c r="Y1026" s="14">
        <v>490</v>
      </c>
      <c r="Z1026" s="14" t="s">
        <v>1455</v>
      </c>
      <c r="AA1026" s="14">
        <v>1</v>
      </c>
      <c r="AB1026" s="14" t="s">
        <v>8038</v>
      </c>
      <c r="AC1026" s="15">
        <v>42896</v>
      </c>
      <c r="AD1026" s="15">
        <v>42944</v>
      </c>
      <c r="AE1026" s="14">
        <v>751478.89</v>
      </c>
      <c r="AF1026" s="14">
        <v>751478.89</v>
      </c>
      <c r="AG1026" s="14">
        <v>741267.9</v>
      </c>
      <c r="AH1026" s="14">
        <v>741267.9</v>
      </c>
      <c r="AI1026" s="14">
        <v>741267.9</v>
      </c>
      <c r="AJ1026" s="14" t="s">
        <v>1329</v>
      </c>
      <c r="AK1026" s="14" t="s">
        <v>1457</v>
      </c>
      <c r="AL1026" s="14" t="s">
        <v>47</v>
      </c>
      <c r="AM1026" s="14" t="s">
        <v>1270</v>
      </c>
      <c r="AN1026" s="14" t="s">
        <v>1271</v>
      </c>
      <c r="AO1026" s="14" t="s">
        <v>1272</v>
      </c>
      <c r="AP1026" s="14" t="s">
        <v>1272</v>
      </c>
    </row>
    <row r="1027" spans="1:42" x14ac:dyDescent="0.2">
      <c r="A1027" s="14">
        <v>2020</v>
      </c>
      <c r="B1027" s="14">
        <v>3</v>
      </c>
      <c r="C1027" s="14" t="s">
        <v>8039</v>
      </c>
      <c r="D1027" s="14">
        <f>+VLOOKUP(C1027,'Avances Fisicos'!$A$1:$D$2309,2,FALSE)</f>
        <v>100</v>
      </c>
      <c r="E1027" s="14">
        <f>+VLOOKUP(C1027,'Fuentes de Financiamiento'!$A$1:$C$2398,3,FALSE)</f>
        <v>843350.16</v>
      </c>
      <c r="F1027" s="14" t="str">
        <f>+VLOOKUP(C1027,Georeferencias!$A$1:$D$2313,2,FALSE)</f>
        <v>Jalisco</v>
      </c>
      <c r="G1027" s="14" t="str">
        <f>+VLOOKUP(C1027,Georeferencias!$A$1:$D$2313,3,FALSE)</f>
        <v>Mezquitic</v>
      </c>
      <c r="H1027" s="14" t="str">
        <f>+VLOOKUP(C1027,Georeferencias!$A$1:$D$2313,4,FALSE)</f>
        <v>El Mortero</v>
      </c>
      <c r="I1027" s="14" t="s">
        <v>1256</v>
      </c>
      <c r="J1027" s="14">
        <v>843350.16</v>
      </c>
      <c r="K1027" s="14" t="s">
        <v>8040</v>
      </c>
      <c r="L1027" s="14" t="s">
        <v>86</v>
      </c>
      <c r="M1027" s="14">
        <v>14</v>
      </c>
      <c r="N1027" s="14" t="s">
        <v>11</v>
      </c>
      <c r="O1027" s="14">
        <v>0</v>
      </c>
      <c r="P1027" s="14" t="s">
        <v>882</v>
      </c>
      <c r="Q1027" s="14" t="s">
        <v>1259</v>
      </c>
      <c r="R1027" s="14" t="s">
        <v>1346</v>
      </c>
      <c r="S1027" s="14" t="s">
        <v>1261</v>
      </c>
      <c r="T1027" s="14" t="s">
        <v>1512</v>
      </c>
      <c r="U1027" s="14" t="s">
        <v>8041</v>
      </c>
      <c r="V1027" s="14" t="s">
        <v>1264</v>
      </c>
      <c r="W1027" s="14">
        <v>0</v>
      </c>
      <c r="X1027" s="14">
        <v>0</v>
      </c>
      <c r="Y1027" s="14">
        <v>20</v>
      </c>
      <c r="Z1027" s="14" t="s">
        <v>1455</v>
      </c>
      <c r="AA1027" s="14">
        <v>1</v>
      </c>
      <c r="AB1027" s="14" t="s">
        <v>8042</v>
      </c>
      <c r="AC1027" s="15">
        <v>42542</v>
      </c>
      <c r="AD1027" s="15">
        <v>42607</v>
      </c>
      <c r="AE1027" s="14">
        <v>843350.16</v>
      </c>
      <c r="AF1027" s="14">
        <v>843350.16</v>
      </c>
      <c r="AG1027" s="14">
        <v>695965</v>
      </c>
      <c r="AH1027" s="14">
        <v>695965</v>
      </c>
      <c r="AI1027" s="14">
        <v>695965</v>
      </c>
      <c r="AJ1027" s="14" t="s">
        <v>1329</v>
      </c>
      <c r="AK1027" s="14" t="s">
        <v>1457</v>
      </c>
      <c r="AL1027" s="14" t="s">
        <v>47</v>
      </c>
      <c r="AM1027" s="14" t="s">
        <v>1270</v>
      </c>
      <c r="AN1027" s="14" t="s">
        <v>1271</v>
      </c>
      <c r="AO1027" s="14" t="s">
        <v>1272</v>
      </c>
      <c r="AP1027" s="14" t="s">
        <v>1272</v>
      </c>
    </row>
    <row r="1028" spans="1:42" x14ac:dyDescent="0.2">
      <c r="A1028" s="14">
        <v>2020</v>
      </c>
      <c r="B1028" s="14">
        <v>3</v>
      </c>
      <c r="C1028" s="14" t="s">
        <v>8043</v>
      </c>
      <c r="D1028" s="14">
        <f>+VLOOKUP(C1028,'Avances Fisicos'!$A$1:$D$2309,2,FALSE)</f>
        <v>100</v>
      </c>
      <c r="E1028" s="14">
        <f>+VLOOKUP(C1028,'Fuentes de Financiamiento'!$A$1:$C$2398,3,FALSE)</f>
        <v>478469.69</v>
      </c>
      <c r="F1028" s="14" t="str">
        <f>+VLOOKUP(C1028,Georeferencias!$A$1:$D$2313,2,FALSE)</f>
        <v>Jalisco</v>
      </c>
      <c r="G1028" s="14" t="str">
        <f>+VLOOKUP(C1028,Georeferencias!$A$1:$D$2313,3,FALSE)</f>
        <v>Arandas</v>
      </c>
      <c r="H1028" s="14" t="str">
        <f>+VLOOKUP(C1028,Georeferencias!$A$1:$D$2313,4,FALSE)</f>
        <v>Arandas</v>
      </c>
      <c r="I1028" s="14" t="s">
        <v>1256</v>
      </c>
      <c r="J1028" s="14">
        <v>478469.69</v>
      </c>
      <c r="K1028" s="14" t="s">
        <v>8044</v>
      </c>
      <c r="L1028" s="14" t="s">
        <v>394</v>
      </c>
      <c r="M1028" s="14">
        <v>14</v>
      </c>
      <c r="N1028" s="14" t="s">
        <v>11</v>
      </c>
      <c r="O1028" s="14">
        <v>0</v>
      </c>
      <c r="P1028" s="14" t="s">
        <v>882</v>
      </c>
      <c r="Q1028" s="14" t="s">
        <v>1259</v>
      </c>
      <c r="R1028" s="14" t="s">
        <v>1346</v>
      </c>
      <c r="S1028" s="14" t="s">
        <v>1261</v>
      </c>
      <c r="T1028" s="14" t="s">
        <v>1512</v>
      </c>
      <c r="U1028" s="14" t="s">
        <v>8045</v>
      </c>
      <c r="V1028" s="14" t="s">
        <v>1264</v>
      </c>
      <c r="W1028" s="14">
        <v>0</v>
      </c>
      <c r="X1028" s="14">
        <v>0</v>
      </c>
      <c r="Y1028" s="14">
        <v>86</v>
      </c>
      <c r="Z1028" s="14" t="s">
        <v>1455</v>
      </c>
      <c r="AA1028" s="14">
        <v>1</v>
      </c>
      <c r="AB1028" s="14" t="s">
        <v>8046</v>
      </c>
      <c r="AC1028" s="15">
        <v>42968</v>
      </c>
      <c r="AD1028" s="15">
        <v>43037</v>
      </c>
      <c r="AE1028" s="14">
        <v>478469.69</v>
      </c>
      <c r="AF1028" s="14">
        <v>478469.69</v>
      </c>
      <c r="AG1028" s="14">
        <v>384958.21</v>
      </c>
      <c r="AH1028" s="14">
        <v>384958.21</v>
      </c>
      <c r="AI1028" s="14">
        <v>384958.21</v>
      </c>
      <c r="AJ1028" s="14" t="s">
        <v>1329</v>
      </c>
      <c r="AK1028" s="14" t="s">
        <v>1457</v>
      </c>
      <c r="AL1028" s="14" t="s">
        <v>47</v>
      </c>
      <c r="AM1028" s="14" t="s">
        <v>1270</v>
      </c>
      <c r="AN1028" s="14" t="s">
        <v>1271</v>
      </c>
      <c r="AO1028" s="14" t="s">
        <v>1272</v>
      </c>
      <c r="AP1028" s="14" t="s">
        <v>1272</v>
      </c>
    </row>
    <row r="1029" spans="1:42" x14ac:dyDescent="0.2">
      <c r="A1029" s="14">
        <v>2020</v>
      </c>
      <c r="B1029" s="14">
        <v>3</v>
      </c>
      <c r="C1029" s="14" t="s">
        <v>8047</v>
      </c>
      <c r="D1029" s="14">
        <f>+VLOOKUP(C1029,'Avances Fisicos'!$A$1:$D$2309,2,FALSE)</f>
        <v>100</v>
      </c>
      <c r="E1029" s="14">
        <f>+VLOOKUP(C1029,'Fuentes de Financiamiento'!$A$1:$C$2398,3,FALSE)</f>
        <v>476554.88</v>
      </c>
      <c r="F1029" s="14" t="str">
        <f>+VLOOKUP(C1029,Georeferencias!$A$1:$D$2313,2,FALSE)</f>
        <v>Jalisco</v>
      </c>
      <c r="G1029" s="14" t="str">
        <f>+VLOOKUP(C1029,Georeferencias!$A$1:$D$2313,3,FALSE)</f>
        <v>Arandas</v>
      </c>
      <c r="H1029" s="14" t="str">
        <f>+VLOOKUP(C1029,Georeferencias!$A$1:$D$2313,4,FALSE)</f>
        <v>La Vaquera</v>
      </c>
      <c r="I1029" s="14" t="s">
        <v>1256</v>
      </c>
      <c r="J1029" s="14">
        <v>476554.88</v>
      </c>
      <c r="K1029" s="14" t="s">
        <v>8048</v>
      </c>
      <c r="L1029" s="14" t="s">
        <v>87</v>
      </c>
      <c r="M1029" s="14">
        <v>14</v>
      </c>
      <c r="N1029" s="14" t="s">
        <v>11</v>
      </c>
      <c r="O1029" s="14">
        <v>0</v>
      </c>
      <c r="P1029" s="14" t="s">
        <v>882</v>
      </c>
      <c r="Q1029" s="14" t="s">
        <v>1259</v>
      </c>
      <c r="R1029" s="14" t="s">
        <v>1346</v>
      </c>
      <c r="S1029" s="14" t="s">
        <v>1261</v>
      </c>
      <c r="T1029" s="14" t="s">
        <v>1512</v>
      </c>
      <c r="U1029" s="14" t="s">
        <v>8049</v>
      </c>
      <c r="V1029" s="14" t="s">
        <v>1264</v>
      </c>
      <c r="W1029" s="14">
        <v>0</v>
      </c>
      <c r="X1029" s="14">
        <v>0</v>
      </c>
      <c r="Y1029" s="14">
        <v>13</v>
      </c>
      <c r="Z1029" s="14" t="s">
        <v>1455</v>
      </c>
      <c r="AA1029" s="14">
        <v>1</v>
      </c>
      <c r="AB1029" s="14" t="s">
        <v>8050</v>
      </c>
      <c r="AC1029" s="15">
        <v>42898</v>
      </c>
      <c r="AD1029" s="15">
        <v>42961</v>
      </c>
      <c r="AE1029" s="14">
        <v>476554.88</v>
      </c>
      <c r="AF1029" s="14">
        <v>476554.88</v>
      </c>
      <c r="AG1029" s="14">
        <v>397419.61</v>
      </c>
      <c r="AH1029" s="14">
        <v>397419.61</v>
      </c>
      <c r="AI1029" s="14">
        <v>397419.61</v>
      </c>
      <c r="AJ1029" s="14" t="s">
        <v>1329</v>
      </c>
      <c r="AK1029" s="14" t="s">
        <v>1457</v>
      </c>
      <c r="AL1029" s="14" t="s">
        <v>47</v>
      </c>
      <c r="AM1029" s="14" t="s">
        <v>1270</v>
      </c>
      <c r="AN1029" s="14" t="s">
        <v>1271</v>
      </c>
      <c r="AO1029" s="14" t="s">
        <v>1272</v>
      </c>
      <c r="AP1029" s="14" t="s">
        <v>1272</v>
      </c>
    </row>
    <row r="1030" spans="1:42" x14ac:dyDescent="0.2">
      <c r="A1030" s="14">
        <v>2020</v>
      </c>
      <c r="B1030" s="14">
        <v>3</v>
      </c>
      <c r="C1030" s="14" t="s">
        <v>8051</v>
      </c>
      <c r="D1030" s="14">
        <f>+VLOOKUP(C1030,'Avances Fisicos'!$A$1:$D$2309,2,FALSE)</f>
        <v>100</v>
      </c>
      <c r="E1030" s="14">
        <f>+VLOOKUP(C1030,'Fuentes de Financiamiento'!$A$1:$C$2398,3,FALSE)</f>
        <v>474693.66</v>
      </c>
      <c r="F1030" s="14" t="str">
        <f>+VLOOKUP(C1030,Georeferencias!$A$1:$D$2313,2,FALSE)</f>
        <v>Jalisco</v>
      </c>
      <c r="G1030" s="14" t="str">
        <f>+VLOOKUP(C1030,Georeferencias!$A$1:$D$2313,3,FALSE)</f>
        <v>Arandas</v>
      </c>
      <c r="H1030" s="14" t="str">
        <f>+VLOOKUP(C1030,Georeferencias!$A$1:$D$2313,4,FALSE)</f>
        <v>El Nopal</v>
      </c>
      <c r="I1030" s="14" t="s">
        <v>1256</v>
      </c>
      <c r="J1030" s="14">
        <v>474693.66</v>
      </c>
      <c r="K1030" s="14" t="s">
        <v>8052</v>
      </c>
      <c r="L1030" s="14" t="s">
        <v>87</v>
      </c>
      <c r="M1030" s="14">
        <v>14</v>
      </c>
      <c r="N1030" s="14" t="s">
        <v>11</v>
      </c>
      <c r="O1030" s="14">
        <v>0</v>
      </c>
      <c r="P1030" s="14" t="s">
        <v>882</v>
      </c>
      <c r="Q1030" s="14" t="s">
        <v>1259</v>
      </c>
      <c r="R1030" s="14" t="s">
        <v>1346</v>
      </c>
      <c r="S1030" s="14" t="s">
        <v>1261</v>
      </c>
      <c r="T1030" s="14" t="s">
        <v>1512</v>
      </c>
      <c r="U1030" s="14" t="s">
        <v>8053</v>
      </c>
      <c r="V1030" s="14" t="s">
        <v>1264</v>
      </c>
      <c r="W1030" s="14">
        <v>0</v>
      </c>
      <c r="X1030" s="14">
        <v>0</v>
      </c>
      <c r="Y1030" s="14">
        <v>52</v>
      </c>
      <c r="Z1030" s="14" t="s">
        <v>1455</v>
      </c>
      <c r="AA1030" s="14">
        <v>1</v>
      </c>
      <c r="AB1030" s="14" t="s">
        <v>8054</v>
      </c>
      <c r="AC1030" s="15">
        <v>42902</v>
      </c>
      <c r="AD1030" s="15">
        <v>42953</v>
      </c>
      <c r="AE1030" s="14">
        <v>474693.66</v>
      </c>
      <c r="AF1030" s="14">
        <v>474693.66</v>
      </c>
      <c r="AG1030" s="14">
        <v>306693.02</v>
      </c>
      <c r="AH1030" s="14">
        <v>306693.02</v>
      </c>
      <c r="AI1030" s="14">
        <v>306693.02</v>
      </c>
      <c r="AJ1030" s="14" t="s">
        <v>1329</v>
      </c>
      <c r="AK1030" s="14" t="s">
        <v>1541</v>
      </c>
      <c r="AL1030" s="14" t="s">
        <v>47</v>
      </c>
      <c r="AM1030" s="14" t="s">
        <v>1270</v>
      </c>
      <c r="AN1030" s="14" t="s">
        <v>1271</v>
      </c>
      <c r="AO1030" s="14" t="s">
        <v>1272</v>
      </c>
      <c r="AP1030" s="14" t="s">
        <v>1272</v>
      </c>
    </row>
    <row r="1031" spans="1:42" x14ac:dyDescent="0.2">
      <c r="A1031" s="14">
        <v>2020</v>
      </c>
      <c r="B1031" s="14">
        <v>3</v>
      </c>
      <c r="C1031" s="14" t="s">
        <v>8055</v>
      </c>
      <c r="D1031" s="14">
        <f>+VLOOKUP(C1031,'Avances Fisicos'!$A$1:$D$2309,2,FALSE)</f>
        <v>100</v>
      </c>
      <c r="E1031" s="14">
        <f>+VLOOKUP(C1031,'Fuentes de Financiamiento'!$A$1:$C$2398,3,FALSE)</f>
        <v>1492885.43</v>
      </c>
      <c r="F1031" s="14" t="str">
        <f>+VLOOKUP(C1031,Georeferencias!$A$1:$D$2313,2,FALSE)</f>
        <v>Jalisco</v>
      </c>
      <c r="G1031" s="14" t="str">
        <f>+VLOOKUP(C1031,Georeferencias!$A$1:$D$2313,3,FALSE)</f>
        <v>Cocula</v>
      </c>
      <c r="H1031" s="14" t="str">
        <f>+VLOOKUP(C1031,Georeferencias!$A$1:$D$2313,4,FALSE)</f>
        <v>Cocula</v>
      </c>
      <c r="I1031" s="14" t="s">
        <v>1256</v>
      </c>
      <c r="J1031" s="14">
        <v>1492885.43</v>
      </c>
      <c r="K1031" s="14" t="s">
        <v>8056</v>
      </c>
      <c r="L1031" s="14" t="s">
        <v>397</v>
      </c>
      <c r="M1031" s="14">
        <v>14</v>
      </c>
      <c r="N1031" s="14" t="s">
        <v>11</v>
      </c>
      <c r="O1031" s="14">
        <v>0</v>
      </c>
      <c r="P1031" s="14" t="s">
        <v>882</v>
      </c>
      <c r="Q1031" s="14" t="s">
        <v>1259</v>
      </c>
      <c r="R1031" s="14" t="s">
        <v>1346</v>
      </c>
      <c r="S1031" s="14" t="s">
        <v>1261</v>
      </c>
      <c r="T1031" s="14" t="s">
        <v>1512</v>
      </c>
      <c r="U1031" s="14" t="s">
        <v>8057</v>
      </c>
      <c r="V1031" s="14" t="s">
        <v>1264</v>
      </c>
      <c r="W1031" s="14">
        <v>0</v>
      </c>
      <c r="X1031" s="14">
        <v>0</v>
      </c>
      <c r="Y1031" s="14">
        <v>679</v>
      </c>
      <c r="Z1031" s="14" t="s">
        <v>1455</v>
      </c>
      <c r="AA1031" s="14">
        <v>1</v>
      </c>
      <c r="AB1031" s="14" t="s">
        <v>8058</v>
      </c>
      <c r="AC1031" s="15">
        <v>42790</v>
      </c>
      <c r="AD1031" s="15">
        <v>42873</v>
      </c>
      <c r="AE1031" s="14">
        <v>1492885.43</v>
      </c>
      <c r="AF1031" s="14">
        <v>1492885.43</v>
      </c>
      <c r="AG1031" s="14">
        <v>1317223.97</v>
      </c>
      <c r="AH1031" s="14">
        <v>1317223.97</v>
      </c>
      <c r="AI1031" s="14">
        <v>1317223.97</v>
      </c>
      <c r="AJ1031" s="14" t="s">
        <v>1329</v>
      </c>
      <c r="AK1031" s="14" t="s">
        <v>1457</v>
      </c>
      <c r="AL1031" s="14" t="s">
        <v>47</v>
      </c>
      <c r="AM1031" s="14" t="s">
        <v>1270</v>
      </c>
      <c r="AN1031" s="14" t="s">
        <v>1271</v>
      </c>
      <c r="AO1031" s="14" t="s">
        <v>1272</v>
      </c>
      <c r="AP1031" s="14" t="s">
        <v>1272</v>
      </c>
    </row>
    <row r="1032" spans="1:42" x14ac:dyDescent="0.2">
      <c r="A1032" s="14">
        <v>2020</v>
      </c>
      <c r="B1032" s="14">
        <v>3</v>
      </c>
      <c r="C1032" s="14" t="s">
        <v>8059</v>
      </c>
      <c r="D1032" s="14">
        <f>+VLOOKUP(C1032,'Avances Fisicos'!$A$1:$D$2309,2,FALSE)</f>
        <v>100</v>
      </c>
      <c r="E1032" s="14">
        <f>+VLOOKUP(C1032,'Fuentes de Financiamiento'!$A$1:$C$2398,3,FALSE)</f>
        <v>1426001.88</v>
      </c>
      <c r="F1032" s="14" t="str">
        <f>+VLOOKUP(C1032,Georeferencias!$A$1:$D$2313,2,FALSE)</f>
        <v>Jalisco</v>
      </c>
      <c r="G1032" s="14" t="str">
        <f>+VLOOKUP(C1032,Georeferencias!$A$1:$D$2313,3,FALSE)</f>
        <v>El Salto</v>
      </c>
      <c r="H1032" s="14" t="str">
        <f>+VLOOKUP(C1032,Georeferencias!$A$1:$D$2313,4,FALSE)</f>
        <v>Las Pintitas</v>
      </c>
      <c r="I1032" s="14" t="s">
        <v>1256</v>
      </c>
      <c r="J1032" s="14">
        <v>1426001.88</v>
      </c>
      <c r="K1032" s="14" t="s">
        <v>8060</v>
      </c>
      <c r="L1032" s="14" t="s">
        <v>183</v>
      </c>
      <c r="M1032" s="14">
        <v>14</v>
      </c>
      <c r="N1032" s="14" t="s">
        <v>11</v>
      </c>
      <c r="O1032" s="14">
        <v>0</v>
      </c>
      <c r="P1032" s="14" t="s">
        <v>882</v>
      </c>
      <c r="Q1032" s="14" t="s">
        <v>1259</v>
      </c>
      <c r="R1032" s="14" t="s">
        <v>1346</v>
      </c>
      <c r="S1032" s="14" t="s">
        <v>1261</v>
      </c>
      <c r="T1032" s="14" t="s">
        <v>1512</v>
      </c>
      <c r="U1032" s="14" t="s">
        <v>8061</v>
      </c>
      <c r="V1032" s="14" t="s">
        <v>1264</v>
      </c>
      <c r="W1032" s="14">
        <v>0</v>
      </c>
      <c r="X1032" s="14">
        <v>0</v>
      </c>
      <c r="Y1032" s="14">
        <v>1197</v>
      </c>
      <c r="Z1032" s="14" t="s">
        <v>1455</v>
      </c>
      <c r="AA1032" s="14">
        <v>1</v>
      </c>
      <c r="AB1032" s="14" t="s">
        <v>8062</v>
      </c>
      <c r="AC1032" s="15">
        <v>43165</v>
      </c>
      <c r="AD1032" s="15">
        <v>43262</v>
      </c>
      <c r="AE1032" s="14">
        <v>1426001.88</v>
      </c>
      <c r="AF1032" s="14">
        <v>1426001.88</v>
      </c>
      <c r="AG1032" s="14">
        <v>1391423.78</v>
      </c>
      <c r="AH1032" s="14">
        <v>1391423.78</v>
      </c>
      <c r="AI1032" s="14">
        <v>1391423.78</v>
      </c>
      <c r="AJ1032" s="14" t="s">
        <v>1329</v>
      </c>
      <c r="AK1032" s="14" t="s">
        <v>1457</v>
      </c>
      <c r="AL1032" s="14" t="s">
        <v>47</v>
      </c>
      <c r="AM1032" s="14" t="s">
        <v>1373</v>
      </c>
      <c r="AN1032" s="14" t="s">
        <v>1374</v>
      </c>
      <c r="AO1032" s="14" t="s">
        <v>1272</v>
      </c>
      <c r="AP1032" s="14" t="s">
        <v>1272</v>
      </c>
    </row>
    <row r="1033" spans="1:42" x14ac:dyDescent="0.2">
      <c r="A1033" s="14">
        <v>2020</v>
      </c>
      <c r="B1033" s="14">
        <v>3</v>
      </c>
      <c r="C1033" s="14" t="s">
        <v>8063</v>
      </c>
      <c r="D1033" s="14">
        <f>+VLOOKUP(C1033,'Avances Fisicos'!$A$1:$D$2309,2,FALSE)</f>
        <v>100</v>
      </c>
      <c r="E1033" s="14">
        <f>+VLOOKUP(C1033,'Fuentes de Financiamiento'!$A$1:$C$2398,3,FALSE)</f>
        <v>439660.08</v>
      </c>
      <c r="F1033" s="14" t="str">
        <f>+VLOOKUP(C1033,Georeferencias!$A$1:$D$2313,2,FALSE)</f>
        <v>Jalisco</v>
      </c>
      <c r="G1033" s="14" t="str">
        <f>+VLOOKUP(C1033,Georeferencias!$A$1:$D$2313,3,FALSE)</f>
        <v>Jocotepec</v>
      </c>
      <c r="H1033" s="14" t="str">
        <f>+VLOOKUP(C1033,Georeferencias!$A$1:$D$2313,4,FALSE)</f>
        <v>Chantepec (El Chante)</v>
      </c>
      <c r="I1033" s="14" t="s">
        <v>1256</v>
      </c>
      <c r="J1033" s="14">
        <v>439660.08</v>
      </c>
      <c r="K1033" s="14" t="s">
        <v>8064</v>
      </c>
      <c r="L1033" s="14" t="s">
        <v>279</v>
      </c>
      <c r="M1033" s="14">
        <v>14</v>
      </c>
      <c r="N1033" s="14" t="s">
        <v>11</v>
      </c>
      <c r="O1033" s="14">
        <v>0</v>
      </c>
      <c r="P1033" s="14" t="s">
        <v>882</v>
      </c>
      <c r="Q1033" s="14" t="s">
        <v>1259</v>
      </c>
      <c r="R1033" s="14" t="s">
        <v>1346</v>
      </c>
      <c r="S1033" s="14" t="s">
        <v>1261</v>
      </c>
      <c r="T1033" s="14" t="s">
        <v>1512</v>
      </c>
      <c r="U1033" s="14" t="s">
        <v>8065</v>
      </c>
      <c r="V1033" s="14" t="s">
        <v>1264</v>
      </c>
      <c r="W1033" s="14">
        <v>0</v>
      </c>
      <c r="X1033" s="14">
        <v>0</v>
      </c>
      <c r="Y1033" s="14">
        <v>92</v>
      </c>
      <c r="Z1033" s="14" t="s">
        <v>1455</v>
      </c>
      <c r="AA1033" s="14">
        <v>1</v>
      </c>
      <c r="AB1033" s="14" t="s">
        <v>8066</v>
      </c>
      <c r="AC1033" s="15">
        <v>42901</v>
      </c>
      <c r="AD1033" s="15">
        <v>42970</v>
      </c>
      <c r="AE1033" s="14">
        <v>439660.08</v>
      </c>
      <c r="AF1033" s="14">
        <v>439660.08</v>
      </c>
      <c r="AG1033" s="14">
        <v>306056.15000000002</v>
      </c>
      <c r="AH1033" s="14">
        <v>306056.15000000002</v>
      </c>
      <c r="AI1033" s="14">
        <v>306056.15000000002</v>
      </c>
      <c r="AJ1033" s="14" t="s">
        <v>1329</v>
      </c>
      <c r="AK1033" s="14" t="s">
        <v>1457</v>
      </c>
      <c r="AL1033" s="14" t="s">
        <v>47</v>
      </c>
      <c r="AM1033" s="14" t="s">
        <v>1270</v>
      </c>
      <c r="AN1033" s="14" t="s">
        <v>1271</v>
      </c>
      <c r="AO1033" s="14" t="s">
        <v>1272</v>
      </c>
      <c r="AP1033" s="14" t="s">
        <v>1272</v>
      </c>
    </row>
    <row r="1034" spans="1:42" x14ac:dyDescent="0.2">
      <c r="A1034" s="14">
        <v>2020</v>
      </c>
      <c r="B1034" s="14">
        <v>3</v>
      </c>
      <c r="C1034" s="14" t="s">
        <v>8067</v>
      </c>
      <c r="D1034" s="14">
        <f>+VLOOKUP(C1034,'Avances Fisicos'!$A$1:$D$2309,2,FALSE)</f>
        <v>100</v>
      </c>
      <c r="E1034" s="14">
        <f>+VLOOKUP(C1034,'Fuentes de Financiamiento'!$A$1:$C$2398,3,FALSE)</f>
        <v>1437626.26</v>
      </c>
      <c r="F1034" s="14" t="str">
        <f>+VLOOKUP(C1034,Georeferencias!$A$1:$D$2313,2,FALSE)</f>
        <v>Jalisco</v>
      </c>
      <c r="G1034" s="14" t="str">
        <f>+VLOOKUP(C1034,Georeferencias!$A$1:$D$2313,3,FALSE)</f>
        <v>Quitupan</v>
      </c>
      <c r="H1034" s="14" t="str">
        <f>+VLOOKUP(C1034,Georeferencias!$A$1:$D$2313,4,FALSE)</f>
        <v>El Cuervo</v>
      </c>
      <c r="I1034" s="14" t="s">
        <v>1256</v>
      </c>
      <c r="J1034" s="14">
        <v>1437626.26</v>
      </c>
      <c r="K1034" s="14" t="s">
        <v>8068</v>
      </c>
      <c r="L1034" s="14" t="s">
        <v>185</v>
      </c>
      <c r="M1034" s="14">
        <v>14</v>
      </c>
      <c r="N1034" s="14" t="s">
        <v>11</v>
      </c>
      <c r="O1034" s="14">
        <v>0</v>
      </c>
      <c r="P1034" s="14" t="s">
        <v>882</v>
      </c>
      <c r="Q1034" s="14" t="s">
        <v>1259</v>
      </c>
      <c r="R1034" s="14" t="s">
        <v>1346</v>
      </c>
      <c r="S1034" s="14" t="s">
        <v>1261</v>
      </c>
      <c r="T1034" s="14" t="s">
        <v>1512</v>
      </c>
      <c r="U1034" s="14" t="s">
        <v>8069</v>
      </c>
      <c r="V1034" s="14" t="s">
        <v>1264</v>
      </c>
      <c r="W1034" s="14">
        <v>0</v>
      </c>
      <c r="X1034" s="14">
        <v>0</v>
      </c>
      <c r="Y1034" s="14">
        <v>23</v>
      </c>
      <c r="Z1034" s="14" t="s">
        <v>1455</v>
      </c>
      <c r="AA1034" s="14">
        <v>1</v>
      </c>
      <c r="AB1034" s="14" t="s">
        <v>8070</v>
      </c>
      <c r="AC1034" s="15">
        <v>42901</v>
      </c>
      <c r="AD1034" s="15">
        <v>42998</v>
      </c>
      <c r="AE1034" s="14">
        <v>1437626.26</v>
      </c>
      <c r="AF1034" s="14">
        <v>1437626.26</v>
      </c>
      <c r="AG1034" s="14">
        <v>1213578.3500000001</v>
      </c>
      <c r="AH1034" s="14">
        <v>1213578.3500000001</v>
      </c>
      <c r="AI1034" s="14">
        <v>1213578.3500000001</v>
      </c>
      <c r="AJ1034" s="14" t="s">
        <v>1329</v>
      </c>
      <c r="AK1034" s="14" t="s">
        <v>1457</v>
      </c>
      <c r="AL1034" s="14" t="s">
        <v>47</v>
      </c>
      <c r="AM1034" s="14" t="s">
        <v>1270</v>
      </c>
      <c r="AN1034" s="14" t="s">
        <v>1271</v>
      </c>
      <c r="AO1034" s="14" t="s">
        <v>1272</v>
      </c>
      <c r="AP1034" s="14" t="s">
        <v>1272</v>
      </c>
    </row>
    <row r="1035" spans="1:42" x14ac:dyDescent="0.2">
      <c r="A1035" s="14">
        <v>2020</v>
      </c>
      <c r="B1035" s="14">
        <v>3</v>
      </c>
      <c r="C1035" s="14" t="s">
        <v>8071</v>
      </c>
      <c r="D1035" s="14">
        <f>+VLOOKUP(C1035,'Avances Fisicos'!$A$1:$D$2309,2,FALSE)</f>
        <v>100</v>
      </c>
      <c r="E1035" s="14">
        <f>+VLOOKUP(C1035,'Fuentes de Financiamiento'!$A$1:$C$2398,3,FALSE)</f>
        <v>474492.3</v>
      </c>
      <c r="F1035" s="14" t="str">
        <f>+VLOOKUP(C1035,Georeferencias!$A$1:$D$2313,2,FALSE)</f>
        <v>Jalisco</v>
      </c>
      <c r="G1035" s="14" t="str">
        <f>+VLOOKUP(C1035,Georeferencias!$A$1:$D$2313,3,FALSE)</f>
        <v>Talpa de Allende</v>
      </c>
      <c r="H1035" s="14" t="str">
        <f>+VLOOKUP(C1035,Georeferencias!$A$1:$D$2313,4,FALSE)</f>
        <v>Concepción Del Bramador (La Concha)</v>
      </c>
      <c r="I1035" s="14" t="s">
        <v>1256</v>
      </c>
      <c r="J1035" s="14">
        <v>474492.3</v>
      </c>
      <c r="K1035" s="14" t="s">
        <v>8072</v>
      </c>
      <c r="L1035" s="14" t="s">
        <v>87</v>
      </c>
      <c r="M1035" s="14">
        <v>14</v>
      </c>
      <c r="N1035" s="14" t="s">
        <v>11</v>
      </c>
      <c r="O1035" s="14">
        <v>0</v>
      </c>
      <c r="P1035" s="14" t="s">
        <v>882</v>
      </c>
      <c r="Q1035" s="14" t="s">
        <v>1259</v>
      </c>
      <c r="R1035" s="14" t="s">
        <v>1346</v>
      </c>
      <c r="S1035" s="14" t="s">
        <v>1261</v>
      </c>
      <c r="T1035" s="14" t="s">
        <v>1512</v>
      </c>
      <c r="U1035" s="14" t="s">
        <v>8073</v>
      </c>
      <c r="V1035" s="14" t="s">
        <v>1264</v>
      </c>
      <c r="W1035" s="14">
        <v>0</v>
      </c>
      <c r="X1035" s="14">
        <v>0</v>
      </c>
      <c r="Y1035" s="14">
        <v>11</v>
      </c>
      <c r="Z1035" s="14" t="s">
        <v>1455</v>
      </c>
      <c r="AA1035" s="14">
        <v>1</v>
      </c>
      <c r="AB1035" s="14" t="s">
        <v>8074</v>
      </c>
      <c r="AC1035" s="15">
        <v>42964</v>
      </c>
      <c r="AD1035" s="15">
        <v>43148</v>
      </c>
      <c r="AE1035" s="14">
        <v>474492.3</v>
      </c>
      <c r="AF1035" s="14">
        <v>474492.3</v>
      </c>
      <c r="AG1035" s="14">
        <v>142347.69</v>
      </c>
      <c r="AH1035" s="14">
        <v>142347.69</v>
      </c>
      <c r="AI1035" s="14">
        <v>142347.69</v>
      </c>
      <c r="AJ1035" s="14" t="s">
        <v>1329</v>
      </c>
      <c r="AK1035" s="14" t="s">
        <v>4377</v>
      </c>
      <c r="AL1035" s="14" t="s">
        <v>47</v>
      </c>
      <c r="AM1035" s="14" t="s">
        <v>1270</v>
      </c>
      <c r="AN1035" s="14" t="s">
        <v>1271</v>
      </c>
      <c r="AO1035" s="14" t="s">
        <v>1272</v>
      </c>
      <c r="AP1035" s="14" t="s">
        <v>1272</v>
      </c>
    </row>
    <row r="1036" spans="1:42" x14ac:dyDescent="0.2">
      <c r="A1036" s="14">
        <v>2020</v>
      </c>
      <c r="B1036" s="14">
        <v>3</v>
      </c>
      <c r="C1036" s="14" t="s">
        <v>8075</v>
      </c>
      <c r="D1036" s="14">
        <f>+VLOOKUP(C1036,'Avances Fisicos'!$A$1:$D$2309,2,FALSE)</f>
        <v>100</v>
      </c>
      <c r="E1036" s="14">
        <f>+VLOOKUP(C1036,'Fuentes de Financiamiento'!$A$1:$C$2398,3,FALSE)</f>
        <v>461563.01</v>
      </c>
      <c r="F1036" s="14" t="str">
        <f>+VLOOKUP(C1036,Georeferencias!$A$1:$D$2313,2,FALSE)</f>
        <v>Jalisco</v>
      </c>
      <c r="G1036" s="14" t="str">
        <f>+VLOOKUP(C1036,Georeferencias!$A$1:$D$2313,3,FALSE)</f>
        <v>Teocaltiche</v>
      </c>
      <c r="H1036" s="14" t="str">
        <f>+VLOOKUP(C1036,Georeferencias!$A$1:$D$2313,4,FALSE)</f>
        <v>Teocaltiche</v>
      </c>
      <c r="I1036" s="14" t="s">
        <v>1256</v>
      </c>
      <c r="J1036" s="14">
        <v>461563.01</v>
      </c>
      <c r="K1036" s="14" t="s">
        <v>8076</v>
      </c>
      <c r="L1036" s="14" t="s">
        <v>92</v>
      </c>
      <c r="M1036" s="14">
        <v>14</v>
      </c>
      <c r="N1036" s="14" t="s">
        <v>11</v>
      </c>
      <c r="O1036" s="14">
        <v>0</v>
      </c>
      <c r="P1036" s="14" t="s">
        <v>882</v>
      </c>
      <c r="Q1036" s="14" t="s">
        <v>1259</v>
      </c>
      <c r="R1036" s="14" t="s">
        <v>1346</v>
      </c>
      <c r="S1036" s="14" t="s">
        <v>1261</v>
      </c>
      <c r="T1036" s="14" t="s">
        <v>1512</v>
      </c>
      <c r="U1036" s="14" t="s">
        <v>8077</v>
      </c>
      <c r="V1036" s="14" t="s">
        <v>1264</v>
      </c>
      <c r="W1036" s="14">
        <v>0</v>
      </c>
      <c r="X1036" s="14">
        <v>0</v>
      </c>
      <c r="Y1036" s="14">
        <v>175</v>
      </c>
      <c r="Z1036" s="14" t="s">
        <v>1455</v>
      </c>
      <c r="AA1036" s="14">
        <v>1</v>
      </c>
      <c r="AB1036" s="14" t="s">
        <v>8078</v>
      </c>
      <c r="AC1036" s="15">
        <v>42752</v>
      </c>
      <c r="AD1036" s="15">
        <v>42764</v>
      </c>
      <c r="AE1036" s="14">
        <v>461563.01</v>
      </c>
      <c r="AF1036" s="14">
        <v>461563.01</v>
      </c>
      <c r="AG1036" s="14">
        <v>442426</v>
      </c>
      <c r="AH1036" s="14">
        <v>442426</v>
      </c>
      <c r="AI1036" s="14">
        <v>442426</v>
      </c>
      <c r="AJ1036" s="14" t="s">
        <v>1329</v>
      </c>
      <c r="AK1036" s="14" t="s">
        <v>1457</v>
      </c>
      <c r="AL1036" s="14" t="s">
        <v>47</v>
      </c>
      <c r="AM1036" s="14" t="s">
        <v>1270</v>
      </c>
      <c r="AN1036" s="14" t="s">
        <v>1271</v>
      </c>
      <c r="AO1036" s="14" t="s">
        <v>1272</v>
      </c>
      <c r="AP1036" s="14" t="s">
        <v>1272</v>
      </c>
    </row>
    <row r="1037" spans="1:42" x14ac:dyDescent="0.2">
      <c r="A1037" s="14">
        <v>2020</v>
      </c>
      <c r="B1037" s="14">
        <v>3</v>
      </c>
      <c r="C1037" s="14" t="s">
        <v>8079</v>
      </c>
      <c r="D1037" s="14">
        <f>+VLOOKUP(C1037,'Avances Fisicos'!$A$1:$D$2309,2,FALSE)</f>
        <v>100</v>
      </c>
      <c r="E1037" s="14">
        <f>+VLOOKUP(C1037,'Fuentes de Financiamiento'!$A$1:$C$2398,3,FALSE)</f>
        <v>899892.68</v>
      </c>
      <c r="F1037" s="14" t="str">
        <f>+VLOOKUP(C1037,Georeferencias!$A$1:$D$2313,2,FALSE)</f>
        <v>Jalisco</v>
      </c>
      <c r="G1037" s="14" t="str">
        <f>+VLOOKUP(C1037,Georeferencias!$A$1:$D$2313,3,FALSE)</f>
        <v>Tlajomulco de Zúñiga</v>
      </c>
      <c r="H1037" s="14" t="str">
        <f>+VLOOKUP(C1037,Georeferencias!$A$1:$D$2313,4,FALSE)</f>
        <v>Cobertura municipal</v>
      </c>
      <c r="I1037" s="14" t="s">
        <v>1256</v>
      </c>
      <c r="J1037" s="14">
        <v>899892.68</v>
      </c>
      <c r="K1037" s="14" t="s">
        <v>8080</v>
      </c>
      <c r="L1037" s="14" t="s">
        <v>707</v>
      </c>
      <c r="M1037" s="14">
        <v>14</v>
      </c>
      <c r="N1037" s="14" t="s">
        <v>11</v>
      </c>
      <c r="O1037" s="14">
        <v>0</v>
      </c>
      <c r="P1037" s="14" t="s">
        <v>882</v>
      </c>
      <c r="Q1037" s="14" t="s">
        <v>1259</v>
      </c>
      <c r="R1037" s="14" t="s">
        <v>1346</v>
      </c>
      <c r="S1037" s="14" t="s">
        <v>1261</v>
      </c>
      <c r="T1037" s="14" t="s">
        <v>1512</v>
      </c>
      <c r="U1037" s="14" t="s">
        <v>8081</v>
      </c>
      <c r="V1037" s="14" t="s">
        <v>1264</v>
      </c>
      <c r="W1037" s="14">
        <v>0</v>
      </c>
      <c r="X1037" s="14">
        <v>0</v>
      </c>
      <c r="Y1037" s="14">
        <v>109</v>
      </c>
      <c r="Z1037" s="14" t="s">
        <v>1455</v>
      </c>
      <c r="AA1037" s="14">
        <v>1</v>
      </c>
      <c r="AB1037" s="14" t="s">
        <v>8082</v>
      </c>
      <c r="AC1037" s="15">
        <v>42963</v>
      </c>
      <c r="AD1037" s="15">
        <v>43091</v>
      </c>
      <c r="AE1037" s="14">
        <v>899892.68</v>
      </c>
      <c r="AF1037" s="14">
        <v>899892.68</v>
      </c>
      <c r="AG1037" s="14">
        <v>269967.8</v>
      </c>
      <c r="AH1037" s="14">
        <v>269967.8</v>
      </c>
      <c r="AI1037" s="14">
        <v>269967.8</v>
      </c>
      <c r="AJ1037" s="14" t="s">
        <v>1329</v>
      </c>
      <c r="AK1037" s="14" t="s">
        <v>1457</v>
      </c>
      <c r="AL1037" s="14" t="s">
        <v>47</v>
      </c>
      <c r="AM1037" s="14" t="s">
        <v>1270</v>
      </c>
      <c r="AN1037" s="14" t="s">
        <v>1271</v>
      </c>
      <c r="AO1037" s="14" t="s">
        <v>1272</v>
      </c>
      <c r="AP1037" s="14" t="s">
        <v>1272</v>
      </c>
    </row>
    <row r="1038" spans="1:42" x14ac:dyDescent="0.2">
      <c r="A1038" s="14">
        <v>2020</v>
      </c>
      <c r="B1038" s="14">
        <v>3</v>
      </c>
      <c r="C1038" s="14" t="s">
        <v>8083</v>
      </c>
      <c r="D1038" s="14">
        <f>+VLOOKUP(C1038,'Avances Fisicos'!$A$1:$D$2309,2,FALSE)</f>
        <v>100</v>
      </c>
      <c r="E1038" s="14">
        <f>+VLOOKUP(C1038,'Fuentes de Financiamiento'!$A$1:$C$2398,3,FALSE)</f>
        <v>995285.29</v>
      </c>
      <c r="F1038" s="14" t="str">
        <f>+VLOOKUP(C1038,Georeferencias!$A$1:$D$2313,2,FALSE)</f>
        <v>Jalisco</v>
      </c>
      <c r="G1038" s="14" t="str">
        <f>+VLOOKUP(C1038,Georeferencias!$A$1:$D$2313,3,FALSE)</f>
        <v>Tonalá</v>
      </c>
      <c r="H1038" s="14" t="str">
        <f>+VLOOKUP(C1038,Georeferencias!$A$1:$D$2313,4,FALSE)</f>
        <v>Cobertura municipal</v>
      </c>
      <c r="I1038" s="14" t="s">
        <v>1256</v>
      </c>
      <c r="J1038" s="14">
        <v>995285.29</v>
      </c>
      <c r="K1038" s="14" t="s">
        <v>8084</v>
      </c>
      <c r="L1038" s="14" t="s">
        <v>796</v>
      </c>
      <c r="M1038" s="14">
        <v>14</v>
      </c>
      <c r="N1038" s="14" t="s">
        <v>11</v>
      </c>
      <c r="O1038" s="14">
        <v>0</v>
      </c>
      <c r="P1038" s="14" t="s">
        <v>882</v>
      </c>
      <c r="Q1038" s="14" t="s">
        <v>1259</v>
      </c>
      <c r="R1038" s="14" t="s">
        <v>1346</v>
      </c>
      <c r="S1038" s="14" t="s">
        <v>1261</v>
      </c>
      <c r="T1038" s="14" t="s">
        <v>1512</v>
      </c>
      <c r="U1038" s="14" t="s">
        <v>8085</v>
      </c>
      <c r="V1038" s="14" t="s">
        <v>1264</v>
      </c>
      <c r="W1038" s="14">
        <v>0</v>
      </c>
      <c r="X1038" s="14">
        <v>0</v>
      </c>
      <c r="Y1038" s="14">
        <v>1362</v>
      </c>
      <c r="Z1038" s="14" t="s">
        <v>1455</v>
      </c>
      <c r="AA1038" s="14">
        <v>1</v>
      </c>
      <c r="AB1038" s="14" t="s">
        <v>8086</v>
      </c>
      <c r="AC1038" s="15">
        <v>42838</v>
      </c>
      <c r="AD1038" s="15">
        <v>42907</v>
      </c>
      <c r="AE1038" s="14">
        <v>995285.29</v>
      </c>
      <c r="AF1038" s="14">
        <v>995285.29</v>
      </c>
      <c r="AG1038" s="14">
        <v>881880.27</v>
      </c>
      <c r="AH1038" s="14">
        <v>881880.27</v>
      </c>
      <c r="AI1038" s="14">
        <v>881880.27</v>
      </c>
      <c r="AJ1038" s="14" t="s">
        <v>1329</v>
      </c>
      <c r="AK1038" s="14" t="s">
        <v>1457</v>
      </c>
      <c r="AL1038" s="14" t="s">
        <v>47</v>
      </c>
      <c r="AM1038" s="14" t="s">
        <v>1270</v>
      </c>
      <c r="AN1038" s="14" t="s">
        <v>1271</v>
      </c>
      <c r="AO1038" s="14" t="s">
        <v>1272</v>
      </c>
      <c r="AP1038" s="14" t="s">
        <v>1272</v>
      </c>
    </row>
    <row r="1039" spans="1:42" x14ac:dyDescent="0.2">
      <c r="A1039" s="14">
        <v>2020</v>
      </c>
      <c r="B1039" s="14">
        <v>3</v>
      </c>
      <c r="C1039" s="14" t="s">
        <v>8087</v>
      </c>
      <c r="D1039" s="14">
        <f>+VLOOKUP(C1039,'Avances Fisicos'!$A$1:$D$2309,2,FALSE)</f>
        <v>100</v>
      </c>
      <c r="E1039" s="14">
        <f>+VLOOKUP(C1039,'Fuentes de Financiamiento'!$A$1:$C$2398,3,FALSE)</f>
        <v>1872305.41</v>
      </c>
      <c r="F1039" s="14" t="str">
        <f>+VLOOKUP(C1039,Georeferencias!$A$1:$D$2313,2,FALSE)</f>
        <v>Jalisco</v>
      </c>
      <c r="G1039" s="14" t="str">
        <f>+VLOOKUP(C1039,Georeferencias!$A$1:$D$2313,3,FALSE)</f>
        <v>Zapopan</v>
      </c>
      <c r="H1039" s="14" t="str">
        <f>+VLOOKUP(C1039,Georeferencias!$A$1:$D$2313,4,FALSE)</f>
        <v>Cobertura municipal</v>
      </c>
      <c r="I1039" s="14" t="s">
        <v>1256</v>
      </c>
      <c r="J1039" s="14">
        <v>1872305.41</v>
      </c>
      <c r="K1039" s="14" t="s">
        <v>8088</v>
      </c>
      <c r="L1039" s="14" t="s">
        <v>405</v>
      </c>
      <c r="M1039" s="14">
        <v>14</v>
      </c>
      <c r="N1039" s="14" t="s">
        <v>11</v>
      </c>
      <c r="O1039" s="14">
        <v>0</v>
      </c>
      <c r="P1039" s="14" t="s">
        <v>882</v>
      </c>
      <c r="Q1039" s="14" t="s">
        <v>1259</v>
      </c>
      <c r="R1039" s="14" t="s">
        <v>1346</v>
      </c>
      <c r="S1039" s="14" t="s">
        <v>1261</v>
      </c>
      <c r="T1039" s="14" t="s">
        <v>1512</v>
      </c>
      <c r="U1039" s="14" t="s">
        <v>8089</v>
      </c>
      <c r="V1039" s="14" t="s">
        <v>1264</v>
      </c>
      <c r="W1039" s="14">
        <v>0</v>
      </c>
      <c r="X1039" s="14">
        <v>0</v>
      </c>
      <c r="Y1039" s="14">
        <v>269</v>
      </c>
      <c r="Z1039" s="14" t="s">
        <v>1455</v>
      </c>
      <c r="AA1039" s="14">
        <v>1</v>
      </c>
      <c r="AB1039" s="14" t="s">
        <v>8090</v>
      </c>
      <c r="AC1039" s="15">
        <v>42664</v>
      </c>
      <c r="AD1039" s="15">
        <v>42892</v>
      </c>
      <c r="AE1039" s="14">
        <v>1872305.41</v>
      </c>
      <c r="AF1039" s="14">
        <v>1872305.41</v>
      </c>
      <c r="AG1039" s="14">
        <v>1434236.35</v>
      </c>
      <c r="AH1039" s="14">
        <v>1434236.35</v>
      </c>
      <c r="AI1039" s="14">
        <v>1434236.35</v>
      </c>
      <c r="AJ1039" s="14" t="s">
        <v>1329</v>
      </c>
      <c r="AK1039" s="14" t="s">
        <v>1457</v>
      </c>
      <c r="AL1039" s="14" t="s">
        <v>47</v>
      </c>
      <c r="AM1039" s="14" t="s">
        <v>1270</v>
      </c>
      <c r="AN1039" s="14" t="s">
        <v>1271</v>
      </c>
      <c r="AO1039" s="14" t="s">
        <v>1272</v>
      </c>
      <c r="AP1039" s="14" t="s">
        <v>1272</v>
      </c>
    </row>
    <row r="1040" spans="1:42" x14ac:dyDescent="0.2">
      <c r="A1040" s="14">
        <v>2020</v>
      </c>
      <c r="B1040" s="14">
        <v>3</v>
      </c>
      <c r="C1040" s="14" t="s">
        <v>8091</v>
      </c>
      <c r="D1040" s="14">
        <f>+VLOOKUP(C1040,'Avances Fisicos'!$A$1:$D$2309,2,FALSE)</f>
        <v>100</v>
      </c>
      <c r="E1040" s="14">
        <f>+VLOOKUP(C1040,'Fuentes de Financiamiento'!$A$1:$C$2398,3,FALSE)</f>
        <v>479306.39</v>
      </c>
      <c r="F1040" s="14" t="str">
        <f>+VLOOKUP(C1040,Georeferencias!$A$1:$D$2313,2,FALSE)</f>
        <v>Jalisco</v>
      </c>
      <c r="G1040" s="14" t="str">
        <f>+VLOOKUP(C1040,Georeferencias!$A$1:$D$2313,3,FALSE)</f>
        <v>Colotlán</v>
      </c>
      <c r="H1040" s="14" t="str">
        <f>+VLOOKUP(C1040,Georeferencias!$A$1:$D$2313,4,FALSE)</f>
        <v>Colotlán</v>
      </c>
      <c r="I1040" s="14" t="s">
        <v>1256</v>
      </c>
      <c r="J1040" s="14">
        <v>479306.39</v>
      </c>
      <c r="K1040" s="14" t="s">
        <v>8092</v>
      </c>
      <c r="L1040" s="14" t="s">
        <v>92</v>
      </c>
      <c r="M1040" s="14">
        <v>14</v>
      </c>
      <c r="N1040" s="14" t="s">
        <v>11</v>
      </c>
      <c r="O1040" s="14">
        <v>0</v>
      </c>
      <c r="P1040" s="14" t="s">
        <v>882</v>
      </c>
      <c r="Q1040" s="14" t="s">
        <v>1259</v>
      </c>
      <c r="R1040" s="14" t="s">
        <v>1346</v>
      </c>
      <c r="S1040" s="14" t="s">
        <v>1261</v>
      </c>
      <c r="T1040" s="14" t="s">
        <v>1512</v>
      </c>
      <c r="U1040" s="14" t="s">
        <v>8093</v>
      </c>
      <c r="V1040" s="14" t="s">
        <v>1264</v>
      </c>
      <c r="W1040" s="14">
        <v>0</v>
      </c>
      <c r="X1040" s="14">
        <v>0</v>
      </c>
      <c r="Y1040" s="14">
        <v>284</v>
      </c>
      <c r="Z1040" s="14" t="s">
        <v>1455</v>
      </c>
      <c r="AA1040" s="14">
        <v>1</v>
      </c>
      <c r="AB1040" s="14" t="s">
        <v>8094</v>
      </c>
      <c r="AC1040" s="15">
        <v>42964</v>
      </c>
      <c r="AD1040" s="15">
        <v>43006</v>
      </c>
      <c r="AE1040" s="14">
        <v>479306.39</v>
      </c>
      <c r="AF1040" s="14">
        <v>479306.39</v>
      </c>
      <c r="AG1040" s="14">
        <v>408993.86</v>
      </c>
      <c r="AH1040" s="14">
        <v>408993.86</v>
      </c>
      <c r="AI1040" s="14">
        <v>408993.86</v>
      </c>
      <c r="AJ1040" s="14" t="s">
        <v>1329</v>
      </c>
      <c r="AK1040" s="14" t="s">
        <v>1457</v>
      </c>
      <c r="AL1040" s="14" t="s">
        <v>47</v>
      </c>
      <c r="AM1040" s="14" t="s">
        <v>1270</v>
      </c>
      <c r="AN1040" s="14" t="s">
        <v>1271</v>
      </c>
      <c r="AO1040" s="14" t="s">
        <v>1272</v>
      </c>
      <c r="AP1040" s="14" t="s">
        <v>1272</v>
      </c>
    </row>
    <row r="1041" spans="1:42" x14ac:dyDescent="0.2">
      <c r="A1041" s="14">
        <v>2020</v>
      </c>
      <c r="B1041" s="14">
        <v>3</v>
      </c>
      <c r="C1041" s="14" t="s">
        <v>8095</v>
      </c>
      <c r="D1041" s="14">
        <f>+VLOOKUP(C1041,'Avances Fisicos'!$A$1:$D$2309,2,FALSE)</f>
        <v>100</v>
      </c>
      <c r="E1041" s="14">
        <f>+VLOOKUP(C1041,'Fuentes de Financiamiento'!$A$1:$C$2398,3,FALSE)</f>
        <v>479080.66</v>
      </c>
      <c r="F1041" s="14" t="str">
        <f>+VLOOKUP(C1041,Georeferencias!$A$1:$D$2313,2,FALSE)</f>
        <v>Jalisco</v>
      </c>
      <c r="G1041" s="14" t="str">
        <f>+VLOOKUP(C1041,Georeferencias!$A$1:$D$2313,3,FALSE)</f>
        <v>Encarnación de Díaz</v>
      </c>
      <c r="H1041" s="14" t="str">
        <f>+VLOOKUP(C1041,Georeferencias!$A$1:$D$2313,4,FALSE)</f>
        <v>San Sebastián Del Álamo</v>
      </c>
      <c r="I1041" s="14" t="s">
        <v>1256</v>
      </c>
      <c r="J1041" s="14">
        <v>479080.66</v>
      </c>
      <c r="K1041" s="14" t="s">
        <v>8096</v>
      </c>
      <c r="L1041" s="14" t="s">
        <v>92</v>
      </c>
      <c r="M1041" s="14">
        <v>14</v>
      </c>
      <c r="N1041" s="14" t="s">
        <v>11</v>
      </c>
      <c r="O1041" s="14">
        <v>0</v>
      </c>
      <c r="P1041" s="14" t="s">
        <v>882</v>
      </c>
      <c r="Q1041" s="14" t="s">
        <v>1259</v>
      </c>
      <c r="R1041" s="14" t="s">
        <v>1346</v>
      </c>
      <c r="S1041" s="14" t="s">
        <v>1261</v>
      </c>
      <c r="T1041" s="14" t="s">
        <v>1512</v>
      </c>
      <c r="U1041" s="14" t="s">
        <v>8097</v>
      </c>
      <c r="V1041" s="14" t="s">
        <v>1264</v>
      </c>
      <c r="W1041" s="14">
        <v>0</v>
      </c>
      <c r="X1041" s="14">
        <v>0</v>
      </c>
      <c r="Y1041" s="14">
        <v>187</v>
      </c>
      <c r="Z1041" s="14" t="s">
        <v>1455</v>
      </c>
      <c r="AA1041" s="14">
        <v>1</v>
      </c>
      <c r="AB1041" s="14" t="s">
        <v>8098</v>
      </c>
      <c r="AC1041" s="15">
        <v>42963</v>
      </c>
      <c r="AD1041" s="15">
        <v>43005</v>
      </c>
      <c r="AE1041" s="14">
        <v>479080.66</v>
      </c>
      <c r="AF1041" s="14">
        <v>479080.66</v>
      </c>
      <c r="AG1041" s="14">
        <v>434986.42</v>
      </c>
      <c r="AH1041" s="14">
        <v>434986.42</v>
      </c>
      <c r="AI1041" s="14">
        <v>434986.42</v>
      </c>
      <c r="AJ1041" s="14" t="s">
        <v>1329</v>
      </c>
      <c r="AK1041" s="14" t="s">
        <v>1457</v>
      </c>
      <c r="AL1041" s="14" t="s">
        <v>47</v>
      </c>
      <c r="AM1041" s="14" t="s">
        <v>1270</v>
      </c>
      <c r="AN1041" s="14" t="s">
        <v>1271</v>
      </c>
      <c r="AO1041" s="14" t="s">
        <v>1272</v>
      </c>
      <c r="AP1041" s="14" t="s">
        <v>1272</v>
      </c>
    </row>
    <row r="1042" spans="1:42" x14ac:dyDescent="0.2">
      <c r="A1042" s="14">
        <v>2020</v>
      </c>
      <c r="B1042" s="14">
        <v>3</v>
      </c>
      <c r="C1042" s="14" t="s">
        <v>8099</v>
      </c>
      <c r="D1042" s="14">
        <f>+VLOOKUP(C1042,'Avances Fisicos'!$A$1:$D$2309,2,FALSE)</f>
        <v>100</v>
      </c>
      <c r="E1042" s="14">
        <f>+VLOOKUP(C1042,'Fuentes de Financiamiento'!$A$1:$C$2398,3,FALSE)</f>
        <v>5131349.42</v>
      </c>
      <c r="F1042" s="14" t="str">
        <f>+VLOOKUP(C1042,Georeferencias!$A$1:$D$2313,2,FALSE)</f>
        <v>Jalisco</v>
      </c>
      <c r="G1042" s="14" t="str">
        <f>+VLOOKUP(C1042,Georeferencias!$A$1:$D$2313,3,FALSE)</f>
        <v>Guadalajara</v>
      </c>
      <c r="H1042" s="14" t="str">
        <f>+VLOOKUP(C1042,Georeferencias!$A$1:$D$2313,4,FALSE)</f>
        <v>Cobertura municipal</v>
      </c>
      <c r="I1042" s="14" t="s">
        <v>1256</v>
      </c>
      <c r="J1042" s="14">
        <v>5131349.42</v>
      </c>
      <c r="K1042" s="14" t="s">
        <v>8100</v>
      </c>
      <c r="L1042" s="14" t="s">
        <v>190</v>
      </c>
      <c r="M1042" s="14">
        <v>14</v>
      </c>
      <c r="N1042" s="14" t="s">
        <v>11</v>
      </c>
      <c r="O1042" s="14">
        <v>0</v>
      </c>
      <c r="P1042" s="14" t="s">
        <v>882</v>
      </c>
      <c r="Q1042" s="14" t="s">
        <v>1259</v>
      </c>
      <c r="R1042" s="14" t="s">
        <v>1346</v>
      </c>
      <c r="S1042" s="14" t="s">
        <v>1261</v>
      </c>
      <c r="T1042" s="14" t="s">
        <v>1565</v>
      </c>
      <c r="U1042" s="14" t="s">
        <v>8101</v>
      </c>
      <c r="V1042" s="14" t="s">
        <v>1264</v>
      </c>
      <c r="W1042" s="14">
        <v>0</v>
      </c>
      <c r="X1042" s="14">
        <v>0</v>
      </c>
      <c r="Y1042" s="14">
        <v>375</v>
      </c>
      <c r="Z1042" s="14" t="s">
        <v>1455</v>
      </c>
      <c r="AA1042" s="14">
        <v>1</v>
      </c>
      <c r="AB1042" s="14" t="s">
        <v>8102</v>
      </c>
      <c r="AC1042" s="15">
        <v>43148</v>
      </c>
      <c r="AD1042" s="15">
        <v>43598</v>
      </c>
      <c r="AE1042" s="14">
        <v>5131349.42</v>
      </c>
      <c r="AF1042" s="14">
        <v>5131349.42</v>
      </c>
      <c r="AG1042" s="14">
        <v>4683146.6500000004</v>
      </c>
      <c r="AH1042" s="14">
        <v>4683146.6500000004</v>
      </c>
      <c r="AI1042" s="14">
        <v>4683146.6500000004</v>
      </c>
      <c r="AJ1042" s="14" t="s">
        <v>1329</v>
      </c>
      <c r="AK1042" s="14" t="s">
        <v>1519</v>
      </c>
      <c r="AL1042" s="14" t="s">
        <v>47</v>
      </c>
      <c r="AM1042" s="14" t="s">
        <v>1270</v>
      </c>
      <c r="AN1042" s="14" t="s">
        <v>1271</v>
      </c>
      <c r="AO1042" s="14" t="s">
        <v>1272</v>
      </c>
      <c r="AP1042" s="14" t="s">
        <v>1272</v>
      </c>
    </row>
    <row r="1043" spans="1:42" x14ac:dyDescent="0.2">
      <c r="A1043" s="14">
        <v>2020</v>
      </c>
      <c r="B1043" s="14">
        <v>3</v>
      </c>
      <c r="C1043" s="14" t="s">
        <v>8103</v>
      </c>
      <c r="D1043" s="14">
        <f>+VLOOKUP(C1043,'Avances Fisicos'!$A$1:$D$2309,2,FALSE)</f>
        <v>100</v>
      </c>
      <c r="E1043" s="14">
        <f>+VLOOKUP(C1043,'Fuentes de Financiamiento'!$A$1:$C$2398,3,FALSE)</f>
        <v>2839226.57</v>
      </c>
      <c r="F1043" s="14" t="str">
        <f>+VLOOKUP(C1043,Georeferencias!$A$1:$D$2313,2,FALSE)</f>
        <v>Jalisco</v>
      </c>
      <c r="G1043" s="14" t="str">
        <f>+VLOOKUP(C1043,Georeferencias!$A$1:$D$2313,3,FALSE)</f>
        <v>Ayotlán</v>
      </c>
      <c r="H1043" s="14" t="str">
        <f>+VLOOKUP(C1043,Georeferencias!$A$1:$D$2313,4,FALSE)</f>
        <v>Ayotlán</v>
      </c>
      <c r="I1043" s="14" t="s">
        <v>1256</v>
      </c>
      <c r="J1043" s="14">
        <v>2839226.57</v>
      </c>
      <c r="K1043" s="14" t="s">
        <v>8104</v>
      </c>
      <c r="L1043" s="14" t="s">
        <v>282</v>
      </c>
      <c r="M1043" s="14">
        <v>14</v>
      </c>
      <c r="N1043" s="14" t="s">
        <v>11</v>
      </c>
      <c r="O1043" s="14">
        <v>0</v>
      </c>
      <c r="P1043" s="14" t="s">
        <v>882</v>
      </c>
      <c r="Q1043" s="14" t="s">
        <v>1259</v>
      </c>
      <c r="R1043" s="14" t="s">
        <v>1346</v>
      </c>
      <c r="S1043" s="14" t="s">
        <v>1261</v>
      </c>
      <c r="T1043" s="14" t="s">
        <v>1453</v>
      </c>
      <c r="U1043" s="14" t="s">
        <v>8105</v>
      </c>
      <c r="V1043" s="14" t="s">
        <v>1264</v>
      </c>
      <c r="W1043" s="14">
        <v>0</v>
      </c>
      <c r="X1043" s="14">
        <v>0</v>
      </c>
      <c r="Y1043" s="14">
        <v>119</v>
      </c>
      <c r="Z1043" s="14" t="s">
        <v>1455</v>
      </c>
      <c r="AA1043" s="14">
        <v>1</v>
      </c>
      <c r="AB1043" s="14" t="s">
        <v>6978</v>
      </c>
      <c r="AC1043" s="15">
        <v>43731</v>
      </c>
      <c r="AD1043" s="15">
        <v>43814</v>
      </c>
      <c r="AE1043" s="14">
        <v>2839226.57</v>
      </c>
      <c r="AF1043" s="14">
        <v>2839226.57</v>
      </c>
      <c r="AG1043" s="14">
        <v>2571473.15</v>
      </c>
      <c r="AH1043" s="14">
        <v>2571473.15</v>
      </c>
      <c r="AI1043" s="14">
        <v>2571473.15</v>
      </c>
      <c r="AJ1043" s="14" t="s">
        <v>1329</v>
      </c>
      <c r="AK1043" s="14" t="s">
        <v>2042</v>
      </c>
      <c r="AL1043" s="14" t="s">
        <v>47</v>
      </c>
      <c r="AM1043" s="14" t="s">
        <v>1270</v>
      </c>
      <c r="AN1043" s="14" t="s">
        <v>1271</v>
      </c>
      <c r="AO1043" s="14" t="s">
        <v>1272</v>
      </c>
      <c r="AP1043" s="14" t="s">
        <v>1272</v>
      </c>
    </row>
    <row r="1044" spans="1:42" x14ac:dyDescent="0.2">
      <c r="A1044" s="14">
        <v>2020</v>
      </c>
      <c r="B1044" s="14">
        <v>3</v>
      </c>
      <c r="C1044" s="14" t="s">
        <v>8106</v>
      </c>
      <c r="D1044" s="14">
        <f>+VLOOKUP(C1044,'Avances Fisicos'!$A$1:$D$2309,2,FALSE)</f>
        <v>100</v>
      </c>
      <c r="E1044" s="14">
        <f>+VLOOKUP(C1044,'Fuentes de Financiamiento'!$A$1:$C$2398,3,FALSE)</f>
        <v>4139827.01</v>
      </c>
      <c r="F1044" s="14" t="str">
        <f>+VLOOKUP(C1044,Georeferencias!$A$1:$D$2313,2,FALSE)</f>
        <v>Jalisco</v>
      </c>
      <c r="G1044" s="14" t="str">
        <f>+VLOOKUP(C1044,Georeferencias!$A$1:$D$2313,3,FALSE)</f>
        <v>Villa Purificación</v>
      </c>
      <c r="H1044" s="14" t="str">
        <f>+VLOOKUP(C1044,Georeferencias!$A$1:$D$2313,4,FALSE)</f>
        <v>Villa Purificación</v>
      </c>
      <c r="I1044" s="14" t="s">
        <v>1256</v>
      </c>
      <c r="J1044" s="14">
        <v>4139827.01</v>
      </c>
      <c r="K1044" s="14" t="s">
        <v>8107</v>
      </c>
      <c r="L1044" s="14" t="s">
        <v>284</v>
      </c>
      <c r="M1044" s="14">
        <v>14</v>
      </c>
      <c r="N1044" s="14" t="s">
        <v>11</v>
      </c>
      <c r="O1044" s="14">
        <v>0</v>
      </c>
      <c r="P1044" s="14" t="s">
        <v>882</v>
      </c>
      <c r="Q1044" s="14" t="s">
        <v>1259</v>
      </c>
      <c r="R1044" s="14" t="s">
        <v>1346</v>
      </c>
      <c r="S1044" s="14" t="s">
        <v>1261</v>
      </c>
      <c r="T1044" s="14" t="s">
        <v>1453</v>
      </c>
      <c r="U1044" s="14" t="s">
        <v>8108</v>
      </c>
      <c r="V1044" s="14" t="s">
        <v>1264</v>
      </c>
      <c r="W1044" s="14">
        <v>0</v>
      </c>
      <c r="X1044" s="14">
        <v>0</v>
      </c>
      <c r="Y1044" s="14">
        <v>193</v>
      </c>
      <c r="Z1044" s="14" t="s">
        <v>1455</v>
      </c>
      <c r="AA1044" s="14">
        <v>1</v>
      </c>
      <c r="AB1044" s="14" t="s">
        <v>1655</v>
      </c>
      <c r="AC1044" s="15">
        <v>43692</v>
      </c>
      <c r="AD1044" s="15">
        <v>43818</v>
      </c>
      <c r="AE1044" s="14">
        <v>4139827.01</v>
      </c>
      <c r="AF1044" s="14">
        <v>4139827.01</v>
      </c>
      <c r="AG1044" s="14">
        <v>3342647.02</v>
      </c>
      <c r="AH1044" s="14">
        <v>3342647.02</v>
      </c>
      <c r="AI1044" s="14">
        <v>3342647.02</v>
      </c>
      <c r="AJ1044" s="14" t="s">
        <v>1329</v>
      </c>
      <c r="AK1044" s="14" t="s">
        <v>8109</v>
      </c>
      <c r="AL1044" s="14" t="s">
        <v>47</v>
      </c>
      <c r="AM1044" s="14" t="s">
        <v>1270</v>
      </c>
      <c r="AN1044" s="14" t="s">
        <v>1271</v>
      </c>
      <c r="AO1044" s="14" t="s">
        <v>1272</v>
      </c>
      <c r="AP1044" s="14" t="s">
        <v>1272</v>
      </c>
    </row>
    <row r="1045" spans="1:42" x14ac:dyDescent="0.2">
      <c r="A1045" s="14">
        <v>2020</v>
      </c>
      <c r="B1045" s="14">
        <v>3</v>
      </c>
      <c r="C1045" s="14" t="s">
        <v>8110</v>
      </c>
      <c r="D1045" s="14">
        <f>+VLOOKUP(C1045,'Avances Fisicos'!$A$1:$D$2309,2,FALSE)</f>
        <v>2160</v>
      </c>
      <c r="E1045" s="14">
        <f>+VLOOKUP(C1045,'Fuentes de Financiamiento'!$A$1:$C$2398,3,FALSE)</f>
        <v>22000000</v>
      </c>
      <c r="F1045" s="14" t="str">
        <f>+VLOOKUP(C1045,Georeferencias!$A$1:$D$2313,2,FALSE)</f>
        <v>Jalisco</v>
      </c>
      <c r="G1045" s="14" t="str">
        <f>+VLOOKUP(C1045,Georeferencias!$A$1:$D$2313,3,FALSE)</f>
        <v>Zapotlán el Grande</v>
      </c>
      <c r="H1045" s="14" t="str">
        <f>+VLOOKUP(C1045,Georeferencias!$A$1:$D$2313,4,FALSE)</f>
        <v/>
      </c>
      <c r="I1045" s="14" t="s">
        <v>1256</v>
      </c>
      <c r="J1045" s="14">
        <v>22000000</v>
      </c>
      <c r="K1045" s="14" t="s">
        <v>8111</v>
      </c>
      <c r="L1045" s="14" t="s">
        <v>712</v>
      </c>
      <c r="M1045" s="14">
        <v>14</v>
      </c>
      <c r="N1045" s="14" t="s">
        <v>11</v>
      </c>
      <c r="O1045" s="14">
        <v>0</v>
      </c>
      <c r="P1045" s="14" t="s">
        <v>882</v>
      </c>
      <c r="Q1045" s="14" t="s">
        <v>1345</v>
      </c>
      <c r="R1045" s="14" t="s">
        <v>2177</v>
      </c>
      <c r="S1045" s="14" t="s">
        <v>1261</v>
      </c>
      <c r="T1045" s="14" t="s">
        <v>2008</v>
      </c>
      <c r="U1045" s="14" t="s">
        <v>8112</v>
      </c>
      <c r="V1045" s="14" t="s">
        <v>1264</v>
      </c>
      <c r="W1045" s="14">
        <v>0</v>
      </c>
      <c r="X1045" s="14">
        <v>0</v>
      </c>
      <c r="Y1045" s="14">
        <v>105423</v>
      </c>
      <c r="Z1045" s="14" t="s">
        <v>8113</v>
      </c>
      <c r="AA1045" s="14">
        <v>1</v>
      </c>
      <c r="AB1045" s="14" t="s">
        <v>8114</v>
      </c>
      <c r="AC1045" s="15">
        <v>43654</v>
      </c>
      <c r="AD1045" s="15">
        <v>43781</v>
      </c>
      <c r="AE1045" s="14">
        <v>21625660.149999999</v>
      </c>
      <c r="AF1045" s="14">
        <v>21625660.149999999</v>
      </c>
      <c r="AG1045" s="14">
        <v>21617628.5</v>
      </c>
      <c r="AH1045" s="14">
        <v>21617628.5</v>
      </c>
      <c r="AI1045" s="14">
        <v>21617628.5</v>
      </c>
      <c r="AJ1045" s="14" t="s">
        <v>8115</v>
      </c>
      <c r="AK1045" s="14" t="s">
        <v>8116</v>
      </c>
      <c r="AL1045" s="14" t="s">
        <v>8117</v>
      </c>
      <c r="AM1045" s="14" t="s">
        <v>1270</v>
      </c>
      <c r="AN1045" s="14" t="s">
        <v>1271</v>
      </c>
      <c r="AO1045" s="14" t="s">
        <v>1272</v>
      </c>
      <c r="AP1045" s="14" t="s">
        <v>1272</v>
      </c>
    </row>
    <row r="1046" spans="1:42" x14ac:dyDescent="0.2">
      <c r="A1046" s="14">
        <v>2020</v>
      </c>
      <c r="B1046" s="14">
        <v>3</v>
      </c>
      <c r="C1046" s="14" t="s">
        <v>8118</v>
      </c>
      <c r="D1046" s="14">
        <f>+VLOOKUP(C1046,'Avances Fisicos'!$A$1:$D$2309,2,FALSE)</f>
        <v>3082</v>
      </c>
      <c r="E1046" s="14">
        <f>+VLOOKUP(C1046,'Fuentes de Financiamiento'!$A$1:$C$2398,3,FALSE)</f>
        <v>3500000</v>
      </c>
      <c r="F1046" s="14" t="str">
        <f>+VLOOKUP(C1046,Georeferencias!$A$1:$D$2313,2,FALSE)</f>
        <v>Jalisco</v>
      </c>
      <c r="G1046" s="14" t="str">
        <f>+VLOOKUP(C1046,Georeferencias!$A$1:$D$2313,3,FALSE)</f>
        <v>Magdalena</v>
      </c>
      <c r="H1046" s="14" t="str">
        <f>+VLOOKUP(C1046,Georeferencias!$A$1:$D$2313,4,FALSE)</f>
        <v/>
      </c>
      <c r="I1046" s="14" t="s">
        <v>1256</v>
      </c>
      <c r="J1046" s="14">
        <v>3500000</v>
      </c>
      <c r="K1046" s="14" t="s">
        <v>8119</v>
      </c>
      <c r="L1046" s="14" t="s">
        <v>503</v>
      </c>
      <c r="M1046" s="14">
        <v>14</v>
      </c>
      <c r="N1046" s="14" t="s">
        <v>11</v>
      </c>
      <c r="O1046" s="14">
        <v>0</v>
      </c>
      <c r="P1046" s="14" t="s">
        <v>882</v>
      </c>
      <c r="Q1046" s="14" t="s">
        <v>1345</v>
      </c>
      <c r="R1046" s="14" t="s">
        <v>2194</v>
      </c>
      <c r="S1046" s="14" t="s">
        <v>1261</v>
      </c>
      <c r="T1046" s="14" t="s">
        <v>2008</v>
      </c>
      <c r="U1046" s="14" t="s">
        <v>8120</v>
      </c>
      <c r="V1046" s="14" t="s">
        <v>1264</v>
      </c>
      <c r="W1046" s="14">
        <v>0</v>
      </c>
      <c r="X1046" s="14">
        <v>0</v>
      </c>
      <c r="Y1046" s="14">
        <v>1086</v>
      </c>
      <c r="Z1046" s="14" t="s">
        <v>8121</v>
      </c>
      <c r="AA1046" s="14">
        <v>1</v>
      </c>
      <c r="AB1046" s="14" t="s">
        <v>8122</v>
      </c>
      <c r="AC1046" s="15">
        <v>43694</v>
      </c>
      <c r="AD1046" s="15">
        <v>43773</v>
      </c>
      <c r="AE1046" s="14">
        <v>2140385.2400000002</v>
      </c>
      <c r="AF1046" s="14">
        <v>2140385.2400000002</v>
      </c>
      <c r="AG1046" s="14">
        <v>2136668.3199999998</v>
      </c>
      <c r="AH1046" s="14">
        <v>2136668.3199999998</v>
      </c>
      <c r="AI1046" s="14">
        <v>2136668.3199999998</v>
      </c>
      <c r="AJ1046" s="14" t="s">
        <v>8123</v>
      </c>
      <c r="AK1046" s="14" t="s">
        <v>8124</v>
      </c>
      <c r="AL1046" s="14" t="s">
        <v>8125</v>
      </c>
      <c r="AM1046" s="14" t="s">
        <v>1270</v>
      </c>
      <c r="AN1046" s="14" t="s">
        <v>1271</v>
      </c>
      <c r="AO1046" s="14" t="s">
        <v>1272</v>
      </c>
      <c r="AP1046" s="14" t="s">
        <v>1272</v>
      </c>
    </row>
    <row r="1047" spans="1:42" x14ac:dyDescent="0.2">
      <c r="A1047" s="14">
        <v>2020</v>
      </c>
      <c r="B1047" s="14">
        <v>3</v>
      </c>
      <c r="C1047" s="14" t="s">
        <v>8126</v>
      </c>
      <c r="D1047" s="14">
        <f>+VLOOKUP(C1047,'Avances Fisicos'!$A$1:$D$2309,2,FALSE)</f>
        <v>2100</v>
      </c>
      <c r="E1047" s="14">
        <f>+VLOOKUP(C1047,'Fuentes de Financiamiento'!$A$1:$C$2398,3,FALSE)</f>
        <v>1750000</v>
      </c>
      <c r="F1047" s="14" t="str">
        <f>+VLOOKUP(C1047,Georeferencias!$A$1:$D$2313,2,FALSE)</f>
        <v>Jalisco</v>
      </c>
      <c r="G1047" s="14" t="str">
        <f>+VLOOKUP(C1047,Georeferencias!$A$1:$D$2313,3,FALSE)</f>
        <v>Tolimán</v>
      </c>
      <c r="H1047" s="14" t="str">
        <f>+VLOOKUP(C1047,Georeferencias!$A$1:$D$2313,4,FALSE)</f>
        <v/>
      </c>
      <c r="I1047" s="14" t="s">
        <v>1256</v>
      </c>
      <c r="J1047" s="14">
        <v>1750000</v>
      </c>
      <c r="K1047" s="14" t="s">
        <v>8127</v>
      </c>
      <c r="L1047" s="14" t="s">
        <v>615</v>
      </c>
      <c r="M1047" s="14">
        <v>14</v>
      </c>
      <c r="N1047" s="14" t="s">
        <v>11</v>
      </c>
      <c r="O1047" s="14">
        <v>0</v>
      </c>
      <c r="P1047" s="14" t="s">
        <v>882</v>
      </c>
      <c r="Q1047" s="14" t="s">
        <v>1345</v>
      </c>
      <c r="R1047" s="14" t="s">
        <v>1406</v>
      </c>
      <c r="S1047" s="14" t="s">
        <v>1261</v>
      </c>
      <c r="T1047" s="14" t="s">
        <v>2008</v>
      </c>
      <c r="U1047" s="14" t="s">
        <v>8128</v>
      </c>
      <c r="V1047" s="14" t="s">
        <v>1264</v>
      </c>
      <c r="W1047" s="14">
        <v>0</v>
      </c>
      <c r="X1047" s="14">
        <v>0</v>
      </c>
      <c r="Y1047" s="14">
        <v>1086</v>
      </c>
      <c r="Z1047" s="14" t="s">
        <v>8129</v>
      </c>
      <c r="AA1047" s="14">
        <v>1</v>
      </c>
      <c r="AB1047" s="14" t="s">
        <v>8130</v>
      </c>
      <c r="AC1047" s="15">
        <v>43684</v>
      </c>
      <c r="AD1047" s="15">
        <v>43773</v>
      </c>
      <c r="AE1047" s="14">
        <v>1749997.5</v>
      </c>
      <c r="AF1047" s="14">
        <v>1749997.5</v>
      </c>
      <c r="AG1047" s="14">
        <v>1748976.71</v>
      </c>
      <c r="AH1047" s="14">
        <v>1748976.71</v>
      </c>
      <c r="AI1047" s="14">
        <v>1748976.71</v>
      </c>
      <c r="AJ1047" s="14" t="s">
        <v>8131</v>
      </c>
      <c r="AK1047" s="14" t="s">
        <v>8132</v>
      </c>
      <c r="AL1047" s="14" t="s">
        <v>8133</v>
      </c>
      <c r="AM1047" s="14" t="s">
        <v>1270</v>
      </c>
      <c r="AN1047" s="14" t="s">
        <v>1271</v>
      </c>
      <c r="AO1047" s="14" t="s">
        <v>1272</v>
      </c>
      <c r="AP1047" s="14" t="s">
        <v>1272</v>
      </c>
    </row>
    <row r="1048" spans="1:42" x14ac:dyDescent="0.2">
      <c r="A1048" s="14">
        <v>2020</v>
      </c>
      <c r="B1048" s="14">
        <v>3</v>
      </c>
      <c r="C1048" s="14" t="s">
        <v>8134</v>
      </c>
      <c r="D1048" s="14">
        <f>+VLOOKUP(C1048,'Avances Fisicos'!$A$1:$D$2309,2,FALSE)</f>
        <v>2392</v>
      </c>
      <c r="E1048" s="14">
        <f>+VLOOKUP(C1048,'Fuentes de Financiamiento'!$A$1:$C$2398,3,FALSE)</f>
        <v>109437855.06</v>
      </c>
      <c r="F1048" s="14" t="str">
        <f>+VLOOKUP(C1048,Georeferencias!$A$1:$D$2313,2,FALSE)</f>
        <v>Jalisco</v>
      </c>
      <c r="G1048" s="14" t="str">
        <f>+VLOOKUP(C1048,Georeferencias!$A$1:$D$2313,3,FALSE)</f>
        <v>Tlajomulco de Zúñiga</v>
      </c>
      <c r="H1048" s="14" t="str">
        <f>+VLOOKUP(C1048,Georeferencias!$A$1:$D$2313,4,FALSE)</f>
        <v>Tlajomulco De Zúñiga</v>
      </c>
      <c r="I1048" s="14" t="s">
        <v>1479</v>
      </c>
      <c r="J1048" s="14">
        <v>105444542.37</v>
      </c>
      <c r="K1048" s="14" t="s">
        <v>8135</v>
      </c>
      <c r="L1048" s="14" t="s">
        <v>8136</v>
      </c>
      <c r="M1048" s="14">
        <v>14</v>
      </c>
      <c r="N1048" s="14" t="s">
        <v>11</v>
      </c>
      <c r="O1048" s="14">
        <v>0</v>
      </c>
      <c r="P1048" s="14" t="s">
        <v>882</v>
      </c>
      <c r="Q1048" s="14" t="s">
        <v>47</v>
      </c>
      <c r="R1048" s="14" t="s">
        <v>1359</v>
      </c>
      <c r="S1048" s="14" t="s">
        <v>1261</v>
      </c>
      <c r="T1048" s="14" t="s">
        <v>1467</v>
      </c>
      <c r="U1048" s="14" t="s">
        <v>8137</v>
      </c>
      <c r="V1048" s="14" t="s">
        <v>1264</v>
      </c>
      <c r="W1048" s="14">
        <v>0</v>
      </c>
      <c r="X1048" s="14">
        <v>0</v>
      </c>
      <c r="Y1048" s="14">
        <v>188250</v>
      </c>
      <c r="Z1048" s="14" t="s">
        <v>8138</v>
      </c>
      <c r="AA1048" s="14">
        <v>1</v>
      </c>
      <c r="AB1048" s="14" t="s">
        <v>5726</v>
      </c>
      <c r="AC1048" s="15">
        <v>43626</v>
      </c>
      <c r="AD1048" s="15">
        <v>43819</v>
      </c>
      <c r="AE1048" s="14">
        <v>109419623.33</v>
      </c>
      <c r="AF1048" s="14">
        <v>109437855.06</v>
      </c>
      <c r="AG1048" s="14">
        <v>109419623.33</v>
      </c>
      <c r="AH1048" s="14">
        <v>109419623.33</v>
      </c>
      <c r="AI1048" s="14">
        <v>109419623.33</v>
      </c>
      <c r="AJ1048" s="14" t="s">
        <v>8139</v>
      </c>
      <c r="AK1048" s="14" t="s">
        <v>8140</v>
      </c>
      <c r="AL1048" s="14" t="s">
        <v>8141</v>
      </c>
      <c r="AM1048" s="14" t="s">
        <v>1270</v>
      </c>
      <c r="AN1048" s="14" t="s">
        <v>1271</v>
      </c>
      <c r="AO1048" s="14" t="s">
        <v>8142</v>
      </c>
      <c r="AP1048" s="14" t="s">
        <v>1272</v>
      </c>
    </row>
    <row r="1049" spans="1:42" x14ac:dyDescent="0.2">
      <c r="A1049" s="14">
        <v>2020</v>
      </c>
      <c r="B1049" s="14">
        <v>3</v>
      </c>
      <c r="C1049" s="14" t="s">
        <v>8143</v>
      </c>
      <c r="D1049" s="14">
        <f>+VLOOKUP(C1049,'Avances Fisicos'!$A$1:$D$2309,2,FALSE)</f>
        <v>1</v>
      </c>
      <c r="E1049" s="14">
        <f>+VLOOKUP(C1049,'Fuentes de Financiamiento'!$A$1:$C$2398,3,FALSE)</f>
        <v>31214803.190000001</v>
      </c>
      <c r="F1049" s="14" t="str">
        <f>+VLOOKUP(C1049,Georeferencias!$A$1:$D$2313,2,FALSE)</f>
        <v>Jalisco</v>
      </c>
      <c r="G1049" s="14" t="str">
        <f>+VLOOKUP(C1049,Georeferencias!$A$1:$D$2313,3,FALSE)</f>
        <v>Tonalá</v>
      </c>
      <c r="H1049" s="14" t="str">
        <f>+VLOOKUP(C1049,Georeferencias!$A$1:$D$2313,4,FALSE)</f>
        <v>Tonalá</v>
      </c>
      <c r="I1049" s="14" t="s">
        <v>1256</v>
      </c>
      <c r="J1049" s="14">
        <v>17727235.66</v>
      </c>
      <c r="K1049" s="14" t="s">
        <v>8144</v>
      </c>
      <c r="L1049" s="14" t="s">
        <v>8145</v>
      </c>
      <c r="M1049" s="14">
        <v>14</v>
      </c>
      <c r="N1049" s="14" t="s">
        <v>11</v>
      </c>
      <c r="O1049" s="14">
        <v>0</v>
      </c>
      <c r="P1049" s="14" t="s">
        <v>882</v>
      </c>
      <c r="Q1049" s="14" t="s">
        <v>1345</v>
      </c>
      <c r="R1049" s="14" t="s">
        <v>1359</v>
      </c>
      <c r="S1049" s="14" t="s">
        <v>1261</v>
      </c>
      <c r="T1049" s="14" t="s">
        <v>1467</v>
      </c>
      <c r="U1049" s="14" t="s">
        <v>8146</v>
      </c>
      <c r="V1049" s="14" t="s">
        <v>1264</v>
      </c>
      <c r="W1049" s="14">
        <v>0</v>
      </c>
      <c r="X1049" s="14">
        <v>0</v>
      </c>
      <c r="Y1049" s="14">
        <v>984701</v>
      </c>
      <c r="Z1049" s="14" t="s">
        <v>1469</v>
      </c>
      <c r="AA1049" s="14">
        <v>1</v>
      </c>
      <c r="AB1049" s="14" t="s">
        <v>8147</v>
      </c>
      <c r="AC1049" s="15">
        <v>43693</v>
      </c>
      <c r="AD1049" s="15">
        <v>43819</v>
      </c>
      <c r="AE1049" s="14">
        <v>29927012.100000001</v>
      </c>
      <c r="AF1049" s="14">
        <v>31214803.190000001</v>
      </c>
      <c r="AG1049" s="14">
        <v>29927012.100000001</v>
      </c>
      <c r="AH1049" s="14">
        <v>29927012.100000001</v>
      </c>
      <c r="AI1049" s="14">
        <v>29927012.100000001</v>
      </c>
      <c r="AJ1049" s="14" t="s">
        <v>8148</v>
      </c>
      <c r="AK1049" s="14" t="s">
        <v>1471</v>
      </c>
      <c r="AL1049" s="14" t="s">
        <v>8149</v>
      </c>
      <c r="AM1049" s="14" t="s">
        <v>1270</v>
      </c>
      <c r="AN1049" s="14" t="s">
        <v>1271</v>
      </c>
      <c r="AO1049" s="14" t="s">
        <v>1272</v>
      </c>
      <c r="AP1049" s="14" t="s">
        <v>1272</v>
      </c>
    </row>
    <row r="1050" spans="1:42" x14ac:dyDescent="0.2">
      <c r="A1050" s="14">
        <v>2020</v>
      </c>
      <c r="B1050" s="14">
        <v>3</v>
      </c>
      <c r="C1050" s="14" t="s">
        <v>8150</v>
      </c>
      <c r="D1050" s="14">
        <f>+VLOOKUP(C1050,'Avances Fisicos'!$A$1:$D$2309,2,FALSE)</f>
        <v>2129.8200000000002</v>
      </c>
      <c r="E1050" s="14">
        <f>+VLOOKUP(C1050,'Fuentes de Financiamiento'!$A$1:$C$2398,3,FALSE)</f>
        <v>11500000</v>
      </c>
      <c r="F1050" s="14" t="str">
        <f>+VLOOKUP(C1050,Georeferencias!$A$1:$D$2313,2,FALSE)</f>
        <v>Jalisco</v>
      </c>
      <c r="G1050" s="14" t="str">
        <f>+VLOOKUP(C1050,Georeferencias!$A$1:$D$2313,3,FALSE)</f>
        <v>Amatitán</v>
      </c>
      <c r="H1050" s="14" t="str">
        <f>+VLOOKUP(C1050,Georeferencias!$A$1:$D$2313,4,FALSE)</f>
        <v>Amatitán</v>
      </c>
      <c r="I1050" s="14" t="s">
        <v>1256</v>
      </c>
      <c r="J1050" s="14">
        <v>11500000</v>
      </c>
      <c r="K1050" s="14" t="s">
        <v>8151</v>
      </c>
      <c r="L1050" s="14" t="s">
        <v>8152</v>
      </c>
      <c r="M1050" s="14">
        <v>14</v>
      </c>
      <c r="N1050" s="14" t="s">
        <v>11</v>
      </c>
      <c r="O1050" s="14">
        <v>0</v>
      </c>
      <c r="P1050" s="14" t="s">
        <v>882</v>
      </c>
      <c r="Q1050" s="14" t="s">
        <v>1345</v>
      </c>
      <c r="R1050" s="14" t="s">
        <v>1359</v>
      </c>
      <c r="S1050" s="14" t="s">
        <v>1261</v>
      </c>
      <c r="T1050" s="14" t="s">
        <v>1467</v>
      </c>
      <c r="U1050" s="14" t="s">
        <v>47</v>
      </c>
      <c r="V1050" s="14" t="s">
        <v>1264</v>
      </c>
      <c r="W1050" s="14">
        <v>0</v>
      </c>
      <c r="X1050" s="14">
        <v>0</v>
      </c>
      <c r="Y1050" s="14">
        <v>12050</v>
      </c>
      <c r="Z1050" s="14" t="s">
        <v>8153</v>
      </c>
      <c r="AA1050" s="14">
        <v>1</v>
      </c>
      <c r="AB1050" s="14" t="s">
        <v>8154</v>
      </c>
      <c r="AC1050" s="15">
        <v>43717</v>
      </c>
      <c r="AD1050" s="15">
        <v>43826</v>
      </c>
      <c r="AE1050" s="14">
        <v>8350743.0899999999</v>
      </c>
      <c r="AF1050" s="14">
        <v>8970699.0199999996</v>
      </c>
      <c r="AG1050" s="14">
        <v>8350743.0899999999</v>
      </c>
      <c r="AH1050" s="14">
        <v>8350743.0899999999</v>
      </c>
      <c r="AI1050" s="14">
        <v>8350743.0899999999</v>
      </c>
      <c r="AJ1050" s="14" t="s">
        <v>8155</v>
      </c>
      <c r="AK1050" s="14" t="s">
        <v>8156</v>
      </c>
      <c r="AL1050" s="14" t="s">
        <v>8157</v>
      </c>
      <c r="AM1050" s="14" t="s">
        <v>1270</v>
      </c>
      <c r="AN1050" s="14" t="s">
        <v>1271</v>
      </c>
      <c r="AO1050" s="14" t="s">
        <v>1272</v>
      </c>
      <c r="AP1050" s="14" t="s">
        <v>1272</v>
      </c>
    </row>
    <row r="1051" spans="1:42" x14ac:dyDescent="0.2">
      <c r="A1051" s="14">
        <v>2020</v>
      </c>
      <c r="B1051" s="14">
        <v>3</v>
      </c>
      <c r="C1051" s="14" t="s">
        <v>8158</v>
      </c>
      <c r="D1051" s="14">
        <f>+VLOOKUP(C1051,'Avances Fisicos'!$A$1:$D$2309,2,FALSE)</f>
        <v>1713.13</v>
      </c>
      <c r="E1051" s="14">
        <f>+VLOOKUP(C1051,'Fuentes de Financiamiento'!$A$1:$C$2398,3,FALSE)</f>
        <v>1498698.79</v>
      </c>
      <c r="F1051" s="14" t="str">
        <f>+VLOOKUP(C1051,Georeferencias!$A$1:$D$2313,2,FALSE)</f>
        <v>Jalisco</v>
      </c>
      <c r="G1051" s="14" t="str">
        <f>+VLOOKUP(C1051,Georeferencias!$A$1:$D$2313,3,FALSE)</f>
        <v>San Ignacio Cerro Gordo</v>
      </c>
      <c r="H1051" s="14" t="str">
        <f>+VLOOKUP(C1051,Georeferencias!$A$1:$D$2313,4,FALSE)</f>
        <v>San Ignacio Cerro Gordo</v>
      </c>
      <c r="I1051" s="14" t="s">
        <v>1256</v>
      </c>
      <c r="J1051" s="14">
        <v>1498703.92</v>
      </c>
      <c r="K1051" s="14" t="s">
        <v>8159</v>
      </c>
      <c r="L1051" s="14" t="s">
        <v>412</v>
      </c>
      <c r="M1051" s="14">
        <v>14</v>
      </c>
      <c r="N1051" s="14" t="s">
        <v>11</v>
      </c>
      <c r="O1051" s="14">
        <v>0</v>
      </c>
      <c r="P1051" s="14" t="s">
        <v>882</v>
      </c>
      <c r="Q1051" s="14" t="s">
        <v>1259</v>
      </c>
      <c r="R1051" s="14" t="s">
        <v>1406</v>
      </c>
      <c r="S1051" s="14" t="s">
        <v>1261</v>
      </c>
      <c r="T1051" s="14" t="s">
        <v>1588</v>
      </c>
      <c r="U1051" s="14" t="s">
        <v>8160</v>
      </c>
      <c r="V1051" s="14" t="s">
        <v>1490</v>
      </c>
      <c r="W1051" s="14">
        <v>540</v>
      </c>
      <c r="X1051" s="14">
        <v>516</v>
      </c>
      <c r="Y1051" s="14">
        <v>0</v>
      </c>
      <c r="Z1051" s="14" t="s">
        <v>8161</v>
      </c>
      <c r="AA1051" s="14">
        <v>1</v>
      </c>
      <c r="AB1051" s="14" t="s">
        <v>8162</v>
      </c>
      <c r="AC1051" s="15">
        <v>43713</v>
      </c>
      <c r="AD1051" s="15">
        <v>43757</v>
      </c>
      <c r="AE1051" s="14">
        <v>1498698.79</v>
      </c>
      <c r="AF1051" s="14">
        <v>1498698.79</v>
      </c>
      <c r="AG1051" s="14">
        <v>1442281.93</v>
      </c>
      <c r="AH1051" s="14">
        <v>1442281.93</v>
      </c>
      <c r="AI1051" s="14">
        <v>1442281.93</v>
      </c>
      <c r="AJ1051" s="14" t="s">
        <v>8163</v>
      </c>
      <c r="AK1051" s="14" t="s">
        <v>8164</v>
      </c>
      <c r="AL1051" s="14" t="s">
        <v>8165</v>
      </c>
      <c r="AM1051" s="14" t="s">
        <v>1270</v>
      </c>
      <c r="AN1051" s="14" t="s">
        <v>1271</v>
      </c>
      <c r="AO1051" s="14" t="s">
        <v>1272</v>
      </c>
      <c r="AP1051" s="14" t="s">
        <v>1272</v>
      </c>
    </row>
    <row r="1052" spans="1:42" x14ac:dyDescent="0.2">
      <c r="A1052" s="14">
        <v>2020</v>
      </c>
      <c r="B1052" s="14">
        <v>3</v>
      </c>
      <c r="C1052" s="14" t="s">
        <v>8166</v>
      </c>
      <c r="D1052" s="14">
        <f>+VLOOKUP(C1052,'Avances Fisicos'!$A$1:$D$2309,2,FALSE)</f>
        <v>357</v>
      </c>
      <c r="E1052" s="14">
        <f>+VLOOKUP(C1052,'Fuentes de Financiamiento'!$A$1:$C$2398,3,FALSE)</f>
        <v>1207676.5900000001</v>
      </c>
      <c r="F1052" s="14" t="str">
        <f>+VLOOKUP(C1052,Georeferencias!$A$1:$D$2313,2,FALSE)</f>
        <v>Jalisco</v>
      </c>
      <c r="G1052" s="14" t="str">
        <f>+VLOOKUP(C1052,Georeferencias!$A$1:$D$2313,3,FALSE)</f>
        <v>Ojuelos de Jalisco</v>
      </c>
      <c r="H1052" s="14" t="str">
        <f>+VLOOKUP(C1052,Georeferencias!$A$1:$D$2313,4,FALSE)</f>
        <v>Ojuelos De Jalisco</v>
      </c>
      <c r="I1052" s="14" t="s">
        <v>1256</v>
      </c>
      <c r="J1052" s="14">
        <v>1207062.1200000001</v>
      </c>
      <c r="K1052" s="14" t="s">
        <v>8167</v>
      </c>
      <c r="L1052" s="14" t="s">
        <v>505</v>
      </c>
      <c r="M1052" s="14">
        <v>14</v>
      </c>
      <c r="N1052" s="14" t="s">
        <v>11</v>
      </c>
      <c r="O1052" s="14">
        <v>0</v>
      </c>
      <c r="P1052" s="14" t="s">
        <v>882</v>
      </c>
      <c r="Q1052" s="14" t="s">
        <v>1259</v>
      </c>
      <c r="R1052" s="14" t="s">
        <v>1406</v>
      </c>
      <c r="S1052" s="14" t="s">
        <v>1261</v>
      </c>
      <c r="T1052" s="14" t="s">
        <v>1588</v>
      </c>
      <c r="U1052" s="14" t="s">
        <v>8168</v>
      </c>
      <c r="V1052" s="14" t="s">
        <v>1490</v>
      </c>
      <c r="W1052" s="14">
        <v>2141</v>
      </c>
      <c r="X1052" s="14">
        <v>2049</v>
      </c>
      <c r="Y1052" s="14">
        <v>0</v>
      </c>
      <c r="Z1052" s="14" t="s">
        <v>8169</v>
      </c>
      <c r="AA1052" s="14">
        <v>1</v>
      </c>
      <c r="AB1052" s="14" t="s">
        <v>8170</v>
      </c>
      <c r="AC1052" s="15">
        <v>43770</v>
      </c>
      <c r="AD1052" s="15">
        <v>43809</v>
      </c>
      <c r="AE1052" s="14">
        <v>1207676.5900000001</v>
      </c>
      <c r="AF1052" s="14">
        <v>1207676.5900000001</v>
      </c>
      <c r="AG1052" s="14">
        <v>1207481.56</v>
      </c>
      <c r="AH1052" s="14">
        <v>1207481.56</v>
      </c>
      <c r="AI1052" s="14">
        <v>1207481.56</v>
      </c>
      <c r="AJ1052" s="14" t="s">
        <v>1606</v>
      </c>
      <c r="AK1052" s="14" t="s">
        <v>8171</v>
      </c>
      <c r="AL1052" s="14" t="s">
        <v>8172</v>
      </c>
      <c r="AM1052" s="14" t="s">
        <v>1270</v>
      </c>
      <c r="AN1052" s="14" t="s">
        <v>1271</v>
      </c>
      <c r="AO1052" s="14" t="s">
        <v>1272</v>
      </c>
      <c r="AP1052" s="14" t="s">
        <v>1272</v>
      </c>
    </row>
    <row r="1053" spans="1:42" x14ac:dyDescent="0.2">
      <c r="A1053" s="14">
        <v>2020</v>
      </c>
      <c r="B1053" s="14">
        <v>3</v>
      </c>
      <c r="C1053" s="14" t="s">
        <v>8173</v>
      </c>
      <c r="D1053" s="14">
        <f>+VLOOKUP(C1053,'Avances Fisicos'!$A$1:$D$2309,2,FALSE)</f>
        <v>5400</v>
      </c>
      <c r="E1053" s="14">
        <f>+VLOOKUP(C1053,'Fuentes de Financiamiento'!$A$1:$C$2398,3,FALSE)</f>
        <v>2366539.33</v>
      </c>
      <c r="F1053" s="14" t="str">
        <f>+VLOOKUP(C1053,Georeferencias!$A$1:$D$2313,2,FALSE)</f>
        <v>Jalisco</v>
      </c>
      <c r="G1053" s="14" t="str">
        <f>+VLOOKUP(C1053,Georeferencias!$A$1:$D$2313,3,FALSE)</f>
        <v>Jilotlán de los Dolores</v>
      </c>
      <c r="H1053" s="14" t="str">
        <f>+VLOOKUP(C1053,Georeferencias!$A$1:$D$2313,4,FALSE)</f>
        <v>Jilotlán De Los Dolores</v>
      </c>
      <c r="I1053" s="14" t="s">
        <v>1256</v>
      </c>
      <c r="J1053" s="14">
        <v>2366539.33</v>
      </c>
      <c r="K1053" s="14" t="s">
        <v>8174</v>
      </c>
      <c r="L1053" s="14" t="s">
        <v>807</v>
      </c>
      <c r="M1053" s="14">
        <v>14</v>
      </c>
      <c r="N1053" s="14" t="s">
        <v>11</v>
      </c>
      <c r="O1053" s="14">
        <v>0</v>
      </c>
      <c r="P1053" s="14" t="s">
        <v>882</v>
      </c>
      <c r="Q1053" s="14" t="s">
        <v>1259</v>
      </c>
      <c r="R1053" s="14" t="s">
        <v>1983</v>
      </c>
      <c r="S1053" s="14" t="s">
        <v>1261</v>
      </c>
      <c r="T1053" s="14" t="s">
        <v>1588</v>
      </c>
      <c r="U1053" s="14" t="s">
        <v>8175</v>
      </c>
      <c r="V1053" s="14" t="s">
        <v>1490</v>
      </c>
      <c r="W1053" s="14">
        <v>766</v>
      </c>
      <c r="X1053" s="14">
        <v>733</v>
      </c>
      <c r="Y1053" s="14">
        <v>0</v>
      </c>
      <c r="Z1053" s="14" t="s">
        <v>4448</v>
      </c>
      <c r="AA1053" s="14">
        <v>1</v>
      </c>
      <c r="AB1053" s="14" t="s">
        <v>8176</v>
      </c>
      <c r="AC1053" s="15">
        <v>43770</v>
      </c>
      <c r="AD1053" s="15">
        <v>43827</v>
      </c>
      <c r="AE1053" s="14">
        <v>2366539.33</v>
      </c>
      <c r="AF1053" s="14">
        <v>2366539.33</v>
      </c>
      <c r="AG1053" s="14">
        <v>2356090.2599999998</v>
      </c>
      <c r="AH1053" s="14">
        <v>2356090.2599999998</v>
      </c>
      <c r="AI1053" s="14">
        <v>2356090.2599999998</v>
      </c>
      <c r="AJ1053" s="14" t="s">
        <v>8177</v>
      </c>
      <c r="AK1053" s="14" t="s">
        <v>4451</v>
      </c>
      <c r="AL1053" s="14" t="s">
        <v>8178</v>
      </c>
      <c r="AM1053" s="14" t="s">
        <v>1270</v>
      </c>
      <c r="AN1053" s="14" t="s">
        <v>1271</v>
      </c>
      <c r="AO1053" s="14" t="s">
        <v>1272</v>
      </c>
      <c r="AP1053" s="14" t="s">
        <v>1272</v>
      </c>
    </row>
    <row r="1054" spans="1:42" x14ac:dyDescent="0.2">
      <c r="A1054" s="14">
        <v>2020</v>
      </c>
      <c r="B1054" s="14">
        <v>3</v>
      </c>
      <c r="C1054" s="14" t="s">
        <v>8179</v>
      </c>
      <c r="D1054" s="14">
        <f>+VLOOKUP(C1054,'Avances Fisicos'!$A$1:$D$2309,2,FALSE)</f>
        <v>100</v>
      </c>
      <c r="E1054" s="14">
        <f>+VLOOKUP(C1054,'Fuentes de Financiamiento'!$A$1:$C$2398,3,FALSE)</f>
        <v>4213796.28</v>
      </c>
      <c r="F1054" s="14" t="str">
        <f>+VLOOKUP(C1054,Georeferencias!$A$1:$D$2313,2,FALSE)</f>
        <v>Jalisco</v>
      </c>
      <c r="G1054" s="14" t="str">
        <f>+VLOOKUP(C1054,Georeferencias!$A$1:$D$2313,3,FALSE)</f>
        <v>Zapotlán del Rey</v>
      </c>
      <c r="H1054" s="14" t="str">
        <f>+VLOOKUP(C1054,Georeferencias!$A$1:$D$2313,4,FALSE)</f>
        <v>Zapotlán Del Rey</v>
      </c>
      <c r="I1054" s="14" t="s">
        <v>1256</v>
      </c>
      <c r="J1054" s="14">
        <v>4213796.28</v>
      </c>
      <c r="K1054" s="14" t="s">
        <v>8180</v>
      </c>
      <c r="L1054" s="14" t="s">
        <v>291</v>
      </c>
      <c r="M1054" s="14">
        <v>14</v>
      </c>
      <c r="N1054" s="14" t="s">
        <v>11</v>
      </c>
      <c r="O1054" s="14">
        <v>0</v>
      </c>
      <c r="P1054" s="14" t="s">
        <v>882</v>
      </c>
      <c r="Q1054" s="14" t="s">
        <v>1259</v>
      </c>
      <c r="R1054" s="14" t="s">
        <v>1346</v>
      </c>
      <c r="S1054" s="14" t="s">
        <v>1261</v>
      </c>
      <c r="T1054" s="14" t="s">
        <v>1453</v>
      </c>
      <c r="U1054" s="14" t="s">
        <v>8181</v>
      </c>
      <c r="V1054" s="14" t="s">
        <v>1264</v>
      </c>
      <c r="W1054" s="14">
        <v>0</v>
      </c>
      <c r="X1054" s="14">
        <v>0</v>
      </c>
      <c r="Y1054" s="14">
        <v>168</v>
      </c>
      <c r="Z1054" s="14" t="s">
        <v>1455</v>
      </c>
      <c r="AA1054" s="14">
        <v>1</v>
      </c>
      <c r="AB1054" s="14" t="s">
        <v>8182</v>
      </c>
      <c r="AC1054" s="15">
        <v>43753</v>
      </c>
      <c r="AD1054" s="15">
        <v>43846</v>
      </c>
      <c r="AE1054" s="14">
        <v>4213796.28</v>
      </c>
      <c r="AF1054" s="14">
        <v>4213796.28</v>
      </c>
      <c r="AG1054" s="14">
        <v>3395556.43</v>
      </c>
      <c r="AH1054" s="14">
        <v>3395556.43</v>
      </c>
      <c r="AI1054" s="14">
        <v>3395556.43</v>
      </c>
      <c r="AJ1054" s="14" t="s">
        <v>1329</v>
      </c>
      <c r="AK1054" s="14" t="s">
        <v>7973</v>
      </c>
      <c r="AL1054" s="14" t="s">
        <v>47</v>
      </c>
      <c r="AM1054" s="14" t="s">
        <v>1270</v>
      </c>
      <c r="AN1054" s="14" t="s">
        <v>1271</v>
      </c>
      <c r="AO1054" s="14" t="s">
        <v>1272</v>
      </c>
      <c r="AP1054" s="14" t="s">
        <v>1272</v>
      </c>
    </row>
    <row r="1055" spans="1:42" x14ac:dyDescent="0.2">
      <c r="A1055" s="14">
        <v>2020</v>
      </c>
      <c r="B1055" s="14">
        <v>3</v>
      </c>
      <c r="C1055" s="14" t="s">
        <v>8183</v>
      </c>
      <c r="D1055" s="14">
        <f>+VLOOKUP(C1055,'Avances Fisicos'!$A$1:$D$2309,2,FALSE)</f>
        <v>100</v>
      </c>
      <c r="E1055" s="14">
        <f>+VLOOKUP(C1055,'Fuentes de Financiamiento'!$A$1:$C$2398,3,FALSE)</f>
        <v>973696.87</v>
      </c>
      <c r="F1055" s="14" t="str">
        <f>+VLOOKUP(C1055,Georeferencias!$A$1:$D$2313,2,FALSE)</f>
        <v>Jalisco</v>
      </c>
      <c r="G1055" s="14" t="str">
        <f>+VLOOKUP(C1055,Georeferencias!$A$1:$D$2313,3,FALSE)</f>
        <v>Zapotlanejo</v>
      </c>
      <c r="H1055" s="14" t="str">
        <f>+VLOOKUP(C1055,Georeferencias!$A$1:$D$2313,4,FALSE)</f>
        <v>Zapotlanejo</v>
      </c>
      <c r="I1055" s="14" t="s">
        <v>1256</v>
      </c>
      <c r="J1055" s="14">
        <v>973696.87</v>
      </c>
      <c r="K1055" s="14" t="s">
        <v>8184</v>
      </c>
      <c r="L1055" s="14" t="s">
        <v>199</v>
      </c>
      <c r="M1055" s="14">
        <v>14</v>
      </c>
      <c r="N1055" s="14" t="s">
        <v>11</v>
      </c>
      <c r="O1055" s="14">
        <v>0</v>
      </c>
      <c r="P1055" s="14" t="s">
        <v>882</v>
      </c>
      <c r="Q1055" s="14" t="s">
        <v>1259</v>
      </c>
      <c r="R1055" s="14" t="s">
        <v>1346</v>
      </c>
      <c r="S1055" s="14" t="s">
        <v>1261</v>
      </c>
      <c r="T1055" s="14" t="s">
        <v>1453</v>
      </c>
      <c r="U1055" s="14" t="s">
        <v>8185</v>
      </c>
      <c r="V1055" s="14" t="s">
        <v>1264</v>
      </c>
      <c r="W1055" s="14">
        <v>0</v>
      </c>
      <c r="X1055" s="14">
        <v>0</v>
      </c>
      <c r="Y1055" s="14">
        <v>64</v>
      </c>
      <c r="Z1055" s="14" t="s">
        <v>1455</v>
      </c>
      <c r="AA1055" s="14">
        <v>1</v>
      </c>
      <c r="AB1055" s="14" t="s">
        <v>8186</v>
      </c>
      <c r="AC1055" s="15">
        <v>43753</v>
      </c>
      <c r="AD1055" s="15">
        <v>43850</v>
      </c>
      <c r="AE1055" s="14">
        <v>973696.87</v>
      </c>
      <c r="AF1055" s="14">
        <v>973696.87</v>
      </c>
      <c r="AG1055" s="14">
        <v>761922.46</v>
      </c>
      <c r="AH1055" s="14">
        <v>761922.46</v>
      </c>
      <c r="AI1055" s="14">
        <v>761922.46</v>
      </c>
      <c r="AJ1055" s="14" t="s">
        <v>1329</v>
      </c>
      <c r="AK1055" s="14" t="s">
        <v>1457</v>
      </c>
      <c r="AL1055" s="14" t="s">
        <v>47</v>
      </c>
      <c r="AM1055" s="14" t="s">
        <v>1270</v>
      </c>
      <c r="AN1055" s="14" t="s">
        <v>1271</v>
      </c>
      <c r="AO1055" s="14" t="s">
        <v>1272</v>
      </c>
      <c r="AP1055" s="14" t="s">
        <v>1272</v>
      </c>
    </row>
    <row r="1056" spans="1:42" x14ac:dyDescent="0.2">
      <c r="A1056" s="14">
        <v>2020</v>
      </c>
      <c r="B1056" s="14">
        <v>3</v>
      </c>
      <c r="C1056" s="14" t="s">
        <v>8187</v>
      </c>
      <c r="D1056" s="14">
        <f>+VLOOKUP(C1056,'Avances Fisicos'!$A$1:$D$2309,2,FALSE)</f>
        <v>100</v>
      </c>
      <c r="E1056" s="14">
        <f>+VLOOKUP(C1056,'Fuentes de Financiamiento'!$A$1:$C$2398,3,FALSE)</f>
        <v>655292.43999999994</v>
      </c>
      <c r="F1056" s="14" t="str">
        <f>+VLOOKUP(C1056,Georeferencias!$A$1:$D$2313,2,FALSE)</f>
        <v>Jalisco</v>
      </c>
      <c r="G1056" s="14" t="str">
        <f>+VLOOKUP(C1056,Georeferencias!$A$1:$D$2313,3,FALSE)</f>
        <v>Zapotlanejo</v>
      </c>
      <c r="H1056" s="14" t="str">
        <f>+VLOOKUP(C1056,Georeferencias!$A$1:$D$2313,4,FALSE)</f>
        <v>Zapotlanejo</v>
      </c>
      <c r="I1056" s="14" t="s">
        <v>1256</v>
      </c>
      <c r="J1056" s="14">
        <v>655292.43999999994</v>
      </c>
      <c r="K1056" s="14" t="s">
        <v>8188</v>
      </c>
      <c r="L1056" s="14" t="s">
        <v>621</v>
      </c>
      <c r="M1056" s="14">
        <v>14</v>
      </c>
      <c r="N1056" s="14" t="s">
        <v>11</v>
      </c>
      <c r="O1056" s="14">
        <v>0</v>
      </c>
      <c r="P1056" s="14" t="s">
        <v>882</v>
      </c>
      <c r="Q1056" s="14" t="s">
        <v>1259</v>
      </c>
      <c r="R1056" s="14" t="s">
        <v>1346</v>
      </c>
      <c r="S1056" s="14" t="s">
        <v>1261</v>
      </c>
      <c r="T1056" s="14" t="s">
        <v>1453</v>
      </c>
      <c r="U1056" s="14" t="s">
        <v>8189</v>
      </c>
      <c r="V1056" s="14" t="s">
        <v>1264</v>
      </c>
      <c r="W1056" s="14">
        <v>0</v>
      </c>
      <c r="X1056" s="14">
        <v>0</v>
      </c>
      <c r="Y1056" s="14">
        <v>399</v>
      </c>
      <c r="Z1056" s="14" t="s">
        <v>1455</v>
      </c>
      <c r="AA1056" s="14">
        <v>1</v>
      </c>
      <c r="AB1056" s="14" t="s">
        <v>8190</v>
      </c>
      <c r="AC1056" s="15">
        <v>43753</v>
      </c>
      <c r="AD1056" s="15">
        <v>43814</v>
      </c>
      <c r="AE1056" s="14">
        <v>655292.43999999994</v>
      </c>
      <c r="AF1056" s="14">
        <v>655292.43999999994</v>
      </c>
      <c r="AG1056" s="14">
        <v>196587.73</v>
      </c>
      <c r="AH1056" s="14">
        <v>196587.73</v>
      </c>
      <c r="AI1056" s="14">
        <v>196587.73</v>
      </c>
      <c r="AJ1056" s="14" t="s">
        <v>1329</v>
      </c>
      <c r="AK1056" s="14" t="s">
        <v>4042</v>
      </c>
      <c r="AL1056" s="14" t="s">
        <v>47</v>
      </c>
      <c r="AM1056" s="14" t="s">
        <v>1270</v>
      </c>
      <c r="AN1056" s="14" t="s">
        <v>1271</v>
      </c>
      <c r="AO1056" s="14" t="s">
        <v>1272</v>
      </c>
      <c r="AP1056" s="14" t="s">
        <v>1272</v>
      </c>
    </row>
    <row r="1057" spans="1:42" x14ac:dyDescent="0.2">
      <c r="A1057" s="14">
        <v>2020</v>
      </c>
      <c r="B1057" s="14">
        <v>3</v>
      </c>
      <c r="C1057" s="14" t="s">
        <v>8191</v>
      </c>
      <c r="D1057" s="14">
        <f>+VLOOKUP(C1057,'Avances Fisicos'!$A$1:$D$2309,2,FALSE)</f>
        <v>100</v>
      </c>
      <c r="E1057" s="14">
        <f>+VLOOKUP(C1057,'Fuentes de Financiamiento'!$A$1:$C$2398,3,FALSE)</f>
        <v>1234721.8500000001</v>
      </c>
      <c r="F1057" s="14" t="str">
        <f>+VLOOKUP(C1057,Georeferencias!$A$1:$D$2313,2,FALSE)</f>
        <v>Jalisco</v>
      </c>
      <c r="G1057" s="14" t="str">
        <f>+VLOOKUP(C1057,Georeferencias!$A$1:$D$2313,3,FALSE)</f>
        <v>Zapotlanejo</v>
      </c>
      <c r="H1057" s="14" t="str">
        <f>+VLOOKUP(C1057,Georeferencias!$A$1:$D$2313,4,FALSE)</f>
        <v>Zapotlanejo</v>
      </c>
      <c r="I1057" s="14" t="s">
        <v>1256</v>
      </c>
      <c r="J1057" s="14">
        <v>1234721.8500000001</v>
      </c>
      <c r="K1057" s="14" t="s">
        <v>8192</v>
      </c>
      <c r="L1057" s="14" t="s">
        <v>811</v>
      </c>
      <c r="M1057" s="14">
        <v>14</v>
      </c>
      <c r="N1057" s="14" t="s">
        <v>11</v>
      </c>
      <c r="O1057" s="14">
        <v>0</v>
      </c>
      <c r="P1057" s="14" t="s">
        <v>882</v>
      </c>
      <c r="Q1057" s="14" t="s">
        <v>1259</v>
      </c>
      <c r="R1057" s="14" t="s">
        <v>1346</v>
      </c>
      <c r="S1057" s="14" t="s">
        <v>1261</v>
      </c>
      <c r="T1057" s="14" t="s">
        <v>1453</v>
      </c>
      <c r="U1057" s="14" t="s">
        <v>8193</v>
      </c>
      <c r="V1057" s="14" t="s">
        <v>1264</v>
      </c>
      <c r="W1057" s="14">
        <v>0</v>
      </c>
      <c r="X1057" s="14">
        <v>0</v>
      </c>
      <c r="Y1057" s="14">
        <v>342</v>
      </c>
      <c r="Z1057" s="14" t="s">
        <v>1455</v>
      </c>
      <c r="AA1057" s="14">
        <v>1</v>
      </c>
      <c r="AB1057" s="14" t="s">
        <v>8194</v>
      </c>
      <c r="AC1057" s="15">
        <v>43753</v>
      </c>
      <c r="AD1057" s="15">
        <v>43850</v>
      </c>
      <c r="AE1057" s="14">
        <v>1234721.8500000001</v>
      </c>
      <c r="AF1057" s="14">
        <v>1234721.8500000001</v>
      </c>
      <c r="AG1057" s="14">
        <v>1094814.9099999999</v>
      </c>
      <c r="AH1057" s="14">
        <v>1094814.9099999999</v>
      </c>
      <c r="AI1057" s="14">
        <v>1094814.9099999999</v>
      </c>
      <c r="AJ1057" s="14" t="s">
        <v>1329</v>
      </c>
      <c r="AK1057" s="14" t="s">
        <v>1457</v>
      </c>
      <c r="AL1057" s="14" t="s">
        <v>47</v>
      </c>
      <c r="AM1057" s="14" t="s">
        <v>1270</v>
      </c>
      <c r="AN1057" s="14" t="s">
        <v>1271</v>
      </c>
      <c r="AO1057" s="14" t="s">
        <v>1272</v>
      </c>
      <c r="AP1057" s="14" t="s">
        <v>1272</v>
      </c>
    </row>
    <row r="1058" spans="1:42" x14ac:dyDescent="0.2">
      <c r="A1058" s="14">
        <v>2020</v>
      </c>
      <c r="B1058" s="14">
        <v>3</v>
      </c>
      <c r="C1058" s="14" t="s">
        <v>8195</v>
      </c>
      <c r="D1058" s="14">
        <f>+VLOOKUP(C1058,'Avances Fisicos'!$A$1:$D$2309,2,FALSE)</f>
        <v>100</v>
      </c>
      <c r="E1058" s="14">
        <f>+VLOOKUP(C1058,'Fuentes de Financiamiento'!$A$1:$C$2398,3,FALSE)</f>
        <v>4247080.79</v>
      </c>
      <c r="F1058" s="14" t="str">
        <f>+VLOOKUP(C1058,Georeferencias!$A$1:$D$2313,2,FALSE)</f>
        <v>Jalisco</v>
      </c>
      <c r="G1058" s="14" t="str">
        <f>+VLOOKUP(C1058,Georeferencias!$A$1:$D$2313,3,FALSE)</f>
        <v>Lagos de Moreno</v>
      </c>
      <c r="H1058" s="14" t="str">
        <f>+VLOOKUP(C1058,Georeferencias!$A$1:$D$2313,4,FALSE)</f>
        <v>Lagos De Moreno</v>
      </c>
      <c r="I1058" s="14" t="s">
        <v>1256</v>
      </c>
      <c r="J1058" s="14">
        <v>4247080.79</v>
      </c>
      <c r="K1058" s="14" t="s">
        <v>8196</v>
      </c>
      <c r="L1058" s="14" t="s">
        <v>510</v>
      </c>
      <c r="M1058" s="14">
        <v>14</v>
      </c>
      <c r="N1058" s="14" t="s">
        <v>11</v>
      </c>
      <c r="O1058" s="14">
        <v>0</v>
      </c>
      <c r="P1058" s="14" t="s">
        <v>882</v>
      </c>
      <c r="Q1058" s="14" t="s">
        <v>1259</v>
      </c>
      <c r="R1058" s="14" t="s">
        <v>1346</v>
      </c>
      <c r="S1058" s="14" t="s">
        <v>1261</v>
      </c>
      <c r="T1058" s="14" t="s">
        <v>1453</v>
      </c>
      <c r="U1058" s="14" t="s">
        <v>8197</v>
      </c>
      <c r="V1058" s="14" t="s">
        <v>1264</v>
      </c>
      <c r="W1058" s="14">
        <v>0</v>
      </c>
      <c r="X1058" s="14">
        <v>0</v>
      </c>
      <c r="Y1058" s="14">
        <v>246</v>
      </c>
      <c r="Z1058" s="14" t="s">
        <v>1455</v>
      </c>
      <c r="AA1058" s="14">
        <v>1</v>
      </c>
      <c r="AB1058" s="14" t="s">
        <v>8198</v>
      </c>
      <c r="AC1058" s="15">
        <v>43753</v>
      </c>
      <c r="AD1058" s="15">
        <v>43864</v>
      </c>
      <c r="AE1058" s="14">
        <v>4247080.79</v>
      </c>
      <c r="AF1058" s="14">
        <v>4247080.79</v>
      </c>
      <c r="AG1058" s="14">
        <v>4247075.4800000004</v>
      </c>
      <c r="AH1058" s="14">
        <v>4247075.4800000004</v>
      </c>
      <c r="AI1058" s="14">
        <v>4247075.4800000004</v>
      </c>
      <c r="AJ1058" s="14" t="s">
        <v>1329</v>
      </c>
      <c r="AK1058" s="14" t="s">
        <v>1457</v>
      </c>
      <c r="AL1058" s="14" t="s">
        <v>47</v>
      </c>
      <c r="AM1058" s="14" t="s">
        <v>1373</v>
      </c>
      <c r="AN1058" s="14" t="s">
        <v>1374</v>
      </c>
      <c r="AO1058" s="14" t="s">
        <v>1272</v>
      </c>
      <c r="AP1058" s="14" t="s">
        <v>1272</v>
      </c>
    </row>
    <row r="1059" spans="1:42" x14ac:dyDescent="0.2">
      <c r="A1059" s="14">
        <v>2020</v>
      </c>
      <c r="B1059" s="14">
        <v>3</v>
      </c>
      <c r="C1059" s="14" t="s">
        <v>8199</v>
      </c>
      <c r="D1059" s="14">
        <f>+VLOOKUP(C1059,'Avances Fisicos'!$A$1:$D$2309,2,FALSE)</f>
        <v>100</v>
      </c>
      <c r="E1059" s="14">
        <f>+VLOOKUP(C1059,'Fuentes de Financiamiento'!$A$1:$C$2398,3,FALSE)</f>
        <v>1123438.26</v>
      </c>
      <c r="F1059" s="14" t="str">
        <f>+VLOOKUP(C1059,Georeferencias!$A$1:$D$2313,2,FALSE)</f>
        <v>Jalisco</v>
      </c>
      <c r="G1059" s="14" t="str">
        <f>+VLOOKUP(C1059,Georeferencias!$A$1:$D$2313,3,FALSE)</f>
        <v>Zapopan</v>
      </c>
      <c r="H1059" s="14" t="str">
        <f>+VLOOKUP(C1059,Georeferencias!$A$1:$D$2313,4,FALSE)</f>
        <v>Zapopan</v>
      </c>
      <c r="I1059" s="14" t="s">
        <v>1256</v>
      </c>
      <c r="J1059" s="14">
        <v>1123438.26</v>
      </c>
      <c r="K1059" s="14" t="s">
        <v>8200</v>
      </c>
      <c r="L1059" s="14" t="s">
        <v>727</v>
      </c>
      <c r="M1059" s="14">
        <v>14</v>
      </c>
      <c r="N1059" s="14" t="s">
        <v>11</v>
      </c>
      <c r="O1059" s="14">
        <v>0</v>
      </c>
      <c r="P1059" s="14" t="s">
        <v>882</v>
      </c>
      <c r="Q1059" s="14" t="s">
        <v>1259</v>
      </c>
      <c r="R1059" s="14" t="s">
        <v>1346</v>
      </c>
      <c r="S1059" s="14" t="s">
        <v>1261</v>
      </c>
      <c r="T1059" s="14" t="s">
        <v>1453</v>
      </c>
      <c r="U1059" s="14" t="s">
        <v>8201</v>
      </c>
      <c r="V1059" s="14" t="s">
        <v>1264</v>
      </c>
      <c r="W1059" s="14">
        <v>0</v>
      </c>
      <c r="X1059" s="14">
        <v>0</v>
      </c>
      <c r="Y1059" s="14">
        <v>150</v>
      </c>
      <c r="Z1059" s="14" t="s">
        <v>1455</v>
      </c>
      <c r="AA1059" s="14">
        <v>1</v>
      </c>
      <c r="AB1059" s="14" t="s">
        <v>8202</v>
      </c>
      <c r="AC1059" s="15">
        <v>43770</v>
      </c>
      <c r="AD1059" s="15">
        <v>43814</v>
      </c>
      <c r="AE1059" s="14">
        <v>1123438.26</v>
      </c>
      <c r="AF1059" s="14">
        <v>1123438.26</v>
      </c>
      <c r="AG1059" s="14">
        <v>596425.43999999994</v>
      </c>
      <c r="AH1059" s="14">
        <v>596425.43999999994</v>
      </c>
      <c r="AI1059" s="14">
        <v>596425.43999999994</v>
      </c>
      <c r="AJ1059" s="14" t="s">
        <v>1329</v>
      </c>
      <c r="AK1059" s="14" t="s">
        <v>4309</v>
      </c>
      <c r="AL1059" s="14" t="s">
        <v>47</v>
      </c>
      <c r="AM1059" s="14" t="s">
        <v>1270</v>
      </c>
      <c r="AN1059" s="14" t="s">
        <v>1271</v>
      </c>
      <c r="AO1059" s="14" t="s">
        <v>1272</v>
      </c>
      <c r="AP1059" s="14" t="s">
        <v>1272</v>
      </c>
    </row>
    <row r="1060" spans="1:42" x14ac:dyDescent="0.2">
      <c r="A1060" s="14">
        <v>2020</v>
      </c>
      <c r="B1060" s="14">
        <v>3</v>
      </c>
      <c r="C1060" s="14" t="s">
        <v>8203</v>
      </c>
      <c r="D1060" s="14">
        <f>+VLOOKUP(C1060,'Avances Fisicos'!$A$1:$D$2309,2,FALSE)</f>
        <v>100</v>
      </c>
      <c r="E1060" s="14">
        <f>+VLOOKUP(C1060,'Fuentes de Financiamiento'!$A$1:$C$2398,3,FALSE)</f>
        <v>5248133.7699999996</v>
      </c>
      <c r="F1060" s="14" t="str">
        <f>+VLOOKUP(C1060,Georeferencias!$A$1:$D$2313,2,FALSE)</f>
        <v>Jalisco</v>
      </c>
      <c r="G1060" s="14" t="str">
        <f>+VLOOKUP(C1060,Georeferencias!$A$1:$D$2313,3,FALSE)</f>
        <v>Casimiro Castillo</v>
      </c>
      <c r="H1060" s="14" t="str">
        <f>+VLOOKUP(C1060,Georeferencias!$A$1:$D$2313,4,FALSE)</f>
        <v>La Resolana</v>
      </c>
      <c r="I1060" s="14" t="s">
        <v>1256</v>
      </c>
      <c r="J1060" s="14">
        <v>5248133.7699999996</v>
      </c>
      <c r="K1060" s="14" t="s">
        <v>8204</v>
      </c>
      <c r="L1060" s="14" t="s">
        <v>813</v>
      </c>
      <c r="M1060" s="14">
        <v>14</v>
      </c>
      <c r="N1060" s="14" t="s">
        <v>11</v>
      </c>
      <c r="O1060" s="14">
        <v>0</v>
      </c>
      <c r="P1060" s="14" t="s">
        <v>882</v>
      </c>
      <c r="Q1060" s="14" t="s">
        <v>1259</v>
      </c>
      <c r="R1060" s="14" t="s">
        <v>1346</v>
      </c>
      <c r="S1060" s="14" t="s">
        <v>1261</v>
      </c>
      <c r="T1060" s="14" t="s">
        <v>1453</v>
      </c>
      <c r="U1060" s="14" t="s">
        <v>8205</v>
      </c>
      <c r="V1060" s="14" t="s">
        <v>1264</v>
      </c>
      <c r="W1060" s="14">
        <v>0</v>
      </c>
      <c r="X1060" s="14">
        <v>0</v>
      </c>
      <c r="Y1060" s="14">
        <v>191</v>
      </c>
      <c r="Z1060" s="14" t="s">
        <v>1455</v>
      </c>
      <c r="AA1060" s="14">
        <v>1</v>
      </c>
      <c r="AB1060" s="14" t="s">
        <v>8206</v>
      </c>
      <c r="AC1060" s="15">
        <v>43770</v>
      </c>
      <c r="AD1060" s="15">
        <v>43850</v>
      </c>
      <c r="AE1060" s="14">
        <v>5248133.7699999996</v>
      </c>
      <c r="AF1060" s="14">
        <v>5248133.7699999996</v>
      </c>
      <c r="AG1060" s="14">
        <v>3294235.38</v>
      </c>
      <c r="AH1060" s="14">
        <v>3294235.38</v>
      </c>
      <c r="AI1060" s="14">
        <v>3294235.38</v>
      </c>
      <c r="AJ1060" s="14" t="s">
        <v>1329</v>
      </c>
      <c r="AK1060" s="14" t="s">
        <v>1457</v>
      </c>
      <c r="AL1060" s="14" t="s">
        <v>47</v>
      </c>
      <c r="AM1060" s="14" t="s">
        <v>1270</v>
      </c>
      <c r="AN1060" s="14" t="s">
        <v>1271</v>
      </c>
      <c r="AO1060" s="14" t="s">
        <v>1272</v>
      </c>
      <c r="AP1060" s="14" t="s">
        <v>1272</v>
      </c>
    </row>
    <row r="1061" spans="1:42" x14ac:dyDescent="0.2">
      <c r="A1061" s="14">
        <v>2020</v>
      </c>
      <c r="B1061" s="14">
        <v>3</v>
      </c>
      <c r="C1061" s="14" t="s">
        <v>8207</v>
      </c>
      <c r="D1061" s="14">
        <f>+VLOOKUP(C1061,'Avances Fisicos'!$A$1:$D$2309,2,FALSE)</f>
        <v>100</v>
      </c>
      <c r="E1061" s="14">
        <f>+VLOOKUP(C1061,'Fuentes de Financiamiento'!$A$1:$C$2398,3,FALSE)</f>
        <v>5280929.0599999996</v>
      </c>
      <c r="F1061" s="14" t="str">
        <f>+VLOOKUP(C1061,Georeferencias!$A$1:$D$2313,2,FALSE)</f>
        <v>Jalisco</v>
      </c>
      <c r="G1061" s="14" t="str">
        <f>+VLOOKUP(C1061,Georeferencias!$A$1:$D$2313,3,FALSE)</f>
        <v>Techaluta de Montenegro</v>
      </c>
      <c r="H1061" s="14" t="str">
        <f>+VLOOKUP(C1061,Georeferencias!$A$1:$D$2313,4,FALSE)</f>
        <v>Techaluta De Montenegro</v>
      </c>
      <c r="I1061" s="14" t="s">
        <v>1256</v>
      </c>
      <c r="J1061" s="14">
        <v>5280929.0599999996</v>
      </c>
      <c r="K1061" s="14" t="s">
        <v>8208</v>
      </c>
      <c r="L1061" s="14" t="s">
        <v>295</v>
      </c>
      <c r="M1061" s="14">
        <v>14</v>
      </c>
      <c r="N1061" s="14" t="s">
        <v>11</v>
      </c>
      <c r="O1061" s="14">
        <v>0</v>
      </c>
      <c r="P1061" s="14" t="s">
        <v>882</v>
      </c>
      <c r="Q1061" s="14" t="s">
        <v>1259</v>
      </c>
      <c r="R1061" s="14" t="s">
        <v>1346</v>
      </c>
      <c r="S1061" s="14" t="s">
        <v>1261</v>
      </c>
      <c r="T1061" s="14" t="s">
        <v>1453</v>
      </c>
      <c r="U1061" s="14" t="s">
        <v>8209</v>
      </c>
      <c r="V1061" s="14" t="s">
        <v>1264</v>
      </c>
      <c r="W1061" s="14">
        <v>0</v>
      </c>
      <c r="X1061" s="14">
        <v>0</v>
      </c>
      <c r="Y1061" s="14">
        <v>131</v>
      </c>
      <c r="Z1061" s="14" t="s">
        <v>1455</v>
      </c>
      <c r="AA1061" s="14">
        <v>1</v>
      </c>
      <c r="AB1061" s="14" t="s">
        <v>8210</v>
      </c>
      <c r="AC1061" s="15">
        <v>43796</v>
      </c>
      <c r="AD1061" s="15">
        <v>43814</v>
      </c>
      <c r="AE1061" s="14">
        <v>5280929.0599999996</v>
      </c>
      <c r="AF1061" s="14">
        <v>5280929.0599999996</v>
      </c>
      <c r="AG1061" s="14">
        <v>2482007.4300000002</v>
      </c>
      <c r="AH1061" s="14">
        <v>2482007.4300000002</v>
      </c>
      <c r="AI1061" s="14">
        <v>2482007.4300000002</v>
      </c>
      <c r="AJ1061" s="14" t="s">
        <v>1329</v>
      </c>
      <c r="AK1061" s="14" t="s">
        <v>1661</v>
      </c>
      <c r="AL1061" s="14" t="s">
        <v>47</v>
      </c>
      <c r="AM1061" s="14" t="s">
        <v>1270</v>
      </c>
      <c r="AN1061" s="14" t="s">
        <v>1271</v>
      </c>
      <c r="AO1061" s="14" t="s">
        <v>1272</v>
      </c>
      <c r="AP1061" s="14" t="s">
        <v>1272</v>
      </c>
    </row>
    <row r="1062" spans="1:42" x14ac:dyDescent="0.2">
      <c r="A1062" s="14">
        <v>2020</v>
      </c>
      <c r="B1062" s="14">
        <v>3</v>
      </c>
      <c r="C1062" s="14" t="s">
        <v>8211</v>
      </c>
      <c r="D1062" s="14">
        <f>+VLOOKUP(C1062,'Avances Fisicos'!$A$1:$D$2309,2,FALSE)</f>
        <v>100</v>
      </c>
      <c r="E1062" s="14">
        <f>+VLOOKUP(C1062,'Fuentes de Financiamiento'!$A$1:$C$2398,3,FALSE)</f>
        <v>5281011.38</v>
      </c>
      <c r="F1062" s="14" t="str">
        <f>+VLOOKUP(C1062,Georeferencias!$A$1:$D$2313,2,FALSE)</f>
        <v>Jalisco</v>
      </c>
      <c r="G1062" s="14" t="str">
        <f>+VLOOKUP(C1062,Georeferencias!$A$1:$D$2313,3,FALSE)</f>
        <v>Tecalitlán</v>
      </c>
      <c r="H1062" s="14" t="str">
        <f>+VLOOKUP(C1062,Georeferencias!$A$1:$D$2313,4,FALSE)</f>
        <v>Tecalitlán</v>
      </c>
      <c r="I1062" s="14" t="s">
        <v>1256</v>
      </c>
      <c r="J1062" s="14">
        <v>5281011.38</v>
      </c>
      <c r="K1062" s="14" t="s">
        <v>8212</v>
      </c>
      <c r="L1062" s="14" t="s">
        <v>625</v>
      </c>
      <c r="M1062" s="14">
        <v>14</v>
      </c>
      <c r="N1062" s="14" t="s">
        <v>11</v>
      </c>
      <c r="O1062" s="14">
        <v>0</v>
      </c>
      <c r="P1062" s="14" t="s">
        <v>882</v>
      </c>
      <c r="Q1062" s="14" t="s">
        <v>1259</v>
      </c>
      <c r="R1062" s="14" t="s">
        <v>1346</v>
      </c>
      <c r="S1062" s="14" t="s">
        <v>1261</v>
      </c>
      <c r="T1062" s="14" t="s">
        <v>1453</v>
      </c>
      <c r="U1062" s="14" t="s">
        <v>8213</v>
      </c>
      <c r="V1062" s="14" t="s">
        <v>1264</v>
      </c>
      <c r="W1062" s="14">
        <v>0</v>
      </c>
      <c r="X1062" s="14">
        <v>0</v>
      </c>
      <c r="Y1062" s="14">
        <v>158</v>
      </c>
      <c r="Z1062" s="14" t="s">
        <v>1455</v>
      </c>
      <c r="AA1062" s="14">
        <v>1</v>
      </c>
      <c r="AB1062" s="14" t="s">
        <v>8214</v>
      </c>
      <c r="AC1062" s="15">
        <v>43796</v>
      </c>
      <c r="AD1062" s="15">
        <v>43814</v>
      </c>
      <c r="AE1062" s="14">
        <v>5281011.38</v>
      </c>
      <c r="AF1062" s="14">
        <v>5281011.38</v>
      </c>
      <c r="AG1062" s="14">
        <v>4857844.53</v>
      </c>
      <c r="AH1062" s="14">
        <v>4857844.53</v>
      </c>
      <c r="AI1062" s="14">
        <v>4857844.53</v>
      </c>
      <c r="AJ1062" s="14" t="s">
        <v>1329</v>
      </c>
      <c r="AK1062" s="14" t="s">
        <v>4558</v>
      </c>
      <c r="AL1062" s="14" t="s">
        <v>47</v>
      </c>
      <c r="AM1062" s="14" t="s">
        <v>1270</v>
      </c>
      <c r="AN1062" s="14" t="s">
        <v>1271</v>
      </c>
      <c r="AO1062" s="14" t="s">
        <v>1272</v>
      </c>
      <c r="AP1062" s="14" t="s">
        <v>1272</v>
      </c>
    </row>
    <row r="1063" spans="1:42" x14ac:dyDescent="0.2">
      <c r="A1063" s="14">
        <v>2020</v>
      </c>
      <c r="B1063" s="14">
        <v>3</v>
      </c>
      <c r="C1063" s="14" t="s">
        <v>8215</v>
      </c>
      <c r="D1063" s="14">
        <f>+VLOOKUP(C1063,'Avances Fisicos'!$A$1:$D$2309,2,FALSE)</f>
        <v>100</v>
      </c>
      <c r="E1063" s="14">
        <f>+VLOOKUP(C1063,'Fuentes de Financiamiento'!$A$1:$C$2398,3,FALSE)</f>
        <v>332784.28000000003</v>
      </c>
      <c r="F1063" s="14" t="str">
        <f>+VLOOKUP(C1063,Georeferencias!$A$1:$D$2313,2,FALSE)</f>
        <v>Jalisco</v>
      </c>
      <c r="G1063" s="14" t="str">
        <f>+VLOOKUP(C1063,Georeferencias!$A$1:$D$2313,3,FALSE)</f>
        <v>Guadalajara</v>
      </c>
      <c r="H1063" s="14" t="str">
        <f>+VLOOKUP(C1063,Georeferencias!$A$1:$D$2313,4,FALSE)</f>
        <v>Guadalajara</v>
      </c>
      <c r="I1063" s="14" t="s">
        <v>1256</v>
      </c>
      <c r="J1063" s="14">
        <v>332784.28000000003</v>
      </c>
      <c r="K1063" s="14" t="s">
        <v>8216</v>
      </c>
      <c r="L1063" s="14" t="s">
        <v>626</v>
      </c>
      <c r="M1063" s="14">
        <v>14</v>
      </c>
      <c r="N1063" s="14" t="s">
        <v>11</v>
      </c>
      <c r="O1063" s="14">
        <v>0</v>
      </c>
      <c r="P1063" s="14" t="s">
        <v>882</v>
      </c>
      <c r="Q1063" s="14" t="s">
        <v>1259</v>
      </c>
      <c r="R1063" s="14" t="s">
        <v>1346</v>
      </c>
      <c r="S1063" s="14" t="s">
        <v>1261</v>
      </c>
      <c r="T1063" s="14" t="s">
        <v>1453</v>
      </c>
      <c r="U1063" s="14" t="s">
        <v>8217</v>
      </c>
      <c r="V1063" s="14" t="s">
        <v>1264</v>
      </c>
      <c r="W1063" s="14">
        <v>0</v>
      </c>
      <c r="X1063" s="14">
        <v>0</v>
      </c>
      <c r="Y1063" s="14">
        <v>404</v>
      </c>
      <c r="Z1063" s="14" t="s">
        <v>1455</v>
      </c>
      <c r="AA1063" s="14">
        <v>1</v>
      </c>
      <c r="AB1063" s="14" t="s">
        <v>8218</v>
      </c>
      <c r="AC1063" s="15">
        <v>43753</v>
      </c>
      <c r="AD1063" s="15">
        <v>43850</v>
      </c>
      <c r="AE1063" s="14">
        <v>332784.28000000003</v>
      </c>
      <c r="AF1063" s="14">
        <v>332784.28000000003</v>
      </c>
      <c r="AG1063" s="14">
        <v>301432.25</v>
      </c>
      <c r="AH1063" s="14">
        <v>301432.25</v>
      </c>
      <c r="AI1063" s="14">
        <v>301432.25</v>
      </c>
      <c r="AJ1063" s="14" t="s">
        <v>1329</v>
      </c>
      <c r="AK1063" s="14" t="s">
        <v>1457</v>
      </c>
      <c r="AL1063" s="14" t="s">
        <v>47</v>
      </c>
      <c r="AM1063" s="14" t="s">
        <v>1270</v>
      </c>
      <c r="AN1063" s="14" t="s">
        <v>1271</v>
      </c>
      <c r="AO1063" s="14" t="s">
        <v>1272</v>
      </c>
      <c r="AP1063" s="14" t="s">
        <v>1272</v>
      </c>
    </row>
    <row r="1064" spans="1:42" x14ac:dyDescent="0.2">
      <c r="A1064" s="14">
        <v>2020</v>
      </c>
      <c r="B1064" s="14">
        <v>3</v>
      </c>
      <c r="C1064" s="14" t="s">
        <v>8219</v>
      </c>
      <c r="D1064" s="14">
        <f>+VLOOKUP(C1064,'Avances Fisicos'!$A$1:$D$2309,2,FALSE)</f>
        <v>100</v>
      </c>
      <c r="E1064" s="14">
        <f>+VLOOKUP(C1064,'Fuentes de Financiamiento'!$A$1:$C$2398,3,FALSE)</f>
        <v>4979262.57</v>
      </c>
      <c r="F1064" s="14" t="str">
        <f>+VLOOKUP(C1064,Georeferencias!$A$1:$D$2313,2,FALSE)</f>
        <v>Jalisco</v>
      </c>
      <c r="G1064" s="14" t="str">
        <f>+VLOOKUP(C1064,Georeferencias!$A$1:$D$2313,3,FALSE)</f>
        <v>Chapala</v>
      </c>
      <c r="H1064" s="14" t="str">
        <f>+VLOOKUP(C1064,Georeferencias!$A$1:$D$2313,4,FALSE)</f>
        <v>Chapala</v>
      </c>
      <c r="I1064" s="14" t="s">
        <v>1256</v>
      </c>
      <c r="J1064" s="14">
        <v>4979262.57</v>
      </c>
      <c r="K1064" s="14" t="s">
        <v>8220</v>
      </c>
      <c r="L1064" s="14" t="s">
        <v>112</v>
      </c>
      <c r="M1064" s="14">
        <v>14</v>
      </c>
      <c r="N1064" s="14" t="s">
        <v>11</v>
      </c>
      <c r="O1064" s="14">
        <v>0</v>
      </c>
      <c r="P1064" s="14" t="s">
        <v>882</v>
      </c>
      <c r="Q1064" s="14" t="s">
        <v>1259</v>
      </c>
      <c r="R1064" s="14" t="s">
        <v>1346</v>
      </c>
      <c r="S1064" s="14" t="s">
        <v>1261</v>
      </c>
      <c r="T1064" s="14" t="s">
        <v>1453</v>
      </c>
      <c r="U1064" s="14" t="s">
        <v>8221</v>
      </c>
      <c r="V1064" s="14" t="s">
        <v>1264</v>
      </c>
      <c r="W1064" s="14">
        <v>0</v>
      </c>
      <c r="X1064" s="14">
        <v>0</v>
      </c>
      <c r="Y1064" s="14">
        <v>527</v>
      </c>
      <c r="Z1064" s="14" t="s">
        <v>1455</v>
      </c>
      <c r="AA1064" s="14">
        <v>1</v>
      </c>
      <c r="AB1064" s="14" t="s">
        <v>8222</v>
      </c>
      <c r="AC1064" s="15">
        <v>43759</v>
      </c>
      <c r="AD1064" s="15">
        <v>43847</v>
      </c>
      <c r="AE1064" s="14">
        <v>4979262.57</v>
      </c>
      <c r="AF1064" s="14">
        <v>4979262.57</v>
      </c>
      <c r="AG1064" s="14">
        <v>4308735.5199999996</v>
      </c>
      <c r="AH1064" s="14">
        <v>4308735.5199999996</v>
      </c>
      <c r="AI1064" s="14">
        <v>4308735.5199999996</v>
      </c>
      <c r="AJ1064" s="14" t="s">
        <v>1329</v>
      </c>
      <c r="AK1064" s="14" t="s">
        <v>1541</v>
      </c>
      <c r="AL1064" s="14" t="s">
        <v>47</v>
      </c>
      <c r="AM1064" s="14" t="s">
        <v>1270</v>
      </c>
      <c r="AN1064" s="14" t="s">
        <v>1271</v>
      </c>
      <c r="AO1064" s="14" t="s">
        <v>1272</v>
      </c>
      <c r="AP1064" s="14" t="s">
        <v>1272</v>
      </c>
    </row>
    <row r="1065" spans="1:42" x14ac:dyDescent="0.2">
      <c r="A1065" s="14">
        <v>2020</v>
      </c>
      <c r="B1065" s="14">
        <v>3</v>
      </c>
      <c r="C1065" s="14" t="s">
        <v>8223</v>
      </c>
      <c r="D1065" s="14">
        <f>+VLOOKUP(C1065,'Avances Fisicos'!$A$1:$D$2309,2,FALSE)</f>
        <v>100</v>
      </c>
      <c r="E1065" s="14">
        <f>+VLOOKUP(C1065,'Fuentes de Financiamiento'!$A$1:$C$2398,3,FALSE)</f>
        <v>5270752.0199999996</v>
      </c>
      <c r="F1065" s="14" t="str">
        <f>+VLOOKUP(C1065,Georeferencias!$A$1:$D$2313,2,FALSE)</f>
        <v>Jalisco</v>
      </c>
      <c r="G1065" s="14" t="str">
        <f>+VLOOKUP(C1065,Georeferencias!$A$1:$D$2313,3,FALSE)</f>
        <v>El Salto</v>
      </c>
      <c r="H1065" s="14" t="str">
        <f>+VLOOKUP(C1065,Georeferencias!$A$1:$D$2313,4,FALSE)</f>
        <v>El Salto</v>
      </c>
      <c r="I1065" s="14" t="s">
        <v>1256</v>
      </c>
      <c r="J1065" s="14">
        <v>5270752.0199999996</v>
      </c>
      <c r="K1065" s="14" t="s">
        <v>8224</v>
      </c>
      <c r="L1065" s="14" t="s">
        <v>427</v>
      </c>
      <c r="M1065" s="14">
        <v>14</v>
      </c>
      <c r="N1065" s="14" t="s">
        <v>11</v>
      </c>
      <c r="O1065" s="14">
        <v>0</v>
      </c>
      <c r="P1065" s="14" t="s">
        <v>882</v>
      </c>
      <c r="Q1065" s="14" t="s">
        <v>1259</v>
      </c>
      <c r="R1065" s="14" t="s">
        <v>1346</v>
      </c>
      <c r="S1065" s="14" t="s">
        <v>1261</v>
      </c>
      <c r="T1065" s="14" t="s">
        <v>1453</v>
      </c>
      <c r="U1065" s="14" t="s">
        <v>8225</v>
      </c>
      <c r="V1065" s="14" t="s">
        <v>1264</v>
      </c>
      <c r="W1065" s="14">
        <v>0</v>
      </c>
      <c r="X1065" s="14">
        <v>0</v>
      </c>
      <c r="Y1065" s="14">
        <v>687</v>
      </c>
      <c r="Z1065" s="14" t="s">
        <v>1455</v>
      </c>
      <c r="AA1065" s="14">
        <v>1</v>
      </c>
      <c r="AB1065" s="14" t="s">
        <v>8226</v>
      </c>
      <c r="AC1065" s="15">
        <v>43770</v>
      </c>
      <c r="AD1065" s="15">
        <v>43814</v>
      </c>
      <c r="AE1065" s="14">
        <v>5270752.0199999996</v>
      </c>
      <c r="AF1065" s="14">
        <v>5270752.0199999996</v>
      </c>
      <c r="AG1065" s="14">
        <v>4676903.38</v>
      </c>
      <c r="AH1065" s="14">
        <v>4676903.38</v>
      </c>
      <c r="AI1065" s="14">
        <v>4676903.38</v>
      </c>
      <c r="AJ1065" s="14" t="s">
        <v>1329</v>
      </c>
      <c r="AK1065" s="14" t="s">
        <v>1568</v>
      </c>
      <c r="AL1065" s="14" t="s">
        <v>47</v>
      </c>
      <c r="AM1065" s="14" t="s">
        <v>1270</v>
      </c>
      <c r="AN1065" s="14" t="s">
        <v>1271</v>
      </c>
      <c r="AO1065" s="14" t="s">
        <v>1272</v>
      </c>
      <c r="AP1065" s="14" t="s">
        <v>1272</v>
      </c>
    </row>
    <row r="1066" spans="1:42" x14ac:dyDescent="0.2">
      <c r="A1066" s="14">
        <v>2020</v>
      </c>
      <c r="B1066" s="14">
        <v>3</v>
      </c>
      <c r="C1066" s="14" t="s">
        <v>8227</v>
      </c>
      <c r="D1066" s="14">
        <f>+VLOOKUP(C1066,'Avances Fisicos'!$A$1:$D$2309,2,FALSE)</f>
        <v>100</v>
      </c>
      <c r="E1066" s="14">
        <f>+VLOOKUP(C1066,'Fuentes de Financiamiento'!$A$1:$C$2398,3,FALSE)</f>
        <v>4881203.63</v>
      </c>
      <c r="F1066" s="14" t="str">
        <f>+VLOOKUP(C1066,Georeferencias!$A$1:$D$2313,2,FALSE)</f>
        <v>Jalisco</v>
      </c>
      <c r="G1066" s="14" t="str">
        <f>+VLOOKUP(C1066,Georeferencias!$A$1:$D$2313,3,FALSE)</f>
        <v>Jocotepec</v>
      </c>
      <c r="H1066" s="14" t="str">
        <f>+VLOOKUP(C1066,Georeferencias!$A$1:$D$2313,4,FALSE)</f>
        <v>Jocotepec</v>
      </c>
      <c r="I1066" s="14" t="s">
        <v>1256</v>
      </c>
      <c r="J1066" s="14">
        <v>4881203.63</v>
      </c>
      <c r="K1066" s="14" t="s">
        <v>8228</v>
      </c>
      <c r="L1066" s="14" t="s">
        <v>820</v>
      </c>
      <c r="M1066" s="14">
        <v>14</v>
      </c>
      <c r="N1066" s="14" t="s">
        <v>11</v>
      </c>
      <c r="O1066" s="14">
        <v>0</v>
      </c>
      <c r="P1066" s="14" t="s">
        <v>882</v>
      </c>
      <c r="Q1066" s="14" t="s">
        <v>1259</v>
      </c>
      <c r="R1066" s="14" t="s">
        <v>1346</v>
      </c>
      <c r="S1066" s="14" t="s">
        <v>1261</v>
      </c>
      <c r="T1066" s="14" t="s">
        <v>1453</v>
      </c>
      <c r="U1066" s="14" t="s">
        <v>8229</v>
      </c>
      <c r="V1066" s="14" t="s">
        <v>1264</v>
      </c>
      <c r="W1066" s="14">
        <v>0</v>
      </c>
      <c r="X1066" s="14">
        <v>0</v>
      </c>
      <c r="Y1066" s="14">
        <v>578</v>
      </c>
      <c r="Z1066" s="14" t="s">
        <v>1455</v>
      </c>
      <c r="AA1066" s="14">
        <v>1</v>
      </c>
      <c r="AB1066" s="14" t="s">
        <v>8230</v>
      </c>
      <c r="AC1066" s="15">
        <v>43784</v>
      </c>
      <c r="AD1066" s="15">
        <v>43814</v>
      </c>
      <c r="AE1066" s="14">
        <v>4881203.63</v>
      </c>
      <c r="AF1066" s="14">
        <v>4881203.63</v>
      </c>
      <c r="AG1066" s="14">
        <v>3921663.23</v>
      </c>
      <c r="AH1066" s="14">
        <v>3921663.23</v>
      </c>
      <c r="AI1066" s="14">
        <v>3921663.23</v>
      </c>
      <c r="AJ1066" s="14" t="s">
        <v>1329</v>
      </c>
      <c r="AK1066" s="14" t="s">
        <v>6011</v>
      </c>
      <c r="AL1066" s="14" t="s">
        <v>47</v>
      </c>
      <c r="AM1066" s="14" t="s">
        <v>1270</v>
      </c>
      <c r="AN1066" s="14" t="s">
        <v>1271</v>
      </c>
      <c r="AO1066" s="14" t="s">
        <v>1272</v>
      </c>
      <c r="AP1066" s="14" t="s">
        <v>1272</v>
      </c>
    </row>
    <row r="1067" spans="1:42" x14ac:dyDescent="0.2">
      <c r="A1067" s="14">
        <v>2020</v>
      </c>
      <c r="B1067" s="14">
        <v>3</v>
      </c>
      <c r="C1067" s="14" t="s">
        <v>8231</v>
      </c>
      <c r="D1067" s="14">
        <f>+VLOOKUP(C1067,'Avances Fisicos'!$A$1:$D$2309,2,FALSE)</f>
        <v>100</v>
      </c>
      <c r="E1067" s="14">
        <f>+VLOOKUP(C1067,'Fuentes de Financiamiento'!$A$1:$C$2398,3,FALSE)</f>
        <v>227138.18</v>
      </c>
      <c r="F1067" s="14" t="str">
        <f>+VLOOKUP(C1067,Georeferencias!$A$1:$D$2313,2,FALSE)</f>
        <v>Jalisco</v>
      </c>
      <c r="G1067" s="14" t="str">
        <f>+VLOOKUP(C1067,Georeferencias!$A$1:$D$2313,3,FALSE)</f>
        <v>Tepatitlán de Morelos</v>
      </c>
      <c r="H1067" s="14" t="str">
        <f>+VLOOKUP(C1067,Georeferencias!$A$1:$D$2313,4,FALSE)</f>
        <v>Tepatitlán De Morelos</v>
      </c>
      <c r="I1067" s="14" t="s">
        <v>1256</v>
      </c>
      <c r="J1067" s="14">
        <v>227138.18</v>
      </c>
      <c r="K1067" s="14" t="s">
        <v>8232</v>
      </c>
      <c r="L1067" s="14" t="s">
        <v>210</v>
      </c>
      <c r="M1067" s="14">
        <v>14</v>
      </c>
      <c r="N1067" s="14" t="s">
        <v>11</v>
      </c>
      <c r="O1067" s="14">
        <v>0</v>
      </c>
      <c r="P1067" s="14" t="s">
        <v>882</v>
      </c>
      <c r="Q1067" s="14" t="s">
        <v>1259</v>
      </c>
      <c r="R1067" s="14" t="s">
        <v>1346</v>
      </c>
      <c r="S1067" s="14" t="s">
        <v>1261</v>
      </c>
      <c r="T1067" s="14" t="s">
        <v>8233</v>
      </c>
      <c r="U1067" s="14" t="s">
        <v>8234</v>
      </c>
      <c r="V1067" s="14" t="s">
        <v>1264</v>
      </c>
      <c r="W1067" s="14">
        <v>0</v>
      </c>
      <c r="X1067" s="14">
        <v>0</v>
      </c>
      <c r="Y1067" s="14">
        <v>322</v>
      </c>
      <c r="Z1067" s="14" t="s">
        <v>1455</v>
      </c>
      <c r="AA1067" s="14">
        <v>1</v>
      </c>
      <c r="AB1067" s="14" t="s">
        <v>8235</v>
      </c>
      <c r="AC1067" s="15">
        <v>43790</v>
      </c>
      <c r="AD1067" s="15">
        <v>43890</v>
      </c>
      <c r="AE1067" s="14">
        <v>227138.18</v>
      </c>
      <c r="AF1067" s="14">
        <v>227138.18</v>
      </c>
      <c r="AG1067" s="14">
        <v>227138.18</v>
      </c>
      <c r="AH1067" s="14">
        <v>227138.18</v>
      </c>
      <c r="AI1067" s="14">
        <v>227138.18</v>
      </c>
      <c r="AJ1067" s="14" t="s">
        <v>1329</v>
      </c>
      <c r="AK1067" s="14" t="s">
        <v>1457</v>
      </c>
      <c r="AL1067" s="14" t="s">
        <v>47</v>
      </c>
      <c r="AM1067" s="14" t="s">
        <v>1373</v>
      </c>
      <c r="AN1067" s="14" t="s">
        <v>1374</v>
      </c>
      <c r="AO1067" s="14" t="s">
        <v>8236</v>
      </c>
      <c r="AP1067" s="14" t="s">
        <v>1272</v>
      </c>
    </row>
    <row r="1068" spans="1:42" x14ac:dyDescent="0.2">
      <c r="A1068" s="14">
        <v>2020</v>
      </c>
      <c r="B1068" s="14">
        <v>3</v>
      </c>
      <c r="C1068" s="14" t="s">
        <v>8237</v>
      </c>
      <c r="D1068" s="14">
        <f>+VLOOKUP(C1068,'Avances Fisicos'!$A$1:$D$2309,2,FALSE)</f>
        <v>1300</v>
      </c>
      <c r="E1068" s="14">
        <f>+VLOOKUP(C1068,'Fuentes de Financiamiento'!$A$1:$C$2398,3,FALSE)</f>
        <v>3500000</v>
      </c>
      <c r="F1068" s="14" t="str">
        <f>+VLOOKUP(C1068,Georeferencias!$A$1:$D$2313,2,FALSE)</f>
        <v>Jalisco</v>
      </c>
      <c r="G1068" s="14" t="str">
        <f>+VLOOKUP(C1068,Georeferencias!$A$1:$D$2313,3,FALSE)</f>
        <v>Jocotepec</v>
      </c>
      <c r="H1068" s="14" t="str">
        <f>+VLOOKUP(C1068,Georeferencias!$A$1:$D$2313,4,FALSE)</f>
        <v>San Juan Cosalá</v>
      </c>
      <c r="I1068" s="14" t="s">
        <v>1256</v>
      </c>
      <c r="J1068" s="14">
        <v>3500000</v>
      </c>
      <c r="K1068" s="14" t="s">
        <v>8238</v>
      </c>
      <c r="L1068" s="14" t="s">
        <v>827</v>
      </c>
      <c r="M1068" s="14">
        <v>14</v>
      </c>
      <c r="N1068" s="14" t="s">
        <v>11</v>
      </c>
      <c r="O1068" s="14">
        <v>0</v>
      </c>
      <c r="P1068" s="14" t="s">
        <v>882</v>
      </c>
      <c r="Q1068" s="14" t="s">
        <v>1259</v>
      </c>
      <c r="R1068" s="14" t="s">
        <v>1359</v>
      </c>
      <c r="S1068" s="14" t="s">
        <v>1261</v>
      </c>
      <c r="T1068" s="14" t="s">
        <v>3127</v>
      </c>
      <c r="U1068" s="14" t="s">
        <v>8239</v>
      </c>
      <c r="V1068" s="14" t="s">
        <v>1490</v>
      </c>
      <c r="W1068" s="14">
        <v>11383</v>
      </c>
      <c r="X1068" s="14">
        <v>10892</v>
      </c>
      <c r="Y1068" s="14">
        <v>0</v>
      </c>
      <c r="Z1068" s="14" t="s">
        <v>8240</v>
      </c>
      <c r="AA1068" s="14">
        <v>1</v>
      </c>
      <c r="AB1068" s="14" t="s">
        <v>8241</v>
      </c>
      <c r="AC1068" s="15">
        <v>43780</v>
      </c>
      <c r="AD1068" s="15">
        <v>43826</v>
      </c>
      <c r="AE1068" s="14">
        <v>3500000</v>
      </c>
      <c r="AF1068" s="14">
        <v>3493097.93</v>
      </c>
      <c r="AG1068" s="14">
        <v>3493097.93</v>
      </c>
      <c r="AH1068" s="14">
        <v>3493097.93</v>
      </c>
      <c r="AI1068" s="14">
        <v>3493097.93</v>
      </c>
      <c r="AJ1068" s="14" t="s">
        <v>8242</v>
      </c>
      <c r="AK1068" s="14" t="s">
        <v>8243</v>
      </c>
      <c r="AL1068" s="14" t="s">
        <v>8244</v>
      </c>
      <c r="AM1068" s="14" t="s">
        <v>1270</v>
      </c>
      <c r="AN1068" s="14" t="s">
        <v>1271</v>
      </c>
      <c r="AO1068" s="14" t="s">
        <v>1272</v>
      </c>
      <c r="AP1068" s="14" t="s">
        <v>1272</v>
      </c>
    </row>
    <row r="1069" spans="1:42" x14ac:dyDescent="0.2">
      <c r="A1069" s="14">
        <v>2020</v>
      </c>
      <c r="B1069" s="14">
        <v>3</v>
      </c>
      <c r="C1069" s="14" t="s">
        <v>8245</v>
      </c>
      <c r="D1069" s="14">
        <f>+VLOOKUP(C1069,'Avances Fisicos'!$A$1:$D$2309,2,FALSE)</f>
        <v>1193.98</v>
      </c>
      <c r="E1069" s="14">
        <f>+VLOOKUP(C1069,'Fuentes de Financiamiento'!$A$1:$C$2398,3,FALSE)</f>
        <v>1083729.31</v>
      </c>
      <c r="F1069" s="14" t="str">
        <f>+VLOOKUP(C1069,Georeferencias!$A$1:$D$2313,2,FALSE)</f>
        <v>Jalisco</v>
      </c>
      <c r="G1069" s="14" t="str">
        <f>+VLOOKUP(C1069,Georeferencias!$A$1:$D$2313,3,FALSE)</f>
        <v>Chapala</v>
      </c>
      <c r="H1069" s="14" t="str">
        <f>+VLOOKUP(C1069,Georeferencias!$A$1:$D$2313,4,FALSE)</f>
        <v>Chapala</v>
      </c>
      <c r="I1069" s="14" t="s">
        <v>1256</v>
      </c>
      <c r="J1069" s="14">
        <v>1083729.31</v>
      </c>
      <c r="K1069" s="14" t="s">
        <v>8246</v>
      </c>
      <c r="L1069" s="14" t="s">
        <v>305</v>
      </c>
      <c r="M1069" s="14">
        <v>14</v>
      </c>
      <c r="N1069" s="14" t="s">
        <v>11</v>
      </c>
      <c r="O1069" s="14">
        <v>0</v>
      </c>
      <c r="P1069" s="14" t="s">
        <v>882</v>
      </c>
      <c r="Q1069" s="14" t="s">
        <v>1259</v>
      </c>
      <c r="R1069" s="14" t="s">
        <v>1335</v>
      </c>
      <c r="S1069" s="14" t="s">
        <v>1261</v>
      </c>
      <c r="T1069" s="14" t="s">
        <v>1588</v>
      </c>
      <c r="U1069" s="14" t="s">
        <v>8247</v>
      </c>
      <c r="V1069" s="14" t="s">
        <v>1490</v>
      </c>
      <c r="W1069" s="14">
        <v>664</v>
      </c>
      <c r="X1069" s="14">
        <v>636</v>
      </c>
      <c r="Y1069" s="14">
        <v>0</v>
      </c>
      <c r="Z1069" s="14" t="s">
        <v>8248</v>
      </c>
      <c r="AA1069" s="14">
        <v>1</v>
      </c>
      <c r="AB1069" s="14" t="s">
        <v>8249</v>
      </c>
      <c r="AC1069" s="15">
        <v>43785</v>
      </c>
      <c r="AD1069" s="15">
        <v>43809</v>
      </c>
      <c r="AE1069" s="14">
        <v>1083729.31</v>
      </c>
      <c r="AF1069" s="14">
        <v>1083729.31</v>
      </c>
      <c r="AG1069" s="14">
        <v>1082602.75</v>
      </c>
      <c r="AH1069" s="14">
        <v>1082602.75</v>
      </c>
      <c r="AI1069" s="14">
        <v>1082602.75</v>
      </c>
      <c r="AJ1069" s="14" t="s">
        <v>1724</v>
      </c>
      <c r="AK1069" s="14" t="s">
        <v>8250</v>
      </c>
      <c r="AL1069" s="14" t="s">
        <v>8251</v>
      </c>
      <c r="AM1069" s="14" t="s">
        <v>1270</v>
      </c>
      <c r="AN1069" s="14" t="s">
        <v>1271</v>
      </c>
      <c r="AO1069" s="14" t="s">
        <v>1272</v>
      </c>
      <c r="AP1069" s="14" t="s">
        <v>1272</v>
      </c>
    </row>
    <row r="1070" spans="1:42" x14ac:dyDescent="0.2">
      <c r="A1070" s="14">
        <v>2020</v>
      </c>
      <c r="B1070" s="14">
        <v>3</v>
      </c>
      <c r="C1070" s="14" t="s">
        <v>8252</v>
      </c>
      <c r="D1070" s="14">
        <f>+VLOOKUP(C1070,'Avances Fisicos'!$A$1:$D$2309,2,FALSE)</f>
        <v>414</v>
      </c>
      <c r="E1070" s="14">
        <f>+VLOOKUP(C1070,'Fuentes de Financiamiento'!$A$1:$C$2398,3,FALSE)</f>
        <v>2480480.36</v>
      </c>
      <c r="F1070" s="14" t="str">
        <f>+VLOOKUP(C1070,Georeferencias!$A$1:$D$2313,2,FALSE)</f>
        <v>Jalisco</v>
      </c>
      <c r="G1070" s="14" t="str">
        <f>+VLOOKUP(C1070,Georeferencias!$A$1:$D$2313,3,FALSE)</f>
        <v>Pihuamo</v>
      </c>
      <c r="H1070" s="14" t="str">
        <f>+VLOOKUP(C1070,Georeferencias!$A$1:$D$2313,4,FALSE)</f>
        <v>Pihuamo</v>
      </c>
      <c r="I1070" s="14" t="s">
        <v>1256</v>
      </c>
      <c r="J1070" s="14">
        <v>2480480.36</v>
      </c>
      <c r="K1070" s="14" t="s">
        <v>8253</v>
      </c>
      <c r="L1070" s="14" t="s">
        <v>308</v>
      </c>
      <c r="M1070" s="14">
        <v>14</v>
      </c>
      <c r="N1070" s="14" t="s">
        <v>11</v>
      </c>
      <c r="O1070" s="14">
        <v>0</v>
      </c>
      <c r="P1070" s="14" t="s">
        <v>882</v>
      </c>
      <c r="Q1070" s="14" t="s">
        <v>1259</v>
      </c>
      <c r="R1070" s="14" t="s">
        <v>1359</v>
      </c>
      <c r="S1070" s="14" t="s">
        <v>1261</v>
      </c>
      <c r="T1070" s="14" t="s">
        <v>8254</v>
      </c>
      <c r="U1070" s="14" t="s">
        <v>8255</v>
      </c>
      <c r="V1070" s="14" t="s">
        <v>1490</v>
      </c>
      <c r="W1070" s="14">
        <v>1196</v>
      </c>
      <c r="X1070" s="14">
        <v>1144</v>
      </c>
      <c r="Y1070" s="14">
        <v>0</v>
      </c>
      <c r="Z1070" s="14" t="s">
        <v>8256</v>
      </c>
      <c r="AA1070" s="14">
        <v>1</v>
      </c>
      <c r="AB1070" s="14" t="s">
        <v>8257</v>
      </c>
      <c r="AC1070" s="15">
        <v>43784</v>
      </c>
      <c r="AD1070" s="15">
        <v>43829</v>
      </c>
      <c r="AE1070" s="14">
        <v>2480480.36</v>
      </c>
      <c r="AF1070" s="14">
        <v>2480480.36</v>
      </c>
      <c r="AG1070" s="14">
        <v>2476166.23</v>
      </c>
      <c r="AH1070" s="14">
        <v>2476166.23</v>
      </c>
      <c r="AI1070" s="14">
        <v>2476166.23</v>
      </c>
      <c r="AJ1070" s="14" t="s">
        <v>8258</v>
      </c>
      <c r="AK1070" s="14" t="s">
        <v>8259</v>
      </c>
      <c r="AL1070" s="14" t="s">
        <v>8260</v>
      </c>
      <c r="AM1070" s="14" t="s">
        <v>1270</v>
      </c>
      <c r="AN1070" s="14" t="s">
        <v>1271</v>
      </c>
      <c r="AO1070" s="14" t="s">
        <v>1272</v>
      </c>
      <c r="AP1070" s="14" t="s">
        <v>1272</v>
      </c>
    </row>
    <row r="1071" spans="1:42" x14ac:dyDescent="0.2">
      <c r="A1071" s="14">
        <v>2020</v>
      </c>
      <c r="B1071" s="14">
        <v>3</v>
      </c>
      <c r="C1071" s="14" t="s">
        <v>8261</v>
      </c>
      <c r="D1071" s="14">
        <f>+VLOOKUP(C1071,'Avances Fisicos'!$A$1:$D$2309,2,FALSE)</f>
        <v>172.31</v>
      </c>
      <c r="E1071" s="14">
        <f>+VLOOKUP(C1071,'Fuentes de Financiamiento'!$A$1:$C$2398,3,FALSE)</f>
        <v>2277244</v>
      </c>
      <c r="F1071" s="14" t="str">
        <f>+VLOOKUP(C1071,Georeferencias!$A$1:$D$2313,2,FALSE)</f>
        <v>Jalisco</v>
      </c>
      <c r="G1071" s="14" t="str">
        <f>+VLOOKUP(C1071,Georeferencias!$A$1:$D$2313,3,FALSE)</f>
        <v>Lagos de Moreno</v>
      </c>
      <c r="H1071" s="14" t="str">
        <f>+VLOOKUP(C1071,Georeferencias!$A$1:$D$2313,4,FALSE)</f>
        <v>Lagos De Moreno</v>
      </c>
      <c r="I1071" s="14" t="s">
        <v>1256</v>
      </c>
      <c r="J1071" s="14">
        <v>2277244</v>
      </c>
      <c r="K1071" s="14" t="s">
        <v>8262</v>
      </c>
      <c r="L1071" s="14" t="s">
        <v>310</v>
      </c>
      <c r="M1071" s="14">
        <v>14</v>
      </c>
      <c r="N1071" s="14" t="s">
        <v>11</v>
      </c>
      <c r="O1071" s="14">
        <v>0</v>
      </c>
      <c r="P1071" s="14" t="s">
        <v>882</v>
      </c>
      <c r="Q1071" s="14" t="s">
        <v>1259</v>
      </c>
      <c r="R1071" s="14" t="s">
        <v>1335</v>
      </c>
      <c r="S1071" s="14" t="s">
        <v>1261</v>
      </c>
      <c r="T1071" s="14" t="s">
        <v>1588</v>
      </c>
      <c r="U1071" s="14" t="s">
        <v>8263</v>
      </c>
      <c r="V1071" s="14" t="s">
        <v>1490</v>
      </c>
      <c r="W1071" s="14">
        <v>1381</v>
      </c>
      <c r="X1071" s="14">
        <v>1321</v>
      </c>
      <c r="Y1071" s="14">
        <v>0</v>
      </c>
      <c r="Z1071" s="14" t="s">
        <v>8264</v>
      </c>
      <c r="AA1071" s="14">
        <v>1</v>
      </c>
      <c r="AB1071" s="14" t="s">
        <v>8265</v>
      </c>
      <c r="AC1071" s="15">
        <v>43801</v>
      </c>
      <c r="AD1071" s="15">
        <v>43827</v>
      </c>
      <c r="AE1071" s="14">
        <v>2277244</v>
      </c>
      <c r="AF1071" s="14">
        <v>2270176.83</v>
      </c>
      <c r="AG1071" s="14">
        <v>2268845.0299999998</v>
      </c>
      <c r="AH1071" s="14">
        <v>2268845.0299999998</v>
      </c>
      <c r="AI1071" s="14">
        <v>2268845.0299999998</v>
      </c>
      <c r="AJ1071" s="14" t="s">
        <v>8266</v>
      </c>
      <c r="AK1071" s="14" t="s">
        <v>8267</v>
      </c>
      <c r="AL1071" s="14" t="s">
        <v>8268</v>
      </c>
      <c r="AM1071" s="14" t="s">
        <v>1270</v>
      </c>
      <c r="AN1071" s="14" t="s">
        <v>1271</v>
      </c>
      <c r="AO1071" s="14" t="s">
        <v>1272</v>
      </c>
      <c r="AP1071" s="14" t="s">
        <v>1272</v>
      </c>
    </row>
    <row r="1072" spans="1:42" x14ac:dyDescent="0.2">
      <c r="A1072" s="14">
        <v>2020</v>
      </c>
      <c r="B1072" s="14">
        <v>3</v>
      </c>
      <c r="C1072" s="14" t="s">
        <v>8269</v>
      </c>
      <c r="D1072" s="14">
        <f>+VLOOKUP(C1072,'Avances Fisicos'!$A$1:$D$2309,2,FALSE)</f>
        <v>1853.48</v>
      </c>
      <c r="E1072" s="14">
        <f>+VLOOKUP(C1072,'Fuentes de Financiamiento'!$A$1:$C$2398,3,FALSE)</f>
        <v>1812801.93</v>
      </c>
      <c r="F1072" s="14" t="str">
        <f>+VLOOKUP(C1072,Georeferencias!$A$1:$D$2313,2,FALSE)</f>
        <v>Jalisco</v>
      </c>
      <c r="G1072" s="14" t="str">
        <f>+VLOOKUP(C1072,Georeferencias!$A$1:$D$2313,3,FALSE)</f>
        <v>Poncitlán</v>
      </c>
      <c r="H1072" s="14" t="str">
        <f>+VLOOKUP(C1072,Georeferencias!$A$1:$D$2313,4,FALSE)</f>
        <v>Mezcala</v>
      </c>
      <c r="I1072" s="14" t="s">
        <v>1256</v>
      </c>
      <c r="J1072" s="14">
        <v>1812801.93</v>
      </c>
      <c r="K1072" s="14" t="s">
        <v>8270</v>
      </c>
      <c r="L1072" s="14" t="s">
        <v>632</v>
      </c>
      <c r="M1072" s="14">
        <v>14</v>
      </c>
      <c r="N1072" s="14" t="s">
        <v>11</v>
      </c>
      <c r="O1072" s="14">
        <v>0</v>
      </c>
      <c r="P1072" s="14" t="s">
        <v>882</v>
      </c>
      <c r="Q1072" s="14" t="s">
        <v>1259</v>
      </c>
      <c r="R1072" s="14" t="s">
        <v>1335</v>
      </c>
      <c r="S1072" s="14" t="s">
        <v>1261</v>
      </c>
      <c r="T1072" s="14" t="s">
        <v>1588</v>
      </c>
      <c r="U1072" s="14" t="s">
        <v>8271</v>
      </c>
      <c r="V1072" s="14" t="s">
        <v>1490</v>
      </c>
      <c r="W1072" s="14">
        <v>4049</v>
      </c>
      <c r="X1072" s="14">
        <v>3874</v>
      </c>
      <c r="Y1072" s="14">
        <v>0</v>
      </c>
      <c r="Z1072" s="14" t="s">
        <v>8272</v>
      </c>
      <c r="AA1072" s="14">
        <v>1</v>
      </c>
      <c r="AB1072" s="14" t="s">
        <v>8273</v>
      </c>
      <c r="AC1072" s="15">
        <v>43808</v>
      </c>
      <c r="AD1072" s="15">
        <v>43829</v>
      </c>
      <c r="AE1072" s="14">
        <v>1812801.93</v>
      </c>
      <c r="AF1072" s="14">
        <v>1812801.93</v>
      </c>
      <c r="AG1072" s="14">
        <v>1811455.49</v>
      </c>
      <c r="AH1072" s="14">
        <v>1811455.49</v>
      </c>
      <c r="AI1072" s="14">
        <v>1811455.49</v>
      </c>
      <c r="AJ1072" s="14" t="s">
        <v>7051</v>
      </c>
      <c r="AK1072" s="14" t="s">
        <v>8274</v>
      </c>
      <c r="AL1072" s="14" t="s">
        <v>8275</v>
      </c>
      <c r="AM1072" s="14" t="s">
        <v>1270</v>
      </c>
      <c r="AN1072" s="14" t="s">
        <v>1271</v>
      </c>
      <c r="AO1072" s="14" t="s">
        <v>1272</v>
      </c>
      <c r="AP1072" s="14" t="s">
        <v>1272</v>
      </c>
    </row>
    <row r="1073" spans="1:42" x14ac:dyDescent="0.2">
      <c r="A1073" s="14">
        <v>2020</v>
      </c>
      <c r="B1073" s="14">
        <v>3</v>
      </c>
      <c r="C1073" s="14" t="s">
        <v>8276</v>
      </c>
      <c r="D1073" s="14">
        <f>+VLOOKUP(C1073,'Avances Fisicos'!$A$1:$D$2309,2,FALSE)</f>
        <v>579.58000000000004</v>
      </c>
      <c r="E1073" s="14">
        <f>+VLOOKUP(C1073,'Fuentes de Financiamiento'!$A$1:$C$2398,3,FALSE)</f>
        <v>387636.93</v>
      </c>
      <c r="F1073" s="14" t="str">
        <f>+VLOOKUP(C1073,Georeferencias!$A$1:$D$2313,2,FALSE)</f>
        <v>Jalisco</v>
      </c>
      <c r="G1073" s="14" t="str">
        <f>+VLOOKUP(C1073,Georeferencias!$A$1:$D$2313,3,FALSE)</f>
        <v>Unión de Tula</v>
      </c>
      <c r="H1073" s="14" t="str">
        <f>+VLOOKUP(C1073,Georeferencias!$A$1:$D$2313,4,FALSE)</f>
        <v>Ixtlahuacán De Santiago</v>
      </c>
      <c r="I1073" s="14" t="s">
        <v>1256</v>
      </c>
      <c r="J1073" s="14">
        <v>387636.93</v>
      </c>
      <c r="K1073" s="14" t="s">
        <v>8277</v>
      </c>
      <c r="L1073" s="14" t="s">
        <v>435</v>
      </c>
      <c r="M1073" s="14">
        <v>14</v>
      </c>
      <c r="N1073" s="14" t="s">
        <v>11</v>
      </c>
      <c r="O1073" s="14">
        <v>0</v>
      </c>
      <c r="P1073" s="14" t="s">
        <v>882</v>
      </c>
      <c r="Q1073" s="14" t="s">
        <v>1259</v>
      </c>
      <c r="R1073" s="14" t="s">
        <v>1335</v>
      </c>
      <c r="S1073" s="14" t="s">
        <v>1261</v>
      </c>
      <c r="T1073" s="14" t="s">
        <v>1588</v>
      </c>
      <c r="U1073" s="14" t="s">
        <v>8278</v>
      </c>
      <c r="V1073" s="14" t="s">
        <v>1490</v>
      </c>
      <c r="W1073" s="14">
        <v>56</v>
      </c>
      <c r="X1073" s="14">
        <v>50</v>
      </c>
      <c r="Y1073" s="14">
        <v>0</v>
      </c>
      <c r="Z1073" s="14" t="s">
        <v>8279</v>
      </c>
      <c r="AA1073" s="14">
        <v>1</v>
      </c>
      <c r="AB1073" s="14" t="s">
        <v>8280</v>
      </c>
      <c r="AC1073" s="15">
        <v>43738</v>
      </c>
      <c r="AD1073" s="15">
        <v>43827</v>
      </c>
      <c r="AE1073" s="14">
        <v>387636.93</v>
      </c>
      <c r="AF1073" s="14">
        <v>387636.93</v>
      </c>
      <c r="AG1073" s="14">
        <v>387501.77</v>
      </c>
      <c r="AH1073" s="14">
        <v>387501.77</v>
      </c>
      <c r="AI1073" s="14">
        <v>387501.77</v>
      </c>
      <c r="AJ1073" s="14" t="s">
        <v>3256</v>
      </c>
      <c r="AK1073" s="14" t="s">
        <v>8281</v>
      </c>
      <c r="AL1073" s="14" t="s">
        <v>8282</v>
      </c>
      <c r="AM1073" s="14" t="s">
        <v>1270</v>
      </c>
      <c r="AN1073" s="14" t="s">
        <v>1271</v>
      </c>
      <c r="AO1073" s="14" t="s">
        <v>1272</v>
      </c>
      <c r="AP1073" s="14" t="s">
        <v>1272</v>
      </c>
    </row>
    <row r="1074" spans="1:42" x14ac:dyDescent="0.2">
      <c r="A1074" s="14">
        <v>2020</v>
      </c>
      <c r="B1074" s="14">
        <v>3</v>
      </c>
      <c r="C1074" s="14" t="s">
        <v>8283</v>
      </c>
      <c r="D1074" s="14">
        <f>+VLOOKUP(C1074,'Avances Fisicos'!$A$1:$D$2309,2,FALSE)</f>
        <v>1595.8</v>
      </c>
      <c r="E1074" s="14">
        <f>+VLOOKUP(C1074,'Fuentes de Financiamiento'!$A$1:$C$2398,3,FALSE)</f>
        <v>1480291.1</v>
      </c>
      <c r="F1074" s="14" t="str">
        <f>+VLOOKUP(C1074,Georeferencias!$A$1:$D$2313,2,FALSE)</f>
        <v>Jalisco</v>
      </c>
      <c r="G1074" s="14" t="str">
        <f>+VLOOKUP(C1074,Georeferencias!$A$1:$D$2313,3,FALSE)</f>
        <v>Ayutla</v>
      </c>
      <c r="H1074" s="14" t="str">
        <f>+VLOOKUP(C1074,Georeferencias!$A$1:$D$2313,4,FALSE)</f>
        <v>Ayutla</v>
      </c>
      <c r="I1074" s="14" t="s">
        <v>1256</v>
      </c>
      <c r="J1074" s="14">
        <v>1480291.1</v>
      </c>
      <c r="K1074" s="14" t="s">
        <v>8284</v>
      </c>
      <c r="L1074" s="14" t="s">
        <v>633</v>
      </c>
      <c r="M1074" s="14">
        <v>14</v>
      </c>
      <c r="N1074" s="14" t="s">
        <v>11</v>
      </c>
      <c r="O1074" s="14">
        <v>0</v>
      </c>
      <c r="P1074" s="14" t="s">
        <v>882</v>
      </c>
      <c r="Q1074" s="14" t="s">
        <v>1259</v>
      </c>
      <c r="R1074" s="14" t="s">
        <v>1335</v>
      </c>
      <c r="S1074" s="14" t="s">
        <v>1261</v>
      </c>
      <c r="T1074" s="14" t="s">
        <v>1588</v>
      </c>
      <c r="U1074" s="14" t="s">
        <v>8285</v>
      </c>
      <c r="V1074" s="14" t="s">
        <v>1490</v>
      </c>
      <c r="W1074" s="14">
        <v>208</v>
      </c>
      <c r="X1074" s="14">
        <v>199</v>
      </c>
      <c r="Y1074" s="14">
        <v>0</v>
      </c>
      <c r="Z1074" s="14" t="s">
        <v>8286</v>
      </c>
      <c r="AA1074" s="14">
        <v>1</v>
      </c>
      <c r="AB1074" s="14" t="s">
        <v>8287</v>
      </c>
      <c r="AC1074" s="15">
        <v>43738</v>
      </c>
      <c r="AD1074" s="15">
        <v>43827</v>
      </c>
      <c r="AE1074" s="14">
        <v>1480291.1</v>
      </c>
      <c r="AF1074" s="14">
        <v>1480291.1</v>
      </c>
      <c r="AG1074" s="14">
        <v>1469704.56</v>
      </c>
      <c r="AH1074" s="14">
        <v>1469704.56</v>
      </c>
      <c r="AI1074" s="14">
        <v>1469704.56</v>
      </c>
      <c r="AJ1074" s="14" t="s">
        <v>3248</v>
      </c>
      <c r="AK1074" s="14" t="s">
        <v>8288</v>
      </c>
      <c r="AL1074" s="14" t="s">
        <v>8289</v>
      </c>
      <c r="AM1074" s="14" t="s">
        <v>1270</v>
      </c>
      <c r="AN1074" s="14" t="s">
        <v>1271</v>
      </c>
      <c r="AO1074" s="14" t="s">
        <v>1272</v>
      </c>
      <c r="AP1074" s="14" t="s">
        <v>1272</v>
      </c>
    </row>
    <row r="1075" spans="1:42" x14ac:dyDescent="0.2">
      <c r="A1075" s="14">
        <v>2020</v>
      </c>
      <c r="B1075" s="14">
        <v>3</v>
      </c>
      <c r="C1075" s="14" t="s">
        <v>8290</v>
      </c>
      <c r="D1075" s="14">
        <f>+VLOOKUP(C1075,'Avances Fisicos'!$A$1:$D$2309,2,FALSE)</f>
        <v>323.11</v>
      </c>
      <c r="E1075" s="14">
        <f>+VLOOKUP(C1075,'Fuentes de Financiamiento'!$A$1:$C$2398,3,FALSE)</f>
        <v>358200.95</v>
      </c>
      <c r="F1075" s="14" t="str">
        <f>+VLOOKUP(C1075,Georeferencias!$A$1:$D$2313,2,FALSE)</f>
        <v>Jalisco</v>
      </c>
      <c r="G1075" s="14" t="str">
        <f>+VLOOKUP(C1075,Georeferencias!$A$1:$D$2313,3,FALSE)</f>
        <v>Casimiro Castillo</v>
      </c>
      <c r="H1075" s="14" t="str">
        <f>+VLOOKUP(C1075,Georeferencias!$A$1:$D$2313,4,FALSE)</f>
        <v>Lo Arado</v>
      </c>
      <c r="I1075" s="14" t="s">
        <v>1256</v>
      </c>
      <c r="J1075" s="14">
        <v>358200.95</v>
      </c>
      <c r="K1075" s="14" t="s">
        <v>8291</v>
      </c>
      <c r="L1075" s="14" t="s">
        <v>219</v>
      </c>
      <c r="M1075" s="14">
        <v>14</v>
      </c>
      <c r="N1075" s="14" t="s">
        <v>11</v>
      </c>
      <c r="O1075" s="14">
        <v>0</v>
      </c>
      <c r="P1075" s="14" t="s">
        <v>882</v>
      </c>
      <c r="Q1075" s="14" t="s">
        <v>1259</v>
      </c>
      <c r="R1075" s="14" t="s">
        <v>1359</v>
      </c>
      <c r="S1075" s="14" t="s">
        <v>1261</v>
      </c>
      <c r="T1075" s="14" t="s">
        <v>1588</v>
      </c>
      <c r="U1075" s="14" t="s">
        <v>8292</v>
      </c>
      <c r="V1075" s="14" t="s">
        <v>1490</v>
      </c>
      <c r="W1075" s="14">
        <v>230</v>
      </c>
      <c r="X1075" s="14">
        <v>220</v>
      </c>
      <c r="Y1075" s="14">
        <v>0</v>
      </c>
      <c r="Z1075" s="14" t="s">
        <v>8293</v>
      </c>
      <c r="AA1075" s="14">
        <v>1</v>
      </c>
      <c r="AB1075" s="14" t="s">
        <v>8294</v>
      </c>
      <c r="AC1075" s="15">
        <v>43808</v>
      </c>
      <c r="AD1075" s="15">
        <v>43829</v>
      </c>
      <c r="AE1075" s="14">
        <v>358200.95</v>
      </c>
      <c r="AF1075" s="14">
        <v>358200.95</v>
      </c>
      <c r="AG1075" s="14">
        <v>358170.73</v>
      </c>
      <c r="AH1075" s="14">
        <v>358170.73</v>
      </c>
      <c r="AI1075" s="14">
        <v>358170.73</v>
      </c>
      <c r="AJ1075" s="14" t="s">
        <v>8295</v>
      </c>
      <c r="AK1075" s="14" t="s">
        <v>8296</v>
      </c>
      <c r="AL1075" s="14" t="s">
        <v>8297</v>
      </c>
      <c r="AM1075" s="14" t="s">
        <v>1270</v>
      </c>
      <c r="AN1075" s="14" t="s">
        <v>1271</v>
      </c>
      <c r="AO1075" s="14" t="s">
        <v>1272</v>
      </c>
      <c r="AP1075" s="14" t="s">
        <v>1272</v>
      </c>
    </row>
    <row r="1076" spans="1:42" x14ac:dyDescent="0.2">
      <c r="A1076" s="14">
        <v>2020</v>
      </c>
      <c r="B1076" s="14">
        <v>3</v>
      </c>
      <c r="C1076" s="14" t="s">
        <v>8298</v>
      </c>
      <c r="D1076" s="14">
        <f>+VLOOKUP(C1076,'Avances Fisicos'!$A$1:$D$2309,2,FALSE)</f>
        <v>2402.5100000000002</v>
      </c>
      <c r="E1076" s="14">
        <f>+VLOOKUP(C1076,'Fuentes de Financiamiento'!$A$1:$C$2398,3,FALSE)</f>
        <v>1233786.8500000001</v>
      </c>
      <c r="F1076" s="14" t="str">
        <f>+VLOOKUP(C1076,Georeferencias!$A$1:$D$2313,2,FALSE)</f>
        <v>Jalisco</v>
      </c>
      <c r="G1076" s="14" t="str">
        <f>+VLOOKUP(C1076,Georeferencias!$A$1:$D$2313,3,FALSE)</f>
        <v>Atemajac de Brizuela</v>
      </c>
      <c r="H1076" s="14" t="str">
        <f>+VLOOKUP(C1076,Georeferencias!$A$1:$D$2313,4,FALSE)</f>
        <v>Atemajac De Brizuela</v>
      </c>
      <c r="I1076" s="14" t="s">
        <v>1256</v>
      </c>
      <c r="J1076" s="14">
        <v>1233786.8500000001</v>
      </c>
      <c r="K1076" s="14" t="s">
        <v>8299</v>
      </c>
      <c r="L1076" s="14" t="s">
        <v>220</v>
      </c>
      <c r="M1076" s="14">
        <v>14</v>
      </c>
      <c r="N1076" s="14" t="s">
        <v>11</v>
      </c>
      <c r="O1076" s="14">
        <v>0</v>
      </c>
      <c r="P1076" s="14" t="s">
        <v>882</v>
      </c>
      <c r="Q1076" s="14" t="s">
        <v>1259</v>
      </c>
      <c r="R1076" s="14" t="s">
        <v>1335</v>
      </c>
      <c r="S1076" s="14" t="s">
        <v>1261</v>
      </c>
      <c r="T1076" s="14" t="s">
        <v>1588</v>
      </c>
      <c r="U1076" s="14" t="s">
        <v>8300</v>
      </c>
      <c r="V1076" s="14" t="s">
        <v>1490</v>
      </c>
      <c r="W1076" s="14">
        <v>188</v>
      </c>
      <c r="X1076" s="14">
        <v>179</v>
      </c>
      <c r="Y1076" s="14">
        <v>0</v>
      </c>
      <c r="Z1076" s="14" t="s">
        <v>8301</v>
      </c>
      <c r="AA1076" s="14">
        <v>1</v>
      </c>
      <c r="AB1076" s="14" t="s">
        <v>8302</v>
      </c>
      <c r="AC1076" s="15">
        <v>43723</v>
      </c>
      <c r="AD1076" s="15">
        <v>43829</v>
      </c>
      <c r="AE1076" s="14">
        <v>1233786.8500000001</v>
      </c>
      <c r="AF1076" s="14">
        <v>1233786.8500000001</v>
      </c>
      <c r="AG1076" s="14">
        <v>1233612.49</v>
      </c>
      <c r="AH1076" s="14">
        <v>1233612.49</v>
      </c>
      <c r="AI1076" s="14">
        <v>1233612.49</v>
      </c>
      <c r="AJ1076" s="14" t="s">
        <v>3271</v>
      </c>
      <c r="AK1076" s="14" t="s">
        <v>8303</v>
      </c>
      <c r="AL1076" s="14" t="s">
        <v>8304</v>
      </c>
      <c r="AM1076" s="14" t="s">
        <v>1270</v>
      </c>
      <c r="AN1076" s="14" t="s">
        <v>1271</v>
      </c>
      <c r="AO1076" s="14" t="s">
        <v>1272</v>
      </c>
      <c r="AP1076" s="14" t="s">
        <v>1272</v>
      </c>
    </row>
    <row r="1077" spans="1:42" x14ac:dyDescent="0.2">
      <c r="A1077" s="14">
        <v>2020</v>
      </c>
      <c r="B1077" s="14">
        <v>3</v>
      </c>
      <c r="C1077" s="14" t="s">
        <v>8305</v>
      </c>
      <c r="D1077" s="14">
        <f>+VLOOKUP(C1077,'Avances Fisicos'!$A$1:$D$2309,2,FALSE)</f>
        <v>297.29000000000002</v>
      </c>
      <c r="E1077" s="14">
        <f>+VLOOKUP(C1077,'Fuentes de Financiamiento'!$A$1:$C$2398,3,FALSE)</f>
        <v>221382.91</v>
      </c>
      <c r="F1077" s="14" t="str">
        <f>+VLOOKUP(C1077,Georeferencias!$A$1:$D$2313,2,FALSE)</f>
        <v>Jalisco</v>
      </c>
      <c r="G1077" s="14" t="str">
        <f>+VLOOKUP(C1077,Georeferencias!$A$1:$D$2313,3,FALSE)</f>
        <v>Tecalitlán</v>
      </c>
      <c r="H1077" s="14" t="str">
        <f>+VLOOKUP(C1077,Georeferencias!$A$1:$D$2313,4,FALSE)</f>
        <v>Tecalitlán</v>
      </c>
      <c r="I1077" s="14" t="s">
        <v>1256</v>
      </c>
      <c r="J1077" s="14">
        <v>221382.91</v>
      </c>
      <c r="K1077" s="14" t="s">
        <v>8306</v>
      </c>
      <c r="L1077" s="14" t="s">
        <v>221</v>
      </c>
      <c r="M1077" s="14">
        <v>14</v>
      </c>
      <c r="N1077" s="14" t="s">
        <v>11</v>
      </c>
      <c r="O1077" s="14">
        <v>0</v>
      </c>
      <c r="P1077" s="14" t="s">
        <v>882</v>
      </c>
      <c r="Q1077" s="14" t="s">
        <v>1259</v>
      </c>
      <c r="R1077" s="14" t="s">
        <v>1359</v>
      </c>
      <c r="S1077" s="14" t="s">
        <v>1261</v>
      </c>
      <c r="T1077" s="14" t="s">
        <v>1588</v>
      </c>
      <c r="U1077" s="14" t="s">
        <v>8307</v>
      </c>
      <c r="V1077" s="14" t="s">
        <v>1490</v>
      </c>
      <c r="W1077" s="14">
        <v>156</v>
      </c>
      <c r="X1077" s="14">
        <v>149</v>
      </c>
      <c r="Y1077" s="14">
        <v>0</v>
      </c>
      <c r="Z1077" s="14" t="s">
        <v>8308</v>
      </c>
      <c r="AA1077" s="14">
        <v>1</v>
      </c>
      <c r="AB1077" s="14" t="s">
        <v>8309</v>
      </c>
      <c r="AC1077" s="15">
        <v>43808</v>
      </c>
      <c r="AD1077" s="15">
        <v>43829</v>
      </c>
      <c r="AE1077" s="14">
        <v>221382.91</v>
      </c>
      <c r="AF1077" s="14">
        <v>221382.91</v>
      </c>
      <c r="AG1077" s="14">
        <v>221261.37</v>
      </c>
      <c r="AH1077" s="14">
        <v>221261.37</v>
      </c>
      <c r="AI1077" s="14">
        <v>221261.37</v>
      </c>
      <c r="AJ1077" s="14" t="s">
        <v>1614</v>
      </c>
      <c r="AK1077" s="14" t="s">
        <v>8310</v>
      </c>
      <c r="AL1077" s="14" t="s">
        <v>8311</v>
      </c>
      <c r="AM1077" s="14" t="s">
        <v>1270</v>
      </c>
      <c r="AN1077" s="14" t="s">
        <v>1271</v>
      </c>
      <c r="AO1077" s="14" t="s">
        <v>1272</v>
      </c>
      <c r="AP1077" s="14" t="s">
        <v>1272</v>
      </c>
    </row>
    <row r="1078" spans="1:42" x14ac:dyDescent="0.2">
      <c r="A1078" s="14">
        <v>2020</v>
      </c>
      <c r="B1078" s="14">
        <v>3</v>
      </c>
      <c r="C1078" s="14" t="s">
        <v>8312</v>
      </c>
      <c r="D1078" s="14">
        <f>+VLOOKUP(C1078,'Avances Fisicos'!$A$1:$D$2309,2,FALSE)</f>
        <v>1186.81</v>
      </c>
      <c r="E1078" s="14">
        <f>+VLOOKUP(C1078,'Fuentes de Financiamiento'!$A$1:$C$2398,3,FALSE)</f>
        <v>849342.04</v>
      </c>
      <c r="F1078" s="14" t="str">
        <f>+VLOOKUP(C1078,Georeferencias!$A$1:$D$2313,2,FALSE)</f>
        <v>Jalisco</v>
      </c>
      <c r="G1078" s="14" t="str">
        <f>+VLOOKUP(C1078,Georeferencias!$A$1:$D$2313,3,FALSE)</f>
        <v>El Arenal</v>
      </c>
      <c r="H1078" s="14" t="str">
        <f>+VLOOKUP(C1078,Georeferencias!$A$1:$D$2313,4,FALSE)</f>
        <v>El Arenal</v>
      </c>
      <c r="I1078" s="14" t="s">
        <v>1256</v>
      </c>
      <c r="J1078" s="14">
        <v>849342.04</v>
      </c>
      <c r="K1078" s="14" t="s">
        <v>8313</v>
      </c>
      <c r="L1078" s="14" t="s">
        <v>126</v>
      </c>
      <c r="M1078" s="14">
        <v>14</v>
      </c>
      <c r="N1078" s="14" t="s">
        <v>11</v>
      </c>
      <c r="O1078" s="14">
        <v>0</v>
      </c>
      <c r="P1078" s="14" t="s">
        <v>882</v>
      </c>
      <c r="Q1078" s="14" t="s">
        <v>1259</v>
      </c>
      <c r="R1078" s="14" t="s">
        <v>1335</v>
      </c>
      <c r="S1078" s="14" t="s">
        <v>1261</v>
      </c>
      <c r="T1078" s="14" t="s">
        <v>1588</v>
      </c>
      <c r="U1078" s="14" t="s">
        <v>8314</v>
      </c>
      <c r="V1078" s="14" t="s">
        <v>1490</v>
      </c>
      <c r="W1078" s="14">
        <v>461</v>
      </c>
      <c r="X1078" s="14">
        <v>441</v>
      </c>
      <c r="Y1078" s="14">
        <v>0</v>
      </c>
      <c r="Z1078" s="14" t="s">
        <v>5826</v>
      </c>
      <c r="AA1078" s="14">
        <v>1</v>
      </c>
      <c r="AB1078" s="14" t="s">
        <v>8315</v>
      </c>
      <c r="AC1078" s="15">
        <v>43808</v>
      </c>
      <c r="AD1078" s="15">
        <v>43829</v>
      </c>
      <c r="AE1078" s="14">
        <v>849342.04</v>
      </c>
      <c r="AF1078" s="14">
        <v>849342.04</v>
      </c>
      <c r="AG1078" s="14">
        <v>849112.66</v>
      </c>
      <c r="AH1078" s="14">
        <v>849112.66</v>
      </c>
      <c r="AI1078" s="14">
        <v>849112.66</v>
      </c>
      <c r="AJ1078" s="14" t="s">
        <v>3293</v>
      </c>
      <c r="AK1078" s="14" t="s">
        <v>5828</v>
      </c>
      <c r="AL1078" s="14" t="s">
        <v>8316</v>
      </c>
      <c r="AM1078" s="14" t="s">
        <v>1270</v>
      </c>
      <c r="AN1078" s="14" t="s">
        <v>1271</v>
      </c>
      <c r="AO1078" s="14" t="s">
        <v>1272</v>
      </c>
      <c r="AP1078" s="14" t="s">
        <v>1272</v>
      </c>
    </row>
    <row r="1079" spans="1:42" x14ac:dyDescent="0.2">
      <c r="A1079" s="14">
        <v>2020</v>
      </c>
      <c r="B1079" s="14">
        <v>3</v>
      </c>
      <c r="C1079" s="14" t="s">
        <v>8317</v>
      </c>
      <c r="D1079" s="14">
        <f>+VLOOKUP(C1079,'Avances Fisicos'!$A$1:$D$2309,2,FALSE)</f>
        <v>1839.8</v>
      </c>
      <c r="E1079" s="14">
        <f>+VLOOKUP(C1079,'Fuentes de Financiamiento'!$A$1:$C$2398,3,FALSE)</f>
        <v>2155523.9300000002</v>
      </c>
      <c r="F1079" s="14" t="str">
        <f>+VLOOKUP(C1079,Georeferencias!$A$1:$D$2313,2,FALSE)</f>
        <v>Jalisco</v>
      </c>
      <c r="G1079" s="14" t="str">
        <f>+VLOOKUP(C1079,Georeferencias!$A$1:$D$2313,3,FALSE)</f>
        <v>Tala</v>
      </c>
      <c r="H1079" s="14" t="str">
        <f>+VLOOKUP(C1079,Georeferencias!$A$1:$D$2313,4,FALSE)</f>
        <v>Tala</v>
      </c>
      <c r="I1079" s="14" t="s">
        <v>1256</v>
      </c>
      <c r="J1079" s="14">
        <v>2155523.9300000002</v>
      </c>
      <c r="K1079" s="14" t="s">
        <v>8318</v>
      </c>
      <c r="L1079" s="14" t="s">
        <v>530</v>
      </c>
      <c r="M1079" s="14">
        <v>14</v>
      </c>
      <c r="N1079" s="14" t="s">
        <v>11</v>
      </c>
      <c r="O1079" s="14">
        <v>0</v>
      </c>
      <c r="P1079" s="14" t="s">
        <v>882</v>
      </c>
      <c r="Q1079" s="14" t="s">
        <v>1259</v>
      </c>
      <c r="R1079" s="14" t="s">
        <v>1335</v>
      </c>
      <c r="S1079" s="14" t="s">
        <v>1261</v>
      </c>
      <c r="T1079" s="14" t="s">
        <v>3298</v>
      </c>
      <c r="U1079" s="14" t="s">
        <v>8319</v>
      </c>
      <c r="V1079" s="14" t="s">
        <v>1490</v>
      </c>
      <c r="W1079" s="14">
        <v>365</v>
      </c>
      <c r="X1079" s="14">
        <v>350</v>
      </c>
      <c r="Y1079" s="14">
        <v>0</v>
      </c>
      <c r="Z1079" s="14" t="s">
        <v>8320</v>
      </c>
      <c r="AA1079" s="14">
        <v>1</v>
      </c>
      <c r="AB1079" s="14" t="s">
        <v>8321</v>
      </c>
      <c r="AC1079" s="15">
        <v>43804</v>
      </c>
      <c r="AD1079" s="15">
        <v>43821</v>
      </c>
      <c r="AE1079" s="14">
        <v>2155523.9300000002</v>
      </c>
      <c r="AF1079" s="14">
        <v>2155523.9300000002</v>
      </c>
      <c r="AG1079" s="14">
        <v>2155303.5499999998</v>
      </c>
      <c r="AH1079" s="14">
        <v>2155303.5499999998</v>
      </c>
      <c r="AI1079" s="14">
        <v>2155303.5499999998</v>
      </c>
      <c r="AJ1079" s="14" t="s">
        <v>3302</v>
      </c>
      <c r="AK1079" s="14" t="s">
        <v>8322</v>
      </c>
      <c r="AL1079" s="14" t="s">
        <v>8323</v>
      </c>
      <c r="AM1079" s="14" t="s">
        <v>1270</v>
      </c>
      <c r="AN1079" s="14" t="s">
        <v>1271</v>
      </c>
      <c r="AO1079" s="14" t="s">
        <v>1272</v>
      </c>
      <c r="AP1079" s="14" t="s">
        <v>1272</v>
      </c>
    </row>
    <row r="1080" spans="1:42" x14ac:dyDescent="0.2">
      <c r="A1080" s="14">
        <v>2020</v>
      </c>
      <c r="B1080" s="14">
        <v>3</v>
      </c>
      <c r="C1080" s="14" t="s">
        <v>8324</v>
      </c>
      <c r="D1080" s="14">
        <f>+VLOOKUP(C1080,'Avances Fisicos'!$A$1:$D$2309,2,FALSE)</f>
        <v>139.53</v>
      </c>
      <c r="E1080" s="14">
        <f>+VLOOKUP(C1080,'Fuentes de Financiamiento'!$A$1:$C$2398,3,FALSE)</f>
        <v>64562.53</v>
      </c>
      <c r="F1080" s="14" t="str">
        <f>+VLOOKUP(C1080,Georeferencias!$A$1:$D$2313,2,FALSE)</f>
        <v>Jalisco</v>
      </c>
      <c r="G1080" s="14" t="str">
        <f>+VLOOKUP(C1080,Georeferencias!$A$1:$D$2313,3,FALSE)</f>
        <v>Tala</v>
      </c>
      <c r="H1080" s="14" t="str">
        <f>+VLOOKUP(C1080,Georeferencias!$A$1:$D$2313,4,FALSE)</f>
        <v>Tala</v>
      </c>
      <c r="I1080" s="14" t="s">
        <v>1256</v>
      </c>
      <c r="J1080" s="14">
        <v>64562.53</v>
      </c>
      <c r="K1080" s="14" t="s">
        <v>8325</v>
      </c>
      <c r="L1080" s="14" t="s">
        <v>222</v>
      </c>
      <c r="M1080" s="14">
        <v>14</v>
      </c>
      <c r="N1080" s="14" t="s">
        <v>11</v>
      </c>
      <c r="O1080" s="14">
        <v>0</v>
      </c>
      <c r="P1080" s="14" t="s">
        <v>882</v>
      </c>
      <c r="Q1080" s="14" t="s">
        <v>1259</v>
      </c>
      <c r="R1080" s="14" t="s">
        <v>1359</v>
      </c>
      <c r="S1080" s="14" t="s">
        <v>1261</v>
      </c>
      <c r="T1080" s="14" t="s">
        <v>3298</v>
      </c>
      <c r="U1080" s="14" t="s">
        <v>8326</v>
      </c>
      <c r="V1080" s="14" t="s">
        <v>1490</v>
      </c>
      <c r="W1080" s="14">
        <v>365</v>
      </c>
      <c r="X1080" s="14">
        <v>350</v>
      </c>
      <c r="Y1080" s="14">
        <v>0</v>
      </c>
      <c r="Z1080" s="14" t="s">
        <v>8327</v>
      </c>
      <c r="AA1080" s="14">
        <v>1</v>
      </c>
      <c r="AB1080" s="14" t="s">
        <v>8328</v>
      </c>
      <c r="AC1080" s="15">
        <v>43808</v>
      </c>
      <c r="AD1080" s="15">
        <v>43821</v>
      </c>
      <c r="AE1080" s="14">
        <v>64562.53</v>
      </c>
      <c r="AF1080" s="14">
        <v>64562.53</v>
      </c>
      <c r="AG1080" s="14">
        <v>64555.93</v>
      </c>
      <c r="AH1080" s="14">
        <v>64555.93</v>
      </c>
      <c r="AI1080" s="14">
        <v>64555.93</v>
      </c>
      <c r="AJ1080" s="14" t="s">
        <v>3302</v>
      </c>
      <c r="AK1080" s="14" t="s">
        <v>8329</v>
      </c>
      <c r="AL1080" s="14" t="s">
        <v>8330</v>
      </c>
      <c r="AM1080" s="14" t="s">
        <v>1270</v>
      </c>
      <c r="AN1080" s="14" t="s">
        <v>1271</v>
      </c>
      <c r="AO1080" s="14" t="s">
        <v>1272</v>
      </c>
      <c r="AP1080" s="14" t="s">
        <v>1272</v>
      </c>
    </row>
    <row r="1081" spans="1:42" x14ac:dyDescent="0.2">
      <c r="A1081" s="14">
        <v>2020</v>
      </c>
      <c r="B1081" s="14">
        <v>3</v>
      </c>
      <c r="C1081" s="14" t="s">
        <v>8331</v>
      </c>
      <c r="D1081" s="14">
        <f>+VLOOKUP(C1081,'Avances Fisicos'!$A$1:$D$2309,2,FALSE)</f>
        <v>1814.72</v>
      </c>
      <c r="E1081" s="14">
        <f>+VLOOKUP(C1081,'Fuentes de Financiamiento'!$A$1:$C$2398,3,FALSE)</f>
        <v>2108100.29</v>
      </c>
      <c r="F1081" s="14" t="str">
        <f>+VLOOKUP(C1081,Georeferencias!$A$1:$D$2313,2,FALSE)</f>
        <v>Jalisco</v>
      </c>
      <c r="G1081" s="14" t="str">
        <f>+VLOOKUP(C1081,Georeferencias!$A$1:$D$2313,3,FALSE)</f>
        <v>Mixtlán</v>
      </c>
      <c r="H1081" s="14" t="str">
        <f>+VLOOKUP(C1081,Georeferencias!$A$1:$D$2313,4,FALSE)</f>
        <v>La Laja</v>
      </c>
      <c r="I1081" s="14" t="s">
        <v>1256</v>
      </c>
      <c r="J1081" s="14">
        <v>2108100.29</v>
      </c>
      <c r="K1081" s="14" t="s">
        <v>8332</v>
      </c>
      <c r="L1081" s="14" t="s">
        <v>128</v>
      </c>
      <c r="M1081" s="14">
        <v>14</v>
      </c>
      <c r="N1081" s="14" t="s">
        <v>11</v>
      </c>
      <c r="O1081" s="14">
        <v>0</v>
      </c>
      <c r="P1081" s="14" t="s">
        <v>882</v>
      </c>
      <c r="Q1081" s="14" t="s">
        <v>1259</v>
      </c>
      <c r="R1081" s="14" t="s">
        <v>1335</v>
      </c>
      <c r="S1081" s="14" t="s">
        <v>1261</v>
      </c>
      <c r="T1081" s="14" t="s">
        <v>1588</v>
      </c>
      <c r="U1081" s="14" t="s">
        <v>8333</v>
      </c>
      <c r="V1081" s="14" t="s">
        <v>1490</v>
      </c>
      <c r="W1081" s="14">
        <v>41</v>
      </c>
      <c r="X1081" s="14">
        <v>40</v>
      </c>
      <c r="Y1081" s="14">
        <v>0</v>
      </c>
      <c r="Z1081" s="14" t="s">
        <v>8334</v>
      </c>
      <c r="AA1081" s="14">
        <v>1</v>
      </c>
      <c r="AB1081" s="14" t="s">
        <v>8335</v>
      </c>
      <c r="AC1081" s="15">
        <v>43784</v>
      </c>
      <c r="AD1081" s="15">
        <v>43829</v>
      </c>
      <c r="AE1081" s="14">
        <v>2108100.29</v>
      </c>
      <c r="AF1081" s="14">
        <v>2108100.29</v>
      </c>
      <c r="AG1081" s="14">
        <v>2107322.34</v>
      </c>
      <c r="AH1081" s="14">
        <v>2107322.34</v>
      </c>
      <c r="AI1081" s="14">
        <v>2107322.34</v>
      </c>
      <c r="AJ1081" s="14" t="s">
        <v>8336</v>
      </c>
      <c r="AK1081" s="14" t="s">
        <v>8337</v>
      </c>
      <c r="AL1081" s="14" t="s">
        <v>8338</v>
      </c>
      <c r="AM1081" s="14" t="s">
        <v>1270</v>
      </c>
      <c r="AN1081" s="14" t="s">
        <v>1271</v>
      </c>
      <c r="AO1081" s="14" t="s">
        <v>1272</v>
      </c>
      <c r="AP1081" s="14" t="s">
        <v>1272</v>
      </c>
    </row>
    <row r="1082" spans="1:42" x14ac:dyDescent="0.2">
      <c r="A1082" s="14">
        <v>2020</v>
      </c>
      <c r="B1082" s="14">
        <v>3</v>
      </c>
      <c r="C1082" s="14" t="s">
        <v>8339</v>
      </c>
      <c r="D1082" s="14">
        <f>+VLOOKUP(C1082,'Avances Fisicos'!$A$1:$D$2309,2,FALSE)</f>
        <v>1659.06</v>
      </c>
      <c r="E1082" s="14">
        <f>+VLOOKUP(C1082,'Fuentes de Financiamiento'!$A$1:$C$2398,3,FALSE)</f>
        <v>1411383.88</v>
      </c>
      <c r="F1082" s="14" t="str">
        <f>+VLOOKUP(C1082,Georeferencias!$A$1:$D$2313,2,FALSE)</f>
        <v>Jalisco</v>
      </c>
      <c r="G1082" s="14" t="str">
        <f>+VLOOKUP(C1082,Georeferencias!$A$1:$D$2313,3,FALSE)</f>
        <v>Teocuitatlán de Corona</v>
      </c>
      <c r="H1082" s="14" t="str">
        <f>+VLOOKUP(C1082,Georeferencias!$A$1:$D$2313,4,FALSE)</f>
        <v>Teocuitatlán De Corona</v>
      </c>
      <c r="I1082" s="14" t="s">
        <v>1256</v>
      </c>
      <c r="J1082" s="14">
        <v>1411383.88</v>
      </c>
      <c r="K1082" s="14" t="s">
        <v>8340</v>
      </c>
      <c r="L1082" s="14" t="s">
        <v>322</v>
      </c>
      <c r="M1082" s="14">
        <v>14</v>
      </c>
      <c r="N1082" s="14" t="s">
        <v>11</v>
      </c>
      <c r="O1082" s="14">
        <v>0</v>
      </c>
      <c r="P1082" s="14" t="s">
        <v>882</v>
      </c>
      <c r="Q1082" s="14" t="s">
        <v>1259</v>
      </c>
      <c r="R1082" s="14" t="s">
        <v>1335</v>
      </c>
      <c r="S1082" s="14" t="s">
        <v>1261</v>
      </c>
      <c r="T1082" s="14" t="s">
        <v>1588</v>
      </c>
      <c r="U1082" s="14" t="s">
        <v>8341</v>
      </c>
      <c r="V1082" s="14" t="s">
        <v>1490</v>
      </c>
      <c r="W1082" s="14">
        <v>265</v>
      </c>
      <c r="X1082" s="14">
        <v>253</v>
      </c>
      <c r="Y1082" s="14">
        <v>0</v>
      </c>
      <c r="Z1082" s="14" t="s">
        <v>8342</v>
      </c>
      <c r="AA1082" s="14">
        <v>1</v>
      </c>
      <c r="AB1082" s="14" t="s">
        <v>8343</v>
      </c>
      <c r="AC1082" s="15">
        <v>43811</v>
      </c>
      <c r="AD1082" s="15">
        <v>43829</v>
      </c>
      <c r="AE1082" s="14">
        <v>1411383.88</v>
      </c>
      <c r="AF1082" s="14">
        <v>1411383.88</v>
      </c>
      <c r="AG1082" s="14">
        <v>1409880.59</v>
      </c>
      <c r="AH1082" s="14">
        <v>1409880.59</v>
      </c>
      <c r="AI1082" s="14">
        <v>1409880.59</v>
      </c>
      <c r="AJ1082" s="14" t="s">
        <v>8344</v>
      </c>
      <c r="AK1082" s="14" t="s">
        <v>8345</v>
      </c>
      <c r="AL1082" s="14" t="s">
        <v>8346</v>
      </c>
      <c r="AM1082" s="14" t="s">
        <v>1270</v>
      </c>
      <c r="AN1082" s="14" t="s">
        <v>1271</v>
      </c>
      <c r="AO1082" s="14" t="s">
        <v>1272</v>
      </c>
      <c r="AP1082" s="14" t="s">
        <v>1272</v>
      </c>
    </row>
    <row r="1083" spans="1:42" x14ac:dyDescent="0.2">
      <c r="A1083" s="14">
        <v>2020</v>
      </c>
      <c r="B1083" s="14">
        <v>3</v>
      </c>
      <c r="C1083" s="14" t="s">
        <v>8347</v>
      </c>
      <c r="D1083" s="14">
        <f>+VLOOKUP(C1083,'Avances Fisicos'!$A$1:$D$2309,2,FALSE)</f>
        <v>334.07</v>
      </c>
      <c r="E1083" s="14">
        <f>+VLOOKUP(C1083,'Fuentes de Financiamiento'!$A$1:$C$2398,3,FALSE)</f>
        <v>1606066.73</v>
      </c>
      <c r="F1083" s="14" t="str">
        <f>+VLOOKUP(C1083,Georeferencias!$A$1:$D$2313,2,FALSE)</f>
        <v>Jalisco</v>
      </c>
      <c r="G1083" s="14" t="str">
        <f>+VLOOKUP(C1083,Georeferencias!$A$1:$D$2313,3,FALSE)</f>
        <v>Jesús María</v>
      </c>
      <c r="H1083" s="14" t="str">
        <f>+VLOOKUP(C1083,Georeferencias!$A$1:$D$2313,4,FALSE)</f>
        <v>Jesús María</v>
      </c>
      <c r="I1083" s="14" t="s">
        <v>1256</v>
      </c>
      <c r="J1083" s="14">
        <v>1606066.73</v>
      </c>
      <c r="K1083" s="14" t="s">
        <v>8348</v>
      </c>
      <c r="L1083" s="14" t="s">
        <v>745</v>
      </c>
      <c r="M1083" s="14">
        <v>14</v>
      </c>
      <c r="N1083" s="14" t="s">
        <v>11</v>
      </c>
      <c r="O1083" s="14">
        <v>0</v>
      </c>
      <c r="P1083" s="14" t="s">
        <v>882</v>
      </c>
      <c r="Q1083" s="14" t="s">
        <v>1259</v>
      </c>
      <c r="R1083" s="14" t="s">
        <v>1335</v>
      </c>
      <c r="S1083" s="14" t="s">
        <v>1261</v>
      </c>
      <c r="T1083" s="14" t="s">
        <v>1588</v>
      </c>
      <c r="U1083" s="14" t="s">
        <v>8349</v>
      </c>
      <c r="V1083" s="14" t="s">
        <v>1490</v>
      </c>
      <c r="W1083" s="14">
        <v>164</v>
      </c>
      <c r="X1083" s="14">
        <v>156</v>
      </c>
      <c r="Y1083" s="14">
        <v>0</v>
      </c>
      <c r="Z1083" s="14" t="s">
        <v>8350</v>
      </c>
      <c r="AA1083" s="14">
        <v>1</v>
      </c>
      <c r="AB1083" s="14" t="s">
        <v>8351</v>
      </c>
      <c r="AC1083" s="15">
        <v>43723</v>
      </c>
      <c r="AD1083" s="15">
        <v>43829</v>
      </c>
      <c r="AE1083" s="14">
        <v>1606066.73</v>
      </c>
      <c r="AF1083" s="14">
        <v>1601869.83</v>
      </c>
      <c r="AG1083" s="14">
        <v>1601390.97</v>
      </c>
      <c r="AH1083" s="14">
        <v>1601390.97</v>
      </c>
      <c r="AI1083" s="14">
        <v>1601390.97</v>
      </c>
      <c r="AJ1083" s="14" t="s">
        <v>4682</v>
      </c>
      <c r="AK1083" s="14" t="s">
        <v>8352</v>
      </c>
      <c r="AL1083" s="14" t="s">
        <v>8353</v>
      </c>
      <c r="AM1083" s="14" t="s">
        <v>1270</v>
      </c>
      <c r="AN1083" s="14" t="s">
        <v>1271</v>
      </c>
      <c r="AO1083" s="14" t="s">
        <v>1272</v>
      </c>
      <c r="AP1083" s="14" t="s">
        <v>1272</v>
      </c>
    </row>
    <row r="1084" spans="1:42" x14ac:dyDescent="0.2">
      <c r="A1084" s="14">
        <v>2020</v>
      </c>
      <c r="B1084" s="14">
        <v>3</v>
      </c>
      <c r="C1084" s="14" t="s">
        <v>8354</v>
      </c>
      <c r="D1084" s="14">
        <f>+VLOOKUP(C1084,'Avances Fisicos'!$A$1:$D$2309,2,FALSE)</f>
        <v>341.39</v>
      </c>
      <c r="E1084" s="14">
        <f>+VLOOKUP(C1084,'Fuentes de Financiamiento'!$A$1:$C$2398,3,FALSE)</f>
        <v>228008.76</v>
      </c>
      <c r="F1084" s="14" t="str">
        <f>+VLOOKUP(C1084,Georeferencias!$A$1:$D$2313,2,FALSE)</f>
        <v>Jalisco</v>
      </c>
      <c r="G1084" s="14" t="str">
        <f>+VLOOKUP(C1084,Georeferencias!$A$1:$D$2313,3,FALSE)</f>
        <v>Zapotiltic</v>
      </c>
      <c r="H1084" s="14" t="str">
        <f>+VLOOKUP(C1084,Georeferencias!$A$1:$D$2313,4,FALSE)</f>
        <v>Zapotiltic</v>
      </c>
      <c r="I1084" s="14" t="s">
        <v>1256</v>
      </c>
      <c r="J1084" s="14">
        <v>228008.76</v>
      </c>
      <c r="K1084" s="14" t="s">
        <v>8355</v>
      </c>
      <c r="L1084" s="14" t="s">
        <v>327</v>
      </c>
      <c r="M1084" s="14">
        <v>14</v>
      </c>
      <c r="N1084" s="14" t="s">
        <v>11</v>
      </c>
      <c r="O1084" s="14">
        <v>0</v>
      </c>
      <c r="P1084" s="14" t="s">
        <v>882</v>
      </c>
      <c r="Q1084" s="14" t="s">
        <v>1259</v>
      </c>
      <c r="R1084" s="14" t="s">
        <v>1335</v>
      </c>
      <c r="S1084" s="14" t="s">
        <v>1261</v>
      </c>
      <c r="T1084" s="14" t="s">
        <v>1588</v>
      </c>
      <c r="U1084" s="14" t="s">
        <v>8356</v>
      </c>
      <c r="V1084" s="14" t="s">
        <v>1490</v>
      </c>
      <c r="W1084" s="14">
        <v>122</v>
      </c>
      <c r="X1084" s="14">
        <v>116</v>
      </c>
      <c r="Y1084" s="14">
        <v>0</v>
      </c>
      <c r="Z1084" s="14" t="s">
        <v>8357</v>
      </c>
      <c r="AA1084" s="14">
        <v>1</v>
      </c>
      <c r="AB1084" s="14" t="s">
        <v>8358</v>
      </c>
      <c r="AC1084" s="15">
        <v>43774</v>
      </c>
      <c r="AD1084" s="15">
        <v>43827</v>
      </c>
      <c r="AE1084" s="14">
        <v>228008.76</v>
      </c>
      <c r="AF1084" s="14">
        <v>228008.76</v>
      </c>
      <c r="AG1084" s="14">
        <v>227725.35</v>
      </c>
      <c r="AH1084" s="14">
        <v>227725.35</v>
      </c>
      <c r="AI1084" s="14">
        <v>227725.35</v>
      </c>
      <c r="AJ1084" s="14" t="s">
        <v>4719</v>
      </c>
      <c r="AK1084" s="14" t="s">
        <v>8359</v>
      </c>
      <c r="AL1084" s="14" t="s">
        <v>8360</v>
      </c>
      <c r="AM1084" s="14" t="s">
        <v>1270</v>
      </c>
      <c r="AN1084" s="14" t="s">
        <v>1271</v>
      </c>
      <c r="AO1084" s="14" t="s">
        <v>1272</v>
      </c>
      <c r="AP1084" s="14" t="s">
        <v>1272</v>
      </c>
    </row>
    <row r="1085" spans="1:42" x14ac:dyDescent="0.2">
      <c r="A1085" s="14">
        <v>2020</v>
      </c>
      <c r="B1085" s="14">
        <v>3</v>
      </c>
      <c r="C1085" s="14" t="s">
        <v>8361</v>
      </c>
      <c r="D1085" s="14">
        <f>+VLOOKUP(C1085,'Avances Fisicos'!$A$1:$D$2309,2,FALSE)</f>
        <v>2475.91</v>
      </c>
      <c r="E1085" s="14">
        <f>+VLOOKUP(C1085,'Fuentes de Financiamiento'!$A$1:$C$2398,3,FALSE)</f>
        <v>1954229.9</v>
      </c>
      <c r="F1085" s="14" t="str">
        <f>+VLOOKUP(C1085,Georeferencias!$A$1:$D$2313,2,FALSE)</f>
        <v>Jalisco</v>
      </c>
      <c r="G1085" s="14" t="str">
        <f>+VLOOKUP(C1085,Georeferencias!$A$1:$D$2313,3,FALSE)</f>
        <v>La Huerta</v>
      </c>
      <c r="H1085" s="14" t="str">
        <f>+VLOOKUP(C1085,Georeferencias!$A$1:$D$2313,4,FALSE)</f>
        <v>La Huerta</v>
      </c>
      <c r="I1085" s="14" t="s">
        <v>1256</v>
      </c>
      <c r="J1085" s="14">
        <v>1954229.9</v>
      </c>
      <c r="K1085" s="14" t="s">
        <v>8362</v>
      </c>
      <c r="L1085" s="14" t="s">
        <v>535</v>
      </c>
      <c r="M1085" s="14">
        <v>14</v>
      </c>
      <c r="N1085" s="14" t="s">
        <v>11</v>
      </c>
      <c r="O1085" s="14">
        <v>0</v>
      </c>
      <c r="P1085" s="14" t="s">
        <v>882</v>
      </c>
      <c r="Q1085" s="14" t="s">
        <v>1259</v>
      </c>
      <c r="R1085" s="14" t="s">
        <v>1335</v>
      </c>
      <c r="S1085" s="14" t="s">
        <v>1261</v>
      </c>
      <c r="T1085" s="14" t="s">
        <v>1588</v>
      </c>
      <c r="U1085" s="14" t="s">
        <v>8363</v>
      </c>
      <c r="V1085" s="14" t="s">
        <v>1490</v>
      </c>
      <c r="W1085" s="14">
        <v>1635</v>
      </c>
      <c r="X1085" s="14">
        <v>1565</v>
      </c>
      <c r="Y1085" s="14">
        <v>0</v>
      </c>
      <c r="Z1085" s="14" t="s">
        <v>8364</v>
      </c>
      <c r="AA1085" s="14">
        <v>1</v>
      </c>
      <c r="AB1085" s="14" t="s">
        <v>8365</v>
      </c>
      <c r="AC1085" s="15">
        <v>43710</v>
      </c>
      <c r="AD1085" s="15">
        <v>43827</v>
      </c>
      <c r="AE1085" s="14">
        <v>1954229.9</v>
      </c>
      <c r="AF1085" s="14">
        <v>1954142.96</v>
      </c>
      <c r="AG1085" s="14">
        <v>1953621.31</v>
      </c>
      <c r="AH1085" s="14">
        <v>1953621.31</v>
      </c>
      <c r="AI1085" s="14">
        <v>1953621.31</v>
      </c>
      <c r="AJ1085" s="14" t="s">
        <v>8366</v>
      </c>
      <c r="AK1085" s="14" t="s">
        <v>8367</v>
      </c>
      <c r="AL1085" s="14" t="s">
        <v>8368</v>
      </c>
      <c r="AM1085" s="14" t="s">
        <v>1270</v>
      </c>
      <c r="AN1085" s="14" t="s">
        <v>1271</v>
      </c>
      <c r="AO1085" s="14" t="s">
        <v>1272</v>
      </c>
      <c r="AP1085" s="14" t="s">
        <v>1272</v>
      </c>
    </row>
    <row r="1086" spans="1:42" x14ac:dyDescent="0.2">
      <c r="A1086" s="14">
        <v>2020</v>
      </c>
      <c r="B1086" s="14">
        <v>3</v>
      </c>
      <c r="C1086" s="14" t="s">
        <v>8369</v>
      </c>
      <c r="D1086" s="14">
        <f>+VLOOKUP(C1086,'Avances Fisicos'!$A$1:$D$2309,2,FALSE)</f>
        <v>1</v>
      </c>
      <c r="E1086" s="14">
        <f>+VLOOKUP(C1086,'Fuentes de Financiamiento'!$A$1:$C$2398,3,FALSE)</f>
        <v>1</v>
      </c>
      <c r="F1086" s="14" t="str">
        <f>+VLOOKUP(C1086,Georeferencias!$A$1:$D$2313,2,FALSE)</f>
        <v>Jalisco</v>
      </c>
      <c r="G1086" s="14" t="str">
        <f>+VLOOKUP(C1086,Georeferencias!$A$1:$D$2313,3,FALSE)</f>
        <v>Zapotiltic</v>
      </c>
      <c r="H1086" s="14" t="str">
        <f>+VLOOKUP(C1086,Georeferencias!$A$1:$D$2313,4,FALSE)</f>
        <v>Tasinaxtla (La Cañada)</v>
      </c>
      <c r="I1086" s="14" t="s">
        <v>1256</v>
      </c>
      <c r="J1086" s="14">
        <v>600131.44999999995</v>
      </c>
      <c r="K1086" s="14" t="s">
        <v>8370</v>
      </c>
      <c r="L1086" s="14" t="s">
        <v>8371</v>
      </c>
      <c r="M1086" s="14">
        <v>14</v>
      </c>
      <c r="N1086" s="14" t="s">
        <v>11</v>
      </c>
      <c r="O1086" s="14">
        <v>121</v>
      </c>
      <c r="P1086" s="14" t="s">
        <v>992</v>
      </c>
      <c r="Q1086" s="14" t="s">
        <v>1259</v>
      </c>
      <c r="R1086" s="14" t="s">
        <v>1335</v>
      </c>
      <c r="S1086" s="14" t="s">
        <v>1261</v>
      </c>
      <c r="T1086" s="14" t="s">
        <v>1895</v>
      </c>
      <c r="U1086" s="14" t="s">
        <v>8372</v>
      </c>
      <c r="V1086" s="14" t="s">
        <v>1490</v>
      </c>
      <c r="W1086" s="14">
        <v>250</v>
      </c>
      <c r="X1086" s="14">
        <v>250</v>
      </c>
      <c r="Y1086" s="14">
        <v>0</v>
      </c>
      <c r="Z1086" s="14" t="s">
        <v>1327</v>
      </c>
      <c r="AA1086" s="14">
        <v>1</v>
      </c>
      <c r="AB1086" s="14" t="s">
        <v>8373</v>
      </c>
      <c r="AC1086" s="15">
        <v>43815</v>
      </c>
      <c r="AD1086" s="15">
        <v>43830</v>
      </c>
      <c r="AE1086" s="14">
        <v>600130.44999999995</v>
      </c>
      <c r="AF1086" s="14">
        <v>600130.44999999995</v>
      </c>
      <c r="AG1086" s="14">
        <v>600130.44999999995</v>
      </c>
      <c r="AH1086" s="14">
        <v>600130.44999999995</v>
      </c>
      <c r="AI1086" s="14">
        <v>600130.44999999995</v>
      </c>
      <c r="AJ1086" s="14" t="s">
        <v>1329</v>
      </c>
      <c r="AK1086" s="14" t="s">
        <v>1402</v>
      </c>
      <c r="AL1086" s="14" t="s">
        <v>47</v>
      </c>
      <c r="AM1086" s="14" t="s">
        <v>1270</v>
      </c>
      <c r="AN1086" s="14" t="s">
        <v>1271</v>
      </c>
      <c r="AO1086" s="14" t="s">
        <v>1272</v>
      </c>
      <c r="AP1086" s="14" t="s">
        <v>1272</v>
      </c>
    </row>
    <row r="1087" spans="1:42" x14ac:dyDescent="0.2">
      <c r="A1087" s="14">
        <v>2020</v>
      </c>
      <c r="B1087" s="14">
        <v>3</v>
      </c>
      <c r="C1087" s="14" t="s">
        <v>8374</v>
      </c>
      <c r="D1087" s="14">
        <f>+VLOOKUP(C1087,'Avances Fisicos'!$A$1:$D$2309,2,FALSE)</f>
        <v>300</v>
      </c>
      <c r="E1087" s="14">
        <f>+VLOOKUP(C1087,'Fuentes de Financiamiento'!$A$1:$C$2398,3,FALSE)</f>
        <v>324062.33</v>
      </c>
      <c r="F1087" s="14" t="str">
        <f>+VLOOKUP(C1087,Georeferencias!$A$1:$D$2313,2,FALSE)</f>
        <v>Jalisco</v>
      </c>
      <c r="G1087" s="14" t="str">
        <f>+VLOOKUP(C1087,Georeferencias!$A$1:$D$2313,3,FALSE)</f>
        <v>Tecolotlán</v>
      </c>
      <c r="H1087" s="14" t="str">
        <f>+VLOOKUP(C1087,Georeferencias!$A$1:$D$2313,4,FALSE)</f>
        <v>Tecolotlán</v>
      </c>
      <c r="I1087" s="14" t="s">
        <v>1256</v>
      </c>
      <c r="J1087" s="14">
        <v>324062.33</v>
      </c>
      <c r="K1087" s="14" t="s">
        <v>8375</v>
      </c>
      <c r="L1087" s="14" t="s">
        <v>8376</v>
      </c>
      <c r="M1087" s="14">
        <v>14</v>
      </c>
      <c r="N1087" s="14" t="s">
        <v>11</v>
      </c>
      <c r="O1087" s="14">
        <v>88</v>
      </c>
      <c r="P1087" s="14" t="s">
        <v>940</v>
      </c>
      <c r="Q1087" s="14" t="s">
        <v>1259</v>
      </c>
      <c r="R1087" s="14" t="s">
        <v>1406</v>
      </c>
      <c r="S1087" s="14" t="s">
        <v>1261</v>
      </c>
      <c r="T1087" s="14" t="s">
        <v>8377</v>
      </c>
      <c r="U1087" s="14" t="s">
        <v>8378</v>
      </c>
      <c r="V1087" s="14" t="s">
        <v>1490</v>
      </c>
      <c r="W1087" s="14">
        <v>407</v>
      </c>
      <c r="X1087" s="14">
        <v>405</v>
      </c>
      <c r="Y1087" s="14">
        <v>0</v>
      </c>
      <c r="Z1087" s="14" t="s">
        <v>8379</v>
      </c>
      <c r="AA1087" s="14">
        <v>1</v>
      </c>
      <c r="AB1087" s="14" t="s">
        <v>8380</v>
      </c>
      <c r="AC1087" s="15">
        <v>43801</v>
      </c>
      <c r="AD1087" s="15">
        <v>43830</v>
      </c>
      <c r="AE1087" s="14">
        <v>324062.32</v>
      </c>
      <c r="AF1087" s="14">
        <v>324062.32</v>
      </c>
      <c r="AG1087" s="14">
        <v>324062.32</v>
      </c>
      <c r="AH1087" s="14">
        <v>324062.32</v>
      </c>
      <c r="AI1087" s="14">
        <v>324062.32</v>
      </c>
      <c r="AJ1087" s="14" t="s">
        <v>8381</v>
      </c>
      <c r="AK1087" s="14" t="s">
        <v>8382</v>
      </c>
      <c r="AL1087" s="14" t="s">
        <v>8383</v>
      </c>
      <c r="AM1087" s="14" t="s">
        <v>1270</v>
      </c>
      <c r="AN1087" s="14" t="s">
        <v>1271</v>
      </c>
      <c r="AO1087" s="14" t="s">
        <v>1272</v>
      </c>
      <c r="AP1087" s="14" t="s">
        <v>1272</v>
      </c>
    </row>
    <row r="1088" spans="1:42" x14ac:dyDescent="0.2">
      <c r="A1088" s="14">
        <v>2020</v>
      </c>
      <c r="B1088" s="14">
        <v>3</v>
      </c>
      <c r="C1088" s="14" t="s">
        <v>8384</v>
      </c>
      <c r="D1088" s="14">
        <f>+VLOOKUP(C1088,'Avances Fisicos'!$A$1:$D$2309,2,FALSE)</f>
        <v>419.55</v>
      </c>
      <c r="E1088" s="14">
        <f>+VLOOKUP(C1088,'Fuentes de Financiamiento'!$A$1:$C$2398,3,FALSE)</f>
        <v>947213.18</v>
      </c>
      <c r="F1088" s="14" t="str">
        <f>+VLOOKUP(C1088,Georeferencias!$A$1:$D$2313,2,FALSE)</f>
        <v>Jalisco</v>
      </c>
      <c r="G1088" s="14" t="str">
        <f>+VLOOKUP(C1088,Georeferencias!$A$1:$D$2313,3,FALSE)</f>
        <v>Acatic</v>
      </c>
      <c r="H1088" s="14" t="str">
        <f>+VLOOKUP(C1088,Georeferencias!$A$1:$D$2313,4,FALSE)</f>
        <v>Chiquihuitillo</v>
      </c>
      <c r="I1088" s="14" t="s">
        <v>1256</v>
      </c>
      <c r="J1088" s="14">
        <v>947213.18</v>
      </c>
      <c r="K1088" s="14" t="s">
        <v>8385</v>
      </c>
      <c r="L1088" s="14" t="s">
        <v>540</v>
      </c>
      <c r="M1088" s="14">
        <v>14</v>
      </c>
      <c r="N1088" s="14" t="s">
        <v>11</v>
      </c>
      <c r="O1088" s="14">
        <v>0</v>
      </c>
      <c r="P1088" s="14" t="s">
        <v>882</v>
      </c>
      <c r="Q1088" s="14" t="s">
        <v>1259</v>
      </c>
      <c r="R1088" s="14" t="s">
        <v>1406</v>
      </c>
      <c r="S1088" s="14" t="s">
        <v>1261</v>
      </c>
      <c r="T1088" s="14" t="s">
        <v>1902</v>
      </c>
      <c r="U1088" s="14" t="s">
        <v>8386</v>
      </c>
      <c r="V1088" s="14" t="s">
        <v>1264</v>
      </c>
      <c r="W1088" s="14">
        <v>0</v>
      </c>
      <c r="X1088" s="14">
        <v>0</v>
      </c>
      <c r="Y1088" s="14">
        <v>200</v>
      </c>
      <c r="Z1088" s="14" t="s">
        <v>8387</v>
      </c>
      <c r="AA1088" s="14">
        <v>1</v>
      </c>
      <c r="AB1088" s="14" t="s">
        <v>8388</v>
      </c>
      <c r="AC1088" s="15">
        <v>43705</v>
      </c>
      <c r="AD1088" s="15">
        <v>43749</v>
      </c>
      <c r="AE1088" s="14">
        <v>947213.18</v>
      </c>
      <c r="AF1088" s="14">
        <v>947213.18</v>
      </c>
      <c r="AG1088" s="14">
        <v>946631.54</v>
      </c>
      <c r="AH1088" s="14">
        <v>946631.54</v>
      </c>
      <c r="AI1088" s="14">
        <v>946631.54</v>
      </c>
      <c r="AJ1088" s="14" t="s">
        <v>8389</v>
      </c>
      <c r="AK1088" s="14" t="s">
        <v>8390</v>
      </c>
      <c r="AL1088" s="14" t="s">
        <v>8391</v>
      </c>
      <c r="AM1088" s="14" t="s">
        <v>1270</v>
      </c>
      <c r="AN1088" s="14" t="s">
        <v>1271</v>
      </c>
      <c r="AO1088" s="14" t="s">
        <v>1272</v>
      </c>
      <c r="AP1088" s="14" t="s">
        <v>1272</v>
      </c>
    </row>
    <row r="1089" spans="1:42" x14ac:dyDescent="0.2">
      <c r="A1089" s="14">
        <v>2020</v>
      </c>
      <c r="B1089" s="14">
        <v>3</v>
      </c>
      <c r="C1089" s="14" t="s">
        <v>8392</v>
      </c>
      <c r="D1089" s="14">
        <f>+VLOOKUP(C1089,'Avances Fisicos'!$A$1:$D$2309,2,FALSE)</f>
        <v>1816.1</v>
      </c>
      <c r="E1089" s="14">
        <f>+VLOOKUP(C1089,'Fuentes de Financiamiento'!$A$1:$C$2398,3,FALSE)</f>
        <v>2000000</v>
      </c>
      <c r="F1089" s="14" t="str">
        <f>+VLOOKUP(C1089,Georeferencias!$A$1:$D$2313,2,FALSE)</f>
        <v>Jalisco</v>
      </c>
      <c r="G1089" s="14" t="str">
        <f>+VLOOKUP(C1089,Georeferencias!$A$1:$D$2313,3,FALSE)</f>
        <v>Tuxcueca</v>
      </c>
      <c r="H1089" s="14" t="str">
        <f>+VLOOKUP(C1089,Georeferencias!$A$1:$D$2313,4,FALSE)</f>
        <v>Tuxcueca</v>
      </c>
      <c r="I1089" s="14" t="s">
        <v>1256</v>
      </c>
      <c r="J1089" s="14">
        <v>2000000</v>
      </c>
      <c r="K1089" s="14" t="s">
        <v>2006</v>
      </c>
      <c r="L1089" s="14" t="s">
        <v>453</v>
      </c>
      <c r="M1089" s="14">
        <v>14</v>
      </c>
      <c r="N1089" s="14" t="s">
        <v>11</v>
      </c>
      <c r="O1089" s="14">
        <v>0</v>
      </c>
      <c r="P1089" s="14" t="s">
        <v>882</v>
      </c>
      <c r="Q1089" s="14" t="s">
        <v>1259</v>
      </c>
      <c r="R1089" s="14" t="s">
        <v>1406</v>
      </c>
      <c r="S1089" s="14" t="s">
        <v>1261</v>
      </c>
      <c r="T1089" s="14" t="s">
        <v>1902</v>
      </c>
      <c r="U1089" s="14" t="s">
        <v>8393</v>
      </c>
      <c r="V1089" s="14" t="s">
        <v>1264</v>
      </c>
      <c r="W1089" s="14">
        <v>0</v>
      </c>
      <c r="X1089" s="14">
        <v>0</v>
      </c>
      <c r="Y1089" s="14">
        <v>259</v>
      </c>
      <c r="Z1089" s="14" t="s">
        <v>8394</v>
      </c>
      <c r="AA1089" s="14">
        <v>1</v>
      </c>
      <c r="AB1089" s="14" t="s">
        <v>8395</v>
      </c>
      <c r="AC1089" s="15">
        <v>43684</v>
      </c>
      <c r="AD1089" s="15">
        <v>43773</v>
      </c>
      <c r="AE1089" s="14">
        <v>2000000</v>
      </c>
      <c r="AF1089" s="14">
        <v>1999993.58</v>
      </c>
      <c r="AG1089" s="14">
        <v>1997629.71</v>
      </c>
      <c r="AH1089" s="14">
        <v>1997629.71</v>
      </c>
      <c r="AI1089" s="14">
        <v>1997629.71</v>
      </c>
      <c r="AJ1089" s="14" t="s">
        <v>8396</v>
      </c>
      <c r="AK1089" s="14" t="s">
        <v>8397</v>
      </c>
      <c r="AL1089" s="14" t="s">
        <v>8398</v>
      </c>
      <c r="AM1089" s="14" t="s">
        <v>1270</v>
      </c>
      <c r="AN1089" s="14" t="s">
        <v>1271</v>
      </c>
      <c r="AO1089" s="14" t="s">
        <v>1272</v>
      </c>
      <c r="AP1089" s="14" t="s">
        <v>1272</v>
      </c>
    </row>
    <row r="1090" spans="1:42" x14ac:dyDescent="0.2">
      <c r="A1090" s="14">
        <v>2020</v>
      </c>
      <c r="B1090" s="14">
        <v>3</v>
      </c>
      <c r="C1090" s="14" t="s">
        <v>8399</v>
      </c>
      <c r="D1090" s="14">
        <f>+VLOOKUP(C1090,'Avances Fisicos'!$A$1:$D$2309,2,FALSE)</f>
        <v>3630</v>
      </c>
      <c r="E1090" s="14">
        <f>+VLOOKUP(C1090,'Fuentes de Financiamiento'!$A$1:$C$2398,3,FALSE)</f>
        <v>2494438.7999999998</v>
      </c>
      <c r="F1090" s="14" t="str">
        <f>+VLOOKUP(C1090,Georeferencias!$A$1:$D$2313,2,FALSE)</f>
        <v>Jalisco</v>
      </c>
      <c r="G1090" s="14" t="str">
        <f>+VLOOKUP(C1090,Georeferencias!$A$1:$D$2313,3,FALSE)</f>
        <v>Valle de Juárez</v>
      </c>
      <c r="H1090" s="14" t="str">
        <f>+VLOOKUP(C1090,Georeferencias!$A$1:$D$2313,4,FALSE)</f>
        <v>El Tigre</v>
      </c>
      <c r="I1090" s="14" t="s">
        <v>1256</v>
      </c>
      <c r="J1090" s="14">
        <v>2494438.7999999998</v>
      </c>
      <c r="K1090" s="14" t="s">
        <v>8400</v>
      </c>
      <c r="L1090" s="14" t="s">
        <v>843</v>
      </c>
      <c r="M1090" s="14">
        <v>14</v>
      </c>
      <c r="N1090" s="14" t="s">
        <v>11</v>
      </c>
      <c r="O1090" s="14">
        <v>0</v>
      </c>
      <c r="P1090" s="14" t="s">
        <v>882</v>
      </c>
      <c r="Q1090" s="14" t="s">
        <v>1259</v>
      </c>
      <c r="R1090" s="14" t="s">
        <v>1983</v>
      </c>
      <c r="S1090" s="14" t="s">
        <v>1261</v>
      </c>
      <c r="T1090" s="14" t="s">
        <v>1902</v>
      </c>
      <c r="U1090" s="14" t="s">
        <v>8401</v>
      </c>
      <c r="V1090" s="14" t="s">
        <v>1264</v>
      </c>
      <c r="W1090" s="14">
        <v>0</v>
      </c>
      <c r="X1090" s="14">
        <v>0</v>
      </c>
      <c r="Y1090" s="14">
        <v>5389</v>
      </c>
      <c r="Z1090" s="14" t="s">
        <v>8402</v>
      </c>
      <c r="AA1090" s="14">
        <v>1</v>
      </c>
      <c r="AB1090" s="14" t="s">
        <v>8403</v>
      </c>
      <c r="AC1090" s="15">
        <v>43770</v>
      </c>
      <c r="AD1090" s="15">
        <v>43809</v>
      </c>
      <c r="AE1090" s="14">
        <v>2494438.7999999998</v>
      </c>
      <c r="AF1090" s="14">
        <v>2494438.7999999998</v>
      </c>
      <c r="AG1090" s="14">
        <v>2492733.5699999998</v>
      </c>
      <c r="AH1090" s="14">
        <v>2492733.5699999998</v>
      </c>
      <c r="AI1090" s="14">
        <v>2492733.5699999998</v>
      </c>
      <c r="AJ1090" s="14" t="s">
        <v>8404</v>
      </c>
      <c r="AK1090" s="14" t="s">
        <v>8405</v>
      </c>
      <c r="AL1090" s="14" t="s">
        <v>8406</v>
      </c>
      <c r="AM1090" s="14" t="s">
        <v>1270</v>
      </c>
      <c r="AN1090" s="14" t="s">
        <v>1271</v>
      </c>
      <c r="AO1090" s="14" t="s">
        <v>1272</v>
      </c>
      <c r="AP1090" s="14" t="s">
        <v>1272</v>
      </c>
    </row>
    <row r="1091" spans="1:42" x14ac:dyDescent="0.2">
      <c r="A1091" s="14">
        <v>2020</v>
      </c>
      <c r="B1091" s="14">
        <v>3</v>
      </c>
      <c r="C1091" s="14" t="s">
        <v>8407</v>
      </c>
      <c r="D1091" s="14">
        <f>+VLOOKUP(C1091,'Avances Fisicos'!$A$1:$D$2309,2,FALSE)</f>
        <v>2108.4</v>
      </c>
      <c r="E1091" s="14">
        <f>+VLOOKUP(C1091,'Fuentes de Financiamiento'!$A$1:$C$2398,3,FALSE)</f>
        <v>2440026.1</v>
      </c>
      <c r="F1091" s="14" t="str">
        <f>+VLOOKUP(C1091,Georeferencias!$A$1:$D$2313,2,FALSE)</f>
        <v>Jalisco</v>
      </c>
      <c r="G1091" s="14" t="str">
        <f>+VLOOKUP(C1091,Georeferencias!$A$1:$D$2313,3,FALSE)</f>
        <v>Cañadas de Obregón</v>
      </c>
      <c r="H1091" s="14" t="str">
        <f>+VLOOKUP(C1091,Georeferencias!$A$1:$D$2313,4,FALSE)</f>
        <v>Los Yugos</v>
      </c>
      <c r="I1091" s="14" t="s">
        <v>1256</v>
      </c>
      <c r="J1091" s="14">
        <v>2440026.1</v>
      </c>
      <c r="K1091" s="14" t="s">
        <v>8408</v>
      </c>
      <c r="L1091" s="14" t="s">
        <v>659</v>
      </c>
      <c r="M1091" s="14">
        <v>14</v>
      </c>
      <c r="N1091" s="14" t="s">
        <v>11</v>
      </c>
      <c r="O1091" s="14">
        <v>0</v>
      </c>
      <c r="P1091" s="14" t="s">
        <v>882</v>
      </c>
      <c r="Q1091" s="14" t="s">
        <v>1259</v>
      </c>
      <c r="R1091" s="14" t="s">
        <v>1406</v>
      </c>
      <c r="S1091" s="14" t="s">
        <v>1261</v>
      </c>
      <c r="T1091" s="14" t="s">
        <v>1902</v>
      </c>
      <c r="U1091" s="14" t="s">
        <v>8409</v>
      </c>
      <c r="V1091" s="14" t="s">
        <v>1264</v>
      </c>
      <c r="W1091" s="14">
        <v>0</v>
      </c>
      <c r="X1091" s="14">
        <v>0</v>
      </c>
      <c r="Y1091" s="14">
        <v>155</v>
      </c>
      <c r="Z1091" s="14" t="s">
        <v>8410</v>
      </c>
      <c r="AA1091" s="14">
        <v>1</v>
      </c>
      <c r="AB1091" s="14" t="s">
        <v>8411</v>
      </c>
      <c r="AC1091" s="15">
        <v>43795</v>
      </c>
      <c r="AD1091" s="15">
        <v>43819</v>
      </c>
      <c r="AE1091" s="14">
        <v>2440026.1</v>
      </c>
      <c r="AF1091" s="14">
        <v>2440026.1</v>
      </c>
      <c r="AG1091" s="14">
        <v>2439781.91</v>
      </c>
      <c r="AH1091" s="14">
        <v>2439781.91</v>
      </c>
      <c r="AI1091" s="14">
        <v>2439781.91</v>
      </c>
      <c r="AJ1091" s="14" t="s">
        <v>8412</v>
      </c>
      <c r="AK1091" s="14" t="s">
        <v>8413</v>
      </c>
      <c r="AL1091" s="14" t="s">
        <v>8414</v>
      </c>
      <c r="AM1091" s="14" t="s">
        <v>1270</v>
      </c>
      <c r="AN1091" s="14" t="s">
        <v>1271</v>
      </c>
      <c r="AO1091" s="14" t="s">
        <v>1272</v>
      </c>
      <c r="AP1091" s="14" t="s">
        <v>1272</v>
      </c>
    </row>
    <row r="1092" spans="1:42" x14ac:dyDescent="0.2">
      <c r="A1092" s="14">
        <v>2020</v>
      </c>
      <c r="B1092" s="14">
        <v>3</v>
      </c>
      <c r="C1092" s="14" t="s">
        <v>8415</v>
      </c>
      <c r="D1092" s="14">
        <f>+VLOOKUP(C1092,'Avances Fisicos'!$A$1:$D$2309,2,FALSE)</f>
        <v>2187.6999999999998</v>
      </c>
      <c r="E1092" s="14">
        <f>+VLOOKUP(C1092,'Fuentes de Financiamiento'!$A$1:$C$2398,3,FALSE)</f>
        <v>2984996.13</v>
      </c>
      <c r="F1092" s="14" t="str">
        <f>+VLOOKUP(C1092,Georeferencias!$A$1:$D$2313,2,FALSE)</f>
        <v>Jalisco</v>
      </c>
      <c r="G1092" s="14" t="str">
        <f>+VLOOKUP(C1092,Georeferencias!$A$1:$D$2313,3,FALSE)</f>
        <v>San Julián</v>
      </c>
      <c r="H1092" s="14" t="str">
        <f>+VLOOKUP(C1092,Georeferencias!$A$1:$D$2313,4,FALSE)</f>
        <v>San Julián</v>
      </c>
      <c r="I1092" s="14" t="s">
        <v>1256</v>
      </c>
      <c r="J1092" s="14">
        <v>2984996.13</v>
      </c>
      <c r="K1092" s="14" t="s">
        <v>8416</v>
      </c>
      <c r="L1092" s="14" t="s">
        <v>457</v>
      </c>
      <c r="M1092" s="14">
        <v>14</v>
      </c>
      <c r="N1092" s="14" t="s">
        <v>11</v>
      </c>
      <c r="O1092" s="14">
        <v>0</v>
      </c>
      <c r="P1092" s="14" t="s">
        <v>882</v>
      </c>
      <c r="Q1092" s="14" t="s">
        <v>1259</v>
      </c>
      <c r="R1092" s="14" t="s">
        <v>1406</v>
      </c>
      <c r="S1092" s="14" t="s">
        <v>1261</v>
      </c>
      <c r="T1092" s="14" t="s">
        <v>1902</v>
      </c>
      <c r="U1092" s="14" t="s">
        <v>8417</v>
      </c>
      <c r="V1092" s="14" t="s">
        <v>1264</v>
      </c>
      <c r="W1092" s="14">
        <v>0</v>
      </c>
      <c r="X1092" s="14">
        <v>0</v>
      </c>
      <c r="Y1092" s="14">
        <v>475</v>
      </c>
      <c r="Z1092" s="14" t="s">
        <v>8418</v>
      </c>
      <c r="AA1092" s="14">
        <v>1</v>
      </c>
      <c r="AB1092" s="14" t="s">
        <v>8419</v>
      </c>
      <c r="AC1092" s="15">
        <v>43808</v>
      </c>
      <c r="AD1092" s="15">
        <v>43829</v>
      </c>
      <c r="AE1092" s="14">
        <v>2984996.13</v>
      </c>
      <c r="AF1092" s="14">
        <v>2984996.13</v>
      </c>
      <c r="AG1092" s="14">
        <v>2983885.42</v>
      </c>
      <c r="AH1092" s="14">
        <v>2983885.42</v>
      </c>
      <c r="AI1092" s="14">
        <v>2983885.42</v>
      </c>
      <c r="AJ1092" s="14" t="s">
        <v>8420</v>
      </c>
      <c r="AK1092" s="14" t="s">
        <v>8421</v>
      </c>
      <c r="AL1092" s="14" t="s">
        <v>8422</v>
      </c>
      <c r="AM1092" s="14" t="s">
        <v>1270</v>
      </c>
      <c r="AN1092" s="14" t="s">
        <v>1271</v>
      </c>
      <c r="AO1092" s="14" t="s">
        <v>1272</v>
      </c>
      <c r="AP1092" s="14" t="s">
        <v>1272</v>
      </c>
    </row>
    <row r="1093" spans="1:42" x14ac:dyDescent="0.2">
      <c r="A1093" s="14">
        <v>2020</v>
      </c>
      <c r="B1093" s="14">
        <v>3</v>
      </c>
      <c r="C1093" s="14" t="s">
        <v>8423</v>
      </c>
      <c r="D1093" s="14">
        <f>+VLOOKUP(C1093,'Avances Fisicos'!$A$1:$D$2309,2,FALSE)</f>
        <v>7909</v>
      </c>
      <c r="E1093" s="14">
        <f>+VLOOKUP(C1093,'Fuentes de Financiamiento'!$A$1:$C$2398,3,FALSE)</f>
        <v>35632578</v>
      </c>
      <c r="F1093" s="14" t="str">
        <f>+VLOOKUP(C1093,Georeferencias!$A$1:$D$2313,2,FALSE)</f>
        <v>Jalisco</v>
      </c>
      <c r="G1093" s="14" t="str">
        <f>+VLOOKUP(C1093,Georeferencias!$A$1:$D$2313,3,FALSE)</f>
        <v>Guadalajara</v>
      </c>
      <c r="H1093" s="14" t="str">
        <f>+VLOOKUP(C1093,Georeferencias!$A$1:$D$2313,4,FALSE)</f>
        <v>Guadalajara</v>
      </c>
      <c r="I1093" s="14" t="s">
        <v>1256</v>
      </c>
      <c r="J1093" s="14">
        <v>35632578</v>
      </c>
      <c r="K1093" s="14" t="s">
        <v>8424</v>
      </c>
      <c r="L1093" s="14" t="s">
        <v>545</v>
      </c>
      <c r="M1093" s="14">
        <v>14</v>
      </c>
      <c r="N1093" s="14" t="s">
        <v>11</v>
      </c>
      <c r="O1093" s="14">
        <v>0</v>
      </c>
      <c r="P1093" s="14" t="s">
        <v>882</v>
      </c>
      <c r="Q1093" s="14" t="s">
        <v>1259</v>
      </c>
      <c r="R1093" s="14" t="s">
        <v>1983</v>
      </c>
      <c r="S1093" s="14" t="s">
        <v>1261</v>
      </c>
      <c r="T1093" s="14" t="s">
        <v>2008</v>
      </c>
      <c r="U1093" s="14" t="s">
        <v>8425</v>
      </c>
      <c r="V1093" s="14" t="s">
        <v>1264</v>
      </c>
      <c r="W1093" s="14">
        <v>0</v>
      </c>
      <c r="X1093" s="14">
        <v>0</v>
      </c>
      <c r="Y1093" s="14">
        <v>20000</v>
      </c>
      <c r="Z1093" s="14" t="s">
        <v>8426</v>
      </c>
      <c r="AA1093" s="14">
        <v>1</v>
      </c>
      <c r="AB1093" s="14" t="s">
        <v>8427</v>
      </c>
      <c r="AC1093" s="15">
        <v>43787</v>
      </c>
      <c r="AD1093" s="15">
        <v>43817</v>
      </c>
      <c r="AE1093" s="14">
        <v>35632577.909999996</v>
      </c>
      <c r="AF1093" s="14">
        <v>35632577.909999996</v>
      </c>
      <c r="AG1093" s="14">
        <v>35625116.539999999</v>
      </c>
      <c r="AH1093" s="14">
        <v>35625116.539999999</v>
      </c>
      <c r="AI1093" s="14">
        <v>35625116.539999999</v>
      </c>
      <c r="AJ1093" s="14" t="s">
        <v>8428</v>
      </c>
      <c r="AK1093" s="14" t="s">
        <v>8429</v>
      </c>
      <c r="AL1093" s="14" t="s">
        <v>8430</v>
      </c>
      <c r="AM1093" s="14" t="s">
        <v>1270</v>
      </c>
      <c r="AN1093" s="14" t="s">
        <v>1271</v>
      </c>
      <c r="AO1093" s="14" t="s">
        <v>1272</v>
      </c>
      <c r="AP1093" s="14" t="s">
        <v>1272</v>
      </c>
    </row>
    <row r="1094" spans="1:42" x14ac:dyDescent="0.2">
      <c r="A1094" s="14">
        <v>2020</v>
      </c>
      <c r="B1094" s="14">
        <v>3</v>
      </c>
      <c r="C1094" s="14" t="s">
        <v>8431</v>
      </c>
      <c r="D1094" s="14">
        <f>+VLOOKUP(C1094,'Avances Fisicos'!$A$1:$D$2309,2,FALSE)</f>
        <v>192.24</v>
      </c>
      <c r="E1094" s="14">
        <f>+VLOOKUP(C1094,'Fuentes de Financiamiento'!$A$1:$C$2398,3,FALSE)</f>
        <v>329257</v>
      </c>
      <c r="F1094" s="14" t="str">
        <f>+VLOOKUP(C1094,Georeferencias!$A$1:$D$2313,2,FALSE)</f>
        <v>Jalisco</v>
      </c>
      <c r="G1094" s="14" t="str">
        <f>+VLOOKUP(C1094,Georeferencias!$A$1:$D$2313,3,FALSE)</f>
        <v>Jalostotitlán</v>
      </c>
      <c r="H1094" s="14" t="str">
        <f>+VLOOKUP(C1094,Georeferencias!$A$1:$D$2313,4,FALSE)</f>
        <v>Jalostotitlán</v>
      </c>
      <c r="I1094" s="14" t="s">
        <v>1256</v>
      </c>
      <c r="J1094" s="14">
        <v>329257</v>
      </c>
      <c r="K1094" s="14" t="s">
        <v>8432</v>
      </c>
      <c r="L1094" s="14" t="s">
        <v>138</v>
      </c>
      <c r="M1094" s="14">
        <v>14</v>
      </c>
      <c r="N1094" s="14" t="s">
        <v>11</v>
      </c>
      <c r="O1094" s="14">
        <v>0</v>
      </c>
      <c r="P1094" s="14" t="s">
        <v>882</v>
      </c>
      <c r="Q1094" s="14" t="s">
        <v>1259</v>
      </c>
      <c r="R1094" s="14" t="s">
        <v>1406</v>
      </c>
      <c r="S1094" s="14" t="s">
        <v>1261</v>
      </c>
      <c r="T1094" s="14" t="s">
        <v>1902</v>
      </c>
      <c r="U1094" s="14" t="s">
        <v>8433</v>
      </c>
      <c r="V1094" s="14" t="s">
        <v>1264</v>
      </c>
      <c r="W1094" s="14">
        <v>0</v>
      </c>
      <c r="X1094" s="14">
        <v>0</v>
      </c>
      <c r="Y1094" s="14">
        <v>440</v>
      </c>
      <c r="Z1094" s="14" t="s">
        <v>8434</v>
      </c>
      <c r="AA1094" s="14">
        <v>1</v>
      </c>
      <c r="AB1094" s="14" t="s">
        <v>8435</v>
      </c>
      <c r="AC1094" s="15">
        <v>43763</v>
      </c>
      <c r="AD1094" s="15">
        <v>43814</v>
      </c>
      <c r="AE1094" s="14">
        <v>329257</v>
      </c>
      <c r="AF1094" s="14">
        <v>329257</v>
      </c>
      <c r="AG1094" s="14">
        <v>328165.46999999997</v>
      </c>
      <c r="AH1094" s="14">
        <v>328165.46999999997</v>
      </c>
      <c r="AI1094" s="14">
        <v>328165.46999999997</v>
      </c>
      <c r="AJ1094" s="14" t="s">
        <v>8436</v>
      </c>
      <c r="AK1094" s="14" t="s">
        <v>8437</v>
      </c>
      <c r="AL1094" s="14" t="s">
        <v>8438</v>
      </c>
      <c r="AM1094" s="14" t="s">
        <v>1270</v>
      </c>
      <c r="AN1094" s="14" t="s">
        <v>1271</v>
      </c>
      <c r="AO1094" s="14" t="s">
        <v>1272</v>
      </c>
      <c r="AP1094" s="14" t="s">
        <v>1272</v>
      </c>
    </row>
    <row r="1095" spans="1:42" x14ac:dyDescent="0.2">
      <c r="A1095" s="14">
        <v>2020</v>
      </c>
      <c r="B1095" s="14">
        <v>3</v>
      </c>
      <c r="C1095" s="14" t="s">
        <v>8439</v>
      </c>
      <c r="D1095" s="14">
        <f>+VLOOKUP(C1095,'Avances Fisicos'!$A$1:$D$2309,2,FALSE)</f>
        <v>1924.1</v>
      </c>
      <c r="E1095" s="14">
        <f>+VLOOKUP(C1095,'Fuentes de Financiamiento'!$A$1:$C$2398,3,FALSE)</f>
        <v>2493721.9700000002</v>
      </c>
      <c r="F1095" s="14" t="str">
        <f>+VLOOKUP(C1095,Georeferencias!$A$1:$D$2313,2,FALSE)</f>
        <v>Jalisco</v>
      </c>
      <c r="G1095" s="14" t="str">
        <f>+VLOOKUP(C1095,Georeferencias!$A$1:$D$2313,3,FALSE)</f>
        <v>Chapala</v>
      </c>
      <c r="H1095" s="14" t="str">
        <f>+VLOOKUP(C1095,Georeferencias!$A$1:$D$2313,4,FALSE)</f>
        <v>Chapala</v>
      </c>
      <c r="I1095" s="14" t="s">
        <v>1256</v>
      </c>
      <c r="J1095" s="14">
        <v>2493721.9700000002</v>
      </c>
      <c r="K1095" s="14" t="s">
        <v>8440</v>
      </c>
      <c r="L1095" s="14" t="s">
        <v>547</v>
      </c>
      <c r="M1095" s="14">
        <v>14</v>
      </c>
      <c r="N1095" s="14" t="s">
        <v>11</v>
      </c>
      <c r="O1095" s="14">
        <v>0</v>
      </c>
      <c r="P1095" s="14" t="s">
        <v>882</v>
      </c>
      <c r="Q1095" s="14" t="s">
        <v>1259</v>
      </c>
      <c r="R1095" s="14" t="s">
        <v>1406</v>
      </c>
      <c r="S1095" s="14" t="s">
        <v>1261</v>
      </c>
      <c r="T1095" s="14" t="s">
        <v>1902</v>
      </c>
      <c r="U1095" s="14" t="s">
        <v>8441</v>
      </c>
      <c r="V1095" s="14" t="s">
        <v>1264</v>
      </c>
      <c r="W1095" s="14">
        <v>0</v>
      </c>
      <c r="X1095" s="14">
        <v>0</v>
      </c>
      <c r="Y1095" s="14">
        <v>785</v>
      </c>
      <c r="Z1095" s="14" t="s">
        <v>8442</v>
      </c>
      <c r="AA1095" s="14">
        <v>1</v>
      </c>
      <c r="AB1095" s="14" t="s">
        <v>8443</v>
      </c>
      <c r="AC1095" s="15">
        <v>43785</v>
      </c>
      <c r="AD1095" s="15">
        <v>43809</v>
      </c>
      <c r="AE1095" s="14">
        <v>2493721.9700000002</v>
      </c>
      <c r="AF1095" s="14">
        <v>2493721.9700000002</v>
      </c>
      <c r="AG1095" s="14">
        <v>2491681.31</v>
      </c>
      <c r="AH1095" s="14">
        <v>2491681.31</v>
      </c>
      <c r="AI1095" s="14">
        <v>2491681.31</v>
      </c>
      <c r="AJ1095" s="14" t="s">
        <v>8444</v>
      </c>
      <c r="AK1095" s="14" t="s">
        <v>8445</v>
      </c>
      <c r="AL1095" s="14" t="s">
        <v>8446</v>
      </c>
      <c r="AM1095" s="14" t="s">
        <v>1270</v>
      </c>
      <c r="AN1095" s="14" t="s">
        <v>1271</v>
      </c>
      <c r="AO1095" s="14" t="s">
        <v>1272</v>
      </c>
      <c r="AP1095" s="14" t="s">
        <v>1272</v>
      </c>
    </row>
    <row r="1096" spans="1:42" x14ac:dyDescent="0.2">
      <c r="A1096" s="14">
        <v>2020</v>
      </c>
      <c r="B1096" s="14">
        <v>3</v>
      </c>
      <c r="C1096" s="14" t="s">
        <v>8447</v>
      </c>
      <c r="D1096" s="14">
        <f>+VLOOKUP(C1096,'Avances Fisicos'!$A$1:$D$2309,2,FALSE)</f>
        <v>1502.78</v>
      </c>
      <c r="E1096" s="14">
        <f>+VLOOKUP(C1096,'Fuentes de Financiamiento'!$A$1:$C$2398,3,FALSE)</f>
        <v>1828957.14</v>
      </c>
      <c r="F1096" s="14" t="str">
        <f>+VLOOKUP(C1096,Georeferencias!$A$1:$D$2313,2,FALSE)</f>
        <v>Jalisco</v>
      </c>
      <c r="G1096" s="14" t="str">
        <f>+VLOOKUP(C1096,Georeferencias!$A$1:$D$2313,3,FALSE)</f>
        <v>Amacueca</v>
      </c>
      <c r="H1096" s="14" t="str">
        <f>+VLOOKUP(C1096,Georeferencias!$A$1:$D$2313,4,FALSE)</f>
        <v>Tepec</v>
      </c>
      <c r="I1096" s="14" t="s">
        <v>1256</v>
      </c>
      <c r="J1096" s="14">
        <v>1828957.14</v>
      </c>
      <c r="K1096" s="14" t="s">
        <v>8448</v>
      </c>
      <c r="L1096" s="14" t="s">
        <v>141</v>
      </c>
      <c r="M1096" s="14">
        <v>14</v>
      </c>
      <c r="N1096" s="14" t="s">
        <v>11</v>
      </c>
      <c r="O1096" s="14">
        <v>0</v>
      </c>
      <c r="P1096" s="14" t="s">
        <v>882</v>
      </c>
      <c r="Q1096" s="14" t="s">
        <v>1259</v>
      </c>
      <c r="R1096" s="14" t="s">
        <v>1406</v>
      </c>
      <c r="S1096" s="14" t="s">
        <v>1261</v>
      </c>
      <c r="T1096" s="14" t="s">
        <v>1902</v>
      </c>
      <c r="U1096" s="14" t="s">
        <v>8449</v>
      </c>
      <c r="V1096" s="14" t="s">
        <v>1264</v>
      </c>
      <c r="W1096" s="14">
        <v>0</v>
      </c>
      <c r="X1096" s="14">
        <v>0</v>
      </c>
      <c r="Y1096" s="14">
        <v>1900</v>
      </c>
      <c r="Z1096" s="14" t="s">
        <v>8450</v>
      </c>
      <c r="AA1096" s="14">
        <v>1</v>
      </c>
      <c r="AB1096" s="14" t="s">
        <v>8451</v>
      </c>
      <c r="AC1096" s="15">
        <v>43808</v>
      </c>
      <c r="AD1096" s="15">
        <v>43829</v>
      </c>
      <c r="AE1096" s="14">
        <v>1828957.14</v>
      </c>
      <c r="AF1096" s="14">
        <v>1828957.14</v>
      </c>
      <c r="AG1096" s="14">
        <v>1828218.9</v>
      </c>
      <c r="AH1096" s="14">
        <v>1828218.9</v>
      </c>
      <c r="AI1096" s="14">
        <v>1828218.9</v>
      </c>
      <c r="AJ1096" s="14" t="s">
        <v>8452</v>
      </c>
      <c r="AK1096" s="14" t="s">
        <v>8453</v>
      </c>
      <c r="AL1096" s="14" t="s">
        <v>8454</v>
      </c>
      <c r="AM1096" s="14" t="s">
        <v>1270</v>
      </c>
      <c r="AN1096" s="14" t="s">
        <v>1271</v>
      </c>
      <c r="AO1096" s="14" t="s">
        <v>1272</v>
      </c>
      <c r="AP1096" s="14" t="s">
        <v>1272</v>
      </c>
    </row>
    <row r="1097" spans="1:42" x14ac:dyDescent="0.2">
      <c r="A1097" s="14">
        <v>2020</v>
      </c>
      <c r="B1097" s="14">
        <v>3</v>
      </c>
      <c r="C1097" s="14" t="s">
        <v>8455</v>
      </c>
      <c r="D1097" s="14">
        <f>+VLOOKUP(C1097,'Avances Fisicos'!$A$1:$D$2309,2,FALSE)</f>
        <v>756.95</v>
      </c>
      <c r="E1097" s="14">
        <f>+VLOOKUP(C1097,'Fuentes de Financiamiento'!$A$1:$C$2398,3,FALSE)</f>
        <v>988158.31</v>
      </c>
      <c r="F1097" s="14" t="str">
        <f>+VLOOKUP(C1097,Georeferencias!$A$1:$D$2313,2,FALSE)</f>
        <v>Jalisco</v>
      </c>
      <c r="G1097" s="14" t="str">
        <f>+VLOOKUP(C1097,Georeferencias!$A$1:$D$2313,3,FALSE)</f>
        <v>Mexticacán</v>
      </c>
      <c r="H1097" s="14" t="str">
        <f>+VLOOKUP(C1097,Georeferencias!$A$1:$D$2313,4,FALSE)</f>
        <v>Mexticacán</v>
      </c>
      <c r="I1097" s="14" t="s">
        <v>1256</v>
      </c>
      <c r="J1097" s="14">
        <v>988158.31</v>
      </c>
      <c r="K1097" s="14" t="s">
        <v>8456</v>
      </c>
      <c r="L1097" s="14" t="s">
        <v>143</v>
      </c>
      <c r="M1097" s="14">
        <v>14</v>
      </c>
      <c r="N1097" s="14" t="s">
        <v>11</v>
      </c>
      <c r="O1097" s="14">
        <v>0</v>
      </c>
      <c r="P1097" s="14" t="s">
        <v>882</v>
      </c>
      <c r="Q1097" s="14" t="s">
        <v>1259</v>
      </c>
      <c r="R1097" s="14" t="s">
        <v>1406</v>
      </c>
      <c r="S1097" s="14" t="s">
        <v>1261</v>
      </c>
      <c r="T1097" s="14" t="s">
        <v>1902</v>
      </c>
      <c r="U1097" s="14" t="s">
        <v>8457</v>
      </c>
      <c r="V1097" s="14" t="s">
        <v>1264</v>
      </c>
      <c r="W1097" s="14">
        <v>0</v>
      </c>
      <c r="X1097" s="14">
        <v>0</v>
      </c>
      <c r="Y1097" s="14">
        <v>32</v>
      </c>
      <c r="Z1097" s="14" t="s">
        <v>8458</v>
      </c>
      <c r="AA1097" s="14">
        <v>1</v>
      </c>
      <c r="AB1097" s="14" t="s">
        <v>4790</v>
      </c>
      <c r="AC1097" s="15">
        <v>43763</v>
      </c>
      <c r="AD1097" s="15">
        <v>43814</v>
      </c>
      <c r="AE1097" s="14">
        <v>988158.31</v>
      </c>
      <c r="AF1097" s="14">
        <v>988158.31</v>
      </c>
      <c r="AG1097" s="14">
        <v>988058.1</v>
      </c>
      <c r="AH1097" s="14">
        <v>988058.1</v>
      </c>
      <c r="AI1097" s="14">
        <v>988058.1</v>
      </c>
      <c r="AJ1097" s="14" t="s">
        <v>8459</v>
      </c>
      <c r="AK1097" s="14" t="s">
        <v>8460</v>
      </c>
      <c r="AL1097" s="14" t="s">
        <v>8461</v>
      </c>
      <c r="AM1097" s="14" t="s">
        <v>1270</v>
      </c>
      <c r="AN1097" s="14" t="s">
        <v>1271</v>
      </c>
      <c r="AO1097" s="14" t="s">
        <v>1272</v>
      </c>
      <c r="AP1097" s="14" t="s">
        <v>1272</v>
      </c>
    </row>
    <row r="1098" spans="1:42" x14ac:dyDescent="0.2">
      <c r="A1098" s="14">
        <v>2020</v>
      </c>
      <c r="B1098" s="14">
        <v>3</v>
      </c>
      <c r="C1098" s="14" t="s">
        <v>8462</v>
      </c>
      <c r="D1098" s="14">
        <f>+VLOOKUP(C1098,'Avances Fisicos'!$A$1:$D$2309,2,FALSE)</f>
        <v>2046.64</v>
      </c>
      <c r="E1098" s="14">
        <f>+VLOOKUP(C1098,'Fuentes de Financiamiento'!$A$1:$C$2398,3,FALSE)</f>
        <v>4937291.3600000003</v>
      </c>
      <c r="F1098" s="14" t="str">
        <f>+VLOOKUP(C1098,Georeferencias!$A$1:$D$2313,2,FALSE)</f>
        <v>Jalisco</v>
      </c>
      <c r="G1098" s="14" t="str">
        <f>+VLOOKUP(C1098,Georeferencias!$A$1:$D$2313,3,FALSE)</f>
        <v>Autlán de Navarro</v>
      </c>
      <c r="H1098" s="14" t="str">
        <f>+VLOOKUP(C1098,Georeferencias!$A$1:$D$2313,4,FALSE)</f>
        <v>Autlán De Navarro</v>
      </c>
      <c r="I1098" s="14" t="s">
        <v>1256</v>
      </c>
      <c r="J1098" s="14">
        <v>4937291.3600000003</v>
      </c>
      <c r="K1098" s="14" t="s">
        <v>8463</v>
      </c>
      <c r="L1098" s="14" t="s">
        <v>345</v>
      </c>
      <c r="M1098" s="14">
        <v>14</v>
      </c>
      <c r="N1098" s="14" t="s">
        <v>11</v>
      </c>
      <c r="O1098" s="14">
        <v>0</v>
      </c>
      <c r="P1098" s="14" t="s">
        <v>882</v>
      </c>
      <c r="Q1098" s="14" t="s">
        <v>1259</v>
      </c>
      <c r="R1098" s="14" t="s">
        <v>1406</v>
      </c>
      <c r="S1098" s="14" t="s">
        <v>1261</v>
      </c>
      <c r="T1098" s="14" t="s">
        <v>1902</v>
      </c>
      <c r="U1098" s="14" t="s">
        <v>8464</v>
      </c>
      <c r="V1098" s="14" t="s">
        <v>1264</v>
      </c>
      <c r="W1098" s="14">
        <v>0</v>
      </c>
      <c r="X1098" s="14">
        <v>0</v>
      </c>
      <c r="Y1098" s="14">
        <v>802</v>
      </c>
      <c r="Z1098" s="14" t="s">
        <v>8465</v>
      </c>
      <c r="AA1098" s="14">
        <v>1</v>
      </c>
      <c r="AB1098" s="14" t="s">
        <v>5988</v>
      </c>
      <c r="AC1098" s="15">
        <v>43804</v>
      </c>
      <c r="AD1098" s="15">
        <v>43821</v>
      </c>
      <c r="AE1098" s="14">
        <v>4937291.3600000003</v>
      </c>
      <c r="AF1098" s="14">
        <v>4722494.66</v>
      </c>
      <c r="AG1098" s="14">
        <v>4721691.2300000004</v>
      </c>
      <c r="AH1098" s="14">
        <v>4721691.2300000004</v>
      </c>
      <c r="AI1098" s="14">
        <v>4721691.2300000004</v>
      </c>
      <c r="AJ1098" s="14" t="s">
        <v>8466</v>
      </c>
      <c r="AK1098" s="14" t="s">
        <v>8467</v>
      </c>
      <c r="AL1098" s="14" t="s">
        <v>8468</v>
      </c>
      <c r="AM1098" s="14" t="s">
        <v>1270</v>
      </c>
      <c r="AN1098" s="14" t="s">
        <v>1271</v>
      </c>
      <c r="AO1098" s="14" t="s">
        <v>1272</v>
      </c>
      <c r="AP1098" s="14" t="s">
        <v>1272</v>
      </c>
    </row>
    <row r="1099" spans="1:42" x14ac:dyDescent="0.2">
      <c r="A1099" s="14">
        <v>2020</v>
      </c>
      <c r="B1099" s="14">
        <v>3</v>
      </c>
      <c r="C1099" s="14" t="s">
        <v>8469</v>
      </c>
      <c r="D1099" s="14">
        <f>+VLOOKUP(C1099,'Avances Fisicos'!$A$1:$D$2309,2,FALSE)</f>
        <v>100</v>
      </c>
      <c r="E1099" s="14">
        <f>+VLOOKUP(C1099,'Fuentes de Financiamiento'!$A$1:$C$2398,3,FALSE)</f>
        <v>3000071.44</v>
      </c>
      <c r="F1099" s="14" t="str">
        <f>+VLOOKUP(C1099,Georeferencias!$A$1:$D$2313,2,FALSE)</f>
        <v>Jalisco</v>
      </c>
      <c r="G1099" s="14" t="str">
        <f>+VLOOKUP(C1099,Georeferencias!$A$1:$D$2313,3,FALSE)</f>
        <v>El Salto</v>
      </c>
      <c r="H1099" s="14" t="str">
        <f>+VLOOKUP(C1099,Georeferencias!$A$1:$D$2313,4,FALSE)</f>
        <v>El Salto</v>
      </c>
      <c r="I1099" s="14" t="s">
        <v>1256</v>
      </c>
      <c r="J1099" s="14">
        <v>3000071.44</v>
      </c>
      <c r="K1099" s="14" t="s">
        <v>8470</v>
      </c>
      <c r="L1099" s="14" t="s">
        <v>854</v>
      </c>
      <c r="M1099" s="14">
        <v>14</v>
      </c>
      <c r="N1099" s="14" t="s">
        <v>11</v>
      </c>
      <c r="O1099" s="14">
        <v>0</v>
      </c>
      <c r="P1099" s="14" t="s">
        <v>882</v>
      </c>
      <c r="Q1099" s="14" t="s">
        <v>1259</v>
      </c>
      <c r="R1099" s="14" t="s">
        <v>1346</v>
      </c>
      <c r="S1099" s="14" t="s">
        <v>1261</v>
      </c>
      <c r="T1099" s="14" t="s">
        <v>1453</v>
      </c>
      <c r="U1099" s="14" t="s">
        <v>8471</v>
      </c>
      <c r="V1099" s="14" t="s">
        <v>1264</v>
      </c>
      <c r="W1099" s="14">
        <v>0</v>
      </c>
      <c r="X1099" s="14">
        <v>0</v>
      </c>
      <c r="Y1099" s="14">
        <v>0</v>
      </c>
      <c r="Z1099" s="14" t="s">
        <v>1455</v>
      </c>
      <c r="AA1099" s="14">
        <v>1</v>
      </c>
      <c r="AB1099" s="14" t="s">
        <v>8472</v>
      </c>
      <c r="AC1099" s="15">
        <v>43829</v>
      </c>
      <c r="AD1099" s="15">
        <v>43918</v>
      </c>
      <c r="AE1099" s="14">
        <v>3000071.44</v>
      </c>
      <c r="AF1099" s="14">
        <v>3000071.44</v>
      </c>
      <c r="AG1099" s="14">
        <v>2688587.51</v>
      </c>
      <c r="AH1099" s="14">
        <v>2688587.51</v>
      </c>
      <c r="AI1099" s="14">
        <v>2688587.51</v>
      </c>
      <c r="AJ1099" s="14" t="s">
        <v>1329</v>
      </c>
      <c r="AK1099" s="14" t="s">
        <v>1457</v>
      </c>
      <c r="AL1099" s="14" t="s">
        <v>47</v>
      </c>
      <c r="AM1099" s="14" t="s">
        <v>1270</v>
      </c>
      <c r="AN1099" s="14" t="s">
        <v>1271</v>
      </c>
      <c r="AO1099" s="14" t="s">
        <v>1272</v>
      </c>
      <c r="AP1099" s="14" t="s">
        <v>1272</v>
      </c>
    </row>
    <row r="1100" spans="1:42" x14ac:dyDescent="0.2">
      <c r="A1100" s="14">
        <v>2020</v>
      </c>
      <c r="B1100" s="14">
        <v>3</v>
      </c>
      <c r="C1100" s="14" t="s">
        <v>8473</v>
      </c>
      <c r="D1100" s="14">
        <f>+VLOOKUP(C1100,'Avances Fisicos'!$A$1:$D$2309,2,FALSE)</f>
        <v>100</v>
      </c>
      <c r="E1100" s="14">
        <f>+VLOOKUP(C1100,'Fuentes de Financiamiento'!$A$1:$C$2398,3,FALSE)</f>
        <v>2348524.69</v>
      </c>
      <c r="F1100" s="14" t="str">
        <f>+VLOOKUP(C1100,Georeferencias!$A$1:$D$2313,2,FALSE)</f>
        <v>Jalisco</v>
      </c>
      <c r="G1100" s="14" t="str">
        <f>+VLOOKUP(C1100,Georeferencias!$A$1:$D$2313,3,FALSE)</f>
        <v>San Martín Hidalgo</v>
      </c>
      <c r="H1100" s="14" t="str">
        <f>+VLOOKUP(C1100,Georeferencias!$A$1:$D$2313,4,FALSE)</f>
        <v>San Martín Hidalgo</v>
      </c>
      <c r="I1100" s="14" t="s">
        <v>1256</v>
      </c>
      <c r="J1100" s="14">
        <v>2348524.69</v>
      </c>
      <c r="K1100" s="14" t="s">
        <v>8474</v>
      </c>
      <c r="L1100" s="14" t="s">
        <v>240</v>
      </c>
      <c r="M1100" s="14">
        <v>14</v>
      </c>
      <c r="N1100" s="14" t="s">
        <v>11</v>
      </c>
      <c r="O1100" s="14">
        <v>0</v>
      </c>
      <c r="P1100" s="14" t="s">
        <v>882</v>
      </c>
      <c r="Q1100" s="14" t="s">
        <v>1259</v>
      </c>
      <c r="R1100" s="14" t="s">
        <v>1346</v>
      </c>
      <c r="S1100" s="14" t="s">
        <v>1261</v>
      </c>
      <c r="T1100" s="14" t="s">
        <v>1453</v>
      </c>
      <c r="U1100" s="14" t="s">
        <v>8475</v>
      </c>
      <c r="V1100" s="14" t="s">
        <v>1264</v>
      </c>
      <c r="W1100" s="14">
        <v>0</v>
      </c>
      <c r="X1100" s="14">
        <v>0</v>
      </c>
      <c r="Y1100" s="14">
        <v>128</v>
      </c>
      <c r="Z1100" s="14" t="s">
        <v>1455</v>
      </c>
      <c r="AA1100" s="14">
        <v>1</v>
      </c>
      <c r="AB1100" s="14" t="s">
        <v>8476</v>
      </c>
      <c r="AC1100" s="15">
        <v>43829</v>
      </c>
      <c r="AD1100" s="15">
        <v>43948</v>
      </c>
      <c r="AE1100" s="14">
        <v>2348524.69</v>
      </c>
      <c r="AF1100" s="14">
        <v>2348524.69</v>
      </c>
      <c r="AG1100" s="14">
        <v>1417456.32</v>
      </c>
      <c r="AH1100" s="14">
        <v>1417456.32</v>
      </c>
      <c r="AI1100" s="14">
        <v>1417456.32</v>
      </c>
      <c r="AJ1100" s="14" t="s">
        <v>1329</v>
      </c>
      <c r="AK1100" s="14" t="s">
        <v>8477</v>
      </c>
      <c r="AL1100" s="14" t="s">
        <v>47</v>
      </c>
      <c r="AM1100" s="14" t="s">
        <v>1270</v>
      </c>
      <c r="AN1100" s="14" t="s">
        <v>1271</v>
      </c>
      <c r="AO1100" s="14" t="s">
        <v>1272</v>
      </c>
      <c r="AP1100" s="14" t="s">
        <v>1272</v>
      </c>
    </row>
    <row r="1101" spans="1:42" x14ac:dyDescent="0.2">
      <c r="A1101" s="14">
        <v>2020</v>
      </c>
      <c r="B1101" s="14">
        <v>3</v>
      </c>
      <c r="C1101" s="14" t="s">
        <v>8478</v>
      </c>
      <c r="D1101" s="14">
        <f>+VLOOKUP(C1101,'Avances Fisicos'!$A$1:$D$2309,2,FALSE)</f>
        <v>400</v>
      </c>
      <c r="E1101" s="14">
        <f>+VLOOKUP(C1101,'Fuentes de Financiamiento'!$A$1:$C$2398,3,FALSE)</f>
        <v>698250.44</v>
      </c>
      <c r="F1101" s="14" t="str">
        <f>+VLOOKUP(C1101,Georeferencias!$A$1:$D$2313,2,FALSE)</f>
        <v>Jalisco</v>
      </c>
      <c r="G1101" s="14" t="str">
        <f>+VLOOKUP(C1101,Georeferencias!$A$1:$D$2313,3,FALSE)</f>
        <v>Mascota</v>
      </c>
      <c r="H1101" s="14" t="str">
        <f>+VLOOKUP(C1101,Georeferencias!$A$1:$D$2313,4,FALSE)</f>
        <v>Mascota</v>
      </c>
      <c r="I1101" s="14" t="s">
        <v>1256</v>
      </c>
      <c r="J1101" s="14">
        <v>698250.44</v>
      </c>
      <c r="K1101" s="14" t="s">
        <v>8479</v>
      </c>
      <c r="L1101" s="14" t="s">
        <v>243</v>
      </c>
      <c r="M1101" s="14">
        <v>14</v>
      </c>
      <c r="N1101" s="14" t="s">
        <v>11</v>
      </c>
      <c r="O1101" s="14">
        <v>0</v>
      </c>
      <c r="P1101" s="14" t="s">
        <v>882</v>
      </c>
      <c r="Q1101" s="14" t="s">
        <v>1259</v>
      </c>
      <c r="R1101" s="14" t="s">
        <v>1406</v>
      </c>
      <c r="S1101" s="14" t="s">
        <v>1261</v>
      </c>
      <c r="T1101" s="14" t="s">
        <v>2053</v>
      </c>
      <c r="U1101" s="14" t="s">
        <v>8480</v>
      </c>
      <c r="V1101" s="14" t="s">
        <v>1264</v>
      </c>
      <c r="W1101" s="14">
        <v>0</v>
      </c>
      <c r="X1101" s="14">
        <v>0</v>
      </c>
      <c r="Y1101" s="14">
        <v>509</v>
      </c>
      <c r="Z1101" s="14" t="s">
        <v>8481</v>
      </c>
      <c r="AA1101" s="14">
        <v>1</v>
      </c>
      <c r="AB1101" s="14" t="s">
        <v>4834</v>
      </c>
      <c r="AC1101" s="15">
        <v>43791</v>
      </c>
      <c r="AD1101" s="15">
        <v>43829</v>
      </c>
      <c r="AE1101" s="14">
        <v>698250.44</v>
      </c>
      <c r="AF1101" s="14">
        <v>698250.44</v>
      </c>
      <c r="AG1101" s="14">
        <v>698198.04</v>
      </c>
      <c r="AH1101" s="14">
        <v>698198.04</v>
      </c>
      <c r="AI1101" s="14">
        <v>698198.04</v>
      </c>
      <c r="AJ1101" s="14" t="s">
        <v>8482</v>
      </c>
      <c r="AK1101" s="14" t="s">
        <v>8483</v>
      </c>
      <c r="AL1101" s="14" t="s">
        <v>8484</v>
      </c>
      <c r="AM1101" s="14" t="s">
        <v>1270</v>
      </c>
      <c r="AN1101" s="14" t="s">
        <v>1271</v>
      </c>
      <c r="AO1101" s="14" t="s">
        <v>1272</v>
      </c>
      <c r="AP1101" s="14" t="s">
        <v>1272</v>
      </c>
    </row>
    <row r="1102" spans="1:42" x14ac:dyDescent="0.2">
      <c r="A1102" s="14">
        <v>2020</v>
      </c>
      <c r="B1102" s="14">
        <v>3</v>
      </c>
      <c r="C1102" s="14" t="s">
        <v>8485</v>
      </c>
      <c r="D1102" s="14">
        <f>+VLOOKUP(C1102,'Avances Fisicos'!$A$1:$D$2309,2,FALSE)</f>
        <v>723.42</v>
      </c>
      <c r="E1102" s="14">
        <f>+VLOOKUP(C1102,'Fuentes de Financiamiento'!$A$1:$C$2398,3,FALSE)</f>
        <v>1499718.1</v>
      </c>
      <c r="F1102" s="14" t="str">
        <f>+VLOOKUP(C1102,Georeferencias!$A$1:$D$2313,2,FALSE)</f>
        <v>Jalisco</v>
      </c>
      <c r="G1102" s="14" t="str">
        <f>+VLOOKUP(C1102,Georeferencias!$A$1:$D$2313,3,FALSE)</f>
        <v>Tonaya</v>
      </c>
      <c r="H1102" s="14" t="str">
        <f>+VLOOKUP(C1102,Georeferencias!$A$1:$D$2313,4,FALSE)</f>
        <v>Tonaya</v>
      </c>
      <c r="I1102" s="14" t="s">
        <v>1256</v>
      </c>
      <c r="J1102" s="14">
        <v>1499718.1</v>
      </c>
      <c r="K1102" s="14" t="s">
        <v>8486</v>
      </c>
      <c r="L1102" s="14" t="s">
        <v>858</v>
      </c>
      <c r="M1102" s="14">
        <v>14</v>
      </c>
      <c r="N1102" s="14" t="s">
        <v>11</v>
      </c>
      <c r="O1102" s="14">
        <v>0</v>
      </c>
      <c r="P1102" s="14" t="s">
        <v>882</v>
      </c>
      <c r="Q1102" s="14" t="s">
        <v>1259</v>
      </c>
      <c r="R1102" s="14" t="s">
        <v>1406</v>
      </c>
      <c r="S1102" s="14" t="s">
        <v>1261</v>
      </c>
      <c r="T1102" s="14" t="s">
        <v>2053</v>
      </c>
      <c r="U1102" s="14" t="s">
        <v>8487</v>
      </c>
      <c r="V1102" s="14" t="s">
        <v>1264</v>
      </c>
      <c r="W1102" s="14">
        <v>0</v>
      </c>
      <c r="X1102" s="14">
        <v>0</v>
      </c>
      <c r="Y1102" s="14">
        <v>7892</v>
      </c>
      <c r="Z1102" s="14" t="s">
        <v>8488</v>
      </c>
      <c r="AA1102" s="14">
        <v>1</v>
      </c>
      <c r="AB1102" s="14" t="s">
        <v>8489</v>
      </c>
      <c r="AC1102" s="15">
        <v>43791</v>
      </c>
      <c r="AD1102" s="15">
        <v>43829</v>
      </c>
      <c r="AE1102" s="14">
        <v>1499718.1</v>
      </c>
      <c r="AF1102" s="14">
        <v>1499718.1</v>
      </c>
      <c r="AG1102" s="14">
        <v>1484740.35</v>
      </c>
      <c r="AH1102" s="14">
        <v>1484740.35</v>
      </c>
      <c r="AI1102" s="14">
        <v>1484740.35</v>
      </c>
      <c r="AJ1102" s="14" t="s">
        <v>8490</v>
      </c>
      <c r="AK1102" s="14" t="s">
        <v>8491</v>
      </c>
      <c r="AL1102" s="14" t="s">
        <v>8492</v>
      </c>
      <c r="AM1102" s="14" t="s">
        <v>1270</v>
      </c>
      <c r="AN1102" s="14" t="s">
        <v>1271</v>
      </c>
      <c r="AO1102" s="14" t="s">
        <v>1272</v>
      </c>
      <c r="AP1102" s="14" t="s">
        <v>1272</v>
      </c>
    </row>
    <row r="1103" spans="1:42" x14ac:dyDescent="0.2">
      <c r="A1103" s="14">
        <v>2020</v>
      </c>
      <c r="B1103" s="14">
        <v>3</v>
      </c>
      <c r="C1103" s="14" t="s">
        <v>8493</v>
      </c>
      <c r="D1103" s="14">
        <f>+VLOOKUP(C1103,'Avances Fisicos'!$A$1:$D$2309,2,FALSE)</f>
        <v>433.99</v>
      </c>
      <c r="E1103" s="14">
        <f>+VLOOKUP(C1103,'Fuentes de Financiamiento'!$A$1:$C$2398,3,FALSE)</f>
        <v>1492028.95</v>
      </c>
      <c r="F1103" s="14" t="str">
        <f>+VLOOKUP(C1103,Georeferencias!$A$1:$D$2313,2,FALSE)</f>
        <v>Jalisco</v>
      </c>
      <c r="G1103" s="14" t="str">
        <f>+VLOOKUP(C1103,Georeferencias!$A$1:$D$2313,3,FALSE)</f>
        <v>Zacoalco de Torres</v>
      </c>
      <c r="H1103" s="14" t="str">
        <f>+VLOOKUP(C1103,Georeferencias!$A$1:$D$2313,4,FALSE)</f>
        <v>Zacoalco De Torres</v>
      </c>
      <c r="I1103" s="14" t="s">
        <v>1256</v>
      </c>
      <c r="J1103" s="14">
        <v>1492028.95</v>
      </c>
      <c r="K1103" s="14" t="s">
        <v>8494</v>
      </c>
      <c r="L1103" s="14" t="s">
        <v>766</v>
      </c>
      <c r="M1103" s="14">
        <v>14</v>
      </c>
      <c r="N1103" s="14" t="s">
        <v>11</v>
      </c>
      <c r="O1103" s="14">
        <v>0</v>
      </c>
      <c r="P1103" s="14" t="s">
        <v>882</v>
      </c>
      <c r="Q1103" s="14" t="s">
        <v>1259</v>
      </c>
      <c r="R1103" s="14" t="s">
        <v>1406</v>
      </c>
      <c r="S1103" s="14" t="s">
        <v>1261</v>
      </c>
      <c r="T1103" s="14" t="s">
        <v>2053</v>
      </c>
      <c r="U1103" s="14" t="s">
        <v>8495</v>
      </c>
      <c r="V1103" s="14" t="s">
        <v>1264</v>
      </c>
      <c r="W1103" s="14">
        <v>0</v>
      </c>
      <c r="X1103" s="14">
        <v>0</v>
      </c>
      <c r="Y1103" s="14">
        <v>869</v>
      </c>
      <c r="Z1103" s="14" t="s">
        <v>8496</v>
      </c>
      <c r="AA1103" s="14">
        <v>1</v>
      </c>
      <c r="AB1103" s="14" t="s">
        <v>3434</v>
      </c>
      <c r="AC1103" s="15">
        <v>43791</v>
      </c>
      <c r="AD1103" s="15">
        <v>43829</v>
      </c>
      <c r="AE1103" s="14">
        <v>1492028.95</v>
      </c>
      <c r="AF1103" s="14">
        <v>1492028.95</v>
      </c>
      <c r="AG1103" s="14">
        <v>1153597.82</v>
      </c>
      <c r="AH1103" s="14">
        <v>1153597.82</v>
      </c>
      <c r="AI1103" s="14">
        <v>1153597.82</v>
      </c>
      <c r="AJ1103" s="14" t="s">
        <v>8497</v>
      </c>
      <c r="AK1103" s="14" t="s">
        <v>8498</v>
      </c>
      <c r="AL1103" s="14" t="s">
        <v>8499</v>
      </c>
      <c r="AM1103" s="14" t="s">
        <v>1270</v>
      </c>
      <c r="AN1103" s="14" t="s">
        <v>1271</v>
      </c>
      <c r="AO1103" s="14" t="s">
        <v>1272</v>
      </c>
      <c r="AP1103" s="14" t="s">
        <v>1272</v>
      </c>
    </row>
    <row r="1104" spans="1:42" x14ac:dyDescent="0.2">
      <c r="A1104" s="14">
        <v>2020</v>
      </c>
      <c r="B1104" s="14">
        <v>3</v>
      </c>
      <c r="C1104" s="14" t="s">
        <v>8500</v>
      </c>
      <c r="D1104" s="14">
        <f>+VLOOKUP(C1104,'Avances Fisicos'!$A$1:$D$2309,2,FALSE)</f>
        <v>100</v>
      </c>
      <c r="E1104" s="14">
        <f>+VLOOKUP(C1104,'Fuentes de Financiamiento'!$A$1:$C$2398,3,FALSE)</f>
        <v>525855.18999999994</v>
      </c>
      <c r="F1104" s="14" t="str">
        <f>+VLOOKUP(C1104,Georeferencias!$A$1:$D$2313,2,FALSE)</f>
        <v>Jalisco</v>
      </c>
      <c r="G1104" s="14" t="str">
        <f>+VLOOKUP(C1104,Georeferencias!$A$1:$D$2313,3,FALSE)</f>
        <v>San Pedro Tlaquepaque</v>
      </c>
      <c r="H1104" s="14" t="str">
        <f>+VLOOKUP(C1104,Georeferencias!$A$1:$D$2313,4,FALSE)</f>
        <v>Tlaquepaque</v>
      </c>
      <c r="I1104" s="14" t="s">
        <v>1256</v>
      </c>
      <c r="J1104" s="14">
        <v>525855.18999999994</v>
      </c>
      <c r="K1104" s="14" t="s">
        <v>8501</v>
      </c>
      <c r="L1104" s="14" t="s">
        <v>557</v>
      </c>
      <c r="M1104" s="14">
        <v>14</v>
      </c>
      <c r="N1104" s="14" t="s">
        <v>11</v>
      </c>
      <c r="O1104" s="14">
        <v>0</v>
      </c>
      <c r="P1104" s="14" t="s">
        <v>882</v>
      </c>
      <c r="Q1104" s="14" t="s">
        <v>1259</v>
      </c>
      <c r="R1104" s="14" t="s">
        <v>1346</v>
      </c>
      <c r="S1104" s="14" t="s">
        <v>1261</v>
      </c>
      <c r="T1104" s="14" t="s">
        <v>1453</v>
      </c>
      <c r="U1104" s="14" t="s">
        <v>8502</v>
      </c>
      <c r="V1104" s="14" t="s">
        <v>1264</v>
      </c>
      <c r="W1104" s="14">
        <v>0</v>
      </c>
      <c r="X1104" s="14">
        <v>0</v>
      </c>
      <c r="Y1104" s="14">
        <v>609</v>
      </c>
      <c r="Z1104" s="14" t="s">
        <v>1455</v>
      </c>
      <c r="AA1104" s="14">
        <v>1</v>
      </c>
      <c r="AB1104" s="14" t="s">
        <v>8503</v>
      </c>
      <c r="AC1104" s="15">
        <v>43909</v>
      </c>
      <c r="AD1104" s="15">
        <v>43953</v>
      </c>
      <c r="AE1104" s="14">
        <v>525855.18999999994</v>
      </c>
      <c r="AF1104" s="14">
        <v>525855.18999999994</v>
      </c>
      <c r="AG1104" s="14">
        <v>525850.96</v>
      </c>
      <c r="AH1104" s="14">
        <v>525850.96</v>
      </c>
      <c r="AI1104" s="14">
        <v>525850.96</v>
      </c>
      <c r="AJ1104" s="14" t="s">
        <v>1329</v>
      </c>
      <c r="AK1104" s="14" t="s">
        <v>1457</v>
      </c>
      <c r="AL1104" s="14" t="s">
        <v>47</v>
      </c>
      <c r="AM1104" s="14" t="s">
        <v>1373</v>
      </c>
      <c r="AN1104" s="14" t="s">
        <v>1374</v>
      </c>
      <c r="AO1104" s="14" t="s">
        <v>1272</v>
      </c>
      <c r="AP1104" s="14" t="s">
        <v>1272</v>
      </c>
    </row>
    <row r="1105" spans="1:42" x14ac:dyDescent="0.2">
      <c r="A1105" s="14">
        <v>2020</v>
      </c>
      <c r="B1105" s="14">
        <v>3</v>
      </c>
      <c r="C1105" s="14" t="s">
        <v>8504</v>
      </c>
      <c r="D1105" s="14">
        <f>+VLOOKUP(C1105,'Avances Fisicos'!$A$1:$D$2309,2,FALSE)</f>
        <v>100</v>
      </c>
      <c r="E1105" s="14">
        <f>+VLOOKUP(C1105,'Fuentes de Financiamiento'!$A$1:$C$2398,3,FALSE)</f>
        <v>526191.80000000005</v>
      </c>
      <c r="F1105" s="14" t="str">
        <f>+VLOOKUP(C1105,Georeferencias!$A$1:$D$2313,2,FALSE)</f>
        <v>Jalisco</v>
      </c>
      <c r="G1105" s="14" t="str">
        <f>+VLOOKUP(C1105,Georeferencias!$A$1:$D$2313,3,FALSE)</f>
        <v>Puerto Vallarta</v>
      </c>
      <c r="H1105" s="14" t="str">
        <f>+VLOOKUP(C1105,Georeferencias!$A$1:$D$2313,4,FALSE)</f>
        <v>Puerto Vallarta</v>
      </c>
      <c r="I1105" s="14" t="s">
        <v>1256</v>
      </c>
      <c r="J1105" s="14">
        <v>526191.80000000005</v>
      </c>
      <c r="K1105" s="14" t="s">
        <v>8505</v>
      </c>
      <c r="L1105" s="14" t="s">
        <v>350</v>
      </c>
      <c r="M1105" s="14">
        <v>14</v>
      </c>
      <c r="N1105" s="14" t="s">
        <v>11</v>
      </c>
      <c r="O1105" s="14">
        <v>0</v>
      </c>
      <c r="P1105" s="14" t="s">
        <v>882</v>
      </c>
      <c r="Q1105" s="14" t="s">
        <v>1259</v>
      </c>
      <c r="R1105" s="14" t="s">
        <v>1346</v>
      </c>
      <c r="S1105" s="14" t="s">
        <v>1261</v>
      </c>
      <c r="T1105" s="14" t="s">
        <v>1453</v>
      </c>
      <c r="U1105" s="14" t="s">
        <v>8506</v>
      </c>
      <c r="V1105" s="14" t="s">
        <v>1264</v>
      </c>
      <c r="W1105" s="14">
        <v>0</v>
      </c>
      <c r="X1105" s="14">
        <v>0</v>
      </c>
      <c r="Y1105" s="14">
        <v>66</v>
      </c>
      <c r="Z1105" s="14" t="s">
        <v>1455</v>
      </c>
      <c r="AA1105" s="14">
        <v>1</v>
      </c>
      <c r="AB1105" s="14" t="s">
        <v>8507</v>
      </c>
      <c r="AC1105" s="15">
        <v>43915</v>
      </c>
      <c r="AD1105" s="15">
        <v>43966</v>
      </c>
      <c r="AE1105" s="14">
        <v>526191.80000000005</v>
      </c>
      <c r="AF1105" s="14">
        <v>526191.80000000005</v>
      </c>
      <c r="AG1105" s="14">
        <v>525175.80000000005</v>
      </c>
      <c r="AH1105" s="14">
        <v>525175.80000000005</v>
      </c>
      <c r="AI1105" s="14">
        <v>525175.80000000005</v>
      </c>
      <c r="AJ1105" s="14" t="s">
        <v>1329</v>
      </c>
      <c r="AK1105" s="14" t="s">
        <v>1457</v>
      </c>
      <c r="AL1105" s="14" t="s">
        <v>47</v>
      </c>
      <c r="AM1105" s="14" t="s">
        <v>1373</v>
      </c>
      <c r="AN1105" s="14" t="s">
        <v>1374</v>
      </c>
      <c r="AO1105" s="14" t="s">
        <v>1272</v>
      </c>
      <c r="AP1105" s="14" t="s">
        <v>1272</v>
      </c>
    </row>
    <row r="1106" spans="1:42" x14ac:dyDescent="0.2">
      <c r="A1106" s="14">
        <v>2020</v>
      </c>
      <c r="B1106" s="14">
        <v>3</v>
      </c>
      <c r="C1106" s="14" t="s">
        <v>8508</v>
      </c>
      <c r="D1106" s="14">
        <f>+VLOOKUP(C1106,'Avances Fisicos'!$A$1:$D$2309,2,FALSE)</f>
        <v>100</v>
      </c>
      <c r="E1106" s="14">
        <f>+VLOOKUP(C1106,'Fuentes de Financiamiento'!$A$1:$C$2398,3,FALSE)</f>
        <v>487250.7</v>
      </c>
      <c r="F1106" s="14" t="str">
        <f>+VLOOKUP(C1106,Georeferencias!$A$1:$D$2313,2,FALSE)</f>
        <v>Jalisco</v>
      </c>
      <c r="G1106" s="14" t="str">
        <f>+VLOOKUP(C1106,Georeferencias!$A$1:$D$2313,3,FALSE)</f>
        <v>Tonalá</v>
      </c>
      <c r="H1106" s="14" t="str">
        <f>+VLOOKUP(C1106,Georeferencias!$A$1:$D$2313,4,FALSE)</f>
        <v>Tonalá</v>
      </c>
      <c r="I1106" s="14" t="s">
        <v>1256</v>
      </c>
      <c r="J1106" s="14">
        <v>487250.7</v>
      </c>
      <c r="K1106" s="14" t="s">
        <v>8509</v>
      </c>
      <c r="L1106" s="14" t="s">
        <v>767</v>
      </c>
      <c r="M1106" s="14">
        <v>14</v>
      </c>
      <c r="N1106" s="14" t="s">
        <v>11</v>
      </c>
      <c r="O1106" s="14">
        <v>0</v>
      </c>
      <c r="P1106" s="14" t="s">
        <v>882</v>
      </c>
      <c r="Q1106" s="14" t="s">
        <v>1259</v>
      </c>
      <c r="R1106" s="14" t="s">
        <v>1346</v>
      </c>
      <c r="S1106" s="14" t="s">
        <v>1261</v>
      </c>
      <c r="T1106" s="14" t="s">
        <v>1453</v>
      </c>
      <c r="U1106" s="14" t="s">
        <v>8510</v>
      </c>
      <c r="V1106" s="14" t="s">
        <v>1264</v>
      </c>
      <c r="W1106" s="14">
        <v>0</v>
      </c>
      <c r="X1106" s="14">
        <v>0</v>
      </c>
      <c r="Y1106" s="14">
        <v>246</v>
      </c>
      <c r="Z1106" s="14" t="s">
        <v>1455</v>
      </c>
      <c r="AA1106" s="14">
        <v>1</v>
      </c>
      <c r="AB1106" s="14" t="s">
        <v>8511</v>
      </c>
      <c r="AC1106" s="15">
        <v>43913</v>
      </c>
      <c r="AD1106" s="15">
        <v>43967</v>
      </c>
      <c r="AE1106" s="14">
        <v>487250.7</v>
      </c>
      <c r="AF1106" s="14">
        <v>487250.7</v>
      </c>
      <c r="AG1106" s="14">
        <v>146175.21</v>
      </c>
      <c r="AH1106" s="14">
        <v>146175.21</v>
      </c>
      <c r="AI1106" s="14">
        <v>146175.21</v>
      </c>
      <c r="AJ1106" s="14" t="s">
        <v>1329</v>
      </c>
      <c r="AK1106" s="14" t="s">
        <v>1457</v>
      </c>
      <c r="AL1106" s="14" t="s">
        <v>47</v>
      </c>
      <c r="AM1106" s="14" t="s">
        <v>1270</v>
      </c>
      <c r="AN1106" s="14" t="s">
        <v>1271</v>
      </c>
      <c r="AO1106" s="14" t="s">
        <v>1272</v>
      </c>
      <c r="AP1106" s="14" t="s">
        <v>1272</v>
      </c>
    </row>
    <row r="1107" spans="1:42" x14ac:dyDescent="0.2">
      <c r="A1107" s="14">
        <v>2020</v>
      </c>
      <c r="B1107" s="14">
        <v>3</v>
      </c>
      <c r="C1107" s="14" t="s">
        <v>8512</v>
      </c>
      <c r="D1107" s="14">
        <f>+VLOOKUP(C1107,'Avances Fisicos'!$A$1:$D$2309,2,FALSE)</f>
        <v>100</v>
      </c>
      <c r="E1107" s="14">
        <f>+VLOOKUP(C1107,'Fuentes de Financiamiento'!$A$1:$C$2398,3,FALSE)</f>
        <v>449997.86</v>
      </c>
      <c r="F1107" s="14" t="str">
        <f>+VLOOKUP(C1107,Georeferencias!$A$1:$D$2313,2,FALSE)</f>
        <v>Jalisco</v>
      </c>
      <c r="G1107" s="14" t="str">
        <f>+VLOOKUP(C1107,Georeferencias!$A$1:$D$2313,3,FALSE)</f>
        <v>Puerto Vallarta</v>
      </c>
      <c r="H1107" s="14" t="str">
        <f>+VLOOKUP(C1107,Georeferencias!$A$1:$D$2313,4,FALSE)</f>
        <v>Puerto Vallarta</v>
      </c>
      <c r="I1107" s="14" t="s">
        <v>1256</v>
      </c>
      <c r="J1107" s="14">
        <v>449997.86</v>
      </c>
      <c r="K1107" s="14" t="s">
        <v>8513</v>
      </c>
      <c r="L1107" s="14" t="s">
        <v>149</v>
      </c>
      <c r="M1107" s="14">
        <v>14</v>
      </c>
      <c r="N1107" s="14" t="s">
        <v>11</v>
      </c>
      <c r="O1107" s="14">
        <v>0</v>
      </c>
      <c r="P1107" s="14" t="s">
        <v>882</v>
      </c>
      <c r="Q1107" s="14" t="s">
        <v>1259</v>
      </c>
      <c r="R1107" s="14" t="s">
        <v>1346</v>
      </c>
      <c r="S1107" s="14" t="s">
        <v>1261</v>
      </c>
      <c r="T1107" s="14" t="s">
        <v>1453</v>
      </c>
      <c r="U1107" s="14" t="s">
        <v>8514</v>
      </c>
      <c r="V1107" s="14" t="s">
        <v>1264</v>
      </c>
      <c r="W1107" s="14">
        <v>0</v>
      </c>
      <c r="X1107" s="14">
        <v>0</v>
      </c>
      <c r="Y1107" s="14">
        <v>188</v>
      </c>
      <c r="Z1107" s="14" t="s">
        <v>1455</v>
      </c>
      <c r="AA1107" s="14">
        <v>1</v>
      </c>
      <c r="AB1107" s="14" t="s">
        <v>8515</v>
      </c>
      <c r="AC1107" s="15">
        <v>43887</v>
      </c>
      <c r="AD1107" s="15">
        <v>43931</v>
      </c>
      <c r="AE1107" s="14">
        <v>449997.86</v>
      </c>
      <c r="AF1107" s="14">
        <v>449997.86</v>
      </c>
      <c r="AG1107" s="14">
        <v>134999.35999999999</v>
      </c>
      <c r="AH1107" s="14">
        <v>134999.35999999999</v>
      </c>
      <c r="AI1107" s="14">
        <v>134999.35999999999</v>
      </c>
      <c r="AJ1107" s="14" t="s">
        <v>1329</v>
      </c>
      <c r="AK1107" s="14" t="s">
        <v>1457</v>
      </c>
      <c r="AL1107" s="14" t="s">
        <v>47</v>
      </c>
      <c r="AM1107" s="14" t="s">
        <v>1270</v>
      </c>
      <c r="AN1107" s="14" t="s">
        <v>1271</v>
      </c>
      <c r="AO1107" s="14" t="s">
        <v>1272</v>
      </c>
      <c r="AP1107" s="14" t="s">
        <v>1272</v>
      </c>
    </row>
    <row r="1108" spans="1:42" x14ac:dyDescent="0.2">
      <c r="A1108" s="14">
        <v>2020</v>
      </c>
      <c r="B1108" s="14">
        <v>3</v>
      </c>
      <c r="C1108" s="14" t="s">
        <v>8516</v>
      </c>
      <c r="D1108" s="14">
        <f>+VLOOKUP(C1108,'Avances Fisicos'!$A$1:$D$2309,2,FALSE)</f>
        <v>100</v>
      </c>
      <c r="E1108" s="14">
        <f>+VLOOKUP(C1108,'Fuentes de Financiamiento'!$A$1:$C$2398,3,FALSE)</f>
        <v>442614.91</v>
      </c>
      <c r="F1108" s="14" t="str">
        <f>+VLOOKUP(C1108,Georeferencias!$A$1:$D$2313,2,FALSE)</f>
        <v>Jalisco</v>
      </c>
      <c r="G1108" s="14" t="str">
        <f>+VLOOKUP(C1108,Georeferencias!$A$1:$D$2313,3,FALSE)</f>
        <v>Quitupan</v>
      </c>
      <c r="H1108" s="14" t="str">
        <f>+VLOOKUP(C1108,Georeferencias!$A$1:$D$2313,4,FALSE)</f>
        <v>Quitupan</v>
      </c>
      <c r="I1108" s="14" t="s">
        <v>1256</v>
      </c>
      <c r="J1108" s="14">
        <v>442614.91</v>
      </c>
      <c r="K1108" s="14" t="s">
        <v>8517</v>
      </c>
      <c r="L1108" s="14" t="s">
        <v>678</v>
      </c>
      <c r="M1108" s="14">
        <v>14</v>
      </c>
      <c r="N1108" s="14" t="s">
        <v>11</v>
      </c>
      <c r="O1108" s="14">
        <v>0</v>
      </c>
      <c r="P1108" s="14" t="s">
        <v>882</v>
      </c>
      <c r="Q1108" s="14" t="s">
        <v>1259</v>
      </c>
      <c r="R1108" s="14" t="s">
        <v>1346</v>
      </c>
      <c r="S1108" s="14" t="s">
        <v>1261</v>
      </c>
      <c r="T1108" s="14" t="s">
        <v>1453</v>
      </c>
      <c r="U1108" s="14" t="s">
        <v>8518</v>
      </c>
      <c r="V1108" s="14" t="s">
        <v>1264</v>
      </c>
      <c r="W1108" s="14">
        <v>0</v>
      </c>
      <c r="X1108" s="14">
        <v>0</v>
      </c>
      <c r="Y1108" s="14">
        <v>45</v>
      </c>
      <c r="Z1108" s="14" t="s">
        <v>1455</v>
      </c>
      <c r="AA1108" s="14">
        <v>1</v>
      </c>
      <c r="AB1108" s="14" t="s">
        <v>8519</v>
      </c>
      <c r="AC1108" s="15">
        <v>43829</v>
      </c>
      <c r="AD1108" s="15">
        <v>43948</v>
      </c>
      <c r="AE1108" s="14">
        <v>442614.91</v>
      </c>
      <c r="AF1108" s="14">
        <v>442614.91</v>
      </c>
      <c r="AG1108" s="14">
        <v>132784.47</v>
      </c>
      <c r="AH1108" s="14">
        <v>132784.47</v>
      </c>
      <c r="AI1108" s="14">
        <v>132784.47</v>
      </c>
      <c r="AJ1108" s="14" t="s">
        <v>1329</v>
      </c>
      <c r="AK1108" s="14" t="s">
        <v>1568</v>
      </c>
      <c r="AL1108" s="14" t="s">
        <v>47</v>
      </c>
      <c r="AM1108" s="14" t="s">
        <v>1270</v>
      </c>
      <c r="AN1108" s="14" t="s">
        <v>1271</v>
      </c>
      <c r="AO1108" s="14" t="s">
        <v>1272</v>
      </c>
      <c r="AP1108" s="14" t="s">
        <v>1272</v>
      </c>
    </row>
    <row r="1109" spans="1:42" x14ac:dyDescent="0.2">
      <c r="A1109" s="14">
        <v>2020</v>
      </c>
      <c r="B1109" s="14">
        <v>3</v>
      </c>
      <c r="C1109" s="14" t="s">
        <v>8520</v>
      </c>
      <c r="D1109" s="14">
        <f>+VLOOKUP(C1109,'Avances Fisicos'!$A$1:$D$2309,2,FALSE)</f>
        <v>100</v>
      </c>
      <c r="E1109" s="14">
        <f>+VLOOKUP(C1109,'Fuentes de Financiamiento'!$A$1:$C$2398,3,FALSE)</f>
        <v>747517.34</v>
      </c>
      <c r="F1109" s="14" t="str">
        <f>+VLOOKUP(C1109,Georeferencias!$A$1:$D$2313,2,FALSE)</f>
        <v>Jalisco</v>
      </c>
      <c r="G1109" s="14" t="str">
        <f>+VLOOKUP(C1109,Georeferencias!$A$1:$D$2313,3,FALSE)</f>
        <v>Guadalajara</v>
      </c>
      <c r="H1109" s="14" t="str">
        <f>+VLOOKUP(C1109,Georeferencias!$A$1:$D$2313,4,FALSE)</f>
        <v>Guadalajara</v>
      </c>
      <c r="I1109" s="14" t="s">
        <v>1256</v>
      </c>
      <c r="J1109" s="14">
        <v>747517.34</v>
      </c>
      <c r="K1109" s="14" t="s">
        <v>8521</v>
      </c>
      <c r="L1109" s="14" t="s">
        <v>154</v>
      </c>
      <c r="M1109" s="14">
        <v>14</v>
      </c>
      <c r="N1109" s="14" t="s">
        <v>11</v>
      </c>
      <c r="O1109" s="14">
        <v>0</v>
      </c>
      <c r="P1109" s="14" t="s">
        <v>882</v>
      </c>
      <c r="Q1109" s="14" t="s">
        <v>1259</v>
      </c>
      <c r="R1109" s="14" t="s">
        <v>1346</v>
      </c>
      <c r="S1109" s="14" t="s">
        <v>1261</v>
      </c>
      <c r="T1109" s="14" t="s">
        <v>1453</v>
      </c>
      <c r="U1109" s="14" t="s">
        <v>8522</v>
      </c>
      <c r="V1109" s="14" t="s">
        <v>1264</v>
      </c>
      <c r="W1109" s="14">
        <v>0</v>
      </c>
      <c r="X1109" s="14">
        <v>0</v>
      </c>
      <c r="Y1109" s="14">
        <v>0</v>
      </c>
      <c r="Z1109" s="14" t="s">
        <v>1455</v>
      </c>
      <c r="AA1109" s="14">
        <v>1</v>
      </c>
      <c r="AB1109" s="14" t="s">
        <v>8523</v>
      </c>
      <c r="AC1109" s="15">
        <v>43928</v>
      </c>
      <c r="AD1109" s="15">
        <v>44017</v>
      </c>
      <c r="AE1109" s="14">
        <v>747517.34</v>
      </c>
      <c r="AF1109" s="14">
        <v>747517.34</v>
      </c>
      <c r="AG1109" s="14">
        <v>376838.34</v>
      </c>
      <c r="AH1109" s="14">
        <v>376838.34</v>
      </c>
      <c r="AI1109" s="14">
        <v>376838.34</v>
      </c>
      <c r="AJ1109" s="14" t="s">
        <v>1329</v>
      </c>
      <c r="AK1109" s="14" t="s">
        <v>1666</v>
      </c>
      <c r="AL1109" s="14" t="s">
        <v>47</v>
      </c>
      <c r="AM1109" s="14" t="s">
        <v>1270</v>
      </c>
      <c r="AN1109" s="14" t="s">
        <v>1271</v>
      </c>
      <c r="AO1109" s="14" t="s">
        <v>1272</v>
      </c>
      <c r="AP1109" s="14" t="s">
        <v>1272</v>
      </c>
    </row>
    <row r="1110" spans="1:42" x14ac:dyDescent="0.2">
      <c r="A1110" s="14">
        <v>2020</v>
      </c>
      <c r="B1110" s="14">
        <v>3</v>
      </c>
      <c r="C1110" s="14" t="s">
        <v>8524</v>
      </c>
      <c r="D1110" s="14">
        <f>+VLOOKUP(C1110,'Avances Fisicos'!$A$1:$D$2309,2,FALSE)</f>
        <v>100</v>
      </c>
      <c r="E1110" s="14">
        <f>+VLOOKUP(C1110,'Fuentes de Financiamiento'!$A$1:$C$2398,3,FALSE)</f>
        <v>3715250.97</v>
      </c>
      <c r="F1110" s="14" t="str">
        <f>+VLOOKUP(C1110,Georeferencias!$A$1:$D$2313,2,FALSE)</f>
        <v>Jalisco</v>
      </c>
      <c r="G1110" s="14" t="str">
        <f>+VLOOKUP(C1110,Georeferencias!$A$1:$D$2313,3,FALSE)</f>
        <v>San Pedro Tlaquepaque</v>
      </c>
      <c r="H1110" s="14" t="str">
        <f>+VLOOKUP(C1110,Georeferencias!$A$1:$D$2313,4,FALSE)</f>
        <v>Tlaquepaque</v>
      </c>
      <c r="I1110" s="14" t="s">
        <v>1256</v>
      </c>
      <c r="J1110" s="14">
        <v>3715250.97</v>
      </c>
      <c r="K1110" s="14" t="s">
        <v>8525</v>
      </c>
      <c r="L1110" s="14" t="s">
        <v>251</v>
      </c>
      <c r="M1110" s="14">
        <v>14</v>
      </c>
      <c r="N1110" s="14" t="s">
        <v>11</v>
      </c>
      <c r="O1110" s="14">
        <v>0</v>
      </c>
      <c r="P1110" s="14" t="s">
        <v>882</v>
      </c>
      <c r="Q1110" s="14" t="s">
        <v>1259</v>
      </c>
      <c r="R1110" s="14" t="s">
        <v>1346</v>
      </c>
      <c r="S1110" s="14" t="s">
        <v>1261</v>
      </c>
      <c r="T1110" s="14" t="s">
        <v>1453</v>
      </c>
      <c r="U1110" s="14" t="s">
        <v>8526</v>
      </c>
      <c r="V1110" s="14" t="s">
        <v>1264</v>
      </c>
      <c r="W1110" s="14">
        <v>0</v>
      </c>
      <c r="X1110" s="14">
        <v>0</v>
      </c>
      <c r="Y1110" s="14">
        <v>272</v>
      </c>
      <c r="Z1110" s="14" t="s">
        <v>1455</v>
      </c>
      <c r="AA1110" s="14">
        <v>1</v>
      </c>
      <c r="AB1110" s="14" t="s">
        <v>8527</v>
      </c>
      <c r="AC1110" s="15">
        <v>43922</v>
      </c>
      <c r="AD1110" s="15">
        <v>44061</v>
      </c>
      <c r="AE1110" s="14">
        <v>3715250.97</v>
      </c>
      <c r="AF1110" s="14">
        <v>3715250.97</v>
      </c>
      <c r="AG1110" s="14">
        <v>1960827.68</v>
      </c>
      <c r="AH1110" s="14">
        <v>1960827.68</v>
      </c>
      <c r="AI1110" s="14">
        <v>1960827.68</v>
      </c>
      <c r="AJ1110" s="14" t="s">
        <v>1329</v>
      </c>
      <c r="AK1110" s="14" t="s">
        <v>1647</v>
      </c>
      <c r="AL1110" s="14" t="s">
        <v>47</v>
      </c>
      <c r="AM1110" s="14" t="s">
        <v>1270</v>
      </c>
      <c r="AN1110" s="14" t="s">
        <v>1271</v>
      </c>
      <c r="AO1110" s="14" t="s">
        <v>1272</v>
      </c>
      <c r="AP1110" s="14" t="s">
        <v>1272</v>
      </c>
    </row>
    <row r="1111" spans="1:42" x14ac:dyDescent="0.2">
      <c r="A1111" s="14">
        <v>2020</v>
      </c>
      <c r="B1111" s="14">
        <v>3</v>
      </c>
      <c r="C1111" s="14" t="s">
        <v>8528</v>
      </c>
      <c r="D1111" s="14">
        <f>+VLOOKUP(C1111,'Avances Fisicos'!$A$1:$D$2309,2,FALSE)</f>
        <v>100</v>
      </c>
      <c r="E1111" s="14">
        <f>+VLOOKUP(C1111,'Fuentes de Financiamiento'!$A$1:$C$2398,3,FALSE)</f>
        <v>1439999.64</v>
      </c>
      <c r="F1111" s="14" t="str">
        <f>+VLOOKUP(C1111,Georeferencias!$A$1:$D$2313,2,FALSE)</f>
        <v>Jalisco</v>
      </c>
      <c r="G1111" s="14" t="str">
        <f>+VLOOKUP(C1111,Georeferencias!$A$1:$D$2313,3,FALSE)</f>
        <v>Concepción de Buenos Aires</v>
      </c>
      <c r="H1111" s="14" t="str">
        <f>+VLOOKUP(C1111,Georeferencias!$A$1:$D$2313,4,FALSE)</f>
        <v>Concepción De Buenos Aires</v>
      </c>
      <c r="I1111" s="14" t="s">
        <v>1256</v>
      </c>
      <c r="J1111" s="14">
        <v>1439999.64</v>
      </c>
      <c r="K1111" s="14" t="s">
        <v>8529</v>
      </c>
      <c r="L1111" s="14" t="s">
        <v>869</v>
      </c>
      <c r="M1111" s="14">
        <v>14</v>
      </c>
      <c r="N1111" s="14" t="s">
        <v>11</v>
      </c>
      <c r="O1111" s="14">
        <v>0</v>
      </c>
      <c r="P1111" s="14" t="s">
        <v>882</v>
      </c>
      <c r="Q1111" s="14" t="s">
        <v>1259</v>
      </c>
      <c r="R1111" s="14" t="s">
        <v>1346</v>
      </c>
      <c r="S1111" s="14" t="s">
        <v>1261</v>
      </c>
      <c r="T1111" s="14" t="s">
        <v>1453</v>
      </c>
      <c r="U1111" s="14" t="s">
        <v>8530</v>
      </c>
      <c r="V1111" s="14" t="s">
        <v>1264</v>
      </c>
      <c r="W1111" s="14">
        <v>0</v>
      </c>
      <c r="X1111" s="14">
        <v>0</v>
      </c>
      <c r="Y1111" s="14">
        <v>190</v>
      </c>
      <c r="Z1111" s="14" t="s">
        <v>1455</v>
      </c>
      <c r="AA1111" s="14">
        <v>1</v>
      </c>
      <c r="AB1111" s="14" t="s">
        <v>8531</v>
      </c>
      <c r="AC1111" s="15">
        <v>43953</v>
      </c>
      <c r="AD1111" s="15">
        <v>44012</v>
      </c>
      <c r="AE1111" s="14">
        <v>1439999.64</v>
      </c>
      <c r="AF1111" s="14">
        <v>1439999.64</v>
      </c>
      <c r="AG1111" s="14">
        <v>1172490</v>
      </c>
      <c r="AH1111" s="14">
        <v>1172490</v>
      </c>
      <c r="AI1111" s="14">
        <v>1172490</v>
      </c>
      <c r="AJ1111" s="14" t="s">
        <v>1329</v>
      </c>
      <c r="AK1111" s="14" t="s">
        <v>8532</v>
      </c>
      <c r="AL1111" s="14" t="s">
        <v>47</v>
      </c>
      <c r="AM1111" s="14" t="s">
        <v>1270</v>
      </c>
      <c r="AN1111" s="14" t="s">
        <v>1271</v>
      </c>
      <c r="AO1111" s="14" t="s">
        <v>1272</v>
      </c>
      <c r="AP1111" s="14" t="s">
        <v>1272</v>
      </c>
    </row>
    <row r="1112" spans="1:42" x14ac:dyDescent="0.2">
      <c r="A1112" s="14">
        <v>2020</v>
      </c>
      <c r="B1112" s="14">
        <v>3</v>
      </c>
      <c r="C1112" s="14" t="s">
        <v>8533</v>
      </c>
      <c r="D1112" s="14">
        <f>+VLOOKUP(C1112,'Avances Fisicos'!$A$1:$D$2309,2,FALSE)</f>
        <v>100</v>
      </c>
      <c r="E1112" s="14">
        <f>+VLOOKUP(C1112,'Fuentes de Financiamiento'!$A$1:$C$2398,3,FALSE)</f>
        <v>434836.05</v>
      </c>
      <c r="F1112" s="14" t="str">
        <f>+VLOOKUP(C1112,Georeferencias!$A$1:$D$2313,2,FALSE)</f>
        <v>Jalisco</v>
      </c>
      <c r="G1112" s="14" t="str">
        <f>+VLOOKUP(C1112,Georeferencias!$A$1:$D$2313,3,FALSE)</f>
        <v>Sayula</v>
      </c>
      <c r="H1112" s="14" t="str">
        <f>+VLOOKUP(C1112,Georeferencias!$A$1:$D$2313,4,FALSE)</f>
        <v>Sayula</v>
      </c>
      <c r="I1112" s="14" t="s">
        <v>1256</v>
      </c>
      <c r="J1112" s="14">
        <v>434836.05</v>
      </c>
      <c r="K1112" s="14" t="s">
        <v>8534</v>
      </c>
      <c r="L1112" s="14" t="s">
        <v>870</v>
      </c>
      <c r="M1112" s="14">
        <v>14</v>
      </c>
      <c r="N1112" s="14" t="s">
        <v>11</v>
      </c>
      <c r="O1112" s="14">
        <v>0</v>
      </c>
      <c r="P1112" s="14" t="s">
        <v>882</v>
      </c>
      <c r="Q1112" s="14" t="s">
        <v>1259</v>
      </c>
      <c r="R1112" s="14" t="s">
        <v>1346</v>
      </c>
      <c r="S1112" s="14" t="s">
        <v>1261</v>
      </c>
      <c r="T1112" s="14" t="s">
        <v>1453</v>
      </c>
      <c r="U1112" s="14" t="s">
        <v>8535</v>
      </c>
      <c r="V1112" s="14" t="s">
        <v>1264</v>
      </c>
      <c r="W1112" s="14">
        <v>0</v>
      </c>
      <c r="X1112" s="14">
        <v>0</v>
      </c>
      <c r="Y1112" s="14">
        <v>195</v>
      </c>
      <c r="Z1112" s="14" t="s">
        <v>1455</v>
      </c>
      <c r="AA1112" s="14">
        <v>1</v>
      </c>
      <c r="AB1112" s="14" t="s">
        <v>8536</v>
      </c>
      <c r="AC1112" s="15">
        <v>43964</v>
      </c>
      <c r="AD1112" s="15">
        <v>44012</v>
      </c>
      <c r="AE1112" s="14">
        <v>434836.05</v>
      </c>
      <c r="AF1112" s="14">
        <v>434836.05</v>
      </c>
      <c r="AG1112" s="14">
        <v>423678.38</v>
      </c>
      <c r="AH1112" s="14">
        <v>423678.38</v>
      </c>
      <c r="AI1112" s="14">
        <v>423678.38</v>
      </c>
      <c r="AJ1112" s="14" t="s">
        <v>1329</v>
      </c>
      <c r="AK1112" s="14" t="s">
        <v>1457</v>
      </c>
      <c r="AL1112" s="14" t="s">
        <v>47</v>
      </c>
      <c r="AM1112" s="14" t="s">
        <v>1270</v>
      </c>
      <c r="AN1112" s="14" t="s">
        <v>1271</v>
      </c>
      <c r="AO1112" s="14" t="s">
        <v>1272</v>
      </c>
      <c r="AP1112" s="14" t="s">
        <v>1272</v>
      </c>
    </row>
    <row r="1113" spans="1:42" x14ac:dyDescent="0.2">
      <c r="A1113" s="14">
        <v>2020</v>
      </c>
      <c r="B1113" s="14">
        <v>3</v>
      </c>
      <c r="C1113" s="14" t="s">
        <v>8537</v>
      </c>
      <c r="D1113" s="14">
        <f>+VLOOKUP(C1113,'Avances Fisicos'!$A$1:$D$2309,2,FALSE)</f>
        <v>100</v>
      </c>
      <c r="E1113" s="14">
        <f>+VLOOKUP(C1113,'Fuentes de Financiamiento'!$A$1:$C$2398,3,FALSE)</f>
        <v>798776.42</v>
      </c>
      <c r="F1113" s="14" t="str">
        <f>+VLOOKUP(C1113,Georeferencias!$A$1:$D$2313,2,FALSE)</f>
        <v>Jalisco</v>
      </c>
      <c r="G1113" s="14" t="str">
        <f>+VLOOKUP(C1113,Georeferencias!$A$1:$D$2313,3,FALSE)</f>
        <v>Tepatitlán de Morelos</v>
      </c>
      <c r="H1113" s="14" t="str">
        <f>+VLOOKUP(C1113,Georeferencias!$A$1:$D$2313,4,FALSE)</f>
        <v>Tepatitlán De Morelos</v>
      </c>
      <c r="I1113" s="14" t="s">
        <v>1256</v>
      </c>
      <c r="J1113" s="14">
        <v>798776.42</v>
      </c>
      <c r="K1113" s="14" t="s">
        <v>8538</v>
      </c>
      <c r="L1113" s="14" t="s">
        <v>255</v>
      </c>
      <c r="M1113" s="14">
        <v>14</v>
      </c>
      <c r="N1113" s="14" t="s">
        <v>11</v>
      </c>
      <c r="O1113" s="14">
        <v>0</v>
      </c>
      <c r="P1113" s="14" t="s">
        <v>882</v>
      </c>
      <c r="Q1113" s="14" t="s">
        <v>1259</v>
      </c>
      <c r="R1113" s="14" t="s">
        <v>1346</v>
      </c>
      <c r="S1113" s="14" t="s">
        <v>1261</v>
      </c>
      <c r="T1113" s="14" t="s">
        <v>1453</v>
      </c>
      <c r="U1113" s="14" t="s">
        <v>8539</v>
      </c>
      <c r="V1113" s="14" t="s">
        <v>1264</v>
      </c>
      <c r="W1113" s="14">
        <v>0</v>
      </c>
      <c r="X1113" s="14">
        <v>0</v>
      </c>
      <c r="Y1113" s="14">
        <v>506</v>
      </c>
      <c r="Z1113" s="14" t="s">
        <v>1455</v>
      </c>
      <c r="AA1113" s="14">
        <v>1</v>
      </c>
      <c r="AB1113" s="14" t="s">
        <v>8540</v>
      </c>
      <c r="AC1113" s="15">
        <v>43983</v>
      </c>
      <c r="AD1113" s="15">
        <v>44027</v>
      </c>
      <c r="AE1113" s="14">
        <v>798776.42</v>
      </c>
      <c r="AF1113" s="14">
        <v>798776.42</v>
      </c>
      <c r="AG1113" s="14">
        <v>0</v>
      </c>
      <c r="AH1113" s="14">
        <v>0</v>
      </c>
      <c r="AI1113" s="14">
        <v>0</v>
      </c>
      <c r="AJ1113" s="14" t="s">
        <v>1329</v>
      </c>
      <c r="AK1113" s="14" t="s">
        <v>2073</v>
      </c>
      <c r="AL1113" s="14" t="s">
        <v>47</v>
      </c>
      <c r="AM1113" s="14" t="s">
        <v>1270</v>
      </c>
      <c r="AN1113" s="14" t="s">
        <v>1271</v>
      </c>
      <c r="AO1113" s="14" t="s">
        <v>1272</v>
      </c>
      <c r="AP1113" s="14" t="s">
        <v>1272</v>
      </c>
    </row>
    <row r="1114" spans="1:42" x14ac:dyDescent="0.2">
      <c r="A1114" s="14">
        <v>2020</v>
      </c>
      <c r="B1114" s="14">
        <v>3</v>
      </c>
      <c r="C1114" s="14" t="s">
        <v>8541</v>
      </c>
      <c r="D1114" s="14">
        <f>+VLOOKUP(C1114,'Avances Fisicos'!$A$1:$D$2309,2,FALSE)</f>
        <v>100</v>
      </c>
      <c r="E1114" s="14">
        <f>+VLOOKUP(C1114,'Fuentes de Financiamiento'!$A$1:$C$2398,3,FALSE)</f>
        <v>1456606.63</v>
      </c>
      <c r="F1114" s="14" t="str">
        <f>+VLOOKUP(C1114,Georeferencias!$A$1:$D$2313,2,FALSE)</f>
        <v>Jalisco</v>
      </c>
      <c r="G1114" s="14" t="str">
        <f>+VLOOKUP(C1114,Georeferencias!$A$1:$D$2313,3,FALSE)</f>
        <v>Jocotepec</v>
      </c>
      <c r="H1114" s="14" t="str">
        <f>+VLOOKUP(C1114,Georeferencias!$A$1:$D$2313,4,FALSE)</f>
        <v>Jocotepec</v>
      </c>
      <c r="I1114" s="14" t="s">
        <v>1256</v>
      </c>
      <c r="J1114" s="14">
        <v>1456606.63</v>
      </c>
      <c r="K1114" s="14" t="s">
        <v>8542</v>
      </c>
      <c r="L1114" s="14" t="s">
        <v>564</v>
      </c>
      <c r="M1114" s="14">
        <v>14</v>
      </c>
      <c r="N1114" s="14" t="s">
        <v>11</v>
      </c>
      <c r="O1114" s="14">
        <v>0</v>
      </c>
      <c r="P1114" s="14" t="s">
        <v>882</v>
      </c>
      <c r="Q1114" s="14" t="s">
        <v>1259</v>
      </c>
      <c r="R1114" s="14" t="s">
        <v>1346</v>
      </c>
      <c r="S1114" s="14" t="s">
        <v>1261</v>
      </c>
      <c r="T1114" s="14" t="s">
        <v>1453</v>
      </c>
      <c r="U1114" s="14" t="s">
        <v>8543</v>
      </c>
      <c r="V1114" s="14" t="s">
        <v>1264</v>
      </c>
      <c r="W1114" s="14">
        <v>0</v>
      </c>
      <c r="X1114" s="14">
        <v>0</v>
      </c>
      <c r="Y1114" s="14">
        <v>241</v>
      </c>
      <c r="Z1114" s="14" t="s">
        <v>1455</v>
      </c>
      <c r="AA1114" s="14">
        <v>1</v>
      </c>
      <c r="AB1114" s="14" t="s">
        <v>8544</v>
      </c>
      <c r="AC1114" s="15">
        <v>43983</v>
      </c>
      <c r="AD1114" s="15">
        <v>44072</v>
      </c>
      <c r="AE1114" s="14">
        <v>1456606.63</v>
      </c>
      <c r="AF1114" s="14">
        <v>1456606.63</v>
      </c>
      <c r="AG1114" s="14">
        <v>436981.99</v>
      </c>
      <c r="AH1114" s="14">
        <v>436981.99</v>
      </c>
      <c r="AI1114" s="14">
        <v>436981.99</v>
      </c>
      <c r="AJ1114" s="14" t="s">
        <v>1329</v>
      </c>
      <c r="AK1114" s="14" t="s">
        <v>1577</v>
      </c>
      <c r="AL1114" s="14" t="s">
        <v>47</v>
      </c>
      <c r="AM1114" s="14" t="s">
        <v>1270</v>
      </c>
      <c r="AN1114" s="14" t="s">
        <v>1271</v>
      </c>
      <c r="AO1114" s="14" t="s">
        <v>1272</v>
      </c>
      <c r="AP1114" s="14" t="s">
        <v>1272</v>
      </c>
    </row>
    <row r="1115" spans="1:42" x14ac:dyDescent="0.2">
      <c r="A1115" s="14">
        <v>2020</v>
      </c>
      <c r="B1115" s="14">
        <v>3</v>
      </c>
      <c r="C1115" s="14" t="s">
        <v>8545</v>
      </c>
      <c r="D1115" s="14">
        <f>+VLOOKUP(C1115,'Avances Fisicos'!$A$1:$D$2309,2,FALSE)</f>
        <v>100</v>
      </c>
      <c r="E1115" s="14">
        <f>+VLOOKUP(C1115,'Fuentes de Financiamiento'!$A$1:$C$2398,3,FALSE)</f>
        <v>9988933.9900000002</v>
      </c>
      <c r="F1115" s="14" t="str">
        <f>+VLOOKUP(C1115,Georeferencias!$A$1:$D$2313,2,FALSE)</f>
        <v>Jalisco</v>
      </c>
      <c r="G1115" s="14" t="str">
        <f>+VLOOKUP(C1115,Georeferencias!$A$1:$D$2313,3,FALSE)</f>
        <v>Zapopan</v>
      </c>
      <c r="H1115" s="14" t="str">
        <f>+VLOOKUP(C1115,Georeferencias!$A$1:$D$2313,4,FALSE)</f>
        <v>Zapopan</v>
      </c>
      <c r="I1115" s="14" t="s">
        <v>1256</v>
      </c>
      <c r="J1115" s="14">
        <v>9988933.9900000002</v>
      </c>
      <c r="K1115" s="14" t="s">
        <v>8546</v>
      </c>
      <c r="L1115" s="14" t="s">
        <v>566</v>
      </c>
      <c r="M1115" s="14">
        <v>14</v>
      </c>
      <c r="N1115" s="14" t="s">
        <v>11</v>
      </c>
      <c r="O1115" s="14">
        <v>0</v>
      </c>
      <c r="P1115" s="14" t="s">
        <v>882</v>
      </c>
      <c r="Q1115" s="14" t="s">
        <v>1259</v>
      </c>
      <c r="R1115" s="14" t="s">
        <v>1346</v>
      </c>
      <c r="S1115" s="14" t="s">
        <v>1261</v>
      </c>
      <c r="T1115" s="14" t="s">
        <v>1453</v>
      </c>
      <c r="U1115" s="14" t="s">
        <v>8547</v>
      </c>
      <c r="V1115" s="14" t="s">
        <v>1264</v>
      </c>
      <c r="W1115" s="14">
        <v>0</v>
      </c>
      <c r="X1115" s="14">
        <v>0</v>
      </c>
      <c r="Y1115" s="14">
        <v>778</v>
      </c>
      <c r="Z1115" s="14" t="s">
        <v>1455</v>
      </c>
      <c r="AA1115" s="14">
        <v>1</v>
      </c>
      <c r="AB1115" s="14" t="s">
        <v>8548</v>
      </c>
      <c r="AC1115" s="15">
        <v>43997</v>
      </c>
      <c r="AD1115" s="15">
        <v>44116</v>
      </c>
      <c r="AE1115" s="14">
        <v>9988933.9900000002</v>
      </c>
      <c r="AF1115" s="14">
        <v>9988933.9900000002</v>
      </c>
      <c r="AG1115" s="14">
        <v>3572002.91</v>
      </c>
      <c r="AH1115" s="14">
        <v>3572002.91</v>
      </c>
      <c r="AI1115" s="14">
        <v>3572002.91</v>
      </c>
      <c r="AJ1115" s="14" t="s">
        <v>1329</v>
      </c>
      <c r="AK1115" s="14" t="s">
        <v>8549</v>
      </c>
      <c r="AL1115" s="14" t="s">
        <v>47</v>
      </c>
      <c r="AM1115" s="14" t="s">
        <v>1270</v>
      </c>
      <c r="AN1115" s="14" t="s">
        <v>1271</v>
      </c>
      <c r="AO1115" s="14" t="s">
        <v>1272</v>
      </c>
      <c r="AP1115" s="14" t="s">
        <v>1272</v>
      </c>
    </row>
    <row r="1116" spans="1:42" x14ac:dyDescent="0.2">
      <c r="A1116" s="14">
        <v>2020</v>
      </c>
      <c r="B1116" s="14">
        <v>3</v>
      </c>
      <c r="C1116" s="14" t="s">
        <v>8550</v>
      </c>
      <c r="D1116" s="14">
        <f>+VLOOKUP(C1116,'Avances Fisicos'!$A$1:$D$2309,2,FALSE)</f>
        <v>100</v>
      </c>
      <c r="E1116" s="14">
        <f>+VLOOKUP(C1116,'Fuentes de Financiamiento'!$A$1:$C$2398,3,FALSE)</f>
        <v>241338</v>
      </c>
      <c r="F1116" s="14" t="str">
        <f>+VLOOKUP(C1116,Georeferencias!$A$1:$D$2313,2,FALSE)</f>
        <v>Jalisco</v>
      </c>
      <c r="G1116" s="14" t="str">
        <f>+VLOOKUP(C1116,Georeferencias!$A$1:$D$2313,3,FALSE)</f>
        <v>Tepatitlán de Morelos</v>
      </c>
      <c r="H1116" s="14" t="str">
        <f>+VLOOKUP(C1116,Georeferencias!$A$1:$D$2313,4,FALSE)</f>
        <v>Tepatitlán De Morelos</v>
      </c>
      <c r="I1116" s="14" t="s">
        <v>1463</v>
      </c>
      <c r="J1116" s="14">
        <v>241338</v>
      </c>
      <c r="K1116" s="14" t="s">
        <v>8551</v>
      </c>
      <c r="L1116" s="14" t="s">
        <v>873</v>
      </c>
      <c r="M1116" s="14">
        <v>14</v>
      </c>
      <c r="N1116" s="14" t="s">
        <v>11</v>
      </c>
      <c r="O1116" s="14">
        <v>0</v>
      </c>
      <c r="P1116" s="14" t="s">
        <v>882</v>
      </c>
      <c r="Q1116" s="14" t="s">
        <v>1466</v>
      </c>
      <c r="R1116" s="14" t="s">
        <v>1346</v>
      </c>
      <c r="S1116" s="14" t="s">
        <v>1261</v>
      </c>
      <c r="T1116" s="14" t="s">
        <v>1453</v>
      </c>
      <c r="U1116" s="14" t="s">
        <v>8552</v>
      </c>
      <c r="V1116" s="14" t="s">
        <v>1264</v>
      </c>
      <c r="W1116" s="14">
        <v>0</v>
      </c>
      <c r="X1116" s="14">
        <v>0</v>
      </c>
      <c r="Y1116" s="14">
        <v>0</v>
      </c>
      <c r="Z1116" s="14" t="s">
        <v>2026</v>
      </c>
      <c r="AA1116" s="14">
        <v>1</v>
      </c>
      <c r="AB1116" s="14" t="s">
        <v>8553</v>
      </c>
      <c r="AC1116" s="15">
        <v>44004</v>
      </c>
      <c r="AD1116" s="15">
        <v>44049</v>
      </c>
      <c r="AE1116" s="14">
        <v>241338</v>
      </c>
      <c r="AF1116" s="14">
        <v>241338</v>
      </c>
      <c r="AG1116" s="14">
        <v>241338</v>
      </c>
      <c r="AH1116" s="14">
        <v>241338</v>
      </c>
      <c r="AI1116" s="14">
        <v>241338</v>
      </c>
      <c r="AJ1116" s="14" t="s">
        <v>1329</v>
      </c>
      <c r="AK1116" s="14" t="s">
        <v>4828</v>
      </c>
      <c r="AL1116" s="14" t="s">
        <v>47</v>
      </c>
      <c r="AM1116" s="14" t="s">
        <v>1373</v>
      </c>
      <c r="AN1116" s="14" t="s">
        <v>1374</v>
      </c>
      <c r="AO1116" s="14" t="s">
        <v>8554</v>
      </c>
      <c r="AP1116" s="14" t="s">
        <v>1272</v>
      </c>
    </row>
    <row r="1117" spans="1:42" x14ac:dyDescent="0.2">
      <c r="A1117" s="14">
        <v>2020</v>
      </c>
      <c r="B1117" s="14">
        <v>3</v>
      </c>
      <c r="C1117" s="14" t="s">
        <v>8555</v>
      </c>
      <c r="D1117" s="14">
        <f>+VLOOKUP(C1117,'Avances Fisicos'!$A$1:$D$2309,2,FALSE)</f>
        <v>143</v>
      </c>
      <c r="E1117" s="14">
        <f>+VLOOKUP(C1117,'Fuentes de Financiamiento'!$A$1:$C$2398,3,FALSE)</f>
        <v>214500</v>
      </c>
      <c r="F1117" s="14" t="str">
        <f>+VLOOKUP(C1117,Georeferencias!$A$1:$D$2313,2,FALSE)</f>
        <v>Jalisco</v>
      </c>
      <c r="G1117" s="14" t="str">
        <f>+VLOOKUP(C1117,Georeferencias!$A$1:$D$2313,3,FALSE)</f>
        <v>Guadalajara</v>
      </c>
      <c r="H1117" s="14" t="str">
        <f>+VLOOKUP(C1117,Georeferencias!$A$1:$D$2313,4,FALSE)</f>
        <v>Guadalajara</v>
      </c>
      <c r="I1117" s="14" t="s">
        <v>1479</v>
      </c>
      <c r="J1117" s="14">
        <v>214500</v>
      </c>
      <c r="K1117" s="14" t="s">
        <v>6088</v>
      </c>
      <c r="L1117" s="14" t="s">
        <v>472</v>
      </c>
      <c r="M1117" s="14">
        <v>14</v>
      </c>
      <c r="N1117" s="14" t="s">
        <v>11</v>
      </c>
      <c r="O1117" s="14">
        <v>0</v>
      </c>
      <c r="P1117" s="14" t="s">
        <v>882</v>
      </c>
      <c r="Q1117" s="14" t="s">
        <v>47</v>
      </c>
      <c r="R1117" s="14" t="s">
        <v>1359</v>
      </c>
      <c r="S1117" s="14" t="s">
        <v>1261</v>
      </c>
      <c r="T1117" s="14" t="s">
        <v>1467</v>
      </c>
      <c r="U1117" s="14" t="s">
        <v>6089</v>
      </c>
      <c r="V1117" s="14" t="s">
        <v>1490</v>
      </c>
      <c r="W1117" s="14">
        <v>3873</v>
      </c>
      <c r="X1117" s="14">
        <v>3575</v>
      </c>
      <c r="Y1117" s="14">
        <v>0</v>
      </c>
      <c r="Z1117" s="14" t="s">
        <v>6090</v>
      </c>
      <c r="AA1117" s="14">
        <v>1</v>
      </c>
      <c r="AB1117" s="14" t="s">
        <v>8556</v>
      </c>
      <c r="AC1117" s="15">
        <v>44046</v>
      </c>
      <c r="AD1117" s="15">
        <v>44162</v>
      </c>
      <c r="AE1117" s="14">
        <v>0</v>
      </c>
      <c r="AF1117" s="14">
        <v>0</v>
      </c>
      <c r="AG1117" s="14">
        <v>0</v>
      </c>
      <c r="AH1117" s="14">
        <v>0</v>
      </c>
      <c r="AI1117" s="14">
        <v>0</v>
      </c>
      <c r="AJ1117" s="14" t="s">
        <v>1329</v>
      </c>
      <c r="AK1117" s="14" t="s">
        <v>3917</v>
      </c>
      <c r="AL1117" s="14" t="s">
        <v>47</v>
      </c>
      <c r="AM1117" s="14" t="s">
        <v>1270</v>
      </c>
      <c r="AN1117" s="14" t="s">
        <v>1271</v>
      </c>
      <c r="AO1117" s="14" t="s">
        <v>1272</v>
      </c>
      <c r="AP1117" s="14" t="s">
        <v>1272</v>
      </c>
    </row>
    <row r="1118" spans="1:42" x14ac:dyDescent="0.2">
      <c r="A1118" s="14">
        <v>2020</v>
      </c>
      <c r="B1118" s="14">
        <v>3</v>
      </c>
      <c r="C1118" s="14" t="s">
        <v>8557</v>
      </c>
      <c r="D1118" s="14">
        <f>+VLOOKUP(C1118,'Avances Fisicos'!$A$1:$D$2309,2,FALSE)</f>
        <v>1</v>
      </c>
      <c r="E1118" s="14">
        <f>+VLOOKUP(C1118,'Fuentes de Financiamiento'!$A$1:$C$2398,3,FALSE)</f>
        <v>0</v>
      </c>
      <c r="F1118" s="14" t="str">
        <f>+VLOOKUP(C1118,Georeferencias!$A$1:$D$2313,2,FALSE)</f>
        <v>Jalisco</v>
      </c>
      <c r="G1118" s="14" t="str">
        <f>+VLOOKUP(C1118,Georeferencias!$A$1:$D$2313,3,FALSE)</f>
        <v>Tamazula de Gordiano</v>
      </c>
      <c r="H1118" s="14" t="str">
        <f>+VLOOKUP(C1118,Georeferencias!$A$1:$D$2313,4,FALSE)</f>
        <v>La Garita</v>
      </c>
      <c r="I1118" s="14" t="s">
        <v>1479</v>
      </c>
      <c r="J1118" s="14">
        <v>5793721</v>
      </c>
      <c r="K1118" s="14" t="s">
        <v>8558</v>
      </c>
      <c r="L1118" s="14" t="s">
        <v>682</v>
      </c>
      <c r="M1118" s="14">
        <v>14</v>
      </c>
      <c r="N1118" s="14" t="s">
        <v>11</v>
      </c>
      <c r="O1118" s="14">
        <v>0</v>
      </c>
      <c r="P1118" s="14" t="s">
        <v>882</v>
      </c>
      <c r="Q1118" s="14" t="s">
        <v>47</v>
      </c>
      <c r="R1118" s="14" t="s">
        <v>1359</v>
      </c>
      <c r="S1118" s="14" t="s">
        <v>1261</v>
      </c>
      <c r="T1118" s="14" t="s">
        <v>1467</v>
      </c>
      <c r="U1118" s="14" t="s">
        <v>8559</v>
      </c>
      <c r="V1118" s="14" t="s">
        <v>1490</v>
      </c>
      <c r="W1118" s="14">
        <v>586</v>
      </c>
      <c r="X1118" s="14">
        <v>576</v>
      </c>
      <c r="Y1118" s="14">
        <v>0</v>
      </c>
      <c r="Z1118" s="14" t="s">
        <v>1469</v>
      </c>
      <c r="AA1118" s="14">
        <v>1</v>
      </c>
      <c r="AB1118" s="14" t="s">
        <v>8560</v>
      </c>
      <c r="AC1118" s="15">
        <v>44000</v>
      </c>
      <c r="AD1118" s="15">
        <v>44180</v>
      </c>
      <c r="AE1118" s="14">
        <v>0</v>
      </c>
      <c r="AF1118" s="14">
        <v>0</v>
      </c>
      <c r="AG1118" s="14">
        <v>0</v>
      </c>
      <c r="AH1118" s="14">
        <v>0</v>
      </c>
      <c r="AI1118" s="14">
        <v>0</v>
      </c>
      <c r="AJ1118" s="14" t="s">
        <v>1329</v>
      </c>
      <c r="AK1118" s="14" t="s">
        <v>2153</v>
      </c>
      <c r="AL1118" s="14" t="s">
        <v>47</v>
      </c>
      <c r="AM1118" s="14" t="s">
        <v>1373</v>
      </c>
      <c r="AN1118" s="14" t="s">
        <v>1374</v>
      </c>
      <c r="AO1118" s="14" t="s">
        <v>8561</v>
      </c>
      <c r="AP1118" s="14" t="s">
        <v>1272</v>
      </c>
    </row>
    <row r="1119" spans="1:42" x14ac:dyDescent="0.2">
      <c r="A1119" s="14">
        <v>2020</v>
      </c>
      <c r="B1119" s="14">
        <v>3</v>
      </c>
      <c r="C1119" s="14" t="s">
        <v>8562</v>
      </c>
      <c r="D1119" s="14">
        <f>+VLOOKUP(C1119,'Avances Fisicos'!$A$1:$D$2309,2,FALSE)</f>
        <v>1</v>
      </c>
      <c r="E1119" s="14">
        <f>+VLOOKUP(C1119,'Fuentes de Financiamiento'!$A$1:$C$2398,3,FALSE)</f>
        <v>3469436</v>
      </c>
      <c r="F1119" s="14" t="str">
        <f>+VLOOKUP(C1119,Georeferencias!$A$1:$D$2313,2,FALSE)</f>
        <v>Jalisco</v>
      </c>
      <c r="G1119" s="14" t="str">
        <f>+VLOOKUP(C1119,Georeferencias!$A$1:$D$2313,3,FALSE)</f>
        <v>Tomatlán</v>
      </c>
      <c r="H1119" s="14" t="str">
        <f>+VLOOKUP(C1119,Georeferencias!$A$1:$D$2313,4,FALSE)</f>
        <v>Tequesquite</v>
      </c>
      <c r="I1119" s="14" t="s">
        <v>1479</v>
      </c>
      <c r="J1119" s="14">
        <v>3853116</v>
      </c>
      <c r="K1119" s="14" t="s">
        <v>8563</v>
      </c>
      <c r="L1119" s="14" t="s">
        <v>684</v>
      </c>
      <c r="M1119" s="14">
        <v>14</v>
      </c>
      <c r="N1119" s="14" t="s">
        <v>11</v>
      </c>
      <c r="O1119" s="14">
        <v>0</v>
      </c>
      <c r="P1119" s="14" t="s">
        <v>882</v>
      </c>
      <c r="Q1119" s="14" t="s">
        <v>47</v>
      </c>
      <c r="R1119" s="14" t="s">
        <v>1359</v>
      </c>
      <c r="S1119" s="14" t="s">
        <v>1261</v>
      </c>
      <c r="T1119" s="14" t="s">
        <v>1467</v>
      </c>
      <c r="U1119" s="14" t="s">
        <v>8564</v>
      </c>
      <c r="V1119" s="14" t="s">
        <v>1490</v>
      </c>
      <c r="W1119" s="14">
        <v>464</v>
      </c>
      <c r="X1119" s="14">
        <v>476</v>
      </c>
      <c r="Y1119" s="14">
        <v>0</v>
      </c>
      <c r="Z1119" s="14" t="s">
        <v>1469</v>
      </c>
      <c r="AA1119" s="14">
        <v>1</v>
      </c>
      <c r="AB1119" s="14" t="s">
        <v>8565</v>
      </c>
      <c r="AC1119" s="15">
        <v>44000</v>
      </c>
      <c r="AD1119" s="15">
        <v>44180</v>
      </c>
      <c r="AE1119" s="14">
        <v>2184703.85</v>
      </c>
      <c r="AF1119" s="14">
        <v>3469435.06</v>
      </c>
      <c r="AG1119" s="14">
        <v>1040830.53</v>
      </c>
      <c r="AH1119" s="14">
        <v>1040830.53</v>
      </c>
      <c r="AI1119" s="14">
        <v>1040830.53</v>
      </c>
      <c r="AJ1119" s="14" t="s">
        <v>8566</v>
      </c>
      <c r="AK1119" s="14" t="s">
        <v>8567</v>
      </c>
      <c r="AL1119" s="14" t="s">
        <v>8568</v>
      </c>
      <c r="AM1119" s="14" t="s">
        <v>1270</v>
      </c>
      <c r="AN1119" s="14" t="s">
        <v>1271</v>
      </c>
      <c r="AO1119" s="14" t="s">
        <v>1272</v>
      </c>
      <c r="AP1119" s="14" t="s">
        <v>1272</v>
      </c>
    </row>
    <row r="1120" spans="1:42" x14ac:dyDescent="0.2">
      <c r="A1120" s="14">
        <v>2020</v>
      </c>
      <c r="B1120" s="14">
        <v>3</v>
      </c>
      <c r="C1120" s="14" t="s">
        <v>8569</v>
      </c>
      <c r="D1120" s="14">
        <f>+VLOOKUP(C1120,'Avances Fisicos'!$A$1:$D$2309,2,FALSE)</f>
        <v>1</v>
      </c>
      <c r="E1120" s="14">
        <f>+VLOOKUP(C1120,'Fuentes de Financiamiento'!$A$1:$C$2398,3,FALSE)</f>
        <v>251968</v>
      </c>
      <c r="F1120" s="14" t="str">
        <f>+VLOOKUP(C1120,Georeferencias!$A$1:$D$2313,2,FALSE)</f>
        <v>Jalisco</v>
      </c>
      <c r="G1120" s="14" t="str">
        <f>+VLOOKUP(C1120,Georeferencias!$A$1:$D$2313,3,FALSE)</f>
        <v>Cuautla</v>
      </c>
      <c r="H1120" s="14" t="str">
        <f>+VLOOKUP(C1120,Georeferencias!$A$1:$D$2313,4,FALSE)</f>
        <v>Tierras Blancas</v>
      </c>
      <c r="I1120" s="14" t="s">
        <v>1479</v>
      </c>
      <c r="J1120" s="14">
        <v>250000</v>
      </c>
      <c r="K1120" s="14" t="s">
        <v>8570</v>
      </c>
      <c r="L1120" s="14" t="s">
        <v>160</v>
      </c>
      <c r="M1120" s="14">
        <v>14</v>
      </c>
      <c r="N1120" s="14" t="s">
        <v>11</v>
      </c>
      <c r="O1120" s="14">
        <v>0</v>
      </c>
      <c r="P1120" s="14" t="s">
        <v>882</v>
      </c>
      <c r="Q1120" s="14" t="s">
        <v>47</v>
      </c>
      <c r="R1120" s="14" t="s">
        <v>1359</v>
      </c>
      <c r="S1120" s="14" t="s">
        <v>1261</v>
      </c>
      <c r="T1120" s="14" t="s">
        <v>1467</v>
      </c>
      <c r="U1120" s="14" t="s">
        <v>47</v>
      </c>
      <c r="V1120" s="14" t="s">
        <v>1264</v>
      </c>
      <c r="W1120" s="14">
        <v>0</v>
      </c>
      <c r="X1120" s="14">
        <v>0</v>
      </c>
      <c r="Y1120" s="14">
        <v>0</v>
      </c>
      <c r="Z1120" s="14" t="s">
        <v>1469</v>
      </c>
      <c r="AA1120" s="14">
        <v>1</v>
      </c>
      <c r="AB1120" s="14" t="s">
        <v>8571</v>
      </c>
      <c r="AC1120" s="15">
        <v>44046</v>
      </c>
      <c r="AD1120" s="15">
        <v>44162</v>
      </c>
      <c r="AE1120" s="14">
        <v>158664.25</v>
      </c>
      <c r="AF1120" s="14">
        <v>251967.25</v>
      </c>
      <c r="AG1120" s="14">
        <v>75590.179999999993</v>
      </c>
      <c r="AH1120" s="14">
        <v>75590.179999999993</v>
      </c>
      <c r="AI1120" s="14">
        <v>75590.179999999993</v>
      </c>
      <c r="AJ1120" s="14" t="s">
        <v>2147</v>
      </c>
      <c r="AK1120" s="14" t="s">
        <v>2153</v>
      </c>
      <c r="AL1120" s="14" t="s">
        <v>47</v>
      </c>
      <c r="AM1120" s="14" t="s">
        <v>1270</v>
      </c>
      <c r="AN1120" s="14" t="s">
        <v>1271</v>
      </c>
      <c r="AO1120" s="14" t="s">
        <v>1272</v>
      </c>
      <c r="AP1120" s="14" t="s">
        <v>1272</v>
      </c>
    </row>
    <row r="1121" spans="1:42" x14ac:dyDescent="0.2">
      <c r="A1121" s="14">
        <v>2020</v>
      </c>
      <c r="B1121" s="14">
        <v>3</v>
      </c>
      <c r="C1121" s="14" t="s">
        <v>8572</v>
      </c>
      <c r="D1121" s="14">
        <f>+VLOOKUP(C1121,'Avances Fisicos'!$A$1:$D$2309,2,FALSE)</f>
        <v>8</v>
      </c>
      <c r="E1121" s="14">
        <f>+VLOOKUP(C1121,'Fuentes de Financiamiento'!$A$1:$C$2398,3,FALSE)</f>
        <v>500000</v>
      </c>
      <c r="F1121" s="14" t="str">
        <f>+VLOOKUP(C1121,Georeferencias!$A$1:$D$2313,2,FALSE)</f>
        <v>Jalisco</v>
      </c>
      <c r="G1121" s="14" t="str">
        <f>+VLOOKUP(C1121,Georeferencias!$A$1:$D$2313,3,FALSE)</f>
        <v>Guadalajara</v>
      </c>
      <c r="H1121" s="14" t="str">
        <f>+VLOOKUP(C1121,Georeferencias!$A$1:$D$2313,4,FALSE)</f>
        <v>Guadalajara</v>
      </c>
      <c r="I1121" s="14" t="s">
        <v>1479</v>
      </c>
      <c r="J1121" s="14">
        <v>500000</v>
      </c>
      <c r="K1121" s="14" t="s">
        <v>8573</v>
      </c>
      <c r="L1121" s="14" t="s">
        <v>876</v>
      </c>
      <c r="M1121" s="14">
        <v>14</v>
      </c>
      <c r="N1121" s="14" t="s">
        <v>11</v>
      </c>
      <c r="O1121" s="14">
        <v>0</v>
      </c>
      <c r="P1121" s="14" t="s">
        <v>882</v>
      </c>
      <c r="Q1121" s="14" t="s">
        <v>47</v>
      </c>
      <c r="R1121" s="14" t="s">
        <v>1359</v>
      </c>
      <c r="S1121" s="14" t="s">
        <v>1261</v>
      </c>
      <c r="T1121" s="14" t="s">
        <v>1467</v>
      </c>
      <c r="U1121" s="14" t="s">
        <v>8574</v>
      </c>
      <c r="V1121" s="14" t="s">
        <v>1264</v>
      </c>
      <c r="W1121" s="14">
        <v>0</v>
      </c>
      <c r="X1121" s="14">
        <v>0</v>
      </c>
      <c r="Y1121" s="14">
        <v>0</v>
      </c>
      <c r="Z1121" s="14" t="s">
        <v>6159</v>
      </c>
      <c r="AA1121" s="14">
        <v>1</v>
      </c>
      <c r="AB1121" s="14" t="s">
        <v>2188</v>
      </c>
      <c r="AC1121" s="15">
        <v>44046</v>
      </c>
      <c r="AD1121" s="15">
        <v>44162</v>
      </c>
      <c r="AE1121" s="14">
        <v>355150</v>
      </c>
      <c r="AF1121" s="14">
        <v>498000.01</v>
      </c>
      <c r="AG1121" s="14">
        <v>0</v>
      </c>
      <c r="AH1121" s="14">
        <v>0</v>
      </c>
      <c r="AI1121" s="14">
        <v>0</v>
      </c>
      <c r="AJ1121" s="14" t="s">
        <v>1329</v>
      </c>
      <c r="AK1121" s="14" t="s">
        <v>1471</v>
      </c>
      <c r="AL1121" s="14" t="s">
        <v>8575</v>
      </c>
      <c r="AM1121" s="14" t="s">
        <v>1270</v>
      </c>
      <c r="AN1121" s="14" t="s">
        <v>1271</v>
      </c>
      <c r="AO1121" s="14" t="s">
        <v>1272</v>
      </c>
      <c r="AP1121" s="14" t="s">
        <v>1272</v>
      </c>
    </row>
    <row r="1122" spans="1:42" x14ac:dyDescent="0.2">
      <c r="A1122" s="14">
        <v>2020</v>
      </c>
      <c r="B1122" s="14">
        <v>3</v>
      </c>
      <c r="C1122" s="14" t="s">
        <v>8576</v>
      </c>
      <c r="D1122" s="14">
        <f>+VLOOKUP(C1122,'Avances Fisicos'!$A$1:$D$2309,2,FALSE)</f>
        <v>1</v>
      </c>
      <c r="E1122" s="14">
        <f>+VLOOKUP(C1122,'Fuentes de Financiamiento'!$A$1:$C$2398,3,FALSE)</f>
        <v>7560000</v>
      </c>
      <c r="F1122" s="14" t="str">
        <f>+VLOOKUP(C1122,Georeferencias!$A$1:$D$2313,2,FALSE)</f>
        <v>Jalisco</v>
      </c>
      <c r="G1122" s="14" t="str">
        <f>+VLOOKUP(C1122,Georeferencias!$A$1:$D$2313,3,FALSE)</f>
        <v>Atoyac</v>
      </c>
      <c r="H1122" s="14" t="str">
        <f>+VLOOKUP(C1122,Georeferencias!$A$1:$D$2313,4,FALSE)</f>
        <v>Atoyac</v>
      </c>
      <c r="I1122" s="14" t="s">
        <v>1479</v>
      </c>
      <c r="J1122" s="14">
        <v>7560000</v>
      </c>
      <c r="K1122" s="14" t="s">
        <v>8577</v>
      </c>
      <c r="L1122" s="14" t="s">
        <v>366</v>
      </c>
      <c r="M1122" s="14">
        <v>14</v>
      </c>
      <c r="N1122" s="14" t="s">
        <v>11</v>
      </c>
      <c r="O1122" s="14">
        <v>0</v>
      </c>
      <c r="P1122" s="14" t="s">
        <v>882</v>
      </c>
      <c r="Q1122" s="14" t="s">
        <v>47</v>
      </c>
      <c r="R1122" s="14" t="s">
        <v>1359</v>
      </c>
      <c r="S1122" s="14" t="s">
        <v>1261</v>
      </c>
      <c r="T1122" s="14" t="s">
        <v>1467</v>
      </c>
      <c r="U1122" s="14" t="s">
        <v>8578</v>
      </c>
      <c r="V1122" s="14" t="s">
        <v>1264</v>
      </c>
      <c r="W1122" s="14">
        <v>0</v>
      </c>
      <c r="X1122" s="14">
        <v>0</v>
      </c>
      <c r="Y1122" s="14">
        <v>5052</v>
      </c>
      <c r="Z1122" s="14" t="s">
        <v>1469</v>
      </c>
      <c r="AA1122" s="14">
        <v>1</v>
      </c>
      <c r="AB1122" s="14" t="s">
        <v>8579</v>
      </c>
      <c r="AC1122" s="15">
        <v>44014</v>
      </c>
      <c r="AD1122" s="15">
        <v>44196</v>
      </c>
      <c r="AE1122" s="14">
        <v>4532976</v>
      </c>
      <c r="AF1122" s="14">
        <v>7072648.7999999998</v>
      </c>
      <c r="AG1122" s="14">
        <v>2121794.64</v>
      </c>
      <c r="AH1122" s="14">
        <v>2121794.64</v>
      </c>
      <c r="AI1122" s="14">
        <v>2121794.64</v>
      </c>
      <c r="AJ1122" s="14" t="s">
        <v>8580</v>
      </c>
      <c r="AK1122" s="14" t="s">
        <v>4896</v>
      </c>
      <c r="AL1122" s="14" t="s">
        <v>8581</v>
      </c>
      <c r="AM1122" s="14" t="s">
        <v>1270</v>
      </c>
      <c r="AN1122" s="14" t="s">
        <v>1271</v>
      </c>
      <c r="AO1122" s="14" t="s">
        <v>1272</v>
      </c>
      <c r="AP1122" s="14" t="s">
        <v>1272</v>
      </c>
    </row>
    <row r="1123" spans="1:42" x14ac:dyDescent="0.2">
      <c r="A1123" s="14">
        <v>2020</v>
      </c>
      <c r="B1123" s="14">
        <v>3</v>
      </c>
      <c r="C1123" s="14" t="s">
        <v>8582</v>
      </c>
      <c r="D1123" s="14">
        <f>+VLOOKUP(C1123,'Avances Fisicos'!$A$1:$D$2309,2,FALSE)</f>
        <v>3</v>
      </c>
      <c r="E1123" s="14">
        <f>+VLOOKUP(C1123,'Fuentes de Financiamiento'!$A$1:$C$2398,3,FALSE)</f>
        <v>5153105.91</v>
      </c>
      <c r="F1123" s="14" t="str">
        <f>+VLOOKUP(C1123,Georeferencias!$A$1:$D$2313,2,FALSE)</f>
        <v>Jalisco</v>
      </c>
      <c r="G1123" s="14" t="str">
        <f>+VLOOKUP(C1123,Georeferencias!$A$1:$D$2313,3,FALSE)</f>
        <v>Villa Guerrero</v>
      </c>
      <c r="H1123" s="14" t="str">
        <f>+VLOOKUP(C1123,Georeferencias!$A$1:$D$2313,4,FALSE)</f>
        <v>Villa Guerrero</v>
      </c>
      <c r="I1123" s="14" t="s">
        <v>1256</v>
      </c>
      <c r="J1123" s="14">
        <v>5153105.91</v>
      </c>
      <c r="K1123" s="14" t="s">
        <v>8583</v>
      </c>
      <c r="L1123" s="14" t="s">
        <v>580</v>
      </c>
      <c r="M1123" s="14">
        <v>14</v>
      </c>
      <c r="N1123" s="14" t="s">
        <v>11</v>
      </c>
      <c r="O1123" s="14">
        <v>115</v>
      </c>
      <c r="P1123" s="14" t="s">
        <v>912</v>
      </c>
      <c r="Q1123" s="14" t="s">
        <v>1259</v>
      </c>
      <c r="R1123" s="14" t="s">
        <v>1335</v>
      </c>
      <c r="S1123" s="14" t="s">
        <v>1261</v>
      </c>
      <c r="T1123" s="14" t="s">
        <v>2008</v>
      </c>
      <c r="U1123" s="14" t="s">
        <v>8584</v>
      </c>
      <c r="V1123" s="14" t="s">
        <v>1264</v>
      </c>
      <c r="W1123" s="14">
        <v>0</v>
      </c>
      <c r="X1123" s="14">
        <v>0</v>
      </c>
      <c r="Y1123" s="14">
        <v>78445</v>
      </c>
      <c r="Z1123" s="14" t="s">
        <v>3619</v>
      </c>
      <c r="AA1123" s="14">
        <v>1</v>
      </c>
      <c r="AB1123" s="14" t="s">
        <v>8585</v>
      </c>
      <c r="AC1123" s="15">
        <v>43973</v>
      </c>
      <c r="AD1123" s="15">
        <v>44102</v>
      </c>
      <c r="AE1123" s="14">
        <v>5153105.91</v>
      </c>
      <c r="AF1123" s="14">
        <v>5153105.91</v>
      </c>
      <c r="AG1123" s="14">
        <v>1545931.77</v>
      </c>
      <c r="AH1123" s="14">
        <v>1545931.77</v>
      </c>
      <c r="AI1123" s="14">
        <v>1545931.77</v>
      </c>
      <c r="AJ1123" s="14" t="s">
        <v>8586</v>
      </c>
      <c r="AK1123" s="14" t="s">
        <v>8587</v>
      </c>
      <c r="AL1123" s="14" t="s">
        <v>8588</v>
      </c>
      <c r="AM1123" s="14" t="s">
        <v>1270</v>
      </c>
      <c r="AN1123" s="14" t="s">
        <v>1271</v>
      </c>
      <c r="AO1123" s="14" t="s">
        <v>1272</v>
      </c>
      <c r="AP1123" s="14" t="s">
        <v>1272</v>
      </c>
    </row>
    <row r="1124" spans="1:42" x14ac:dyDescent="0.2">
      <c r="A1124" s="14">
        <v>2020</v>
      </c>
      <c r="B1124" s="14">
        <v>3</v>
      </c>
      <c r="C1124" s="14" t="s">
        <v>8589</v>
      </c>
      <c r="D1124" s="14">
        <f>+VLOOKUP(C1124,'Avances Fisicos'!$A$1:$D$2309,2,FALSE)</f>
        <v>1179</v>
      </c>
      <c r="E1124" s="14">
        <f>+VLOOKUP(C1124,'Fuentes de Financiamiento'!$A$1:$C$2398,3,FALSE)</f>
        <v>8883416.8800000008</v>
      </c>
      <c r="F1124" s="14" t="str">
        <f>+VLOOKUP(C1124,Georeferencias!$A$1:$D$2313,2,FALSE)</f>
        <v>Jalisco</v>
      </c>
      <c r="G1124" s="14" t="str">
        <f>+VLOOKUP(C1124,Georeferencias!$A$1:$D$2313,3,FALSE)</f>
        <v>Tlajomulco de Zúñiga</v>
      </c>
      <c r="H1124" s="14" t="str">
        <f>+VLOOKUP(C1124,Georeferencias!$A$1:$D$2313,4,FALSE)</f>
        <v>Tlajomulco De Zúñiga</v>
      </c>
      <c r="I1124" s="14" t="s">
        <v>1256</v>
      </c>
      <c r="J1124" s="14">
        <v>8883416.8800000008</v>
      </c>
      <c r="K1124" s="14" t="s">
        <v>8590</v>
      </c>
      <c r="L1124" s="14" t="s">
        <v>263</v>
      </c>
      <c r="M1124" s="14">
        <v>14</v>
      </c>
      <c r="N1124" s="14" t="s">
        <v>11</v>
      </c>
      <c r="O1124" s="14">
        <v>97</v>
      </c>
      <c r="P1124" s="14" t="s">
        <v>22</v>
      </c>
      <c r="Q1124" s="14" t="s">
        <v>1259</v>
      </c>
      <c r="R1124" s="14" t="s">
        <v>1359</v>
      </c>
      <c r="S1124" s="14" t="s">
        <v>1261</v>
      </c>
      <c r="T1124" s="14" t="s">
        <v>2008</v>
      </c>
      <c r="U1124" s="14" t="s">
        <v>8591</v>
      </c>
      <c r="V1124" s="14" t="s">
        <v>1264</v>
      </c>
      <c r="W1124" s="14">
        <v>0</v>
      </c>
      <c r="X1124" s="14">
        <v>0</v>
      </c>
      <c r="Y1124" s="14">
        <v>30215</v>
      </c>
      <c r="Z1124" s="14" t="s">
        <v>8592</v>
      </c>
      <c r="AA1124" s="14">
        <v>1</v>
      </c>
      <c r="AB1124" s="14" t="s">
        <v>8593</v>
      </c>
      <c r="AC1124" s="15">
        <v>43843</v>
      </c>
      <c r="AD1124" s="15">
        <v>43921</v>
      </c>
      <c r="AE1124" s="14">
        <v>8883416.8800000008</v>
      </c>
      <c r="AF1124" s="14">
        <v>8883416.8800000008</v>
      </c>
      <c r="AG1124" s="14">
        <v>8377235.2400000002</v>
      </c>
      <c r="AH1124" s="14">
        <v>8377235.2400000002</v>
      </c>
      <c r="AI1124" s="14">
        <v>8377235.2400000002</v>
      </c>
      <c r="AJ1124" s="14" t="s">
        <v>8594</v>
      </c>
      <c r="AK1124" s="14" t="s">
        <v>8595</v>
      </c>
      <c r="AL1124" s="14" t="s">
        <v>8596</v>
      </c>
      <c r="AM1124" s="14" t="s">
        <v>1270</v>
      </c>
      <c r="AN1124" s="14" t="s">
        <v>1271</v>
      </c>
      <c r="AO1124" s="14" t="s">
        <v>1272</v>
      </c>
      <c r="AP1124" s="14" t="s">
        <v>1272</v>
      </c>
    </row>
    <row r="1125" spans="1:42" x14ac:dyDescent="0.2">
      <c r="A1125" s="14">
        <v>2020</v>
      </c>
      <c r="B1125" s="14">
        <v>3</v>
      </c>
      <c r="C1125" s="14" t="s">
        <v>8597</v>
      </c>
      <c r="D1125" s="14">
        <f>+VLOOKUP(C1125,'Avances Fisicos'!$A$1:$D$2309,2,FALSE)</f>
        <v>60</v>
      </c>
      <c r="E1125" s="14">
        <f>+VLOOKUP(C1125,'Fuentes de Financiamiento'!$A$1:$C$2398,3,FALSE)</f>
        <v>1683650.24</v>
      </c>
      <c r="F1125" s="14" t="str">
        <f>+VLOOKUP(C1125,Georeferencias!$A$1:$D$2313,2,FALSE)</f>
        <v>Jalisco</v>
      </c>
      <c r="G1125" s="14" t="str">
        <f>+VLOOKUP(C1125,Georeferencias!$A$1:$D$2313,3,FALSE)</f>
        <v>Tepatitlán de Morelos</v>
      </c>
      <c r="H1125" s="14" t="str">
        <f>+VLOOKUP(C1125,Georeferencias!$A$1:$D$2313,4,FALSE)</f>
        <v>Presa De Nieves</v>
      </c>
      <c r="I1125" s="14" t="s">
        <v>1256</v>
      </c>
      <c r="J1125" s="14">
        <v>1683650.24</v>
      </c>
      <c r="K1125" s="14" t="s">
        <v>8598</v>
      </c>
      <c r="L1125" s="14" t="s">
        <v>264</v>
      </c>
      <c r="M1125" s="14">
        <v>14</v>
      </c>
      <c r="N1125" s="14" t="s">
        <v>11</v>
      </c>
      <c r="O1125" s="14">
        <v>93</v>
      </c>
      <c r="P1125" s="14" t="s">
        <v>888</v>
      </c>
      <c r="Q1125" s="14" t="s">
        <v>1259</v>
      </c>
      <c r="R1125" s="14" t="s">
        <v>1406</v>
      </c>
      <c r="S1125" s="14" t="s">
        <v>1261</v>
      </c>
      <c r="T1125" s="14" t="s">
        <v>8599</v>
      </c>
      <c r="U1125" s="14" t="s">
        <v>8600</v>
      </c>
      <c r="V1125" s="14" t="s">
        <v>1264</v>
      </c>
      <c r="W1125" s="14">
        <v>0</v>
      </c>
      <c r="X1125" s="14">
        <v>0</v>
      </c>
      <c r="Y1125" s="14">
        <v>300</v>
      </c>
      <c r="Z1125" s="14" t="s">
        <v>8601</v>
      </c>
      <c r="AA1125" s="14">
        <v>1</v>
      </c>
      <c r="AB1125" s="14" t="s">
        <v>8602</v>
      </c>
      <c r="AC1125" s="15">
        <v>43941</v>
      </c>
      <c r="AD1125" s="15">
        <v>44030</v>
      </c>
      <c r="AE1125" s="14">
        <v>1080710</v>
      </c>
      <c r="AF1125" s="14">
        <v>1080710</v>
      </c>
      <c r="AG1125" s="14">
        <v>1080710</v>
      </c>
      <c r="AH1125" s="14">
        <v>1080710</v>
      </c>
      <c r="AI1125" s="14">
        <v>1080710</v>
      </c>
      <c r="AJ1125" s="14" t="s">
        <v>8603</v>
      </c>
      <c r="AK1125" s="14" t="s">
        <v>8604</v>
      </c>
      <c r="AL1125" s="14" t="s">
        <v>8605</v>
      </c>
      <c r="AM1125" s="14" t="s">
        <v>1270</v>
      </c>
      <c r="AN1125" s="14" t="s">
        <v>1271</v>
      </c>
      <c r="AO1125" s="14" t="s">
        <v>1272</v>
      </c>
      <c r="AP1125" s="14" t="s">
        <v>1272</v>
      </c>
    </row>
    <row r="1126" spans="1:42" x14ac:dyDescent="0.2">
      <c r="A1126" s="14">
        <v>2020</v>
      </c>
      <c r="B1126" s="14">
        <v>3</v>
      </c>
      <c r="C1126" s="14" t="s">
        <v>8606</v>
      </c>
      <c r="D1126" s="14">
        <f>+VLOOKUP(C1126,'Avances Fisicos'!$A$1:$D$2309,2,FALSE)</f>
        <v>1</v>
      </c>
      <c r="E1126" s="14">
        <f>+VLOOKUP(C1126,'Fuentes de Financiamiento'!$A$1:$C$2398,3,FALSE)</f>
        <v>7527350.5499999998</v>
      </c>
      <c r="F1126" s="14" t="str">
        <f>+VLOOKUP(C1126,Georeferencias!$A$1:$D$2313,2,FALSE)</f>
        <v>Jalisco</v>
      </c>
      <c r="G1126" s="14" t="str">
        <f>+VLOOKUP(C1126,Georeferencias!$A$1:$D$2313,3,FALSE)</f>
        <v>Zapopan</v>
      </c>
      <c r="H1126" s="14" t="str">
        <f>+VLOOKUP(C1126,Georeferencias!$A$1:$D$2313,4,FALSE)</f>
        <v>Zapopan</v>
      </c>
      <c r="I1126" s="14" t="s">
        <v>1256</v>
      </c>
      <c r="J1126" s="14">
        <v>7527350.5499999998</v>
      </c>
      <c r="K1126" s="14" t="s">
        <v>8607</v>
      </c>
      <c r="L1126" s="14" t="s">
        <v>373</v>
      </c>
      <c r="M1126" s="14">
        <v>14</v>
      </c>
      <c r="N1126" s="14" t="s">
        <v>11</v>
      </c>
      <c r="O1126" s="14">
        <v>120</v>
      </c>
      <c r="P1126" s="14" t="s">
        <v>24</v>
      </c>
      <c r="Q1126" s="14" t="s">
        <v>1259</v>
      </c>
      <c r="R1126" s="14" t="s">
        <v>1359</v>
      </c>
      <c r="S1126" s="14" t="s">
        <v>1261</v>
      </c>
      <c r="T1126" s="14" t="s">
        <v>2195</v>
      </c>
      <c r="U1126" s="14" t="s">
        <v>8608</v>
      </c>
      <c r="V1126" s="14" t="s">
        <v>1264</v>
      </c>
      <c r="W1126" s="14">
        <v>0</v>
      </c>
      <c r="X1126" s="14">
        <v>0</v>
      </c>
      <c r="Y1126" s="14">
        <v>500</v>
      </c>
      <c r="Z1126" s="14" t="s">
        <v>1469</v>
      </c>
      <c r="AA1126" s="14">
        <v>1</v>
      </c>
      <c r="AB1126" s="14" t="s">
        <v>8609</v>
      </c>
      <c r="AC1126" s="15">
        <v>43908</v>
      </c>
      <c r="AD1126" s="15">
        <v>43997</v>
      </c>
      <c r="AE1126" s="14">
        <v>7527350.5499999998</v>
      </c>
      <c r="AF1126" s="14">
        <v>7527350.5499999998</v>
      </c>
      <c r="AG1126" s="14">
        <v>6016067.6399999997</v>
      </c>
      <c r="AH1126" s="14">
        <v>6016067.6399999997</v>
      </c>
      <c r="AI1126" s="14">
        <v>6016067.6399999997</v>
      </c>
      <c r="AJ1126" s="14" t="s">
        <v>8610</v>
      </c>
      <c r="AK1126" s="14" t="s">
        <v>1471</v>
      </c>
      <c r="AL1126" s="14" t="s">
        <v>8611</v>
      </c>
      <c r="AM1126" s="14" t="s">
        <v>1270</v>
      </c>
      <c r="AN1126" s="14" t="s">
        <v>1271</v>
      </c>
      <c r="AO1126" s="14" t="s">
        <v>1272</v>
      </c>
      <c r="AP1126" s="14" t="s">
        <v>1272</v>
      </c>
    </row>
    <row r="1127" spans="1:42" x14ac:dyDescent="0.2">
      <c r="A1127" s="14">
        <v>2020</v>
      </c>
      <c r="B1127" s="14">
        <v>3</v>
      </c>
      <c r="C1127" s="14" t="s">
        <v>8612</v>
      </c>
      <c r="D1127" s="14">
        <f>+VLOOKUP(C1127,'Avances Fisicos'!$A$1:$D$2309,2,FALSE)</f>
        <v>1</v>
      </c>
      <c r="E1127" s="14">
        <f>+VLOOKUP(C1127,'Fuentes de Financiamiento'!$A$1:$C$2398,3,FALSE)</f>
        <v>4083512.97</v>
      </c>
      <c r="F1127" s="14" t="str">
        <f>+VLOOKUP(C1127,Georeferencias!$A$1:$D$2313,2,FALSE)</f>
        <v>Jalisco</v>
      </c>
      <c r="G1127" s="14" t="str">
        <f>+VLOOKUP(C1127,Georeferencias!$A$1:$D$2313,3,FALSE)</f>
        <v>Guadalajara</v>
      </c>
      <c r="H1127" s="14" t="str">
        <f>+VLOOKUP(C1127,Georeferencias!$A$1:$D$2313,4,FALSE)</f>
        <v>Guadalajara</v>
      </c>
      <c r="I1127" s="14" t="s">
        <v>1463</v>
      </c>
      <c r="J1127" s="14">
        <v>4083512.97</v>
      </c>
      <c r="K1127" s="14" t="s">
        <v>8613</v>
      </c>
      <c r="L1127" s="14" t="s">
        <v>584</v>
      </c>
      <c r="M1127" s="14">
        <v>14</v>
      </c>
      <c r="N1127" s="14" t="s">
        <v>11</v>
      </c>
      <c r="O1127" s="14">
        <v>0</v>
      </c>
      <c r="P1127" s="14" t="s">
        <v>882</v>
      </c>
      <c r="Q1127" s="14" t="s">
        <v>1466</v>
      </c>
      <c r="R1127" s="14" t="s">
        <v>1359</v>
      </c>
      <c r="S1127" s="14" t="s">
        <v>1261</v>
      </c>
      <c r="T1127" s="14" t="s">
        <v>1467</v>
      </c>
      <c r="U1127" s="14" t="s">
        <v>8614</v>
      </c>
      <c r="V1127" s="14" t="s">
        <v>1490</v>
      </c>
      <c r="W1127" s="14">
        <v>1346913</v>
      </c>
      <c r="X1127" s="14">
        <v>1231301</v>
      </c>
      <c r="Y1127" s="14">
        <v>0</v>
      </c>
      <c r="Z1127" s="14" t="s">
        <v>1469</v>
      </c>
      <c r="AA1127" s="14">
        <v>1</v>
      </c>
      <c r="AB1127" s="14" t="s">
        <v>2188</v>
      </c>
      <c r="AC1127" s="15">
        <v>43995</v>
      </c>
      <c r="AD1127" s="15">
        <v>44043</v>
      </c>
      <c r="AE1127" s="14">
        <v>4083512.97</v>
      </c>
      <c r="AF1127" s="14">
        <v>4083512.97</v>
      </c>
      <c r="AG1127" s="14">
        <v>4079431.03</v>
      </c>
      <c r="AH1127" s="14">
        <v>4079431.03</v>
      </c>
      <c r="AI1127" s="14">
        <v>4079431.03</v>
      </c>
      <c r="AJ1127" s="14" t="s">
        <v>8615</v>
      </c>
      <c r="AK1127" s="14" t="s">
        <v>1471</v>
      </c>
      <c r="AL1127" s="14" t="s">
        <v>8616</v>
      </c>
      <c r="AM1127" s="14" t="s">
        <v>1270</v>
      </c>
      <c r="AN1127" s="14" t="s">
        <v>1271</v>
      </c>
      <c r="AO1127" s="14" t="s">
        <v>1272</v>
      </c>
      <c r="AP1127" s="14" t="s">
        <v>1272</v>
      </c>
    </row>
    <row r="1128" spans="1:42" x14ac:dyDescent="0.2">
      <c r="A1128" s="14">
        <v>2020</v>
      </c>
      <c r="B1128" s="14">
        <v>3</v>
      </c>
      <c r="C1128" s="14" t="s">
        <v>8617</v>
      </c>
      <c r="D1128" s="14">
        <f>+VLOOKUP(C1128,'Avances Fisicos'!$A$1:$D$2309,2,FALSE)</f>
        <v>11</v>
      </c>
      <c r="E1128" s="14">
        <f>+VLOOKUP(C1128,'Fuentes de Financiamiento'!$A$1:$C$2398,3,FALSE)</f>
        <v>800000</v>
      </c>
      <c r="F1128" s="14" t="str">
        <f>+VLOOKUP(C1128,Georeferencias!$A$1:$D$2313,2,FALSE)</f>
        <v>Jalisco</v>
      </c>
      <c r="G1128" s="14" t="str">
        <f>+VLOOKUP(C1128,Georeferencias!$A$1:$D$2313,3,FALSE)</f>
        <v>Cabo Corrientes</v>
      </c>
      <c r="H1128" s="14" t="str">
        <f>+VLOOKUP(C1128,Georeferencias!$A$1:$D$2313,4,FALSE)</f>
        <v>El Tuito</v>
      </c>
      <c r="I1128" s="14" t="s">
        <v>1256</v>
      </c>
      <c r="J1128" s="14">
        <v>800000</v>
      </c>
      <c r="K1128" s="14" t="s">
        <v>8618</v>
      </c>
      <c r="L1128" s="14" t="s">
        <v>585</v>
      </c>
      <c r="M1128" s="14">
        <v>14</v>
      </c>
      <c r="N1128" s="14" t="s">
        <v>11</v>
      </c>
      <c r="O1128" s="14">
        <v>0</v>
      </c>
      <c r="P1128" s="14" t="s">
        <v>882</v>
      </c>
      <c r="Q1128" s="14" t="s">
        <v>1345</v>
      </c>
      <c r="R1128" s="14" t="s">
        <v>1359</v>
      </c>
      <c r="S1128" s="14" t="s">
        <v>1261</v>
      </c>
      <c r="T1128" s="14" t="s">
        <v>1467</v>
      </c>
      <c r="U1128" s="14" t="s">
        <v>8619</v>
      </c>
      <c r="V1128" s="14" t="s">
        <v>1264</v>
      </c>
      <c r="W1128" s="14">
        <v>0</v>
      </c>
      <c r="X1128" s="14">
        <v>0</v>
      </c>
      <c r="Y1128" s="14">
        <v>0</v>
      </c>
      <c r="Z1128" s="14" t="s">
        <v>8620</v>
      </c>
      <c r="AA1128" s="14">
        <v>1</v>
      </c>
      <c r="AB1128" s="14" t="s">
        <v>6160</v>
      </c>
      <c r="AC1128" s="15">
        <v>43983</v>
      </c>
      <c r="AD1128" s="15">
        <v>44027</v>
      </c>
      <c r="AE1128" s="14">
        <v>800000</v>
      </c>
      <c r="AF1128" s="14">
        <v>722025.53</v>
      </c>
      <c r="AG1128" s="14">
        <v>481498.78</v>
      </c>
      <c r="AH1128" s="14">
        <v>481498.78</v>
      </c>
      <c r="AI1128" s="14">
        <v>481498.78</v>
      </c>
      <c r="AJ1128" s="14" t="s">
        <v>8621</v>
      </c>
      <c r="AK1128" s="14" t="s">
        <v>8622</v>
      </c>
      <c r="AL1128" s="14" t="s">
        <v>47</v>
      </c>
      <c r="AM1128" s="14" t="s">
        <v>1270</v>
      </c>
      <c r="AN1128" s="14" t="s">
        <v>1271</v>
      </c>
      <c r="AO1128" s="14" t="s">
        <v>1272</v>
      </c>
      <c r="AP1128" s="14" t="s">
        <v>1272</v>
      </c>
    </row>
    <row r="1129" spans="1:42" x14ac:dyDescent="0.2">
      <c r="A1129" s="14">
        <v>2020</v>
      </c>
      <c r="B1129" s="14">
        <v>3</v>
      </c>
      <c r="C1129" s="14" t="s">
        <v>8623</v>
      </c>
      <c r="D1129" s="14">
        <f>+VLOOKUP(C1129,'Avances Fisicos'!$A$1:$D$2309,2,FALSE)</f>
        <v>1</v>
      </c>
      <c r="E1129" s="14">
        <f>+VLOOKUP(C1129,'Fuentes de Financiamiento'!$A$1:$C$2398,3,FALSE)</f>
        <v>8121709.3600000003</v>
      </c>
      <c r="F1129" s="14" t="str">
        <f>+VLOOKUP(C1129,Georeferencias!$A$1:$D$2313,2,FALSE)</f>
        <v>Jalisco</v>
      </c>
      <c r="G1129" s="14" t="str">
        <f>+VLOOKUP(C1129,Georeferencias!$A$1:$D$2313,3,FALSE)</f>
        <v>Zapopan</v>
      </c>
      <c r="H1129" s="14" t="str">
        <f>+VLOOKUP(C1129,Georeferencias!$A$1:$D$2313,4,FALSE)</f>
        <v>Zapopan</v>
      </c>
      <c r="I1129" s="14" t="s">
        <v>1256</v>
      </c>
      <c r="J1129" s="14">
        <v>8121709.3600000003</v>
      </c>
      <c r="K1129" s="14" t="s">
        <v>8624</v>
      </c>
      <c r="L1129" s="14" t="s">
        <v>379</v>
      </c>
      <c r="M1129" s="14">
        <v>14</v>
      </c>
      <c r="N1129" s="14" t="s">
        <v>11</v>
      </c>
      <c r="O1129" s="14">
        <v>120</v>
      </c>
      <c r="P1129" s="14" t="s">
        <v>24</v>
      </c>
      <c r="Q1129" s="14" t="s">
        <v>1259</v>
      </c>
      <c r="R1129" s="14" t="s">
        <v>1335</v>
      </c>
      <c r="S1129" s="14" t="s">
        <v>1261</v>
      </c>
      <c r="T1129" s="14" t="s">
        <v>2195</v>
      </c>
      <c r="U1129" s="14" t="s">
        <v>8625</v>
      </c>
      <c r="V1129" s="14" t="s">
        <v>1264</v>
      </c>
      <c r="W1129" s="14">
        <v>0</v>
      </c>
      <c r="X1129" s="14">
        <v>0</v>
      </c>
      <c r="Y1129" s="14">
        <v>2500</v>
      </c>
      <c r="Z1129" s="14" t="s">
        <v>1469</v>
      </c>
      <c r="AA1129" s="14">
        <v>1</v>
      </c>
      <c r="AB1129" s="14" t="s">
        <v>2203</v>
      </c>
      <c r="AC1129" s="15">
        <v>43976</v>
      </c>
      <c r="AD1129" s="15">
        <v>44035</v>
      </c>
      <c r="AE1129" s="14">
        <v>8121709.3600000003</v>
      </c>
      <c r="AF1129" s="14">
        <v>8121709.3600000003</v>
      </c>
      <c r="AG1129" s="14">
        <v>8121709.3600000003</v>
      </c>
      <c r="AH1129" s="14">
        <v>2030427.34</v>
      </c>
      <c r="AI1129" s="14">
        <v>2030427.34</v>
      </c>
      <c r="AJ1129" s="14" t="s">
        <v>8626</v>
      </c>
      <c r="AK1129" s="14" t="s">
        <v>1471</v>
      </c>
      <c r="AL1129" s="14" t="s">
        <v>8627</v>
      </c>
      <c r="AM1129" s="14" t="s">
        <v>1270</v>
      </c>
      <c r="AN1129" s="14" t="s">
        <v>1271</v>
      </c>
      <c r="AO1129" s="14" t="s">
        <v>1272</v>
      </c>
      <c r="AP1129" s="14" t="s">
        <v>1272</v>
      </c>
    </row>
    <row r="1130" spans="1:42" x14ac:dyDescent="0.2">
      <c r="A1130" s="14">
        <v>2020</v>
      </c>
      <c r="B1130" s="14">
        <v>3</v>
      </c>
      <c r="C1130" s="14" t="s">
        <v>8628</v>
      </c>
      <c r="D1130" s="14">
        <f>+VLOOKUP(C1130,'Avances Fisicos'!$A$1:$D$2309,2,FALSE)</f>
        <v>638.96</v>
      </c>
      <c r="E1130" s="14">
        <f>+VLOOKUP(C1130,'Fuentes de Financiamiento'!$A$1:$C$2398,3,FALSE)</f>
        <v>400000</v>
      </c>
      <c r="F1130" s="14" t="str">
        <f>+VLOOKUP(C1130,Georeferencias!$A$1:$D$2313,2,FALSE)</f>
        <v>Jalisco</v>
      </c>
      <c r="G1130" s="14" t="str">
        <f>+VLOOKUP(C1130,Georeferencias!$A$1:$D$2313,3,FALSE)</f>
        <v>Casimiro Castillo</v>
      </c>
      <c r="H1130" s="14" t="str">
        <f>+VLOOKUP(C1130,Georeferencias!$A$1:$D$2313,4,FALSE)</f>
        <v>Lo Arado</v>
      </c>
      <c r="I1130" s="14" t="s">
        <v>1256</v>
      </c>
      <c r="J1130" s="14">
        <v>400000</v>
      </c>
      <c r="K1130" s="14" t="s">
        <v>8629</v>
      </c>
      <c r="L1130" s="14" t="s">
        <v>8630</v>
      </c>
      <c r="M1130" s="14">
        <v>14</v>
      </c>
      <c r="N1130" s="14" t="s">
        <v>11</v>
      </c>
      <c r="O1130" s="14">
        <v>21</v>
      </c>
      <c r="P1130" s="14" t="s">
        <v>4949</v>
      </c>
      <c r="Q1130" s="14" t="s">
        <v>1259</v>
      </c>
      <c r="R1130" s="14" t="s">
        <v>1983</v>
      </c>
      <c r="S1130" s="14" t="s">
        <v>1261</v>
      </c>
      <c r="T1130" s="14" t="s">
        <v>4254</v>
      </c>
      <c r="U1130" s="14" t="s">
        <v>8631</v>
      </c>
      <c r="V1130" s="14" t="s">
        <v>1490</v>
      </c>
      <c r="W1130" s="14">
        <v>80</v>
      </c>
      <c r="X1130" s="14">
        <v>75</v>
      </c>
      <c r="Y1130" s="14">
        <v>0</v>
      </c>
      <c r="Z1130" s="14" t="s">
        <v>8632</v>
      </c>
      <c r="AA1130" s="14">
        <v>1</v>
      </c>
      <c r="AB1130" s="14" t="s">
        <v>8633</v>
      </c>
      <c r="AC1130" s="15">
        <v>43913</v>
      </c>
      <c r="AD1130" s="15">
        <v>43951</v>
      </c>
      <c r="AE1130" s="14">
        <v>395912</v>
      </c>
      <c r="AF1130" s="14">
        <v>395912</v>
      </c>
      <c r="AG1130" s="14">
        <v>395912</v>
      </c>
      <c r="AH1130" s="14">
        <v>395912</v>
      </c>
      <c r="AI1130" s="14">
        <v>395912</v>
      </c>
      <c r="AJ1130" s="14" t="s">
        <v>8634</v>
      </c>
      <c r="AK1130" s="14" t="s">
        <v>8635</v>
      </c>
      <c r="AL1130" s="14" t="s">
        <v>8636</v>
      </c>
      <c r="AM1130" s="14" t="s">
        <v>1270</v>
      </c>
      <c r="AN1130" s="14" t="s">
        <v>1271</v>
      </c>
      <c r="AO1130" s="14" t="s">
        <v>1272</v>
      </c>
      <c r="AP1130" s="14" t="s">
        <v>1272</v>
      </c>
    </row>
    <row r="1131" spans="1:42" x14ac:dyDescent="0.2">
      <c r="A1131" s="14">
        <v>2020</v>
      </c>
      <c r="B1131" s="14">
        <v>3</v>
      </c>
      <c r="C1131" s="14" t="s">
        <v>8637</v>
      </c>
      <c r="D1131" s="14">
        <f>+VLOOKUP(C1131,'Avances Fisicos'!$A$1:$D$2309,2,FALSE)</f>
        <v>128</v>
      </c>
      <c r="E1131" s="14">
        <f>+VLOOKUP(C1131,'Fuentes de Financiamiento'!$A$1:$C$2398,3,FALSE)</f>
        <v>300690.78999999998</v>
      </c>
      <c r="F1131" s="14" t="str">
        <f>+VLOOKUP(C1131,Georeferencias!$A$1:$D$2313,2,FALSE)</f>
        <v>Jalisco</v>
      </c>
      <c r="G1131" s="14" t="str">
        <f>+VLOOKUP(C1131,Georeferencias!$A$1:$D$2313,3,FALSE)</f>
        <v>Autlán de Navarro</v>
      </c>
      <c r="H1131" s="14" t="str">
        <f>+VLOOKUP(C1131,Georeferencias!$A$1:$D$2313,4,FALSE)</f>
        <v>Autlán De Navarro</v>
      </c>
      <c r="I1131" s="14" t="s">
        <v>1256</v>
      </c>
      <c r="J1131" s="14">
        <v>300690.78999999998</v>
      </c>
      <c r="K1131" s="14" t="s">
        <v>8638</v>
      </c>
      <c r="L1131" s="14" t="s">
        <v>8639</v>
      </c>
      <c r="M1131" s="14">
        <v>14</v>
      </c>
      <c r="N1131" s="14" t="s">
        <v>11</v>
      </c>
      <c r="O1131" s="14">
        <v>15</v>
      </c>
      <c r="P1131" s="14" t="s">
        <v>902</v>
      </c>
      <c r="Q1131" s="14" t="s">
        <v>1259</v>
      </c>
      <c r="R1131" s="14" t="s">
        <v>1359</v>
      </c>
      <c r="S1131" s="14" t="s">
        <v>1261</v>
      </c>
      <c r="T1131" s="14" t="s">
        <v>3666</v>
      </c>
      <c r="U1131" s="14" t="s">
        <v>8640</v>
      </c>
      <c r="V1131" s="14" t="s">
        <v>1490</v>
      </c>
      <c r="W1131" s="14">
        <v>43</v>
      </c>
      <c r="X1131" s="14">
        <v>45</v>
      </c>
      <c r="Y1131" s="14">
        <v>0</v>
      </c>
      <c r="Z1131" s="14" t="s">
        <v>8641</v>
      </c>
      <c r="AA1131" s="14">
        <v>1</v>
      </c>
      <c r="AB1131" s="14" t="s">
        <v>8642</v>
      </c>
      <c r="AC1131" s="15">
        <v>43953</v>
      </c>
      <c r="AD1131" s="15">
        <v>43967</v>
      </c>
      <c r="AE1131" s="14">
        <v>300690.78999999998</v>
      </c>
      <c r="AF1131" s="14">
        <v>300690.78999999998</v>
      </c>
      <c r="AG1131" s="14">
        <v>300690.78999999998</v>
      </c>
      <c r="AH1131" s="14">
        <v>280139.75</v>
      </c>
      <c r="AI1131" s="14">
        <v>280139.75</v>
      </c>
      <c r="AJ1131" s="14" t="s">
        <v>8643</v>
      </c>
      <c r="AK1131" s="14" t="s">
        <v>8644</v>
      </c>
      <c r="AL1131" s="14" t="s">
        <v>8645</v>
      </c>
      <c r="AM1131" s="14" t="s">
        <v>1270</v>
      </c>
      <c r="AN1131" s="14" t="s">
        <v>1271</v>
      </c>
      <c r="AO1131" s="14" t="s">
        <v>1272</v>
      </c>
      <c r="AP1131" s="14" t="s">
        <v>1272</v>
      </c>
    </row>
    <row r="1132" spans="1:42" x14ac:dyDescent="0.2">
      <c r="A1132" s="14">
        <v>2020</v>
      </c>
      <c r="B1132" s="14">
        <v>3</v>
      </c>
      <c r="C1132" s="14" t="s">
        <v>8646</v>
      </c>
      <c r="D1132" s="14">
        <f>+VLOOKUP(C1132,'Avances Fisicos'!$A$1:$D$2309,2,FALSE)</f>
        <v>11</v>
      </c>
      <c r="E1132" s="14">
        <f>+VLOOKUP(C1132,'Fuentes de Financiamiento'!$A$1:$C$2398,3,FALSE)</f>
        <v>20479</v>
      </c>
      <c r="F1132" s="14" t="str">
        <f>+VLOOKUP(C1132,Georeferencias!$A$1:$D$2313,2,FALSE)</f>
        <v>Jalisco</v>
      </c>
      <c r="G1132" s="14" t="str">
        <f>+VLOOKUP(C1132,Georeferencias!$A$1:$D$2313,3,FALSE)</f>
        <v>Acatic</v>
      </c>
      <c r="H1132" s="14" t="str">
        <f>+VLOOKUP(C1132,Georeferencias!$A$1:$D$2313,4,FALSE)</f>
        <v>Tierras Coloradas</v>
      </c>
      <c r="I1132" s="14" t="s">
        <v>1256</v>
      </c>
      <c r="J1132" s="14">
        <v>20479</v>
      </c>
      <c r="K1132" s="14" t="s">
        <v>8647</v>
      </c>
      <c r="L1132" s="14" t="s">
        <v>8648</v>
      </c>
      <c r="M1132" s="14">
        <v>14</v>
      </c>
      <c r="N1132" s="14" t="s">
        <v>11</v>
      </c>
      <c r="O1132" s="14">
        <v>1</v>
      </c>
      <c r="P1132" s="14" t="s">
        <v>10</v>
      </c>
      <c r="Q1132" s="14" t="s">
        <v>1259</v>
      </c>
      <c r="R1132" s="14" t="s">
        <v>1359</v>
      </c>
      <c r="S1132" s="14" t="s">
        <v>1261</v>
      </c>
      <c r="T1132" s="14" t="s">
        <v>2233</v>
      </c>
      <c r="U1132" s="14" t="s">
        <v>8649</v>
      </c>
      <c r="V1132" s="14" t="s">
        <v>1490</v>
      </c>
      <c r="W1132" s="14">
        <v>32</v>
      </c>
      <c r="X1132" s="14">
        <v>28</v>
      </c>
      <c r="Y1132" s="14">
        <v>0</v>
      </c>
      <c r="Z1132" s="14" t="s">
        <v>8650</v>
      </c>
      <c r="AA1132" s="14">
        <v>1</v>
      </c>
      <c r="AB1132" s="14" t="s">
        <v>8651</v>
      </c>
      <c r="AC1132" s="15">
        <v>43903</v>
      </c>
      <c r="AD1132" s="15">
        <v>43934</v>
      </c>
      <c r="AE1132" s="14">
        <v>20479</v>
      </c>
      <c r="AF1132" s="14">
        <v>20479</v>
      </c>
      <c r="AG1132" s="14">
        <v>16966.400000000001</v>
      </c>
      <c r="AH1132" s="14">
        <v>16966.400000000001</v>
      </c>
      <c r="AI1132" s="14">
        <v>16966.400000000001</v>
      </c>
      <c r="AJ1132" s="14" t="s">
        <v>8652</v>
      </c>
      <c r="AK1132" s="14" t="s">
        <v>8653</v>
      </c>
      <c r="AL1132" s="14" t="s">
        <v>8654</v>
      </c>
      <c r="AM1132" s="14" t="s">
        <v>1270</v>
      </c>
      <c r="AN1132" s="14" t="s">
        <v>1271</v>
      </c>
      <c r="AO1132" s="14" t="s">
        <v>1272</v>
      </c>
      <c r="AP1132" s="14" t="s">
        <v>1272</v>
      </c>
    </row>
    <row r="1133" spans="1:42" x14ac:dyDescent="0.2">
      <c r="A1133" s="14">
        <v>2020</v>
      </c>
      <c r="B1133" s="14">
        <v>3</v>
      </c>
      <c r="C1133" s="14" t="s">
        <v>8655</v>
      </c>
      <c r="D1133" s="14">
        <f>+VLOOKUP(C1133,'Avances Fisicos'!$A$1:$D$2309,2,FALSE)</f>
        <v>920</v>
      </c>
      <c r="E1133" s="14">
        <f>+VLOOKUP(C1133,'Fuentes de Financiamiento'!$A$1:$C$2398,3,FALSE)</f>
        <v>116858.4</v>
      </c>
      <c r="F1133" s="14" t="str">
        <f>+VLOOKUP(C1133,Georeferencias!$A$1:$D$2313,2,FALSE)</f>
        <v>Jalisco</v>
      </c>
      <c r="G1133" s="14" t="str">
        <f>+VLOOKUP(C1133,Georeferencias!$A$1:$D$2313,3,FALSE)</f>
        <v>Acatic</v>
      </c>
      <c r="H1133" s="14" t="str">
        <f>+VLOOKUP(C1133,Georeferencias!$A$1:$D$2313,4,FALSE)</f>
        <v>Acatic</v>
      </c>
      <c r="I1133" s="14" t="s">
        <v>1256</v>
      </c>
      <c r="J1133" s="14">
        <v>116858.4</v>
      </c>
      <c r="K1133" s="14" t="s">
        <v>8656</v>
      </c>
      <c r="L1133" s="14" t="s">
        <v>8657</v>
      </c>
      <c r="M1133" s="14">
        <v>14</v>
      </c>
      <c r="N1133" s="14" t="s">
        <v>11</v>
      </c>
      <c r="O1133" s="14">
        <v>1</v>
      </c>
      <c r="P1133" s="14" t="s">
        <v>10</v>
      </c>
      <c r="Q1133" s="14" t="s">
        <v>1259</v>
      </c>
      <c r="R1133" s="14" t="s">
        <v>1335</v>
      </c>
      <c r="S1133" s="14" t="s">
        <v>1261</v>
      </c>
      <c r="T1133" s="14" t="s">
        <v>2233</v>
      </c>
      <c r="U1133" s="14" t="s">
        <v>8658</v>
      </c>
      <c r="V1133" s="14" t="s">
        <v>1490</v>
      </c>
      <c r="W1133" s="14">
        <v>52</v>
      </c>
      <c r="X1133" s="14">
        <v>48</v>
      </c>
      <c r="Y1133" s="14">
        <v>0</v>
      </c>
      <c r="Z1133" s="14" t="s">
        <v>8659</v>
      </c>
      <c r="AA1133" s="14">
        <v>1</v>
      </c>
      <c r="AB1133" s="14" t="s">
        <v>8660</v>
      </c>
      <c r="AC1133" s="15">
        <v>43962</v>
      </c>
      <c r="AD1133" s="15">
        <v>44012</v>
      </c>
      <c r="AE1133" s="14">
        <v>116858.4</v>
      </c>
      <c r="AF1133" s="14">
        <v>116858.4</v>
      </c>
      <c r="AG1133" s="14">
        <v>48600</v>
      </c>
      <c r="AH1133" s="14">
        <v>48600</v>
      </c>
      <c r="AI1133" s="14">
        <v>48600</v>
      </c>
      <c r="AJ1133" s="14" t="s">
        <v>8661</v>
      </c>
      <c r="AK1133" s="14" t="s">
        <v>8662</v>
      </c>
      <c r="AL1133" s="14" t="s">
        <v>8663</v>
      </c>
      <c r="AM1133" s="14" t="s">
        <v>1270</v>
      </c>
      <c r="AN1133" s="14" t="s">
        <v>1271</v>
      </c>
      <c r="AO1133" s="14" t="s">
        <v>1272</v>
      </c>
      <c r="AP1133" s="14" t="s">
        <v>1272</v>
      </c>
    </row>
    <row r="1134" spans="1:42" x14ac:dyDescent="0.2">
      <c r="A1134" s="14">
        <v>2020</v>
      </c>
      <c r="B1134" s="14">
        <v>3</v>
      </c>
      <c r="C1134" s="14" t="s">
        <v>8664</v>
      </c>
      <c r="D1134" s="14">
        <f>+VLOOKUP(C1134,'Avances Fisicos'!$A$1:$D$2309,2,FALSE)</f>
        <v>988</v>
      </c>
      <c r="E1134" s="14">
        <f>+VLOOKUP(C1134,'Fuentes de Financiamiento'!$A$1:$C$2398,3,FALSE)</f>
        <v>125495.76</v>
      </c>
      <c r="F1134" s="14" t="str">
        <f>+VLOOKUP(C1134,Georeferencias!$A$1:$D$2313,2,FALSE)</f>
        <v>Jalisco</v>
      </c>
      <c r="G1134" s="14" t="str">
        <f>+VLOOKUP(C1134,Georeferencias!$A$1:$D$2313,3,FALSE)</f>
        <v>Acatic</v>
      </c>
      <c r="H1134" s="14" t="str">
        <f>+VLOOKUP(C1134,Georeferencias!$A$1:$D$2313,4,FALSE)</f>
        <v>Acatic</v>
      </c>
      <c r="I1134" s="14" t="s">
        <v>1256</v>
      </c>
      <c r="J1134" s="14">
        <v>125495.76</v>
      </c>
      <c r="K1134" s="14" t="s">
        <v>8665</v>
      </c>
      <c r="L1134" s="14" t="s">
        <v>8666</v>
      </c>
      <c r="M1134" s="14">
        <v>14</v>
      </c>
      <c r="N1134" s="14" t="s">
        <v>11</v>
      </c>
      <c r="O1134" s="14">
        <v>1</v>
      </c>
      <c r="P1134" s="14" t="s">
        <v>10</v>
      </c>
      <c r="Q1134" s="14" t="s">
        <v>1259</v>
      </c>
      <c r="R1134" s="14" t="s">
        <v>1335</v>
      </c>
      <c r="S1134" s="14" t="s">
        <v>1261</v>
      </c>
      <c r="T1134" s="14" t="s">
        <v>2233</v>
      </c>
      <c r="U1134" s="14" t="s">
        <v>8667</v>
      </c>
      <c r="V1134" s="14" t="s">
        <v>1490</v>
      </c>
      <c r="W1134" s="14">
        <v>13</v>
      </c>
      <c r="X1134" s="14">
        <v>12</v>
      </c>
      <c r="Y1134" s="14">
        <v>0</v>
      </c>
      <c r="Z1134" s="14" t="s">
        <v>8668</v>
      </c>
      <c r="AA1134" s="14">
        <v>1</v>
      </c>
      <c r="AB1134" s="14" t="s">
        <v>8669</v>
      </c>
      <c r="AC1134" s="15">
        <v>44026</v>
      </c>
      <c r="AD1134" s="15">
        <v>44068</v>
      </c>
      <c r="AE1134" s="14">
        <v>125495.76</v>
      </c>
      <c r="AF1134" s="14">
        <v>125495.76</v>
      </c>
      <c r="AG1134" s="14">
        <v>53860</v>
      </c>
      <c r="AH1134" s="14">
        <v>53860</v>
      </c>
      <c r="AI1134" s="14">
        <v>53860</v>
      </c>
      <c r="AJ1134" s="14" t="s">
        <v>8670</v>
      </c>
      <c r="AK1134" s="14" t="s">
        <v>8671</v>
      </c>
      <c r="AL1134" s="14" t="s">
        <v>8672</v>
      </c>
      <c r="AM1134" s="14" t="s">
        <v>1270</v>
      </c>
      <c r="AN1134" s="14" t="s">
        <v>1271</v>
      </c>
      <c r="AO1134" s="14" t="s">
        <v>1272</v>
      </c>
      <c r="AP1134" s="14" t="s">
        <v>1272</v>
      </c>
    </row>
    <row r="1135" spans="1:42" x14ac:dyDescent="0.2">
      <c r="A1135" s="14">
        <v>2020</v>
      </c>
      <c r="B1135" s="14">
        <v>3</v>
      </c>
      <c r="C1135" s="14" t="s">
        <v>8673</v>
      </c>
      <c r="D1135" s="14">
        <f>+VLOOKUP(C1135,'Avances Fisicos'!$A$1:$D$2309,2,FALSE)</f>
        <v>166</v>
      </c>
      <c r="E1135" s="14">
        <f>+VLOOKUP(C1135,'Fuentes de Financiamiento'!$A$1:$C$2398,3,FALSE)</f>
        <v>835890.71</v>
      </c>
      <c r="F1135" s="14" t="str">
        <f>+VLOOKUP(C1135,Georeferencias!$A$1:$D$2313,2,FALSE)</f>
        <v>Jalisco</v>
      </c>
      <c r="G1135" s="14" t="str">
        <f>+VLOOKUP(C1135,Georeferencias!$A$1:$D$2313,3,FALSE)</f>
        <v>Puerto Vallarta</v>
      </c>
      <c r="H1135" s="14" t="str">
        <f>+VLOOKUP(C1135,Georeferencias!$A$1:$D$2313,4,FALSE)</f>
        <v>Puerto Vallarta</v>
      </c>
      <c r="I1135" s="14" t="s">
        <v>1256</v>
      </c>
      <c r="J1135" s="14">
        <v>835890.71</v>
      </c>
      <c r="K1135" s="14" t="s">
        <v>8674</v>
      </c>
      <c r="L1135" s="14" t="s">
        <v>8675</v>
      </c>
      <c r="M1135" s="14">
        <v>14</v>
      </c>
      <c r="N1135" s="14" t="s">
        <v>11</v>
      </c>
      <c r="O1135" s="14">
        <v>67</v>
      </c>
      <c r="P1135" s="14" t="s">
        <v>19</v>
      </c>
      <c r="Q1135" s="14" t="s">
        <v>1259</v>
      </c>
      <c r="R1135" s="14" t="s">
        <v>1335</v>
      </c>
      <c r="S1135" s="14" t="s">
        <v>1261</v>
      </c>
      <c r="T1135" s="14" t="s">
        <v>1366</v>
      </c>
      <c r="U1135" s="14" t="s">
        <v>8676</v>
      </c>
      <c r="V1135" s="14" t="s">
        <v>1490</v>
      </c>
      <c r="W1135" s="14">
        <v>498</v>
      </c>
      <c r="X1135" s="14">
        <v>489</v>
      </c>
      <c r="Y1135" s="14">
        <v>0</v>
      </c>
      <c r="Z1135" s="14" t="s">
        <v>8677</v>
      </c>
      <c r="AA1135" s="14">
        <v>1</v>
      </c>
      <c r="AB1135" s="14" t="s">
        <v>8678</v>
      </c>
      <c r="AC1135" s="15">
        <v>44027</v>
      </c>
      <c r="AD1135" s="15">
        <v>44196</v>
      </c>
      <c r="AE1135" s="14">
        <v>752301.64</v>
      </c>
      <c r="AF1135" s="14">
        <v>0</v>
      </c>
      <c r="AG1135" s="14">
        <v>0</v>
      </c>
      <c r="AH1135" s="14">
        <v>0</v>
      </c>
      <c r="AI1135" s="14">
        <v>0</v>
      </c>
      <c r="AJ1135" s="14" t="s">
        <v>1329</v>
      </c>
      <c r="AK1135" s="14" t="s">
        <v>1330</v>
      </c>
      <c r="AL1135" s="14" t="s">
        <v>8679</v>
      </c>
      <c r="AM1135" s="14" t="s">
        <v>1270</v>
      </c>
      <c r="AN1135" s="14" t="s">
        <v>1271</v>
      </c>
      <c r="AO1135" s="14" t="s">
        <v>1272</v>
      </c>
      <c r="AP1135" s="14" t="s">
        <v>1272</v>
      </c>
    </row>
    <row r="1136" spans="1:42" x14ac:dyDescent="0.2">
      <c r="A1136" s="14">
        <v>2020</v>
      </c>
      <c r="B1136" s="14">
        <v>3</v>
      </c>
      <c r="C1136" s="14" t="s">
        <v>8680</v>
      </c>
      <c r="D1136" s="14">
        <f>+VLOOKUP(C1136,'Avances Fisicos'!$A$1:$D$2309,2,FALSE)</f>
        <v>805</v>
      </c>
      <c r="E1136" s="14">
        <f>+VLOOKUP(C1136,'Fuentes de Financiamiento'!$A$1:$C$2398,3,FALSE)</f>
        <v>1615598.13</v>
      </c>
      <c r="F1136" s="14" t="str">
        <f>+VLOOKUP(C1136,Georeferencias!$A$1:$D$2313,2,FALSE)</f>
        <v>Jalisco</v>
      </c>
      <c r="G1136" s="14" t="str">
        <f>+VLOOKUP(C1136,Georeferencias!$A$1:$D$2313,3,FALSE)</f>
        <v>San Pedro Tlaquepaque</v>
      </c>
      <c r="H1136" s="14" t="str">
        <f>+VLOOKUP(C1136,Georeferencias!$A$1:$D$2313,4,FALSE)</f>
        <v>Tlaquepaque</v>
      </c>
      <c r="I1136" s="14" t="s">
        <v>1256</v>
      </c>
      <c r="J1136" s="14">
        <v>1615598.13</v>
      </c>
      <c r="K1136" s="14" t="s">
        <v>8681</v>
      </c>
      <c r="L1136" s="14" t="s">
        <v>8682</v>
      </c>
      <c r="M1136" s="14">
        <v>14</v>
      </c>
      <c r="N1136" s="14" t="s">
        <v>11</v>
      </c>
      <c r="O1136" s="14">
        <v>98</v>
      </c>
      <c r="P1136" s="14" t="s">
        <v>21</v>
      </c>
      <c r="Q1136" s="14" t="s">
        <v>1259</v>
      </c>
      <c r="R1136" s="14" t="s">
        <v>1359</v>
      </c>
      <c r="S1136" s="14" t="s">
        <v>1261</v>
      </c>
      <c r="T1136" s="14" t="s">
        <v>2261</v>
      </c>
      <c r="U1136" s="14" t="s">
        <v>8683</v>
      </c>
      <c r="V1136" s="14" t="s">
        <v>1490</v>
      </c>
      <c r="W1136" s="14">
        <v>115</v>
      </c>
      <c r="X1136" s="14">
        <v>110</v>
      </c>
      <c r="Y1136" s="14">
        <v>0</v>
      </c>
      <c r="Z1136" s="14" t="s">
        <v>8684</v>
      </c>
      <c r="AA1136" s="14">
        <v>1</v>
      </c>
      <c r="AB1136" s="14" t="s">
        <v>8685</v>
      </c>
      <c r="AC1136" s="15">
        <v>43922</v>
      </c>
      <c r="AD1136" s="15">
        <v>44104</v>
      </c>
      <c r="AE1136" s="14">
        <v>1231532.81</v>
      </c>
      <c r="AF1136" s="14">
        <v>1231532.81</v>
      </c>
      <c r="AG1136" s="14">
        <v>1231532.81</v>
      </c>
      <c r="AH1136" s="14">
        <v>1231532.81</v>
      </c>
      <c r="AI1136" s="14">
        <v>1231532.81</v>
      </c>
      <c r="AJ1136" s="14" t="s">
        <v>8686</v>
      </c>
      <c r="AK1136" s="14" t="s">
        <v>8687</v>
      </c>
      <c r="AL1136" s="14" t="s">
        <v>8688</v>
      </c>
      <c r="AM1136" s="14" t="s">
        <v>1270</v>
      </c>
      <c r="AN1136" s="14" t="s">
        <v>1271</v>
      </c>
      <c r="AO1136" s="14" t="s">
        <v>1272</v>
      </c>
      <c r="AP1136" s="14" t="s">
        <v>1272</v>
      </c>
    </row>
    <row r="1137" spans="1:42" x14ac:dyDescent="0.2">
      <c r="A1137" s="14">
        <v>2020</v>
      </c>
      <c r="B1137" s="14">
        <v>3</v>
      </c>
      <c r="C1137" s="14" t="s">
        <v>8689</v>
      </c>
      <c r="D1137" s="14">
        <f>+VLOOKUP(C1137,'Avances Fisicos'!$A$1:$D$2309,2,FALSE)</f>
        <v>2447</v>
      </c>
      <c r="E1137" s="14">
        <f>+VLOOKUP(C1137,'Fuentes de Financiamiento'!$A$1:$C$2398,3,FALSE)</f>
        <v>3915614.12</v>
      </c>
      <c r="F1137" s="14" t="str">
        <f>+VLOOKUP(C1137,Georeferencias!$A$1:$D$2313,2,FALSE)</f>
        <v>Jalisco</v>
      </c>
      <c r="G1137" s="14" t="str">
        <f>+VLOOKUP(C1137,Georeferencias!$A$1:$D$2313,3,FALSE)</f>
        <v>San Pedro Tlaquepaque</v>
      </c>
      <c r="H1137" s="14" t="str">
        <f>+VLOOKUP(C1137,Georeferencias!$A$1:$D$2313,4,FALSE)</f>
        <v>Santa Anita</v>
      </c>
      <c r="I1137" s="14" t="s">
        <v>1256</v>
      </c>
      <c r="J1137" s="14">
        <v>3915614.12</v>
      </c>
      <c r="K1137" s="14" t="s">
        <v>8690</v>
      </c>
      <c r="L1137" s="14" t="s">
        <v>8691</v>
      </c>
      <c r="M1137" s="14">
        <v>14</v>
      </c>
      <c r="N1137" s="14" t="s">
        <v>11</v>
      </c>
      <c r="O1137" s="14">
        <v>98</v>
      </c>
      <c r="P1137" s="14" t="s">
        <v>21</v>
      </c>
      <c r="Q1137" s="14" t="s">
        <v>1259</v>
      </c>
      <c r="R1137" s="14" t="s">
        <v>1359</v>
      </c>
      <c r="S1137" s="14" t="s">
        <v>1261</v>
      </c>
      <c r="T1137" s="14" t="s">
        <v>2261</v>
      </c>
      <c r="U1137" s="14" t="s">
        <v>8692</v>
      </c>
      <c r="V1137" s="14" t="s">
        <v>1490</v>
      </c>
      <c r="W1137" s="14">
        <v>191</v>
      </c>
      <c r="X1137" s="14">
        <v>183</v>
      </c>
      <c r="Y1137" s="14">
        <v>0</v>
      </c>
      <c r="Z1137" s="14" t="s">
        <v>8693</v>
      </c>
      <c r="AA1137" s="14">
        <v>1</v>
      </c>
      <c r="AB1137" s="14" t="s">
        <v>8694</v>
      </c>
      <c r="AC1137" s="15">
        <v>43857</v>
      </c>
      <c r="AD1137" s="15">
        <v>44195</v>
      </c>
      <c r="AE1137" s="14">
        <v>3459308.03</v>
      </c>
      <c r="AF1137" s="14">
        <v>3459308.03</v>
      </c>
      <c r="AG1137" s="14">
        <v>3459308.03</v>
      </c>
      <c r="AH1137" s="14">
        <v>3459308.03</v>
      </c>
      <c r="AI1137" s="14">
        <v>3459308.03</v>
      </c>
      <c r="AJ1137" s="14" t="s">
        <v>8695</v>
      </c>
      <c r="AK1137" s="14" t="s">
        <v>8696</v>
      </c>
      <c r="AL1137" s="14" t="s">
        <v>8697</v>
      </c>
      <c r="AM1137" s="14" t="s">
        <v>1270</v>
      </c>
      <c r="AN1137" s="14" t="s">
        <v>1271</v>
      </c>
      <c r="AO1137" s="14" t="s">
        <v>1272</v>
      </c>
      <c r="AP1137" s="14" t="s">
        <v>1272</v>
      </c>
    </row>
    <row r="1138" spans="1:42" x14ac:dyDescent="0.2">
      <c r="A1138" s="14">
        <v>2020</v>
      </c>
      <c r="B1138" s="14">
        <v>3</v>
      </c>
      <c r="C1138" s="14" t="s">
        <v>8698</v>
      </c>
      <c r="D1138" s="14">
        <f>+VLOOKUP(C1138,'Avances Fisicos'!$A$1:$D$2309,2,FALSE)</f>
        <v>6385</v>
      </c>
      <c r="E1138" s="14">
        <f>+VLOOKUP(C1138,'Fuentes de Financiamiento'!$A$1:$C$2398,3,FALSE)</f>
        <v>941506.75</v>
      </c>
      <c r="F1138" s="14" t="str">
        <f>+VLOOKUP(C1138,Georeferencias!$A$1:$D$2313,2,FALSE)</f>
        <v>Jalisco</v>
      </c>
      <c r="G1138" s="14" t="str">
        <f>+VLOOKUP(C1138,Georeferencias!$A$1:$D$2313,3,FALSE)</f>
        <v>Puerto Vallarta</v>
      </c>
      <c r="H1138" s="14" t="str">
        <f>+VLOOKUP(C1138,Georeferencias!$A$1:$D$2313,4,FALSE)</f>
        <v>Puerto Vallarta</v>
      </c>
      <c r="I1138" s="14" t="s">
        <v>1256</v>
      </c>
      <c r="J1138" s="14">
        <v>941506.75</v>
      </c>
      <c r="K1138" s="14" t="s">
        <v>8699</v>
      </c>
      <c r="L1138" s="14" t="s">
        <v>8700</v>
      </c>
      <c r="M1138" s="14">
        <v>14</v>
      </c>
      <c r="N1138" s="14" t="s">
        <v>11</v>
      </c>
      <c r="O1138" s="14">
        <v>67</v>
      </c>
      <c r="P1138" s="14" t="s">
        <v>19</v>
      </c>
      <c r="Q1138" s="14" t="s">
        <v>1259</v>
      </c>
      <c r="R1138" s="14" t="s">
        <v>1406</v>
      </c>
      <c r="S1138" s="14" t="s">
        <v>1261</v>
      </c>
      <c r="T1138" s="14" t="s">
        <v>1366</v>
      </c>
      <c r="U1138" s="14" t="s">
        <v>8701</v>
      </c>
      <c r="V1138" s="14" t="s">
        <v>1490</v>
      </c>
      <c r="W1138" s="14">
        <v>1720</v>
      </c>
      <c r="X1138" s="14">
        <v>1804</v>
      </c>
      <c r="Y1138" s="14">
        <v>0</v>
      </c>
      <c r="Z1138" s="14" t="s">
        <v>8702</v>
      </c>
      <c r="AA1138" s="14">
        <v>1</v>
      </c>
      <c r="AB1138" s="14" t="s">
        <v>8703</v>
      </c>
      <c r="AC1138" s="15">
        <v>44058</v>
      </c>
      <c r="AD1138" s="15">
        <v>44196</v>
      </c>
      <c r="AE1138" s="14">
        <v>847356.08</v>
      </c>
      <c r="AF1138" s="14">
        <v>469499.05</v>
      </c>
      <c r="AG1138" s="14">
        <v>469499.05</v>
      </c>
      <c r="AH1138" s="14">
        <v>469499.05</v>
      </c>
      <c r="AI1138" s="14">
        <v>469499.05</v>
      </c>
      <c r="AJ1138" s="14" t="s">
        <v>8704</v>
      </c>
      <c r="AK1138" s="14" t="s">
        <v>1330</v>
      </c>
      <c r="AL1138" s="14" t="s">
        <v>8705</v>
      </c>
      <c r="AM1138" s="14" t="s">
        <v>1270</v>
      </c>
      <c r="AN1138" s="14" t="s">
        <v>1271</v>
      </c>
      <c r="AO1138" s="14" t="s">
        <v>1272</v>
      </c>
      <c r="AP1138" s="14" t="s">
        <v>1272</v>
      </c>
    </row>
    <row r="1139" spans="1:42" x14ac:dyDescent="0.2">
      <c r="A1139" s="14">
        <v>2020</v>
      </c>
      <c r="B1139" s="14">
        <v>3</v>
      </c>
      <c r="C1139" s="14" t="s">
        <v>8706</v>
      </c>
      <c r="D1139" s="14">
        <f>+VLOOKUP(C1139,'Avances Fisicos'!$A$1:$D$2309,2,FALSE)</f>
        <v>230</v>
      </c>
      <c r="E1139" s="14">
        <f>+VLOOKUP(C1139,'Fuentes de Financiamiento'!$A$1:$C$2398,3,FALSE)</f>
        <v>136064.97</v>
      </c>
      <c r="F1139" s="14" t="str">
        <f>+VLOOKUP(C1139,Georeferencias!$A$1:$D$2313,2,FALSE)</f>
        <v>Jalisco</v>
      </c>
      <c r="G1139" s="14" t="str">
        <f>+VLOOKUP(C1139,Georeferencias!$A$1:$D$2313,3,FALSE)</f>
        <v>Cocula</v>
      </c>
      <c r="H1139" s="14" t="str">
        <f>+VLOOKUP(C1139,Georeferencias!$A$1:$D$2313,4,FALSE)</f>
        <v>Cocula</v>
      </c>
      <c r="I1139" s="14" t="s">
        <v>1256</v>
      </c>
      <c r="J1139" s="14">
        <v>187311.08</v>
      </c>
      <c r="K1139" s="14" t="s">
        <v>8707</v>
      </c>
      <c r="L1139" s="14" t="s">
        <v>8708</v>
      </c>
      <c r="M1139" s="14">
        <v>14</v>
      </c>
      <c r="N1139" s="14" t="s">
        <v>11</v>
      </c>
      <c r="O1139" s="14">
        <v>24</v>
      </c>
      <c r="P1139" s="14" t="s">
        <v>885</v>
      </c>
      <c r="Q1139" s="14" t="s">
        <v>1259</v>
      </c>
      <c r="R1139" s="14" t="s">
        <v>1406</v>
      </c>
      <c r="S1139" s="14" t="s">
        <v>1261</v>
      </c>
      <c r="T1139" s="14" t="s">
        <v>5017</v>
      </c>
      <c r="U1139" s="14" t="s">
        <v>8709</v>
      </c>
      <c r="V1139" s="14" t="s">
        <v>1490</v>
      </c>
      <c r="W1139" s="14">
        <v>25</v>
      </c>
      <c r="X1139" s="14">
        <v>22</v>
      </c>
      <c r="Y1139" s="14">
        <v>0</v>
      </c>
      <c r="Z1139" s="14" t="s">
        <v>8710</v>
      </c>
      <c r="AA1139" s="14">
        <v>1</v>
      </c>
      <c r="AB1139" s="14" t="s">
        <v>8711</v>
      </c>
      <c r="AC1139" s="15">
        <v>43956</v>
      </c>
      <c r="AD1139" s="15">
        <v>44048</v>
      </c>
      <c r="AE1139" s="14">
        <v>97032.48</v>
      </c>
      <c r="AF1139" s="14">
        <v>97032.48</v>
      </c>
      <c r="AG1139" s="14">
        <v>97032.48</v>
      </c>
      <c r="AH1139" s="14">
        <v>97032.48</v>
      </c>
      <c r="AI1139" s="14">
        <v>97032.48</v>
      </c>
      <c r="AJ1139" s="14" t="s">
        <v>8712</v>
      </c>
      <c r="AK1139" s="14" t="s">
        <v>8713</v>
      </c>
      <c r="AL1139" s="14" t="s">
        <v>8714</v>
      </c>
      <c r="AM1139" s="14" t="s">
        <v>1270</v>
      </c>
      <c r="AN1139" s="14" t="s">
        <v>1271</v>
      </c>
      <c r="AO1139" s="14" t="s">
        <v>1272</v>
      </c>
      <c r="AP1139" s="14" t="s">
        <v>1272</v>
      </c>
    </row>
    <row r="1140" spans="1:42" x14ac:dyDescent="0.2">
      <c r="A1140" s="14">
        <v>2020</v>
      </c>
      <c r="B1140" s="14">
        <v>3</v>
      </c>
      <c r="C1140" s="14" t="s">
        <v>8715</v>
      </c>
      <c r="D1140" s="14">
        <f>+VLOOKUP(C1140,'Avances Fisicos'!$A$1:$D$2309,2,FALSE)</f>
        <v>2410</v>
      </c>
      <c r="E1140" s="14">
        <f>+VLOOKUP(C1140,'Fuentes de Financiamiento'!$A$1:$C$2398,3,FALSE)</f>
        <v>1469291.69</v>
      </c>
      <c r="F1140" s="14" t="str">
        <f>+VLOOKUP(C1140,Georeferencias!$A$1:$D$2313,2,FALSE)</f>
        <v>Jalisco</v>
      </c>
      <c r="G1140" s="14" t="str">
        <f>+VLOOKUP(C1140,Georeferencias!$A$1:$D$2313,3,FALSE)</f>
        <v>San Pedro Tlaquepaque</v>
      </c>
      <c r="H1140" s="14" t="str">
        <f>+VLOOKUP(C1140,Georeferencias!$A$1:$D$2313,4,FALSE)</f>
        <v>Tlaquepaque</v>
      </c>
      <c r="I1140" s="14" t="s">
        <v>1256</v>
      </c>
      <c r="J1140" s="14">
        <v>1469291.69</v>
      </c>
      <c r="K1140" s="14" t="s">
        <v>8716</v>
      </c>
      <c r="L1140" s="14" t="s">
        <v>8717</v>
      </c>
      <c r="M1140" s="14">
        <v>14</v>
      </c>
      <c r="N1140" s="14" t="s">
        <v>11</v>
      </c>
      <c r="O1140" s="14">
        <v>98</v>
      </c>
      <c r="P1140" s="14" t="s">
        <v>21</v>
      </c>
      <c r="Q1140" s="14" t="s">
        <v>1259</v>
      </c>
      <c r="R1140" s="14" t="s">
        <v>1359</v>
      </c>
      <c r="S1140" s="14" t="s">
        <v>1261</v>
      </c>
      <c r="T1140" s="14" t="s">
        <v>2261</v>
      </c>
      <c r="U1140" s="14" t="s">
        <v>8718</v>
      </c>
      <c r="V1140" s="14" t="s">
        <v>1490</v>
      </c>
      <c r="W1140" s="14">
        <v>167</v>
      </c>
      <c r="X1140" s="14">
        <v>161</v>
      </c>
      <c r="Y1140" s="14">
        <v>0</v>
      </c>
      <c r="Z1140" s="14" t="s">
        <v>8719</v>
      </c>
      <c r="AA1140" s="14">
        <v>1</v>
      </c>
      <c r="AB1140" s="14" t="s">
        <v>8720</v>
      </c>
      <c r="AC1140" s="15">
        <v>43966</v>
      </c>
      <c r="AD1140" s="15">
        <v>44195</v>
      </c>
      <c r="AE1140" s="14">
        <v>1088665.07</v>
      </c>
      <c r="AF1140" s="14">
        <v>1088665.07</v>
      </c>
      <c r="AG1140" s="14">
        <v>1088665.07</v>
      </c>
      <c r="AH1140" s="14">
        <v>1088665.07</v>
      </c>
      <c r="AI1140" s="14">
        <v>1088665.07</v>
      </c>
      <c r="AJ1140" s="14" t="s">
        <v>8721</v>
      </c>
      <c r="AK1140" s="14" t="s">
        <v>8722</v>
      </c>
      <c r="AL1140" s="14" t="s">
        <v>8723</v>
      </c>
      <c r="AM1140" s="14" t="s">
        <v>1270</v>
      </c>
      <c r="AN1140" s="14" t="s">
        <v>1271</v>
      </c>
      <c r="AO1140" s="14" t="s">
        <v>1272</v>
      </c>
      <c r="AP1140" s="14" t="s">
        <v>1272</v>
      </c>
    </row>
    <row r="1141" spans="1:42" x14ac:dyDescent="0.2">
      <c r="A1141" s="14">
        <v>2020</v>
      </c>
      <c r="B1141" s="14">
        <v>3</v>
      </c>
      <c r="C1141" s="14" t="s">
        <v>8724</v>
      </c>
      <c r="D1141" s="14">
        <f>+VLOOKUP(C1141,'Avances Fisicos'!$A$1:$D$2309,2,FALSE)</f>
        <v>22</v>
      </c>
      <c r="E1141" s="14">
        <f>+VLOOKUP(C1141,'Fuentes de Financiamiento'!$A$1:$C$2398,3,FALSE)</f>
        <v>433990.51</v>
      </c>
      <c r="F1141" s="14" t="str">
        <f>+VLOOKUP(C1141,Georeferencias!$A$1:$D$2313,2,FALSE)</f>
        <v>Jalisco</v>
      </c>
      <c r="G1141" s="14" t="str">
        <f>+VLOOKUP(C1141,Georeferencias!$A$1:$D$2313,3,FALSE)</f>
        <v>Autlán de Navarro</v>
      </c>
      <c r="H1141" s="14" t="str">
        <f>+VLOOKUP(C1141,Georeferencias!$A$1:$D$2313,4,FALSE)</f>
        <v>Autlán De Navarro</v>
      </c>
      <c r="I1141" s="14" t="s">
        <v>1256</v>
      </c>
      <c r="J1141" s="14">
        <v>433990.51</v>
      </c>
      <c r="K1141" s="14" t="s">
        <v>8725</v>
      </c>
      <c r="L1141" s="14" t="s">
        <v>8726</v>
      </c>
      <c r="M1141" s="14">
        <v>14</v>
      </c>
      <c r="N1141" s="14" t="s">
        <v>11</v>
      </c>
      <c r="O1141" s="14">
        <v>15</v>
      </c>
      <c r="P1141" s="14" t="s">
        <v>902</v>
      </c>
      <c r="Q1141" s="14" t="s">
        <v>1259</v>
      </c>
      <c r="R1141" s="14" t="s">
        <v>2279</v>
      </c>
      <c r="S1141" s="14" t="s">
        <v>1261</v>
      </c>
      <c r="T1141" s="14" t="s">
        <v>3666</v>
      </c>
      <c r="U1141" s="14" t="s">
        <v>8727</v>
      </c>
      <c r="V1141" s="14" t="s">
        <v>1490</v>
      </c>
      <c r="W1141" s="14">
        <v>47</v>
      </c>
      <c r="X1141" s="14">
        <v>43</v>
      </c>
      <c r="Y1141" s="14">
        <v>0</v>
      </c>
      <c r="Z1141" s="14" t="s">
        <v>2254</v>
      </c>
      <c r="AA1141" s="14">
        <v>1</v>
      </c>
      <c r="AB1141" s="14" t="s">
        <v>8728</v>
      </c>
      <c r="AC1141" s="15">
        <v>44039</v>
      </c>
      <c r="AD1141" s="15">
        <v>44064</v>
      </c>
      <c r="AE1141" s="14">
        <v>433990.51</v>
      </c>
      <c r="AF1141" s="14">
        <v>433990.51</v>
      </c>
      <c r="AG1141" s="14">
        <v>433990.51</v>
      </c>
      <c r="AH1141" s="14">
        <v>222078</v>
      </c>
      <c r="AI1141" s="14">
        <v>222078</v>
      </c>
      <c r="AJ1141" s="14" t="s">
        <v>8729</v>
      </c>
      <c r="AK1141" s="14" t="s">
        <v>5102</v>
      </c>
      <c r="AL1141" s="14" t="s">
        <v>8730</v>
      </c>
      <c r="AM1141" s="14" t="s">
        <v>1270</v>
      </c>
      <c r="AN1141" s="14" t="s">
        <v>1271</v>
      </c>
      <c r="AO1141" s="14" t="s">
        <v>1272</v>
      </c>
      <c r="AP1141" s="14" t="s">
        <v>1272</v>
      </c>
    </row>
    <row r="1142" spans="1:42" x14ac:dyDescent="0.2">
      <c r="A1142" s="14">
        <v>2020</v>
      </c>
      <c r="B1142" s="14">
        <v>3</v>
      </c>
      <c r="C1142" s="14" t="s">
        <v>8731</v>
      </c>
      <c r="D1142" s="14">
        <f>+VLOOKUP(C1142,'Avances Fisicos'!$A$1:$D$2309,2,FALSE)</f>
        <v>358</v>
      </c>
      <c r="E1142" s="14">
        <f>+VLOOKUP(C1142,'Fuentes de Financiamiento'!$A$1:$C$2398,3,FALSE)</f>
        <v>241167.62</v>
      </c>
      <c r="F1142" s="14" t="str">
        <f>+VLOOKUP(C1142,Georeferencias!$A$1:$D$2313,2,FALSE)</f>
        <v>Jalisco</v>
      </c>
      <c r="G1142" s="14" t="str">
        <f>+VLOOKUP(C1142,Georeferencias!$A$1:$D$2313,3,FALSE)</f>
        <v>Hostotipaquillo</v>
      </c>
      <c r="H1142" s="14" t="str">
        <f>+VLOOKUP(C1142,Georeferencias!$A$1:$D$2313,4,FALSE)</f>
        <v>Hostotipaquillo</v>
      </c>
      <c r="I1142" s="14" t="s">
        <v>1256</v>
      </c>
      <c r="J1142" s="14">
        <v>241167.62</v>
      </c>
      <c r="K1142" s="14" t="s">
        <v>8732</v>
      </c>
      <c r="L1142" s="14" t="s">
        <v>8733</v>
      </c>
      <c r="M1142" s="14">
        <v>14</v>
      </c>
      <c r="N1142" s="14" t="s">
        <v>11</v>
      </c>
      <c r="O1142" s="14">
        <v>40</v>
      </c>
      <c r="P1142" s="14" t="s">
        <v>1019</v>
      </c>
      <c r="Q1142" s="14" t="s">
        <v>1259</v>
      </c>
      <c r="R1142" s="14" t="s">
        <v>1335</v>
      </c>
      <c r="S1142" s="14" t="s">
        <v>1261</v>
      </c>
      <c r="T1142" s="14" t="s">
        <v>1419</v>
      </c>
      <c r="U1142" s="14" t="s">
        <v>8734</v>
      </c>
      <c r="V1142" s="14" t="s">
        <v>1490</v>
      </c>
      <c r="W1142" s="14">
        <v>110</v>
      </c>
      <c r="X1142" s="14">
        <v>100</v>
      </c>
      <c r="Y1142" s="14">
        <v>0</v>
      </c>
      <c r="Z1142" s="14" t="s">
        <v>8735</v>
      </c>
      <c r="AA1142" s="14">
        <v>1</v>
      </c>
      <c r="AB1142" s="14" t="s">
        <v>8736</v>
      </c>
      <c r="AC1142" s="15">
        <v>44105</v>
      </c>
      <c r="AD1142" s="15">
        <v>44196</v>
      </c>
      <c r="AE1142" s="14">
        <v>72350.289999999994</v>
      </c>
      <c r="AF1142" s="14">
        <v>241167.62</v>
      </c>
      <c r="AG1142" s="14">
        <v>72350.289999999994</v>
      </c>
      <c r="AH1142" s="14">
        <v>72350.289999999994</v>
      </c>
      <c r="AI1142" s="14">
        <v>72350.289999999994</v>
      </c>
      <c r="AJ1142" s="14" t="s">
        <v>2431</v>
      </c>
      <c r="AK1142" s="14" t="s">
        <v>8737</v>
      </c>
      <c r="AL1142" s="14" t="s">
        <v>8738</v>
      </c>
      <c r="AM1142" s="14" t="s">
        <v>1270</v>
      </c>
      <c r="AN1142" s="14" t="s">
        <v>1271</v>
      </c>
      <c r="AO1142" s="14" t="s">
        <v>1272</v>
      </c>
      <c r="AP1142" s="14" t="s">
        <v>1272</v>
      </c>
    </row>
    <row r="1143" spans="1:42" x14ac:dyDescent="0.2">
      <c r="A1143" s="14">
        <v>2020</v>
      </c>
      <c r="B1143" s="14">
        <v>3</v>
      </c>
      <c r="C1143" s="14" t="s">
        <v>8739</v>
      </c>
      <c r="D1143" s="14">
        <f>+VLOOKUP(C1143,'Avances Fisicos'!$A$1:$D$2309,2,FALSE)</f>
        <v>2183.27</v>
      </c>
      <c r="E1143" s="14">
        <f>+VLOOKUP(C1143,'Fuentes de Financiamiento'!$A$1:$C$2398,3,FALSE)</f>
        <v>1625008.72</v>
      </c>
      <c r="F1143" s="14" t="str">
        <f>+VLOOKUP(C1143,Georeferencias!$A$1:$D$2313,2,FALSE)</f>
        <v>Jalisco</v>
      </c>
      <c r="G1143" s="14" t="str">
        <f>+VLOOKUP(C1143,Georeferencias!$A$1:$D$2313,3,FALSE)</f>
        <v>Puerto Vallarta</v>
      </c>
      <c r="H1143" s="14" t="str">
        <f>+VLOOKUP(C1143,Georeferencias!$A$1:$D$2313,4,FALSE)</f>
        <v>Puerto Vallarta</v>
      </c>
      <c r="I1143" s="14" t="s">
        <v>1256</v>
      </c>
      <c r="J1143" s="14">
        <v>1625008.72</v>
      </c>
      <c r="K1143" s="14" t="s">
        <v>8740</v>
      </c>
      <c r="L1143" s="14" t="s">
        <v>8741</v>
      </c>
      <c r="M1143" s="14">
        <v>14</v>
      </c>
      <c r="N1143" s="14" t="s">
        <v>11</v>
      </c>
      <c r="O1143" s="14">
        <v>67</v>
      </c>
      <c r="P1143" s="14" t="s">
        <v>19</v>
      </c>
      <c r="Q1143" s="14" t="s">
        <v>1259</v>
      </c>
      <c r="R1143" s="14" t="s">
        <v>1335</v>
      </c>
      <c r="S1143" s="14" t="s">
        <v>1261</v>
      </c>
      <c r="T1143" s="14" t="s">
        <v>1366</v>
      </c>
      <c r="U1143" s="14" t="s">
        <v>8742</v>
      </c>
      <c r="V1143" s="14" t="s">
        <v>1490</v>
      </c>
      <c r="W1143" s="14">
        <v>1081</v>
      </c>
      <c r="X1143" s="14">
        <v>1025</v>
      </c>
      <c r="Y1143" s="14">
        <v>0</v>
      </c>
      <c r="Z1143" s="14" t="s">
        <v>8743</v>
      </c>
      <c r="AA1143" s="14">
        <v>1</v>
      </c>
      <c r="AB1143" s="14" t="s">
        <v>8744</v>
      </c>
      <c r="AC1143" s="15">
        <v>44058</v>
      </c>
      <c r="AD1143" s="15">
        <v>44196</v>
      </c>
      <c r="AE1143" s="14">
        <v>1462507.85</v>
      </c>
      <c r="AF1143" s="14">
        <v>0</v>
      </c>
      <c r="AG1143" s="14">
        <v>0</v>
      </c>
      <c r="AH1143" s="14">
        <v>0</v>
      </c>
      <c r="AI1143" s="14">
        <v>0</v>
      </c>
      <c r="AJ1143" s="14" t="s">
        <v>1329</v>
      </c>
      <c r="AK1143" s="14" t="s">
        <v>1568</v>
      </c>
      <c r="AL1143" s="14" t="s">
        <v>8745</v>
      </c>
      <c r="AM1143" s="14" t="s">
        <v>1270</v>
      </c>
      <c r="AN1143" s="14" t="s">
        <v>1271</v>
      </c>
      <c r="AO1143" s="14" t="s">
        <v>1272</v>
      </c>
      <c r="AP1143" s="14" t="s">
        <v>1272</v>
      </c>
    </row>
    <row r="1144" spans="1:42" x14ac:dyDescent="0.2">
      <c r="A1144" s="14">
        <v>2020</v>
      </c>
      <c r="B1144" s="14">
        <v>3</v>
      </c>
      <c r="C1144" s="14" t="s">
        <v>8746</v>
      </c>
      <c r="D1144" s="14">
        <f>+VLOOKUP(C1144,'Avances Fisicos'!$A$1:$D$2309,2,FALSE)</f>
        <v>187</v>
      </c>
      <c r="E1144" s="14">
        <f>+VLOOKUP(C1144,'Fuentes de Financiamiento'!$A$1:$C$2398,3,FALSE)</f>
        <v>247719.8</v>
      </c>
      <c r="F1144" s="14" t="str">
        <f>+VLOOKUP(C1144,Georeferencias!$A$1:$D$2313,2,FALSE)</f>
        <v>Jalisco</v>
      </c>
      <c r="G1144" s="14" t="str">
        <f>+VLOOKUP(C1144,Georeferencias!$A$1:$D$2313,3,FALSE)</f>
        <v>Arandas</v>
      </c>
      <c r="H1144" s="14" t="str">
        <f>+VLOOKUP(C1144,Georeferencias!$A$1:$D$2313,4,FALSE)</f>
        <v>Arandas</v>
      </c>
      <c r="I1144" s="14" t="s">
        <v>1256</v>
      </c>
      <c r="J1144" s="14">
        <v>247719.8</v>
      </c>
      <c r="K1144" s="14" t="s">
        <v>8747</v>
      </c>
      <c r="L1144" s="14" t="s">
        <v>8748</v>
      </c>
      <c r="M1144" s="14">
        <v>14</v>
      </c>
      <c r="N1144" s="14" t="s">
        <v>11</v>
      </c>
      <c r="O1144" s="14">
        <v>8</v>
      </c>
      <c r="P1144" s="14" t="s">
        <v>12</v>
      </c>
      <c r="Q1144" s="14" t="s">
        <v>1259</v>
      </c>
      <c r="R1144" s="14" t="s">
        <v>1406</v>
      </c>
      <c r="S1144" s="14" t="s">
        <v>1261</v>
      </c>
      <c r="T1144" s="14" t="s">
        <v>2437</v>
      </c>
      <c r="U1144" s="14" t="s">
        <v>8749</v>
      </c>
      <c r="V1144" s="14" t="s">
        <v>1490</v>
      </c>
      <c r="W1144" s="14">
        <v>122</v>
      </c>
      <c r="X1144" s="14">
        <v>113</v>
      </c>
      <c r="Y1144" s="14">
        <v>0</v>
      </c>
      <c r="Z1144" s="14" t="s">
        <v>8750</v>
      </c>
      <c r="AA1144" s="14">
        <v>1</v>
      </c>
      <c r="AB1144" s="14" t="s">
        <v>8751</v>
      </c>
      <c r="AC1144" s="15">
        <v>44004</v>
      </c>
      <c r="AD1144" s="15">
        <v>44106</v>
      </c>
      <c r="AE1144" s="14">
        <v>247719.8</v>
      </c>
      <c r="AF1144" s="14">
        <v>247719.8</v>
      </c>
      <c r="AG1144" s="14">
        <v>247719.8</v>
      </c>
      <c r="AH1144" s="14">
        <v>0</v>
      </c>
      <c r="AI1144" s="14">
        <v>0</v>
      </c>
      <c r="AJ1144" s="14" t="s">
        <v>8752</v>
      </c>
      <c r="AK1144" s="14" t="s">
        <v>8753</v>
      </c>
      <c r="AL1144" s="14" t="s">
        <v>8754</v>
      </c>
      <c r="AM1144" s="14" t="s">
        <v>1270</v>
      </c>
      <c r="AN1144" s="14" t="s">
        <v>1271</v>
      </c>
      <c r="AO1144" s="14" t="s">
        <v>1272</v>
      </c>
      <c r="AP1144" s="14" t="s">
        <v>1272</v>
      </c>
    </row>
    <row r="1145" spans="1:42" x14ac:dyDescent="0.2">
      <c r="A1145" s="14">
        <v>2020</v>
      </c>
      <c r="B1145" s="14">
        <v>3</v>
      </c>
      <c r="C1145" s="14" t="s">
        <v>8755</v>
      </c>
      <c r="D1145" s="14">
        <f>+VLOOKUP(C1145,'Avances Fisicos'!$A$1:$D$2309,2,FALSE)</f>
        <v>1534</v>
      </c>
      <c r="E1145" s="14">
        <f>+VLOOKUP(C1145,'Fuentes de Financiamiento'!$A$1:$C$2398,3,FALSE)</f>
        <v>1491175.14</v>
      </c>
      <c r="F1145" s="14" t="str">
        <f>+VLOOKUP(C1145,Georeferencias!$A$1:$D$2313,2,FALSE)</f>
        <v>Jalisco</v>
      </c>
      <c r="G1145" s="14" t="str">
        <f>+VLOOKUP(C1145,Georeferencias!$A$1:$D$2313,3,FALSE)</f>
        <v>Guadalajara</v>
      </c>
      <c r="H1145" s="14" t="str">
        <f>+VLOOKUP(C1145,Georeferencias!$A$1:$D$2313,4,FALSE)</f>
        <v>Guadalajara</v>
      </c>
      <c r="I1145" s="14" t="s">
        <v>1256</v>
      </c>
      <c r="J1145" s="14">
        <v>1491175.14</v>
      </c>
      <c r="K1145" s="14" t="s">
        <v>8756</v>
      </c>
      <c r="L1145" s="14" t="s">
        <v>8757</v>
      </c>
      <c r="M1145" s="14">
        <v>14</v>
      </c>
      <c r="N1145" s="14" t="s">
        <v>11</v>
      </c>
      <c r="O1145" s="14">
        <v>39</v>
      </c>
      <c r="P1145" s="14" t="s">
        <v>15</v>
      </c>
      <c r="Q1145" s="14" t="s">
        <v>1259</v>
      </c>
      <c r="R1145" s="14" t="s">
        <v>1335</v>
      </c>
      <c r="S1145" s="14" t="s">
        <v>1261</v>
      </c>
      <c r="T1145" s="14" t="s">
        <v>2480</v>
      </c>
      <c r="U1145" s="14" t="s">
        <v>8758</v>
      </c>
      <c r="V1145" s="14" t="s">
        <v>1490</v>
      </c>
      <c r="W1145" s="14">
        <v>3844</v>
      </c>
      <c r="X1145" s="14">
        <v>3425</v>
      </c>
      <c r="Y1145" s="14">
        <v>0</v>
      </c>
      <c r="Z1145" s="14" t="s">
        <v>8759</v>
      </c>
      <c r="AA1145" s="14">
        <v>1</v>
      </c>
      <c r="AB1145" s="14" t="s">
        <v>8760</v>
      </c>
      <c r="AC1145" s="15">
        <v>43969</v>
      </c>
      <c r="AD1145" s="15">
        <v>44196</v>
      </c>
      <c r="AE1145" s="14">
        <v>1491175.14</v>
      </c>
      <c r="AF1145" s="14">
        <v>1491175.14</v>
      </c>
      <c r="AG1145" s="14">
        <v>447352.54</v>
      </c>
      <c r="AH1145" s="14">
        <v>447352.54</v>
      </c>
      <c r="AI1145" s="14">
        <v>447352.54</v>
      </c>
      <c r="AJ1145" s="14" t="s">
        <v>3679</v>
      </c>
      <c r="AK1145" s="14" t="s">
        <v>8761</v>
      </c>
      <c r="AL1145" s="14" t="s">
        <v>8762</v>
      </c>
      <c r="AM1145" s="14" t="s">
        <v>1270</v>
      </c>
      <c r="AN1145" s="14" t="s">
        <v>1271</v>
      </c>
      <c r="AO1145" s="14" t="s">
        <v>1272</v>
      </c>
      <c r="AP1145" s="14" t="s">
        <v>1272</v>
      </c>
    </row>
    <row r="1146" spans="1:42" x14ac:dyDescent="0.2">
      <c r="A1146" s="14">
        <v>2020</v>
      </c>
      <c r="B1146" s="14">
        <v>3</v>
      </c>
      <c r="C1146" s="14" t="s">
        <v>8763</v>
      </c>
      <c r="D1146" s="14">
        <f>+VLOOKUP(C1146,'Avances Fisicos'!$A$1:$D$2309,2,FALSE)</f>
        <v>8</v>
      </c>
      <c r="E1146" s="14">
        <f>+VLOOKUP(C1146,'Fuentes de Financiamiento'!$A$1:$C$2398,3,FALSE)</f>
        <v>22886.560000000001</v>
      </c>
      <c r="F1146" s="14" t="str">
        <f>+VLOOKUP(C1146,Georeferencias!$A$1:$D$2313,2,FALSE)</f>
        <v>Jalisco</v>
      </c>
      <c r="G1146" s="14" t="str">
        <f>+VLOOKUP(C1146,Georeferencias!$A$1:$D$2313,3,FALSE)</f>
        <v>Hostotipaquillo</v>
      </c>
      <c r="H1146" s="14" t="str">
        <f>+VLOOKUP(C1146,Georeferencias!$A$1:$D$2313,4,FALSE)</f>
        <v>Hostotipaquillo</v>
      </c>
      <c r="I1146" s="14" t="s">
        <v>1256</v>
      </c>
      <c r="J1146" s="14">
        <v>22886.560000000001</v>
      </c>
      <c r="K1146" s="14" t="s">
        <v>8764</v>
      </c>
      <c r="L1146" s="14" t="s">
        <v>8765</v>
      </c>
      <c r="M1146" s="14">
        <v>14</v>
      </c>
      <c r="N1146" s="14" t="s">
        <v>11</v>
      </c>
      <c r="O1146" s="14">
        <v>40</v>
      </c>
      <c r="P1146" s="14" t="s">
        <v>1019</v>
      </c>
      <c r="Q1146" s="14" t="s">
        <v>1259</v>
      </c>
      <c r="R1146" s="14" t="s">
        <v>1260</v>
      </c>
      <c r="S1146" s="14" t="s">
        <v>1261</v>
      </c>
      <c r="T1146" s="14" t="s">
        <v>1419</v>
      </c>
      <c r="U1146" s="14" t="s">
        <v>8766</v>
      </c>
      <c r="V1146" s="14" t="s">
        <v>1490</v>
      </c>
      <c r="W1146" s="14">
        <v>28</v>
      </c>
      <c r="X1146" s="14">
        <v>20</v>
      </c>
      <c r="Y1146" s="14">
        <v>0</v>
      </c>
      <c r="Z1146" s="14" t="s">
        <v>8767</v>
      </c>
      <c r="AA1146" s="14">
        <v>1</v>
      </c>
      <c r="AB1146" s="14" t="s">
        <v>8768</v>
      </c>
      <c r="AC1146" s="15">
        <v>44105</v>
      </c>
      <c r="AD1146" s="15">
        <v>44196</v>
      </c>
      <c r="AE1146" s="14">
        <v>6865.97</v>
      </c>
      <c r="AF1146" s="14">
        <v>22886.560000000001</v>
      </c>
      <c r="AG1146" s="14">
        <v>6865.97</v>
      </c>
      <c r="AH1146" s="14">
        <v>6865.97</v>
      </c>
      <c r="AI1146" s="14">
        <v>6865.97</v>
      </c>
      <c r="AJ1146" s="14" t="s">
        <v>2449</v>
      </c>
      <c r="AK1146" s="14" t="s">
        <v>2247</v>
      </c>
      <c r="AL1146" s="14" t="s">
        <v>8769</v>
      </c>
      <c r="AM1146" s="14" t="s">
        <v>1270</v>
      </c>
      <c r="AN1146" s="14" t="s">
        <v>1271</v>
      </c>
      <c r="AO1146" s="14" t="s">
        <v>1272</v>
      </c>
      <c r="AP1146" s="14" t="s">
        <v>1272</v>
      </c>
    </row>
    <row r="1147" spans="1:42" x14ac:dyDescent="0.2">
      <c r="A1147" s="14">
        <v>2020</v>
      </c>
      <c r="B1147" s="14">
        <v>3</v>
      </c>
      <c r="C1147" s="14" t="s">
        <v>8770</v>
      </c>
      <c r="D1147" s="14">
        <f>+VLOOKUP(C1147,'Avances Fisicos'!$A$1:$D$2309,2,FALSE)</f>
        <v>75</v>
      </c>
      <c r="E1147" s="14">
        <f>+VLOOKUP(C1147,'Fuentes de Financiamiento'!$A$1:$C$2398,3,FALSE)</f>
        <v>45327.44</v>
      </c>
      <c r="F1147" s="14" t="str">
        <f>+VLOOKUP(C1147,Georeferencias!$A$1:$D$2313,2,FALSE)</f>
        <v>Jalisco</v>
      </c>
      <c r="G1147" s="14" t="str">
        <f>+VLOOKUP(C1147,Georeferencias!$A$1:$D$2313,3,FALSE)</f>
        <v>Hostotipaquillo</v>
      </c>
      <c r="H1147" s="14" t="str">
        <f>+VLOOKUP(C1147,Georeferencias!$A$1:$D$2313,4,FALSE)</f>
        <v>Hostotipaquillo</v>
      </c>
      <c r="I1147" s="14" t="s">
        <v>1256</v>
      </c>
      <c r="J1147" s="14">
        <v>45327.44</v>
      </c>
      <c r="K1147" s="14" t="s">
        <v>8771</v>
      </c>
      <c r="L1147" s="14" t="s">
        <v>8772</v>
      </c>
      <c r="M1147" s="14">
        <v>14</v>
      </c>
      <c r="N1147" s="14" t="s">
        <v>11</v>
      </c>
      <c r="O1147" s="14">
        <v>40</v>
      </c>
      <c r="P1147" s="14" t="s">
        <v>1019</v>
      </c>
      <c r="Q1147" s="14" t="s">
        <v>1259</v>
      </c>
      <c r="R1147" s="14" t="s">
        <v>1359</v>
      </c>
      <c r="S1147" s="14" t="s">
        <v>1261</v>
      </c>
      <c r="T1147" s="14" t="s">
        <v>1419</v>
      </c>
      <c r="U1147" s="14" t="s">
        <v>8773</v>
      </c>
      <c r="V1147" s="14" t="s">
        <v>1490</v>
      </c>
      <c r="W1147" s="14">
        <v>35</v>
      </c>
      <c r="X1147" s="14">
        <v>25</v>
      </c>
      <c r="Y1147" s="14">
        <v>0</v>
      </c>
      <c r="Z1147" s="14" t="s">
        <v>2298</v>
      </c>
      <c r="AA1147" s="14">
        <v>1</v>
      </c>
      <c r="AB1147" s="14" t="s">
        <v>8774</v>
      </c>
      <c r="AC1147" s="15">
        <v>44105</v>
      </c>
      <c r="AD1147" s="15">
        <v>44196</v>
      </c>
      <c r="AE1147" s="14">
        <v>13598.23</v>
      </c>
      <c r="AF1147" s="14">
        <v>45327.44</v>
      </c>
      <c r="AG1147" s="14">
        <v>13598.23</v>
      </c>
      <c r="AH1147" s="14">
        <v>13598.23</v>
      </c>
      <c r="AI1147" s="14">
        <v>13598.23</v>
      </c>
      <c r="AJ1147" s="14" t="s">
        <v>5137</v>
      </c>
      <c r="AK1147" s="14" t="s">
        <v>6458</v>
      </c>
      <c r="AL1147" s="14" t="s">
        <v>8775</v>
      </c>
      <c r="AM1147" s="14" t="s">
        <v>1270</v>
      </c>
      <c r="AN1147" s="14" t="s">
        <v>1271</v>
      </c>
      <c r="AO1147" s="14" t="s">
        <v>1272</v>
      </c>
      <c r="AP1147" s="14" t="s">
        <v>1272</v>
      </c>
    </row>
    <row r="1148" spans="1:42" x14ac:dyDescent="0.2">
      <c r="A1148" s="14">
        <v>2020</v>
      </c>
      <c r="B1148" s="14">
        <v>3</v>
      </c>
      <c r="C1148" s="14" t="s">
        <v>8776</v>
      </c>
      <c r="D1148" s="14">
        <f>+VLOOKUP(C1148,'Avances Fisicos'!$A$1:$D$2309,2,FALSE)</f>
        <v>1</v>
      </c>
      <c r="E1148" s="14">
        <f>+VLOOKUP(C1148,'Fuentes de Financiamiento'!$A$1:$C$2398,3,FALSE)</f>
        <v>700000</v>
      </c>
      <c r="F1148" s="14" t="str">
        <f>+VLOOKUP(C1148,Georeferencias!$A$1:$D$2313,2,FALSE)</f>
        <v>Jalisco</v>
      </c>
      <c r="G1148" s="14" t="str">
        <f>+VLOOKUP(C1148,Georeferencias!$A$1:$D$2313,3,FALSE)</f>
        <v>Hostotipaquillo</v>
      </c>
      <c r="H1148" s="14" t="str">
        <f>+VLOOKUP(C1148,Georeferencias!$A$1:$D$2313,4,FALSE)</f>
        <v>La Mesa De Tecomatán</v>
      </c>
      <c r="I1148" s="14" t="s">
        <v>1256</v>
      </c>
      <c r="J1148" s="14">
        <v>700000</v>
      </c>
      <c r="K1148" s="14" t="s">
        <v>8777</v>
      </c>
      <c r="L1148" s="14" t="s">
        <v>8778</v>
      </c>
      <c r="M1148" s="14">
        <v>14</v>
      </c>
      <c r="N1148" s="14" t="s">
        <v>11</v>
      </c>
      <c r="O1148" s="14">
        <v>40</v>
      </c>
      <c r="P1148" s="14" t="s">
        <v>1019</v>
      </c>
      <c r="Q1148" s="14" t="s">
        <v>1259</v>
      </c>
      <c r="R1148" s="14" t="s">
        <v>1359</v>
      </c>
      <c r="S1148" s="14" t="s">
        <v>1261</v>
      </c>
      <c r="T1148" s="14" t="s">
        <v>1419</v>
      </c>
      <c r="U1148" s="14" t="s">
        <v>8779</v>
      </c>
      <c r="V1148" s="14" t="s">
        <v>1490</v>
      </c>
      <c r="W1148" s="14">
        <v>28</v>
      </c>
      <c r="X1148" s="14">
        <v>20</v>
      </c>
      <c r="Y1148" s="14">
        <v>0</v>
      </c>
      <c r="Z1148" s="14" t="s">
        <v>1327</v>
      </c>
      <c r="AA1148" s="14">
        <v>1</v>
      </c>
      <c r="AB1148" s="14" t="s">
        <v>8780</v>
      </c>
      <c r="AC1148" s="15">
        <v>44105</v>
      </c>
      <c r="AD1148" s="15">
        <v>44196</v>
      </c>
      <c r="AE1148" s="14">
        <v>0</v>
      </c>
      <c r="AF1148" s="14">
        <v>0</v>
      </c>
      <c r="AG1148" s="14">
        <v>0</v>
      </c>
      <c r="AH1148" s="14">
        <v>0</v>
      </c>
      <c r="AI1148" s="14">
        <v>0</v>
      </c>
      <c r="AJ1148" s="14" t="s">
        <v>1329</v>
      </c>
      <c r="AK1148" s="14" t="s">
        <v>8781</v>
      </c>
      <c r="AL1148" s="14" t="s">
        <v>8782</v>
      </c>
      <c r="AM1148" s="14" t="s">
        <v>1270</v>
      </c>
      <c r="AN1148" s="14" t="s">
        <v>1271</v>
      </c>
      <c r="AO1148" s="14" t="s">
        <v>1272</v>
      </c>
      <c r="AP1148" s="14" t="s">
        <v>1272</v>
      </c>
    </row>
    <row r="1149" spans="1:42" x14ac:dyDescent="0.2">
      <c r="A1149" s="14">
        <v>2020</v>
      </c>
      <c r="B1149" s="14">
        <v>3</v>
      </c>
      <c r="C1149" s="14" t="s">
        <v>8783</v>
      </c>
      <c r="D1149" s="14">
        <f>+VLOOKUP(C1149,'Avances Fisicos'!$A$1:$D$2309,2,FALSE)</f>
        <v>4009</v>
      </c>
      <c r="E1149" s="14">
        <f>+VLOOKUP(C1149,'Fuentes de Financiamiento'!$A$1:$C$2398,3,FALSE)</f>
        <v>4021823.75</v>
      </c>
      <c r="F1149" s="14" t="str">
        <f>+VLOOKUP(C1149,Georeferencias!$A$1:$D$2313,2,FALSE)</f>
        <v>Jalisco</v>
      </c>
      <c r="G1149" s="14" t="str">
        <f>+VLOOKUP(C1149,Georeferencias!$A$1:$D$2313,3,FALSE)</f>
        <v>San Pedro Tlaquepaque</v>
      </c>
      <c r="H1149" s="14" t="str">
        <f>+VLOOKUP(C1149,Georeferencias!$A$1:$D$2313,4,FALSE)</f>
        <v>Tlaquepaque</v>
      </c>
      <c r="I1149" s="14" t="s">
        <v>1256</v>
      </c>
      <c r="J1149" s="14">
        <v>4021823.75</v>
      </c>
      <c r="K1149" s="14" t="s">
        <v>8784</v>
      </c>
      <c r="L1149" s="14" t="s">
        <v>8785</v>
      </c>
      <c r="M1149" s="14">
        <v>14</v>
      </c>
      <c r="N1149" s="14" t="s">
        <v>11</v>
      </c>
      <c r="O1149" s="14">
        <v>98</v>
      </c>
      <c r="P1149" s="14" t="s">
        <v>21</v>
      </c>
      <c r="Q1149" s="14" t="s">
        <v>1259</v>
      </c>
      <c r="R1149" s="14" t="s">
        <v>1359</v>
      </c>
      <c r="S1149" s="14" t="s">
        <v>1261</v>
      </c>
      <c r="T1149" s="14" t="s">
        <v>3712</v>
      </c>
      <c r="U1149" s="14" t="s">
        <v>8786</v>
      </c>
      <c r="V1149" s="14" t="s">
        <v>1490</v>
      </c>
      <c r="W1149" s="14">
        <v>287</v>
      </c>
      <c r="X1149" s="14">
        <v>276</v>
      </c>
      <c r="Y1149" s="14">
        <v>0</v>
      </c>
      <c r="Z1149" s="14" t="s">
        <v>8787</v>
      </c>
      <c r="AA1149" s="14">
        <v>1</v>
      </c>
      <c r="AB1149" s="14" t="s">
        <v>8788</v>
      </c>
      <c r="AC1149" s="15">
        <v>44089</v>
      </c>
      <c r="AD1149" s="15">
        <v>44195</v>
      </c>
      <c r="AE1149" s="14">
        <v>1199185.8500000001</v>
      </c>
      <c r="AF1149" s="14">
        <v>1199185.8500000001</v>
      </c>
      <c r="AG1149" s="14">
        <v>1199185.8500000001</v>
      </c>
      <c r="AH1149" s="14">
        <v>1199185.8500000001</v>
      </c>
      <c r="AI1149" s="14">
        <v>1199185.8500000001</v>
      </c>
      <c r="AJ1149" s="14" t="s">
        <v>8789</v>
      </c>
      <c r="AK1149" s="14" t="s">
        <v>8790</v>
      </c>
      <c r="AL1149" s="14" t="s">
        <v>8791</v>
      </c>
      <c r="AM1149" s="14" t="s">
        <v>1270</v>
      </c>
      <c r="AN1149" s="14" t="s">
        <v>1271</v>
      </c>
      <c r="AO1149" s="14" t="s">
        <v>1272</v>
      </c>
      <c r="AP1149" s="14" t="s">
        <v>1272</v>
      </c>
    </row>
    <row r="1150" spans="1:42" x14ac:dyDescent="0.2">
      <c r="A1150" s="14">
        <v>2020</v>
      </c>
      <c r="B1150" s="14">
        <v>3</v>
      </c>
      <c r="C1150" s="14" t="s">
        <v>8792</v>
      </c>
      <c r="D1150" s="14">
        <f>+VLOOKUP(C1150,'Avances Fisicos'!$A$1:$D$2309,2,FALSE)</f>
        <v>1191</v>
      </c>
      <c r="E1150" s="14">
        <f>+VLOOKUP(C1150,'Fuentes de Financiamiento'!$A$1:$C$2398,3,FALSE)</f>
        <v>1491787.05</v>
      </c>
      <c r="F1150" s="14" t="str">
        <f>+VLOOKUP(C1150,Georeferencias!$A$1:$D$2313,2,FALSE)</f>
        <v>Jalisco</v>
      </c>
      <c r="G1150" s="14" t="str">
        <f>+VLOOKUP(C1150,Georeferencias!$A$1:$D$2313,3,FALSE)</f>
        <v>Guadalajara</v>
      </c>
      <c r="H1150" s="14" t="str">
        <f>+VLOOKUP(C1150,Georeferencias!$A$1:$D$2313,4,FALSE)</f>
        <v>Guadalajara</v>
      </c>
      <c r="I1150" s="14" t="s">
        <v>1256</v>
      </c>
      <c r="J1150" s="14">
        <v>1491787.05</v>
      </c>
      <c r="K1150" s="14" t="s">
        <v>8793</v>
      </c>
      <c r="L1150" s="14" t="s">
        <v>8794</v>
      </c>
      <c r="M1150" s="14">
        <v>14</v>
      </c>
      <c r="N1150" s="14" t="s">
        <v>11</v>
      </c>
      <c r="O1150" s="14">
        <v>39</v>
      </c>
      <c r="P1150" s="14" t="s">
        <v>15</v>
      </c>
      <c r="Q1150" s="14" t="s">
        <v>1259</v>
      </c>
      <c r="R1150" s="14" t="s">
        <v>1359</v>
      </c>
      <c r="S1150" s="14" t="s">
        <v>1261</v>
      </c>
      <c r="T1150" s="14" t="s">
        <v>2480</v>
      </c>
      <c r="U1150" s="14" t="s">
        <v>8795</v>
      </c>
      <c r="V1150" s="14" t="s">
        <v>1490</v>
      </c>
      <c r="W1150" s="14">
        <v>1112</v>
      </c>
      <c r="X1150" s="14">
        <v>1131</v>
      </c>
      <c r="Y1150" s="14">
        <v>0</v>
      </c>
      <c r="Z1150" s="14" t="s">
        <v>8796</v>
      </c>
      <c r="AA1150" s="14">
        <v>1</v>
      </c>
      <c r="AB1150" s="14" t="s">
        <v>8797</v>
      </c>
      <c r="AC1150" s="15">
        <v>43969</v>
      </c>
      <c r="AD1150" s="15">
        <v>44196</v>
      </c>
      <c r="AE1150" s="14">
        <v>1491787.05</v>
      </c>
      <c r="AF1150" s="14">
        <v>1491787.05</v>
      </c>
      <c r="AG1150" s="14">
        <v>693847.58</v>
      </c>
      <c r="AH1150" s="14">
        <v>693847.58</v>
      </c>
      <c r="AI1150" s="14">
        <v>693847.58</v>
      </c>
      <c r="AJ1150" s="14" t="s">
        <v>2503</v>
      </c>
      <c r="AK1150" s="14" t="s">
        <v>8798</v>
      </c>
      <c r="AL1150" s="14" t="s">
        <v>8799</v>
      </c>
      <c r="AM1150" s="14" t="s">
        <v>1270</v>
      </c>
      <c r="AN1150" s="14" t="s">
        <v>1271</v>
      </c>
      <c r="AO1150" s="14" t="s">
        <v>1272</v>
      </c>
      <c r="AP1150" s="14" t="s">
        <v>1272</v>
      </c>
    </row>
    <row r="1151" spans="1:42" x14ac:dyDescent="0.2">
      <c r="A1151" s="14">
        <v>2020</v>
      </c>
      <c r="B1151" s="14">
        <v>3</v>
      </c>
      <c r="C1151" s="14" t="s">
        <v>8800</v>
      </c>
      <c r="D1151" s="14">
        <f>+VLOOKUP(C1151,'Avances Fisicos'!$A$1:$D$2309,2,FALSE)</f>
        <v>2447</v>
      </c>
      <c r="E1151" s="14">
        <f>+VLOOKUP(C1151,'Fuentes de Financiamiento'!$A$1:$C$2398,3,FALSE)</f>
        <v>3106369.59</v>
      </c>
      <c r="F1151" s="14" t="str">
        <f>+VLOOKUP(C1151,Georeferencias!$A$1:$D$2313,2,FALSE)</f>
        <v>Jalisco</v>
      </c>
      <c r="G1151" s="14" t="str">
        <f>+VLOOKUP(C1151,Georeferencias!$A$1:$D$2313,3,FALSE)</f>
        <v>San Pedro Tlaquepaque</v>
      </c>
      <c r="H1151" s="14" t="str">
        <f>+VLOOKUP(C1151,Georeferencias!$A$1:$D$2313,4,FALSE)</f>
        <v>Verde Valle</v>
      </c>
      <c r="I1151" s="14" t="s">
        <v>1256</v>
      </c>
      <c r="J1151" s="14">
        <v>3106369.59</v>
      </c>
      <c r="K1151" s="14" t="s">
        <v>8801</v>
      </c>
      <c r="L1151" s="14" t="s">
        <v>8802</v>
      </c>
      <c r="M1151" s="14">
        <v>14</v>
      </c>
      <c r="N1151" s="14" t="s">
        <v>11</v>
      </c>
      <c r="O1151" s="14">
        <v>98</v>
      </c>
      <c r="P1151" s="14" t="s">
        <v>21</v>
      </c>
      <c r="Q1151" s="14" t="s">
        <v>1259</v>
      </c>
      <c r="R1151" s="14" t="s">
        <v>1359</v>
      </c>
      <c r="S1151" s="14" t="s">
        <v>1261</v>
      </c>
      <c r="T1151" s="14" t="s">
        <v>3712</v>
      </c>
      <c r="U1151" s="14" t="s">
        <v>8803</v>
      </c>
      <c r="V1151" s="14" t="s">
        <v>1490</v>
      </c>
      <c r="W1151" s="14">
        <v>223</v>
      </c>
      <c r="X1151" s="14">
        <v>214</v>
      </c>
      <c r="Y1151" s="14">
        <v>0</v>
      </c>
      <c r="Z1151" s="14" t="s">
        <v>8693</v>
      </c>
      <c r="AA1151" s="14">
        <v>1</v>
      </c>
      <c r="AB1151" s="14" t="s">
        <v>8804</v>
      </c>
      <c r="AC1151" s="15">
        <v>44089</v>
      </c>
      <c r="AD1151" s="15">
        <v>44195</v>
      </c>
      <c r="AE1151" s="14">
        <v>931910.88</v>
      </c>
      <c r="AF1151" s="14">
        <v>931910.88</v>
      </c>
      <c r="AG1151" s="14">
        <v>931910.88</v>
      </c>
      <c r="AH1151" s="14">
        <v>931910.88</v>
      </c>
      <c r="AI1151" s="14">
        <v>931910.88</v>
      </c>
      <c r="AJ1151" s="14" t="s">
        <v>8805</v>
      </c>
      <c r="AK1151" s="14" t="s">
        <v>8806</v>
      </c>
      <c r="AL1151" s="14" t="s">
        <v>8807</v>
      </c>
      <c r="AM1151" s="14" t="s">
        <v>1270</v>
      </c>
      <c r="AN1151" s="14" t="s">
        <v>1271</v>
      </c>
      <c r="AO1151" s="14" t="s">
        <v>1272</v>
      </c>
      <c r="AP1151" s="14" t="s">
        <v>1272</v>
      </c>
    </row>
    <row r="1152" spans="1:42" x14ac:dyDescent="0.2">
      <c r="A1152" s="14">
        <v>2020</v>
      </c>
      <c r="B1152" s="14">
        <v>3</v>
      </c>
      <c r="C1152" s="14" t="s">
        <v>8808</v>
      </c>
      <c r="D1152" s="14">
        <f>+VLOOKUP(C1152,'Avances Fisicos'!$A$1:$D$2309,2,FALSE)</f>
        <v>171.9</v>
      </c>
      <c r="E1152" s="14">
        <f>+VLOOKUP(C1152,'Fuentes de Financiamiento'!$A$1:$C$2398,3,FALSE)</f>
        <v>40397</v>
      </c>
      <c r="F1152" s="14" t="str">
        <f>+VLOOKUP(C1152,Georeferencias!$A$1:$D$2313,2,FALSE)</f>
        <v>Jalisco</v>
      </c>
      <c r="G1152" s="14" t="str">
        <f>+VLOOKUP(C1152,Georeferencias!$A$1:$D$2313,3,FALSE)</f>
        <v>Poncitlán</v>
      </c>
      <c r="H1152" s="14" t="str">
        <f>+VLOOKUP(C1152,Georeferencias!$A$1:$D$2313,4,FALSE)</f>
        <v>Cuitzeo (La Estancia)</v>
      </c>
      <c r="I1152" s="14" t="s">
        <v>1256</v>
      </c>
      <c r="J1152" s="14">
        <v>40397</v>
      </c>
      <c r="K1152" s="14" t="s">
        <v>8809</v>
      </c>
      <c r="L1152" s="14" t="s">
        <v>8810</v>
      </c>
      <c r="M1152" s="14">
        <v>14</v>
      </c>
      <c r="N1152" s="14" t="s">
        <v>11</v>
      </c>
      <c r="O1152" s="14">
        <v>66</v>
      </c>
      <c r="P1152" s="14" t="s">
        <v>886</v>
      </c>
      <c r="Q1152" s="14" t="s">
        <v>1259</v>
      </c>
      <c r="R1152" s="14" t="s">
        <v>1335</v>
      </c>
      <c r="S1152" s="14" t="s">
        <v>1261</v>
      </c>
      <c r="T1152" s="14" t="s">
        <v>2383</v>
      </c>
      <c r="U1152" s="14" t="s">
        <v>8811</v>
      </c>
      <c r="V1152" s="14" t="s">
        <v>1264</v>
      </c>
      <c r="W1152" s="14">
        <v>0</v>
      </c>
      <c r="X1152" s="14">
        <v>0</v>
      </c>
      <c r="Y1152" s="14">
        <v>0</v>
      </c>
      <c r="Z1152" s="14" t="s">
        <v>8812</v>
      </c>
      <c r="AA1152" s="14">
        <v>1</v>
      </c>
      <c r="AB1152" s="14" t="s">
        <v>8813</v>
      </c>
      <c r="AC1152" s="15">
        <v>44053</v>
      </c>
      <c r="AD1152" s="15">
        <v>44057</v>
      </c>
      <c r="AE1152" s="14">
        <v>0</v>
      </c>
      <c r="AF1152" s="14">
        <v>0</v>
      </c>
      <c r="AG1152" s="14">
        <v>0</v>
      </c>
      <c r="AH1152" s="14">
        <v>0</v>
      </c>
      <c r="AI1152" s="14">
        <v>0</v>
      </c>
      <c r="AJ1152" s="14" t="s">
        <v>1329</v>
      </c>
      <c r="AK1152" s="14" t="s">
        <v>1568</v>
      </c>
      <c r="AL1152" s="14" t="s">
        <v>8814</v>
      </c>
      <c r="AM1152" s="14" t="s">
        <v>1373</v>
      </c>
      <c r="AN1152" s="14" t="s">
        <v>1374</v>
      </c>
      <c r="AO1152" s="14" t="s">
        <v>8815</v>
      </c>
      <c r="AP1152" s="14" t="s">
        <v>1272</v>
      </c>
    </row>
    <row r="1153" spans="1:42" x14ac:dyDescent="0.2">
      <c r="A1153" s="14">
        <v>2020</v>
      </c>
      <c r="B1153" s="14">
        <v>3</v>
      </c>
      <c r="C1153" s="14" t="s">
        <v>8816</v>
      </c>
      <c r="D1153" s="14">
        <f>+VLOOKUP(C1153,'Avances Fisicos'!$A$1:$D$2309,2,FALSE)</f>
        <v>211</v>
      </c>
      <c r="E1153" s="14">
        <f>+VLOOKUP(C1153,'Fuentes de Financiamiento'!$A$1:$C$2398,3,FALSE)</f>
        <v>165683.88</v>
      </c>
      <c r="F1153" s="14" t="str">
        <f>+VLOOKUP(C1153,Georeferencias!$A$1:$D$2313,2,FALSE)</f>
        <v>Jalisco</v>
      </c>
      <c r="G1153" s="14" t="str">
        <f>+VLOOKUP(C1153,Georeferencias!$A$1:$D$2313,3,FALSE)</f>
        <v>Guadalajara</v>
      </c>
      <c r="H1153" s="14" t="str">
        <f>+VLOOKUP(C1153,Georeferencias!$A$1:$D$2313,4,FALSE)</f>
        <v>Guadalajara</v>
      </c>
      <c r="I1153" s="14" t="s">
        <v>1256</v>
      </c>
      <c r="J1153" s="14">
        <v>165683.88</v>
      </c>
      <c r="K1153" s="14" t="s">
        <v>8817</v>
      </c>
      <c r="L1153" s="14" t="s">
        <v>8818</v>
      </c>
      <c r="M1153" s="14">
        <v>14</v>
      </c>
      <c r="N1153" s="14" t="s">
        <v>11</v>
      </c>
      <c r="O1153" s="14">
        <v>39</v>
      </c>
      <c r="P1153" s="14" t="s">
        <v>15</v>
      </c>
      <c r="Q1153" s="14" t="s">
        <v>1259</v>
      </c>
      <c r="R1153" s="14" t="s">
        <v>1335</v>
      </c>
      <c r="S1153" s="14" t="s">
        <v>1261</v>
      </c>
      <c r="T1153" s="14" t="s">
        <v>2480</v>
      </c>
      <c r="U1153" s="14" t="s">
        <v>8819</v>
      </c>
      <c r="V1153" s="14" t="s">
        <v>1490</v>
      </c>
      <c r="W1153" s="14">
        <v>755</v>
      </c>
      <c r="X1153" s="14">
        <v>710</v>
      </c>
      <c r="Y1153" s="14">
        <v>0</v>
      </c>
      <c r="Z1153" s="14" t="s">
        <v>8820</v>
      </c>
      <c r="AA1153" s="14">
        <v>1</v>
      </c>
      <c r="AB1153" s="14" t="s">
        <v>8821</v>
      </c>
      <c r="AC1153" s="15">
        <v>43969</v>
      </c>
      <c r="AD1153" s="15">
        <v>44196</v>
      </c>
      <c r="AE1153" s="14">
        <v>165683.88</v>
      </c>
      <c r="AF1153" s="14">
        <v>165683.88</v>
      </c>
      <c r="AG1153" s="14">
        <v>0</v>
      </c>
      <c r="AH1153" s="14">
        <v>0</v>
      </c>
      <c r="AI1153" s="14">
        <v>0</v>
      </c>
      <c r="AJ1153" s="14" t="s">
        <v>2554</v>
      </c>
      <c r="AK1153" s="14" t="s">
        <v>8822</v>
      </c>
      <c r="AL1153" s="14" t="s">
        <v>8823</v>
      </c>
      <c r="AM1153" s="14" t="s">
        <v>1270</v>
      </c>
      <c r="AN1153" s="14" t="s">
        <v>1271</v>
      </c>
      <c r="AO1153" s="14" t="s">
        <v>1272</v>
      </c>
      <c r="AP1153" s="14" t="s">
        <v>8824</v>
      </c>
    </row>
    <row r="1154" spans="1:42" x14ac:dyDescent="0.2">
      <c r="A1154" s="14">
        <v>2020</v>
      </c>
      <c r="B1154" s="14">
        <v>3</v>
      </c>
      <c r="C1154" s="14" t="s">
        <v>8825</v>
      </c>
      <c r="D1154" s="14">
        <f>+VLOOKUP(C1154,'Avances Fisicos'!$A$1:$D$2309,2,FALSE)</f>
        <v>473</v>
      </c>
      <c r="E1154" s="14">
        <f>+VLOOKUP(C1154,'Fuentes de Financiamiento'!$A$1:$C$2398,3,FALSE)</f>
        <v>594620.15</v>
      </c>
      <c r="F1154" s="14" t="str">
        <f>+VLOOKUP(C1154,Georeferencias!$A$1:$D$2313,2,FALSE)</f>
        <v>Jalisco</v>
      </c>
      <c r="G1154" s="14" t="str">
        <f>+VLOOKUP(C1154,Georeferencias!$A$1:$D$2313,3,FALSE)</f>
        <v>Guadalajara</v>
      </c>
      <c r="H1154" s="14" t="str">
        <f>+VLOOKUP(C1154,Georeferencias!$A$1:$D$2313,4,FALSE)</f>
        <v>Guadalajara</v>
      </c>
      <c r="I1154" s="14" t="s">
        <v>1256</v>
      </c>
      <c r="J1154" s="14">
        <v>594620.15</v>
      </c>
      <c r="K1154" s="14" t="s">
        <v>8826</v>
      </c>
      <c r="L1154" s="14" t="s">
        <v>8827</v>
      </c>
      <c r="M1154" s="14">
        <v>14</v>
      </c>
      <c r="N1154" s="14" t="s">
        <v>11</v>
      </c>
      <c r="O1154" s="14">
        <v>39</v>
      </c>
      <c r="P1154" s="14" t="s">
        <v>15</v>
      </c>
      <c r="Q1154" s="14" t="s">
        <v>1259</v>
      </c>
      <c r="R1154" s="14" t="s">
        <v>1335</v>
      </c>
      <c r="S1154" s="14" t="s">
        <v>1261</v>
      </c>
      <c r="T1154" s="14" t="s">
        <v>2480</v>
      </c>
      <c r="U1154" s="14" t="s">
        <v>8828</v>
      </c>
      <c r="V1154" s="14" t="s">
        <v>1490</v>
      </c>
      <c r="W1154" s="14">
        <v>80</v>
      </c>
      <c r="X1154" s="14">
        <v>78</v>
      </c>
      <c r="Y1154" s="14">
        <v>0</v>
      </c>
      <c r="Z1154" s="14" t="s">
        <v>8829</v>
      </c>
      <c r="AA1154" s="14">
        <v>1</v>
      </c>
      <c r="AB1154" s="14" t="s">
        <v>8830</v>
      </c>
      <c r="AC1154" s="15">
        <v>43969</v>
      </c>
      <c r="AD1154" s="15">
        <v>44196</v>
      </c>
      <c r="AE1154" s="14">
        <v>594620.15</v>
      </c>
      <c r="AF1154" s="14">
        <v>594620.15</v>
      </c>
      <c r="AG1154" s="14">
        <v>265211.03999999998</v>
      </c>
      <c r="AH1154" s="14">
        <v>265211.03999999998</v>
      </c>
      <c r="AI1154" s="14">
        <v>265211.03999999998</v>
      </c>
      <c r="AJ1154" s="14" t="s">
        <v>2581</v>
      </c>
      <c r="AK1154" s="14" t="s">
        <v>8831</v>
      </c>
      <c r="AL1154" s="14" t="s">
        <v>8832</v>
      </c>
      <c r="AM1154" s="14" t="s">
        <v>1270</v>
      </c>
      <c r="AN1154" s="14" t="s">
        <v>1271</v>
      </c>
      <c r="AO1154" s="14" t="s">
        <v>1272</v>
      </c>
      <c r="AP1154" s="14" t="s">
        <v>1272</v>
      </c>
    </row>
    <row r="1155" spans="1:42" x14ac:dyDescent="0.2">
      <c r="A1155" s="14">
        <v>2020</v>
      </c>
      <c r="B1155" s="14">
        <v>3</v>
      </c>
      <c r="C1155" s="14" t="s">
        <v>8833</v>
      </c>
      <c r="D1155" s="14">
        <f>+VLOOKUP(C1155,'Avances Fisicos'!$A$1:$D$2309,2,FALSE)</f>
        <v>293.85000000000002</v>
      </c>
      <c r="E1155" s="14">
        <f>+VLOOKUP(C1155,'Fuentes de Financiamiento'!$A$1:$C$2398,3,FALSE)</f>
        <v>137908.54999999999</v>
      </c>
      <c r="F1155" s="14" t="str">
        <f>+VLOOKUP(C1155,Georeferencias!$A$1:$D$2313,2,FALSE)</f>
        <v>Jalisco</v>
      </c>
      <c r="G1155" s="14" t="str">
        <f>+VLOOKUP(C1155,Georeferencias!$A$1:$D$2313,3,FALSE)</f>
        <v>Puerto Vallarta</v>
      </c>
      <c r="H1155" s="14" t="str">
        <f>+VLOOKUP(C1155,Georeferencias!$A$1:$D$2313,4,FALSE)</f>
        <v>Puerto Vallarta</v>
      </c>
      <c r="I1155" s="14" t="s">
        <v>1256</v>
      </c>
      <c r="J1155" s="14">
        <v>137908.54999999999</v>
      </c>
      <c r="K1155" s="14" t="s">
        <v>8834</v>
      </c>
      <c r="L1155" s="14" t="s">
        <v>8835</v>
      </c>
      <c r="M1155" s="14">
        <v>14</v>
      </c>
      <c r="N1155" s="14" t="s">
        <v>11</v>
      </c>
      <c r="O1155" s="14">
        <v>67</v>
      </c>
      <c r="P1155" s="14" t="s">
        <v>19</v>
      </c>
      <c r="Q1155" s="14" t="s">
        <v>1259</v>
      </c>
      <c r="R1155" s="14" t="s">
        <v>1406</v>
      </c>
      <c r="S1155" s="14" t="s">
        <v>1261</v>
      </c>
      <c r="T1155" s="14" t="s">
        <v>1366</v>
      </c>
      <c r="U1155" s="14" t="s">
        <v>8836</v>
      </c>
      <c r="V1155" s="14" t="s">
        <v>1490</v>
      </c>
      <c r="W1155" s="14">
        <v>736</v>
      </c>
      <c r="X1155" s="14">
        <v>744</v>
      </c>
      <c r="Y1155" s="14">
        <v>0</v>
      </c>
      <c r="Z1155" s="14" t="s">
        <v>8837</v>
      </c>
      <c r="AA1155" s="14">
        <v>1</v>
      </c>
      <c r="AB1155" s="14" t="s">
        <v>8838</v>
      </c>
      <c r="AC1155" s="15">
        <v>44084</v>
      </c>
      <c r="AD1155" s="15">
        <v>44196</v>
      </c>
      <c r="AE1155" s="14">
        <v>124117.7</v>
      </c>
      <c r="AF1155" s="14">
        <v>0</v>
      </c>
      <c r="AG1155" s="14">
        <v>0</v>
      </c>
      <c r="AH1155" s="14">
        <v>0</v>
      </c>
      <c r="AI1155" s="14">
        <v>0</v>
      </c>
      <c r="AJ1155" s="14" t="s">
        <v>1329</v>
      </c>
      <c r="AK1155" s="14" t="s">
        <v>1448</v>
      </c>
      <c r="AL1155" s="14" t="s">
        <v>8839</v>
      </c>
      <c r="AM1155" s="14" t="s">
        <v>1270</v>
      </c>
      <c r="AN1155" s="14" t="s">
        <v>1271</v>
      </c>
      <c r="AO1155" s="14" t="s">
        <v>1272</v>
      </c>
      <c r="AP1155" s="14" t="s">
        <v>1272</v>
      </c>
    </row>
    <row r="1156" spans="1:42" x14ac:dyDescent="0.2">
      <c r="A1156" s="14">
        <v>2020</v>
      </c>
      <c r="B1156" s="14">
        <v>3</v>
      </c>
      <c r="C1156" s="14" t="s">
        <v>8840</v>
      </c>
      <c r="D1156" s="14">
        <f>+VLOOKUP(C1156,'Avances Fisicos'!$A$1:$D$2309,2,FALSE)</f>
        <v>49</v>
      </c>
      <c r="E1156" s="14">
        <f>+VLOOKUP(C1156,'Fuentes de Financiamiento'!$A$1:$C$2398,3,FALSE)</f>
        <v>115916.51</v>
      </c>
      <c r="F1156" s="14" t="str">
        <f>+VLOOKUP(C1156,Georeferencias!$A$1:$D$2313,2,FALSE)</f>
        <v>Jalisco</v>
      </c>
      <c r="G1156" s="14" t="str">
        <f>+VLOOKUP(C1156,Georeferencias!$A$1:$D$2313,3,FALSE)</f>
        <v>Guadalajara</v>
      </c>
      <c r="H1156" s="14" t="str">
        <f>+VLOOKUP(C1156,Georeferencias!$A$1:$D$2313,4,FALSE)</f>
        <v>Guadalajara</v>
      </c>
      <c r="I1156" s="14" t="s">
        <v>1256</v>
      </c>
      <c r="J1156" s="14">
        <v>115916.51</v>
      </c>
      <c r="K1156" s="14" t="s">
        <v>8841</v>
      </c>
      <c r="L1156" s="14" t="s">
        <v>8842</v>
      </c>
      <c r="M1156" s="14">
        <v>14</v>
      </c>
      <c r="N1156" s="14" t="s">
        <v>11</v>
      </c>
      <c r="O1156" s="14">
        <v>39</v>
      </c>
      <c r="P1156" s="14" t="s">
        <v>15</v>
      </c>
      <c r="Q1156" s="14" t="s">
        <v>1259</v>
      </c>
      <c r="R1156" s="14" t="s">
        <v>1359</v>
      </c>
      <c r="S1156" s="14" t="s">
        <v>1261</v>
      </c>
      <c r="T1156" s="14" t="s">
        <v>2480</v>
      </c>
      <c r="U1156" s="14" t="s">
        <v>8843</v>
      </c>
      <c r="V1156" s="14" t="s">
        <v>1490</v>
      </c>
      <c r="W1156" s="14">
        <v>121</v>
      </c>
      <c r="X1156" s="14">
        <v>120</v>
      </c>
      <c r="Y1156" s="14">
        <v>0</v>
      </c>
      <c r="Z1156" s="14" t="s">
        <v>5223</v>
      </c>
      <c r="AA1156" s="14">
        <v>1</v>
      </c>
      <c r="AB1156" s="14" t="s">
        <v>8844</v>
      </c>
      <c r="AC1156" s="15">
        <v>44084</v>
      </c>
      <c r="AD1156" s="15">
        <v>44195</v>
      </c>
      <c r="AE1156" s="14">
        <v>115916.51</v>
      </c>
      <c r="AF1156" s="14">
        <v>0</v>
      </c>
      <c r="AG1156" s="14">
        <v>0</v>
      </c>
      <c r="AH1156" s="14">
        <v>0</v>
      </c>
      <c r="AI1156" s="14">
        <v>0</v>
      </c>
      <c r="AJ1156" s="14" t="s">
        <v>1329</v>
      </c>
      <c r="AK1156" s="14" t="s">
        <v>1448</v>
      </c>
      <c r="AL1156" s="14" t="s">
        <v>8845</v>
      </c>
      <c r="AM1156" s="14" t="s">
        <v>1270</v>
      </c>
      <c r="AN1156" s="14" t="s">
        <v>1271</v>
      </c>
      <c r="AO1156" s="14" t="s">
        <v>2624</v>
      </c>
      <c r="AP1156" s="14" t="s">
        <v>8846</v>
      </c>
    </row>
    <row r="1157" spans="1:42" x14ac:dyDescent="0.2">
      <c r="A1157" s="14">
        <v>2020</v>
      </c>
      <c r="B1157" s="14">
        <v>3</v>
      </c>
      <c r="C1157" s="14" t="s">
        <v>8847</v>
      </c>
      <c r="D1157" s="14">
        <f>+VLOOKUP(C1157,'Avances Fisicos'!$A$1:$D$2309,2,FALSE)</f>
        <v>2872</v>
      </c>
      <c r="E1157" s="14">
        <f>+VLOOKUP(C1157,'Fuentes de Financiamiento'!$A$1:$C$2398,3,FALSE)</f>
        <v>1279554.3899999999</v>
      </c>
      <c r="F1157" s="14" t="str">
        <f>+VLOOKUP(C1157,Georeferencias!$A$1:$D$2313,2,FALSE)</f>
        <v>Jalisco</v>
      </c>
      <c r="G1157" s="14" t="str">
        <f>+VLOOKUP(C1157,Georeferencias!$A$1:$D$2313,3,FALSE)</f>
        <v>Autlán de Navarro</v>
      </c>
      <c r="H1157" s="14" t="str">
        <f>+VLOOKUP(C1157,Georeferencias!$A$1:$D$2313,4,FALSE)</f>
        <v>Autlán De Navarro</v>
      </c>
      <c r="I1157" s="14" t="s">
        <v>1256</v>
      </c>
      <c r="J1157" s="14">
        <v>1279554.3899999999</v>
      </c>
      <c r="K1157" s="14" t="s">
        <v>8848</v>
      </c>
      <c r="L1157" s="14" t="s">
        <v>8849</v>
      </c>
      <c r="M1157" s="14">
        <v>14</v>
      </c>
      <c r="N1157" s="14" t="s">
        <v>11</v>
      </c>
      <c r="O1157" s="14">
        <v>15</v>
      </c>
      <c r="P1157" s="14" t="s">
        <v>902</v>
      </c>
      <c r="Q1157" s="14" t="s">
        <v>1259</v>
      </c>
      <c r="R1157" s="14" t="s">
        <v>2279</v>
      </c>
      <c r="S1157" s="14" t="s">
        <v>1261</v>
      </c>
      <c r="T1157" s="14" t="s">
        <v>3666</v>
      </c>
      <c r="U1157" s="14" t="s">
        <v>8850</v>
      </c>
      <c r="V1157" s="14" t="s">
        <v>1490</v>
      </c>
      <c r="W1157" s="14">
        <v>67</v>
      </c>
      <c r="X1157" s="14">
        <v>65</v>
      </c>
      <c r="Y1157" s="14">
        <v>0</v>
      </c>
      <c r="Z1157" s="14" t="s">
        <v>8851</v>
      </c>
      <c r="AA1157" s="14">
        <v>1</v>
      </c>
      <c r="AB1157" s="14" t="s">
        <v>8852</v>
      </c>
      <c r="AC1157" s="15">
        <v>44088</v>
      </c>
      <c r="AD1157" s="15">
        <v>44122</v>
      </c>
      <c r="AE1157" s="14">
        <v>1279554.3899999999</v>
      </c>
      <c r="AF1157" s="14">
        <v>1279554.3899999999</v>
      </c>
      <c r="AG1157" s="14">
        <v>1279554.3899999999</v>
      </c>
      <c r="AH1157" s="14">
        <v>36498.379999999997</v>
      </c>
      <c r="AI1157" s="14">
        <v>36498.379999999997</v>
      </c>
      <c r="AJ1157" s="14" t="s">
        <v>8853</v>
      </c>
      <c r="AK1157" s="14" t="s">
        <v>8854</v>
      </c>
      <c r="AL1157" s="14" t="s">
        <v>8855</v>
      </c>
      <c r="AM1157" s="14" t="s">
        <v>1270</v>
      </c>
      <c r="AN1157" s="14" t="s">
        <v>1271</v>
      </c>
      <c r="AO1157" s="14" t="s">
        <v>1272</v>
      </c>
      <c r="AP1157" s="14" t="s">
        <v>1272</v>
      </c>
    </row>
    <row r="1158" spans="1:42" x14ac:dyDescent="0.2">
      <c r="A1158" s="14">
        <v>2020</v>
      </c>
      <c r="B1158" s="14">
        <v>3</v>
      </c>
      <c r="C1158" s="14" t="s">
        <v>8856</v>
      </c>
      <c r="D1158" s="14">
        <f>+VLOOKUP(C1158,'Avances Fisicos'!$A$1:$D$2309,2,FALSE)</f>
        <v>991</v>
      </c>
      <c r="E1158" s="14">
        <f>+VLOOKUP(C1158,'Fuentes de Financiamiento'!$A$1:$C$2398,3,FALSE)</f>
        <v>1985285.35</v>
      </c>
      <c r="F1158" s="14" t="str">
        <f>+VLOOKUP(C1158,Georeferencias!$A$1:$D$2313,2,FALSE)</f>
        <v>Jalisco</v>
      </c>
      <c r="G1158" s="14" t="str">
        <f>+VLOOKUP(C1158,Georeferencias!$A$1:$D$2313,3,FALSE)</f>
        <v>Zapopan</v>
      </c>
      <c r="H1158" s="14" t="str">
        <f>+VLOOKUP(C1158,Georeferencias!$A$1:$D$2313,4,FALSE)</f>
        <v>Zapopan</v>
      </c>
      <c r="I1158" s="14" t="s">
        <v>1256</v>
      </c>
      <c r="J1158" s="14">
        <v>1985285.35</v>
      </c>
      <c r="K1158" s="14" t="s">
        <v>8857</v>
      </c>
      <c r="L1158" s="14" t="s">
        <v>8858</v>
      </c>
      <c r="M1158" s="14">
        <v>14</v>
      </c>
      <c r="N1158" s="14" t="s">
        <v>11</v>
      </c>
      <c r="O1158" s="14">
        <v>120</v>
      </c>
      <c r="P1158" s="14" t="s">
        <v>24</v>
      </c>
      <c r="Q1158" s="14" t="s">
        <v>1259</v>
      </c>
      <c r="R1158" s="14" t="s">
        <v>1359</v>
      </c>
      <c r="S1158" s="14" t="s">
        <v>1261</v>
      </c>
      <c r="T1158" s="14" t="s">
        <v>2603</v>
      </c>
      <c r="U1158" s="14" t="s">
        <v>8859</v>
      </c>
      <c r="V1158" s="14" t="s">
        <v>1490</v>
      </c>
      <c r="W1158" s="14">
        <v>138</v>
      </c>
      <c r="X1158" s="14">
        <v>112</v>
      </c>
      <c r="Y1158" s="14">
        <v>0</v>
      </c>
      <c r="Z1158" s="14" t="s">
        <v>8860</v>
      </c>
      <c r="AA1158" s="14">
        <v>1</v>
      </c>
      <c r="AB1158" s="14" t="s">
        <v>8861</v>
      </c>
      <c r="AC1158" s="15">
        <v>43955</v>
      </c>
      <c r="AD1158" s="15">
        <v>44196</v>
      </c>
      <c r="AE1158" s="14">
        <v>1985285.35</v>
      </c>
      <c r="AF1158" s="14">
        <v>1985285.35</v>
      </c>
      <c r="AG1158" s="14">
        <v>1208285.75</v>
      </c>
      <c r="AH1158" s="14">
        <v>1208285.75</v>
      </c>
      <c r="AI1158" s="14">
        <v>1208285.75</v>
      </c>
      <c r="AJ1158" s="14" t="s">
        <v>8862</v>
      </c>
      <c r="AK1158" s="14" t="s">
        <v>8863</v>
      </c>
      <c r="AL1158" s="14" t="s">
        <v>8864</v>
      </c>
      <c r="AM1158" s="14" t="s">
        <v>1270</v>
      </c>
      <c r="AN1158" s="14" t="s">
        <v>1271</v>
      </c>
      <c r="AO1158" s="14" t="s">
        <v>1272</v>
      </c>
      <c r="AP1158" s="14" t="s">
        <v>2609</v>
      </c>
    </row>
    <row r="1159" spans="1:42" x14ac:dyDescent="0.2">
      <c r="A1159" s="14">
        <v>2020</v>
      </c>
      <c r="B1159" s="14">
        <v>3</v>
      </c>
      <c r="C1159" s="14" t="s">
        <v>8865</v>
      </c>
      <c r="D1159" s="14">
        <f>+VLOOKUP(C1159,'Avances Fisicos'!$A$1:$D$2309,2,FALSE)</f>
        <v>120.3</v>
      </c>
      <c r="E1159" s="14">
        <f>+VLOOKUP(C1159,'Fuentes de Financiamiento'!$A$1:$C$2398,3,FALSE)</f>
        <v>961715.18</v>
      </c>
      <c r="F1159" s="14" t="str">
        <f>+VLOOKUP(C1159,Georeferencias!$A$1:$D$2313,2,FALSE)</f>
        <v>Jalisco</v>
      </c>
      <c r="G1159" s="14" t="str">
        <f>+VLOOKUP(C1159,Georeferencias!$A$1:$D$2313,3,FALSE)</f>
        <v>Lagos de Moreno</v>
      </c>
      <c r="H1159" s="14" t="str">
        <f>+VLOOKUP(C1159,Georeferencias!$A$1:$D$2313,4,FALSE)</f>
        <v>Lagos De Moreno</v>
      </c>
      <c r="I1159" s="14" t="s">
        <v>1256</v>
      </c>
      <c r="J1159" s="14">
        <v>961715.18</v>
      </c>
      <c r="K1159" s="14" t="s">
        <v>8866</v>
      </c>
      <c r="L1159" s="14" t="s">
        <v>8867</v>
      </c>
      <c r="M1159" s="14">
        <v>14</v>
      </c>
      <c r="N1159" s="14" t="s">
        <v>11</v>
      </c>
      <c r="O1159" s="14">
        <v>53</v>
      </c>
      <c r="P1159" s="14" t="s">
        <v>17</v>
      </c>
      <c r="Q1159" s="14" t="s">
        <v>1259</v>
      </c>
      <c r="R1159" s="14" t="s">
        <v>1359</v>
      </c>
      <c r="S1159" s="14" t="s">
        <v>1261</v>
      </c>
      <c r="T1159" s="14" t="s">
        <v>1419</v>
      </c>
      <c r="U1159" s="14" t="s">
        <v>8868</v>
      </c>
      <c r="V1159" s="14" t="s">
        <v>1490</v>
      </c>
      <c r="W1159" s="14">
        <v>43</v>
      </c>
      <c r="X1159" s="14">
        <v>40</v>
      </c>
      <c r="Y1159" s="14">
        <v>0</v>
      </c>
      <c r="Z1159" s="14" t="s">
        <v>8869</v>
      </c>
      <c r="AA1159" s="14">
        <v>1</v>
      </c>
      <c r="AB1159" s="14" t="s">
        <v>8870</v>
      </c>
      <c r="AC1159" s="15">
        <v>44088</v>
      </c>
      <c r="AD1159" s="15">
        <v>44185</v>
      </c>
      <c r="AE1159" s="14">
        <v>961715.18</v>
      </c>
      <c r="AF1159" s="14">
        <v>961715.18</v>
      </c>
      <c r="AG1159" s="14">
        <v>961715.18</v>
      </c>
      <c r="AH1159" s="14">
        <v>240428.79999999999</v>
      </c>
      <c r="AI1159" s="14">
        <v>240428.79999999999</v>
      </c>
      <c r="AJ1159" s="14" t="s">
        <v>8871</v>
      </c>
      <c r="AK1159" s="14" t="s">
        <v>8872</v>
      </c>
      <c r="AL1159" s="14" t="s">
        <v>8873</v>
      </c>
      <c r="AM1159" s="14" t="s">
        <v>1270</v>
      </c>
      <c r="AN1159" s="14" t="s">
        <v>1271</v>
      </c>
      <c r="AO1159" s="14" t="s">
        <v>1272</v>
      </c>
      <c r="AP1159" s="14" t="s">
        <v>1272</v>
      </c>
    </row>
    <row r="1160" spans="1:42" x14ac:dyDescent="0.2">
      <c r="A1160" s="14">
        <v>2020</v>
      </c>
      <c r="B1160" s="14">
        <v>3</v>
      </c>
      <c r="C1160" s="14" t="s">
        <v>8874</v>
      </c>
      <c r="D1160" s="14">
        <f>+VLOOKUP(C1160,'Avances Fisicos'!$A$1:$D$2309,2,FALSE)</f>
        <v>168</v>
      </c>
      <c r="E1160" s="14">
        <f>+VLOOKUP(C1160,'Fuentes de Financiamiento'!$A$1:$C$2398,3,FALSE)</f>
        <v>92249.97</v>
      </c>
      <c r="F1160" s="14" t="str">
        <f>+VLOOKUP(C1160,Georeferencias!$A$1:$D$2313,2,FALSE)</f>
        <v>Jalisco</v>
      </c>
      <c r="G1160" s="14" t="str">
        <f>+VLOOKUP(C1160,Georeferencias!$A$1:$D$2313,3,FALSE)</f>
        <v>Acatic</v>
      </c>
      <c r="H1160" s="14" t="str">
        <f>+VLOOKUP(C1160,Georeferencias!$A$1:$D$2313,4,FALSE)</f>
        <v>Tierras Coloradas</v>
      </c>
      <c r="I1160" s="14" t="s">
        <v>1256</v>
      </c>
      <c r="J1160" s="14">
        <v>92249.97</v>
      </c>
      <c r="K1160" s="14" t="s">
        <v>8875</v>
      </c>
      <c r="L1160" s="14" t="s">
        <v>8876</v>
      </c>
      <c r="M1160" s="14">
        <v>14</v>
      </c>
      <c r="N1160" s="14" t="s">
        <v>11</v>
      </c>
      <c r="O1160" s="14">
        <v>1</v>
      </c>
      <c r="P1160" s="14" t="s">
        <v>10</v>
      </c>
      <c r="Q1160" s="14" t="s">
        <v>1259</v>
      </c>
      <c r="R1160" s="14" t="s">
        <v>1359</v>
      </c>
      <c r="S1160" s="14" t="s">
        <v>1261</v>
      </c>
      <c r="T1160" s="14" t="s">
        <v>2233</v>
      </c>
      <c r="U1160" s="14" t="s">
        <v>8877</v>
      </c>
      <c r="V1160" s="14" t="s">
        <v>1490</v>
      </c>
      <c r="W1160" s="14">
        <v>780</v>
      </c>
      <c r="X1160" s="14">
        <v>766</v>
      </c>
      <c r="Y1160" s="14">
        <v>0</v>
      </c>
      <c r="Z1160" s="14" t="s">
        <v>8878</v>
      </c>
      <c r="AA1160" s="14">
        <v>1</v>
      </c>
      <c r="AB1160" s="14" t="s">
        <v>8879</v>
      </c>
      <c r="AC1160" s="15">
        <v>43993</v>
      </c>
      <c r="AD1160" s="15">
        <v>44104</v>
      </c>
      <c r="AE1160" s="14">
        <v>92249.97</v>
      </c>
      <c r="AF1160" s="14">
        <v>92249.97</v>
      </c>
      <c r="AG1160" s="14">
        <v>34650.04</v>
      </c>
      <c r="AH1160" s="14">
        <v>34650.04</v>
      </c>
      <c r="AI1160" s="14">
        <v>34650.04</v>
      </c>
      <c r="AJ1160" s="14" t="s">
        <v>8880</v>
      </c>
      <c r="AK1160" s="14" t="s">
        <v>8881</v>
      </c>
      <c r="AL1160" s="14" t="s">
        <v>8882</v>
      </c>
      <c r="AM1160" s="14" t="s">
        <v>1270</v>
      </c>
      <c r="AN1160" s="14" t="s">
        <v>1271</v>
      </c>
      <c r="AO1160" s="14" t="s">
        <v>1272</v>
      </c>
      <c r="AP1160" s="14" t="s">
        <v>1272</v>
      </c>
    </row>
    <row r="1161" spans="1:42" x14ac:dyDescent="0.2">
      <c r="A1161" s="14">
        <v>2020</v>
      </c>
      <c r="B1161" s="14">
        <v>3</v>
      </c>
      <c r="C1161" s="14" t="s">
        <v>8883</v>
      </c>
      <c r="D1161" s="14">
        <f>+VLOOKUP(C1161,'Avances Fisicos'!$A$1:$D$2309,2,FALSE)</f>
        <v>2840.8</v>
      </c>
      <c r="E1161" s="14">
        <f>+VLOOKUP(C1161,'Fuentes de Financiamiento'!$A$1:$C$2398,3,FALSE)</f>
        <v>1570551.02</v>
      </c>
      <c r="F1161" s="14" t="str">
        <f>+VLOOKUP(C1161,Georeferencias!$A$1:$D$2313,2,FALSE)</f>
        <v>Jalisco</v>
      </c>
      <c r="G1161" s="14" t="str">
        <f>+VLOOKUP(C1161,Georeferencias!$A$1:$D$2313,3,FALSE)</f>
        <v>Villa Purificación</v>
      </c>
      <c r="H1161" s="14" t="str">
        <f>+VLOOKUP(C1161,Georeferencias!$A$1:$D$2313,4,FALSE)</f>
        <v>Villa Purificación</v>
      </c>
      <c r="I1161" s="14" t="s">
        <v>1256</v>
      </c>
      <c r="J1161" s="14">
        <v>1570551.02</v>
      </c>
      <c r="K1161" s="14" t="s">
        <v>8884</v>
      </c>
      <c r="L1161" s="14" t="s">
        <v>8885</v>
      </c>
      <c r="M1161" s="14">
        <v>14</v>
      </c>
      <c r="N1161" s="14" t="s">
        <v>11</v>
      </c>
      <c r="O1161" s="14">
        <v>68</v>
      </c>
      <c r="P1161" s="14" t="s">
        <v>1014</v>
      </c>
      <c r="Q1161" s="14" t="s">
        <v>1259</v>
      </c>
      <c r="R1161" s="14" t="s">
        <v>1335</v>
      </c>
      <c r="S1161" s="14" t="s">
        <v>1261</v>
      </c>
      <c r="T1161" s="14" t="s">
        <v>3969</v>
      </c>
      <c r="U1161" s="14" t="s">
        <v>8886</v>
      </c>
      <c r="V1161" s="14" t="s">
        <v>1490</v>
      </c>
      <c r="W1161" s="14">
        <v>106</v>
      </c>
      <c r="X1161" s="14">
        <v>80</v>
      </c>
      <c r="Y1161" s="14">
        <v>0</v>
      </c>
      <c r="Z1161" s="14" t="s">
        <v>8887</v>
      </c>
      <c r="AA1161" s="14">
        <v>1</v>
      </c>
      <c r="AB1161" s="14" t="s">
        <v>8888</v>
      </c>
      <c r="AC1161" s="15">
        <v>44075</v>
      </c>
      <c r="AD1161" s="15">
        <v>44165</v>
      </c>
      <c r="AE1161" s="14">
        <v>1570551.02</v>
      </c>
      <c r="AF1161" s="14">
        <v>1570551.02</v>
      </c>
      <c r="AG1161" s="14">
        <v>650000</v>
      </c>
      <c r="AH1161" s="14">
        <v>650000</v>
      </c>
      <c r="AI1161" s="14">
        <v>650000</v>
      </c>
      <c r="AJ1161" s="14" t="s">
        <v>8889</v>
      </c>
      <c r="AK1161" s="14" t="s">
        <v>3488</v>
      </c>
      <c r="AL1161" s="14" t="s">
        <v>8890</v>
      </c>
      <c r="AM1161" s="14" t="s">
        <v>1270</v>
      </c>
      <c r="AN1161" s="14" t="s">
        <v>1271</v>
      </c>
      <c r="AO1161" s="14" t="s">
        <v>1272</v>
      </c>
      <c r="AP1161" s="14" t="s">
        <v>1272</v>
      </c>
    </row>
    <row r="1162" spans="1:42" x14ac:dyDescent="0.2">
      <c r="A1162" s="14">
        <v>2020</v>
      </c>
      <c r="B1162" s="14">
        <v>3</v>
      </c>
      <c r="C1162" s="14" t="s">
        <v>8891</v>
      </c>
      <c r="D1162" s="14">
        <f>+VLOOKUP(C1162,'Avances Fisicos'!$A$1:$D$2309,2,FALSE)</f>
        <v>60</v>
      </c>
      <c r="E1162" s="14">
        <f>+VLOOKUP(C1162,'Fuentes de Financiamiento'!$A$1:$C$2398,3,FALSE)</f>
        <v>11927.52</v>
      </c>
      <c r="F1162" s="14" t="str">
        <f>+VLOOKUP(C1162,Georeferencias!$A$1:$D$2313,2,FALSE)</f>
        <v>Jalisco</v>
      </c>
      <c r="G1162" s="14" t="str">
        <f>+VLOOKUP(C1162,Georeferencias!$A$1:$D$2313,3,FALSE)</f>
        <v>Cocula</v>
      </c>
      <c r="H1162" s="14" t="str">
        <f>+VLOOKUP(C1162,Georeferencias!$A$1:$D$2313,4,FALSE)</f>
        <v>Cocula</v>
      </c>
      <c r="I1162" s="14" t="s">
        <v>1256</v>
      </c>
      <c r="J1162" s="14">
        <v>23855.02</v>
      </c>
      <c r="K1162" s="14" t="s">
        <v>8892</v>
      </c>
      <c r="L1162" s="14" t="s">
        <v>8893</v>
      </c>
      <c r="M1162" s="14">
        <v>14</v>
      </c>
      <c r="N1162" s="14" t="s">
        <v>11</v>
      </c>
      <c r="O1162" s="14">
        <v>24</v>
      </c>
      <c r="P1162" s="14" t="s">
        <v>885</v>
      </c>
      <c r="Q1162" s="14" t="s">
        <v>1259</v>
      </c>
      <c r="R1162" s="14" t="s">
        <v>1406</v>
      </c>
      <c r="S1162" s="14" t="s">
        <v>1261</v>
      </c>
      <c r="T1162" s="14" t="s">
        <v>8894</v>
      </c>
      <c r="U1162" s="14" t="s">
        <v>8895</v>
      </c>
      <c r="V1162" s="14" t="s">
        <v>1490</v>
      </c>
      <c r="W1162" s="14">
        <v>10</v>
      </c>
      <c r="X1162" s="14">
        <v>8</v>
      </c>
      <c r="Y1162" s="14">
        <v>0</v>
      </c>
      <c r="Z1162" s="14" t="s">
        <v>8896</v>
      </c>
      <c r="AA1162" s="14">
        <v>1</v>
      </c>
      <c r="AB1162" s="14" t="s">
        <v>8897</v>
      </c>
      <c r="AC1162" s="15">
        <v>44013</v>
      </c>
      <c r="AD1162" s="15">
        <v>44134</v>
      </c>
      <c r="AE1162" s="14">
        <v>11927.5</v>
      </c>
      <c r="AF1162" s="14">
        <v>11927.5</v>
      </c>
      <c r="AG1162" s="14">
        <v>11927.5</v>
      </c>
      <c r="AH1162" s="14">
        <v>11927.5</v>
      </c>
      <c r="AI1162" s="14">
        <v>11927.5</v>
      </c>
      <c r="AJ1162" s="14" t="s">
        <v>8898</v>
      </c>
      <c r="AK1162" s="14" t="s">
        <v>8899</v>
      </c>
      <c r="AL1162" s="14" t="s">
        <v>8900</v>
      </c>
      <c r="AM1162" s="14" t="s">
        <v>1270</v>
      </c>
      <c r="AN1162" s="14" t="s">
        <v>1271</v>
      </c>
      <c r="AO1162" s="14" t="s">
        <v>1272</v>
      </c>
      <c r="AP1162" s="14" t="s">
        <v>1272</v>
      </c>
    </row>
    <row r="1163" spans="1:42" x14ac:dyDescent="0.2">
      <c r="A1163" s="14">
        <v>2020</v>
      </c>
      <c r="B1163" s="14">
        <v>3</v>
      </c>
      <c r="C1163" s="14" t="s">
        <v>8901</v>
      </c>
      <c r="D1163" s="14">
        <f>+VLOOKUP(C1163,'Avances Fisicos'!$A$1:$D$2309,2,FALSE)</f>
        <v>100</v>
      </c>
      <c r="E1163" s="14">
        <f>+VLOOKUP(C1163,'Fuentes de Financiamiento'!$A$1:$C$2398,3,FALSE)</f>
        <v>17515</v>
      </c>
      <c r="F1163" s="14" t="str">
        <f>+VLOOKUP(C1163,Georeferencias!$A$1:$D$2313,2,FALSE)</f>
        <v>Jalisco</v>
      </c>
      <c r="G1163" s="14" t="str">
        <f>+VLOOKUP(C1163,Georeferencias!$A$1:$D$2313,3,FALSE)</f>
        <v>Cocula</v>
      </c>
      <c r="H1163" s="14" t="str">
        <f>+VLOOKUP(C1163,Georeferencias!$A$1:$D$2313,4,FALSE)</f>
        <v>La Cofradía De La Luz</v>
      </c>
      <c r="I1163" s="14" t="s">
        <v>1256</v>
      </c>
      <c r="J1163" s="14">
        <v>35030.03</v>
      </c>
      <c r="K1163" s="14" t="s">
        <v>8902</v>
      </c>
      <c r="L1163" s="14" t="s">
        <v>8903</v>
      </c>
      <c r="M1163" s="14">
        <v>14</v>
      </c>
      <c r="N1163" s="14" t="s">
        <v>11</v>
      </c>
      <c r="O1163" s="14">
        <v>24</v>
      </c>
      <c r="P1163" s="14" t="s">
        <v>885</v>
      </c>
      <c r="Q1163" s="14" t="s">
        <v>1259</v>
      </c>
      <c r="R1163" s="14" t="s">
        <v>1406</v>
      </c>
      <c r="S1163" s="14" t="s">
        <v>1261</v>
      </c>
      <c r="T1163" s="14" t="s">
        <v>5017</v>
      </c>
      <c r="U1163" s="14" t="s">
        <v>8904</v>
      </c>
      <c r="V1163" s="14" t="s">
        <v>1490</v>
      </c>
      <c r="W1163" s="14">
        <v>8</v>
      </c>
      <c r="X1163" s="14">
        <v>6</v>
      </c>
      <c r="Y1163" s="14">
        <v>0</v>
      </c>
      <c r="Z1163" s="14" t="s">
        <v>8905</v>
      </c>
      <c r="AA1163" s="14">
        <v>1</v>
      </c>
      <c r="AB1163" s="14" t="s">
        <v>8906</v>
      </c>
      <c r="AC1163" s="15">
        <v>44047</v>
      </c>
      <c r="AD1163" s="15">
        <v>44139</v>
      </c>
      <c r="AE1163" s="14">
        <v>17515</v>
      </c>
      <c r="AF1163" s="14">
        <v>17515</v>
      </c>
      <c r="AG1163" s="14">
        <v>17515</v>
      </c>
      <c r="AH1163" s="14">
        <v>17515</v>
      </c>
      <c r="AI1163" s="14">
        <v>17515</v>
      </c>
      <c r="AJ1163" s="14" t="s">
        <v>8907</v>
      </c>
      <c r="AK1163" s="14" t="s">
        <v>8908</v>
      </c>
      <c r="AL1163" s="14" t="s">
        <v>8909</v>
      </c>
      <c r="AM1163" s="14" t="s">
        <v>1270</v>
      </c>
      <c r="AN1163" s="14" t="s">
        <v>1271</v>
      </c>
      <c r="AO1163" s="14" t="s">
        <v>1272</v>
      </c>
      <c r="AP1163" s="14" t="s">
        <v>1272</v>
      </c>
    </row>
    <row r="1164" spans="1:42" x14ac:dyDescent="0.2">
      <c r="A1164" s="14">
        <v>2020</v>
      </c>
      <c r="B1164" s="14">
        <v>3</v>
      </c>
      <c r="C1164" s="14" t="s">
        <v>8910</v>
      </c>
      <c r="D1164" s="14">
        <f>+VLOOKUP(C1164,'Avances Fisicos'!$A$1:$D$2309,2,FALSE)</f>
        <v>100</v>
      </c>
      <c r="E1164" s="14">
        <f>+VLOOKUP(C1164,'Fuentes de Financiamiento'!$A$1:$C$2398,3,FALSE)</f>
        <v>4859182.51</v>
      </c>
      <c r="F1164" s="14" t="str">
        <f>+VLOOKUP(C1164,Georeferencias!$A$1:$D$2313,2,FALSE)</f>
        <v>Jalisco</v>
      </c>
      <c r="G1164" s="14" t="str">
        <f>+VLOOKUP(C1164,Georeferencias!$A$1:$D$2313,3,FALSE)</f>
        <v>Unión de San Antonio</v>
      </c>
      <c r="H1164" s="14" t="str">
        <f>+VLOOKUP(C1164,Georeferencias!$A$1:$D$2313,4,FALSE)</f>
        <v>Unión De San Antonio</v>
      </c>
      <c r="I1164" s="14" t="s">
        <v>1256</v>
      </c>
      <c r="J1164" s="14">
        <v>4859182.51</v>
      </c>
      <c r="K1164" s="14" t="s">
        <v>8911</v>
      </c>
      <c r="L1164" s="14" t="s">
        <v>8912</v>
      </c>
      <c r="M1164" s="14">
        <v>14</v>
      </c>
      <c r="N1164" s="14" t="s">
        <v>11</v>
      </c>
      <c r="O1164" s="14">
        <v>0</v>
      </c>
      <c r="P1164" s="14" t="s">
        <v>882</v>
      </c>
      <c r="Q1164" s="14" t="s">
        <v>1259</v>
      </c>
      <c r="R1164" s="14" t="s">
        <v>1346</v>
      </c>
      <c r="S1164" s="14" t="s">
        <v>1261</v>
      </c>
      <c r="T1164" s="14" t="s">
        <v>1453</v>
      </c>
      <c r="U1164" s="14" t="s">
        <v>8913</v>
      </c>
      <c r="V1164" s="14" t="s">
        <v>1264</v>
      </c>
      <c r="W1164" s="14">
        <v>0</v>
      </c>
      <c r="X1164" s="14">
        <v>0</v>
      </c>
      <c r="Y1164" s="14">
        <v>367</v>
      </c>
      <c r="Z1164" s="14" t="s">
        <v>1455</v>
      </c>
      <c r="AA1164" s="14">
        <v>1</v>
      </c>
      <c r="AB1164" s="14" t="s">
        <v>8914</v>
      </c>
      <c r="AC1164" s="15">
        <v>44013</v>
      </c>
      <c r="AD1164" s="15">
        <v>44104</v>
      </c>
      <c r="AE1164" s="14">
        <v>4859182.51</v>
      </c>
      <c r="AF1164" s="14">
        <v>4859182.51</v>
      </c>
      <c r="AG1164" s="14">
        <v>1457754.75</v>
      </c>
      <c r="AH1164" s="14">
        <v>1457754.75</v>
      </c>
      <c r="AI1164" s="14">
        <v>1457754.75</v>
      </c>
      <c r="AJ1164" s="14" t="s">
        <v>1329</v>
      </c>
      <c r="AK1164" s="14" t="s">
        <v>3159</v>
      </c>
      <c r="AL1164" s="14" t="s">
        <v>47</v>
      </c>
      <c r="AM1164" s="14" t="s">
        <v>1270</v>
      </c>
      <c r="AN1164" s="14" t="s">
        <v>2219</v>
      </c>
      <c r="AO1164" s="14" t="s">
        <v>1272</v>
      </c>
      <c r="AP1164" s="14" t="s">
        <v>1272</v>
      </c>
    </row>
    <row r="1165" spans="1:42" x14ac:dyDescent="0.2">
      <c r="A1165" s="14">
        <v>2020</v>
      </c>
      <c r="B1165" s="14">
        <v>3</v>
      </c>
      <c r="C1165" s="14" t="s">
        <v>8915</v>
      </c>
      <c r="D1165" s="14">
        <f>+VLOOKUP(C1165,'Avances Fisicos'!$A$1:$D$2309,2,FALSE)</f>
        <v>100</v>
      </c>
      <c r="E1165" s="14">
        <f>+VLOOKUP(C1165,'Fuentes de Financiamiento'!$A$1:$C$2398,3,FALSE)</f>
        <v>1404993.59</v>
      </c>
      <c r="F1165" s="14" t="str">
        <f>+VLOOKUP(C1165,Georeferencias!$A$1:$D$2313,2,FALSE)</f>
        <v>Jalisco</v>
      </c>
      <c r="G1165" s="14" t="str">
        <f>+VLOOKUP(C1165,Georeferencias!$A$1:$D$2313,3,FALSE)</f>
        <v>Tamazula de Gordiano</v>
      </c>
      <c r="H1165" s="14" t="str">
        <f>+VLOOKUP(C1165,Georeferencias!$A$1:$D$2313,4,FALSE)</f>
        <v>Tamazula De Gordiano</v>
      </c>
      <c r="I1165" s="14" t="s">
        <v>1256</v>
      </c>
      <c r="J1165" s="14">
        <v>1404993.59</v>
      </c>
      <c r="K1165" s="14" t="s">
        <v>8916</v>
      </c>
      <c r="L1165" s="14" t="s">
        <v>8917</v>
      </c>
      <c r="M1165" s="14">
        <v>14</v>
      </c>
      <c r="N1165" s="14" t="s">
        <v>11</v>
      </c>
      <c r="O1165" s="14">
        <v>0</v>
      </c>
      <c r="P1165" s="14" t="s">
        <v>882</v>
      </c>
      <c r="Q1165" s="14" t="s">
        <v>1259</v>
      </c>
      <c r="R1165" s="14" t="s">
        <v>1346</v>
      </c>
      <c r="S1165" s="14" t="s">
        <v>1261</v>
      </c>
      <c r="T1165" s="14" t="s">
        <v>1453</v>
      </c>
      <c r="U1165" s="14" t="s">
        <v>8918</v>
      </c>
      <c r="V1165" s="14" t="s">
        <v>1264</v>
      </c>
      <c r="W1165" s="14">
        <v>0</v>
      </c>
      <c r="X1165" s="14">
        <v>0</v>
      </c>
      <c r="Y1165" s="14">
        <v>282</v>
      </c>
      <c r="Z1165" s="14" t="s">
        <v>1455</v>
      </c>
      <c r="AA1165" s="14">
        <v>1</v>
      </c>
      <c r="AB1165" s="14" t="s">
        <v>8919</v>
      </c>
      <c r="AC1165" s="15">
        <v>44036</v>
      </c>
      <c r="AD1165" s="15">
        <v>44125</v>
      </c>
      <c r="AE1165" s="14">
        <v>1404993.59</v>
      </c>
      <c r="AF1165" s="14">
        <v>1404993.59</v>
      </c>
      <c r="AG1165" s="14">
        <v>421498.08</v>
      </c>
      <c r="AH1165" s="14">
        <v>421498.08</v>
      </c>
      <c r="AI1165" s="14">
        <v>421498.08</v>
      </c>
      <c r="AJ1165" s="14" t="s">
        <v>1329</v>
      </c>
      <c r="AK1165" s="14" t="s">
        <v>1568</v>
      </c>
      <c r="AL1165" s="14" t="s">
        <v>47</v>
      </c>
      <c r="AM1165" s="14" t="s">
        <v>1270</v>
      </c>
      <c r="AN1165" s="14" t="s">
        <v>2219</v>
      </c>
      <c r="AO1165" s="14" t="s">
        <v>1272</v>
      </c>
      <c r="AP1165" s="14" t="s">
        <v>1272</v>
      </c>
    </row>
    <row r="1166" spans="1:42" x14ac:dyDescent="0.2">
      <c r="A1166" s="14">
        <v>2020</v>
      </c>
      <c r="B1166" s="14">
        <v>3</v>
      </c>
      <c r="C1166" s="14" t="s">
        <v>8920</v>
      </c>
      <c r="D1166" s="14">
        <f>+VLOOKUP(C1166,'Avances Fisicos'!$A$1:$D$2309,2,FALSE)</f>
        <v>100</v>
      </c>
      <c r="E1166" s="14">
        <f>+VLOOKUP(C1166,'Fuentes de Financiamiento'!$A$1:$C$2398,3,FALSE)</f>
        <v>929252.58</v>
      </c>
      <c r="F1166" s="14" t="str">
        <f>+VLOOKUP(C1166,Georeferencias!$A$1:$D$2313,2,FALSE)</f>
        <v>Jalisco</v>
      </c>
      <c r="G1166" s="14" t="str">
        <f>+VLOOKUP(C1166,Georeferencias!$A$1:$D$2313,3,FALSE)</f>
        <v>Autlán de Navarro</v>
      </c>
      <c r="H1166" s="14" t="str">
        <f>+VLOOKUP(C1166,Georeferencias!$A$1:$D$2313,4,FALSE)</f>
        <v>Autlán De Navarro</v>
      </c>
      <c r="I1166" s="14" t="s">
        <v>1256</v>
      </c>
      <c r="J1166" s="14">
        <v>929252.58</v>
      </c>
      <c r="K1166" s="14" t="s">
        <v>8921</v>
      </c>
      <c r="L1166" s="14" t="s">
        <v>8922</v>
      </c>
      <c r="M1166" s="14">
        <v>14</v>
      </c>
      <c r="N1166" s="14" t="s">
        <v>11</v>
      </c>
      <c r="O1166" s="14">
        <v>0</v>
      </c>
      <c r="P1166" s="14" t="s">
        <v>882</v>
      </c>
      <c r="Q1166" s="14" t="s">
        <v>1259</v>
      </c>
      <c r="R1166" s="14" t="s">
        <v>1346</v>
      </c>
      <c r="S1166" s="14" t="s">
        <v>1261</v>
      </c>
      <c r="T1166" s="14" t="s">
        <v>1453</v>
      </c>
      <c r="U1166" s="14" t="s">
        <v>8923</v>
      </c>
      <c r="V1166" s="14" t="s">
        <v>1264</v>
      </c>
      <c r="W1166" s="14">
        <v>0</v>
      </c>
      <c r="X1166" s="14">
        <v>0</v>
      </c>
      <c r="Y1166" s="14">
        <v>87</v>
      </c>
      <c r="Z1166" s="14" t="s">
        <v>1455</v>
      </c>
      <c r="AA1166" s="14">
        <v>1</v>
      </c>
      <c r="AB1166" s="14" t="s">
        <v>8924</v>
      </c>
      <c r="AC1166" s="15">
        <v>44036</v>
      </c>
      <c r="AD1166" s="15">
        <v>44108</v>
      </c>
      <c r="AE1166" s="14">
        <v>929252.58</v>
      </c>
      <c r="AF1166" s="14">
        <v>929252.58</v>
      </c>
      <c r="AG1166" s="14">
        <v>278775.77</v>
      </c>
      <c r="AH1166" s="14">
        <v>278775.77</v>
      </c>
      <c r="AI1166" s="14">
        <v>278775.77</v>
      </c>
      <c r="AJ1166" s="14" t="s">
        <v>1329</v>
      </c>
      <c r="AK1166" s="14" t="s">
        <v>1568</v>
      </c>
      <c r="AL1166" s="14" t="s">
        <v>47</v>
      </c>
      <c r="AM1166" s="14" t="s">
        <v>1270</v>
      </c>
      <c r="AN1166" s="14" t="s">
        <v>2219</v>
      </c>
      <c r="AO1166" s="14" t="s">
        <v>1272</v>
      </c>
      <c r="AP1166" s="14" t="s">
        <v>1272</v>
      </c>
    </row>
    <row r="1167" spans="1:42" x14ac:dyDescent="0.2">
      <c r="A1167" s="14">
        <v>2020</v>
      </c>
      <c r="B1167" s="14">
        <v>3</v>
      </c>
      <c r="C1167" s="14" t="s">
        <v>8925</v>
      </c>
      <c r="D1167" s="14">
        <f>+VLOOKUP(C1167,'Avances Fisicos'!$A$1:$D$2309,2,FALSE)</f>
        <v>100</v>
      </c>
      <c r="E1167" s="14">
        <f>+VLOOKUP(C1167,'Fuentes de Financiamiento'!$A$1:$C$2398,3,FALSE)</f>
        <v>4850791.92</v>
      </c>
      <c r="F1167" s="14" t="str">
        <f>+VLOOKUP(C1167,Georeferencias!$A$1:$D$2313,2,FALSE)</f>
        <v>Jalisco</v>
      </c>
      <c r="G1167" s="14" t="str">
        <f>+VLOOKUP(C1167,Georeferencias!$A$1:$D$2313,3,FALSE)</f>
        <v>Guadalajara</v>
      </c>
      <c r="H1167" s="14" t="str">
        <f>+VLOOKUP(C1167,Georeferencias!$A$1:$D$2313,4,FALSE)</f>
        <v>Guadalajara</v>
      </c>
      <c r="I1167" s="14" t="s">
        <v>1256</v>
      </c>
      <c r="J1167" s="14">
        <v>4850791.92</v>
      </c>
      <c r="K1167" s="14" t="s">
        <v>8926</v>
      </c>
      <c r="L1167" s="14" t="s">
        <v>8927</v>
      </c>
      <c r="M1167" s="14">
        <v>14</v>
      </c>
      <c r="N1167" s="14" t="s">
        <v>11</v>
      </c>
      <c r="O1167" s="14">
        <v>0</v>
      </c>
      <c r="P1167" s="14" t="s">
        <v>882</v>
      </c>
      <c r="Q1167" s="14" t="s">
        <v>1259</v>
      </c>
      <c r="R1167" s="14" t="s">
        <v>1346</v>
      </c>
      <c r="S1167" s="14" t="s">
        <v>1261</v>
      </c>
      <c r="T1167" s="14" t="s">
        <v>1453</v>
      </c>
      <c r="U1167" s="14" t="s">
        <v>8928</v>
      </c>
      <c r="V1167" s="14" t="s">
        <v>1264</v>
      </c>
      <c r="W1167" s="14">
        <v>0</v>
      </c>
      <c r="X1167" s="14">
        <v>0</v>
      </c>
      <c r="Y1167" s="14">
        <v>0</v>
      </c>
      <c r="Z1167" s="14" t="s">
        <v>1455</v>
      </c>
      <c r="AA1167" s="14">
        <v>1</v>
      </c>
      <c r="AB1167" s="14" t="s">
        <v>7743</v>
      </c>
      <c r="AC1167" s="15">
        <v>44027</v>
      </c>
      <c r="AD1167" s="15">
        <v>44122</v>
      </c>
      <c r="AE1167" s="14">
        <v>4850791.92</v>
      </c>
      <c r="AF1167" s="14">
        <v>4850791.92</v>
      </c>
      <c r="AG1167" s="14">
        <v>2030150.53</v>
      </c>
      <c r="AH1167" s="14">
        <v>2030150.53</v>
      </c>
      <c r="AI1167" s="14">
        <v>2030150.53</v>
      </c>
      <c r="AJ1167" s="14" t="s">
        <v>1329</v>
      </c>
      <c r="AK1167" s="14" t="s">
        <v>3206</v>
      </c>
      <c r="AL1167" s="14" t="s">
        <v>47</v>
      </c>
      <c r="AM1167" s="14" t="s">
        <v>1270</v>
      </c>
      <c r="AN1167" s="14" t="s">
        <v>2219</v>
      </c>
      <c r="AO1167" s="14" t="s">
        <v>1272</v>
      </c>
      <c r="AP1167" s="14" t="s">
        <v>1272</v>
      </c>
    </row>
    <row r="1168" spans="1:42" x14ac:dyDescent="0.2">
      <c r="A1168" s="14">
        <v>2020</v>
      </c>
      <c r="B1168" s="14">
        <v>3</v>
      </c>
      <c r="C1168" s="14" t="s">
        <v>8929</v>
      </c>
      <c r="D1168" s="14">
        <f>+VLOOKUP(C1168,'Avances Fisicos'!$A$1:$D$2309,2,FALSE)</f>
        <v>100</v>
      </c>
      <c r="E1168" s="14">
        <f>+VLOOKUP(C1168,'Fuentes de Financiamiento'!$A$1:$C$2398,3,FALSE)</f>
        <v>879157.13</v>
      </c>
      <c r="F1168" s="14" t="str">
        <f>+VLOOKUP(C1168,Georeferencias!$A$1:$D$2313,2,FALSE)</f>
        <v>Jalisco</v>
      </c>
      <c r="G1168" s="14" t="str">
        <f>+VLOOKUP(C1168,Georeferencias!$A$1:$D$2313,3,FALSE)</f>
        <v>Jesús María</v>
      </c>
      <c r="H1168" s="14" t="str">
        <f>+VLOOKUP(C1168,Georeferencias!$A$1:$D$2313,4,FALSE)</f>
        <v>Jesús María</v>
      </c>
      <c r="I1168" s="14" t="s">
        <v>1256</v>
      </c>
      <c r="J1168" s="14">
        <v>879157.13</v>
      </c>
      <c r="K1168" s="14" t="s">
        <v>8930</v>
      </c>
      <c r="L1168" s="14" t="s">
        <v>8931</v>
      </c>
      <c r="M1168" s="14">
        <v>14</v>
      </c>
      <c r="N1168" s="14" t="s">
        <v>11</v>
      </c>
      <c r="O1168" s="14">
        <v>0</v>
      </c>
      <c r="P1168" s="14" t="s">
        <v>882</v>
      </c>
      <c r="Q1168" s="14" t="s">
        <v>1259</v>
      </c>
      <c r="R1168" s="14" t="s">
        <v>1346</v>
      </c>
      <c r="S1168" s="14" t="s">
        <v>1261</v>
      </c>
      <c r="T1168" s="14" t="s">
        <v>1453</v>
      </c>
      <c r="U1168" s="14" t="s">
        <v>8932</v>
      </c>
      <c r="V1168" s="14" t="s">
        <v>1264</v>
      </c>
      <c r="W1168" s="14">
        <v>0</v>
      </c>
      <c r="X1168" s="14">
        <v>0</v>
      </c>
      <c r="Y1168" s="14">
        <v>91</v>
      </c>
      <c r="Z1168" s="14" t="s">
        <v>1455</v>
      </c>
      <c r="AA1168" s="14">
        <v>1</v>
      </c>
      <c r="AB1168" s="14" t="s">
        <v>8933</v>
      </c>
      <c r="AC1168" s="15">
        <v>44036</v>
      </c>
      <c r="AD1168" s="15">
        <v>44108</v>
      </c>
      <c r="AE1168" s="14">
        <v>879157.13</v>
      </c>
      <c r="AF1168" s="14">
        <v>879157.13</v>
      </c>
      <c r="AG1168" s="14">
        <v>0</v>
      </c>
      <c r="AH1168" s="14">
        <v>0</v>
      </c>
      <c r="AI1168" s="14">
        <v>0</v>
      </c>
      <c r="AJ1168" s="14" t="s">
        <v>1329</v>
      </c>
      <c r="AK1168" s="14" t="s">
        <v>1647</v>
      </c>
      <c r="AL1168" s="14" t="s">
        <v>47</v>
      </c>
      <c r="AM1168" s="14" t="s">
        <v>1270</v>
      </c>
      <c r="AN1168" s="14" t="s">
        <v>2219</v>
      </c>
      <c r="AO1168" s="14" t="s">
        <v>1272</v>
      </c>
      <c r="AP1168" s="14" t="s">
        <v>1272</v>
      </c>
    </row>
    <row r="1169" spans="1:42" x14ac:dyDescent="0.2">
      <c r="A1169" s="14">
        <v>2020</v>
      </c>
      <c r="B1169" s="14">
        <v>3</v>
      </c>
      <c r="C1169" s="14" t="s">
        <v>8934</v>
      </c>
      <c r="D1169" s="14">
        <f>+VLOOKUP(C1169,'Avances Fisicos'!$A$1:$D$2309,2,FALSE)</f>
        <v>100</v>
      </c>
      <c r="E1169" s="14">
        <f>+VLOOKUP(C1169,'Fuentes de Financiamiento'!$A$1:$C$2398,3,FALSE)</f>
        <v>387602.28</v>
      </c>
      <c r="F1169" s="14" t="str">
        <f>+VLOOKUP(C1169,Georeferencias!$A$1:$D$2313,2,FALSE)</f>
        <v>Jalisco</v>
      </c>
      <c r="G1169" s="14" t="str">
        <f>+VLOOKUP(C1169,Georeferencias!$A$1:$D$2313,3,FALSE)</f>
        <v>Lagos de Moreno</v>
      </c>
      <c r="H1169" s="14" t="str">
        <f>+VLOOKUP(C1169,Georeferencias!$A$1:$D$2313,4,FALSE)</f>
        <v>Lagos De Moreno</v>
      </c>
      <c r="I1169" s="14" t="s">
        <v>1256</v>
      </c>
      <c r="J1169" s="14">
        <v>387602.28</v>
      </c>
      <c r="K1169" s="14" t="s">
        <v>8935</v>
      </c>
      <c r="L1169" s="14" t="s">
        <v>8936</v>
      </c>
      <c r="M1169" s="14">
        <v>14</v>
      </c>
      <c r="N1169" s="14" t="s">
        <v>11</v>
      </c>
      <c r="O1169" s="14">
        <v>0</v>
      </c>
      <c r="P1169" s="14" t="s">
        <v>882</v>
      </c>
      <c r="Q1169" s="14" t="s">
        <v>1259</v>
      </c>
      <c r="R1169" s="14" t="s">
        <v>1346</v>
      </c>
      <c r="S1169" s="14" t="s">
        <v>1261</v>
      </c>
      <c r="T1169" s="14" t="s">
        <v>1453</v>
      </c>
      <c r="U1169" s="14" t="s">
        <v>8937</v>
      </c>
      <c r="V1169" s="14" t="s">
        <v>1264</v>
      </c>
      <c r="W1169" s="14">
        <v>0</v>
      </c>
      <c r="X1169" s="14">
        <v>0</v>
      </c>
      <c r="Y1169" s="14">
        <v>0</v>
      </c>
      <c r="Z1169" s="14" t="s">
        <v>1455</v>
      </c>
      <c r="AA1169" s="14">
        <v>1</v>
      </c>
      <c r="AB1169" s="14" t="s">
        <v>8938</v>
      </c>
      <c r="AC1169" s="15">
        <v>44058</v>
      </c>
      <c r="AD1169" s="15">
        <v>44089</v>
      </c>
      <c r="AE1169" s="14">
        <v>387602.28</v>
      </c>
      <c r="AF1169" s="14">
        <v>387602.28</v>
      </c>
      <c r="AG1169" s="14">
        <v>116280.68</v>
      </c>
      <c r="AH1169" s="14">
        <v>116280.68</v>
      </c>
      <c r="AI1169" s="14">
        <v>116280.68</v>
      </c>
      <c r="AJ1169" s="14" t="s">
        <v>1329</v>
      </c>
      <c r="AK1169" s="14" t="s">
        <v>1568</v>
      </c>
      <c r="AL1169" s="14" t="s">
        <v>47</v>
      </c>
      <c r="AM1169" s="14" t="s">
        <v>1270</v>
      </c>
      <c r="AN1169" s="14" t="s">
        <v>2219</v>
      </c>
      <c r="AO1169" s="14" t="s">
        <v>1272</v>
      </c>
      <c r="AP1169" s="14" t="s">
        <v>1272</v>
      </c>
    </row>
    <row r="1170" spans="1:42" x14ac:dyDescent="0.2">
      <c r="A1170" s="14">
        <v>2020</v>
      </c>
      <c r="B1170" s="14">
        <v>3</v>
      </c>
      <c r="C1170" s="14" t="s">
        <v>8939</v>
      </c>
      <c r="D1170" s="14">
        <f>+VLOOKUP(C1170,'Avances Fisicos'!$A$1:$D$2309,2,FALSE)</f>
        <v>100</v>
      </c>
      <c r="E1170" s="14">
        <f>+VLOOKUP(C1170,'Fuentes de Financiamiento'!$A$1:$C$2398,3,FALSE)</f>
        <v>301068.95</v>
      </c>
      <c r="F1170" s="14" t="str">
        <f>+VLOOKUP(C1170,Georeferencias!$A$1:$D$2313,2,FALSE)</f>
        <v>Jalisco</v>
      </c>
      <c r="G1170" s="14" t="str">
        <f>+VLOOKUP(C1170,Georeferencias!$A$1:$D$2313,3,FALSE)</f>
        <v>Puerto Vallarta</v>
      </c>
      <c r="H1170" s="14" t="str">
        <f>+VLOOKUP(C1170,Georeferencias!$A$1:$D$2313,4,FALSE)</f>
        <v>Puerto Vallarta</v>
      </c>
      <c r="I1170" s="14" t="s">
        <v>1256</v>
      </c>
      <c r="J1170" s="14">
        <v>301068.95</v>
      </c>
      <c r="K1170" s="14" t="s">
        <v>8940</v>
      </c>
      <c r="L1170" s="14" t="s">
        <v>8941</v>
      </c>
      <c r="M1170" s="14">
        <v>14</v>
      </c>
      <c r="N1170" s="14" t="s">
        <v>11</v>
      </c>
      <c r="O1170" s="14">
        <v>0</v>
      </c>
      <c r="P1170" s="14" t="s">
        <v>882</v>
      </c>
      <c r="Q1170" s="14" t="s">
        <v>1259</v>
      </c>
      <c r="R1170" s="14" t="s">
        <v>1346</v>
      </c>
      <c r="S1170" s="14" t="s">
        <v>1261</v>
      </c>
      <c r="T1170" s="14" t="s">
        <v>1453</v>
      </c>
      <c r="U1170" s="14" t="s">
        <v>8942</v>
      </c>
      <c r="V1170" s="14" t="s">
        <v>1264</v>
      </c>
      <c r="W1170" s="14">
        <v>0</v>
      </c>
      <c r="X1170" s="14">
        <v>0</v>
      </c>
      <c r="Y1170" s="14">
        <v>125</v>
      </c>
      <c r="Z1170" s="14" t="s">
        <v>1455</v>
      </c>
      <c r="AA1170" s="14">
        <v>1</v>
      </c>
      <c r="AB1170" s="14" t="s">
        <v>6656</v>
      </c>
      <c r="AC1170" s="15">
        <v>44058</v>
      </c>
      <c r="AD1170" s="15">
        <v>44089</v>
      </c>
      <c r="AE1170" s="14">
        <v>301068.95</v>
      </c>
      <c r="AF1170" s="14">
        <v>301068.95</v>
      </c>
      <c r="AG1170" s="14">
        <v>90320.69</v>
      </c>
      <c r="AH1170" s="14">
        <v>90320.69</v>
      </c>
      <c r="AI1170" s="14">
        <v>90320.69</v>
      </c>
      <c r="AJ1170" s="14" t="s">
        <v>1329</v>
      </c>
      <c r="AK1170" s="14" t="s">
        <v>1457</v>
      </c>
      <c r="AL1170" s="14" t="s">
        <v>47</v>
      </c>
      <c r="AM1170" s="14" t="s">
        <v>1270</v>
      </c>
      <c r="AN1170" s="14" t="s">
        <v>2219</v>
      </c>
      <c r="AO1170" s="14" t="s">
        <v>1272</v>
      </c>
      <c r="AP1170" s="14" t="s">
        <v>1272</v>
      </c>
    </row>
    <row r="1171" spans="1:42" x14ac:dyDescent="0.2">
      <c r="A1171" s="14">
        <v>2020</v>
      </c>
      <c r="B1171" s="14">
        <v>3</v>
      </c>
      <c r="C1171" s="14" t="s">
        <v>8943</v>
      </c>
      <c r="D1171" s="14">
        <f>+VLOOKUP(C1171,'Avances Fisicos'!$A$1:$D$2309,2,FALSE)</f>
        <v>100</v>
      </c>
      <c r="E1171" s="14">
        <f>+VLOOKUP(C1171,'Fuentes de Financiamiento'!$A$1:$C$2398,3,FALSE)</f>
        <v>1494236.44</v>
      </c>
      <c r="F1171" s="14" t="str">
        <f>+VLOOKUP(C1171,Georeferencias!$A$1:$D$2313,2,FALSE)</f>
        <v>Jalisco</v>
      </c>
      <c r="G1171" s="14" t="str">
        <f>+VLOOKUP(C1171,Georeferencias!$A$1:$D$2313,3,FALSE)</f>
        <v>Tonalá</v>
      </c>
      <c r="H1171" s="14" t="str">
        <f>+VLOOKUP(C1171,Georeferencias!$A$1:$D$2313,4,FALSE)</f>
        <v>Tonalá</v>
      </c>
      <c r="I1171" s="14" t="s">
        <v>1256</v>
      </c>
      <c r="J1171" s="14">
        <v>1494236.44</v>
      </c>
      <c r="K1171" s="14" t="s">
        <v>8944</v>
      </c>
      <c r="L1171" s="14" t="s">
        <v>8945</v>
      </c>
      <c r="M1171" s="14">
        <v>14</v>
      </c>
      <c r="N1171" s="14" t="s">
        <v>11</v>
      </c>
      <c r="O1171" s="14">
        <v>0</v>
      </c>
      <c r="P1171" s="14" t="s">
        <v>882</v>
      </c>
      <c r="Q1171" s="14" t="s">
        <v>1259</v>
      </c>
      <c r="R1171" s="14" t="s">
        <v>1346</v>
      </c>
      <c r="S1171" s="14" t="s">
        <v>1261</v>
      </c>
      <c r="T1171" s="14" t="s">
        <v>1453</v>
      </c>
      <c r="U1171" s="14" t="s">
        <v>8946</v>
      </c>
      <c r="V1171" s="14" t="s">
        <v>1264</v>
      </c>
      <c r="W1171" s="14">
        <v>0</v>
      </c>
      <c r="X1171" s="14">
        <v>0</v>
      </c>
      <c r="Y1171" s="14">
        <v>669</v>
      </c>
      <c r="Z1171" s="14" t="s">
        <v>1455</v>
      </c>
      <c r="AA1171" s="14">
        <v>1</v>
      </c>
      <c r="AB1171" s="14" t="s">
        <v>8947</v>
      </c>
      <c r="AC1171" s="15">
        <v>44058</v>
      </c>
      <c r="AD1171" s="15">
        <v>44117</v>
      </c>
      <c r="AE1171" s="14">
        <v>1494236.44</v>
      </c>
      <c r="AF1171" s="14">
        <v>1494236.44</v>
      </c>
      <c r="AG1171" s="14">
        <v>0</v>
      </c>
      <c r="AH1171" s="14">
        <v>0</v>
      </c>
      <c r="AI1171" s="14">
        <v>0</v>
      </c>
      <c r="AJ1171" s="14" t="s">
        <v>1329</v>
      </c>
      <c r="AK1171" s="14" t="s">
        <v>1568</v>
      </c>
      <c r="AL1171" s="14" t="s">
        <v>47</v>
      </c>
      <c r="AM1171" s="14" t="s">
        <v>1270</v>
      </c>
      <c r="AN1171" s="14" t="s">
        <v>2219</v>
      </c>
      <c r="AO1171" s="14" t="s">
        <v>1272</v>
      </c>
      <c r="AP1171" s="14" t="s">
        <v>1272</v>
      </c>
    </row>
    <row r="1172" spans="1:42" x14ac:dyDescent="0.2">
      <c r="A1172" s="14">
        <v>2020</v>
      </c>
      <c r="B1172" s="14">
        <v>3</v>
      </c>
      <c r="C1172" s="14" t="s">
        <v>8948</v>
      </c>
      <c r="D1172" s="14">
        <f>+VLOOKUP(C1172,'Avances Fisicos'!$A$1:$D$2309,2,FALSE)</f>
        <v>100</v>
      </c>
      <c r="E1172" s="14">
        <f>+VLOOKUP(C1172,'Fuentes de Financiamiento'!$A$1:$C$2398,3,FALSE)</f>
        <v>4661000</v>
      </c>
      <c r="F1172" s="14" t="str">
        <f>+VLOOKUP(C1172,Georeferencias!$A$1:$D$2313,2,FALSE)</f>
        <v>Jalisco</v>
      </c>
      <c r="G1172" s="14" t="str">
        <f>+VLOOKUP(C1172,Georeferencias!$A$1:$D$2313,3,FALSE)</f>
        <v>Mixtlán</v>
      </c>
      <c r="H1172" s="14" t="str">
        <f>+VLOOKUP(C1172,Georeferencias!$A$1:$D$2313,4,FALSE)</f>
        <v>Mixtlán</v>
      </c>
      <c r="I1172" s="14" t="s">
        <v>1256</v>
      </c>
      <c r="J1172" s="14">
        <v>4661000</v>
      </c>
      <c r="K1172" s="14" t="s">
        <v>8949</v>
      </c>
      <c r="L1172" s="14" t="s">
        <v>8950</v>
      </c>
      <c r="M1172" s="14">
        <v>14</v>
      </c>
      <c r="N1172" s="14" t="s">
        <v>11</v>
      </c>
      <c r="O1172" s="14">
        <v>0</v>
      </c>
      <c r="P1172" s="14" t="s">
        <v>882</v>
      </c>
      <c r="Q1172" s="14" t="s">
        <v>1259</v>
      </c>
      <c r="R1172" s="14" t="s">
        <v>1346</v>
      </c>
      <c r="S1172" s="14" t="s">
        <v>1261</v>
      </c>
      <c r="T1172" s="14" t="s">
        <v>1453</v>
      </c>
      <c r="U1172" s="14" t="s">
        <v>8951</v>
      </c>
      <c r="V1172" s="14" t="s">
        <v>1264</v>
      </c>
      <c r="W1172" s="14">
        <v>0</v>
      </c>
      <c r="X1172" s="14">
        <v>0</v>
      </c>
      <c r="Y1172" s="14">
        <v>115</v>
      </c>
      <c r="Z1172" s="14" t="s">
        <v>1455</v>
      </c>
      <c r="AA1172" s="14">
        <v>1</v>
      </c>
      <c r="AB1172" s="14" t="s">
        <v>8952</v>
      </c>
      <c r="AC1172" s="15">
        <v>44075</v>
      </c>
      <c r="AD1172" s="15">
        <v>44166</v>
      </c>
      <c r="AE1172" s="14">
        <v>4661000</v>
      </c>
      <c r="AF1172" s="14">
        <v>4661000</v>
      </c>
      <c r="AG1172" s="14">
        <v>0</v>
      </c>
      <c r="AH1172" s="14">
        <v>0</v>
      </c>
      <c r="AI1172" s="14">
        <v>0</v>
      </c>
      <c r="AJ1172" s="14" t="s">
        <v>1329</v>
      </c>
      <c r="AK1172" s="14" t="s">
        <v>1568</v>
      </c>
      <c r="AL1172" s="14" t="s">
        <v>47</v>
      </c>
      <c r="AM1172" s="14" t="s">
        <v>1270</v>
      </c>
      <c r="AN1172" s="14" t="s">
        <v>2219</v>
      </c>
      <c r="AO1172" s="14" t="s">
        <v>1272</v>
      </c>
      <c r="AP1172" s="14" t="s">
        <v>1272</v>
      </c>
    </row>
    <row r="1173" spans="1:42" x14ac:dyDescent="0.2">
      <c r="A1173" s="14">
        <v>2020</v>
      </c>
      <c r="B1173" s="14">
        <v>3</v>
      </c>
      <c r="C1173" s="14" t="s">
        <v>8953</v>
      </c>
      <c r="D1173" s="14">
        <f>+VLOOKUP(C1173,'Avances Fisicos'!$A$1:$D$2309,2,FALSE)</f>
        <v>100</v>
      </c>
      <c r="E1173" s="14">
        <f>+VLOOKUP(C1173,'Fuentes de Financiamiento'!$A$1:$C$2398,3,FALSE)</f>
        <v>108697.13</v>
      </c>
      <c r="F1173" s="14" t="str">
        <f>+VLOOKUP(C1173,Georeferencias!$A$1:$D$2313,2,FALSE)</f>
        <v>Jalisco</v>
      </c>
      <c r="G1173" s="14" t="str">
        <f>+VLOOKUP(C1173,Georeferencias!$A$1:$D$2313,3,FALSE)</f>
        <v>Guadalajara</v>
      </c>
      <c r="H1173" s="14" t="str">
        <f>+VLOOKUP(C1173,Georeferencias!$A$1:$D$2313,4,FALSE)</f>
        <v>Guadalajara</v>
      </c>
      <c r="I1173" s="14" t="s">
        <v>1256</v>
      </c>
      <c r="J1173" s="14">
        <v>108697.13</v>
      </c>
      <c r="K1173" s="14" t="s">
        <v>8954</v>
      </c>
      <c r="L1173" s="14" t="s">
        <v>8955</v>
      </c>
      <c r="M1173" s="14">
        <v>14</v>
      </c>
      <c r="N1173" s="14" t="s">
        <v>11</v>
      </c>
      <c r="O1173" s="14">
        <v>0</v>
      </c>
      <c r="P1173" s="14" t="s">
        <v>882</v>
      </c>
      <c r="Q1173" s="14" t="s">
        <v>1259</v>
      </c>
      <c r="R1173" s="14" t="s">
        <v>1346</v>
      </c>
      <c r="S1173" s="14" t="s">
        <v>1261</v>
      </c>
      <c r="T1173" s="14" t="s">
        <v>1453</v>
      </c>
      <c r="U1173" s="14" t="s">
        <v>8956</v>
      </c>
      <c r="V1173" s="14" t="s">
        <v>1264</v>
      </c>
      <c r="W1173" s="14">
        <v>0</v>
      </c>
      <c r="X1173" s="14">
        <v>0</v>
      </c>
      <c r="Y1173" s="14">
        <v>178</v>
      </c>
      <c r="Z1173" s="14" t="s">
        <v>1455</v>
      </c>
      <c r="AA1173" s="14">
        <v>1</v>
      </c>
      <c r="AB1173" s="14" t="s">
        <v>8957</v>
      </c>
      <c r="AC1173" s="15">
        <v>44075</v>
      </c>
      <c r="AD1173" s="15">
        <v>44124</v>
      </c>
      <c r="AE1173" s="14">
        <v>108697.13</v>
      </c>
      <c r="AF1173" s="14">
        <v>108697.13</v>
      </c>
      <c r="AG1173" s="14">
        <v>0</v>
      </c>
      <c r="AH1173" s="14">
        <v>0</v>
      </c>
      <c r="AI1173" s="14">
        <v>0</v>
      </c>
      <c r="AJ1173" s="14" t="s">
        <v>1329</v>
      </c>
      <c r="AK1173" s="14" t="s">
        <v>1568</v>
      </c>
      <c r="AL1173" s="14" t="s">
        <v>47</v>
      </c>
      <c r="AM1173" s="14" t="s">
        <v>1270</v>
      </c>
      <c r="AN1173" s="14" t="s">
        <v>2219</v>
      </c>
      <c r="AO1173" s="14" t="s">
        <v>1272</v>
      </c>
      <c r="AP1173" s="14" t="s">
        <v>1272</v>
      </c>
    </row>
    <row r="1174" spans="1:42" x14ac:dyDescent="0.2">
      <c r="A1174" s="14">
        <v>2020</v>
      </c>
      <c r="B1174" s="14">
        <v>3</v>
      </c>
      <c r="C1174" s="14" t="s">
        <v>8958</v>
      </c>
      <c r="D1174" s="14">
        <f>+VLOOKUP(C1174,'Avances Fisicos'!$A$1:$D$2309,2,FALSE)</f>
        <v>100</v>
      </c>
      <c r="E1174" s="14">
        <f>+VLOOKUP(C1174,'Fuentes de Financiamiento'!$A$1:$C$2398,3,FALSE)</f>
        <v>6170518.5899999999</v>
      </c>
      <c r="F1174" s="14" t="str">
        <f>+VLOOKUP(C1174,Georeferencias!$A$1:$D$2313,2,FALSE)</f>
        <v>Jalisco</v>
      </c>
      <c r="G1174" s="14" t="str">
        <f>+VLOOKUP(C1174,Georeferencias!$A$1:$D$2313,3,FALSE)</f>
        <v>Tlajomulco de Zúñiga</v>
      </c>
      <c r="H1174" s="14" t="str">
        <f>+VLOOKUP(C1174,Georeferencias!$A$1:$D$2313,4,FALSE)</f>
        <v>Tlajomulco De Zúñiga</v>
      </c>
      <c r="I1174" s="14" t="s">
        <v>1256</v>
      </c>
      <c r="J1174" s="14">
        <v>6170518.5899999999</v>
      </c>
      <c r="K1174" s="14" t="s">
        <v>8959</v>
      </c>
      <c r="L1174" s="14" t="s">
        <v>8960</v>
      </c>
      <c r="M1174" s="14">
        <v>14</v>
      </c>
      <c r="N1174" s="14" t="s">
        <v>11</v>
      </c>
      <c r="O1174" s="14">
        <v>0</v>
      </c>
      <c r="P1174" s="14" t="s">
        <v>882</v>
      </c>
      <c r="Q1174" s="14" t="s">
        <v>1259</v>
      </c>
      <c r="R1174" s="14" t="s">
        <v>1346</v>
      </c>
      <c r="S1174" s="14" t="s">
        <v>1261</v>
      </c>
      <c r="T1174" s="14" t="s">
        <v>1453</v>
      </c>
      <c r="U1174" s="14" t="s">
        <v>8961</v>
      </c>
      <c r="V1174" s="14" t="s">
        <v>1264</v>
      </c>
      <c r="W1174" s="14">
        <v>0</v>
      </c>
      <c r="X1174" s="14">
        <v>0</v>
      </c>
      <c r="Y1174" s="14">
        <v>219</v>
      </c>
      <c r="Z1174" s="14" t="s">
        <v>1455</v>
      </c>
      <c r="AA1174" s="14">
        <v>1</v>
      </c>
      <c r="AB1174" s="14" t="s">
        <v>8962</v>
      </c>
      <c r="AC1174" s="15">
        <v>44091</v>
      </c>
      <c r="AD1174" s="15">
        <v>44150</v>
      </c>
      <c r="AE1174" s="14">
        <v>6170518.5899999999</v>
      </c>
      <c r="AF1174" s="14">
        <v>6170518.5899999999</v>
      </c>
      <c r="AG1174" s="14">
        <v>1851155.58</v>
      </c>
      <c r="AH1174" s="14">
        <v>1851155.58</v>
      </c>
      <c r="AI1174" s="14">
        <v>1851155.58</v>
      </c>
      <c r="AJ1174" s="14" t="s">
        <v>1329</v>
      </c>
      <c r="AK1174" s="14" t="s">
        <v>1554</v>
      </c>
      <c r="AL1174" s="14" t="s">
        <v>47</v>
      </c>
      <c r="AM1174" s="14" t="s">
        <v>1270</v>
      </c>
      <c r="AN1174" s="14" t="s">
        <v>2219</v>
      </c>
      <c r="AO1174" s="14" t="s">
        <v>1272</v>
      </c>
      <c r="AP1174" s="14" t="s">
        <v>1272</v>
      </c>
    </row>
    <row r="1175" spans="1:42" x14ac:dyDescent="0.2">
      <c r="A1175" s="14">
        <v>2020</v>
      </c>
      <c r="B1175" s="14">
        <v>3</v>
      </c>
      <c r="C1175" s="14" t="s">
        <v>8963</v>
      </c>
      <c r="D1175" s="14">
        <f>+VLOOKUP(C1175,'Avances Fisicos'!$A$1:$D$2309,2,FALSE)</f>
        <v>100</v>
      </c>
      <c r="E1175" s="14">
        <f>+VLOOKUP(C1175,'Fuentes de Financiamiento'!$A$1:$C$2398,3,FALSE)</f>
        <v>2716159.45</v>
      </c>
      <c r="F1175" s="14" t="str">
        <f>+VLOOKUP(C1175,Georeferencias!$A$1:$D$2313,2,FALSE)</f>
        <v>Jalisco</v>
      </c>
      <c r="G1175" s="14" t="str">
        <f>+VLOOKUP(C1175,Georeferencias!$A$1:$D$2313,3,FALSE)</f>
        <v>El Salto</v>
      </c>
      <c r="H1175" s="14" t="str">
        <f>+VLOOKUP(C1175,Georeferencias!$A$1:$D$2313,4,FALSE)</f>
        <v>El Salto</v>
      </c>
      <c r="I1175" s="14" t="s">
        <v>1256</v>
      </c>
      <c r="J1175" s="14">
        <v>2716159.45</v>
      </c>
      <c r="K1175" s="14" t="s">
        <v>8964</v>
      </c>
      <c r="L1175" s="14" t="s">
        <v>8965</v>
      </c>
      <c r="M1175" s="14">
        <v>14</v>
      </c>
      <c r="N1175" s="14" t="s">
        <v>11</v>
      </c>
      <c r="O1175" s="14">
        <v>0</v>
      </c>
      <c r="P1175" s="14" t="s">
        <v>882</v>
      </c>
      <c r="Q1175" s="14" t="s">
        <v>1259</v>
      </c>
      <c r="R1175" s="14" t="s">
        <v>1346</v>
      </c>
      <c r="S1175" s="14" t="s">
        <v>1261</v>
      </c>
      <c r="T1175" s="14" t="s">
        <v>1453</v>
      </c>
      <c r="U1175" s="14" t="s">
        <v>8966</v>
      </c>
      <c r="V1175" s="14" t="s">
        <v>1264</v>
      </c>
      <c r="W1175" s="14">
        <v>0</v>
      </c>
      <c r="X1175" s="14">
        <v>0</v>
      </c>
      <c r="Y1175" s="14">
        <v>140</v>
      </c>
      <c r="Z1175" s="14" t="s">
        <v>1455</v>
      </c>
      <c r="AA1175" s="14">
        <v>1</v>
      </c>
      <c r="AB1175" s="14" t="s">
        <v>8967</v>
      </c>
      <c r="AC1175" s="15">
        <v>44091</v>
      </c>
      <c r="AD1175" s="15">
        <v>44135</v>
      </c>
      <c r="AE1175" s="14">
        <v>2716159.45</v>
      </c>
      <c r="AF1175" s="14">
        <v>2716159.45</v>
      </c>
      <c r="AG1175" s="14">
        <v>814847.84</v>
      </c>
      <c r="AH1175" s="14">
        <v>814847.84</v>
      </c>
      <c r="AI1175" s="14">
        <v>814847.84</v>
      </c>
      <c r="AJ1175" s="14" t="s">
        <v>1329</v>
      </c>
      <c r="AK1175" s="14" t="s">
        <v>1568</v>
      </c>
      <c r="AL1175" s="14" t="s">
        <v>47</v>
      </c>
      <c r="AM1175" s="14" t="s">
        <v>1270</v>
      </c>
      <c r="AN1175" s="14" t="s">
        <v>2219</v>
      </c>
      <c r="AO1175" s="14" t="s">
        <v>1272</v>
      </c>
      <c r="AP1175" s="14" t="s">
        <v>1272</v>
      </c>
    </row>
    <row r="1176" spans="1:42" x14ac:dyDescent="0.2">
      <c r="A1176" s="14">
        <v>2020</v>
      </c>
      <c r="B1176" s="14">
        <v>3</v>
      </c>
      <c r="C1176" s="14" t="s">
        <v>8968</v>
      </c>
      <c r="D1176" s="14">
        <f>+VLOOKUP(C1176,'Avances Fisicos'!$A$1:$D$2309,2,FALSE)</f>
        <v>100</v>
      </c>
      <c r="E1176" s="14">
        <f>+VLOOKUP(C1176,'Fuentes de Financiamiento'!$A$1:$C$2398,3,FALSE)</f>
        <v>7079590.8300000001</v>
      </c>
      <c r="F1176" s="14" t="str">
        <f>+VLOOKUP(C1176,Georeferencias!$A$1:$D$2313,2,FALSE)</f>
        <v>Jalisco</v>
      </c>
      <c r="G1176" s="14" t="str">
        <f>+VLOOKUP(C1176,Georeferencias!$A$1:$D$2313,3,FALSE)</f>
        <v>Guadalajara</v>
      </c>
      <c r="H1176" s="14" t="str">
        <f>+VLOOKUP(C1176,Georeferencias!$A$1:$D$2313,4,FALSE)</f>
        <v>Guadalajara</v>
      </c>
      <c r="I1176" s="14" t="s">
        <v>1463</v>
      </c>
      <c r="J1176" s="14">
        <v>7079590.8300000001</v>
      </c>
      <c r="K1176" s="14" t="s">
        <v>8969</v>
      </c>
      <c r="L1176" s="14" t="s">
        <v>8970</v>
      </c>
      <c r="M1176" s="14">
        <v>14</v>
      </c>
      <c r="N1176" s="14" t="s">
        <v>11</v>
      </c>
      <c r="O1176" s="14">
        <v>0</v>
      </c>
      <c r="P1176" s="14" t="s">
        <v>882</v>
      </c>
      <c r="Q1176" s="14" t="s">
        <v>1466</v>
      </c>
      <c r="R1176" s="14" t="s">
        <v>1346</v>
      </c>
      <c r="S1176" s="14" t="s">
        <v>1261</v>
      </c>
      <c r="T1176" s="14" t="s">
        <v>1453</v>
      </c>
      <c r="U1176" s="14" t="s">
        <v>8971</v>
      </c>
      <c r="V1176" s="14" t="s">
        <v>1264</v>
      </c>
      <c r="W1176" s="14">
        <v>0</v>
      </c>
      <c r="X1176" s="14">
        <v>0</v>
      </c>
      <c r="Y1176" s="14">
        <v>3683</v>
      </c>
      <c r="Z1176" s="14" t="s">
        <v>2026</v>
      </c>
      <c r="AA1176" s="14">
        <v>1</v>
      </c>
      <c r="AB1176" s="14" t="s">
        <v>8972</v>
      </c>
      <c r="AC1176" s="15">
        <v>44081</v>
      </c>
      <c r="AD1176" s="15">
        <v>44172</v>
      </c>
      <c r="AE1176" s="14">
        <v>7079590.8300000001</v>
      </c>
      <c r="AF1176" s="14">
        <v>7079590.8300000001</v>
      </c>
      <c r="AG1176" s="14">
        <v>0</v>
      </c>
      <c r="AH1176" s="14">
        <v>0</v>
      </c>
      <c r="AI1176" s="14">
        <v>0</v>
      </c>
      <c r="AJ1176" s="14" t="s">
        <v>1329</v>
      </c>
      <c r="AK1176" s="14" t="s">
        <v>2028</v>
      </c>
      <c r="AL1176" s="14" t="s">
        <v>47</v>
      </c>
      <c r="AM1176" s="14" t="s">
        <v>1270</v>
      </c>
      <c r="AN1176" s="14" t="s">
        <v>2219</v>
      </c>
      <c r="AO1176" s="14" t="s">
        <v>1272</v>
      </c>
      <c r="AP1176" s="14" t="s">
        <v>1272</v>
      </c>
    </row>
    <row r="1177" spans="1:42" x14ac:dyDescent="0.2">
      <c r="A1177" s="14">
        <v>2020</v>
      </c>
      <c r="B1177" s="14">
        <v>3</v>
      </c>
      <c r="C1177" s="14" t="s">
        <v>8973</v>
      </c>
      <c r="D1177" s="14">
        <f>+VLOOKUP(C1177,'Avances Fisicos'!$A$1:$D$2309,2,FALSE)</f>
        <v>28.33</v>
      </c>
      <c r="E1177" s="14">
        <f>+VLOOKUP(C1177,'Fuentes de Financiamiento'!$A$1:$C$2398,3,FALSE)</f>
        <v>26132770.199999999</v>
      </c>
      <c r="F1177" s="14" t="str">
        <f>+VLOOKUP(C1177,Georeferencias!$A$1:$D$2313,2,FALSE)</f>
        <v>Jalisco</v>
      </c>
      <c r="G1177" s="14" t="str">
        <f>+VLOOKUP(C1177,Georeferencias!$A$1:$D$2313,3,FALSE)</f>
        <v>Mezquitic</v>
      </c>
      <c r="H1177" s="14" t="str">
        <f>+VLOOKUP(C1177,Georeferencias!$A$1:$D$2313,4,FALSE)</f>
        <v>Mezquitic</v>
      </c>
      <c r="I1177" s="14" t="s">
        <v>1256</v>
      </c>
      <c r="J1177" s="14">
        <v>26132770.199999999</v>
      </c>
      <c r="K1177" s="14" t="s">
        <v>8974</v>
      </c>
      <c r="L1177" s="14" t="s">
        <v>8975</v>
      </c>
      <c r="M1177" s="14">
        <v>14</v>
      </c>
      <c r="N1177" s="14" t="s">
        <v>11</v>
      </c>
      <c r="O1177" s="14">
        <v>61</v>
      </c>
      <c r="P1177" s="14" t="s">
        <v>915</v>
      </c>
      <c r="Q1177" s="14" t="s">
        <v>1259</v>
      </c>
      <c r="R1177" s="14" t="s">
        <v>1335</v>
      </c>
      <c r="S1177" s="14" t="s">
        <v>1261</v>
      </c>
      <c r="T1177" s="14" t="s">
        <v>2008</v>
      </c>
      <c r="U1177" s="14" t="s">
        <v>8976</v>
      </c>
      <c r="V1177" s="14" t="s">
        <v>1264</v>
      </c>
      <c r="W1177" s="14">
        <v>0</v>
      </c>
      <c r="X1177" s="14">
        <v>0</v>
      </c>
      <c r="Y1177" s="14">
        <v>780</v>
      </c>
      <c r="Z1177" s="14" t="s">
        <v>8977</v>
      </c>
      <c r="AA1177" s="14">
        <v>1</v>
      </c>
      <c r="AB1177" s="14" t="s">
        <v>8978</v>
      </c>
      <c r="AC1177" s="15">
        <v>43964</v>
      </c>
      <c r="AD1177" s="15">
        <v>44083</v>
      </c>
      <c r="AE1177" s="14">
        <v>26132770.199999999</v>
      </c>
      <c r="AF1177" s="14">
        <v>26132770.199999999</v>
      </c>
      <c r="AG1177" s="14">
        <v>21525807.73</v>
      </c>
      <c r="AH1177" s="14">
        <v>21525807.73</v>
      </c>
      <c r="AI1177" s="14">
        <v>21525807.73</v>
      </c>
      <c r="AJ1177" s="14" t="s">
        <v>8979</v>
      </c>
      <c r="AK1177" s="14" t="s">
        <v>8980</v>
      </c>
      <c r="AL1177" s="14" t="s">
        <v>8981</v>
      </c>
      <c r="AM1177" s="14" t="s">
        <v>1270</v>
      </c>
      <c r="AN1177" s="14" t="s">
        <v>2219</v>
      </c>
      <c r="AO1177" s="14" t="s">
        <v>1272</v>
      </c>
      <c r="AP1177" s="14" t="s">
        <v>1272</v>
      </c>
    </row>
    <row r="1178" spans="1:42" x14ac:dyDescent="0.2">
      <c r="A1178" s="14">
        <v>2020</v>
      </c>
      <c r="B1178" s="14">
        <v>3</v>
      </c>
      <c r="C1178" s="14" t="s">
        <v>8982</v>
      </c>
      <c r="D1178" s="14">
        <f>+VLOOKUP(C1178,'Avances Fisicos'!$A$1:$D$2309,2,FALSE)</f>
        <v>8.69</v>
      </c>
      <c r="E1178" s="14">
        <f>+VLOOKUP(C1178,'Fuentes de Financiamiento'!$A$1:$C$2398,3,FALSE)</f>
        <v>4763837.2699999996</v>
      </c>
      <c r="F1178" s="14" t="str">
        <f>+VLOOKUP(C1178,Georeferencias!$A$1:$D$2313,2,FALSE)</f>
        <v>Jalisco</v>
      </c>
      <c r="G1178" s="14" t="str">
        <f>+VLOOKUP(C1178,Georeferencias!$A$1:$D$2313,3,FALSE)</f>
        <v>Sayula</v>
      </c>
      <c r="H1178" s="14" t="str">
        <f>+VLOOKUP(C1178,Georeferencias!$A$1:$D$2313,4,FALSE)</f>
        <v>Sayula</v>
      </c>
      <c r="I1178" s="14" t="s">
        <v>1256</v>
      </c>
      <c r="J1178" s="14">
        <v>4763837.2699999996</v>
      </c>
      <c r="K1178" s="14" t="s">
        <v>8983</v>
      </c>
      <c r="L1178" s="14" t="s">
        <v>8984</v>
      </c>
      <c r="M1178" s="14">
        <v>14</v>
      </c>
      <c r="N1178" s="14" t="s">
        <v>11</v>
      </c>
      <c r="O1178" s="14">
        <v>82</v>
      </c>
      <c r="P1178" s="14" t="s">
        <v>895</v>
      </c>
      <c r="Q1178" s="14" t="s">
        <v>1259</v>
      </c>
      <c r="R1178" s="14" t="s">
        <v>1335</v>
      </c>
      <c r="S1178" s="14" t="s">
        <v>1261</v>
      </c>
      <c r="T1178" s="14" t="s">
        <v>2008</v>
      </c>
      <c r="U1178" s="14" t="s">
        <v>8985</v>
      </c>
      <c r="V1178" s="14" t="s">
        <v>1264</v>
      </c>
      <c r="W1178" s="14">
        <v>0</v>
      </c>
      <c r="X1178" s="14">
        <v>0</v>
      </c>
      <c r="Y1178" s="14">
        <v>36778</v>
      </c>
      <c r="Z1178" s="14" t="s">
        <v>8986</v>
      </c>
      <c r="AA1178" s="14">
        <v>1</v>
      </c>
      <c r="AB1178" s="14" t="s">
        <v>4922</v>
      </c>
      <c r="AC1178" s="15">
        <v>43981</v>
      </c>
      <c r="AD1178" s="15">
        <v>44070</v>
      </c>
      <c r="AE1178" s="14">
        <v>4763837.2699999996</v>
      </c>
      <c r="AF1178" s="14">
        <v>4763837.2699999996</v>
      </c>
      <c r="AG1178" s="14">
        <v>2557607</v>
      </c>
      <c r="AH1178" s="14">
        <v>2557607</v>
      </c>
      <c r="AI1178" s="14">
        <v>2557607</v>
      </c>
      <c r="AJ1178" s="14" t="s">
        <v>8987</v>
      </c>
      <c r="AK1178" s="14" t="s">
        <v>8988</v>
      </c>
      <c r="AL1178" s="14" t="s">
        <v>8989</v>
      </c>
      <c r="AM1178" s="14" t="s">
        <v>1270</v>
      </c>
      <c r="AN1178" s="14" t="s">
        <v>2219</v>
      </c>
      <c r="AO1178" s="14" t="s">
        <v>1272</v>
      </c>
      <c r="AP1178" s="14" t="s">
        <v>1272</v>
      </c>
    </row>
    <row r="1179" spans="1:42" x14ac:dyDescent="0.2">
      <c r="A1179" s="14">
        <v>2020</v>
      </c>
      <c r="B1179" s="14">
        <v>3</v>
      </c>
      <c r="C1179" s="14" t="s">
        <v>8990</v>
      </c>
      <c r="D1179" s="14">
        <f>+VLOOKUP(C1179,'Avances Fisicos'!$A$1:$D$2309,2,FALSE)</f>
        <v>1</v>
      </c>
      <c r="E1179" s="14">
        <f>+VLOOKUP(C1179,'Fuentes de Financiamiento'!$A$1:$C$2398,3,FALSE)</f>
        <v>14047400.93</v>
      </c>
      <c r="F1179" s="14" t="str">
        <f>+VLOOKUP(C1179,Georeferencias!$A$1:$D$2313,2,FALSE)</f>
        <v>Jalisco</v>
      </c>
      <c r="G1179" s="14" t="str">
        <f>+VLOOKUP(C1179,Georeferencias!$A$1:$D$2313,3,FALSE)</f>
        <v>Zapopan</v>
      </c>
      <c r="H1179" s="14" t="str">
        <f>+VLOOKUP(C1179,Georeferencias!$A$1:$D$2313,4,FALSE)</f>
        <v>Zapopan</v>
      </c>
      <c r="I1179" s="14" t="s">
        <v>1256</v>
      </c>
      <c r="J1179" s="14">
        <v>14047400.93</v>
      </c>
      <c r="K1179" s="14" t="s">
        <v>8991</v>
      </c>
      <c r="L1179" s="14" t="s">
        <v>8992</v>
      </c>
      <c r="M1179" s="14">
        <v>14</v>
      </c>
      <c r="N1179" s="14" t="s">
        <v>11</v>
      </c>
      <c r="O1179" s="14">
        <v>120</v>
      </c>
      <c r="P1179" s="14" t="s">
        <v>24</v>
      </c>
      <c r="Q1179" s="14" t="s">
        <v>1259</v>
      </c>
      <c r="R1179" s="14" t="s">
        <v>1406</v>
      </c>
      <c r="S1179" s="14" t="s">
        <v>1261</v>
      </c>
      <c r="T1179" s="14" t="s">
        <v>2195</v>
      </c>
      <c r="U1179" s="14" t="s">
        <v>8993</v>
      </c>
      <c r="V1179" s="14" t="s">
        <v>1264</v>
      </c>
      <c r="W1179" s="14">
        <v>0</v>
      </c>
      <c r="X1179" s="14">
        <v>0</v>
      </c>
      <c r="Y1179" s="14">
        <v>100</v>
      </c>
      <c r="Z1179" s="14" t="s">
        <v>1469</v>
      </c>
      <c r="AA1179" s="14">
        <v>1</v>
      </c>
      <c r="AB1179" s="14" t="s">
        <v>2197</v>
      </c>
      <c r="AC1179" s="15">
        <v>44050</v>
      </c>
      <c r="AD1179" s="15">
        <v>44143</v>
      </c>
      <c r="AE1179" s="14">
        <v>14047400.93</v>
      </c>
      <c r="AF1179" s="14">
        <v>14047400.93</v>
      </c>
      <c r="AG1179" s="14">
        <v>0</v>
      </c>
      <c r="AH1179" s="14">
        <v>0</v>
      </c>
      <c r="AI1179" s="14">
        <v>0</v>
      </c>
      <c r="AJ1179" s="14" t="s">
        <v>8994</v>
      </c>
      <c r="AK1179" s="14" t="s">
        <v>8995</v>
      </c>
      <c r="AL1179" s="14" t="s">
        <v>8996</v>
      </c>
      <c r="AM1179" s="14" t="s">
        <v>1270</v>
      </c>
      <c r="AN1179" s="14" t="s">
        <v>2219</v>
      </c>
      <c r="AO1179" s="14" t="s">
        <v>1272</v>
      </c>
      <c r="AP1179" s="14" t="s">
        <v>1272</v>
      </c>
    </row>
    <row r="1180" spans="1:42" x14ac:dyDescent="0.2">
      <c r="A1180" s="14">
        <v>2020</v>
      </c>
      <c r="B1180" s="14">
        <v>3</v>
      </c>
      <c r="C1180" s="14" t="s">
        <v>8997</v>
      </c>
      <c r="D1180" s="14">
        <f>+VLOOKUP(C1180,'Avances Fisicos'!$A$1:$D$2309,2,FALSE)</f>
        <v>1</v>
      </c>
      <c r="E1180" s="14">
        <f>+VLOOKUP(C1180,'Fuentes de Financiamiento'!$A$1:$C$2398,3,FALSE)</f>
        <v>9979971.5299999993</v>
      </c>
      <c r="F1180" s="14" t="str">
        <f>+VLOOKUP(C1180,Georeferencias!$A$1:$D$2313,2,FALSE)</f>
        <v>Jalisco</v>
      </c>
      <c r="G1180" s="14" t="str">
        <f>+VLOOKUP(C1180,Georeferencias!$A$1:$D$2313,3,FALSE)</f>
        <v>Zapopan</v>
      </c>
      <c r="H1180" s="14" t="str">
        <f>+VLOOKUP(C1180,Georeferencias!$A$1:$D$2313,4,FALSE)</f>
        <v>Zapopan</v>
      </c>
      <c r="I1180" s="14" t="s">
        <v>1256</v>
      </c>
      <c r="J1180" s="14">
        <v>9979971.5299999993</v>
      </c>
      <c r="K1180" s="14" t="s">
        <v>8998</v>
      </c>
      <c r="L1180" s="14" t="s">
        <v>8999</v>
      </c>
      <c r="M1180" s="14">
        <v>14</v>
      </c>
      <c r="N1180" s="14" t="s">
        <v>11</v>
      </c>
      <c r="O1180" s="14">
        <v>120</v>
      </c>
      <c r="P1180" s="14" t="s">
        <v>24</v>
      </c>
      <c r="Q1180" s="14" t="s">
        <v>1259</v>
      </c>
      <c r="R1180" s="14" t="s">
        <v>1406</v>
      </c>
      <c r="S1180" s="14" t="s">
        <v>1261</v>
      </c>
      <c r="T1180" s="14" t="s">
        <v>2195</v>
      </c>
      <c r="U1180" s="14" t="s">
        <v>9000</v>
      </c>
      <c r="V1180" s="14" t="s">
        <v>1264</v>
      </c>
      <c r="W1180" s="14">
        <v>0</v>
      </c>
      <c r="X1180" s="14">
        <v>0</v>
      </c>
      <c r="Y1180" s="14">
        <v>500</v>
      </c>
      <c r="Z1180" s="14" t="s">
        <v>1469</v>
      </c>
      <c r="AA1180" s="14">
        <v>1</v>
      </c>
      <c r="AB1180" s="14" t="s">
        <v>2197</v>
      </c>
      <c r="AC1180" s="15">
        <v>44050</v>
      </c>
      <c r="AD1180" s="15">
        <v>44143</v>
      </c>
      <c r="AE1180" s="14">
        <v>9979971.5299999993</v>
      </c>
      <c r="AF1180" s="14">
        <v>9979971.5299999993</v>
      </c>
      <c r="AG1180" s="14">
        <v>2494992.88</v>
      </c>
      <c r="AH1180" s="14">
        <v>2494992.88</v>
      </c>
      <c r="AI1180" s="14">
        <v>2494992.88</v>
      </c>
      <c r="AJ1180" s="14" t="s">
        <v>9001</v>
      </c>
      <c r="AK1180" s="14" t="s">
        <v>8995</v>
      </c>
      <c r="AL1180" s="14" t="s">
        <v>9002</v>
      </c>
      <c r="AM1180" s="14" t="s">
        <v>1270</v>
      </c>
      <c r="AN1180" s="14" t="s">
        <v>2219</v>
      </c>
      <c r="AO1180" s="14" t="s">
        <v>1272</v>
      </c>
      <c r="AP1180" s="14" t="s">
        <v>1272</v>
      </c>
    </row>
    <row r="1181" spans="1:42" x14ac:dyDescent="0.2">
      <c r="A1181" s="14">
        <v>2020</v>
      </c>
      <c r="B1181" s="14">
        <v>3</v>
      </c>
      <c r="C1181" s="14" t="s">
        <v>9003</v>
      </c>
      <c r="D1181" s="14">
        <f>+VLOOKUP(C1181,'Avances Fisicos'!$A$1:$D$2309,2,FALSE)</f>
        <v>3323</v>
      </c>
      <c r="E1181" s="14">
        <f>+VLOOKUP(C1181,'Fuentes de Financiamiento'!$A$1:$C$2398,3,FALSE)</f>
        <v>710036</v>
      </c>
      <c r="F1181" s="14" t="str">
        <f>+VLOOKUP(C1181,Georeferencias!$A$1:$D$2313,2,FALSE)</f>
        <v>Jalisco</v>
      </c>
      <c r="G1181" s="14" t="str">
        <f>+VLOOKUP(C1181,Georeferencias!$A$1:$D$2313,3,FALSE)</f>
        <v>Teocuitatlán de Corona</v>
      </c>
      <c r="H1181" s="14" t="str">
        <f>+VLOOKUP(C1181,Georeferencias!$A$1:$D$2313,4,FALSE)</f>
        <v>Teocuitatlán De Corona</v>
      </c>
      <c r="I1181" s="14" t="s">
        <v>1256</v>
      </c>
      <c r="J1181" s="14">
        <v>710036</v>
      </c>
      <c r="K1181" s="14" t="s">
        <v>9004</v>
      </c>
      <c r="L1181" s="14" t="s">
        <v>9005</v>
      </c>
      <c r="M1181" s="14">
        <v>14</v>
      </c>
      <c r="N1181" s="14" t="s">
        <v>11</v>
      </c>
      <c r="O1181" s="14">
        <v>0</v>
      </c>
      <c r="P1181" s="14" t="s">
        <v>882</v>
      </c>
      <c r="Q1181" s="14" t="s">
        <v>1259</v>
      </c>
      <c r="R1181" s="14" t="s">
        <v>2007</v>
      </c>
      <c r="S1181" s="14" t="s">
        <v>1261</v>
      </c>
      <c r="T1181" s="14" t="s">
        <v>2761</v>
      </c>
      <c r="U1181" s="14" t="s">
        <v>9006</v>
      </c>
      <c r="V1181" s="14" t="s">
        <v>1264</v>
      </c>
      <c r="W1181" s="14">
        <v>0</v>
      </c>
      <c r="X1181" s="14">
        <v>0</v>
      </c>
      <c r="Y1181" s="14">
        <v>3643</v>
      </c>
      <c r="Z1181" s="14" t="s">
        <v>9007</v>
      </c>
      <c r="AA1181" s="14">
        <v>1</v>
      </c>
      <c r="AB1181" s="14" t="s">
        <v>9008</v>
      </c>
      <c r="AC1181" s="15">
        <v>44071</v>
      </c>
      <c r="AD1181" s="15">
        <v>44196</v>
      </c>
      <c r="AE1181" s="14">
        <v>710036</v>
      </c>
      <c r="AF1181" s="14">
        <v>0</v>
      </c>
      <c r="AG1181" s="14">
        <v>0</v>
      </c>
      <c r="AH1181" s="14">
        <v>0</v>
      </c>
      <c r="AI1181" s="14">
        <v>0</v>
      </c>
      <c r="AJ1181" s="14" t="s">
        <v>1329</v>
      </c>
      <c r="AK1181" s="14" t="s">
        <v>1568</v>
      </c>
      <c r="AL1181" s="14" t="s">
        <v>47</v>
      </c>
      <c r="AM1181" s="14" t="s">
        <v>1270</v>
      </c>
      <c r="AN1181" s="14" t="s">
        <v>2219</v>
      </c>
      <c r="AO1181" s="14" t="s">
        <v>2765</v>
      </c>
      <c r="AP1181" s="14" t="s">
        <v>1272</v>
      </c>
    </row>
    <row r="1182" spans="1:42" x14ac:dyDescent="0.2">
      <c r="A1182" s="14">
        <v>2020</v>
      </c>
      <c r="B1182" s="14">
        <v>3</v>
      </c>
      <c r="C1182" s="14" t="s">
        <v>9009</v>
      </c>
      <c r="D1182" s="14">
        <f>+VLOOKUP(C1182,'Avances Fisicos'!$A$1:$D$2309,2,FALSE)</f>
        <v>571.88</v>
      </c>
      <c r="E1182" s="14">
        <f>+VLOOKUP(C1182,'Fuentes de Financiamiento'!$A$1:$C$2398,3,FALSE)</f>
        <v>1500000</v>
      </c>
      <c r="F1182" s="14" t="str">
        <f>+VLOOKUP(C1182,Georeferencias!$A$1:$D$2313,2,FALSE)</f>
        <v>Jalisco</v>
      </c>
      <c r="G1182" s="14" t="str">
        <f>+VLOOKUP(C1182,Georeferencias!$A$1:$D$2313,3,FALSE)</f>
        <v>Chimaltitán</v>
      </c>
      <c r="H1182" s="14" t="str">
        <f>+VLOOKUP(C1182,Georeferencias!$A$1:$D$2313,4,FALSE)</f>
        <v>San Juan De Los Potreros</v>
      </c>
      <c r="I1182" s="14" t="s">
        <v>1256</v>
      </c>
      <c r="J1182" s="14">
        <v>1500000</v>
      </c>
      <c r="K1182" s="14" t="s">
        <v>7794</v>
      </c>
      <c r="L1182" s="14" t="s">
        <v>9010</v>
      </c>
      <c r="M1182" s="14">
        <v>14</v>
      </c>
      <c r="N1182" s="14" t="s">
        <v>11</v>
      </c>
      <c r="O1182" s="14">
        <v>0</v>
      </c>
      <c r="P1182" s="14" t="s">
        <v>882</v>
      </c>
      <c r="Q1182" s="14" t="s">
        <v>1259</v>
      </c>
      <c r="R1182" s="14" t="s">
        <v>1346</v>
      </c>
      <c r="S1182" s="14" t="s">
        <v>1261</v>
      </c>
      <c r="T1182" s="14" t="s">
        <v>1902</v>
      </c>
      <c r="U1182" s="14" t="s">
        <v>9011</v>
      </c>
      <c r="V1182" s="14" t="s">
        <v>1264</v>
      </c>
      <c r="W1182" s="14">
        <v>0</v>
      </c>
      <c r="X1182" s="14">
        <v>0</v>
      </c>
      <c r="Y1182" s="14">
        <v>275</v>
      </c>
      <c r="Z1182" s="14" t="s">
        <v>9012</v>
      </c>
      <c r="AA1182" s="14">
        <v>1</v>
      </c>
      <c r="AB1182" s="14" t="s">
        <v>9013</v>
      </c>
      <c r="AC1182" s="15">
        <v>43998</v>
      </c>
      <c r="AD1182" s="15">
        <v>44027</v>
      </c>
      <c r="AE1182" s="14">
        <v>1500000</v>
      </c>
      <c r="AF1182" s="14">
        <v>1497250.36</v>
      </c>
      <c r="AG1182" s="14">
        <v>1494535.52</v>
      </c>
      <c r="AH1182" s="14">
        <v>0</v>
      </c>
      <c r="AI1182" s="14">
        <v>0</v>
      </c>
      <c r="AJ1182" s="14" t="s">
        <v>9014</v>
      </c>
      <c r="AK1182" s="14" t="s">
        <v>9015</v>
      </c>
      <c r="AL1182" s="14" t="s">
        <v>9016</v>
      </c>
      <c r="AM1182" s="14" t="s">
        <v>1270</v>
      </c>
      <c r="AN1182" s="14" t="s">
        <v>2219</v>
      </c>
      <c r="AO1182" s="14" t="s">
        <v>1272</v>
      </c>
      <c r="AP1182" s="14" t="s">
        <v>1272</v>
      </c>
    </row>
    <row r="1183" spans="1:42" x14ac:dyDescent="0.2">
      <c r="A1183" s="14">
        <v>2020</v>
      </c>
      <c r="B1183" s="14">
        <v>3</v>
      </c>
      <c r="C1183" s="14" t="s">
        <v>9017</v>
      </c>
      <c r="D1183" s="14">
        <f>+VLOOKUP(C1183,'Avances Fisicos'!$A$1:$D$2309,2,FALSE)</f>
        <v>3672</v>
      </c>
      <c r="E1183" s="14">
        <f>+VLOOKUP(C1183,'Fuentes de Financiamiento'!$A$1:$C$2398,3,FALSE)</f>
        <v>778215.64</v>
      </c>
      <c r="F1183" s="14" t="str">
        <f>+VLOOKUP(C1183,Georeferencias!$A$1:$D$2313,2,FALSE)</f>
        <v>Jalisco</v>
      </c>
      <c r="G1183" s="14" t="str">
        <f>+VLOOKUP(C1183,Georeferencias!$A$1:$D$2313,3,FALSE)</f>
        <v>Arandas</v>
      </c>
      <c r="H1183" s="14" t="str">
        <f>+VLOOKUP(C1183,Georeferencias!$A$1:$D$2313,4,FALSE)</f>
        <v>Arandas</v>
      </c>
      <c r="I1183" s="14" t="s">
        <v>1256</v>
      </c>
      <c r="J1183" s="14">
        <v>778215.64</v>
      </c>
      <c r="K1183" s="14" t="s">
        <v>2860</v>
      </c>
      <c r="L1183" s="14" t="s">
        <v>9018</v>
      </c>
      <c r="M1183" s="14">
        <v>14</v>
      </c>
      <c r="N1183" s="14" t="s">
        <v>11</v>
      </c>
      <c r="O1183" s="14">
        <v>0</v>
      </c>
      <c r="P1183" s="14" t="s">
        <v>882</v>
      </c>
      <c r="Q1183" s="14" t="s">
        <v>1259</v>
      </c>
      <c r="R1183" s="14" t="s">
        <v>2007</v>
      </c>
      <c r="S1183" s="14" t="s">
        <v>1261</v>
      </c>
      <c r="T1183" s="14" t="s">
        <v>2761</v>
      </c>
      <c r="U1183" s="14" t="s">
        <v>9019</v>
      </c>
      <c r="V1183" s="14" t="s">
        <v>1264</v>
      </c>
      <c r="W1183" s="14">
        <v>0</v>
      </c>
      <c r="X1183" s="14">
        <v>0</v>
      </c>
      <c r="Y1183" s="14">
        <v>7979</v>
      </c>
      <c r="Z1183" s="14" t="s">
        <v>9020</v>
      </c>
      <c r="AA1183" s="14">
        <v>1</v>
      </c>
      <c r="AB1183" s="14" t="s">
        <v>9021</v>
      </c>
      <c r="AC1183" s="15">
        <v>44071</v>
      </c>
      <c r="AD1183" s="15">
        <v>44196</v>
      </c>
      <c r="AE1183" s="14">
        <v>778215.64</v>
      </c>
      <c r="AF1183" s="14">
        <v>0</v>
      </c>
      <c r="AG1183" s="14">
        <v>0</v>
      </c>
      <c r="AH1183" s="14">
        <v>0</v>
      </c>
      <c r="AI1183" s="14">
        <v>0</v>
      </c>
      <c r="AJ1183" s="14" t="s">
        <v>1329</v>
      </c>
      <c r="AK1183" s="14" t="s">
        <v>1568</v>
      </c>
      <c r="AL1183" s="14" t="s">
        <v>47</v>
      </c>
      <c r="AM1183" s="14" t="s">
        <v>1270</v>
      </c>
      <c r="AN1183" s="14" t="s">
        <v>2219</v>
      </c>
      <c r="AO1183" s="14" t="s">
        <v>2765</v>
      </c>
      <c r="AP1183" s="14" t="s">
        <v>1272</v>
      </c>
    </row>
    <row r="1184" spans="1:42" x14ac:dyDescent="0.2">
      <c r="A1184" s="14">
        <v>2020</v>
      </c>
      <c r="B1184" s="14">
        <v>3</v>
      </c>
      <c r="C1184" s="14" t="s">
        <v>9022</v>
      </c>
      <c r="D1184" s="14">
        <f>+VLOOKUP(C1184,'Avances Fisicos'!$A$1:$D$2309,2,FALSE)</f>
        <v>598.4</v>
      </c>
      <c r="E1184" s="14">
        <f>+VLOOKUP(C1184,'Fuentes de Financiamiento'!$A$1:$C$2398,3,FALSE)</f>
        <v>1261000</v>
      </c>
      <c r="F1184" s="14" t="str">
        <f>+VLOOKUP(C1184,Georeferencias!$A$1:$D$2313,2,FALSE)</f>
        <v>Jalisco</v>
      </c>
      <c r="G1184" s="14" t="str">
        <f>+VLOOKUP(C1184,Georeferencias!$A$1:$D$2313,3,FALSE)</f>
        <v>Mezquitic</v>
      </c>
      <c r="H1184" s="14" t="str">
        <f>+VLOOKUP(C1184,Georeferencias!$A$1:$D$2313,4,FALSE)</f>
        <v>Santa Gertrudis</v>
      </c>
      <c r="I1184" s="14" t="s">
        <v>1256</v>
      </c>
      <c r="J1184" s="14">
        <v>1261000</v>
      </c>
      <c r="K1184" s="14" t="s">
        <v>9023</v>
      </c>
      <c r="L1184" s="14" t="s">
        <v>9024</v>
      </c>
      <c r="M1184" s="14">
        <v>14</v>
      </c>
      <c r="N1184" s="14" t="s">
        <v>11</v>
      </c>
      <c r="O1184" s="14">
        <v>0</v>
      </c>
      <c r="P1184" s="14" t="s">
        <v>882</v>
      </c>
      <c r="Q1184" s="14" t="s">
        <v>1259</v>
      </c>
      <c r="R1184" s="14" t="s">
        <v>2007</v>
      </c>
      <c r="S1184" s="14" t="s">
        <v>1261</v>
      </c>
      <c r="T1184" s="14" t="s">
        <v>1902</v>
      </c>
      <c r="U1184" s="14" t="s">
        <v>9025</v>
      </c>
      <c r="V1184" s="14" t="s">
        <v>1264</v>
      </c>
      <c r="W1184" s="14">
        <v>0</v>
      </c>
      <c r="X1184" s="14">
        <v>0</v>
      </c>
      <c r="Y1184" s="14">
        <v>7350</v>
      </c>
      <c r="Z1184" s="14" t="s">
        <v>9026</v>
      </c>
      <c r="AA1184" s="14">
        <v>1</v>
      </c>
      <c r="AB1184" s="14" t="s">
        <v>9027</v>
      </c>
      <c r="AC1184" s="15">
        <v>44000</v>
      </c>
      <c r="AD1184" s="15">
        <v>44028</v>
      </c>
      <c r="AE1184" s="14">
        <v>1261000</v>
      </c>
      <c r="AF1184" s="14">
        <v>1260315.78</v>
      </c>
      <c r="AG1184" s="14">
        <v>993879.79</v>
      </c>
      <c r="AH1184" s="14">
        <v>993879.79</v>
      </c>
      <c r="AI1184" s="14">
        <v>993879.79</v>
      </c>
      <c r="AJ1184" s="14" t="s">
        <v>9028</v>
      </c>
      <c r="AK1184" s="14" t="s">
        <v>9029</v>
      </c>
      <c r="AL1184" s="14" t="s">
        <v>9030</v>
      </c>
      <c r="AM1184" s="14" t="s">
        <v>1270</v>
      </c>
      <c r="AN1184" s="14" t="s">
        <v>2219</v>
      </c>
      <c r="AO1184" s="14" t="s">
        <v>1272</v>
      </c>
      <c r="AP1184" s="14" t="s">
        <v>1272</v>
      </c>
    </row>
    <row r="1185" spans="1:42" x14ac:dyDescent="0.2">
      <c r="A1185" s="14">
        <v>2020</v>
      </c>
      <c r="B1185" s="14">
        <v>3</v>
      </c>
      <c r="C1185" s="14" t="s">
        <v>9031</v>
      </c>
      <c r="D1185" s="14">
        <f>+VLOOKUP(C1185,'Avances Fisicos'!$A$1:$D$2309,2,FALSE)</f>
        <v>324.72000000000003</v>
      </c>
      <c r="E1185" s="14">
        <f>+VLOOKUP(C1185,'Fuentes de Financiamiento'!$A$1:$C$2398,3,FALSE)</f>
        <v>665000</v>
      </c>
      <c r="F1185" s="14" t="str">
        <f>+VLOOKUP(C1185,Georeferencias!$A$1:$D$2313,2,FALSE)</f>
        <v>Jalisco</v>
      </c>
      <c r="G1185" s="14" t="str">
        <f>+VLOOKUP(C1185,Georeferencias!$A$1:$D$2313,3,FALSE)</f>
        <v>La Manzanilla de la Paz</v>
      </c>
      <c r="H1185" s="14" t="str">
        <f>+VLOOKUP(C1185,Georeferencias!$A$1:$D$2313,4,FALSE)</f>
        <v>La Manzanilla De La Paz</v>
      </c>
      <c r="I1185" s="14" t="s">
        <v>1256</v>
      </c>
      <c r="J1185" s="14">
        <v>665000</v>
      </c>
      <c r="K1185" s="14" t="s">
        <v>9032</v>
      </c>
      <c r="L1185" s="14" t="s">
        <v>9033</v>
      </c>
      <c r="M1185" s="14">
        <v>14</v>
      </c>
      <c r="N1185" s="14" t="s">
        <v>11</v>
      </c>
      <c r="O1185" s="14">
        <v>0</v>
      </c>
      <c r="P1185" s="14" t="s">
        <v>882</v>
      </c>
      <c r="Q1185" s="14" t="s">
        <v>1259</v>
      </c>
      <c r="R1185" s="14" t="s">
        <v>1346</v>
      </c>
      <c r="S1185" s="14" t="s">
        <v>1261</v>
      </c>
      <c r="T1185" s="14" t="s">
        <v>1902</v>
      </c>
      <c r="U1185" s="14" t="s">
        <v>9034</v>
      </c>
      <c r="V1185" s="14" t="s">
        <v>1264</v>
      </c>
      <c r="W1185" s="14">
        <v>0</v>
      </c>
      <c r="X1185" s="14">
        <v>0</v>
      </c>
      <c r="Y1185" s="14">
        <v>450</v>
      </c>
      <c r="Z1185" s="14" t="s">
        <v>9035</v>
      </c>
      <c r="AA1185" s="14">
        <v>1</v>
      </c>
      <c r="AB1185" s="14" t="s">
        <v>9036</v>
      </c>
      <c r="AC1185" s="15">
        <v>44000</v>
      </c>
      <c r="AD1185" s="15">
        <v>44029</v>
      </c>
      <c r="AE1185" s="14">
        <v>665000</v>
      </c>
      <c r="AF1185" s="14">
        <v>664520.34</v>
      </c>
      <c r="AG1185" s="14">
        <v>0</v>
      </c>
      <c r="AH1185" s="14">
        <v>0</v>
      </c>
      <c r="AI1185" s="14">
        <v>0</v>
      </c>
      <c r="AJ1185" s="14" t="s">
        <v>9037</v>
      </c>
      <c r="AK1185" s="14" t="s">
        <v>9038</v>
      </c>
      <c r="AL1185" s="14" t="s">
        <v>9039</v>
      </c>
      <c r="AM1185" s="14" t="s">
        <v>1270</v>
      </c>
      <c r="AN1185" s="14" t="s">
        <v>2219</v>
      </c>
      <c r="AO1185" s="14" t="s">
        <v>1272</v>
      </c>
      <c r="AP1185" s="14" t="s">
        <v>1272</v>
      </c>
    </row>
    <row r="1186" spans="1:42" x14ac:dyDescent="0.2">
      <c r="A1186" s="14">
        <v>2020</v>
      </c>
      <c r="B1186" s="14">
        <v>3</v>
      </c>
      <c r="C1186" s="14" t="s">
        <v>9040</v>
      </c>
      <c r="D1186" s="14">
        <f>+VLOOKUP(C1186,'Avances Fisicos'!$A$1:$D$2309,2,FALSE)</f>
        <v>255.14</v>
      </c>
      <c r="E1186" s="14">
        <f>+VLOOKUP(C1186,'Fuentes de Financiamiento'!$A$1:$C$2398,3,FALSE)</f>
        <v>635000</v>
      </c>
      <c r="F1186" s="14" t="str">
        <f>+VLOOKUP(C1186,Georeferencias!$A$1:$D$2313,2,FALSE)</f>
        <v>Jalisco</v>
      </c>
      <c r="G1186" s="14" t="str">
        <f>+VLOOKUP(C1186,Georeferencias!$A$1:$D$2313,3,FALSE)</f>
        <v>Bolaños</v>
      </c>
      <c r="H1186" s="14" t="str">
        <f>+VLOOKUP(C1186,Georeferencias!$A$1:$D$2313,4,FALSE)</f>
        <v>Bolaños</v>
      </c>
      <c r="I1186" s="14" t="s">
        <v>1256</v>
      </c>
      <c r="J1186" s="14">
        <v>635000</v>
      </c>
      <c r="K1186" s="14" t="s">
        <v>9041</v>
      </c>
      <c r="L1186" s="14" t="s">
        <v>9042</v>
      </c>
      <c r="M1186" s="14">
        <v>14</v>
      </c>
      <c r="N1186" s="14" t="s">
        <v>11</v>
      </c>
      <c r="O1186" s="14">
        <v>0</v>
      </c>
      <c r="P1186" s="14" t="s">
        <v>882</v>
      </c>
      <c r="Q1186" s="14" t="s">
        <v>1259</v>
      </c>
      <c r="R1186" s="14" t="s">
        <v>2007</v>
      </c>
      <c r="S1186" s="14" t="s">
        <v>1261</v>
      </c>
      <c r="T1186" s="14" t="s">
        <v>1902</v>
      </c>
      <c r="U1186" s="14" t="s">
        <v>9043</v>
      </c>
      <c r="V1186" s="14" t="s">
        <v>1264</v>
      </c>
      <c r="W1186" s="14">
        <v>0</v>
      </c>
      <c r="X1186" s="14">
        <v>0</v>
      </c>
      <c r="Y1186" s="14">
        <v>564</v>
      </c>
      <c r="Z1186" s="14" t="s">
        <v>9044</v>
      </c>
      <c r="AA1186" s="14">
        <v>1</v>
      </c>
      <c r="AB1186" s="14" t="s">
        <v>9045</v>
      </c>
      <c r="AC1186" s="15">
        <v>43999</v>
      </c>
      <c r="AD1186" s="15">
        <v>44028</v>
      </c>
      <c r="AE1186" s="14">
        <v>635000</v>
      </c>
      <c r="AF1186" s="14">
        <v>634228.73</v>
      </c>
      <c r="AG1186" s="14">
        <v>603263.82999999996</v>
      </c>
      <c r="AH1186" s="14">
        <v>603263.82999999996</v>
      </c>
      <c r="AI1186" s="14">
        <v>603263.82999999996</v>
      </c>
      <c r="AJ1186" s="14" t="s">
        <v>9046</v>
      </c>
      <c r="AK1186" s="14" t="s">
        <v>9047</v>
      </c>
      <c r="AL1186" s="14" t="s">
        <v>9048</v>
      </c>
      <c r="AM1186" s="14" t="s">
        <v>1270</v>
      </c>
      <c r="AN1186" s="14" t="s">
        <v>2219</v>
      </c>
      <c r="AO1186" s="14" t="s">
        <v>1272</v>
      </c>
      <c r="AP1186" s="14" t="s">
        <v>1272</v>
      </c>
    </row>
    <row r="1187" spans="1:42" x14ac:dyDescent="0.2">
      <c r="A1187" s="14">
        <v>2020</v>
      </c>
      <c r="B1187" s="14">
        <v>3</v>
      </c>
      <c r="C1187" s="14" t="s">
        <v>9049</v>
      </c>
      <c r="D1187" s="14">
        <f>+VLOOKUP(C1187,'Avances Fisicos'!$A$1:$D$2309,2,FALSE)</f>
        <v>135</v>
      </c>
      <c r="E1187" s="14">
        <f>+VLOOKUP(C1187,'Fuentes de Financiamiento'!$A$1:$C$2398,3,FALSE)</f>
        <v>642000</v>
      </c>
      <c r="F1187" s="14" t="str">
        <f>+VLOOKUP(C1187,Georeferencias!$A$1:$D$2313,2,FALSE)</f>
        <v>Jalisco</v>
      </c>
      <c r="G1187" s="14" t="str">
        <f>+VLOOKUP(C1187,Georeferencias!$A$1:$D$2313,3,FALSE)</f>
        <v>Colotlán</v>
      </c>
      <c r="H1187" s="14" t="str">
        <f>+VLOOKUP(C1187,Georeferencias!$A$1:$D$2313,4,FALSE)</f>
        <v>Colotlán</v>
      </c>
      <c r="I1187" s="14" t="s">
        <v>1256</v>
      </c>
      <c r="J1187" s="14">
        <v>642000</v>
      </c>
      <c r="K1187" s="14" t="s">
        <v>9050</v>
      </c>
      <c r="L1187" s="14" t="s">
        <v>9051</v>
      </c>
      <c r="M1187" s="14">
        <v>14</v>
      </c>
      <c r="N1187" s="14" t="s">
        <v>11</v>
      </c>
      <c r="O1187" s="14">
        <v>0</v>
      </c>
      <c r="P1187" s="14" t="s">
        <v>882</v>
      </c>
      <c r="Q1187" s="14" t="s">
        <v>1259</v>
      </c>
      <c r="R1187" s="14" t="s">
        <v>2007</v>
      </c>
      <c r="S1187" s="14" t="s">
        <v>1261</v>
      </c>
      <c r="T1187" s="14" t="s">
        <v>1902</v>
      </c>
      <c r="U1187" s="14" t="s">
        <v>9052</v>
      </c>
      <c r="V1187" s="14" t="s">
        <v>1264</v>
      </c>
      <c r="W1187" s="14">
        <v>0</v>
      </c>
      <c r="X1187" s="14">
        <v>0</v>
      </c>
      <c r="Y1187" s="14">
        <v>445</v>
      </c>
      <c r="Z1187" s="14" t="s">
        <v>9053</v>
      </c>
      <c r="AA1187" s="14">
        <v>1</v>
      </c>
      <c r="AB1187" s="14" t="s">
        <v>9054</v>
      </c>
      <c r="AC1187" s="15">
        <v>43999</v>
      </c>
      <c r="AD1187" s="15">
        <v>44028</v>
      </c>
      <c r="AE1187" s="14">
        <v>642000</v>
      </c>
      <c r="AF1187" s="14">
        <v>641250.87</v>
      </c>
      <c r="AG1187" s="14">
        <v>641250.87</v>
      </c>
      <c r="AH1187" s="14">
        <v>641250.87</v>
      </c>
      <c r="AI1187" s="14">
        <v>641250.87</v>
      </c>
      <c r="AJ1187" s="14" t="s">
        <v>9055</v>
      </c>
      <c r="AK1187" s="14" t="s">
        <v>9056</v>
      </c>
      <c r="AL1187" s="14" t="s">
        <v>9057</v>
      </c>
      <c r="AM1187" s="14" t="s">
        <v>1270</v>
      </c>
      <c r="AN1187" s="14" t="s">
        <v>2219</v>
      </c>
      <c r="AO1187" s="14" t="s">
        <v>1272</v>
      </c>
      <c r="AP1187" s="14" t="s">
        <v>1272</v>
      </c>
    </row>
    <row r="1188" spans="1:42" x14ac:dyDescent="0.2">
      <c r="A1188" s="14">
        <v>2020</v>
      </c>
      <c r="B1188" s="14">
        <v>3</v>
      </c>
      <c r="C1188" s="14" t="s">
        <v>9058</v>
      </c>
      <c r="D1188" s="14">
        <f>+VLOOKUP(C1188,'Avances Fisicos'!$A$1:$D$2309,2,FALSE)</f>
        <v>1788.87</v>
      </c>
      <c r="E1188" s="14">
        <f>+VLOOKUP(C1188,'Fuentes de Financiamiento'!$A$1:$C$2398,3,FALSE)</f>
        <v>23000000</v>
      </c>
      <c r="F1188" s="14" t="str">
        <f>+VLOOKUP(C1188,Georeferencias!$A$1:$D$2313,2,FALSE)</f>
        <v>Jalisco</v>
      </c>
      <c r="G1188" s="14" t="str">
        <f>+VLOOKUP(C1188,Georeferencias!$A$1:$D$2313,3,FALSE)</f>
        <v>San Pedro Tlaquepaque</v>
      </c>
      <c r="H1188" s="14" t="str">
        <f>+VLOOKUP(C1188,Georeferencias!$A$1:$D$2313,4,FALSE)</f>
        <v>Tlaquepaque</v>
      </c>
      <c r="I1188" s="14" t="s">
        <v>1256</v>
      </c>
      <c r="J1188" s="14">
        <v>23000000</v>
      </c>
      <c r="K1188" s="14" t="s">
        <v>9059</v>
      </c>
      <c r="L1188" s="14" t="s">
        <v>9060</v>
      </c>
      <c r="M1188" s="14">
        <v>14</v>
      </c>
      <c r="N1188" s="14" t="s">
        <v>11</v>
      </c>
      <c r="O1188" s="14">
        <v>0</v>
      </c>
      <c r="P1188" s="14" t="s">
        <v>882</v>
      </c>
      <c r="Q1188" s="14" t="s">
        <v>1259</v>
      </c>
      <c r="R1188" s="14" t="s">
        <v>1406</v>
      </c>
      <c r="S1188" s="14" t="s">
        <v>1261</v>
      </c>
      <c r="T1188" s="14" t="s">
        <v>1902</v>
      </c>
      <c r="U1188" s="14" t="s">
        <v>9061</v>
      </c>
      <c r="V1188" s="14" t="s">
        <v>1264</v>
      </c>
      <c r="W1188" s="14">
        <v>0</v>
      </c>
      <c r="X1188" s="14">
        <v>0</v>
      </c>
      <c r="Y1188" s="14">
        <v>4736</v>
      </c>
      <c r="Z1188" s="14" t="s">
        <v>9062</v>
      </c>
      <c r="AA1188" s="14">
        <v>1</v>
      </c>
      <c r="AB1188" s="14" t="s">
        <v>9063</v>
      </c>
      <c r="AC1188" s="15">
        <v>44118</v>
      </c>
      <c r="AD1188" s="15">
        <v>44118</v>
      </c>
      <c r="AE1188" s="14">
        <v>23000000</v>
      </c>
      <c r="AF1188" s="14">
        <v>19975940.300000001</v>
      </c>
      <c r="AG1188" s="14">
        <v>19157676</v>
      </c>
      <c r="AH1188" s="14">
        <v>19157676</v>
      </c>
      <c r="AI1188" s="14">
        <v>19157676</v>
      </c>
      <c r="AJ1188" s="14" t="s">
        <v>9064</v>
      </c>
      <c r="AK1188" s="14" t="s">
        <v>9065</v>
      </c>
      <c r="AL1188" s="14" t="s">
        <v>9066</v>
      </c>
      <c r="AM1188" s="14" t="s">
        <v>1270</v>
      </c>
      <c r="AN1188" s="14" t="s">
        <v>2219</v>
      </c>
      <c r="AO1188" s="14" t="s">
        <v>1272</v>
      </c>
      <c r="AP1188" s="14" t="s">
        <v>1272</v>
      </c>
    </row>
    <row r="1189" spans="1:42" x14ac:dyDescent="0.2">
      <c r="A1189" s="14">
        <v>2020</v>
      </c>
      <c r="B1189" s="14">
        <v>3</v>
      </c>
      <c r="C1189" s="14" t="s">
        <v>9067</v>
      </c>
      <c r="D1189" s="14">
        <f>+VLOOKUP(C1189,'Avances Fisicos'!$A$1:$D$2309,2,FALSE)</f>
        <v>1</v>
      </c>
      <c r="E1189" s="14">
        <f>+VLOOKUP(C1189,'Fuentes de Financiamiento'!$A$1:$C$2398,3,FALSE)</f>
        <v>283130.37</v>
      </c>
      <c r="F1189" s="14" t="str">
        <f>+VLOOKUP(C1189,Georeferencias!$A$1:$D$2313,2,FALSE)</f>
        <v>Jalisco</v>
      </c>
      <c r="G1189" s="14" t="str">
        <f>+VLOOKUP(C1189,Georeferencias!$A$1:$D$2313,3,FALSE)</f>
        <v>Cocula</v>
      </c>
      <c r="H1189" s="14" t="str">
        <f>+VLOOKUP(C1189,Georeferencias!$A$1:$D$2313,4,FALSE)</f>
        <v>La Cofradía de la Luz</v>
      </c>
      <c r="I1189" s="14" t="s">
        <v>1256</v>
      </c>
      <c r="J1189" s="14">
        <v>203245.77</v>
      </c>
      <c r="K1189" s="14" t="s">
        <v>9068</v>
      </c>
      <c r="L1189" s="14" t="s">
        <v>9069</v>
      </c>
      <c r="M1189" s="14">
        <v>14</v>
      </c>
      <c r="N1189" s="14" t="s">
        <v>11</v>
      </c>
      <c r="O1189" s="14">
        <v>24</v>
      </c>
      <c r="P1189" s="14" t="s">
        <v>885</v>
      </c>
      <c r="Q1189" s="14" t="s">
        <v>1259</v>
      </c>
      <c r="R1189" s="14" t="s">
        <v>1346</v>
      </c>
      <c r="S1189" s="14" t="s">
        <v>1261</v>
      </c>
      <c r="T1189" s="14" t="s">
        <v>2645</v>
      </c>
      <c r="U1189" s="14" t="s">
        <v>9070</v>
      </c>
      <c r="V1189" s="14" t="s">
        <v>1264</v>
      </c>
      <c r="W1189" s="14">
        <v>0</v>
      </c>
      <c r="X1189" s="14">
        <v>0</v>
      </c>
      <c r="Y1189" s="14">
        <v>191</v>
      </c>
      <c r="Z1189" s="14" t="s">
        <v>4440</v>
      </c>
      <c r="AA1189" s="14">
        <v>1</v>
      </c>
      <c r="AB1189" s="14" t="s">
        <v>9071</v>
      </c>
      <c r="AC1189" s="15">
        <v>42485</v>
      </c>
      <c r="AD1189" s="15">
        <v>42580</v>
      </c>
      <c r="AE1189" s="14">
        <v>283130.37</v>
      </c>
      <c r="AF1189" s="14">
        <v>283130.37</v>
      </c>
      <c r="AG1189" s="14">
        <v>283130.37</v>
      </c>
      <c r="AH1189" s="14">
        <v>283130.37</v>
      </c>
      <c r="AI1189" s="14">
        <v>238130.37</v>
      </c>
      <c r="AJ1189" s="14" t="s">
        <v>9072</v>
      </c>
      <c r="AK1189" s="14" t="s">
        <v>4443</v>
      </c>
      <c r="AL1189" s="14" t="s">
        <v>9073</v>
      </c>
      <c r="AM1189" s="14" t="s">
        <v>1270</v>
      </c>
      <c r="AN1189" s="14" t="s">
        <v>1271</v>
      </c>
      <c r="AO1189" s="14" t="s">
        <v>1272</v>
      </c>
      <c r="AP1189" s="14" t="s">
        <v>1272</v>
      </c>
    </row>
    <row r="1190" spans="1:42" x14ac:dyDescent="0.2">
      <c r="A1190" s="14">
        <v>2020</v>
      </c>
      <c r="B1190" s="14">
        <v>3</v>
      </c>
      <c r="C1190" s="14" t="s">
        <v>9074</v>
      </c>
      <c r="D1190" s="14">
        <f>+VLOOKUP(C1190,'Avances Fisicos'!$A$1:$D$2309,2,FALSE)</f>
        <v>1</v>
      </c>
      <c r="E1190" s="14">
        <f>+VLOOKUP(C1190,'Fuentes de Financiamiento'!$A$1:$C$2398,3,FALSE)</f>
        <v>38500</v>
      </c>
      <c r="F1190" s="14" t="str">
        <f>+VLOOKUP(C1190,Georeferencias!$A$1:$D$2313,2,FALSE)</f>
        <v>Jalisco</v>
      </c>
      <c r="G1190" s="14" t="str">
        <f>+VLOOKUP(C1190,Georeferencias!$A$1:$D$2313,3,FALSE)</f>
        <v>Zapotiltic</v>
      </c>
      <c r="H1190" s="14" t="str">
        <f>+VLOOKUP(C1190,Georeferencias!$A$1:$D$2313,4,FALSE)</f>
        <v>Zapotiltic</v>
      </c>
      <c r="I1190" s="14" t="s">
        <v>1256</v>
      </c>
      <c r="J1190" s="14">
        <v>38500</v>
      </c>
      <c r="K1190" s="14" t="s">
        <v>9075</v>
      </c>
      <c r="L1190" s="14" t="s">
        <v>9076</v>
      </c>
      <c r="M1190" s="14">
        <v>14</v>
      </c>
      <c r="N1190" s="14" t="s">
        <v>11</v>
      </c>
      <c r="O1190" s="14">
        <v>121</v>
      </c>
      <c r="P1190" s="14" t="s">
        <v>992</v>
      </c>
      <c r="Q1190" s="14" t="s">
        <v>1259</v>
      </c>
      <c r="R1190" s="14" t="s">
        <v>1260</v>
      </c>
      <c r="S1190" s="14" t="s">
        <v>1261</v>
      </c>
      <c r="T1190" s="14" t="s">
        <v>1262</v>
      </c>
      <c r="U1190" s="14" t="s">
        <v>9077</v>
      </c>
      <c r="V1190" s="14" t="s">
        <v>1264</v>
      </c>
      <c r="W1190" s="14">
        <v>0</v>
      </c>
      <c r="X1190" s="14">
        <v>0</v>
      </c>
      <c r="Y1190" s="14">
        <v>0</v>
      </c>
      <c r="Z1190" s="14" t="s">
        <v>1265</v>
      </c>
      <c r="AA1190" s="14">
        <v>1</v>
      </c>
      <c r="AB1190" s="14" t="s">
        <v>9078</v>
      </c>
      <c r="AC1190" s="15">
        <v>42646</v>
      </c>
      <c r="AD1190" s="15">
        <v>42703</v>
      </c>
      <c r="AE1190" s="14">
        <v>38500</v>
      </c>
      <c r="AF1190" s="14">
        <v>38500</v>
      </c>
      <c r="AG1190" s="14">
        <v>38500</v>
      </c>
      <c r="AH1190" s="14">
        <v>38500</v>
      </c>
      <c r="AI1190" s="14">
        <v>38500</v>
      </c>
      <c r="AJ1190" s="14" t="s">
        <v>9079</v>
      </c>
      <c r="AK1190" s="14" t="s">
        <v>1268</v>
      </c>
      <c r="AL1190" s="14" t="s">
        <v>9080</v>
      </c>
      <c r="AM1190" s="14" t="s">
        <v>1270</v>
      </c>
      <c r="AN1190" s="14" t="s">
        <v>1271</v>
      </c>
      <c r="AO1190" s="14" t="s">
        <v>1272</v>
      </c>
      <c r="AP1190" s="14" t="s">
        <v>1272</v>
      </c>
    </row>
    <row r="1191" spans="1:42" x14ac:dyDescent="0.2">
      <c r="A1191" s="14">
        <v>2020</v>
      </c>
      <c r="B1191" s="14">
        <v>3</v>
      </c>
      <c r="C1191" s="14" t="s">
        <v>9081</v>
      </c>
      <c r="D1191" s="14">
        <f>+VLOOKUP(C1191,'Avances Fisicos'!$A$1:$D$2309,2,FALSE)</f>
        <v>1</v>
      </c>
      <c r="E1191" s="14">
        <f>+VLOOKUP(C1191,'Fuentes de Financiamiento'!$A$1:$C$2398,3,FALSE)</f>
        <v>5500</v>
      </c>
      <c r="F1191" s="14" t="str">
        <f>+VLOOKUP(C1191,Georeferencias!$A$1:$D$2313,2,FALSE)</f>
        <v>Jalisco</v>
      </c>
      <c r="G1191" s="14" t="str">
        <f>+VLOOKUP(C1191,Georeferencias!$A$1:$D$2313,3,FALSE)</f>
        <v>Zapotiltic</v>
      </c>
      <c r="H1191" s="14" t="str">
        <f>+VLOOKUP(C1191,Georeferencias!$A$1:$D$2313,4,FALSE)</f>
        <v>Zapotiltic</v>
      </c>
      <c r="I1191" s="14" t="s">
        <v>1256</v>
      </c>
      <c r="J1191" s="14">
        <v>5500</v>
      </c>
      <c r="K1191" s="14" t="s">
        <v>1315</v>
      </c>
      <c r="L1191" s="14" t="s">
        <v>9082</v>
      </c>
      <c r="M1191" s="14">
        <v>14</v>
      </c>
      <c r="N1191" s="14" t="s">
        <v>11</v>
      </c>
      <c r="O1191" s="14">
        <v>121</v>
      </c>
      <c r="P1191" s="14" t="s">
        <v>992</v>
      </c>
      <c r="Q1191" s="14" t="s">
        <v>1259</v>
      </c>
      <c r="R1191" s="14" t="s">
        <v>1260</v>
      </c>
      <c r="S1191" s="14" t="s">
        <v>1261</v>
      </c>
      <c r="T1191" s="14" t="s">
        <v>1262</v>
      </c>
      <c r="U1191" s="14" t="s">
        <v>9083</v>
      </c>
      <c r="V1191" s="14" t="s">
        <v>1264</v>
      </c>
      <c r="W1191" s="14">
        <v>0</v>
      </c>
      <c r="X1191" s="14">
        <v>0</v>
      </c>
      <c r="Y1191" s="14">
        <v>0</v>
      </c>
      <c r="Z1191" s="14" t="s">
        <v>1265</v>
      </c>
      <c r="AA1191" s="14">
        <v>1</v>
      </c>
      <c r="AB1191" s="14" t="s">
        <v>9084</v>
      </c>
      <c r="AC1191" s="15">
        <v>42646</v>
      </c>
      <c r="AD1191" s="15">
        <v>42703</v>
      </c>
      <c r="AE1191" s="14">
        <v>5500</v>
      </c>
      <c r="AF1191" s="14">
        <v>5500</v>
      </c>
      <c r="AG1191" s="14">
        <v>5500</v>
      </c>
      <c r="AH1191" s="14">
        <v>5500</v>
      </c>
      <c r="AI1191" s="14">
        <v>5500</v>
      </c>
      <c r="AJ1191" s="14" t="s">
        <v>9085</v>
      </c>
      <c r="AK1191" s="14" t="s">
        <v>1268</v>
      </c>
      <c r="AL1191" s="14" t="s">
        <v>9086</v>
      </c>
      <c r="AM1191" s="14" t="s">
        <v>1270</v>
      </c>
      <c r="AN1191" s="14" t="s">
        <v>1271</v>
      </c>
      <c r="AO1191" s="14" t="s">
        <v>1272</v>
      </c>
      <c r="AP1191" s="14" t="s">
        <v>1272</v>
      </c>
    </row>
    <row r="1192" spans="1:42" x14ac:dyDescent="0.2">
      <c r="A1192" s="14">
        <v>2020</v>
      </c>
      <c r="B1192" s="14">
        <v>3</v>
      </c>
      <c r="C1192" s="14" t="s">
        <v>9087</v>
      </c>
      <c r="D1192" s="14">
        <f>+VLOOKUP(C1192,'Avances Fisicos'!$A$1:$D$2309,2,FALSE)</f>
        <v>1</v>
      </c>
      <c r="E1192" s="14">
        <f>+VLOOKUP(C1192,'Fuentes de Financiamiento'!$A$1:$C$2398,3,FALSE)</f>
        <v>331615.31</v>
      </c>
      <c r="F1192" s="14" t="str">
        <f>+VLOOKUP(C1192,Georeferencias!$A$1:$D$2313,2,FALSE)</f>
        <v>Jalisco</v>
      </c>
      <c r="G1192" s="14" t="str">
        <f>+VLOOKUP(C1192,Georeferencias!$A$1:$D$2313,3,FALSE)</f>
        <v>Santa María de los Ángeles</v>
      </c>
      <c r="H1192" s="14" t="str">
        <f>+VLOOKUP(C1192,Georeferencias!$A$1:$D$2313,4,FALSE)</f>
        <v>Barrio de Tapias</v>
      </c>
      <c r="I1192" s="14" t="s">
        <v>1256</v>
      </c>
      <c r="J1192" s="14">
        <v>331615.31</v>
      </c>
      <c r="K1192" s="14" t="s">
        <v>9088</v>
      </c>
      <c r="L1192" s="14" t="s">
        <v>9089</v>
      </c>
      <c r="M1192" s="14">
        <v>14</v>
      </c>
      <c r="N1192" s="14" t="s">
        <v>11</v>
      </c>
      <c r="O1192" s="14">
        <v>81</v>
      </c>
      <c r="P1192" s="14" t="s">
        <v>1324</v>
      </c>
      <c r="Q1192" s="14" t="s">
        <v>1259</v>
      </c>
      <c r="R1192" s="14" t="s">
        <v>1406</v>
      </c>
      <c r="S1192" s="14" t="s">
        <v>1261</v>
      </c>
      <c r="T1192" s="14" t="s">
        <v>1325</v>
      </c>
      <c r="U1192" s="14" t="s">
        <v>9090</v>
      </c>
      <c r="V1192" s="14" t="s">
        <v>1264</v>
      </c>
      <c r="W1192" s="14">
        <v>0</v>
      </c>
      <c r="X1192" s="14">
        <v>0</v>
      </c>
      <c r="Y1192" s="14">
        <v>0</v>
      </c>
      <c r="Z1192" s="14" t="s">
        <v>1327</v>
      </c>
      <c r="AA1192" s="14">
        <v>1</v>
      </c>
      <c r="AB1192" s="14" t="s">
        <v>9091</v>
      </c>
      <c r="AC1192" s="15">
        <v>42706</v>
      </c>
      <c r="AD1192" s="15">
        <v>42735</v>
      </c>
      <c r="AE1192" s="14">
        <v>0</v>
      </c>
      <c r="AF1192" s="14">
        <v>0</v>
      </c>
      <c r="AG1192" s="14">
        <v>0</v>
      </c>
      <c r="AH1192" s="14">
        <v>0</v>
      </c>
      <c r="AI1192" s="14">
        <v>0</v>
      </c>
      <c r="AJ1192" s="14" t="s">
        <v>1329</v>
      </c>
      <c r="AK1192" s="14" t="s">
        <v>1330</v>
      </c>
      <c r="AL1192" s="14" t="s">
        <v>9092</v>
      </c>
      <c r="AM1192" s="14" t="s">
        <v>1270</v>
      </c>
      <c r="AN1192" s="14" t="s">
        <v>1271</v>
      </c>
      <c r="AO1192" s="14" t="s">
        <v>1272</v>
      </c>
      <c r="AP1192" s="14" t="s">
        <v>1272</v>
      </c>
    </row>
    <row r="1193" spans="1:42" x14ac:dyDescent="0.2">
      <c r="A1193" s="14">
        <v>2020</v>
      </c>
      <c r="B1193" s="14">
        <v>3</v>
      </c>
      <c r="C1193" s="14" t="s">
        <v>9093</v>
      </c>
      <c r="D1193" s="14">
        <f>+VLOOKUP(C1193,'Avances Fisicos'!$A$1:$D$2309,2,FALSE)</f>
        <v>1</v>
      </c>
      <c r="E1193" s="14">
        <f>+VLOOKUP(C1193,'Fuentes de Financiamiento'!$A$1:$C$2398,3,FALSE)</f>
        <v>72308.639999999999</v>
      </c>
      <c r="F1193" s="14" t="str">
        <f>+VLOOKUP(C1193,Georeferencias!$A$1:$D$2313,2,FALSE)</f>
        <v>Jalisco</v>
      </c>
      <c r="G1193" s="14" t="str">
        <f>+VLOOKUP(C1193,Georeferencias!$A$1:$D$2313,3,FALSE)</f>
        <v>Santa María de los Ángeles</v>
      </c>
      <c r="H1193" s="14" t="str">
        <f>+VLOOKUP(C1193,Georeferencias!$A$1:$D$2313,4,FALSE)</f>
        <v>Santa María de los Ángeles</v>
      </c>
      <c r="I1193" s="14" t="s">
        <v>1479</v>
      </c>
      <c r="J1193" s="14">
        <v>72308.639999999999</v>
      </c>
      <c r="K1193" s="14" t="s">
        <v>9094</v>
      </c>
      <c r="L1193" s="14" t="s">
        <v>9095</v>
      </c>
      <c r="M1193" s="14">
        <v>14</v>
      </c>
      <c r="N1193" s="14" t="s">
        <v>11</v>
      </c>
      <c r="O1193" s="14">
        <v>81</v>
      </c>
      <c r="P1193" s="14" t="s">
        <v>1324</v>
      </c>
      <c r="Q1193" s="14" t="s">
        <v>1345</v>
      </c>
      <c r="R1193" s="14" t="s">
        <v>2194</v>
      </c>
      <c r="S1193" s="14" t="s">
        <v>1261</v>
      </c>
      <c r="T1193" s="14" t="s">
        <v>9096</v>
      </c>
      <c r="U1193" s="14" t="s">
        <v>9097</v>
      </c>
      <c r="V1193" s="14" t="s">
        <v>1264</v>
      </c>
      <c r="W1193" s="14">
        <v>0</v>
      </c>
      <c r="X1193" s="14">
        <v>0</v>
      </c>
      <c r="Y1193" s="14">
        <v>0</v>
      </c>
      <c r="Z1193" s="14" t="s">
        <v>1327</v>
      </c>
      <c r="AA1193" s="14">
        <v>1</v>
      </c>
      <c r="AB1193" s="14" t="s">
        <v>9098</v>
      </c>
      <c r="AC1193" s="15">
        <v>42559</v>
      </c>
      <c r="AD1193" s="15">
        <v>42562</v>
      </c>
      <c r="AE1193" s="14">
        <v>0</v>
      </c>
      <c r="AF1193" s="14">
        <v>0</v>
      </c>
      <c r="AG1193" s="14">
        <v>0</v>
      </c>
      <c r="AH1193" s="14">
        <v>0</v>
      </c>
      <c r="AI1193" s="14">
        <v>0</v>
      </c>
      <c r="AJ1193" s="14" t="s">
        <v>1329</v>
      </c>
      <c r="AK1193" s="14" t="s">
        <v>1330</v>
      </c>
      <c r="AL1193" s="14" t="s">
        <v>9099</v>
      </c>
      <c r="AM1193" s="14" t="s">
        <v>1270</v>
      </c>
      <c r="AN1193" s="14" t="s">
        <v>1271</v>
      </c>
      <c r="AO1193" s="14" t="s">
        <v>2954</v>
      </c>
      <c r="AP1193" s="14" t="s">
        <v>1272</v>
      </c>
    </row>
    <row r="1194" spans="1:42" x14ac:dyDescent="0.2">
      <c r="A1194" s="14">
        <v>2020</v>
      </c>
      <c r="B1194" s="14">
        <v>3</v>
      </c>
      <c r="C1194" s="14" t="s">
        <v>9100</v>
      </c>
      <c r="D1194" s="14">
        <f>+VLOOKUP(C1194,'Avances Fisicos'!$A$1:$D$2309,2,FALSE)</f>
        <v>1</v>
      </c>
      <c r="E1194" s="14">
        <f>+VLOOKUP(C1194,'Fuentes de Financiamiento'!$A$1:$C$2398,3,FALSE)</f>
        <v>57875</v>
      </c>
      <c r="F1194" s="14" t="str">
        <f>+VLOOKUP(C1194,Georeferencias!$A$1:$D$2313,2,FALSE)</f>
        <v>Jalisco</v>
      </c>
      <c r="G1194" s="14" t="str">
        <f>+VLOOKUP(C1194,Georeferencias!$A$1:$D$2313,3,FALSE)</f>
        <v>Santa María de los Ángeles</v>
      </c>
      <c r="H1194" s="14" t="str">
        <f>+VLOOKUP(C1194,Georeferencias!$A$1:$D$2313,4,FALSE)</f>
        <v>La Boquilla de Zaragoza (La Boquilla)</v>
      </c>
      <c r="I1194" s="14" t="s">
        <v>1256</v>
      </c>
      <c r="J1194" s="14">
        <v>57875</v>
      </c>
      <c r="K1194" s="14" t="s">
        <v>9101</v>
      </c>
      <c r="L1194" s="14" t="s">
        <v>9102</v>
      </c>
      <c r="M1194" s="14">
        <v>14</v>
      </c>
      <c r="N1194" s="14" t="s">
        <v>11</v>
      </c>
      <c r="O1194" s="14">
        <v>81</v>
      </c>
      <c r="P1194" s="14" t="s">
        <v>1324</v>
      </c>
      <c r="Q1194" s="14" t="s">
        <v>1259</v>
      </c>
      <c r="R1194" s="14" t="s">
        <v>1260</v>
      </c>
      <c r="S1194" s="14" t="s">
        <v>1261</v>
      </c>
      <c r="T1194" s="14" t="s">
        <v>1325</v>
      </c>
      <c r="U1194" s="14" t="s">
        <v>9103</v>
      </c>
      <c r="V1194" s="14" t="s">
        <v>1264</v>
      </c>
      <c r="W1194" s="14">
        <v>0</v>
      </c>
      <c r="X1194" s="14">
        <v>0</v>
      </c>
      <c r="Y1194" s="14">
        <v>0</v>
      </c>
      <c r="Z1194" s="14" t="s">
        <v>1327</v>
      </c>
      <c r="AA1194" s="14">
        <v>1</v>
      </c>
      <c r="AB1194" s="14" t="s">
        <v>9104</v>
      </c>
      <c r="AC1194" s="15">
        <v>42709</v>
      </c>
      <c r="AD1194" s="15">
        <v>42735</v>
      </c>
      <c r="AE1194" s="14">
        <v>0</v>
      </c>
      <c r="AF1194" s="14">
        <v>0</v>
      </c>
      <c r="AG1194" s="14">
        <v>0</v>
      </c>
      <c r="AH1194" s="14">
        <v>0</v>
      </c>
      <c r="AI1194" s="14">
        <v>0</v>
      </c>
      <c r="AJ1194" s="14" t="s">
        <v>1329</v>
      </c>
      <c r="AK1194" s="14" t="s">
        <v>1330</v>
      </c>
      <c r="AL1194" s="14" t="s">
        <v>9105</v>
      </c>
      <c r="AM1194" s="14" t="s">
        <v>1270</v>
      </c>
      <c r="AN1194" s="14" t="s">
        <v>1271</v>
      </c>
      <c r="AO1194" s="14" t="s">
        <v>1332</v>
      </c>
      <c r="AP1194" s="14" t="s">
        <v>1272</v>
      </c>
    </row>
    <row r="1195" spans="1:42" x14ac:dyDescent="0.2">
      <c r="A1195" s="14">
        <v>2020</v>
      </c>
      <c r="B1195" s="14">
        <v>3</v>
      </c>
      <c r="C1195" s="14" t="s">
        <v>9106</v>
      </c>
      <c r="D1195" s="14">
        <f>+VLOOKUP(C1195,'Avances Fisicos'!$A$1:$D$2309,2,FALSE)</f>
        <v>1</v>
      </c>
      <c r="E1195" s="14">
        <f>+VLOOKUP(C1195,'Fuentes de Financiamiento'!$A$1:$C$2398,3,FALSE)</f>
        <v>435080.01</v>
      </c>
      <c r="F1195" s="14" t="str">
        <f>+VLOOKUP(C1195,Georeferencias!$A$1:$D$2313,2,FALSE)</f>
        <v>Jalisco</v>
      </c>
      <c r="G1195" s="14" t="str">
        <f>+VLOOKUP(C1195,Georeferencias!$A$1:$D$2313,3,FALSE)</f>
        <v>Santa María de los Ángeles</v>
      </c>
      <c r="H1195" s="14" t="str">
        <f>+VLOOKUP(C1195,Georeferencias!$A$1:$D$2313,4,FALSE)</f>
        <v>Los Corteses</v>
      </c>
      <c r="I1195" s="14" t="s">
        <v>1256</v>
      </c>
      <c r="J1195" s="14">
        <v>435080.01</v>
      </c>
      <c r="K1195" s="14" t="s">
        <v>9107</v>
      </c>
      <c r="L1195" s="14" t="s">
        <v>9108</v>
      </c>
      <c r="M1195" s="14">
        <v>14</v>
      </c>
      <c r="N1195" s="14" t="s">
        <v>11</v>
      </c>
      <c r="O1195" s="14">
        <v>81</v>
      </c>
      <c r="P1195" s="14" t="s">
        <v>1324</v>
      </c>
      <c r="Q1195" s="14" t="s">
        <v>1259</v>
      </c>
      <c r="R1195" s="14" t="s">
        <v>1359</v>
      </c>
      <c r="S1195" s="14" t="s">
        <v>1261</v>
      </c>
      <c r="T1195" s="14" t="s">
        <v>1325</v>
      </c>
      <c r="U1195" s="14" t="s">
        <v>9109</v>
      </c>
      <c r="V1195" s="14" t="s">
        <v>1264</v>
      </c>
      <c r="W1195" s="14">
        <v>0</v>
      </c>
      <c r="X1195" s="14">
        <v>0</v>
      </c>
      <c r="Y1195" s="14">
        <v>0</v>
      </c>
      <c r="Z1195" s="14" t="s">
        <v>1327</v>
      </c>
      <c r="AA1195" s="14">
        <v>1</v>
      </c>
      <c r="AB1195" s="14" t="s">
        <v>9110</v>
      </c>
      <c r="AC1195" s="15">
        <v>42706</v>
      </c>
      <c r="AD1195" s="15">
        <v>42735</v>
      </c>
      <c r="AE1195" s="14">
        <v>0</v>
      </c>
      <c r="AF1195" s="14">
        <v>0</v>
      </c>
      <c r="AG1195" s="14">
        <v>0</v>
      </c>
      <c r="AH1195" s="14">
        <v>0</v>
      </c>
      <c r="AI1195" s="14">
        <v>0</v>
      </c>
      <c r="AJ1195" s="14" t="s">
        <v>1329</v>
      </c>
      <c r="AK1195" s="14" t="s">
        <v>1330</v>
      </c>
      <c r="AL1195" s="14" t="s">
        <v>9111</v>
      </c>
      <c r="AM1195" s="14" t="s">
        <v>1270</v>
      </c>
      <c r="AN1195" s="14" t="s">
        <v>1271</v>
      </c>
      <c r="AO1195" s="14" t="s">
        <v>1332</v>
      </c>
      <c r="AP1195" s="14" t="s">
        <v>1272</v>
      </c>
    </row>
    <row r="1196" spans="1:42" x14ac:dyDescent="0.2">
      <c r="A1196" s="14">
        <v>2020</v>
      </c>
      <c r="B1196" s="14">
        <v>3</v>
      </c>
      <c r="C1196" s="14" t="s">
        <v>9112</v>
      </c>
      <c r="D1196" s="14">
        <f>+VLOOKUP(C1196,'Avances Fisicos'!$A$1:$D$2309,2,FALSE)</f>
        <v>1</v>
      </c>
      <c r="E1196" s="14">
        <f>+VLOOKUP(C1196,'Fuentes de Financiamiento'!$A$1:$C$2398,3,FALSE)</f>
        <v>57875</v>
      </c>
      <c r="F1196" s="14" t="str">
        <f>+VLOOKUP(C1196,Georeferencias!$A$1:$D$2313,2,FALSE)</f>
        <v>Jalisco</v>
      </c>
      <c r="G1196" s="14" t="str">
        <f>+VLOOKUP(C1196,Georeferencias!$A$1:$D$2313,3,FALSE)</f>
        <v>Santa María de los Ángeles</v>
      </c>
      <c r="H1196" s="14" t="str">
        <f>+VLOOKUP(C1196,Georeferencias!$A$1:$D$2313,4,FALSE)</f>
        <v>El Fraile</v>
      </c>
      <c r="I1196" s="14" t="s">
        <v>1256</v>
      </c>
      <c r="J1196" s="14">
        <v>57875</v>
      </c>
      <c r="K1196" s="14" t="s">
        <v>9101</v>
      </c>
      <c r="L1196" s="14" t="s">
        <v>9113</v>
      </c>
      <c r="M1196" s="14">
        <v>14</v>
      </c>
      <c r="N1196" s="14" t="s">
        <v>11</v>
      </c>
      <c r="O1196" s="14">
        <v>81</v>
      </c>
      <c r="P1196" s="14" t="s">
        <v>1324</v>
      </c>
      <c r="Q1196" s="14" t="s">
        <v>1259</v>
      </c>
      <c r="R1196" s="14" t="s">
        <v>1260</v>
      </c>
      <c r="S1196" s="14" t="s">
        <v>1261</v>
      </c>
      <c r="T1196" s="14" t="s">
        <v>1325</v>
      </c>
      <c r="U1196" s="14" t="s">
        <v>9114</v>
      </c>
      <c r="V1196" s="14" t="s">
        <v>1264</v>
      </c>
      <c r="W1196" s="14">
        <v>0</v>
      </c>
      <c r="X1196" s="14">
        <v>0</v>
      </c>
      <c r="Y1196" s="14">
        <v>0</v>
      </c>
      <c r="Z1196" s="14" t="s">
        <v>1327</v>
      </c>
      <c r="AA1196" s="14">
        <v>1</v>
      </c>
      <c r="AB1196" s="14" t="s">
        <v>9115</v>
      </c>
      <c r="AC1196" s="15">
        <v>42709</v>
      </c>
      <c r="AD1196" s="15">
        <v>42735</v>
      </c>
      <c r="AE1196" s="14">
        <v>0</v>
      </c>
      <c r="AF1196" s="14">
        <v>0</v>
      </c>
      <c r="AG1196" s="14">
        <v>0</v>
      </c>
      <c r="AH1196" s="14">
        <v>0</v>
      </c>
      <c r="AI1196" s="14">
        <v>0</v>
      </c>
      <c r="AJ1196" s="14" t="s">
        <v>1329</v>
      </c>
      <c r="AK1196" s="14" t="s">
        <v>1330</v>
      </c>
      <c r="AL1196" s="14" t="s">
        <v>9116</v>
      </c>
      <c r="AM1196" s="14" t="s">
        <v>1270</v>
      </c>
      <c r="AN1196" s="14" t="s">
        <v>1271</v>
      </c>
      <c r="AO1196" s="14" t="s">
        <v>1332</v>
      </c>
      <c r="AP1196" s="14" t="s">
        <v>1272</v>
      </c>
    </row>
    <row r="1197" spans="1:42" x14ac:dyDescent="0.2">
      <c r="A1197" s="14">
        <v>2020</v>
      </c>
      <c r="B1197" s="14">
        <v>3</v>
      </c>
      <c r="C1197" s="14" t="s">
        <v>9117</v>
      </c>
      <c r="D1197" s="14">
        <f>+VLOOKUP(C1197,'Avances Fisicos'!$A$1:$D$2309,2,FALSE)</f>
        <v>22</v>
      </c>
      <c r="E1197" s="14">
        <f>+VLOOKUP(C1197,'Fuentes de Financiamiento'!$A$1:$C$2398,3,FALSE)</f>
        <v>273592.94</v>
      </c>
      <c r="F1197" s="14" t="str">
        <f>+VLOOKUP(C1197,Georeferencias!$A$1:$D$2313,2,FALSE)</f>
        <v>Jalisco</v>
      </c>
      <c r="G1197" s="14" t="str">
        <f>+VLOOKUP(C1197,Georeferencias!$A$1:$D$2313,3,FALSE)</f>
        <v>Tepatitlán de Morelos</v>
      </c>
      <c r="H1197" s="14" t="str">
        <f>+VLOOKUP(C1197,Georeferencias!$A$1:$D$2313,4,FALSE)</f>
        <v>Tepatitlán de Morelos</v>
      </c>
      <c r="I1197" s="14" t="s">
        <v>1256</v>
      </c>
      <c r="J1197" s="14">
        <v>173685.8</v>
      </c>
      <c r="K1197" s="14" t="s">
        <v>9118</v>
      </c>
      <c r="L1197" s="14" t="s">
        <v>9119</v>
      </c>
      <c r="M1197" s="14">
        <v>14</v>
      </c>
      <c r="N1197" s="14" t="s">
        <v>11</v>
      </c>
      <c r="O1197" s="14">
        <v>93</v>
      </c>
      <c r="P1197" s="14" t="s">
        <v>888</v>
      </c>
      <c r="Q1197" s="14" t="s">
        <v>1259</v>
      </c>
      <c r="R1197" s="14" t="s">
        <v>1335</v>
      </c>
      <c r="S1197" s="14" t="s">
        <v>1261</v>
      </c>
      <c r="T1197" s="14" t="s">
        <v>9120</v>
      </c>
      <c r="U1197" s="14" t="s">
        <v>9121</v>
      </c>
      <c r="V1197" s="14" t="s">
        <v>1264</v>
      </c>
      <c r="W1197" s="14">
        <v>0</v>
      </c>
      <c r="X1197" s="14">
        <v>0</v>
      </c>
      <c r="Y1197" s="14">
        <v>150</v>
      </c>
      <c r="Z1197" s="14" t="s">
        <v>9122</v>
      </c>
      <c r="AA1197" s="14">
        <v>1</v>
      </c>
      <c r="AB1197" s="14" t="s">
        <v>9123</v>
      </c>
      <c r="AC1197" s="15">
        <v>43010</v>
      </c>
      <c r="AD1197" s="15">
        <v>43066</v>
      </c>
      <c r="AE1197" s="14">
        <v>273592.49</v>
      </c>
      <c r="AF1197" s="14">
        <v>273592.49</v>
      </c>
      <c r="AG1197" s="14">
        <v>273592.49</v>
      </c>
      <c r="AH1197" s="14">
        <v>273592.49</v>
      </c>
      <c r="AI1197" s="14">
        <v>273592.49</v>
      </c>
      <c r="AJ1197" s="14" t="s">
        <v>9124</v>
      </c>
      <c r="AK1197" s="14" t="s">
        <v>9125</v>
      </c>
      <c r="AL1197" s="14" t="s">
        <v>9126</v>
      </c>
      <c r="AM1197" s="14" t="s">
        <v>1270</v>
      </c>
      <c r="AN1197" s="14" t="s">
        <v>1271</v>
      </c>
      <c r="AO1197" s="14" t="s">
        <v>1272</v>
      </c>
      <c r="AP1197" s="14" t="s">
        <v>1272</v>
      </c>
    </row>
    <row r="1198" spans="1:42" x14ac:dyDescent="0.2">
      <c r="A1198" s="14">
        <v>2020</v>
      </c>
      <c r="B1198" s="14">
        <v>3</v>
      </c>
      <c r="C1198" s="14" t="s">
        <v>9127</v>
      </c>
      <c r="D1198" s="14">
        <f>+VLOOKUP(C1198,'Avances Fisicos'!$A$1:$D$2309,2,FALSE)</f>
        <v>1</v>
      </c>
      <c r="E1198" s="14">
        <f>+VLOOKUP(C1198,'Fuentes de Financiamiento'!$A$1:$C$2398,3,FALSE)</f>
        <v>192193.74</v>
      </c>
      <c r="F1198" s="14" t="str">
        <f>+VLOOKUP(C1198,Georeferencias!$A$1:$D$2313,2,FALSE)</f>
        <v>Jalisco</v>
      </c>
      <c r="G1198" s="14" t="str">
        <f>+VLOOKUP(C1198,Georeferencias!$A$1:$D$2313,3,FALSE)</f>
        <v>Santa María de los Ángeles</v>
      </c>
      <c r="H1198" s="14" t="str">
        <f>+VLOOKUP(C1198,Georeferencias!$A$1:$D$2313,4,FALSE)</f>
        <v>Las Liebres</v>
      </c>
      <c r="I1198" s="14" t="s">
        <v>1256</v>
      </c>
      <c r="J1198" s="14">
        <v>192193.74</v>
      </c>
      <c r="K1198" s="14" t="s">
        <v>9128</v>
      </c>
      <c r="L1198" s="14" t="s">
        <v>9129</v>
      </c>
      <c r="M1198" s="14">
        <v>14</v>
      </c>
      <c r="N1198" s="14" t="s">
        <v>11</v>
      </c>
      <c r="O1198" s="14">
        <v>81</v>
      </c>
      <c r="P1198" s="14" t="s">
        <v>1324</v>
      </c>
      <c r="Q1198" s="14" t="s">
        <v>1259</v>
      </c>
      <c r="R1198" s="14" t="s">
        <v>1359</v>
      </c>
      <c r="S1198" s="14" t="s">
        <v>1261</v>
      </c>
      <c r="T1198" s="14" t="s">
        <v>1393</v>
      </c>
      <c r="U1198" s="14" t="s">
        <v>9130</v>
      </c>
      <c r="V1198" s="14" t="s">
        <v>1264</v>
      </c>
      <c r="W1198" s="14">
        <v>0</v>
      </c>
      <c r="X1198" s="14">
        <v>0</v>
      </c>
      <c r="Y1198" s="14">
        <v>0</v>
      </c>
      <c r="Z1198" s="14" t="s">
        <v>1327</v>
      </c>
      <c r="AA1198" s="14">
        <v>1</v>
      </c>
      <c r="AB1198" s="14" t="s">
        <v>9131</v>
      </c>
      <c r="AC1198" s="15">
        <v>42968</v>
      </c>
      <c r="AD1198" s="15">
        <v>43043</v>
      </c>
      <c r="AE1198" s="14">
        <v>0</v>
      </c>
      <c r="AF1198" s="14">
        <v>0</v>
      </c>
      <c r="AG1198" s="14">
        <v>0</v>
      </c>
      <c r="AH1198" s="14">
        <v>0</v>
      </c>
      <c r="AI1198" s="14">
        <v>0</v>
      </c>
      <c r="AJ1198" s="14" t="s">
        <v>1329</v>
      </c>
      <c r="AK1198" s="14" t="s">
        <v>1330</v>
      </c>
      <c r="AL1198" s="14" t="s">
        <v>9132</v>
      </c>
      <c r="AM1198" s="14" t="s">
        <v>1270</v>
      </c>
      <c r="AN1198" s="14" t="s">
        <v>1271</v>
      </c>
      <c r="AO1198" s="14" t="s">
        <v>1332</v>
      </c>
      <c r="AP1198" s="14" t="s">
        <v>1272</v>
      </c>
    </row>
    <row r="1199" spans="1:42" x14ac:dyDescent="0.2">
      <c r="A1199" s="14">
        <v>2020</v>
      </c>
      <c r="B1199" s="14">
        <v>3</v>
      </c>
      <c r="C1199" s="14" t="s">
        <v>9133</v>
      </c>
      <c r="D1199" s="14">
        <f>+VLOOKUP(C1199,'Avances Fisicos'!$A$1:$D$2309,2,FALSE)</f>
        <v>1</v>
      </c>
      <c r="E1199" s="14">
        <f>+VLOOKUP(C1199,'Fuentes de Financiamiento'!$A$1:$C$2398,3,FALSE)</f>
        <v>200610</v>
      </c>
      <c r="F1199" s="14" t="str">
        <f>+VLOOKUP(C1199,Georeferencias!$A$1:$D$2313,2,FALSE)</f>
        <v>Jalisco</v>
      </c>
      <c r="G1199" s="14" t="str">
        <f>+VLOOKUP(C1199,Georeferencias!$A$1:$D$2313,3,FALSE)</f>
        <v>Santa María de los Ángeles</v>
      </c>
      <c r="H1199" s="14" t="str">
        <f>+VLOOKUP(C1199,Georeferencias!$A$1:$D$2313,4,FALSE)</f>
        <v>El Montecillo</v>
      </c>
      <c r="I1199" s="14" t="s">
        <v>1256</v>
      </c>
      <c r="J1199" s="14">
        <v>200610</v>
      </c>
      <c r="K1199" s="14" t="s">
        <v>9134</v>
      </c>
      <c r="L1199" s="14" t="s">
        <v>9135</v>
      </c>
      <c r="M1199" s="14">
        <v>14</v>
      </c>
      <c r="N1199" s="14" t="s">
        <v>11</v>
      </c>
      <c r="O1199" s="14">
        <v>81</v>
      </c>
      <c r="P1199" s="14" t="s">
        <v>1324</v>
      </c>
      <c r="Q1199" s="14" t="s">
        <v>1259</v>
      </c>
      <c r="R1199" s="14" t="s">
        <v>1260</v>
      </c>
      <c r="S1199" s="14" t="s">
        <v>1261</v>
      </c>
      <c r="T1199" s="14" t="s">
        <v>1393</v>
      </c>
      <c r="U1199" s="14" t="s">
        <v>9136</v>
      </c>
      <c r="V1199" s="14" t="s">
        <v>1264</v>
      </c>
      <c r="W1199" s="14">
        <v>0</v>
      </c>
      <c r="X1199" s="14">
        <v>0</v>
      </c>
      <c r="Y1199" s="14">
        <v>0</v>
      </c>
      <c r="Z1199" s="14" t="s">
        <v>1327</v>
      </c>
      <c r="AA1199" s="14">
        <v>1</v>
      </c>
      <c r="AB1199" s="14" t="s">
        <v>9137</v>
      </c>
      <c r="AC1199" s="15">
        <v>42989</v>
      </c>
      <c r="AD1199" s="15">
        <v>43022</v>
      </c>
      <c r="AE1199" s="14">
        <v>0</v>
      </c>
      <c r="AF1199" s="14">
        <v>0</v>
      </c>
      <c r="AG1199" s="14">
        <v>0</v>
      </c>
      <c r="AH1199" s="14">
        <v>0</v>
      </c>
      <c r="AI1199" s="14">
        <v>0</v>
      </c>
      <c r="AJ1199" s="14" t="s">
        <v>1329</v>
      </c>
      <c r="AK1199" s="14" t="s">
        <v>1330</v>
      </c>
      <c r="AL1199" s="14" t="s">
        <v>9138</v>
      </c>
      <c r="AM1199" s="14" t="s">
        <v>1270</v>
      </c>
      <c r="AN1199" s="14" t="s">
        <v>1271</v>
      </c>
      <c r="AO1199" s="14" t="s">
        <v>1332</v>
      </c>
      <c r="AP1199" s="14" t="s">
        <v>1272</v>
      </c>
    </row>
    <row r="1200" spans="1:42" x14ac:dyDescent="0.2">
      <c r="A1200" s="14">
        <v>2020</v>
      </c>
      <c r="B1200" s="14">
        <v>3</v>
      </c>
      <c r="C1200" s="14" t="s">
        <v>9139</v>
      </c>
      <c r="D1200" s="14">
        <f>+VLOOKUP(C1200,'Avances Fisicos'!$A$1:$D$2309,2,FALSE)</f>
        <v>1</v>
      </c>
      <c r="E1200" s="14">
        <f>+VLOOKUP(C1200,'Fuentes de Financiamiento'!$A$1:$C$2398,3,FALSE)</f>
        <v>0.01</v>
      </c>
      <c r="F1200" s="14" t="str">
        <f>+VLOOKUP(C1200,Georeferencias!$A$1:$D$2313,2,FALSE)</f>
        <v>Jalisco</v>
      </c>
      <c r="G1200" s="14" t="str">
        <f>+VLOOKUP(C1200,Georeferencias!$A$1:$D$2313,3,FALSE)</f>
        <v>Villa Hidalgo</v>
      </c>
      <c r="H1200" s="14" t="str">
        <f>+VLOOKUP(C1200,Georeferencias!$A$1:$D$2313,4,FALSE)</f>
        <v>Villa Hidalgo</v>
      </c>
      <c r="I1200" s="14" t="s">
        <v>1256</v>
      </c>
      <c r="J1200" s="14">
        <v>77955</v>
      </c>
      <c r="K1200" s="14" t="s">
        <v>9140</v>
      </c>
      <c r="L1200" s="14" t="s">
        <v>71</v>
      </c>
      <c r="M1200" s="14">
        <v>14</v>
      </c>
      <c r="N1200" s="14" t="s">
        <v>11</v>
      </c>
      <c r="O1200" s="14">
        <v>116</v>
      </c>
      <c r="P1200" s="14" t="s">
        <v>34</v>
      </c>
      <c r="Q1200" s="14" t="s">
        <v>1259</v>
      </c>
      <c r="R1200" s="14" t="s">
        <v>1260</v>
      </c>
      <c r="S1200" s="14" t="s">
        <v>1261</v>
      </c>
      <c r="T1200" s="14" t="s">
        <v>2587</v>
      </c>
      <c r="U1200" s="14" t="s">
        <v>9141</v>
      </c>
      <c r="V1200" s="14" t="s">
        <v>1264</v>
      </c>
      <c r="W1200" s="14">
        <v>0</v>
      </c>
      <c r="X1200" s="14">
        <v>0</v>
      </c>
      <c r="Y1200" s="14">
        <v>7</v>
      </c>
      <c r="Z1200" s="14" t="s">
        <v>5082</v>
      </c>
      <c r="AA1200" s="14">
        <v>1</v>
      </c>
      <c r="AB1200" s="14" t="s">
        <v>9142</v>
      </c>
      <c r="AC1200" s="15">
        <v>43081</v>
      </c>
      <c r="AD1200" s="15">
        <v>43098</v>
      </c>
      <c r="AE1200" s="14">
        <v>0</v>
      </c>
      <c r="AF1200" s="14">
        <v>0</v>
      </c>
      <c r="AG1200" s="14">
        <v>0</v>
      </c>
      <c r="AH1200" s="14">
        <v>0</v>
      </c>
      <c r="AI1200" s="14">
        <v>0</v>
      </c>
      <c r="AJ1200" s="14" t="s">
        <v>1329</v>
      </c>
      <c r="AK1200" s="14" t="s">
        <v>9143</v>
      </c>
      <c r="AL1200" s="14" t="s">
        <v>9144</v>
      </c>
      <c r="AM1200" s="14" t="s">
        <v>1373</v>
      </c>
      <c r="AN1200" s="14" t="s">
        <v>1374</v>
      </c>
      <c r="AO1200" s="14" t="s">
        <v>4267</v>
      </c>
      <c r="AP1200" s="14" t="s">
        <v>4268</v>
      </c>
    </row>
    <row r="1201" spans="1:42" x14ac:dyDescent="0.2">
      <c r="A1201" s="14">
        <v>2020</v>
      </c>
      <c r="B1201" s="14">
        <v>3</v>
      </c>
      <c r="C1201" s="14" t="s">
        <v>9145</v>
      </c>
      <c r="D1201" s="14">
        <f>+VLOOKUP(C1201,'Avances Fisicos'!$A$1:$D$2309,2,FALSE)</f>
        <v>2</v>
      </c>
      <c r="E1201" s="14">
        <f>+VLOOKUP(C1201,'Fuentes de Financiamiento'!$A$1:$C$2398,3,FALSE)</f>
        <v>12999.52</v>
      </c>
      <c r="F1201" s="14" t="str">
        <f>+VLOOKUP(C1201,Georeferencias!$A$1:$D$2313,2,FALSE)</f>
        <v>Jalisco</v>
      </c>
      <c r="G1201" s="14" t="str">
        <f>+VLOOKUP(C1201,Georeferencias!$A$1:$D$2313,3,FALSE)</f>
        <v>Jocotepec</v>
      </c>
      <c r="H1201" s="14" t="str">
        <f>+VLOOKUP(C1201,Georeferencias!$A$1:$D$2313,4,FALSE)</f>
        <v>Chantepec (El Chante)</v>
      </c>
      <c r="I1201" s="14" t="s">
        <v>1256</v>
      </c>
      <c r="J1201" s="14">
        <v>15399.52</v>
      </c>
      <c r="K1201" s="14" t="s">
        <v>9146</v>
      </c>
      <c r="L1201" s="14" t="s">
        <v>9147</v>
      </c>
      <c r="M1201" s="14">
        <v>14</v>
      </c>
      <c r="N1201" s="14" t="s">
        <v>11</v>
      </c>
      <c r="O1201" s="14">
        <v>50</v>
      </c>
      <c r="P1201" s="14" t="s">
        <v>28</v>
      </c>
      <c r="Q1201" s="14" t="s">
        <v>1259</v>
      </c>
      <c r="R1201" s="14" t="s">
        <v>1260</v>
      </c>
      <c r="S1201" s="14" t="s">
        <v>1261</v>
      </c>
      <c r="T1201" s="14" t="s">
        <v>1366</v>
      </c>
      <c r="U1201" s="14" t="s">
        <v>9148</v>
      </c>
      <c r="V1201" s="14" t="s">
        <v>1264</v>
      </c>
      <c r="W1201" s="14">
        <v>0</v>
      </c>
      <c r="X1201" s="14">
        <v>0</v>
      </c>
      <c r="Y1201" s="14">
        <v>12</v>
      </c>
      <c r="Z1201" s="14" t="s">
        <v>9149</v>
      </c>
      <c r="AA1201" s="14">
        <v>1</v>
      </c>
      <c r="AB1201" s="14" t="s">
        <v>9150</v>
      </c>
      <c r="AC1201" s="15">
        <v>43052</v>
      </c>
      <c r="AD1201" s="15">
        <v>43056</v>
      </c>
      <c r="AE1201" s="14">
        <v>0</v>
      </c>
      <c r="AF1201" s="14">
        <v>0</v>
      </c>
      <c r="AG1201" s="14">
        <v>0</v>
      </c>
      <c r="AH1201" s="14">
        <v>0</v>
      </c>
      <c r="AI1201" s="14">
        <v>0</v>
      </c>
      <c r="AJ1201" s="14" t="s">
        <v>1370</v>
      </c>
      <c r="AK1201" s="14" t="s">
        <v>1371</v>
      </c>
      <c r="AL1201" s="14" t="s">
        <v>9151</v>
      </c>
      <c r="AM1201" s="14" t="s">
        <v>1373</v>
      </c>
      <c r="AN1201" s="14" t="s">
        <v>1374</v>
      </c>
      <c r="AO1201" s="14" t="s">
        <v>1375</v>
      </c>
      <c r="AP1201" s="14" t="s">
        <v>1272</v>
      </c>
    </row>
    <row r="1202" spans="1:42" x14ac:dyDescent="0.2">
      <c r="A1202" s="14">
        <v>2020</v>
      </c>
      <c r="B1202" s="14">
        <v>3</v>
      </c>
      <c r="C1202" s="14" t="s">
        <v>9152</v>
      </c>
      <c r="D1202" s="14">
        <f>+VLOOKUP(C1202,'Avances Fisicos'!$A$1:$D$2309,2,FALSE)</f>
        <v>1</v>
      </c>
      <c r="E1202" s="14">
        <f>+VLOOKUP(C1202,'Fuentes de Financiamiento'!$A$1:$C$2398,3,FALSE)</f>
        <v>294742.69</v>
      </c>
      <c r="F1202" s="14" t="str">
        <f>+VLOOKUP(C1202,Georeferencias!$A$1:$D$2313,2,FALSE)</f>
        <v>Jalisco</v>
      </c>
      <c r="G1202" s="14" t="str">
        <f>+VLOOKUP(C1202,Georeferencias!$A$1:$D$2313,3,FALSE)</f>
        <v>Santa María de los Ángeles</v>
      </c>
      <c r="H1202" s="14" t="str">
        <f>+VLOOKUP(C1202,Georeferencias!$A$1:$D$2313,4,FALSE)</f>
        <v>Santa María de los Ángeles</v>
      </c>
      <c r="I1202" s="14" t="s">
        <v>1256</v>
      </c>
      <c r="J1202" s="14">
        <v>294742.69</v>
      </c>
      <c r="K1202" s="14" t="s">
        <v>9153</v>
      </c>
      <c r="L1202" s="14" t="s">
        <v>9154</v>
      </c>
      <c r="M1202" s="14">
        <v>14</v>
      </c>
      <c r="N1202" s="14" t="s">
        <v>11</v>
      </c>
      <c r="O1202" s="14">
        <v>81</v>
      </c>
      <c r="P1202" s="14" t="s">
        <v>1324</v>
      </c>
      <c r="Q1202" s="14" t="s">
        <v>1259</v>
      </c>
      <c r="R1202" s="14" t="s">
        <v>1406</v>
      </c>
      <c r="S1202" s="14" t="s">
        <v>1261</v>
      </c>
      <c r="T1202" s="14" t="s">
        <v>1393</v>
      </c>
      <c r="U1202" s="14" t="s">
        <v>9155</v>
      </c>
      <c r="V1202" s="14" t="s">
        <v>1264</v>
      </c>
      <c r="W1202" s="14">
        <v>0</v>
      </c>
      <c r="X1202" s="14">
        <v>0</v>
      </c>
      <c r="Y1202" s="14">
        <v>0</v>
      </c>
      <c r="Z1202" s="14" t="s">
        <v>1327</v>
      </c>
      <c r="AA1202" s="14">
        <v>1</v>
      </c>
      <c r="AB1202" s="14" t="s">
        <v>9156</v>
      </c>
      <c r="AC1202" s="15">
        <v>43073</v>
      </c>
      <c r="AD1202" s="15">
        <v>43100</v>
      </c>
      <c r="AE1202" s="14">
        <v>0</v>
      </c>
      <c r="AF1202" s="14">
        <v>0</v>
      </c>
      <c r="AG1202" s="14">
        <v>0</v>
      </c>
      <c r="AH1202" s="14">
        <v>0</v>
      </c>
      <c r="AI1202" s="14">
        <v>0</v>
      </c>
      <c r="AJ1202" s="14" t="s">
        <v>1329</v>
      </c>
      <c r="AK1202" s="14" t="s">
        <v>1330</v>
      </c>
      <c r="AL1202" s="14" t="s">
        <v>9157</v>
      </c>
      <c r="AM1202" s="14" t="s">
        <v>1270</v>
      </c>
      <c r="AN1202" s="14" t="s">
        <v>1271</v>
      </c>
      <c r="AO1202" s="14" t="s">
        <v>1332</v>
      </c>
      <c r="AP1202" s="14" t="s">
        <v>1272</v>
      </c>
    </row>
    <row r="1203" spans="1:42" x14ac:dyDescent="0.2">
      <c r="A1203" s="14">
        <v>2020</v>
      </c>
      <c r="B1203" s="14">
        <v>3</v>
      </c>
      <c r="C1203" s="14" t="s">
        <v>9158</v>
      </c>
      <c r="D1203" s="14">
        <f>+VLOOKUP(C1203,'Avances Fisicos'!$A$1:$D$2309,2,FALSE)</f>
        <v>1</v>
      </c>
      <c r="E1203" s="14">
        <f>+VLOOKUP(C1203,'Fuentes de Financiamiento'!$A$1:$C$2398,3,FALSE)</f>
        <v>1395854.55</v>
      </c>
      <c r="F1203" s="14" t="str">
        <f>+VLOOKUP(C1203,Georeferencias!$A$1:$D$2313,2,FALSE)</f>
        <v>Jalisco</v>
      </c>
      <c r="G1203" s="14" t="str">
        <f>+VLOOKUP(C1203,Georeferencias!$A$1:$D$2313,3,FALSE)</f>
        <v>Gobierno de la Entidad</v>
      </c>
      <c r="H1203" s="14" t="str">
        <f>+VLOOKUP(C1203,Georeferencias!$A$1:$D$2313,4,FALSE)</f>
        <v/>
      </c>
      <c r="I1203" s="14" t="s">
        <v>1256</v>
      </c>
      <c r="J1203" s="14">
        <v>1395854.55</v>
      </c>
      <c r="K1203" s="14" t="s">
        <v>9159</v>
      </c>
      <c r="L1203" s="14" t="s">
        <v>489</v>
      </c>
      <c r="M1203" s="14">
        <v>14</v>
      </c>
      <c r="N1203" s="14" t="s">
        <v>11</v>
      </c>
      <c r="O1203" s="14">
        <v>0</v>
      </c>
      <c r="P1203" s="14" t="s">
        <v>882</v>
      </c>
      <c r="Q1203" s="14" t="s">
        <v>1259</v>
      </c>
      <c r="R1203" s="14" t="s">
        <v>1346</v>
      </c>
      <c r="S1203" s="14" t="s">
        <v>1261</v>
      </c>
      <c r="T1203" s="14" t="s">
        <v>1565</v>
      </c>
      <c r="U1203" s="14" t="s">
        <v>9160</v>
      </c>
      <c r="V1203" s="14" t="s">
        <v>1264</v>
      </c>
      <c r="W1203" s="14">
        <v>0</v>
      </c>
      <c r="X1203" s="14">
        <v>0</v>
      </c>
      <c r="Y1203" s="14">
        <v>0</v>
      </c>
      <c r="Z1203" s="14" t="s">
        <v>1349</v>
      </c>
      <c r="AA1203" s="14">
        <v>1</v>
      </c>
      <c r="AB1203" s="14" t="s">
        <v>1350</v>
      </c>
      <c r="AC1203" s="15">
        <v>43040</v>
      </c>
      <c r="AD1203" s="14" t="s">
        <v>47</v>
      </c>
      <c r="AE1203" s="14">
        <v>1395854.55</v>
      </c>
      <c r="AF1203" s="14">
        <v>1395854.55</v>
      </c>
      <c r="AG1203" s="14">
        <v>906345.66</v>
      </c>
      <c r="AH1203" s="14">
        <v>906345.66</v>
      </c>
      <c r="AI1203" s="14">
        <v>906345.66</v>
      </c>
      <c r="AJ1203" s="14" t="s">
        <v>1329</v>
      </c>
      <c r="AK1203" s="14" t="s">
        <v>1351</v>
      </c>
      <c r="AL1203" s="14" t="s">
        <v>47</v>
      </c>
      <c r="AM1203" s="14" t="s">
        <v>1270</v>
      </c>
      <c r="AN1203" s="14" t="s">
        <v>1271</v>
      </c>
      <c r="AO1203" s="14" t="s">
        <v>1272</v>
      </c>
      <c r="AP1203" s="14" t="s">
        <v>1272</v>
      </c>
    </row>
    <row r="1204" spans="1:42" x14ac:dyDescent="0.2">
      <c r="A1204" s="14">
        <v>2020</v>
      </c>
      <c r="B1204" s="14">
        <v>3</v>
      </c>
      <c r="C1204" s="14" t="s">
        <v>9161</v>
      </c>
      <c r="D1204" s="14">
        <f>+VLOOKUP(C1204,'Avances Fisicos'!$A$1:$D$2309,2,FALSE)</f>
        <v>1</v>
      </c>
      <c r="E1204" s="14">
        <f>+VLOOKUP(C1204,'Fuentes de Financiamiento'!$A$1:$C$2398,3,FALSE)</f>
        <v>15833.33</v>
      </c>
      <c r="F1204" s="14" t="str">
        <f>+VLOOKUP(C1204,Georeferencias!$A$1:$D$2313,2,FALSE)</f>
        <v>Jalisco</v>
      </c>
      <c r="G1204" s="14" t="str">
        <f>+VLOOKUP(C1204,Georeferencias!$A$1:$D$2313,3,FALSE)</f>
        <v>Villa Hidalgo</v>
      </c>
      <c r="H1204" s="14" t="str">
        <f>+VLOOKUP(C1204,Georeferencias!$A$1:$D$2313,4,FALSE)</f>
        <v>Camino a San Agustín</v>
      </c>
      <c r="I1204" s="14" t="s">
        <v>1256</v>
      </c>
      <c r="J1204" s="14">
        <v>15833.33</v>
      </c>
      <c r="K1204" s="14" t="s">
        <v>1435</v>
      </c>
      <c r="L1204" s="14" t="s">
        <v>9162</v>
      </c>
      <c r="M1204" s="14">
        <v>14</v>
      </c>
      <c r="N1204" s="14" t="s">
        <v>11</v>
      </c>
      <c r="O1204" s="14">
        <v>116</v>
      </c>
      <c r="P1204" s="14" t="s">
        <v>34</v>
      </c>
      <c r="Q1204" s="14" t="s">
        <v>1259</v>
      </c>
      <c r="R1204" s="14" t="s">
        <v>1260</v>
      </c>
      <c r="S1204" s="14" t="s">
        <v>1261</v>
      </c>
      <c r="T1204" s="14" t="s">
        <v>1419</v>
      </c>
      <c r="U1204" s="14" t="s">
        <v>9163</v>
      </c>
      <c r="V1204" s="14" t="s">
        <v>1264</v>
      </c>
      <c r="W1204" s="14">
        <v>0</v>
      </c>
      <c r="X1204" s="14">
        <v>0</v>
      </c>
      <c r="Y1204" s="14">
        <v>9</v>
      </c>
      <c r="Z1204" s="14" t="s">
        <v>1265</v>
      </c>
      <c r="AA1204" s="14">
        <v>1</v>
      </c>
      <c r="AB1204" s="14" t="s">
        <v>9164</v>
      </c>
      <c r="AC1204" s="15">
        <v>43360</v>
      </c>
      <c r="AD1204" s="15">
        <v>43371</v>
      </c>
      <c r="AE1204" s="14">
        <v>0</v>
      </c>
      <c r="AF1204" s="14">
        <v>0</v>
      </c>
      <c r="AG1204" s="14">
        <v>0</v>
      </c>
      <c r="AH1204" s="14">
        <v>0</v>
      </c>
      <c r="AI1204" s="14">
        <v>0</v>
      </c>
      <c r="AJ1204" s="14" t="s">
        <v>1329</v>
      </c>
      <c r="AK1204" s="14" t="s">
        <v>1431</v>
      </c>
      <c r="AL1204" s="14" t="s">
        <v>9165</v>
      </c>
      <c r="AM1204" s="14" t="s">
        <v>1373</v>
      </c>
      <c r="AN1204" s="14" t="s">
        <v>1374</v>
      </c>
      <c r="AO1204" s="14" t="s">
        <v>4276</v>
      </c>
      <c r="AP1204" s="14" t="s">
        <v>1272</v>
      </c>
    </row>
    <row r="1205" spans="1:42" x14ac:dyDescent="0.2">
      <c r="A1205" s="14">
        <v>2020</v>
      </c>
      <c r="B1205" s="14">
        <v>3</v>
      </c>
      <c r="C1205" s="14" t="s">
        <v>9166</v>
      </c>
      <c r="D1205" s="14">
        <f>+VLOOKUP(C1205,'Avances Fisicos'!$A$1:$D$2309,2,FALSE)</f>
        <v>830</v>
      </c>
      <c r="E1205" s="14">
        <f>+VLOOKUP(C1205,'Fuentes de Financiamiento'!$A$1:$C$2398,3,FALSE)</f>
        <v>879724.66</v>
      </c>
      <c r="F1205" s="14" t="str">
        <f>+VLOOKUP(C1205,Georeferencias!$A$1:$D$2313,2,FALSE)</f>
        <v>Jalisco</v>
      </c>
      <c r="G1205" s="14" t="str">
        <f>+VLOOKUP(C1205,Georeferencias!$A$1:$D$2313,3,FALSE)</f>
        <v>Guadalajara</v>
      </c>
      <c r="H1205" s="14" t="str">
        <f>+VLOOKUP(C1205,Georeferencias!$A$1:$D$2313,4,FALSE)</f>
        <v>Guadalajara</v>
      </c>
      <c r="I1205" s="14" t="s">
        <v>1256</v>
      </c>
      <c r="J1205" s="14">
        <v>879724.66</v>
      </c>
      <c r="K1205" s="14" t="s">
        <v>9167</v>
      </c>
      <c r="L1205" s="14" t="s">
        <v>9168</v>
      </c>
      <c r="M1205" s="14">
        <v>14</v>
      </c>
      <c r="N1205" s="14" t="s">
        <v>11</v>
      </c>
      <c r="O1205" s="14">
        <v>39</v>
      </c>
      <c r="P1205" s="14" t="s">
        <v>15</v>
      </c>
      <c r="Q1205" s="14" t="s">
        <v>1259</v>
      </c>
      <c r="R1205" s="14" t="s">
        <v>1335</v>
      </c>
      <c r="S1205" s="14" t="s">
        <v>1261</v>
      </c>
      <c r="T1205" s="14" t="s">
        <v>9169</v>
      </c>
      <c r="U1205" s="14" t="s">
        <v>9170</v>
      </c>
      <c r="V1205" s="14" t="s">
        <v>1264</v>
      </c>
      <c r="W1205" s="14">
        <v>0</v>
      </c>
      <c r="X1205" s="14">
        <v>0</v>
      </c>
      <c r="Y1205" s="14">
        <v>515</v>
      </c>
      <c r="Z1205" s="14" t="s">
        <v>9171</v>
      </c>
      <c r="AA1205" s="14">
        <v>1</v>
      </c>
      <c r="AB1205" s="14" t="s">
        <v>9172</v>
      </c>
      <c r="AC1205" s="15">
        <v>43342</v>
      </c>
      <c r="AD1205" s="15">
        <v>43465</v>
      </c>
      <c r="AE1205" s="14">
        <v>0</v>
      </c>
      <c r="AF1205" s="14">
        <v>0</v>
      </c>
      <c r="AG1205" s="14">
        <v>0</v>
      </c>
      <c r="AH1205" s="14">
        <v>0</v>
      </c>
      <c r="AI1205" s="14">
        <v>0</v>
      </c>
      <c r="AJ1205" s="14" t="s">
        <v>9173</v>
      </c>
      <c r="AK1205" s="14" t="s">
        <v>9174</v>
      </c>
      <c r="AL1205" s="14" t="s">
        <v>9175</v>
      </c>
      <c r="AM1205" s="14" t="s">
        <v>1373</v>
      </c>
      <c r="AN1205" s="14" t="s">
        <v>1374</v>
      </c>
      <c r="AO1205" s="14" t="s">
        <v>9176</v>
      </c>
      <c r="AP1205" s="14" t="s">
        <v>1272</v>
      </c>
    </row>
    <row r="1206" spans="1:42" x14ac:dyDescent="0.2">
      <c r="A1206" s="14">
        <v>2020</v>
      </c>
      <c r="B1206" s="14">
        <v>3</v>
      </c>
      <c r="C1206" s="14" t="s">
        <v>9177</v>
      </c>
      <c r="D1206" s="14">
        <f>+VLOOKUP(C1206,'Avances Fisicos'!$A$1:$D$2309,2,FALSE)</f>
        <v>1</v>
      </c>
      <c r="E1206" s="14">
        <f>+VLOOKUP(C1206,'Fuentes de Financiamiento'!$A$1:$C$2398,3,FALSE)</f>
        <v>15833.33</v>
      </c>
      <c r="F1206" s="14" t="str">
        <f>+VLOOKUP(C1206,Georeferencias!$A$1:$D$2313,2,FALSE)</f>
        <v>Jalisco</v>
      </c>
      <c r="G1206" s="14" t="str">
        <f>+VLOOKUP(C1206,Georeferencias!$A$1:$D$2313,3,FALSE)</f>
        <v>Villa Hidalgo</v>
      </c>
      <c r="H1206" s="14" t="str">
        <f>+VLOOKUP(C1206,Georeferencias!$A$1:$D$2313,4,FALSE)</f>
        <v>Cueva de Santa Ana</v>
      </c>
      <c r="I1206" s="14" t="s">
        <v>1256</v>
      </c>
      <c r="J1206" s="14">
        <v>15833.33</v>
      </c>
      <c r="K1206" s="14" t="s">
        <v>1435</v>
      </c>
      <c r="L1206" s="14" t="s">
        <v>9178</v>
      </c>
      <c r="M1206" s="14">
        <v>14</v>
      </c>
      <c r="N1206" s="14" t="s">
        <v>11</v>
      </c>
      <c r="O1206" s="14">
        <v>116</v>
      </c>
      <c r="P1206" s="14" t="s">
        <v>34</v>
      </c>
      <c r="Q1206" s="14" t="s">
        <v>1259</v>
      </c>
      <c r="R1206" s="14" t="s">
        <v>1260</v>
      </c>
      <c r="S1206" s="14" t="s">
        <v>1261</v>
      </c>
      <c r="T1206" s="14" t="s">
        <v>1419</v>
      </c>
      <c r="U1206" s="14" t="s">
        <v>9179</v>
      </c>
      <c r="V1206" s="14" t="s">
        <v>1264</v>
      </c>
      <c r="W1206" s="14">
        <v>0</v>
      </c>
      <c r="X1206" s="14">
        <v>0</v>
      </c>
      <c r="Y1206" s="14">
        <v>5</v>
      </c>
      <c r="Z1206" s="14" t="s">
        <v>1265</v>
      </c>
      <c r="AA1206" s="14">
        <v>1</v>
      </c>
      <c r="AB1206" s="14" t="s">
        <v>9180</v>
      </c>
      <c r="AC1206" s="15">
        <v>43361</v>
      </c>
      <c r="AD1206" s="15">
        <v>43371</v>
      </c>
      <c r="AE1206" s="14">
        <v>0</v>
      </c>
      <c r="AF1206" s="14">
        <v>0</v>
      </c>
      <c r="AG1206" s="14">
        <v>0</v>
      </c>
      <c r="AH1206" s="14">
        <v>0</v>
      </c>
      <c r="AI1206" s="14">
        <v>0</v>
      </c>
      <c r="AJ1206" s="14" t="s">
        <v>1329</v>
      </c>
      <c r="AK1206" s="14" t="s">
        <v>1268</v>
      </c>
      <c r="AL1206" s="14" t="s">
        <v>9181</v>
      </c>
      <c r="AM1206" s="14" t="s">
        <v>1373</v>
      </c>
      <c r="AN1206" s="14" t="s">
        <v>1374</v>
      </c>
      <c r="AO1206" s="14" t="s">
        <v>1433</v>
      </c>
      <c r="AP1206" s="14" t="s">
        <v>1272</v>
      </c>
    </row>
    <row r="1207" spans="1:42" x14ac:dyDescent="0.2">
      <c r="A1207" s="14">
        <v>2020</v>
      </c>
      <c r="B1207" s="14">
        <v>3</v>
      </c>
      <c r="C1207" s="14" t="s">
        <v>9182</v>
      </c>
      <c r="D1207" s="14">
        <f>+VLOOKUP(C1207,'Avances Fisicos'!$A$1:$D$2309,2,FALSE)</f>
        <v>100</v>
      </c>
      <c r="E1207" s="14">
        <f>+VLOOKUP(C1207,'Fuentes de Financiamiento'!$A$1:$C$2398,3,FALSE)</f>
        <v>8829220.5199999996</v>
      </c>
      <c r="F1207" s="14" t="str">
        <f>+VLOOKUP(C1207,Georeferencias!$A$1:$D$2313,2,FALSE)</f>
        <v>Jalisco</v>
      </c>
      <c r="G1207" s="14" t="str">
        <f>+VLOOKUP(C1207,Georeferencias!$A$1:$D$2313,3,FALSE)</f>
        <v>Ameca</v>
      </c>
      <c r="H1207" s="14" t="str">
        <f>+VLOOKUP(C1207,Georeferencias!$A$1:$D$2313,4,FALSE)</f>
        <v>Ameca</v>
      </c>
      <c r="I1207" s="14" t="s">
        <v>1256</v>
      </c>
      <c r="J1207" s="14">
        <v>8829220.5199999996</v>
      </c>
      <c r="K1207" s="14" t="s">
        <v>9183</v>
      </c>
      <c r="L1207" s="14" t="s">
        <v>270</v>
      </c>
      <c r="M1207" s="14">
        <v>14</v>
      </c>
      <c r="N1207" s="14" t="s">
        <v>11</v>
      </c>
      <c r="O1207" s="14">
        <v>0</v>
      </c>
      <c r="P1207" s="14" t="s">
        <v>882</v>
      </c>
      <c r="Q1207" s="14" t="s">
        <v>1259</v>
      </c>
      <c r="R1207" s="14" t="s">
        <v>1346</v>
      </c>
      <c r="S1207" s="14" t="s">
        <v>1261</v>
      </c>
      <c r="T1207" s="14" t="s">
        <v>1453</v>
      </c>
      <c r="U1207" s="14" t="s">
        <v>9184</v>
      </c>
      <c r="V1207" s="14" t="s">
        <v>1264</v>
      </c>
      <c r="W1207" s="14">
        <v>0</v>
      </c>
      <c r="X1207" s="14">
        <v>0</v>
      </c>
      <c r="Y1207" s="14">
        <v>0</v>
      </c>
      <c r="Z1207" s="14" t="s">
        <v>1455</v>
      </c>
      <c r="AA1207" s="14">
        <v>1</v>
      </c>
      <c r="AB1207" s="14" t="s">
        <v>9185</v>
      </c>
      <c r="AC1207" s="15">
        <v>43390</v>
      </c>
      <c r="AD1207" s="15">
        <v>43570</v>
      </c>
      <c r="AE1207" s="14">
        <v>8829220.5199999996</v>
      </c>
      <c r="AF1207" s="14">
        <v>8829220.5199999996</v>
      </c>
      <c r="AG1207" s="14">
        <v>6002704.4100000001</v>
      </c>
      <c r="AH1207" s="14">
        <v>6002704.4100000001</v>
      </c>
      <c r="AI1207" s="14">
        <v>6002704.4100000001</v>
      </c>
      <c r="AJ1207" s="14" t="s">
        <v>1329</v>
      </c>
      <c r="AK1207" s="14" t="s">
        <v>9186</v>
      </c>
      <c r="AL1207" s="14" t="s">
        <v>47</v>
      </c>
      <c r="AM1207" s="14" t="s">
        <v>1270</v>
      </c>
      <c r="AN1207" s="14" t="s">
        <v>1271</v>
      </c>
      <c r="AO1207" s="14" t="s">
        <v>1272</v>
      </c>
      <c r="AP1207" s="14" t="s">
        <v>1272</v>
      </c>
    </row>
    <row r="1208" spans="1:42" x14ac:dyDescent="0.2">
      <c r="A1208" s="14">
        <v>2020</v>
      </c>
      <c r="B1208" s="14">
        <v>3</v>
      </c>
      <c r="C1208" s="14" t="s">
        <v>9187</v>
      </c>
      <c r="D1208" s="14">
        <f>+VLOOKUP(C1208,'Avances Fisicos'!$A$1:$D$2309,2,FALSE)</f>
        <v>100</v>
      </c>
      <c r="E1208" s="14">
        <f>+VLOOKUP(C1208,'Fuentes de Financiamiento'!$A$1:$C$2398,3,FALSE)</f>
        <v>1542204.08</v>
      </c>
      <c r="F1208" s="14" t="str">
        <f>+VLOOKUP(C1208,Georeferencias!$A$1:$D$2313,2,FALSE)</f>
        <v>Jalisco</v>
      </c>
      <c r="G1208" s="14" t="str">
        <f>+VLOOKUP(C1208,Georeferencias!$A$1:$D$2313,3,FALSE)</f>
        <v>Tuxcueca</v>
      </c>
      <c r="H1208" s="14" t="str">
        <f>+VLOOKUP(C1208,Georeferencias!$A$1:$D$2313,4,FALSE)</f>
        <v>Tuxcueca</v>
      </c>
      <c r="I1208" s="14" t="s">
        <v>1256</v>
      </c>
      <c r="J1208" s="14">
        <v>1542204.08</v>
      </c>
      <c r="K1208" s="14" t="s">
        <v>9188</v>
      </c>
      <c r="L1208" s="14" t="s">
        <v>170</v>
      </c>
      <c r="M1208" s="14">
        <v>14</v>
      </c>
      <c r="N1208" s="14" t="s">
        <v>11</v>
      </c>
      <c r="O1208" s="14">
        <v>0</v>
      </c>
      <c r="P1208" s="14" t="s">
        <v>882</v>
      </c>
      <c r="Q1208" s="14" t="s">
        <v>1259</v>
      </c>
      <c r="R1208" s="14" t="s">
        <v>1346</v>
      </c>
      <c r="S1208" s="14" t="s">
        <v>1261</v>
      </c>
      <c r="T1208" s="14" t="s">
        <v>1453</v>
      </c>
      <c r="U1208" s="14" t="s">
        <v>9189</v>
      </c>
      <c r="V1208" s="14" t="s">
        <v>1264</v>
      </c>
      <c r="W1208" s="14">
        <v>0</v>
      </c>
      <c r="X1208" s="14">
        <v>0</v>
      </c>
      <c r="Y1208" s="14">
        <v>228</v>
      </c>
      <c r="Z1208" s="14" t="s">
        <v>1455</v>
      </c>
      <c r="AA1208" s="14">
        <v>1</v>
      </c>
      <c r="AB1208" s="14" t="s">
        <v>9190</v>
      </c>
      <c r="AC1208" s="15">
        <v>43416</v>
      </c>
      <c r="AD1208" s="15">
        <v>43472</v>
      </c>
      <c r="AE1208" s="14">
        <v>1542204.08</v>
      </c>
      <c r="AF1208" s="14">
        <v>1542204.08</v>
      </c>
      <c r="AG1208" s="14">
        <v>1517300.95</v>
      </c>
      <c r="AH1208" s="14">
        <v>1517300.95</v>
      </c>
      <c r="AI1208" s="14">
        <v>1517300.95</v>
      </c>
      <c r="AJ1208" s="14" t="s">
        <v>1329</v>
      </c>
      <c r="AK1208" s="14" t="s">
        <v>1457</v>
      </c>
      <c r="AL1208" s="14" t="s">
        <v>47</v>
      </c>
      <c r="AM1208" s="14" t="s">
        <v>1270</v>
      </c>
      <c r="AN1208" s="14" t="s">
        <v>1271</v>
      </c>
      <c r="AO1208" s="14" t="s">
        <v>1272</v>
      </c>
      <c r="AP1208" s="14" t="s">
        <v>1272</v>
      </c>
    </row>
    <row r="1209" spans="1:42" x14ac:dyDescent="0.2">
      <c r="A1209" s="14">
        <v>2020</v>
      </c>
      <c r="B1209" s="14">
        <v>3</v>
      </c>
      <c r="C1209" s="14" t="s">
        <v>9191</v>
      </c>
      <c r="D1209" s="14">
        <f>+VLOOKUP(C1209,'Avances Fisicos'!$A$1:$D$2309,2,FALSE)</f>
        <v>100</v>
      </c>
      <c r="E1209" s="14">
        <f>+VLOOKUP(C1209,'Fuentes de Financiamiento'!$A$1:$C$2398,3,FALSE)</f>
        <v>1273805.18</v>
      </c>
      <c r="F1209" s="14" t="str">
        <f>+VLOOKUP(C1209,Georeferencias!$A$1:$D$2313,2,FALSE)</f>
        <v>Jalisco</v>
      </c>
      <c r="G1209" s="14" t="str">
        <f>+VLOOKUP(C1209,Georeferencias!$A$1:$D$2313,3,FALSE)</f>
        <v>Tecolotlán</v>
      </c>
      <c r="H1209" s="14" t="str">
        <f>+VLOOKUP(C1209,Georeferencias!$A$1:$D$2313,4,FALSE)</f>
        <v>Tecolotlán</v>
      </c>
      <c r="I1209" s="14" t="s">
        <v>1256</v>
      </c>
      <c r="J1209" s="14">
        <v>1273805.18</v>
      </c>
      <c r="K1209" s="14" t="s">
        <v>9192</v>
      </c>
      <c r="L1209" s="14" t="s">
        <v>591</v>
      </c>
      <c r="M1209" s="14">
        <v>14</v>
      </c>
      <c r="N1209" s="14" t="s">
        <v>11</v>
      </c>
      <c r="O1209" s="14">
        <v>0</v>
      </c>
      <c r="P1209" s="14" t="s">
        <v>882</v>
      </c>
      <c r="Q1209" s="14" t="s">
        <v>1259</v>
      </c>
      <c r="R1209" s="14" t="s">
        <v>1346</v>
      </c>
      <c r="S1209" s="14" t="s">
        <v>1261</v>
      </c>
      <c r="T1209" s="14" t="s">
        <v>1453</v>
      </c>
      <c r="U1209" s="14" t="s">
        <v>9193</v>
      </c>
      <c r="V1209" s="14" t="s">
        <v>1264</v>
      </c>
      <c r="W1209" s="14">
        <v>0</v>
      </c>
      <c r="X1209" s="14">
        <v>0</v>
      </c>
      <c r="Y1209" s="14">
        <v>40</v>
      </c>
      <c r="Z1209" s="14" t="s">
        <v>1455</v>
      </c>
      <c r="AA1209" s="14">
        <v>1</v>
      </c>
      <c r="AB1209" s="14" t="s">
        <v>9194</v>
      </c>
      <c r="AC1209" s="15">
        <v>43416</v>
      </c>
      <c r="AD1209" s="15">
        <v>43514</v>
      </c>
      <c r="AE1209" s="14">
        <v>1273805.18</v>
      </c>
      <c r="AF1209" s="14">
        <v>1273805.18</v>
      </c>
      <c r="AG1209" s="14">
        <v>650086.77</v>
      </c>
      <c r="AH1209" s="14">
        <v>650086.77</v>
      </c>
      <c r="AI1209" s="14">
        <v>650086.77</v>
      </c>
      <c r="AJ1209" s="14" t="s">
        <v>1329</v>
      </c>
      <c r="AK1209" s="14" t="s">
        <v>3159</v>
      </c>
      <c r="AL1209" s="14" t="s">
        <v>47</v>
      </c>
      <c r="AM1209" s="14" t="s">
        <v>1270</v>
      </c>
      <c r="AN1209" s="14" t="s">
        <v>1271</v>
      </c>
      <c r="AO1209" s="14" t="s">
        <v>1272</v>
      </c>
      <c r="AP1209" s="14" t="s">
        <v>1272</v>
      </c>
    </row>
    <row r="1210" spans="1:42" x14ac:dyDescent="0.2">
      <c r="A1210" s="14">
        <v>2020</v>
      </c>
      <c r="B1210" s="14">
        <v>3</v>
      </c>
      <c r="C1210" s="14" t="s">
        <v>9195</v>
      </c>
      <c r="D1210" s="14">
        <f>+VLOOKUP(C1210,'Avances Fisicos'!$A$1:$D$2309,2,FALSE)</f>
        <v>100</v>
      </c>
      <c r="E1210" s="14">
        <f>+VLOOKUP(C1210,'Fuentes de Financiamiento'!$A$1:$C$2398,3,FALSE)</f>
        <v>5410442.0300000003</v>
      </c>
      <c r="F1210" s="14" t="str">
        <f>+VLOOKUP(C1210,Georeferencias!$A$1:$D$2313,2,FALSE)</f>
        <v>Jalisco</v>
      </c>
      <c r="G1210" s="14" t="str">
        <f>+VLOOKUP(C1210,Georeferencias!$A$1:$D$2313,3,FALSE)</f>
        <v>Tlajomulco de Zúñiga</v>
      </c>
      <c r="H1210" s="14" t="str">
        <f>+VLOOKUP(C1210,Georeferencias!$A$1:$D$2313,4,FALSE)</f>
        <v>Cobertura municipal</v>
      </c>
      <c r="I1210" s="14" t="s">
        <v>1479</v>
      </c>
      <c r="J1210" s="14">
        <v>5410442.0300000003</v>
      </c>
      <c r="K1210" s="14" t="s">
        <v>9196</v>
      </c>
      <c r="L1210" s="14" t="s">
        <v>490</v>
      </c>
      <c r="M1210" s="14">
        <v>14</v>
      </c>
      <c r="N1210" s="14" t="s">
        <v>11</v>
      </c>
      <c r="O1210" s="14">
        <v>0</v>
      </c>
      <c r="P1210" s="14" t="s">
        <v>882</v>
      </c>
      <c r="Q1210" s="14" t="s">
        <v>47</v>
      </c>
      <c r="R1210" s="14" t="s">
        <v>1346</v>
      </c>
      <c r="S1210" s="14" t="s">
        <v>1261</v>
      </c>
      <c r="T1210" s="14" t="s">
        <v>1453</v>
      </c>
      <c r="U1210" s="14" t="s">
        <v>9197</v>
      </c>
      <c r="V1210" s="14" t="s">
        <v>1264</v>
      </c>
      <c r="W1210" s="14">
        <v>0</v>
      </c>
      <c r="X1210" s="14">
        <v>0</v>
      </c>
      <c r="Y1210" s="14">
        <v>0</v>
      </c>
      <c r="Z1210" s="14" t="s">
        <v>1455</v>
      </c>
      <c r="AA1210" s="14">
        <v>1</v>
      </c>
      <c r="AB1210" s="14" t="s">
        <v>9198</v>
      </c>
      <c r="AC1210" s="15">
        <v>42969</v>
      </c>
      <c r="AD1210" s="15">
        <v>43052</v>
      </c>
      <c r="AE1210" s="14">
        <v>5410442.0300000003</v>
      </c>
      <c r="AF1210" s="14">
        <v>5410442.0300000003</v>
      </c>
      <c r="AG1210" s="14">
        <v>4695848.91</v>
      </c>
      <c r="AH1210" s="14">
        <v>4695848.91</v>
      </c>
      <c r="AI1210" s="14">
        <v>4695848.91</v>
      </c>
      <c r="AJ1210" s="14" t="s">
        <v>1329</v>
      </c>
      <c r="AK1210" s="14" t="s">
        <v>1457</v>
      </c>
      <c r="AL1210" s="14" t="s">
        <v>47</v>
      </c>
      <c r="AM1210" s="14" t="s">
        <v>1270</v>
      </c>
      <c r="AN1210" s="14" t="s">
        <v>1271</v>
      </c>
      <c r="AO1210" s="14" t="s">
        <v>1272</v>
      </c>
      <c r="AP1210" s="14" t="s">
        <v>1272</v>
      </c>
    </row>
    <row r="1211" spans="1:42" x14ac:dyDescent="0.2">
      <c r="A1211" s="14">
        <v>2020</v>
      </c>
      <c r="B1211" s="14">
        <v>3</v>
      </c>
      <c r="C1211" s="14" t="s">
        <v>9199</v>
      </c>
      <c r="D1211" s="14">
        <f>+VLOOKUP(C1211,'Avances Fisicos'!$A$1:$D$2309,2,FALSE)</f>
        <v>100</v>
      </c>
      <c r="E1211" s="14">
        <f>+VLOOKUP(C1211,'Fuentes de Financiamiento'!$A$1:$C$2398,3,FALSE)</f>
        <v>1002250.14</v>
      </c>
      <c r="F1211" s="14" t="str">
        <f>+VLOOKUP(C1211,Georeferencias!$A$1:$D$2313,2,FALSE)</f>
        <v>Jalisco</v>
      </c>
      <c r="G1211" s="14" t="str">
        <f>+VLOOKUP(C1211,Georeferencias!$A$1:$D$2313,3,FALSE)</f>
        <v>Lagos de Moreno</v>
      </c>
      <c r="H1211" s="14" t="str">
        <f>+VLOOKUP(C1211,Georeferencias!$A$1:$D$2313,4,FALSE)</f>
        <v>Cobertura municipal</v>
      </c>
      <c r="I1211" s="14" t="s">
        <v>1479</v>
      </c>
      <c r="J1211" s="14">
        <v>1002250.14</v>
      </c>
      <c r="K1211" s="14" t="s">
        <v>9200</v>
      </c>
      <c r="L1211" s="14" t="s">
        <v>176</v>
      </c>
      <c r="M1211" s="14">
        <v>14</v>
      </c>
      <c r="N1211" s="14" t="s">
        <v>11</v>
      </c>
      <c r="O1211" s="14">
        <v>0</v>
      </c>
      <c r="P1211" s="14" t="s">
        <v>882</v>
      </c>
      <c r="Q1211" s="14" t="s">
        <v>47</v>
      </c>
      <c r="R1211" s="14" t="s">
        <v>1346</v>
      </c>
      <c r="S1211" s="14" t="s">
        <v>1261</v>
      </c>
      <c r="T1211" s="14" t="s">
        <v>1453</v>
      </c>
      <c r="U1211" s="14" t="s">
        <v>9201</v>
      </c>
      <c r="V1211" s="14" t="s">
        <v>1264</v>
      </c>
      <c r="W1211" s="14">
        <v>0</v>
      </c>
      <c r="X1211" s="14">
        <v>0</v>
      </c>
      <c r="Y1211" s="14">
        <v>0</v>
      </c>
      <c r="Z1211" s="14" t="s">
        <v>1455</v>
      </c>
      <c r="AA1211" s="14">
        <v>1</v>
      </c>
      <c r="AB1211" s="14" t="s">
        <v>3026</v>
      </c>
      <c r="AC1211" s="15">
        <v>43304</v>
      </c>
      <c r="AD1211" s="15">
        <v>43434</v>
      </c>
      <c r="AE1211" s="14">
        <v>1002250.14</v>
      </c>
      <c r="AF1211" s="14">
        <v>1002250.14</v>
      </c>
      <c r="AG1211" s="14">
        <v>0</v>
      </c>
      <c r="AH1211" s="14">
        <v>0</v>
      </c>
      <c r="AI1211" s="14">
        <v>0</v>
      </c>
      <c r="AJ1211" s="14" t="s">
        <v>1329</v>
      </c>
      <c r="AK1211" s="14" t="s">
        <v>1457</v>
      </c>
      <c r="AL1211" s="14" t="s">
        <v>47</v>
      </c>
      <c r="AM1211" s="14" t="s">
        <v>1270</v>
      </c>
      <c r="AN1211" s="14" t="s">
        <v>1271</v>
      </c>
      <c r="AO1211" s="14" t="s">
        <v>1272</v>
      </c>
      <c r="AP1211" s="14" t="s">
        <v>1272</v>
      </c>
    </row>
    <row r="1212" spans="1:42" x14ac:dyDescent="0.2">
      <c r="A1212" s="14">
        <v>2020</v>
      </c>
      <c r="B1212" s="14">
        <v>3</v>
      </c>
      <c r="C1212" s="14" t="s">
        <v>9202</v>
      </c>
      <c r="D1212" s="14">
        <f>+VLOOKUP(C1212,'Avances Fisicos'!$A$1:$D$2309,2,FALSE)</f>
        <v>1564</v>
      </c>
      <c r="E1212" s="14">
        <f>+VLOOKUP(C1212,'Fuentes de Financiamiento'!$A$1:$C$2398,3,FALSE)</f>
        <v>1432942.34</v>
      </c>
      <c r="F1212" s="14" t="str">
        <f>+VLOOKUP(C1212,Georeferencias!$A$1:$D$2313,2,FALSE)</f>
        <v>Jalisco</v>
      </c>
      <c r="G1212" s="14" t="str">
        <f>+VLOOKUP(C1212,Georeferencias!$A$1:$D$2313,3,FALSE)</f>
        <v>Jalostotitlán</v>
      </c>
      <c r="H1212" s="14" t="str">
        <f>+VLOOKUP(C1212,Georeferencias!$A$1:$D$2313,4,FALSE)</f>
        <v>Jalostotitlán</v>
      </c>
      <c r="I1212" s="14" t="s">
        <v>1256</v>
      </c>
      <c r="J1212" s="14">
        <v>1432942.34</v>
      </c>
      <c r="K1212" s="14" t="s">
        <v>9203</v>
      </c>
      <c r="L1212" s="14" t="s">
        <v>66</v>
      </c>
      <c r="M1212" s="14">
        <v>14</v>
      </c>
      <c r="N1212" s="14" t="s">
        <v>11</v>
      </c>
      <c r="O1212" s="14">
        <v>46</v>
      </c>
      <c r="P1212" s="14" t="s">
        <v>30</v>
      </c>
      <c r="Q1212" s="14" t="s">
        <v>1259</v>
      </c>
      <c r="R1212" s="14" t="s">
        <v>1335</v>
      </c>
      <c r="S1212" s="14" t="s">
        <v>1261</v>
      </c>
      <c r="T1212" s="14" t="s">
        <v>1336</v>
      </c>
      <c r="U1212" s="14" t="s">
        <v>9204</v>
      </c>
      <c r="V1212" s="14" t="s">
        <v>1490</v>
      </c>
      <c r="W1212" s="14">
        <v>60</v>
      </c>
      <c r="X1212" s="14">
        <v>40</v>
      </c>
      <c r="Y1212" s="14">
        <v>0</v>
      </c>
      <c r="Z1212" s="14" t="s">
        <v>9205</v>
      </c>
      <c r="AA1212" s="14">
        <v>1</v>
      </c>
      <c r="AB1212" s="14" t="s">
        <v>9206</v>
      </c>
      <c r="AC1212" s="15">
        <v>43619</v>
      </c>
      <c r="AD1212" s="15">
        <v>43679</v>
      </c>
      <c r="AE1212" s="14">
        <v>1432942.3</v>
      </c>
      <c r="AF1212" s="14">
        <v>1432942.3</v>
      </c>
      <c r="AG1212" s="14">
        <v>1432942.3</v>
      </c>
      <c r="AH1212" s="14">
        <v>1432942.3</v>
      </c>
      <c r="AI1212" s="14">
        <v>0</v>
      </c>
      <c r="AJ1212" s="14" t="s">
        <v>9207</v>
      </c>
      <c r="AK1212" s="14" t="s">
        <v>9208</v>
      </c>
      <c r="AL1212" s="14" t="s">
        <v>9209</v>
      </c>
      <c r="AM1212" s="14" t="s">
        <v>1270</v>
      </c>
      <c r="AN1212" s="14" t="s">
        <v>1271</v>
      </c>
      <c r="AO1212" s="14" t="s">
        <v>1272</v>
      </c>
      <c r="AP1212" s="14" t="s">
        <v>1272</v>
      </c>
    </row>
    <row r="1213" spans="1:42" x14ac:dyDescent="0.2">
      <c r="A1213" s="14">
        <v>2020</v>
      </c>
      <c r="B1213" s="14">
        <v>3</v>
      </c>
      <c r="C1213" s="14" t="s">
        <v>9210</v>
      </c>
      <c r="D1213" s="14">
        <f>+VLOOKUP(C1213,'Avances Fisicos'!$A$1:$D$2309,2,FALSE)</f>
        <v>100</v>
      </c>
      <c r="E1213" s="14">
        <f>+VLOOKUP(C1213,'Fuentes de Financiamiento'!$A$1:$C$2398,3,FALSE)</f>
        <v>1642230.86</v>
      </c>
      <c r="F1213" s="14" t="str">
        <f>+VLOOKUP(C1213,Georeferencias!$A$1:$D$2313,2,FALSE)</f>
        <v>Jalisco</v>
      </c>
      <c r="G1213" s="14" t="str">
        <f>+VLOOKUP(C1213,Georeferencias!$A$1:$D$2313,3,FALSE)</f>
        <v>Puerto Vallarta</v>
      </c>
      <c r="H1213" s="14" t="str">
        <f>+VLOOKUP(C1213,Georeferencias!$A$1:$D$2313,4,FALSE)</f>
        <v>Las Juntas</v>
      </c>
      <c r="I1213" s="14" t="s">
        <v>1256</v>
      </c>
      <c r="J1213" s="14">
        <v>1642230.86</v>
      </c>
      <c r="K1213" s="14" t="s">
        <v>9211</v>
      </c>
      <c r="L1213" s="14" t="s">
        <v>492</v>
      </c>
      <c r="M1213" s="14">
        <v>14</v>
      </c>
      <c r="N1213" s="14" t="s">
        <v>11</v>
      </c>
      <c r="O1213" s="14">
        <v>0</v>
      </c>
      <c r="P1213" s="14" t="s">
        <v>882</v>
      </c>
      <c r="Q1213" s="14" t="s">
        <v>1259</v>
      </c>
      <c r="R1213" s="14" t="s">
        <v>1346</v>
      </c>
      <c r="S1213" s="14" t="s">
        <v>1261</v>
      </c>
      <c r="T1213" s="14" t="s">
        <v>9212</v>
      </c>
      <c r="U1213" s="14" t="s">
        <v>9213</v>
      </c>
      <c r="V1213" s="14" t="s">
        <v>1264</v>
      </c>
      <c r="W1213" s="14">
        <v>0</v>
      </c>
      <c r="X1213" s="14">
        <v>0</v>
      </c>
      <c r="Y1213" s="14">
        <v>500</v>
      </c>
      <c r="Z1213" s="14" t="s">
        <v>1455</v>
      </c>
      <c r="AA1213" s="14">
        <v>1</v>
      </c>
      <c r="AB1213" s="14" t="s">
        <v>9214</v>
      </c>
      <c r="AC1213" s="15">
        <v>43346</v>
      </c>
      <c r="AD1213" s="15">
        <v>43444</v>
      </c>
      <c r="AE1213" s="14">
        <v>1642230.86</v>
      </c>
      <c r="AF1213" s="14">
        <v>1642230.86</v>
      </c>
      <c r="AG1213" s="14">
        <v>822902.74</v>
      </c>
      <c r="AH1213" s="14">
        <v>822902.74</v>
      </c>
      <c r="AI1213" s="14">
        <v>822902.74</v>
      </c>
      <c r="AJ1213" s="14" t="s">
        <v>1329</v>
      </c>
      <c r="AK1213" s="14" t="s">
        <v>1630</v>
      </c>
      <c r="AL1213" s="14" t="s">
        <v>47</v>
      </c>
      <c r="AM1213" s="14" t="s">
        <v>1270</v>
      </c>
      <c r="AN1213" s="14" t="s">
        <v>1271</v>
      </c>
      <c r="AO1213" s="14" t="s">
        <v>1272</v>
      </c>
      <c r="AP1213" s="14" t="s">
        <v>1272</v>
      </c>
    </row>
    <row r="1214" spans="1:42" x14ac:dyDescent="0.2">
      <c r="A1214" s="14">
        <v>2020</v>
      </c>
      <c r="B1214" s="14">
        <v>3</v>
      </c>
      <c r="C1214" s="14" t="s">
        <v>9215</v>
      </c>
      <c r="D1214" s="14">
        <f>+VLOOKUP(C1214,'Avances Fisicos'!$A$1:$D$2309,2,FALSE)</f>
        <v>1</v>
      </c>
      <c r="E1214" s="14">
        <f>+VLOOKUP(C1214,'Fuentes de Financiamiento'!$A$1:$C$2398,3,FALSE)</f>
        <v>0</v>
      </c>
      <c r="F1214" s="14" t="str">
        <f>+VLOOKUP(C1214,Georeferencias!$A$1:$D$2313,2,FALSE)</f>
        <v>Jalisco</v>
      </c>
      <c r="G1214" s="14" t="str">
        <f>+VLOOKUP(C1214,Georeferencias!$A$1:$D$2313,3,FALSE)</f>
        <v>Zapopan</v>
      </c>
      <c r="H1214" s="14" t="str">
        <f>+VLOOKUP(C1214,Georeferencias!$A$1:$D$2313,4,FALSE)</f>
        <v>Zapopan</v>
      </c>
      <c r="I1214" s="14" t="s">
        <v>1256</v>
      </c>
      <c r="J1214" s="14">
        <v>40494.480000000003</v>
      </c>
      <c r="K1214" s="14" t="s">
        <v>9216</v>
      </c>
      <c r="L1214" s="14" t="s">
        <v>493</v>
      </c>
      <c r="M1214" s="14">
        <v>14</v>
      </c>
      <c r="N1214" s="14" t="s">
        <v>11</v>
      </c>
      <c r="O1214" s="14">
        <v>120</v>
      </c>
      <c r="P1214" s="14" t="s">
        <v>24</v>
      </c>
      <c r="Q1214" s="14" t="s">
        <v>1259</v>
      </c>
      <c r="R1214" s="14" t="s">
        <v>1983</v>
      </c>
      <c r="S1214" s="14" t="s">
        <v>1261</v>
      </c>
      <c r="T1214" s="14" t="s">
        <v>9217</v>
      </c>
      <c r="U1214" s="14" t="s">
        <v>47</v>
      </c>
      <c r="V1214" s="14" t="s">
        <v>1264</v>
      </c>
      <c r="W1214" s="14">
        <v>0</v>
      </c>
      <c r="X1214" s="14">
        <v>0</v>
      </c>
      <c r="Y1214" s="14">
        <v>3000</v>
      </c>
      <c r="Z1214" s="14" t="s">
        <v>1469</v>
      </c>
      <c r="AA1214" s="14">
        <v>1</v>
      </c>
      <c r="AB1214" s="14" t="s">
        <v>3648</v>
      </c>
      <c r="AC1214" s="15">
        <v>43318</v>
      </c>
      <c r="AD1214" s="15">
        <v>43342</v>
      </c>
      <c r="AE1214" s="14">
        <v>0</v>
      </c>
      <c r="AF1214" s="14">
        <v>0</v>
      </c>
      <c r="AG1214" s="14">
        <v>0</v>
      </c>
      <c r="AH1214" s="14">
        <v>0</v>
      </c>
      <c r="AI1214" s="14">
        <v>0</v>
      </c>
      <c r="AJ1214" s="14" t="s">
        <v>9218</v>
      </c>
      <c r="AK1214" s="14" t="s">
        <v>1471</v>
      </c>
      <c r="AL1214" s="14" t="s">
        <v>9219</v>
      </c>
      <c r="AM1214" s="14" t="s">
        <v>1373</v>
      </c>
      <c r="AN1214" s="14" t="s">
        <v>1374</v>
      </c>
      <c r="AO1214" s="14" t="s">
        <v>9220</v>
      </c>
      <c r="AP1214" s="14" t="s">
        <v>1272</v>
      </c>
    </row>
    <row r="1215" spans="1:42" x14ac:dyDescent="0.2">
      <c r="A1215" s="14">
        <v>2020</v>
      </c>
      <c r="B1215" s="14">
        <v>3</v>
      </c>
      <c r="C1215" s="14" t="s">
        <v>9221</v>
      </c>
      <c r="D1215" s="14">
        <f>+VLOOKUP(C1215,'Avances Fisicos'!$A$1:$D$2309,2,FALSE)</f>
        <v>100</v>
      </c>
      <c r="E1215" s="14">
        <f>+VLOOKUP(C1215,'Fuentes de Financiamiento'!$A$1:$C$2398,3,FALSE)</f>
        <v>8115672.6100000003</v>
      </c>
      <c r="F1215" s="14" t="str">
        <f>+VLOOKUP(C1215,Georeferencias!$A$1:$D$2313,2,FALSE)</f>
        <v>Jalisco</v>
      </c>
      <c r="G1215" s="14" t="str">
        <f>+VLOOKUP(C1215,Georeferencias!$A$1:$D$2313,3,FALSE)</f>
        <v>Guadalajara</v>
      </c>
      <c r="H1215" s="14" t="str">
        <f>+VLOOKUP(C1215,Georeferencias!$A$1:$D$2313,4,FALSE)</f>
        <v>Guadalajara</v>
      </c>
      <c r="I1215" s="14" t="s">
        <v>1256</v>
      </c>
      <c r="J1215" s="14">
        <v>8115672.6100000003</v>
      </c>
      <c r="K1215" s="14" t="s">
        <v>9222</v>
      </c>
      <c r="L1215" s="14" t="s">
        <v>703</v>
      </c>
      <c r="M1215" s="14">
        <v>14</v>
      </c>
      <c r="N1215" s="14" t="s">
        <v>11</v>
      </c>
      <c r="O1215" s="14">
        <v>0</v>
      </c>
      <c r="P1215" s="14" t="s">
        <v>882</v>
      </c>
      <c r="Q1215" s="14" t="s">
        <v>1259</v>
      </c>
      <c r="R1215" s="14" t="s">
        <v>1346</v>
      </c>
      <c r="S1215" s="14" t="s">
        <v>1261</v>
      </c>
      <c r="T1215" s="14" t="s">
        <v>1453</v>
      </c>
      <c r="U1215" s="14" t="s">
        <v>9223</v>
      </c>
      <c r="V1215" s="14" t="s">
        <v>1264</v>
      </c>
      <c r="W1215" s="14">
        <v>0</v>
      </c>
      <c r="X1215" s="14">
        <v>0</v>
      </c>
      <c r="Y1215" s="14">
        <v>0</v>
      </c>
      <c r="Z1215" s="14" t="s">
        <v>1455</v>
      </c>
      <c r="AA1215" s="14">
        <v>1</v>
      </c>
      <c r="AB1215" s="14" t="s">
        <v>9224</v>
      </c>
      <c r="AC1215" s="15">
        <v>43605</v>
      </c>
      <c r="AD1215" s="15">
        <v>43745</v>
      </c>
      <c r="AE1215" s="14">
        <v>8115672.6100000003</v>
      </c>
      <c r="AF1215" s="14">
        <v>8115672.6100000003</v>
      </c>
      <c r="AG1215" s="14">
        <v>8115672.6100000003</v>
      </c>
      <c r="AH1215" s="14">
        <v>8115672.6100000003</v>
      </c>
      <c r="AI1215" s="14">
        <v>8115672.6100000003</v>
      </c>
      <c r="AJ1215" s="14" t="s">
        <v>1329</v>
      </c>
      <c r="AK1215" s="14" t="s">
        <v>1457</v>
      </c>
      <c r="AL1215" s="14" t="s">
        <v>47</v>
      </c>
      <c r="AM1215" s="14" t="s">
        <v>1373</v>
      </c>
      <c r="AN1215" s="14" t="s">
        <v>1374</v>
      </c>
      <c r="AO1215" s="14" t="s">
        <v>1272</v>
      </c>
      <c r="AP1215" s="14" t="s">
        <v>1272</v>
      </c>
    </row>
    <row r="1216" spans="1:42" x14ac:dyDescent="0.2">
      <c r="A1216" s="14">
        <v>2020</v>
      </c>
      <c r="B1216" s="14">
        <v>3</v>
      </c>
      <c r="C1216" s="14" t="s">
        <v>9225</v>
      </c>
      <c r="D1216" s="14">
        <f>+VLOOKUP(C1216,'Avances Fisicos'!$A$1:$D$2309,2,FALSE)</f>
        <v>100</v>
      </c>
      <c r="E1216" s="14">
        <f>+VLOOKUP(C1216,'Fuentes de Financiamiento'!$A$1:$C$2398,3,FALSE)</f>
        <v>1427802.12</v>
      </c>
      <c r="F1216" s="14" t="str">
        <f>+VLOOKUP(C1216,Georeferencias!$A$1:$D$2313,2,FALSE)</f>
        <v>Jalisco</v>
      </c>
      <c r="G1216" s="14" t="str">
        <f>+VLOOKUP(C1216,Georeferencias!$A$1:$D$2313,3,FALSE)</f>
        <v>Mezquitic</v>
      </c>
      <c r="H1216" s="14" t="str">
        <f>+VLOOKUP(C1216,Georeferencias!$A$1:$D$2313,4,FALSE)</f>
        <v>Los Lobos</v>
      </c>
      <c r="I1216" s="14" t="s">
        <v>1256</v>
      </c>
      <c r="J1216" s="14">
        <v>1427802.12</v>
      </c>
      <c r="K1216" s="14" t="s">
        <v>9226</v>
      </c>
      <c r="L1216" s="14" t="s">
        <v>704</v>
      </c>
      <c r="M1216" s="14">
        <v>14</v>
      </c>
      <c r="N1216" s="14" t="s">
        <v>11</v>
      </c>
      <c r="O1216" s="14">
        <v>0</v>
      </c>
      <c r="P1216" s="14" t="s">
        <v>882</v>
      </c>
      <c r="Q1216" s="14" t="s">
        <v>1259</v>
      </c>
      <c r="R1216" s="14" t="s">
        <v>1346</v>
      </c>
      <c r="S1216" s="14" t="s">
        <v>1261</v>
      </c>
      <c r="T1216" s="14" t="s">
        <v>1512</v>
      </c>
      <c r="U1216" s="14" t="s">
        <v>9227</v>
      </c>
      <c r="V1216" s="14" t="s">
        <v>1264</v>
      </c>
      <c r="W1216" s="14">
        <v>0</v>
      </c>
      <c r="X1216" s="14">
        <v>0</v>
      </c>
      <c r="Y1216" s="14">
        <v>40</v>
      </c>
      <c r="Z1216" s="14" t="s">
        <v>1455</v>
      </c>
      <c r="AA1216" s="14">
        <v>1</v>
      </c>
      <c r="AB1216" s="14" t="s">
        <v>9228</v>
      </c>
      <c r="AC1216" s="15">
        <v>43019</v>
      </c>
      <c r="AD1216" s="15">
        <v>43181</v>
      </c>
      <c r="AE1216" s="14">
        <v>1427802.12</v>
      </c>
      <c r="AF1216" s="14">
        <v>1427802.12</v>
      </c>
      <c r="AG1216" s="14">
        <v>1090618.4099999999</v>
      </c>
      <c r="AH1216" s="14">
        <v>1090618.4099999999</v>
      </c>
      <c r="AI1216" s="14">
        <v>1090618.4099999999</v>
      </c>
      <c r="AJ1216" s="14" t="s">
        <v>1329</v>
      </c>
      <c r="AK1216" s="14" t="s">
        <v>1457</v>
      </c>
      <c r="AL1216" s="14" t="s">
        <v>47</v>
      </c>
      <c r="AM1216" s="14" t="s">
        <v>1270</v>
      </c>
      <c r="AN1216" s="14" t="s">
        <v>1271</v>
      </c>
      <c r="AO1216" s="14" t="s">
        <v>1272</v>
      </c>
      <c r="AP1216" s="14" t="s">
        <v>1272</v>
      </c>
    </row>
    <row r="1217" spans="1:42" x14ac:dyDescent="0.2">
      <c r="A1217" s="14">
        <v>2020</v>
      </c>
      <c r="B1217" s="14">
        <v>3</v>
      </c>
      <c r="C1217" s="14" t="s">
        <v>9229</v>
      </c>
      <c r="D1217" s="14">
        <f>+VLOOKUP(C1217,'Avances Fisicos'!$A$1:$D$2309,2,FALSE)</f>
        <v>100</v>
      </c>
      <c r="E1217" s="14">
        <f>+VLOOKUP(C1217,'Fuentes de Financiamiento'!$A$1:$C$2398,3,FALSE)</f>
        <v>1317720.6399999999</v>
      </c>
      <c r="F1217" s="14" t="str">
        <f>+VLOOKUP(C1217,Georeferencias!$A$1:$D$2313,2,FALSE)</f>
        <v>Jalisco</v>
      </c>
      <c r="G1217" s="14" t="str">
        <f>+VLOOKUP(C1217,Georeferencias!$A$1:$D$2313,3,FALSE)</f>
        <v>Tecolotlán</v>
      </c>
      <c r="H1217" s="14" t="str">
        <f>+VLOOKUP(C1217,Georeferencias!$A$1:$D$2313,4,FALSE)</f>
        <v>Tecolotlán</v>
      </c>
      <c r="I1217" s="14" t="s">
        <v>1256</v>
      </c>
      <c r="J1217" s="14">
        <v>1317720.6399999999</v>
      </c>
      <c r="K1217" s="14" t="s">
        <v>9230</v>
      </c>
      <c r="L1217" s="14" t="s">
        <v>791</v>
      </c>
      <c r="M1217" s="14">
        <v>14</v>
      </c>
      <c r="N1217" s="14" t="s">
        <v>11</v>
      </c>
      <c r="O1217" s="14">
        <v>0</v>
      </c>
      <c r="P1217" s="14" t="s">
        <v>882</v>
      </c>
      <c r="Q1217" s="14" t="s">
        <v>1259</v>
      </c>
      <c r="R1217" s="14" t="s">
        <v>1346</v>
      </c>
      <c r="S1217" s="14" t="s">
        <v>1261</v>
      </c>
      <c r="T1217" s="14" t="s">
        <v>1512</v>
      </c>
      <c r="U1217" s="14" t="s">
        <v>9231</v>
      </c>
      <c r="V1217" s="14" t="s">
        <v>1264</v>
      </c>
      <c r="W1217" s="14">
        <v>0</v>
      </c>
      <c r="X1217" s="14">
        <v>0</v>
      </c>
      <c r="Y1217" s="14">
        <v>156</v>
      </c>
      <c r="Z1217" s="14" t="s">
        <v>1455</v>
      </c>
      <c r="AA1217" s="14">
        <v>1</v>
      </c>
      <c r="AB1217" s="14" t="s">
        <v>9232</v>
      </c>
      <c r="AC1217" s="15">
        <v>42820</v>
      </c>
      <c r="AD1217" s="15">
        <v>42884</v>
      </c>
      <c r="AE1217" s="14">
        <v>1317720.6399999999</v>
      </c>
      <c r="AF1217" s="14">
        <v>1317720.6399999999</v>
      </c>
      <c r="AG1217" s="14">
        <v>1068658.9099999999</v>
      </c>
      <c r="AH1217" s="14">
        <v>1068658.9099999999</v>
      </c>
      <c r="AI1217" s="14">
        <v>1068658.9099999999</v>
      </c>
      <c r="AJ1217" s="14" t="s">
        <v>1329</v>
      </c>
      <c r="AK1217" s="14" t="s">
        <v>1457</v>
      </c>
      <c r="AL1217" s="14" t="s">
        <v>47</v>
      </c>
      <c r="AM1217" s="14" t="s">
        <v>1270</v>
      </c>
      <c r="AN1217" s="14" t="s">
        <v>1271</v>
      </c>
      <c r="AO1217" s="14" t="s">
        <v>1272</v>
      </c>
      <c r="AP1217" s="14" t="s">
        <v>1272</v>
      </c>
    </row>
    <row r="1218" spans="1:42" x14ac:dyDescent="0.2">
      <c r="A1218" s="14">
        <v>2020</v>
      </c>
      <c r="B1218" s="14">
        <v>3</v>
      </c>
      <c r="C1218" s="14" t="s">
        <v>9233</v>
      </c>
      <c r="D1218" s="14">
        <f>+VLOOKUP(C1218,'Avances Fisicos'!$A$1:$D$2309,2,FALSE)</f>
        <v>100</v>
      </c>
      <c r="E1218" s="14">
        <f>+VLOOKUP(C1218,'Fuentes de Financiamiento'!$A$1:$C$2398,3,FALSE)</f>
        <v>379353.98</v>
      </c>
      <c r="F1218" s="14" t="str">
        <f>+VLOOKUP(C1218,Georeferencias!$A$1:$D$2313,2,FALSE)</f>
        <v>Jalisco</v>
      </c>
      <c r="G1218" s="14" t="str">
        <f>+VLOOKUP(C1218,Georeferencias!$A$1:$D$2313,3,FALSE)</f>
        <v>Lagos de Moreno</v>
      </c>
      <c r="H1218" s="14" t="str">
        <f>+VLOOKUP(C1218,Georeferencias!$A$1:$D$2313,4,FALSE)</f>
        <v>Cobertura municipal</v>
      </c>
      <c r="I1218" s="14" t="s">
        <v>1256</v>
      </c>
      <c r="J1218" s="14">
        <v>379353.98</v>
      </c>
      <c r="K1218" s="14" t="s">
        <v>9234</v>
      </c>
      <c r="L1218" s="14" t="s">
        <v>86</v>
      </c>
      <c r="M1218" s="14">
        <v>14</v>
      </c>
      <c r="N1218" s="14" t="s">
        <v>11</v>
      </c>
      <c r="O1218" s="14">
        <v>0</v>
      </c>
      <c r="P1218" s="14" t="s">
        <v>882</v>
      </c>
      <c r="Q1218" s="14" t="s">
        <v>1259</v>
      </c>
      <c r="R1218" s="14" t="s">
        <v>1346</v>
      </c>
      <c r="S1218" s="14" t="s">
        <v>1261</v>
      </c>
      <c r="T1218" s="14" t="s">
        <v>1512</v>
      </c>
      <c r="U1218" s="14" t="s">
        <v>9235</v>
      </c>
      <c r="V1218" s="14" t="s">
        <v>1264</v>
      </c>
      <c r="W1218" s="14">
        <v>0</v>
      </c>
      <c r="X1218" s="14">
        <v>0</v>
      </c>
      <c r="Y1218" s="14">
        <v>29</v>
      </c>
      <c r="Z1218" s="14" t="s">
        <v>1455</v>
      </c>
      <c r="AA1218" s="14">
        <v>1</v>
      </c>
      <c r="AB1218" s="14" t="s">
        <v>9236</v>
      </c>
      <c r="AC1218" s="15">
        <v>42553</v>
      </c>
      <c r="AD1218" s="15">
        <v>42580</v>
      </c>
      <c r="AE1218" s="14">
        <v>379353.98</v>
      </c>
      <c r="AF1218" s="14">
        <v>379353.98</v>
      </c>
      <c r="AG1218" s="14">
        <v>113806.19</v>
      </c>
      <c r="AH1218" s="14">
        <v>113806.19</v>
      </c>
      <c r="AI1218" s="14">
        <v>113806.19</v>
      </c>
      <c r="AJ1218" s="14" t="s">
        <v>1329</v>
      </c>
      <c r="AK1218" s="14" t="s">
        <v>1457</v>
      </c>
      <c r="AL1218" s="14" t="s">
        <v>47</v>
      </c>
      <c r="AM1218" s="14" t="s">
        <v>1270</v>
      </c>
      <c r="AN1218" s="14" t="s">
        <v>1271</v>
      </c>
      <c r="AO1218" s="14" t="s">
        <v>1272</v>
      </c>
      <c r="AP1218" s="14" t="s">
        <v>1272</v>
      </c>
    </row>
    <row r="1219" spans="1:42" x14ac:dyDescent="0.2">
      <c r="A1219" s="14">
        <v>2020</v>
      </c>
      <c r="B1219" s="14">
        <v>3</v>
      </c>
      <c r="C1219" s="14" t="s">
        <v>9237</v>
      </c>
      <c r="D1219" s="14">
        <f>+VLOOKUP(C1219,'Avances Fisicos'!$A$1:$D$2309,2,FALSE)</f>
        <v>100</v>
      </c>
      <c r="E1219" s="14">
        <f>+VLOOKUP(C1219,'Fuentes de Financiamiento'!$A$1:$C$2398,3,FALSE)</f>
        <v>105580.87</v>
      </c>
      <c r="F1219" s="14" t="str">
        <f>+VLOOKUP(C1219,Georeferencias!$A$1:$D$2313,2,FALSE)</f>
        <v>Jalisco</v>
      </c>
      <c r="G1219" s="14" t="str">
        <f>+VLOOKUP(C1219,Georeferencias!$A$1:$D$2313,3,FALSE)</f>
        <v>Mezquitic</v>
      </c>
      <c r="H1219" s="14" t="str">
        <f>+VLOOKUP(C1219,Georeferencias!$A$1:$D$2313,4,FALSE)</f>
        <v>Las Bocas</v>
      </c>
      <c r="I1219" s="14" t="s">
        <v>1256</v>
      </c>
      <c r="J1219" s="14">
        <v>105580.87</v>
      </c>
      <c r="K1219" s="14" t="s">
        <v>9238</v>
      </c>
      <c r="L1219" s="14" t="s">
        <v>86</v>
      </c>
      <c r="M1219" s="14">
        <v>14</v>
      </c>
      <c r="N1219" s="14" t="s">
        <v>11</v>
      </c>
      <c r="O1219" s="14">
        <v>0</v>
      </c>
      <c r="P1219" s="14" t="s">
        <v>882</v>
      </c>
      <c r="Q1219" s="14" t="s">
        <v>1259</v>
      </c>
      <c r="R1219" s="14" t="s">
        <v>1346</v>
      </c>
      <c r="S1219" s="14" t="s">
        <v>1261</v>
      </c>
      <c r="T1219" s="14" t="s">
        <v>1512</v>
      </c>
      <c r="U1219" s="14" t="s">
        <v>9239</v>
      </c>
      <c r="V1219" s="14" t="s">
        <v>1264</v>
      </c>
      <c r="W1219" s="14">
        <v>0</v>
      </c>
      <c r="X1219" s="14">
        <v>0</v>
      </c>
      <c r="Y1219" s="14">
        <v>14</v>
      </c>
      <c r="Z1219" s="14" t="s">
        <v>1455</v>
      </c>
      <c r="AA1219" s="14">
        <v>1</v>
      </c>
      <c r="AB1219" s="14" t="s">
        <v>9240</v>
      </c>
      <c r="AC1219" s="15">
        <v>42537</v>
      </c>
      <c r="AD1219" s="15">
        <v>42550</v>
      </c>
      <c r="AE1219" s="14">
        <v>105580.87</v>
      </c>
      <c r="AF1219" s="14">
        <v>105580.87</v>
      </c>
      <c r="AG1219" s="14">
        <v>90612.03</v>
      </c>
      <c r="AH1219" s="14">
        <v>90612.03</v>
      </c>
      <c r="AI1219" s="14">
        <v>90612.03</v>
      </c>
      <c r="AJ1219" s="14" t="s">
        <v>1329</v>
      </c>
      <c r="AK1219" s="14" t="s">
        <v>1457</v>
      </c>
      <c r="AL1219" s="14" t="s">
        <v>47</v>
      </c>
      <c r="AM1219" s="14" t="s">
        <v>1270</v>
      </c>
      <c r="AN1219" s="14" t="s">
        <v>1271</v>
      </c>
      <c r="AO1219" s="14" t="s">
        <v>1272</v>
      </c>
      <c r="AP1219" s="14" t="s">
        <v>1272</v>
      </c>
    </row>
    <row r="1220" spans="1:42" x14ac:dyDescent="0.2">
      <c r="A1220" s="14">
        <v>2020</v>
      </c>
      <c r="B1220" s="14">
        <v>3</v>
      </c>
      <c r="C1220" s="14" t="s">
        <v>9241</v>
      </c>
      <c r="D1220" s="14">
        <f>+VLOOKUP(C1220,'Avances Fisicos'!$A$1:$D$2309,2,FALSE)</f>
        <v>100</v>
      </c>
      <c r="E1220" s="14">
        <f>+VLOOKUP(C1220,'Fuentes de Financiamiento'!$A$1:$C$2398,3,FALSE)</f>
        <v>429450.87</v>
      </c>
      <c r="F1220" s="14" t="str">
        <f>+VLOOKUP(C1220,Georeferencias!$A$1:$D$2313,2,FALSE)</f>
        <v>Jalisco</v>
      </c>
      <c r="G1220" s="14" t="str">
        <f>+VLOOKUP(C1220,Georeferencias!$A$1:$D$2313,3,FALSE)</f>
        <v>Pihuamo</v>
      </c>
      <c r="H1220" s="14" t="str">
        <f>+VLOOKUP(C1220,Georeferencias!$A$1:$D$2313,4,FALSE)</f>
        <v>Cobertura municipal</v>
      </c>
      <c r="I1220" s="14" t="s">
        <v>1256</v>
      </c>
      <c r="J1220" s="14">
        <v>429450.87</v>
      </c>
      <c r="K1220" s="14" t="s">
        <v>9242</v>
      </c>
      <c r="L1220" s="14" t="s">
        <v>86</v>
      </c>
      <c r="M1220" s="14">
        <v>14</v>
      </c>
      <c r="N1220" s="14" t="s">
        <v>11</v>
      </c>
      <c r="O1220" s="14">
        <v>0</v>
      </c>
      <c r="P1220" s="14" t="s">
        <v>882</v>
      </c>
      <c r="Q1220" s="14" t="s">
        <v>1259</v>
      </c>
      <c r="R1220" s="14" t="s">
        <v>1346</v>
      </c>
      <c r="S1220" s="14" t="s">
        <v>1261</v>
      </c>
      <c r="T1220" s="14" t="s">
        <v>1512</v>
      </c>
      <c r="U1220" s="14" t="s">
        <v>9243</v>
      </c>
      <c r="V1220" s="14" t="s">
        <v>1264</v>
      </c>
      <c r="W1220" s="14">
        <v>0</v>
      </c>
      <c r="X1220" s="14">
        <v>0</v>
      </c>
      <c r="Y1220" s="14">
        <v>6</v>
      </c>
      <c r="Z1220" s="14" t="s">
        <v>1455</v>
      </c>
      <c r="AA1220" s="14">
        <v>1</v>
      </c>
      <c r="AB1220" s="14" t="s">
        <v>9244</v>
      </c>
      <c r="AC1220" s="15">
        <v>42570</v>
      </c>
      <c r="AD1220" s="15">
        <v>42597</v>
      </c>
      <c r="AE1220" s="14">
        <v>429450.87</v>
      </c>
      <c r="AF1220" s="14">
        <v>429450.87</v>
      </c>
      <c r="AG1220" s="14">
        <v>396858.36</v>
      </c>
      <c r="AH1220" s="14">
        <v>396858.36</v>
      </c>
      <c r="AI1220" s="14">
        <v>396858.36</v>
      </c>
      <c r="AJ1220" s="14" t="s">
        <v>1329</v>
      </c>
      <c r="AK1220" s="14" t="s">
        <v>1457</v>
      </c>
      <c r="AL1220" s="14" t="s">
        <v>47</v>
      </c>
      <c r="AM1220" s="14" t="s">
        <v>1270</v>
      </c>
      <c r="AN1220" s="14" t="s">
        <v>1271</v>
      </c>
      <c r="AO1220" s="14" t="s">
        <v>1272</v>
      </c>
      <c r="AP1220" s="14" t="s">
        <v>1272</v>
      </c>
    </row>
    <row r="1221" spans="1:42" x14ac:dyDescent="0.2">
      <c r="A1221" s="14">
        <v>2020</v>
      </c>
      <c r="B1221" s="14">
        <v>3</v>
      </c>
      <c r="C1221" s="14" t="s">
        <v>9245</v>
      </c>
      <c r="D1221" s="14">
        <f>+VLOOKUP(C1221,'Avances Fisicos'!$A$1:$D$2309,2,FALSE)</f>
        <v>100</v>
      </c>
      <c r="E1221" s="14">
        <f>+VLOOKUP(C1221,'Fuentes de Financiamiento'!$A$1:$C$2398,3,FALSE)</f>
        <v>1046423.98</v>
      </c>
      <c r="F1221" s="14" t="str">
        <f>+VLOOKUP(C1221,Georeferencias!$A$1:$D$2313,2,FALSE)</f>
        <v>Jalisco</v>
      </c>
      <c r="G1221" s="14" t="str">
        <f>+VLOOKUP(C1221,Georeferencias!$A$1:$D$2313,3,FALSE)</f>
        <v>Arandas</v>
      </c>
      <c r="H1221" s="14" t="str">
        <f>+VLOOKUP(C1221,Georeferencias!$A$1:$D$2313,4,FALSE)</f>
        <v>Cobertura municipal</v>
      </c>
      <c r="I1221" s="14" t="s">
        <v>1256</v>
      </c>
      <c r="J1221" s="14">
        <v>1046423.98</v>
      </c>
      <c r="K1221" s="14" t="s">
        <v>9246</v>
      </c>
      <c r="L1221" s="14" t="s">
        <v>792</v>
      </c>
      <c r="M1221" s="14">
        <v>14</v>
      </c>
      <c r="N1221" s="14" t="s">
        <v>11</v>
      </c>
      <c r="O1221" s="14">
        <v>0</v>
      </c>
      <c r="P1221" s="14" t="s">
        <v>882</v>
      </c>
      <c r="Q1221" s="14" t="s">
        <v>1259</v>
      </c>
      <c r="R1221" s="14" t="s">
        <v>1346</v>
      </c>
      <c r="S1221" s="14" t="s">
        <v>1261</v>
      </c>
      <c r="T1221" s="14" t="s">
        <v>1512</v>
      </c>
      <c r="U1221" s="14" t="s">
        <v>9247</v>
      </c>
      <c r="V1221" s="14" t="s">
        <v>1264</v>
      </c>
      <c r="W1221" s="14">
        <v>0</v>
      </c>
      <c r="X1221" s="14">
        <v>0</v>
      </c>
      <c r="Y1221" s="14">
        <v>364</v>
      </c>
      <c r="Z1221" s="14" t="s">
        <v>1455</v>
      </c>
      <c r="AA1221" s="14">
        <v>1</v>
      </c>
      <c r="AB1221" s="14" t="s">
        <v>9248</v>
      </c>
      <c r="AC1221" s="15">
        <v>42916</v>
      </c>
      <c r="AD1221" s="15">
        <v>43000</v>
      </c>
      <c r="AE1221" s="14">
        <v>1046423.98</v>
      </c>
      <c r="AF1221" s="14">
        <v>1046423.98</v>
      </c>
      <c r="AG1221" s="14">
        <v>313927.19</v>
      </c>
      <c r="AH1221" s="14">
        <v>313927.19</v>
      </c>
      <c r="AI1221" s="14">
        <v>313927.19</v>
      </c>
      <c r="AJ1221" s="14" t="s">
        <v>1329</v>
      </c>
      <c r="AK1221" s="14" t="s">
        <v>1457</v>
      </c>
      <c r="AL1221" s="14" t="s">
        <v>47</v>
      </c>
      <c r="AM1221" s="14" t="s">
        <v>1270</v>
      </c>
      <c r="AN1221" s="14" t="s">
        <v>1271</v>
      </c>
      <c r="AO1221" s="14" t="s">
        <v>1272</v>
      </c>
      <c r="AP1221" s="14" t="s">
        <v>1272</v>
      </c>
    </row>
    <row r="1222" spans="1:42" x14ac:dyDescent="0.2">
      <c r="A1222" s="14">
        <v>2020</v>
      </c>
      <c r="B1222" s="14">
        <v>3</v>
      </c>
      <c r="C1222" s="14" t="s">
        <v>9249</v>
      </c>
      <c r="D1222" s="14">
        <f>+VLOOKUP(C1222,'Avances Fisicos'!$A$1:$D$2309,2,FALSE)</f>
        <v>100</v>
      </c>
      <c r="E1222" s="14">
        <f>+VLOOKUP(C1222,'Fuentes de Financiamiento'!$A$1:$C$2398,3,FALSE)</f>
        <v>477600.36</v>
      </c>
      <c r="F1222" s="14" t="str">
        <f>+VLOOKUP(C1222,Georeferencias!$A$1:$D$2313,2,FALSE)</f>
        <v>Jalisco</v>
      </c>
      <c r="G1222" s="14" t="str">
        <f>+VLOOKUP(C1222,Georeferencias!$A$1:$D$2313,3,FALSE)</f>
        <v>Atotonilco el Alto</v>
      </c>
      <c r="H1222" s="14" t="str">
        <f>+VLOOKUP(C1222,Georeferencias!$A$1:$D$2313,4,FALSE)</f>
        <v>Cobertura municipal</v>
      </c>
      <c r="I1222" s="14" t="s">
        <v>1256</v>
      </c>
      <c r="J1222" s="14">
        <v>477600.36</v>
      </c>
      <c r="K1222" s="14" t="s">
        <v>9250</v>
      </c>
      <c r="L1222" s="14" t="s">
        <v>600</v>
      </c>
      <c r="M1222" s="14">
        <v>14</v>
      </c>
      <c r="N1222" s="14" t="s">
        <v>11</v>
      </c>
      <c r="O1222" s="14">
        <v>0</v>
      </c>
      <c r="P1222" s="14" t="s">
        <v>882</v>
      </c>
      <c r="Q1222" s="14" t="s">
        <v>1259</v>
      </c>
      <c r="R1222" s="14" t="s">
        <v>1346</v>
      </c>
      <c r="S1222" s="14" t="s">
        <v>1261</v>
      </c>
      <c r="T1222" s="14" t="s">
        <v>1512</v>
      </c>
      <c r="U1222" s="14" t="s">
        <v>9251</v>
      </c>
      <c r="V1222" s="14" t="s">
        <v>1264</v>
      </c>
      <c r="W1222" s="14">
        <v>0</v>
      </c>
      <c r="X1222" s="14">
        <v>0</v>
      </c>
      <c r="Y1222" s="14">
        <v>114</v>
      </c>
      <c r="Z1222" s="14" t="s">
        <v>1455</v>
      </c>
      <c r="AA1222" s="14">
        <v>1</v>
      </c>
      <c r="AB1222" s="14" t="s">
        <v>9252</v>
      </c>
      <c r="AC1222" s="15">
        <v>42968</v>
      </c>
      <c r="AD1222" s="15">
        <v>43037</v>
      </c>
      <c r="AE1222" s="14">
        <v>477600.36</v>
      </c>
      <c r="AF1222" s="14">
        <v>477600.36</v>
      </c>
      <c r="AG1222" s="14">
        <v>143280.10999999999</v>
      </c>
      <c r="AH1222" s="14">
        <v>143280.10999999999</v>
      </c>
      <c r="AI1222" s="14">
        <v>143280.10999999999</v>
      </c>
      <c r="AJ1222" s="14" t="s">
        <v>1329</v>
      </c>
      <c r="AK1222" s="14" t="s">
        <v>1577</v>
      </c>
      <c r="AL1222" s="14" t="s">
        <v>47</v>
      </c>
      <c r="AM1222" s="14" t="s">
        <v>1270</v>
      </c>
      <c r="AN1222" s="14" t="s">
        <v>1271</v>
      </c>
      <c r="AO1222" s="14" t="s">
        <v>1272</v>
      </c>
      <c r="AP1222" s="14" t="s">
        <v>1272</v>
      </c>
    </row>
    <row r="1223" spans="1:42" x14ac:dyDescent="0.2">
      <c r="A1223" s="14">
        <v>2020</v>
      </c>
      <c r="B1223" s="14">
        <v>3</v>
      </c>
      <c r="C1223" s="14" t="s">
        <v>9253</v>
      </c>
      <c r="D1223" s="14">
        <f>+VLOOKUP(C1223,'Avances Fisicos'!$A$1:$D$2309,2,FALSE)</f>
        <v>100</v>
      </c>
      <c r="E1223" s="14">
        <f>+VLOOKUP(C1223,'Fuentes de Financiamiento'!$A$1:$C$2398,3,FALSE)</f>
        <v>1356623.02</v>
      </c>
      <c r="F1223" s="14" t="str">
        <f>+VLOOKUP(C1223,Georeferencias!$A$1:$D$2313,2,FALSE)</f>
        <v>Jalisco</v>
      </c>
      <c r="G1223" s="14" t="str">
        <f>+VLOOKUP(C1223,Georeferencias!$A$1:$D$2313,3,FALSE)</f>
        <v>Ixtlahuacán de los Membrillos</v>
      </c>
      <c r="H1223" s="14" t="str">
        <f>+VLOOKUP(C1223,Georeferencias!$A$1:$D$2313,4,FALSE)</f>
        <v>El Rodeo</v>
      </c>
      <c r="I1223" s="14" t="s">
        <v>1256</v>
      </c>
      <c r="J1223" s="14">
        <v>1356623.02</v>
      </c>
      <c r="K1223" s="14" t="s">
        <v>9254</v>
      </c>
      <c r="L1223" s="14" t="s">
        <v>601</v>
      </c>
      <c r="M1223" s="14">
        <v>14</v>
      </c>
      <c r="N1223" s="14" t="s">
        <v>11</v>
      </c>
      <c r="O1223" s="14">
        <v>0</v>
      </c>
      <c r="P1223" s="14" t="s">
        <v>882</v>
      </c>
      <c r="Q1223" s="14" t="s">
        <v>1259</v>
      </c>
      <c r="R1223" s="14" t="s">
        <v>1346</v>
      </c>
      <c r="S1223" s="14" t="s">
        <v>1261</v>
      </c>
      <c r="T1223" s="14" t="s">
        <v>1512</v>
      </c>
      <c r="U1223" s="14" t="s">
        <v>9255</v>
      </c>
      <c r="V1223" s="14" t="s">
        <v>1264</v>
      </c>
      <c r="W1223" s="14">
        <v>0</v>
      </c>
      <c r="X1223" s="14">
        <v>0</v>
      </c>
      <c r="Y1223" s="14">
        <v>111</v>
      </c>
      <c r="Z1223" s="14" t="s">
        <v>1455</v>
      </c>
      <c r="AA1223" s="14">
        <v>1</v>
      </c>
      <c r="AB1223" s="14" t="s">
        <v>9256</v>
      </c>
      <c r="AC1223" s="15">
        <v>42704</v>
      </c>
      <c r="AD1223" s="15">
        <v>42774</v>
      </c>
      <c r="AE1223" s="14">
        <v>1356623.02</v>
      </c>
      <c r="AF1223" s="14">
        <v>1356623.02</v>
      </c>
      <c r="AG1223" s="14">
        <v>511264.06</v>
      </c>
      <c r="AH1223" s="14">
        <v>511264.06</v>
      </c>
      <c r="AI1223" s="14">
        <v>511264.06</v>
      </c>
      <c r="AJ1223" s="14" t="s">
        <v>1329</v>
      </c>
      <c r="AK1223" s="14" t="s">
        <v>9257</v>
      </c>
      <c r="AL1223" s="14" t="s">
        <v>47</v>
      </c>
      <c r="AM1223" s="14" t="s">
        <v>1270</v>
      </c>
      <c r="AN1223" s="14" t="s">
        <v>1271</v>
      </c>
      <c r="AO1223" s="14" t="s">
        <v>1272</v>
      </c>
      <c r="AP1223" s="14" t="s">
        <v>1272</v>
      </c>
    </row>
    <row r="1224" spans="1:42" x14ac:dyDescent="0.2">
      <c r="A1224" s="14">
        <v>2020</v>
      </c>
      <c r="B1224" s="14">
        <v>3</v>
      </c>
      <c r="C1224" s="14" t="s">
        <v>9258</v>
      </c>
      <c r="D1224" s="14">
        <f>+VLOOKUP(C1224,'Avances Fisicos'!$A$1:$D$2309,2,FALSE)</f>
        <v>100</v>
      </c>
      <c r="E1224" s="14">
        <f>+VLOOKUP(C1224,'Fuentes de Financiamiento'!$A$1:$C$2398,3,FALSE)</f>
        <v>912013.75</v>
      </c>
      <c r="F1224" s="14" t="str">
        <f>+VLOOKUP(C1224,Georeferencias!$A$1:$D$2313,2,FALSE)</f>
        <v>Jalisco</v>
      </c>
      <c r="G1224" s="14" t="str">
        <f>+VLOOKUP(C1224,Georeferencias!$A$1:$D$2313,3,FALSE)</f>
        <v>Jesús María</v>
      </c>
      <c r="H1224" s="14" t="str">
        <f>+VLOOKUP(C1224,Georeferencias!$A$1:$D$2313,4,FALSE)</f>
        <v>Jesús María</v>
      </c>
      <c r="I1224" s="14" t="s">
        <v>1256</v>
      </c>
      <c r="J1224" s="14">
        <v>912013.75</v>
      </c>
      <c r="K1224" s="14" t="s">
        <v>9259</v>
      </c>
      <c r="L1224" s="14" t="s">
        <v>88</v>
      </c>
      <c r="M1224" s="14">
        <v>14</v>
      </c>
      <c r="N1224" s="14" t="s">
        <v>11</v>
      </c>
      <c r="O1224" s="14">
        <v>0</v>
      </c>
      <c r="P1224" s="14" t="s">
        <v>882</v>
      </c>
      <c r="Q1224" s="14" t="s">
        <v>1259</v>
      </c>
      <c r="R1224" s="14" t="s">
        <v>1346</v>
      </c>
      <c r="S1224" s="14" t="s">
        <v>1261</v>
      </c>
      <c r="T1224" s="14" t="s">
        <v>1512</v>
      </c>
      <c r="U1224" s="14" t="s">
        <v>9260</v>
      </c>
      <c r="V1224" s="14" t="s">
        <v>1264</v>
      </c>
      <c r="W1224" s="14">
        <v>0</v>
      </c>
      <c r="X1224" s="14">
        <v>0</v>
      </c>
      <c r="Y1224" s="14">
        <v>37</v>
      </c>
      <c r="Z1224" s="14" t="s">
        <v>1455</v>
      </c>
      <c r="AA1224" s="14">
        <v>1</v>
      </c>
      <c r="AB1224" s="14" t="s">
        <v>9261</v>
      </c>
      <c r="AC1224" s="15">
        <v>42866</v>
      </c>
      <c r="AD1224" s="15">
        <v>42949</v>
      </c>
      <c r="AE1224" s="14">
        <v>912013.75</v>
      </c>
      <c r="AF1224" s="14">
        <v>912013.75</v>
      </c>
      <c r="AG1224" s="14">
        <v>488610.15</v>
      </c>
      <c r="AH1224" s="14">
        <v>488610.15</v>
      </c>
      <c r="AI1224" s="14">
        <v>488610.15</v>
      </c>
      <c r="AJ1224" s="14" t="s">
        <v>1329</v>
      </c>
      <c r="AK1224" s="14" t="s">
        <v>3502</v>
      </c>
      <c r="AL1224" s="14" t="s">
        <v>47</v>
      </c>
      <c r="AM1224" s="14" t="s">
        <v>1270</v>
      </c>
      <c r="AN1224" s="14" t="s">
        <v>1271</v>
      </c>
      <c r="AO1224" s="14" t="s">
        <v>1272</v>
      </c>
      <c r="AP1224" s="14" t="s">
        <v>1272</v>
      </c>
    </row>
    <row r="1225" spans="1:42" x14ac:dyDescent="0.2">
      <c r="A1225" s="14">
        <v>2020</v>
      </c>
      <c r="B1225" s="14">
        <v>3</v>
      </c>
      <c r="C1225" s="14" t="s">
        <v>9262</v>
      </c>
      <c r="D1225" s="14">
        <f>+VLOOKUP(C1225,'Avances Fisicos'!$A$1:$D$2309,2,FALSE)</f>
        <v>100</v>
      </c>
      <c r="E1225" s="14">
        <f>+VLOOKUP(C1225,'Fuentes de Financiamiento'!$A$1:$C$2398,3,FALSE)</f>
        <v>474697.69</v>
      </c>
      <c r="F1225" s="14" t="str">
        <f>+VLOOKUP(C1225,Georeferencias!$A$1:$D$2313,2,FALSE)</f>
        <v>Jalisco</v>
      </c>
      <c r="G1225" s="14" t="str">
        <f>+VLOOKUP(C1225,Georeferencias!$A$1:$D$2313,3,FALSE)</f>
        <v>Ocotlán</v>
      </c>
      <c r="H1225" s="14" t="str">
        <f>+VLOOKUP(C1225,Georeferencias!$A$1:$D$2313,4,FALSE)</f>
        <v>San Vicente (Labor Vieja)</v>
      </c>
      <c r="I1225" s="14" t="s">
        <v>1256</v>
      </c>
      <c r="J1225" s="14">
        <v>474697.69</v>
      </c>
      <c r="K1225" s="14" t="s">
        <v>9263</v>
      </c>
      <c r="L1225" s="14" t="s">
        <v>401</v>
      </c>
      <c r="M1225" s="14">
        <v>14</v>
      </c>
      <c r="N1225" s="14" t="s">
        <v>11</v>
      </c>
      <c r="O1225" s="14">
        <v>0</v>
      </c>
      <c r="P1225" s="14" t="s">
        <v>882</v>
      </c>
      <c r="Q1225" s="14" t="s">
        <v>1259</v>
      </c>
      <c r="R1225" s="14" t="s">
        <v>1346</v>
      </c>
      <c r="S1225" s="14" t="s">
        <v>1261</v>
      </c>
      <c r="T1225" s="14" t="s">
        <v>1512</v>
      </c>
      <c r="U1225" s="14" t="s">
        <v>9264</v>
      </c>
      <c r="V1225" s="14" t="s">
        <v>1264</v>
      </c>
      <c r="W1225" s="14">
        <v>0</v>
      </c>
      <c r="X1225" s="14">
        <v>0</v>
      </c>
      <c r="Y1225" s="14">
        <v>70</v>
      </c>
      <c r="Z1225" s="14" t="s">
        <v>1455</v>
      </c>
      <c r="AA1225" s="14">
        <v>1</v>
      </c>
      <c r="AB1225" s="14" t="s">
        <v>9265</v>
      </c>
      <c r="AC1225" s="15">
        <v>42902</v>
      </c>
      <c r="AD1225" s="15">
        <v>42944</v>
      </c>
      <c r="AE1225" s="14">
        <v>474697.69</v>
      </c>
      <c r="AF1225" s="14">
        <v>474697.69</v>
      </c>
      <c r="AG1225" s="14">
        <v>142409.31</v>
      </c>
      <c r="AH1225" s="14">
        <v>142409.31</v>
      </c>
      <c r="AI1225" s="14">
        <v>142409.31</v>
      </c>
      <c r="AJ1225" s="14" t="s">
        <v>1329</v>
      </c>
      <c r="AK1225" s="14" t="s">
        <v>1577</v>
      </c>
      <c r="AL1225" s="14" t="s">
        <v>47</v>
      </c>
      <c r="AM1225" s="14" t="s">
        <v>1270</v>
      </c>
      <c r="AN1225" s="14" t="s">
        <v>1271</v>
      </c>
      <c r="AO1225" s="14" t="s">
        <v>1272</v>
      </c>
      <c r="AP1225" s="14" t="s">
        <v>1272</v>
      </c>
    </row>
    <row r="1226" spans="1:42" x14ac:dyDescent="0.2">
      <c r="A1226" s="14">
        <v>2020</v>
      </c>
      <c r="B1226" s="14">
        <v>3</v>
      </c>
      <c r="C1226" s="14" t="s">
        <v>9266</v>
      </c>
      <c r="D1226" s="14">
        <f>+VLOOKUP(C1226,'Avances Fisicos'!$A$1:$D$2309,2,FALSE)</f>
        <v>100</v>
      </c>
      <c r="E1226" s="14">
        <f>+VLOOKUP(C1226,'Fuentes de Financiamiento'!$A$1:$C$2398,3,FALSE)</f>
        <v>474794.94</v>
      </c>
      <c r="F1226" s="14" t="str">
        <f>+VLOOKUP(C1226,Georeferencias!$A$1:$D$2313,2,FALSE)</f>
        <v>Jalisco</v>
      </c>
      <c r="G1226" s="14" t="str">
        <f>+VLOOKUP(C1226,Georeferencias!$A$1:$D$2313,3,FALSE)</f>
        <v>San Juan de los Lagos</v>
      </c>
      <c r="H1226" s="14" t="str">
        <f>+VLOOKUP(C1226,Georeferencias!$A$1:$D$2313,4,FALSE)</f>
        <v>Trujillos De Abajo</v>
      </c>
      <c r="I1226" s="14" t="s">
        <v>1256</v>
      </c>
      <c r="J1226" s="14">
        <v>474794.94</v>
      </c>
      <c r="K1226" s="14" t="s">
        <v>9267</v>
      </c>
      <c r="L1226" s="14" t="s">
        <v>89</v>
      </c>
      <c r="M1226" s="14">
        <v>14</v>
      </c>
      <c r="N1226" s="14" t="s">
        <v>11</v>
      </c>
      <c r="O1226" s="14">
        <v>0</v>
      </c>
      <c r="P1226" s="14" t="s">
        <v>882</v>
      </c>
      <c r="Q1226" s="14" t="s">
        <v>1259</v>
      </c>
      <c r="R1226" s="14" t="s">
        <v>1346</v>
      </c>
      <c r="S1226" s="14" t="s">
        <v>1261</v>
      </c>
      <c r="T1226" s="14" t="s">
        <v>1512</v>
      </c>
      <c r="U1226" s="14" t="s">
        <v>9268</v>
      </c>
      <c r="V1226" s="14" t="s">
        <v>1264</v>
      </c>
      <c r="W1226" s="14">
        <v>0</v>
      </c>
      <c r="X1226" s="14">
        <v>0</v>
      </c>
      <c r="Y1226" s="14">
        <v>12</v>
      </c>
      <c r="Z1226" s="14" t="s">
        <v>1455</v>
      </c>
      <c r="AA1226" s="14">
        <v>1</v>
      </c>
      <c r="AB1226" s="14" t="s">
        <v>9269</v>
      </c>
      <c r="AC1226" s="15">
        <v>42895</v>
      </c>
      <c r="AD1226" s="15">
        <v>42937</v>
      </c>
      <c r="AE1226" s="14">
        <v>474794.94</v>
      </c>
      <c r="AF1226" s="14">
        <v>474794.94</v>
      </c>
      <c r="AG1226" s="14">
        <v>142438.48000000001</v>
      </c>
      <c r="AH1226" s="14">
        <v>142438.48000000001</v>
      </c>
      <c r="AI1226" s="14">
        <v>142438.48000000001</v>
      </c>
      <c r="AJ1226" s="14" t="s">
        <v>1329</v>
      </c>
      <c r="AK1226" s="14" t="s">
        <v>1457</v>
      </c>
      <c r="AL1226" s="14" t="s">
        <v>47</v>
      </c>
      <c r="AM1226" s="14" t="s">
        <v>1270</v>
      </c>
      <c r="AN1226" s="14" t="s">
        <v>1271</v>
      </c>
      <c r="AO1226" s="14" t="s">
        <v>1272</v>
      </c>
      <c r="AP1226" s="14" t="s">
        <v>1272</v>
      </c>
    </row>
    <row r="1227" spans="1:42" x14ac:dyDescent="0.2">
      <c r="A1227" s="14">
        <v>2020</v>
      </c>
      <c r="B1227" s="14">
        <v>3</v>
      </c>
      <c r="C1227" s="14" t="s">
        <v>9270</v>
      </c>
      <c r="D1227" s="14">
        <f>+VLOOKUP(C1227,'Avances Fisicos'!$A$1:$D$2309,2,FALSE)</f>
        <v>100</v>
      </c>
      <c r="E1227" s="14">
        <f>+VLOOKUP(C1227,'Fuentes de Financiamiento'!$A$1:$C$2398,3,FALSE)</f>
        <v>1135202.44</v>
      </c>
      <c r="F1227" s="14" t="str">
        <f>+VLOOKUP(C1227,Georeferencias!$A$1:$D$2313,2,FALSE)</f>
        <v>Jalisco</v>
      </c>
      <c r="G1227" s="14" t="str">
        <f>+VLOOKUP(C1227,Georeferencias!$A$1:$D$2313,3,FALSE)</f>
        <v>Zapopan</v>
      </c>
      <c r="H1227" s="14" t="str">
        <f>+VLOOKUP(C1227,Georeferencias!$A$1:$D$2313,4,FALSE)</f>
        <v>Cobertura municipal</v>
      </c>
      <c r="I1227" s="14" t="s">
        <v>1256</v>
      </c>
      <c r="J1227" s="14">
        <v>1135202.44</v>
      </c>
      <c r="K1227" s="14" t="s">
        <v>9271</v>
      </c>
      <c r="L1227" s="14" t="s">
        <v>388</v>
      </c>
      <c r="M1227" s="14">
        <v>14</v>
      </c>
      <c r="N1227" s="14" t="s">
        <v>11</v>
      </c>
      <c r="O1227" s="14">
        <v>0</v>
      </c>
      <c r="P1227" s="14" t="s">
        <v>882</v>
      </c>
      <c r="Q1227" s="14" t="s">
        <v>1259</v>
      </c>
      <c r="R1227" s="14" t="s">
        <v>1346</v>
      </c>
      <c r="S1227" s="14" t="s">
        <v>1261</v>
      </c>
      <c r="T1227" s="14" t="s">
        <v>1512</v>
      </c>
      <c r="U1227" s="14" t="s">
        <v>9272</v>
      </c>
      <c r="V1227" s="14" t="s">
        <v>1264</v>
      </c>
      <c r="W1227" s="14">
        <v>0</v>
      </c>
      <c r="X1227" s="14">
        <v>0</v>
      </c>
      <c r="Y1227" s="14">
        <v>1110</v>
      </c>
      <c r="Z1227" s="14" t="s">
        <v>1455</v>
      </c>
      <c r="AA1227" s="14">
        <v>1</v>
      </c>
      <c r="AB1227" s="14" t="s">
        <v>9273</v>
      </c>
      <c r="AC1227" s="15">
        <v>42781</v>
      </c>
      <c r="AD1227" s="15">
        <v>42948</v>
      </c>
      <c r="AE1227" s="14">
        <v>1135202.44</v>
      </c>
      <c r="AF1227" s="14">
        <v>1135202.44</v>
      </c>
      <c r="AG1227" s="14">
        <v>1009581.05</v>
      </c>
      <c r="AH1227" s="14">
        <v>1009581.05</v>
      </c>
      <c r="AI1227" s="14">
        <v>1009581.05</v>
      </c>
      <c r="AJ1227" s="14" t="s">
        <v>1329</v>
      </c>
      <c r="AK1227" s="14" t="s">
        <v>1457</v>
      </c>
      <c r="AL1227" s="14" t="s">
        <v>47</v>
      </c>
      <c r="AM1227" s="14" t="s">
        <v>1270</v>
      </c>
      <c r="AN1227" s="14" t="s">
        <v>1271</v>
      </c>
      <c r="AO1227" s="14" t="s">
        <v>1272</v>
      </c>
      <c r="AP1227" s="14" t="s">
        <v>1272</v>
      </c>
    </row>
    <row r="1228" spans="1:42" x14ac:dyDescent="0.2">
      <c r="A1228" s="14">
        <v>2020</v>
      </c>
      <c r="B1228" s="14">
        <v>3</v>
      </c>
      <c r="C1228" s="14" t="s">
        <v>9274</v>
      </c>
      <c r="D1228" s="14">
        <f>+VLOOKUP(C1228,'Avances Fisicos'!$A$1:$D$2309,2,FALSE)</f>
        <v>100</v>
      </c>
      <c r="E1228" s="14">
        <f>+VLOOKUP(C1228,'Fuentes de Financiamiento'!$A$1:$C$2398,3,FALSE)</f>
        <v>17953626.199999999</v>
      </c>
      <c r="F1228" s="14" t="str">
        <f>+VLOOKUP(C1228,Georeferencias!$A$1:$D$2313,2,FALSE)</f>
        <v>Jalisco</v>
      </c>
      <c r="G1228" s="14" t="str">
        <f>+VLOOKUP(C1228,Georeferencias!$A$1:$D$2313,3,FALSE)</f>
        <v>Guadalajara</v>
      </c>
      <c r="H1228" s="14" t="str">
        <f>+VLOOKUP(C1228,Georeferencias!$A$1:$D$2313,4,FALSE)</f>
        <v>Cobertura municipal</v>
      </c>
      <c r="I1228" s="14" t="s">
        <v>1256</v>
      </c>
      <c r="J1228" s="14">
        <v>17953626.199999999</v>
      </c>
      <c r="K1228" s="14" t="s">
        <v>9275</v>
      </c>
      <c r="L1228" s="14" t="s">
        <v>606</v>
      </c>
      <c r="M1228" s="14">
        <v>14</v>
      </c>
      <c r="N1228" s="14" t="s">
        <v>11</v>
      </c>
      <c r="O1228" s="14">
        <v>0</v>
      </c>
      <c r="P1228" s="14" t="s">
        <v>882</v>
      </c>
      <c r="Q1228" s="14" t="s">
        <v>1259</v>
      </c>
      <c r="R1228" s="14" t="s">
        <v>1346</v>
      </c>
      <c r="S1228" s="14" t="s">
        <v>1261</v>
      </c>
      <c r="T1228" s="14" t="s">
        <v>1512</v>
      </c>
      <c r="U1228" s="14" t="s">
        <v>9276</v>
      </c>
      <c r="V1228" s="14" t="s">
        <v>1264</v>
      </c>
      <c r="W1228" s="14">
        <v>0</v>
      </c>
      <c r="X1228" s="14">
        <v>0</v>
      </c>
      <c r="Y1228" s="14">
        <v>4965</v>
      </c>
      <c r="Z1228" s="14" t="s">
        <v>1455</v>
      </c>
      <c r="AA1228" s="14">
        <v>1</v>
      </c>
      <c r="AB1228" s="14" t="s">
        <v>9277</v>
      </c>
      <c r="AC1228" s="15">
        <v>43169</v>
      </c>
      <c r="AD1228" s="15">
        <v>43602</v>
      </c>
      <c r="AE1228" s="14">
        <v>17953626.199999999</v>
      </c>
      <c r="AF1228" s="14">
        <v>17953626.199999999</v>
      </c>
      <c r="AG1228" s="14">
        <v>17345631.449999999</v>
      </c>
      <c r="AH1228" s="14">
        <v>17345631.449999999</v>
      </c>
      <c r="AI1228" s="14">
        <v>17345631.449999999</v>
      </c>
      <c r="AJ1228" s="14" t="s">
        <v>1329</v>
      </c>
      <c r="AK1228" s="14" t="s">
        <v>1457</v>
      </c>
      <c r="AL1228" s="14" t="s">
        <v>47</v>
      </c>
      <c r="AM1228" s="14" t="s">
        <v>1270</v>
      </c>
      <c r="AN1228" s="14" t="s">
        <v>1271</v>
      </c>
      <c r="AO1228" s="14" t="s">
        <v>1272</v>
      </c>
      <c r="AP1228" s="14" t="s">
        <v>1272</v>
      </c>
    </row>
    <row r="1229" spans="1:42" x14ac:dyDescent="0.2">
      <c r="A1229" s="14">
        <v>2020</v>
      </c>
      <c r="B1229" s="14">
        <v>3</v>
      </c>
      <c r="C1229" s="14" t="s">
        <v>9278</v>
      </c>
      <c r="D1229" s="14">
        <f>+VLOOKUP(C1229,'Avances Fisicos'!$A$1:$D$2309,2,FALSE)</f>
        <v>100</v>
      </c>
      <c r="E1229" s="14">
        <f>+VLOOKUP(C1229,'Fuentes de Financiamiento'!$A$1:$C$2398,3,FALSE)</f>
        <v>5172215.26</v>
      </c>
      <c r="F1229" s="14" t="str">
        <f>+VLOOKUP(C1229,Georeferencias!$A$1:$D$2313,2,FALSE)</f>
        <v>Jalisco</v>
      </c>
      <c r="G1229" s="14" t="str">
        <f>+VLOOKUP(C1229,Georeferencias!$A$1:$D$2313,3,FALSE)</f>
        <v>Guadalajara</v>
      </c>
      <c r="H1229" s="14" t="str">
        <f>+VLOOKUP(C1229,Georeferencias!$A$1:$D$2313,4,FALSE)</f>
        <v>Cobertura municipal</v>
      </c>
      <c r="I1229" s="14" t="s">
        <v>1256</v>
      </c>
      <c r="J1229" s="14">
        <v>5172215.26</v>
      </c>
      <c r="K1229" s="14" t="s">
        <v>9279</v>
      </c>
      <c r="L1229" s="14" t="s">
        <v>189</v>
      </c>
      <c r="M1229" s="14">
        <v>14</v>
      </c>
      <c r="N1229" s="14" t="s">
        <v>11</v>
      </c>
      <c r="O1229" s="14">
        <v>0</v>
      </c>
      <c r="P1229" s="14" t="s">
        <v>882</v>
      </c>
      <c r="Q1229" s="14" t="s">
        <v>1259</v>
      </c>
      <c r="R1229" s="14" t="s">
        <v>1346</v>
      </c>
      <c r="S1229" s="14" t="s">
        <v>1261</v>
      </c>
      <c r="T1229" s="14" t="s">
        <v>1565</v>
      </c>
      <c r="U1229" s="14" t="s">
        <v>9280</v>
      </c>
      <c r="V1229" s="14" t="s">
        <v>1264</v>
      </c>
      <c r="W1229" s="14">
        <v>0</v>
      </c>
      <c r="X1229" s="14">
        <v>0</v>
      </c>
      <c r="Y1229" s="14">
        <v>4965</v>
      </c>
      <c r="Z1229" s="14" t="s">
        <v>1455</v>
      </c>
      <c r="AA1229" s="14">
        <v>1</v>
      </c>
      <c r="AB1229" s="14" t="s">
        <v>9281</v>
      </c>
      <c r="AC1229" s="15">
        <v>43148</v>
      </c>
      <c r="AD1229" s="15">
        <v>43598</v>
      </c>
      <c r="AE1229" s="14">
        <v>5172215.26</v>
      </c>
      <c r="AF1229" s="14">
        <v>5172215.26</v>
      </c>
      <c r="AG1229" s="14">
        <v>2511393.5499999998</v>
      </c>
      <c r="AH1229" s="14">
        <v>2511393.5499999998</v>
      </c>
      <c r="AI1229" s="14">
        <v>2511393.5499999998</v>
      </c>
      <c r="AJ1229" s="14" t="s">
        <v>1329</v>
      </c>
      <c r="AK1229" s="14" t="s">
        <v>1519</v>
      </c>
      <c r="AL1229" s="14" t="s">
        <v>47</v>
      </c>
      <c r="AM1229" s="14" t="s">
        <v>1270</v>
      </c>
      <c r="AN1229" s="14" t="s">
        <v>1271</v>
      </c>
      <c r="AO1229" s="14" t="s">
        <v>1272</v>
      </c>
      <c r="AP1229" s="14" t="s">
        <v>1272</v>
      </c>
    </row>
    <row r="1230" spans="1:42" x14ac:dyDescent="0.2">
      <c r="A1230" s="14">
        <v>2020</v>
      </c>
      <c r="B1230" s="14">
        <v>3</v>
      </c>
      <c r="C1230" s="14" t="s">
        <v>9282</v>
      </c>
      <c r="D1230" s="14">
        <f>+VLOOKUP(C1230,'Avances Fisicos'!$A$1:$D$2309,2,FALSE)</f>
        <v>100</v>
      </c>
      <c r="E1230" s="14">
        <f>+VLOOKUP(C1230,'Fuentes de Financiamiento'!$A$1:$C$2398,3,FALSE)</f>
        <v>5742604.5800000001</v>
      </c>
      <c r="F1230" s="14" t="str">
        <f>+VLOOKUP(C1230,Georeferencias!$A$1:$D$2313,2,FALSE)</f>
        <v>Jalisco</v>
      </c>
      <c r="G1230" s="14" t="str">
        <f>+VLOOKUP(C1230,Georeferencias!$A$1:$D$2313,3,FALSE)</f>
        <v>Zapopan</v>
      </c>
      <c r="H1230" s="14" t="str">
        <f>+VLOOKUP(C1230,Georeferencias!$A$1:$D$2313,4,FALSE)</f>
        <v>Zapopan</v>
      </c>
      <c r="I1230" s="14" t="s">
        <v>1256</v>
      </c>
      <c r="J1230" s="14">
        <v>5742604.5800000001</v>
      </c>
      <c r="K1230" s="14" t="s">
        <v>9283</v>
      </c>
      <c r="L1230" s="14" t="s">
        <v>407</v>
      </c>
      <c r="M1230" s="14">
        <v>14</v>
      </c>
      <c r="N1230" s="14" t="s">
        <v>11</v>
      </c>
      <c r="O1230" s="14">
        <v>0</v>
      </c>
      <c r="P1230" s="14" t="s">
        <v>882</v>
      </c>
      <c r="Q1230" s="14" t="s">
        <v>1259</v>
      </c>
      <c r="R1230" s="14" t="s">
        <v>1346</v>
      </c>
      <c r="S1230" s="14" t="s">
        <v>1261</v>
      </c>
      <c r="T1230" s="14" t="s">
        <v>1565</v>
      </c>
      <c r="U1230" s="14" t="s">
        <v>9284</v>
      </c>
      <c r="V1230" s="14" t="s">
        <v>1264</v>
      </c>
      <c r="W1230" s="14">
        <v>0</v>
      </c>
      <c r="X1230" s="14">
        <v>0</v>
      </c>
      <c r="Y1230" s="14">
        <v>213</v>
      </c>
      <c r="Z1230" s="14" t="s">
        <v>1455</v>
      </c>
      <c r="AA1230" s="14">
        <v>1</v>
      </c>
      <c r="AB1230" s="14" t="s">
        <v>9285</v>
      </c>
      <c r="AC1230" s="15">
        <v>43425</v>
      </c>
      <c r="AD1230" s="15">
        <v>43591</v>
      </c>
      <c r="AE1230" s="14">
        <v>5742604.5800000001</v>
      </c>
      <c r="AF1230" s="14">
        <v>5742604.5800000001</v>
      </c>
      <c r="AG1230" s="14">
        <v>5077092.95</v>
      </c>
      <c r="AH1230" s="14">
        <v>5077092.95</v>
      </c>
      <c r="AI1230" s="14">
        <v>5077092.95</v>
      </c>
      <c r="AJ1230" s="14" t="s">
        <v>1329</v>
      </c>
      <c r="AK1230" s="14" t="s">
        <v>9286</v>
      </c>
      <c r="AL1230" s="14" t="s">
        <v>47</v>
      </c>
      <c r="AM1230" s="14" t="s">
        <v>1270</v>
      </c>
      <c r="AN1230" s="14" t="s">
        <v>1271</v>
      </c>
      <c r="AO1230" s="14" t="s">
        <v>1272</v>
      </c>
      <c r="AP1230" s="14" t="s">
        <v>1272</v>
      </c>
    </row>
    <row r="1231" spans="1:42" x14ac:dyDescent="0.2">
      <c r="A1231" s="14">
        <v>2020</v>
      </c>
      <c r="B1231" s="14">
        <v>3</v>
      </c>
      <c r="C1231" s="14" t="s">
        <v>9287</v>
      </c>
      <c r="D1231" s="14">
        <f>+VLOOKUP(C1231,'Avances Fisicos'!$A$1:$D$2309,2,FALSE)</f>
        <v>100</v>
      </c>
      <c r="E1231" s="14">
        <f>+VLOOKUP(C1231,'Fuentes de Financiamiento'!$A$1:$C$2398,3,FALSE)</f>
        <v>1379203.69</v>
      </c>
      <c r="F1231" s="14" t="str">
        <f>+VLOOKUP(C1231,Georeferencias!$A$1:$D$2313,2,FALSE)</f>
        <v>Jalisco</v>
      </c>
      <c r="G1231" s="14" t="str">
        <f>+VLOOKUP(C1231,Georeferencias!$A$1:$D$2313,3,FALSE)</f>
        <v>Cuautitlán de García Barragán</v>
      </c>
      <c r="H1231" s="14" t="str">
        <f>+VLOOKUP(C1231,Georeferencias!$A$1:$D$2313,4,FALSE)</f>
        <v>Cuautitlán De García Barragán</v>
      </c>
      <c r="I1231" s="14" t="s">
        <v>1256</v>
      </c>
      <c r="J1231" s="14">
        <v>1379203.69</v>
      </c>
      <c r="K1231" s="14" t="s">
        <v>9288</v>
      </c>
      <c r="L1231" s="14" t="s">
        <v>408</v>
      </c>
      <c r="M1231" s="14">
        <v>14</v>
      </c>
      <c r="N1231" s="14" t="s">
        <v>11</v>
      </c>
      <c r="O1231" s="14">
        <v>0</v>
      </c>
      <c r="P1231" s="14" t="s">
        <v>882</v>
      </c>
      <c r="Q1231" s="14" t="s">
        <v>1259</v>
      </c>
      <c r="R1231" s="14" t="s">
        <v>1346</v>
      </c>
      <c r="S1231" s="14" t="s">
        <v>1261</v>
      </c>
      <c r="T1231" s="14" t="s">
        <v>1453</v>
      </c>
      <c r="U1231" s="14" t="s">
        <v>9289</v>
      </c>
      <c r="V1231" s="14" t="s">
        <v>1264</v>
      </c>
      <c r="W1231" s="14">
        <v>0</v>
      </c>
      <c r="X1231" s="14">
        <v>0</v>
      </c>
      <c r="Y1231" s="14">
        <v>80</v>
      </c>
      <c r="Z1231" s="14" t="s">
        <v>1455</v>
      </c>
      <c r="AA1231" s="14">
        <v>1</v>
      </c>
      <c r="AB1231" s="14" t="s">
        <v>9290</v>
      </c>
      <c r="AC1231" s="15">
        <v>43257</v>
      </c>
      <c r="AD1231" s="15">
        <v>43453</v>
      </c>
      <c r="AE1231" s="14">
        <v>1379203.69</v>
      </c>
      <c r="AF1231" s="14">
        <v>1379203.69</v>
      </c>
      <c r="AG1231" s="14">
        <v>413761.11</v>
      </c>
      <c r="AH1231" s="14">
        <v>413761.11</v>
      </c>
      <c r="AI1231" s="14">
        <v>413761.11</v>
      </c>
      <c r="AJ1231" s="14" t="s">
        <v>1329</v>
      </c>
      <c r="AK1231" s="14" t="s">
        <v>3590</v>
      </c>
      <c r="AL1231" s="14" t="s">
        <v>47</v>
      </c>
      <c r="AM1231" s="14" t="s">
        <v>1270</v>
      </c>
      <c r="AN1231" s="14" t="s">
        <v>1271</v>
      </c>
      <c r="AO1231" s="14" t="s">
        <v>1272</v>
      </c>
      <c r="AP1231" s="14" t="s">
        <v>1272</v>
      </c>
    </row>
    <row r="1232" spans="1:42" x14ac:dyDescent="0.2">
      <c r="A1232" s="14">
        <v>2020</v>
      </c>
      <c r="B1232" s="14">
        <v>3</v>
      </c>
      <c r="C1232" s="14" t="s">
        <v>9291</v>
      </c>
      <c r="D1232" s="14">
        <f>+VLOOKUP(C1232,'Avances Fisicos'!$A$1:$D$2309,2,FALSE)</f>
        <v>100</v>
      </c>
      <c r="E1232" s="14">
        <f>+VLOOKUP(C1232,'Fuentes de Financiamiento'!$A$1:$C$2398,3,FALSE)</f>
        <v>4122995.96</v>
      </c>
      <c r="F1232" s="14" t="str">
        <f>+VLOOKUP(C1232,Georeferencias!$A$1:$D$2313,2,FALSE)</f>
        <v>Jalisco</v>
      </c>
      <c r="G1232" s="14" t="str">
        <f>+VLOOKUP(C1232,Georeferencias!$A$1:$D$2313,3,FALSE)</f>
        <v>Zapopan</v>
      </c>
      <c r="H1232" s="14" t="str">
        <f>+VLOOKUP(C1232,Georeferencias!$A$1:$D$2313,4,FALSE)</f>
        <v>Zapopan</v>
      </c>
      <c r="I1232" s="14" t="s">
        <v>1256</v>
      </c>
      <c r="J1232" s="14">
        <v>3488346.79</v>
      </c>
      <c r="K1232" s="14" t="s">
        <v>9292</v>
      </c>
      <c r="L1232" s="14" t="s">
        <v>499</v>
      </c>
      <c r="M1232" s="14">
        <v>14</v>
      </c>
      <c r="N1232" s="14" t="s">
        <v>11</v>
      </c>
      <c r="O1232" s="14">
        <v>0</v>
      </c>
      <c r="P1232" s="14" t="s">
        <v>882</v>
      </c>
      <c r="Q1232" s="14" t="s">
        <v>1259</v>
      </c>
      <c r="R1232" s="14" t="s">
        <v>1346</v>
      </c>
      <c r="S1232" s="14" t="s">
        <v>1261</v>
      </c>
      <c r="T1232" s="14" t="s">
        <v>1453</v>
      </c>
      <c r="U1232" s="14" t="s">
        <v>9293</v>
      </c>
      <c r="V1232" s="14" t="s">
        <v>1264</v>
      </c>
      <c r="W1232" s="14">
        <v>0</v>
      </c>
      <c r="X1232" s="14">
        <v>0</v>
      </c>
      <c r="Y1232" s="14">
        <v>97</v>
      </c>
      <c r="Z1232" s="14" t="s">
        <v>1455</v>
      </c>
      <c r="AA1232" s="14">
        <v>1</v>
      </c>
      <c r="AB1232" s="14" t="s">
        <v>9294</v>
      </c>
      <c r="AC1232" s="15">
        <v>43692</v>
      </c>
      <c r="AD1232" s="15">
        <v>43811</v>
      </c>
      <c r="AE1232" s="14">
        <v>4122995.96</v>
      </c>
      <c r="AF1232" s="14">
        <v>4122995.96</v>
      </c>
      <c r="AG1232" s="14">
        <v>4122995.94</v>
      </c>
      <c r="AH1232" s="14">
        <v>4122995.94</v>
      </c>
      <c r="AI1232" s="14">
        <v>4122995.94</v>
      </c>
      <c r="AJ1232" s="14" t="s">
        <v>1329</v>
      </c>
      <c r="AK1232" s="14" t="s">
        <v>1457</v>
      </c>
      <c r="AL1232" s="14" t="s">
        <v>47</v>
      </c>
      <c r="AM1232" s="14" t="s">
        <v>1373</v>
      </c>
      <c r="AN1232" s="14" t="s">
        <v>1374</v>
      </c>
      <c r="AO1232" s="14" t="s">
        <v>1272</v>
      </c>
      <c r="AP1232" s="14" t="s">
        <v>1272</v>
      </c>
    </row>
    <row r="1233" spans="1:42" x14ac:dyDescent="0.2">
      <c r="A1233" s="14">
        <v>2020</v>
      </c>
      <c r="B1233" s="14">
        <v>3</v>
      </c>
      <c r="C1233" s="14" t="s">
        <v>9295</v>
      </c>
      <c r="D1233" s="14">
        <f>+VLOOKUP(C1233,'Avances Fisicos'!$A$1:$D$2309,2,FALSE)</f>
        <v>100</v>
      </c>
      <c r="E1233" s="14">
        <f>+VLOOKUP(C1233,'Fuentes de Financiamiento'!$A$1:$C$2398,3,FALSE)</f>
        <v>5313029.42</v>
      </c>
      <c r="F1233" s="14" t="str">
        <f>+VLOOKUP(C1233,Georeferencias!$A$1:$D$2313,2,FALSE)</f>
        <v>Jalisco</v>
      </c>
      <c r="G1233" s="14" t="str">
        <f>+VLOOKUP(C1233,Georeferencias!$A$1:$D$2313,3,FALSE)</f>
        <v>Cocula</v>
      </c>
      <c r="H1233" s="14" t="str">
        <f>+VLOOKUP(C1233,Georeferencias!$A$1:$D$2313,4,FALSE)</f>
        <v>Cocula</v>
      </c>
      <c r="I1233" s="14" t="s">
        <v>1256</v>
      </c>
      <c r="J1233" s="14">
        <v>5313029.42</v>
      </c>
      <c r="K1233" s="14" t="s">
        <v>9296</v>
      </c>
      <c r="L1233" s="14" t="s">
        <v>191</v>
      </c>
      <c r="M1233" s="14">
        <v>14</v>
      </c>
      <c r="N1233" s="14" t="s">
        <v>11</v>
      </c>
      <c r="O1233" s="14">
        <v>0</v>
      </c>
      <c r="P1233" s="14" t="s">
        <v>882</v>
      </c>
      <c r="Q1233" s="14" t="s">
        <v>1259</v>
      </c>
      <c r="R1233" s="14" t="s">
        <v>1346</v>
      </c>
      <c r="S1233" s="14" t="s">
        <v>1261</v>
      </c>
      <c r="T1233" s="14" t="s">
        <v>1453</v>
      </c>
      <c r="U1233" s="14" t="s">
        <v>9297</v>
      </c>
      <c r="V1233" s="14" t="s">
        <v>1264</v>
      </c>
      <c r="W1233" s="14">
        <v>0</v>
      </c>
      <c r="X1233" s="14">
        <v>0</v>
      </c>
      <c r="Y1233" s="14">
        <v>66</v>
      </c>
      <c r="Z1233" s="14" t="s">
        <v>1455</v>
      </c>
      <c r="AA1233" s="14">
        <v>1</v>
      </c>
      <c r="AB1233" s="14" t="s">
        <v>9298</v>
      </c>
      <c r="AC1233" s="15">
        <v>43692</v>
      </c>
      <c r="AD1233" s="15">
        <v>43811</v>
      </c>
      <c r="AE1233" s="14">
        <v>5313029.42</v>
      </c>
      <c r="AF1233" s="14">
        <v>5313029.42</v>
      </c>
      <c r="AG1233" s="14">
        <v>4560891.1500000004</v>
      </c>
      <c r="AH1233" s="14">
        <v>4560891.1500000004</v>
      </c>
      <c r="AI1233" s="14">
        <v>4560891.1500000004</v>
      </c>
      <c r="AJ1233" s="14" t="s">
        <v>1329</v>
      </c>
      <c r="AK1233" s="14" t="s">
        <v>1457</v>
      </c>
      <c r="AL1233" s="14" t="s">
        <v>47</v>
      </c>
      <c r="AM1233" s="14" t="s">
        <v>1270</v>
      </c>
      <c r="AN1233" s="14" t="s">
        <v>1271</v>
      </c>
      <c r="AO1233" s="14" t="s">
        <v>1272</v>
      </c>
      <c r="AP1233" s="14" t="s">
        <v>1272</v>
      </c>
    </row>
    <row r="1234" spans="1:42" x14ac:dyDescent="0.2">
      <c r="A1234" s="14">
        <v>2020</v>
      </c>
      <c r="B1234" s="14">
        <v>3</v>
      </c>
      <c r="C1234" s="14" t="s">
        <v>9299</v>
      </c>
      <c r="D1234" s="14">
        <f>+VLOOKUP(C1234,'Avances Fisicos'!$A$1:$D$2309,2,FALSE)</f>
        <v>100</v>
      </c>
      <c r="E1234" s="14">
        <f>+VLOOKUP(C1234,'Fuentes de Financiamiento'!$A$1:$C$2398,3,FALSE)</f>
        <v>2256957.4900000002</v>
      </c>
      <c r="F1234" s="14" t="str">
        <f>+VLOOKUP(C1234,Georeferencias!$A$1:$D$2313,2,FALSE)</f>
        <v>Jalisco</v>
      </c>
      <c r="G1234" s="14" t="str">
        <f>+VLOOKUP(C1234,Georeferencias!$A$1:$D$2313,3,FALSE)</f>
        <v>Ocotlán</v>
      </c>
      <c r="H1234" s="14" t="str">
        <f>+VLOOKUP(C1234,Georeferencias!$A$1:$D$2313,4,FALSE)</f>
        <v>Ocotlán</v>
      </c>
      <c r="I1234" s="14" t="s">
        <v>1256</v>
      </c>
      <c r="J1234" s="14">
        <v>2256957.4900000002</v>
      </c>
      <c r="K1234" s="14" t="s">
        <v>9300</v>
      </c>
      <c r="L1234" s="14" t="s">
        <v>609</v>
      </c>
      <c r="M1234" s="14">
        <v>14</v>
      </c>
      <c r="N1234" s="14" t="s">
        <v>11</v>
      </c>
      <c r="O1234" s="14">
        <v>0</v>
      </c>
      <c r="P1234" s="14" t="s">
        <v>882</v>
      </c>
      <c r="Q1234" s="14" t="s">
        <v>1259</v>
      </c>
      <c r="R1234" s="14" t="s">
        <v>1346</v>
      </c>
      <c r="S1234" s="14" t="s">
        <v>1261</v>
      </c>
      <c r="T1234" s="14" t="s">
        <v>1453</v>
      </c>
      <c r="U1234" s="14" t="s">
        <v>9301</v>
      </c>
      <c r="V1234" s="14" t="s">
        <v>1264</v>
      </c>
      <c r="W1234" s="14">
        <v>0</v>
      </c>
      <c r="X1234" s="14">
        <v>0</v>
      </c>
      <c r="Y1234" s="14">
        <v>0</v>
      </c>
      <c r="Z1234" s="14" t="s">
        <v>1455</v>
      </c>
      <c r="AA1234" s="14">
        <v>1</v>
      </c>
      <c r="AB1234" s="14" t="s">
        <v>9302</v>
      </c>
      <c r="AC1234" s="15">
        <v>43724</v>
      </c>
      <c r="AD1234" s="15">
        <v>43814</v>
      </c>
      <c r="AE1234" s="14">
        <v>2256957.4900000002</v>
      </c>
      <c r="AF1234" s="14">
        <v>2256957.4900000002</v>
      </c>
      <c r="AG1234" s="14">
        <v>1884569.6000000001</v>
      </c>
      <c r="AH1234" s="14">
        <v>1884569.6000000001</v>
      </c>
      <c r="AI1234" s="14">
        <v>1884569.6000000001</v>
      </c>
      <c r="AJ1234" s="14" t="s">
        <v>1329</v>
      </c>
      <c r="AK1234" s="14" t="s">
        <v>1457</v>
      </c>
      <c r="AL1234" s="14" t="s">
        <v>47</v>
      </c>
      <c r="AM1234" s="14" t="s">
        <v>1270</v>
      </c>
      <c r="AN1234" s="14" t="s">
        <v>1271</v>
      </c>
      <c r="AO1234" s="14" t="s">
        <v>1272</v>
      </c>
      <c r="AP1234" s="14" t="s">
        <v>1272</v>
      </c>
    </row>
    <row r="1235" spans="1:42" x14ac:dyDescent="0.2">
      <c r="A1235" s="14">
        <v>2020</v>
      </c>
      <c r="B1235" s="14">
        <v>3</v>
      </c>
      <c r="C1235" s="14" t="s">
        <v>9303</v>
      </c>
      <c r="D1235" s="14">
        <f>+VLOOKUP(C1235,'Avances Fisicos'!$A$1:$D$2309,2,FALSE)</f>
        <v>100</v>
      </c>
      <c r="E1235" s="14">
        <f>+VLOOKUP(C1235,'Fuentes de Financiamiento'!$A$1:$C$2398,3,FALSE)</f>
        <v>456420.13</v>
      </c>
      <c r="F1235" s="14" t="str">
        <f>+VLOOKUP(C1235,Georeferencias!$A$1:$D$2313,2,FALSE)</f>
        <v>Jalisco</v>
      </c>
      <c r="G1235" s="14" t="str">
        <f>+VLOOKUP(C1235,Georeferencias!$A$1:$D$2313,3,FALSE)</f>
        <v>Huejuquilla el Alto</v>
      </c>
      <c r="H1235" s="14" t="str">
        <f>+VLOOKUP(C1235,Georeferencias!$A$1:$D$2313,4,FALSE)</f>
        <v>Huejuquilla El Alto</v>
      </c>
      <c r="I1235" s="14" t="s">
        <v>1256</v>
      </c>
      <c r="J1235" s="14">
        <v>456420.13</v>
      </c>
      <c r="K1235" s="14" t="s">
        <v>9304</v>
      </c>
      <c r="L1235" s="14" t="s">
        <v>501</v>
      </c>
      <c r="M1235" s="14">
        <v>14</v>
      </c>
      <c r="N1235" s="14" t="s">
        <v>11</v>
      </c>
      <c r="O1235" s="14">
        <v>0</v>
      </c>
      <c r="P1235" s="14" t="s">
        <v>882</v>
      </c>
      <c r="Q1235" s="14" t="s">
        <v>1259</v>
      </c>
      <c r="R1235" s="14" t="s">
        <v>1346</v>
      </c>
      <c r="S1235" s="14" t="s">
        <v>1261</v>
      </c>
      <c r="T1235" s="14" t="s">
        <v>1453</v>
      </c>
      <c r="U1235" s="14" t="s">
        <v>9305</v>
      </c>
      <c r="V1235" s="14" t="s">
        <v>1264</v>
      </c>
      <c r="W1235" s="14">
        <v>0</v>
      </c>
      <c r="X1235" s="14">
        <v>0</v>
      </c>
      <c r="Y1235" s="14">
        <v>15</v>
      </c>
      <c r="Z1235" s="14" t="s">
        <v>1455</v>
      </c>
      <c r="AA1235" s="14">
        <v>1</v>
      </c>
      <c r="AB1235" s="14" t="s">
        <v>3510</v>
      </c>
      <c r="AC1235" s="15">
        <v>43692</v>
      </c>
      <c r="AD1235" s="15">
        <v>43738</v>
      </c>
      <c r="AE1235" s="14">
        <v>456420.13</v>
      </c>
      <c r="AF1235" s="14">
        <v>456420.13</v>
      </c>
      <c r="AG1235" s="14">
        <v>456419.81</v>
      </c>
      <c r="AH1235" s="14">
        <v>456419.81</v>
      </c>
      <c r="AI1235" s="14">
        <v>456419.81</v>
      </c>
      <c r="AJ1235" s="14" t="s">
        <v>1329</v>
      </c>
      <c r="AK1235" s="14" t="s">
        <v>1457</v>
      </c>
      <c r="AL1235" s="14" t="s">
        <v>47</v>
      </c>
      <c r="AM1235" s="14" t="s">
        <v>1373</v>
      </c>
      <c r="AN1235" s="14" t="s">
        <v>1374</v>
      </c>
      <c r="AO1235" s="14" t="s">
        <v>1272</v>
      </c>
      <c r="AP1235" s="14" t="s">
        <v>1272</v>
      </c>
    </row>
    <row r="1236" spans="1:42" x14ac:dyDescent="0.2">
      <c r="A1236" s="14">
        <v>2020</v>
      </c>
      <c r="B1236" s="14">
        <v>3</v>
      </c>
      <c r="C1236" s="14" t="s">
        <v>9306</v>
      </c>
      <c r="D1236" s="14">
        <f>+VLOOKUP(C1236,'Avances Fisicos'!$A$1:$D$2309,2,FALSE)</f>
        <v>1299</v>
      </c>
      <c r="E1236" s="14">
        <f>+VLOOKUP(C1236,'Fuentes de Financiamiento'!$A$1:$C$2398,3,FALSE)</f>
        <v>1150000</v>
      </c>
      <c r="F1236" s="14" t="str">
        <f>+VLOOKUP(C1236,Georeferencias!$A$1:$D$2313,2,FALSE)</f>
        <v>Jalisco</v>
      </c>
      <c r="G1236" s="14" t="str">
        <f>+VLOOKUP(C1236,Georeferencias!$A$1:$D$2313,3,FALSE)</f>
        <v>Chapala</v>
      </c>
      <c r="H1236" s="14" t="str">
        <f>+VLOOKUP(C1236,Georeferencias!$A$1:$D$2313,4,FALSE)</f>
        <v/>
      </c>
      <c r="I1236" s="14" t="s">
        <v>1256</v>
      </c>
      <c r="J1236" s="14">
        <v>1150000</v>
      </c>
      <c r="K1236" s="14" t="s">
        <v>9307</v>
      </c>
      <c r="L1236" s="14" t="s">
        <v>802</v>
      </c>
      <c r="M1236" s="14">
        <v>14</v>
      </c>
      <c r="N1236" s="14" t="s">
        <v>11</v>
      </c>
      <c r="O1236" s="14">
        <v>0</v>
      </c>
      <c r="P1236" s="14" t="s">
        <v>882</v>
      </c>
      <c r="Q1236" s="14" t="s">
        <v>1345</v>
      </c>
      <c r="R1236" s="14" t="s">
        <v>2194</v>
      </c>
      <c r="S1236" s="14" t="s">
        <v>1261</v>
      </c>
      <c r="T1236" s="14" t="s">
        <v>2008</v>
      </c>
      <c r="U1236" s="14" t="s">
        <v>9308</v>
      </c>
      <c r="V1236" s="14" t="s">
        <v>1264</v>
      </c>
      <c r="W1236" s="14">
        <v>0</v>
      </c>
      <c r="X1236" s="14">
        <v>0</v>
      </c>
      <c r="Y1236" s="14">
        <v>50730</v>
      </c>
      <c r="Z1236" s="14" t="s">
        <v>9309</v>
      </c>
      <c r="AA1236" s="14">
        <v>1</v>
      </c>
      <c r="AB1236" s="14" t="s">
        <v>9310</v>
      </c>
      <c r="AC1236" s="15">
        <v>43665</v>
      </c>
      <c r="AD1236" s="15">
        <v>43707</v>
      </c>
      <c r="AE1236" s="14">
        <v>1149585.67</v>
      </c>
      <c r="AF1236" s="14">
        <v>1149585.67</v>
      </c>
      <c r="AG1236" s="14">
        <v>1144779.0900000001</v>
      </c>
      <c r="AH1236" s="14">
        <v>1144779.0900000001</v>
      </c>
      <c r="AI1236" s="14">
        <v>1144779.0900000001</v>
      </c>
      <c r="AJ1236" s="14" t="s">
        <v>9311</v>
      </c>
      <c r="AK1236" s="14" t="s">
        <v>9312</v>
      </c>
      <c r="AL1236" s="14" t="s">
        <v>9313</v>
      </c>
      <c r="AM1236" s="14" t="s">
        <v>1270</v>
      </c>
      <c r="AN1236" s="14" t="s">
        <v>1271</v>
      </c>
      <c r="AO1236" s="14" t="s">
        <v>1272</v>
      </c>
      <c r="AP1236" s="14" t="s">
        <v>1272</v>
      </c>
    </row>
    <row r="1237" spans="1:42" x14ac:dyDescent="0.2">
      <c r="A1237" s="14">
        <v>2020</v>
      </c>
      <c r="B1237" s="14">
        <v>3</v>
      </c>
      <c r="C1237" s="14" t="s">
        <v>9314</v>
      </c>
      <c r="D1237" s="14">
        <f>+VLOOKUP(C1237,'Avances Fisicos'!$A$1:$D$2309,2,FALSE)</f>
        <v>199</v>
      </c>
      <c r="E1237" s="14">
        <f>+VLOOKUP(C1237,'Fuentes de Financiamiento'!$A$1:$C$2398,3,FALSE)</f>
        <v>2500000</v>
      </c>
      <c r="F1237" s="14" t="str">
        <f>+VLOOKUP(C1237,Georeferencias!$A$1:$D$2313,2,FALSE)</f>
        <v>Jalisco</v>
      </c>
      <c r="G1237" s="14" t="str">
        <f>+VLOOKUP(C1237,Georeferencias!$A$1:$D$2313,3,FALSE)</f>
        <v>Atoyac</v>
      </c>
      <c r="H1237" s="14" t="str">
        <f>+VLOOKUP(C1237,Georeferencias!$A$1:$D$2313,4,FALSE)</f>
        <v>Unión De Guadalupe</v>
      </c>
      <c r="I1237" s="14" t="s">
        <v>1256</v>
      </c>
      <c r="J1237" s="14">
        <v>2500000</v>
      </c>
      <c r="K1237" s="14" t="s">
        <v>1910</v>
      </c>
      <c r="L1237" s="14" t="s">
        <v>194</v>
      </c>
      <c r="M1237" s="14">
        <v>14</v>
      </c>
      <c r="N1237" s="14" t="s">
        <v>11</v>
      </c>
      <c r="O1237" s="14">
        <v>0</v>
      </c>
      <c r="P1237" s="14" t="s">
        <v>882</v>
      </c>
      <c r="Q1237" s="14" t="s">
        <v>1345</v>
      </c>
      <c r="R1237" s="14" t="s">
        <v>2194</v>
      </c>
      <c r="S1237" s="14" t="s">
        <v>1261</v>
      </c>
      <c r="T1237" s="14" t="s">
        <v>2008</v>
      </c>
      <c r="U1237" s="14" t="s">
        <v>9315</v>
      </c>
      <c r="V1237" s="14" t="s">
        <v>1264</v>
      </c>
      <c r="W1237" s="14">
        <v>0</v>
      </c>
      <c r="X1237" s="14">
        <v>0</v>
      </c>
      <c r="Y1237" s="14">
        <v>925</v>
      </c>
      <c r="Z1237" s="14" t="s">
        <v>9316</v>
      </c>
      <c r="AA1237" s="14">
        <v>1</v>
      </c>
      <c r="AB1237" s="14" t="s">
        <v>9317</v>
      </c>
      <c r="AC1237" s="15">
        <v>43684</v>
      </c>
      <c r="AD1237" s="15">
        <v>43773</v>
      </c>
      <c r="AE1237" s="14">
        <v>2499899.0099999998</v>
      </c>
      <c r="AF1237" s="14">
        <v>2499899.0099999998</v>
      </c>
      <c r="AG1237" s="14">
        <v>2497892.17</v>
      </c>
      <c r="AH1237" s="14">
        <v>2497892.17</v>
      </c>
      <c r="AI1237" s="14">
        <v>2497892.17</v>
      </c>
      <c r="AJ1237" s="14" t="s">
        <v>9318</v>
      </c>
      <c r="AK1237" s="14" t="s">
        <v>9319</v>
      </c>
      <c r="AL1237" s="14" t="s">
        <v>9320</v>
      </c>
      <c r="AM1237" s="14" t="s">
        <v>1270</v>
      </c>
      <c r="AN1237" s="14" t="s">
        <v>1271</v>
      </c>
      <c r="AO1237" s="14" t="s">
        <v>1272</v>
      </c>
      <c r="AP1237" s="14" t="s">
        <v>1272</v>
      </c>
    </row>
    <row r="1238" spans="1:42" x14ac:dyDescent="0.2">
      <c r="A1238" s="14">
        <v>2020</v>
      </c>
      <c r="B1238" s="14">
        <v>3</v>
      </c>
      <c r="C1238" s="14" t="s">
        <v>9321</v>
      </c>
      <c r="D1238" s="14">
        <f>+VLOOKUP(C1238,'Avances Fisicos'!$A$1:$D$2309,2,FALSE)</f>
        <v>6859</v>
      </c>
      <c r="E1238" s="14">
        <f>+VLOOKUP(C1238,'Fuentes de Financiamiento'!$A$1:$C$2398,3,FALSE)</f>
        <v>3657000</v>
      </c>
      <c r="F1238" s="14" t="str">
        <f>+VLOOKUP(C1238,Georeferencias!$A$1:$D$2313,2,FALSE)</f>
        <v>Jalisco</v>
      </c>
      <c r="G1238" s="14" t="str">
        <f>+VLOOKUP(C1238,Georeferencias!$A$1:$D$2313,3,FALSE)</f>
        <v>Tepatitlán de Morelos</v>
      </c>
      <c r="H1238" s="14" t="str">
        <f>+VLOOKUP(C1238,Georeferencias!$A$1:$D$2313,4,FALSE)</f>
        <v/>
      </c>
      <c r="I1238" s="14" t="s">
        <v>1256</v>
      </c>
      <c r="J1238" s="14">
        <v>3657000</v>
      </c>
      <c r="K1238" s="14" t="s">
        <v>9322</v>
      </c>
      <c r="L1238" s="14" t="s">
        <v>715</v>
      </c>
      <c r="M1238" s="14">
        <v>14</v>
      </c>
      <c r="N1238" s="14" t="s">
        <v>11</v>
      </c>
      <c r="O1238" s="14">
        <v>0</v>
      </c>
      <c r="P1238" s="14" t="s">
        <v>882</v>
      </c>
      <c r="Q1238" s="14" t="s">
        <v>1345</v>
      </c>
      <c r="R1238" s="14" t="s">
        <v>2194</v>
      </c>
      <c r="S1238" s="14" t="s">
        <v>1261</v>
      </c>
      <c r="T1238" s="14" t="s">
        <v>2008</v>
      </c>
      <c r="U1238" s="14" t="s">
        <v>9323</v>
      </c>
      <c r="V1238" s="14" t="s">
        <v>1264</v>
      </c>
      <c r="W1238" s="14">
        <v>0</v>
      </c>
      <c r="X1238" s="14">
        <v>0</v>
      </c>
      <c r="Y1238" s="14">
        <v>1086</v>
      </c>
      <c r="Z1238" s="14" t="s">
        <v>9324</v>
      </c>
      <c r="AA1238" s="14">
        <v>1</v>
      </c>
      <c r="AB1238" s="14" t="s">
        <v>9325</v>
      </c>
      <c r="AC1238" s="15">
        <v>43684</v>
      </c>
      <c r="AD1238" s="15">
        <v>43773</v>
      </c>
      <c r="AE1238" s="14">
        <v>3385455.11</v>
      </c>
      <c r="AF1238" s="14">
        <v>3385455.11</v>
      </c>
      <c r="AG1238" s="14">
        <v>3385304.58</v>
      </c>
      <c r="AH1238" s="14">
        <v>3385304.58</v>
      </c>
      <c r="AI1238" s="14">
        <v>3385304.58</v>
      </c>
      <c r="AJ1238" s="14" t="s">
        <v>9326</v>
      </c>
      <c r="AK1238" s="14" t="s">
        <v>9327</v>
      </c>
      <c r="AL1238" s="14" t="s">
        <v>9328</v>
      </c>
      <c r="AM1238" s="14" t="s">
        <v>1270</v>
      </c>
      <c r="AN1238" s="14" t="s">
        <v>1271</v>
      </c>
      <c r="AO1238" s="14" t="s">
        <v>1272</v>
      </c>
      <c r="AP1238" s="14" t="s">
        <v>1272</v>
      </c>
    </row>
    <row r="1239" spans="1:42" x14ac:dyDescent="0.2">
      <c r="A1239" s="14">
        <v>2020</v>
      </c>
      <c r="B1239" s="14">
        <v>3</v>
      </c>
      <c r="C1239" s="14" t="s">
        <v>9329</v>
      </c>
      <c r="D1239" s="14">
        <f>+VLOOKUP(C1239,'Avances Fisicos'!$A$1:$D$2309,2,FALSE)</f>
        <v>1440</v>
      </c>
      <c r="E1239" s="14">
        <f>+VLOOKUP(C1239,'Fuentes de Financiamiento'!$A$1:$C$2398,3,FALSE)</f>
        <v>54587654.420000002</v>
      </c>
      <c r="F1239" s="14" t="str">
        <f>+VLOOKUP(C1239,Georeferencias!$A$1:$D$2313,2,FALSE)</f>
        <v>Jalisco</v>
      </c>
      <c r="G1239" s="14" t="str">
        <f>+VLOOKUP(C1239,Georeferencias!$A$1:$D$2313,3,FALSE)</f>
        <v>Tlajomulco de Zúñiga</v>
      </c>
      <c r="H1239" s="14" t="str">
        <f>+VLOOKUP(C1239,Georeferencias!$A$1:$D$2313,4,FALSE)</f>
        <v>Tlajomulco De Zúñiga</v>
      </c>
      <c r="I1239" s="14" t="s">
        <v>1256</v>
      </c>
      <c r="J1239" s="14">
        <v>45885135.189999998</v>
      </c>
      <c r="K1239" s="14" t="s">
        <v>9330</v>
      </c>
      <c r="L1239" s="14" t="s">
        <v>9331</v>
      </c>
      <c r="M1239" s="14">
        <v>14</v>
      </c>
      <c r="N1239" s="14" t="s">
        <v>11</v>
      </c>
      <c r="O1239" s="14">
        <v>0</v>
      </c>
      <c r="P1239" s="14" t="s">
        <v>882</v>
      </c>
      <c r="Q1239" s="14" t="s">
        <v>1345</v>
      </c>
      <c r="R1239" s="14" t="s">
        <v>1359</v>
      </c>
      <c r="S1239" s="14" t="s">
        <v>1261</v>
      </c>
      <c r="T1239" s="14" t="s">
        <v>1467</v>
      </c>
      <c r="U1239" s="14" t="s">
        <v>9332</v>
      </c>
      <c r="V1239" s="14" t="s">
        <v>1264</v>
      </c>
      <c r="W1239" s="14">
        <v>0</v>
      </c>
      <c r="X1239" s="14">
        <v>0</v>
      </c>
      <c r="Y1239" s="14">
        <v>188733</v>
      </c>
      <c r="Z1239" s="14" t="s">
        <v>9333</v>
      </c>
      <c r="AA1239" s="14">
        <v>1</v>
      </c>
      <c r="AB1239" s="14" t="s">
        <v>5726</v>
      </c>
      <c r="AC1239" s="15">
        <v>43626</v>
      </c>
      <c r="AD1239" s="15">
        <v>43819</v>
      </c>
      <c r="AE1239" s="14">
        <v>45843811.359999999</v>
      </c>
      <c r="AF1239" s="14">
        <v>45855135.189999998</v>
      </c>
      <c r="AG1239" s="14">
        <v>45843811.359999999</v>
      </c>
      <c r="AH1239" s="14">
        <v>45843811.359999999</v>
      </c>
      <c r="AI1239" s="14">
        <v>45843811.359999999</v>
      </c>
      <c r="AJ1239" s="14" t="s">
        <v>1329</v>
      </c>
      <c r="AK1239" s="14" t="s">
        <v>9334</v>
      </c>
      <c r="AL1239" s="14" t="s">
        <v>47</v>
      </c>
      <c r="AM1239" s="14" t="s">
        <v>1270</v>
      </c>
      <c r="AN1239" s="14" t="s">
        <v>1271</v>
      </c>
      <c r="AO1239" s="14" t="s">
        <v>9335</v>
      </c>
      <c r="AP1239" s="14" t="s">
        <v>1272</v>
      </c>
    </row>
    <row r="1240" spans="1:42" x14ac:dyDescent="0.2">
      <c r="A1240" s="14">
        <v>2020</v>
      </c>
      <c r="B1240" s="14">
        <v>3</v>
      </c>
      <c r="C1240" s="14" t="s">
        <v>9336</v>
      </c>
      <c r="D1240" s="14">
        <f>+VLOOKUP(C1240,'Avances Fisicos'!$A$1:$D$2309,2,FALSE)</f>
        <v>1023</v>
      </c>
      <c r="E1240" s="14">
        <f>+VLOOKUP(C1240,'Fuentes de Financiamiento'!$A$1:$C$2398,3,FALSE)</f>
        <v>59460525.369999997</v>
      </c>
      <c r="F1240" s="14" t="str">
        <f>+VLOOKUP(C1240,Georeferencias!$A$1:$D$2313,2,FALSE)</f>
        <v>Jalisco</v>
      </c>
      <c r="G1240" s="14" t="str">
        <f>+VLOOKUP(C1240,Georeferencias!$A$1:$D$2313,3,FALSE)</f>
        <v>Tlajomulco de Zúñiga</v>
      </c>
      <c r="H1240" s="14" t="str">
        <f>+VLOOKUP(C1240,Georeferencias!$A$1:$D$2313,4,FALSE)</f>
        <v>Tlajomulco De Zúñiga</v>
      </c>
      <c r="I1240" s="14" t="s">
        <v>1256</v>
      </c>
      <c r="J1240" s="14">
        <v>47107502.710000001</v>
      </c>
      <c r="K1240" s="14" t="s">
        <v>9337</v>
      </c>
      <c r="L1240" s="14" t="s">
        <v>9338</v>
      </c>
      <c r="M1240" s="14">
        <v>14</v>
      </c>
      <c r="N1240" s="14" t="s">
        <v>11</v>
      </c>
      <c r="O1240" s="14">
        <v>0</v>
      </c>
      <c r="P1240" s="14" t="s">
        <v>882</v>
      </c>
      <c r="Q1240" s="14" t="s">
        <v>1345</v>
      </c>
      <c r="R1240" s="14" t="s">
        <v>1359</v>
      </c>
      <c r="S1240" s="14" t="s">
        <v>1261</v>
      </c>
      <c r="T1240" s="14" t="s">
        <v>1467</v>
      </c>
      <c r="U1240" s="14" t="s">
        <v>47</v>
      </c>
      <c r="V1240" s="14" t="s">
        <v>1264</v>
      </c>
      <c r="W1240" s="14">
        <v>0</v>
      </c>
      <c r="X1240" s="14">
        <v>0</v>
      </c>
      <c r="Y1240" s="14">
        <v>188733</v>
      </c>
      <c r="Z1240" s="14" t="s">
        <v>9339</v>
      </c>
      <c r="AA1240" s="14">
        <v>1</v>
      </c>
      <c r="AB1240" s="14" t="s">
        <v>5726</v>
      </c>
      <c r="AC1240" s="15">
        <v>43626</v>
      </c>
      <c r="AD1240" s="15">
        <v>43819</v>
      </c>
      <c r="AE1240" s="14">
        <v>56740073.079999998</v>
      </c>
      <c r="AF1240" s="14">
        <v>56745395.020000003</v>
      </c>
      <c r="AG1240" s="14">
        <v>56740073.079999998</v>
      </c>
      <c r="AH1240" s="14">
        <v>56740073.079999998</v>
      </c>
      <c r="AI1240" s="14">
        <v>56740073.079999998</v>
      </c>
      <c r="AJ1240" s="14" t="s">
        <v>9340</v>
      </c>
      <c r="AK1240" s="14" t="s">
        <v>9341</v>
      </c>
      <c r="AL1240" s="14" t="s">
        <v>9342</v>
      </c>
      <c r="AM1240" s="14" t="s">
        <v>1270</v>
      </c>
      <c r="AN1240" s="14" t="s">
        <v>1271</v>
      </c>
      <c r="AO1240" s="14" t="s">
        <v>9343</v>
      </c>
      <c r="AP1240" s="14" t="s">
        <v>1272</v>
      </c>
    </row>
    <row r="1241" spans="1:42" x14ac:dyDescent="0.2">
      <c r="A1241" s="14">
        <v>2020</v>
      </c>
      <c r="B1241" s="14">
        <v>3</v>
      </c>
      <c r="C1241" s="14" t="s">
        <v>9344</v>
      </c>
      <c r="D1241" s="14">
        <f>+VLOOKUP(C1241,'Avances Fisicos'!$A$1:$D$2309,2,FALSE)</f>
        <v>458.92</v>
      </c>
      <c r="E1241" s="14">
        <f>+VLOOKUP(C1241,'Fuentes de Financiamiento'!$A$1:$C$2398,3,FALSE)</f>
        <v>345331.98</v>
      </c>
      <c r="F1241" s="14" t="str">
        <f>+VLOOKUP(C1241,Georeferencias!$A$1:$D$2313,2,FALSE)</f>
        <v>Jalisco</v>
      </c>
      <c r="G1241" s="14" t="str">
        <f>+VLOOKUP(C1241,Georeferencias!$A$1:$D$2313,3,FALSE)</f>
        <v>Jesús María</v>
      </c>
      <c r="H1241" s="14" t="str">
        <f>+VLOOKUP(C1241,Georeferencias!$A$1:$D$2313,4,FALSE)</f>
        <v>Jesús María</v>
      </c>
      <c r="I1241" s="14" t="s">
        <v>1256</v>
      </c>
      <c r="J1241" s="14">
        <v>257922.29</v>
      </c>
      <c r="K1241" s="14" t="s">
        <v>9345</v>
      </c>
      <c r="L1241" s="14" t="s">
        <v>717</v>
      </c>
      <c r="M1241" s="14">
        <v>14</v>
      </c>
      <c r="N1241" s="14" t="s">
        <v>11</v>
      </c>
      <c r="O1241" s="14">
        <v>0</v>
      </c>
      <c r="P1241" s="14" t="s">
        <v>882</v>
      </c>
      <c r="Q1241" s="14" t="s">
        <v>1259</v>
      </c>
      <c r="R1241" s="14" t="s">
        <v>1335</v>
      </c>
      <c r="S1241" s="14" t="s">
        <v>1261</v>
      </c>
      <c r="T1241" s="14" t="s">
        <v>1588</v>
      </c>
      <c r="U1241" s="14" t="s">
        <v>9346</v>
      </c>
      <c r="V1241" s="14" t="s">
        <v>1490</v>
      </c>
      <c r="W1241" s="14">
        <v>75</v>
      </c>
      <c r="X1241" s="14">
        <v>72</v>
      </c>
      <c r="Y1241" s="14">
        <v>0</v>
      </c>
      <c r="Z1241" s="14" t="s">
        <v>9347</v>
      </c>
      <c r="AA1241" s="14">
        <v>1</v>
      </c>
      <c r="AB1241" s="14" t="s">
        <v>9348</v>
      </c>
      <c r="AC1241" s="15">
        <v>43719</v>
      </c>
      <c r="AD1241" s="15">
        <v>43799</v>
      </c>
      <c r="AE1241" s="14">
        <v>345331.98</v>
      </c>
      <c r="AF1241" s="14">
        <v>345331.98</v>
      </c>
      <c r="AG1241" s="14">
        <v>345076.38</v>
      </c>
      <c r="AH1241" s="14">
        <v>345076.38</v>
      </c>
      <c r="AI1241" s="14">
        <v>345076.38</v>
      </c>
      <c r="AJ1241" s="14" t="s">
        <v>1592</v>
      </c>
      <c r="AK1241" s="14" t="s">
        <v>9349</v>
      </c>
      <c r="AL1241" s="14" t="s">
        <v>9350</v>
      </c>
      <c r="AM1241" s="14" t="s">
        <v>1270</v>
      </c>
      <c r="AN1241" s="14" t="s">
        <v>1271</v>
      </c>
      <c r="AO1241" s="14" t="s">
        <v>1272</v>
      </c>
      <c r="AP1241" s="14" t="s">
        <v>1272</v>
      </c>
    </row>
    <row r="1242" spans="1:42" x14ac:dyDescent="0.2">
      <c r="A1242" s="14">
        <v>2020</v>
      </c>
      <c r="B1242" s="14">
        <v>3</v>
      </c>
      <c r="C1242" s="14" t="s">
        <v>9351</v>
      </c>
      <c r="D1242" s="14">
        <f>+VLOOKUP(C1242,'Avances Fisicos'!$A$1:$D$2309,2,FALSE)</f>
        <v>263.7</v>
      </c>
      <c r="E1242" s="14">
        <f>+VLOOKUP(C1242,'Fuentes de Financiamiento'!$A$1:$C$2398,3,FALSE)</f>
        <v>351112.27</v>
      </c>
      <c r="F1242" s="14" t="str">
        <f>+VLOOKUP(C1242,Georeferencias!$A$1:$D$2313,2,FALSE)</f>
        <v>Jalisco</v>
      </c>
      <c r="G1242" s="14" t="str">
        <f>+VLOOKUP(C1242,Georeferencias!$A$1:$D$2313,3,FALSE)</f>
        <v>Jesús María</v>
      </c>
      <c r="H1242" s="14" t="str">
        <f>+VLOOKUP(C1242,Georeferencias!$A$1:$D$2313,4,FALSE)</f>
        <v>Jesús María</v>
      </c>
      <c r="I1242" s="14" t="s">
        <v>1256</v>
      </c>
      <c r="J1242" s="14">
        <v>250036.58</v>
      </c>
      <c r="K1242" s="14" t="s">
        <v>9352</v>
      </c>
      <c r="L1242" s="14" t="s">
        <v>504</v>
      </c>
      <c r="M1242" s="14">
        <v>14</v>
      </c>
      <c r="N1242" s="14" t="s">
        <v>11</v>
      </c>
      <c r="O1242" s="14">
        <v>0</v>
      </c>
      <c r="P1242" s="14" t="s">
        <v>882</v>
      </c>
      <c r="Q1242" s="14" t="s">
        <v>1259</v>
      </c>
      <c r="R1242" s="14" t="s">
        <v>1335</v>
      </c>
      <c r="S1242" s="14" t="s">
        <v>1261</v>
      </c>
      <c r="T1242" s="14" t="s">
        <v>1588</v>
      </c>
      <c r="U1242" s="14" t="s">
        <v>9353</v>
      </c>
      <c r="V1242" s="14" t="s">
        <v>1490</v>
      </c>
      <c r="W1242" s="14">
        <v>54</v>
      </c>
      <c r="X1242" s="14">
        <v>51</v>
      </c>
      <c r="Y1242" s="14">
        <v>0</v>
      </c>
      <c r="Z1242" s="14" t="s">
        <v>9354</v>
      </c>
      <c r="AA1242" s="14">
        <v>1</v>
      </c>
      <c r="AB1242" s="14" t="s">
        <v>9355</v>
      </c>
      <c r="AC1242" s="15">
        <v>43719</v>
      </c>
      <c r="AD1242" s="15">
        <v>43799</v>
      </c>
      <c r="AE1242" s="14">
        <v>351112.27</v>
      </c>
      <c r="AF1242" s="14">
        <v>351112.27</v>
      </c>
      <c r="AG1242" s="14">
        <v>350897.5</v>
      </c>
      <c r="AH1242" s="14">
        <v>350897.5</v>
      </c>
      <c r="AI1242" s="14">
        <v>350897.5</v>
      </c>
      <c r="AJ1242" s="14" t="s">
        <v>1599</v>
      </c>
      <c r="AK1242" s="14" t="s">
        <v>9356</v>
      </c>
      <c r="AL1242" s="14" t="s">
        <v>9357</v>
      </c>
      <c r="AM1242" s="14" t="s">
        <v>1270</v>
      </c>
      <c r="AN1242" s="14" t="s">
        <v>1271</v>
      </c>
      <c r="AO1242" s="14" t="s">
        <v>1272</v>
      </c>
      <c r="AP1242" s="14" t="s">
        <v>1272</v>
      </c>
    </row>
    <row r="1243" spans="1:42" x14ac:dyDescent="0.2">
      <c r="A1243" s="14">
        <v>2020</v>
      </c>
      <c r="B1243" s="14">
        <v>3</v>
      </c>
      <c r="C1243" s="14" t="s">
        <v>9358</v>
      </c>
      <c r="D1243" s="14">
        <f>+VLOOKUP(C1243,'Avances Fisicos'!$A$1:$D$2309,2,FALSE)</f>
        <v>1327</v>
      </c>
      <c r="E1243" s="14">
        <f>+VLOOKUP(C1243,'Fuentes de Financiamiento'!$A$1:$C$2398,3,FALSE)</f>
        <v>2567171.4</v>
      </c>
      <c r="F1243" s="14" t="str">
        <f>+VLOOKUP(C1243,Georeferencias!$A$1:$D$2313,2,FALSE)</f>
        <v>Jalisco</v>
      </c>
      <c r="G1243" s="14" t="str">
        <f>+VLOOKUP(C1243,Georeferencias!$A$1:$D$2313,3,FALSE)</f>
        <v>La Huerta</v>
      </c>
      <c r="H1243" s="14" t="str">
        <f>+VLOOKUP(C1243,Georeferencias!$A$1:$D$2313,4,FALSE)</f>
        <v>La Huerta</v>
      </c>
      <c r="I1243" s="14" t="s">
        <v>1256</v>
      </c>
      <c r="J1243" s="14">
        <v>2567171.4</v>
      </c>
      <c r="K1243" s="14" t="s">
        <v>9359</v>
      </c>
      <c r="L1243" s="14" t="s">
        <v>506</v>
      </c>
      <c r="M1243" s="14">
        <v>14</v>
      </c>
      <c r="N1243" s="14" t="s">
        <v>11</v>
      </c>
      <c r="O1243" s="14">
        <v>0</v>
      </c>
      <c r="P1243" s="14" t="s">
        <v>882</v>
      </c>
      <c r="Q1243" s="14" t="s">
        <v>1259</v>
      </c>
      <c r="R1243" s="14" t="s">
        <v>1359</v>
      </c>
      <c r="S1243" s="14" t="s">
        <v>1261</v>
      </c>
      <c r="T1243" s="14" t="s">
        <v>1588</v>
      </c>
      <c r="U1243" s="14" t="s">
        <v>9360</v>
      </c>
      <c r="V1243" s="14" t="s">
        <v>1490</v>
      </c>
      <c r="W1243" s="14">
        <v>1635</v>
      </c>
      <c r="X1243" s="14">
        <v>1565</v>
      </c>
      <c r="Y1243" s="14">
        <v>0</v>
      </c>
      <c r="Z1243" s="14" t="s">
        <v>9361</v>
      </c>
      <c r="AA1243" s="14">
        <v>1</v>
      </c>
      <c r="AB1243" s="14" t="s">
        <v>9362</v>
      </c>
      <c r="AC1243" s="15">
        <v>43710</v>
      </c>
      <c r="AD1243" s="15">
        <v>43827</v>
      </c>
      <c r="AE1243" s="14">
        <v>761278.56</v>
      </c>
      <c r="AF1243" s="14">
        <v>761377.77</v>
      </c>
      <c r="AG1243" s="14">
        <v>761174.53</v>
      </c>
      <c r="AH1243" s="14">
        <v>761174.53</v>
      </c>
      <c r="AI1243" s="14">
        <v>761174.53</v>
      </c>
      <c r="AJ1243" s="14" t="s">
        <v>8366</v>
      </c>
      <c r="AK1243" s="14" t="s">
        <v>9363</v>
      </c>
      <c r="AL1243" s="14" t="s">
        <v>9364</v>
      </c>
      <c r="AM1243" s="14" t="s">
        <v>1270</v>
      </c>
      <c r="AN1243" s="14" t="s">
        <v>1271</v>
      </c>
      <c r="AO1243" s="14" t="s">
        <v>1272</v>
      </c>
      <c r="AP1243" s="14" t="s">
        <v>1272</v>
      </c>
    </row>
    <row r="1244" spans="1:42" x14ac:dyDescent="0.2">
      <c r="A1244" s="14">
        <v>2020</v>
      </c>
      <c r="B1244" s="14">
        <v>3</v>
      </c>
      <c r="C1244" s="14" t="s">
        <v>9365</v>
      </c>
      <c r="D1244" s="14">
        <f>+VLOOKUP(C1244,'Avances Fisicos'!$A$1:$D$2309,2,FALSE)</f>
        <v>1</v>
      </c>
      <c r="E1244" s="14">
        <f>+VLOOKUP(C1244,'Fuentes de Financiamiento'!$A$1:$C$2398,3,FALSE)</f>
        <v>165056.4</v>
      </c>
      <c r="F1244" s="14" t="str">
        <f>+VLOOKUP(C1244,Georeferencias!$A$1:$D$2313,2,FALSE)</f>
        <v>Jalisco</v>
      </c>
      <c r="G1244" s="14" t="str">
        <f>+VLOOKUP(C1244,Georeferencias!$A$1:$D$2313,3,FALSE)</f>
        <v>Zapotiltic</v>
      </c>
      <c r="H1244" s="14" t="str">
        <f>+VLOOKUP(C1244,Georeferencias!$A$1:$D$2313,4,FALSE)</f>
        <v>El Cortijo</v>
      </c>
      <c r="I1244" s="14" t="s">
        <v>1256</v>
      </c>
      <c r="J1244" s="14">
        <v>330112.8</v>
      </c>
      <c r="K1244" s="14" t="s">
        <v>9366</v>
      </c>
      <c r="L1244" s="14" t="s">
        <v>9367</v>
      </c>
      <c r="M1244" s="14">
        <v>14</v>
      </c>
      <c r="N1244" s="14" t="s">
        <v>11</v>
      </c>
      <c r="O1244" s="14">
        <v>121</v>
      </c>
      <c r="P1244" s="14" t="s">
        <v>992</v>
      </c>
      <c r="Q1244" s="14" t="s">
        <v>1259</v>
      </c>
      <c r="R1244" s="14" t="s">
        <v>1335</v>
      </c>
      <c r="S1244" s="14" t="s">
        <v>1261</v>
      </c>
      <c r="T1244" s="14" t="s">
        <v>1895</v>
      </c>
      <c r="U1244" s="14" t="s">
        <v>9368</v>
      </c>
      <c r="V1244" s="14" t="s">
        <v>1490</v>
      </c>
      <c r="W1244" s="14">
        <v>200</v>
      </c>
      <c r="X1244" s="14">
        <v>200</v>
      </c>
      <c r="Y1244" s="14">
        <v>0</v>
      </c>
      <c r="Z1244" s="14" t="s">
        <v>1327</v>
      </c>
      <c r="AA1244" s="14">
        <v>1</v>
      </c>
      <c r="AB1244" s="14" t="s">
        <v>9369</v>
      </c>
      <c r="AC1244" s="15">
        <v>43605</v>
      </c>
      <c r="AD1244" s="15">
        <v>43677</v>
      </c>
      <c r="AE1244" s="14">
        <v>165056.4</v>
      </c>
      <c r="AF1244" s="14">
        <v>165056.4</v>
      </c>
      <c r="AG1244" s="14">
        <v>165056.4</v>
      </c>
      <c r="AH1244" s="14">
        <v>165056.4</v>
      </c>
      <c r="AI1244" s="14">
        <v>165056.4</v>
      </c>
      <c r="AJ1244" s="14" t="s">
        <v>1329</v>
      </c>
      <c r="AK1244" s="14" t="s">
        <v>1402</v>
      </c>
      <c r="AL1244" s="14" t="s">
        <v>47</v>
      </c>
      <c r="AM1244" s="14" t="s">
        <v>1270</v>
      </c>
      <c r="AN1244" s="14" t="s">
        <v>1271</v>
      </c>
      <c r="AO1244" s="14" t="s">
        <v>1272</v>
      </c>
      <c r="AP1244" s="14" t="s">
        <v>1272</v>
      </c>
    </row>
    <row r="1245" spans="1:42" x14ac:dyDescent="0.2">
      <c r="A1245" s="14">
        <v>2020</v>
      </c>
      <c r="B1245" s="14">
        <v>3</v>
      </c>
      <c r="C1245" s="14" t="s">
        <v>9370</v>
      </c>
      <c r="D1245" s="14">
        <f>+VLOOKUP(C1245,'Avances Fisicos'!$A$1:$D$2309,2,FALSE)</f>
        <v>100</v>
      </c>
      <c r="E1245" s="14">
        <f>+VLOOKUP(C1245,'Fuentes de Financiamiento'!$A$1:$C$2398,3,FALSE)</f>
        <v>1974779.95</v>
      </c>
      <c r="F1245" s="14" t="str">
        <f>+VLOOKUP(C1245,Georeferencias!$A$1:$D$2313,2,FALSE)</f>
        <v>Jalisco</v>
      </c>
      <c r="G1245" s="14" t="str">
        <f>+VLOOKUP(C1245,Georeferencias!$A$1:$D$2313,3,FALSE)</f>
        <v>Acatlán de Juárez</v>
      </c>
      <c r="H1245" s="14" t="str">
        <f>+VLOOKUP(C1245,Georeferencias!$A$1:$D$2313,4,FALSE)</f>
        <v>Acatlán De Juárez</v>
      </c>
      <c r="I1245" s="14" t="s">
        <v>1256</v>
      </c>
      <c r="J1245" s="14">
        <v>1974779.95</v>
      </c>
      <c r="K1245" s="14" t="s">
        <v>9371</v>
      </c>
      <c r="L1245" s="14" t="s">
        <v>201</v>
      </c>
      <c r="M1245" s="14">
        <v>14</v>
      </c>
      <c r="N1245" s="14" t="s">
        <v>11</v>
      </c>
      <c r="O1245" s="14">
        <v>0</v>
      </c>
      <c r="P1245" s="14" t="s">
        <v>882</v>
      </c>
      <c r="Q1245" s="14" t="s">
        <v>1259</v>
      </c>
      <c r="R1245" s="14" t="s">
        <v>1346</v>
      </c>
      <c r="S1245" s="14" t="s">
        <v>1261</v>
      </c>
      <c r="T1245" s="14" t="s">
        <v>1453</v>
      </c>
      <c r="U1245" s="14" t="s">
        <v>9372</v>
      </c>
      <c r="V1245" s="14" t="s">
        <v>1264</v>
      </c>
      <c r="W1245" s="14">
        <v>0</v>
      </c>
      <c r="X1245" s="14">
        <v>0</v>
      </c>
      <c r="Y1245" s="14">
        <v>351</v>
      </c>
      <c r="Z1245" s="14" t="s">
        <v>1455</v>
      </c>
      <c r="AA1245" s="14">
        <v>1</v>
      </c>
      <c r="AB1245" s="14" t="s">
        <v>9373</v>
      </c>
      <c r="AC1245" s="15">
        <v>43753</v>
      </c>
      <c r="AD1245" s="15">
        <v>43846</v>
      </c>
      <c r="AE1245" s="14">
        <v>1974779.95</v>
      </c>
      <c r="AF1245" s="14">
        <v>1974779.95</v>
      </c>
      <c r="AG1245" s="14">
        <v>1122757.32</v>
      </c>
      <c r="AH1245" s="14">
        <v>1122757.32</v>
      </c>
      <c r="AI1245" s="14">
        <v>1122757.32</v>
      </c>
      <c r="AJ1245" s="14" t="s">
        <v>1329</v>
      </c>
      <c r="AK1245" s="14" t="s">
        <v>2042</v>
      </c>
      <c r="AL1245" s="14" t="s">
        <v>47</v>
      </c>
      <c r="AM1245" s="14" t="s">
        <v>1270</v>
      </c>
      <c r="AN1245" s="14" t="s">
        <v>1271</v>
      </c>
      <c r="AO1245" s="14" t="s">
        <v>1272</v>
      </c>
      <c r="AP1245" s="14" t="s">
        <v>1272</v>
      </c>
    </row>
    <row r="1246" spans="1:42" x14ac:dyDescent="0.2">
      <c r="A1246" s="14">
        <v>2020</v>
      </c>
      <c r="B1246" s="14">
        <v>3</v>
      </c>
      <c r="C1246" s="14" t="s">
        <v>9374</v>
      </c>
      <c r="D1246" s="14">
        <f>+VLOOKUP(C1246,'Avances Fisicos'!$A$1:$D$2309,2,FALSE)</f>
        <v>100</v>
      </c>
      <c r="E1246" s="14">
        <f>+VLOOKUP(C1246,'Fuentes de Financiamiento'!$A$1:$C$2398,3,FALSE)</f>
        <v>5187943.09</v>
      </c>
      <c r="F1246" s="14" t="str">
        <f>+VLOOKUP(C1246,Georeferencias!$A$1:$D$2313,2,FALSE)</f>
        <v>Jalisco</v>
      </c>
      <c r="G1246" s="14" t="str">
        <f>+VLOOKUP(C1246,Georeferencias!$A$1:$D$2313,3,FALSE)</f>
        <v>San Gabriel</v>
      </c>
      <c r="H1246" s="14" t="str">
        <f>+VLOOKUP(C1246,Georeferencias!$A$1:$D$2313,4,FALSE)</f>
        <v>San Gabriel</v>
      </c>
      <c r="I1246" s="14" t="s">
        <v>1256</v>
      </c>
      <c r="J1246" s="14">
        <v>5187943.09</v>
      </c>
      <c r="K1246" s="14" t="s">
        <v>9375</v>
      </c>
      <c r="L1246" s="14" t="s">
        <v>725</v>
      </c>
      <c r="M1246" s="14">
        <v>14</v>
      </c>
      <c r="N1246" s="14" t="s">
        <v>11</v>
      </c>
      <c r="O1246" s="14">
        <v>0</v>
      </c>
      <c r="P1246" s="14" t="s">
        <v>882</v>
      </c>
      <c r="Q1246" s="14" t="s">
        <v>1259</v>
      </c>
      <c r="R1246" s="14" t="s">
        <v>1346</v>
      </c>
      <c r="S1246" s="14" t="s">
        <v>1261</v>
      </c>
      <c r="T1246" s="14" t="s">
        <v>1453</v>
      </c>
      <c r="U1246" s="14" t="s">
        <v>9376</v>
      </c>
      <c r="V1246" s="14" t="s">
        <v>1264</v>
      </c>
      <c r="W1246" s="14">
        <v>0</v>
      </c>
      <c r="X1246" s="14">
        <v>0</v>
      </c>
      <c r="Y1246" s="14">
        <v>113</v>
      </c>
      <c r="Z1246" s="14" t="s">
        <v>1455</v>
      </c>
      <c r="AA1246" s="14">
        <v>1</v>
      </c>
      <c r="AB1246" s="14" t="s">
        <v>9377</v>
      </c>
      <c r="AC1246" s="15">
        <v>43759</v>
      </c>
      <c r="AD1246" s="15">
        <v>43814</v>
      </c>
      <c r="AE1246" s="14">
        <v>5187943.09</v>
      </c>
      <c r="AF1246" s="14">
        <v>5187943.09</v>
      </c>
      <c r="AG1246" s="14">
        <v>4625889.68</v>
      </c>
      <c r="AH1246" s="14">
        <v>4625889.68</v>
      </c>
      <c r="AI1246" s="14">
        <v>4625889.68</v>
      </c>
      <c r="AJ1246" s="14" t="s">
        <v>1329</v>
      </c>
      <c r="AK1246" s="14" t="s">
        <v>1457</v>
      </c>
      <c r="AL1246" s="14" t="s">
        <v>47</v>
      </c>
      <c r="AM1246" s="14" t="s">
        <v>1270</v>
      </c>
      <c r="AN1246" s="14" t="s">
        <v>1271</v>
      </c>
      <c r="AO1246" s="14" t="s">
        <v>1272</v>
      </c>
      <c r="AP1246" s="14" t="s">
        <v>1272</v>
      </c>
    </row>
    <row r="1247" spans="1:42" x14ac:dyDescent="0.2">
      <c r="A1247" s="14">
        <v>2020</v>
      </c>
      <c r="B1247" s="14">
        <v>3</v>
      </c>
      <c r="C1247" s="14" t="s">
        <v>9378</v>
      </c>
      <c r="D1247" s="14">
        <f>+VLOOKUP(C1247,'Avances Fisicos'!$A$1:$D$2309,2,FALSE)</f>
        <v>100</v>
      </c>
      <c r="E1247" s="14">
        <f>+VLOOKUP(C1247,'Fuentes de Financiamiento'!$A$1:$C$2398,3,FALSE)</f>
        <v>4567941.91</v>
      </c>
      <c r="F1247" s="14" t="str">
        <f>+VLOOKUP(C1247,Georeferencias!$A$1:$D$2313,2,FALSE)</f>
        <v>Jalisco</v>
      </c>
      <c r="G1247" s="14" t="str">
        <f>+VLOOKUP(C1247,Georeferencias!$A$1:$D$2313,3,FALSE)</f>
        <v>Tonalá</v>
      </c>
      <c r="H1247" s="14" t="str">
        <f>+VLOOKUP(C1247,Georeferencias!$A$1:$D$2313,4,FALSE)</f>
        <v>Tonalá</v>
      </c>
      <c r="I1247" s="14" t="s">
        <v>1256</v>
      </c>
      <c r="J1247" s="14">
        <v>4567941.91</v>
      </c>
      <c r="K1247" s="14" t="s">
        <v>9379</v>
      </c>
      <c r="L1247" s="14" t="s">
        <v>814</v>
      </c>
      <c r="M1247" s="14">
        <v>14</v>
      </c>
      <c r="N1247" s="14" t="s">
        <v>11</v>
      </c>
      <c r="O1247" s="14">
        <v>0</v>
      </c>
      <c r="P1247" s="14" t="s">
        <v>882</v>
      </c>
      <c r="Q1247" s="14" t="s">
        <v>1259</v>
      </c>
      <c r="R1247" s="14" t="s">
        <v>1346</v>
      </c>
      <c r="S1247" s="14" t="s">
        <v>1261</v>
      </c>
      <c r="T1247" s="14" t="s">
        <v>1453</v>
      </c>
      <c r="U1247" s="14" t="s">
        <v>9380</v>
      </c>
      <c r="V1247" s="14" t="s">
        <v>1264</v>
      </c>
      <c r="W1247" s="14">
        <v>0</v>
      </c>
      <c r="X1247" s="14">
        <v>0</v>
      </c>
      <c r="Y1247" s="14">
        <v>271</v>
      </c>
      <c r="Z1247" s="14" t="s">
        <v>1455</v>
      </c>
      <c r="AA1247" s="14">
        <v>1</v>
      </c>
      <c r="AB1247" s="14" t="s">
        <v>9381</v>
      </c>
      <c r="AC1247" s="15">
        <v>43770</v>
      </c>
      <c r="AD1247" s="15">
        <v>43814</v>
      </c>
      <c r="AE1247" s="14">
        <v>4567941.91</v>
      </c>
      <c r="AF1247" s="14">
        <v>4567941.91</v>
      </c>
      <c r="AG1247" s="14">
        <v>3276072.27</v>
      </c>
      <c r="AH1247" s="14">
        <v>3276072.27</v>
      </c>
      <c r="AI1247" s="14">
        <v>3276072.27</v>
      </c>
      <c r="AJ1247" s="14" t="s">
        <v>1329</v>
      </c>
      <c r="AK1247" s="14" t="s">
        <v>3206</v>
      </c>
      <c r="AL1247" s="14" t="s">
        <v>47</v>
      </c>
      <c r="AM1247" s="14" t="s">
        <v>1270</v>
      </c>
      <c r="AN1247" s="14" t="s">
        <v>1271</v>
      </c>
      <c r="AO1247" s="14" t="s">
        <v>1272</v>
      </c>
      <c r="AP1247" s="14" t="s">
        <v>1272</v>
      </c>
    </row>
    <row r="1248" spans="1:42" x14ac:dyDescent="0.2">
      <c r="A1248" s="14">
        <v>2020</v>
      </c>
      <c r="B1248" s="14">
        <v>3</v>
      </c>
      <c r="C1248" s="14" t="s">
        <v>9382</v>
      </c>
      <c r="D1248" s="14">
        <f>+VLOOKUP(C1248,'Avances Fisicos'!$A$1:$D$2309,2,FALSE)</f>
        <v>100</v>
      </c>
      <c r="E1248" s="14">
        <f>+VLOOKUP(C1248,'Fuentes de Financiamiento'!$A$1:$C$2398,3,FALSE)</f>
        <v>5073499.93</v>
      </c>
      <c r="F1248" s="14" t="str">
        <f>+VLOOKUP(C1248,Georeferencias!$A$1:$D$2313,2,FALSE)</f>
        <v>Jalisco</v>
      </c>
      <c r="G1248" s="14" t="str">
        <f>+VLOOKUP(C1248,Georeferencias!$A$1:$D$2313,3,FALSE)</f>
        <v>Zapotlán el Grande</v>
      </c>
      <c r="H1248" s="14" t="str">
        <f>+VLOOKUP(C1248,Georeferencias!$A$1:$D$2313,4,FALSE)</f>
        <v>Ciudad Guzmán</v>
      </c>
      <c r="I1248" s="14" t="s">
        <v>1256</v>
      </c>
      <c r="J1248" s="14">
        <v>5073499.93</v>
      </c>
      <c r="K1248" s="14" t="s">
        <v>9383</v>
      </c>
      <c r="L1248" s="14" t="s">
        <v>294</v>
      </c>
      <c r="M1248" s="14">
        <v>14</v>
      </c>
      <c r="N1248" s="14" t="s">
        <v>11</v>
      </c>
      <c r="O1248" s="14">
        <v>0</v>
      </c>
      <c r="P1248" s="14" t="s">
        <v>882</v>
      </c>
      <c r="Q1248" s="14" t="s">
        <v>1259</v>
      </c>
      <c r="R1248" s="14" t="s">
        <v>1346</v>
      </c>
      <c r="S1248" s="14" t="s">
        <v>1261</v>
      </c>
      <c r="T1248" s="14" t="s">
        <v>1453</v>
      </c>
      <c r="U1248" s="14" t="s">
        <v>9384</v>
      </c>
      <c r="V1248" s="14" t="s">
        <v>1264</v>
      </c>
      <c r="W1248" s="14">
        <v>0</v>
      </c>
      <c r="X1248" s="14">
        <v>0</v>
      </c>
      <c r="Y1248" s="14">
        <v>422</v>
      </c>
      <c r="Z1248" s="14" t="s">
        <v>1455</v>
      </c>
      <c r="AA1248" s="14">
        <v>1</v>
      </c>
      <c r="AB1248" s="14" t="s">
        <v>9385</v>
      </c>
      <c r="AC1248" s="15">
        <v>43770</v>
      </c>
      <c r="AD1248" s="15">
        <v>43814</v>
      </c>
      <c r="AE1248" s="14">
        <v>5073499.93</v>
      </c>
      <c r="AF1248" s="14">
        <v>5073499.93</v>
      </c>
      <c r="AG1248" s="14">
        <v>3735253.65</v>
      </c>
      <c r="AH1248" s="14">
        <v>3735253.65</v>
      </c>
      <c r="AI1248" s="14">
        <v>3735253.65</v>
      </c>
      <c r="AJ1248" s="14" t="s">
        <v>1329</v>
      </c>
      <c r="AK1248" s="14" t="s">
        <v>1457</v>
      </c>
      <c r="AL1248" s="14" t="s">
        <v>47</v>
      </c>
      <c r="AM1248" s="14" t="s">
        <v>1270</v>
      </c>
      <c r="AN1248" s="14" t="s">
        <v>1271</v>
      </c>
      <c r="AO1248" s="14" t="s">
        <v>1272</v>
      </c>
      <c r="AP1248" s="14" t="s">
        <v>1272</v>
      </c>
    </row>
    <row r="1249" spans="1:42" x14ac:dyDescent="0.2">
      <c r="A1249" s="14">
        <v>2020</v>
      </c>
      <c r="B1249" s="14">
        <v>3</v>
      </c>
      <c r="C1249" s="14" t="s">
        <v>9386</v>
      </c>
      <c r="D1249" s="14">
        <f>+VLOOKUP(C1249,'Avances Fisicos'!$A$1:$D$2309,2,FALSE)</f>
        <v>100</v>
      </c>
      <c r="E1249" s="14">
        <f>+VLOOKUP(C1249,'Fuentes de Financiamiento'!$A$1:$C$2398,3,FALSE)</f>
        <v>1209482.94</v>
      </c>
      <c r="F1249" s="14" t="str">
        <f>+VLOOKUP(C1249,Georeferencias!$A$1:$D$2313,2,FALSE)</f>
        <v>Jalisco</v>
      </c>
      <c r="G1249" s="14" t="str">
        <f>+VLOOKUP(C1249,Georeferencias!$A$1:$D$2313,3,FALSE)</f>
        <v>La Barca</v>
      </c>
      <c r="H1249" s="14" t="str">
        <f>+VLOOKUP(C1249,Georeferencias!$A$1:$D$2313,4,FALSE)</f>
        <v>La Barca</v>
      </c>
      <c r="I1249" s="14" t="s">
        <v>1256</v>
      </c>
      <c r="J1249" s="14">
        <v>1209482.94</v>
      </c>
      <c r="K1249" s="14" t="s">
        <v>9387</v>
      </c>
      <c r="L1249" s="14" t="s">
        <v>108</v>
      </c>
      <c r="M1249" s="14">
        <v>14</v>
      </c>
      <c r="N1249" s="14" t="s">
        <v>11</v>
      </c>
      <c r="O1249" s="14">
        <v>0</v>
      </c>
      <c r="P1249" s="14" t="s">
        <v>882</v>
      </c>
      <c r="Q1249" s="14" t="s">
        <v>1259</v>
      </c>
      <c r="R1249" s="14" t="s">
        <v>1346</v>
      </c>
      <c r="S1249" s="14" t="s">
        <v>1261</v>
      </c>
      <c r="T1249" s="14" t="s">
        <v>1453</v>
      </c>
      <c r="U1249" s="14" t="s">
        <v>9388</v>
      </c>
      <c r="V1249" s="14" t="s">
        <v>1264</v>
      </c>
      <c r="W1249" s="14">
        <v>0</v>
      </c>
      <c r="X1249" s="14">
        <v>0</v>
      </c>
      <c r="Y1249" s="14">
        <v>202</v>
      </c>
      <c r="Z1249" s="14" t="s">
        <v>1455</v>
      </c>
      <c r="AA1249" s="14">
        <v>1</v>
      </c>
      <c r="AB1249" s="14" t="s">
        <v>9389</v>
      </c>
      <c r="AC1249" s="15">
        <v>43794</v>
      </c>
      <c r="AD1249" s="15">
        <v>43814</v>
      </c>
      <c r="AE1249" s="14">
        <v>1209482.94</v>
      </c>
      <c r="AF1249" s="14">
        <v>1209482.94</v>
      </c>
      <c r="AG1249" s="14">
        <v>1209482.94</v>
      </c>
      <c r="AH1249" s="14">
        <v>1209482.94</v>
      </c>
      <c r="AI1249" s="14">
        <v>1209482.94</v>
      </c>
      <c r="AJ1249" s="14" t="s">
        <v>1329</v>
      </c>
      <c r="AK1249" s="14" t="s">
        <v>9390</v>
      </c>
      <c r="AL1249" s="14" t="s">
        <v>47</v>
      </c>
      <c r="AM1249" s="14" t="s">
        <v>1270</v>
      </c>
      <c r="AN1249" s="14" t="s">
        <v>1271</v>
      </c>
      <c r="AO1249" s="14" t="s">
        <v>1272</v>
      </c>
      <c r="AP1249" s="14" t="s">
        <v>1272</v>
      </c>
    </row>
    <row r="1250" spans="1:42" x14ac:dyDescent="0.2">
      <c r="A1250" s="14">
        <v>2020</v>
      </c>
      <c r="B1250" s="14">
        <v>3</v>
      </c>
      <c r="C1250" s="14" t="s">
        <v>9391</v>
      </c>
      <c r="D1250" s="14">
        <f>+VLOOKUP(C1250,'Avances Fisicos'!$A$1:$D$2309,2,FALSE)</f>
        <v>100</v>
      </c>
      <c r="E1250" s="14">
        <f>+VLOOKUP(C1250,'Fuentes de Financiamiento'!$A$1:$C$2398,3,FALSE)</f>
        <v>1445556.29</v>
      </c>
      <c r="F1250" s="14" t="str">
        <f>+VLOOKUP(C1250,Georeferencias!$A$1:$D$2313,2,FALSE)</f>
        <v>Jalisco</v>
      </c>
      <c r="G1250" s="14" t="str">
        <f>+VLOOKUP(C1250,Georeferencias!$A$1:$D$2313,3,FALSE)</f>
        <v>La Barca</v>
      </c>
      <c r="H1250" s="14" t="str">
        <f>+VLOOKUP(C1250,Georeferencias!$A$1:$D$2313,4,FALSE)</f>
        <v>La Barca</v>
      </c>
      <c r="I1250" s="14" t="s">
        <v>1256</v>
      </c>
      <c r="J1250" s="14">
        <v>1445556.29</v>
      </c>
      <c r="K1250" s="14" t="s">
        <v>9392</v>
      </c>
      <c r="L1250" s="14" t="s">
        <v>418</v>
      </c>
      <c r="M1250" s="14">
        <v>14</v>
      </c>
      <c r="N1250" s="14" t="s">
        <v>11</v>
      </c>
      <c r="O1250" s="14">
        <v>0</v>
      </c>
      <c r="P1250" s="14" t="s">
        <v>882</v>
      </c>
      <c r="Q1250" s="14" t="s">
        <v>1259</v>
      </c>
      <c r="R1250" s="14" t="s">
        <v>1346</v>
      </c>
      <c r="S1250" s="14" t="s">
        <v>1261</v>
      </c>
      <c r="T1250" s="14" t="s">
        <v>1453</v>
      </c>
      <c r="U1250" s="14" t="s">
        <v>9393</v>
      </c>
      <c r="V1250" s="14" t="s">
        <v>1264</v>
      </c>
      <c r="W1250" s="14">
        <v>0</v>
      </c>
      <c r="X1250" s="14">
        <v>0</v>
      </c>
      <c r="Y1250" s="14">
        <v>149</v>
      </c>
      <c r="Z1250" s="14" t="s">
        <v>1455</v>
      </c>
      <c r="AA1250" s="14">
        <v>1</v>
      </c>
      <c r="AB1250" s="14" t="s">
        <v>9394</v>
      </c>
      <c r="AC1250" s="15">
        <v>43794</v>
      </c>
      <c r="AD1250" s="15">
        <v>43814</v>
      </c>
      <c r="AE1250" s="14">
        <v>1445556.29</v>
      </c>
      <c r="AF1250" s="14">
        <v>1445556.29</v>
      </c>
      <c r="AG1250" s="14">
        <v>1329949.3</v>
      </c>
      <c r="AH1250" s="14">
        <v>1329949.3</v>
      </c>
      <c r="AI1250" s="14">
        <v>1329949.3</v>
      </c>
      <c r="AJ1250" s="14" t="s">
        <v>1329</v>
      </c>
      <c r="AK1250" s="14" t="s">
        <v>1457</v>
      </c>
      <c r="AL1250" s="14" t="s">
        <v>47</v>
      </c>
      <c r="AM1250" s="14" t="s">
        <v>1270</v>
      </c>
      <c r="AN1250" s="14" t="s">
        <v>1271</v>
      </c>
      <c r="AO1250" s="14" t="s">
        <v>1272</v>
      </c>
      <c r="AP1250" s="14" t="s">
        <v>1272</v>
      </c>
    </row>
    <row r="1251" spans="1:42" x14ac:dyDescent="0.2">
      <c r="A1251" s="14">
        <v>2020</v>
      </c>
      <c r="B1251" s="14">
        <v>3</v>
      </c>
      <c r="C1251" s="14" t="s">
        <v>9395</v>
      </c>
      <c r="D1251" s="14">
        <f>+VLOOKUP(C1251,'Avances Fisicos'!$A$1:$D$2309,2,FALSE)</f>
        <v>100</v>
      </c>
      <c r="E1251" s="14">
        <f>+VLOOKUP(C1251,'Fuentes de Financiamiento'!$A$1:$C$2398,3,FALSE)</f>
        <v>564895.25</v>
      </c>
      <c r="F1251" s="14" t="str">
        <f>+VLOOKUP(C1251,Georeferencias!$A$1:$D$2313,2,FALSE)</f>
        <v>Jalisco</v>
      </c>
      <c r="G1251" s="14" t="str">
        <f>+VLOOKUP(C1251,Georeferencias!$A$1:$D$2313,3,FALSE)</f>
        <v>Encarnación de Díaz</v>
      </c>
      <c r="H1251" s="14" t="str">
        <f>+VLOOKUP(C1251,Georeferencias!$A$1:$D$2313,4,FALSE)</f>
        <v>Encarnación De Díaz</v>
      </c>
      <c r="I1251" s="14" t="s">
        <v>1256</v>
      </c>
      <c r="J1251" s="14">
        <v>564895.25</v>
      </c>
      <c r="K1251" s="14" t="s">
        <v>9396</v>
      </c>
      <c r="L1251" s="14" t="s">
        <v>296</v>
      </c>
      <c r="M1251" s="14">
        <v>14</v>
      </c>
      <c r="N1251" s="14" t="s">
        <v>11</v>
      </c>
      <c r="O1251" s="14">
        <v>0</v>
      </c>
      <c r="P1251" s="14" t="s">
        <v>882</v>
      </c>
      <c r="Q1251" s="14" t="s">
        <v>1259</v>
      </c>
      <c r="R1251" s="14" t="s">
        <v>1346</v>
      </c>
      <c r="S1251" s="14" t="s">
        <v>1261</v>
      </c>
      <c r="T1251" s="14" t="s">
        <v>1453</v>
      </c>
      <c r="U1251" s="14" t="s">
        <v>9397</v>
      </c>
      <c r="V1251" s="14" t="s">
        <v>1264</v>
      </c>
      <c r="W1251" s="14">
        <v>0</v>
      </c>
      <c r="X1251" s="14">
        <v>0</v>
      </c>
      <c r="Y1251" s="14">
        <v>488</v>
      </c>
      <c r="Z1251" s="14" t="s">
        <v>1455</v>
      </c>
      <c r="AA1251" s="14">
        <v>1</v>
      </c>
      <c r="AB1251" s="14" t="s">
        <v>9398</v>
      </c>
      <c r="AC1251" s="15">
        <v>43753</v>
      </c>
      <c r="AD1251" s="15">
        <v>43814</v>
      </c>
      <c r="AE1251" s="14">
        <v>564895.25</v>
      </c>
      <c r="AF1251" s="14">
        <v>564895.25</v>
      </c>
      <c r="AG1251" s="14">
        <v>564895.21</v>
      </c>
      <c r="AH1251" s="14">
        <v>564895.21</v>
      </c>
      <c r="AI1251" s="14">
        <v>564895.21</v>
      </c>
      <c r="AJ1251" s="14" t="s">
        <v>1329</v>
      </c>
      <c r="AK1251" s="14" t="s">
        <v>1457</v>
      </c>
      <c r="AL1251" s="14" t="s">
        <v>47</v>
      </c>
      <c r="AM1251" s="14" t="s">
        <v>1373</v>
      </c>
      <c r="AN1251" s="14" t="s">
        <v>1374</v>
      </c>
      <c r="AO1251" s="14" t="s">
        <v>1272</v>
      </c>
      <c r="AP1251" s="14" t="s">
        <v>1272</v>
      </c>
    </row>
    <row r="1252" spans="1:42" x14ac:dyDescent="0.2">
      <c r="A1252" s="14">
        <v>2020</v>
      </c>
      <c r="B1252" s="14">
        <v>3</v>
      </c>
      <c r="C1252" s="14" t="s">
        <v>9399</v>
      </c>
      <c r="D1252" s="14">
        <f>+VLOOKUP(C1252,'Avances Fisicos'!$A$1:$D$2309,2,FALSE)</f>
        <v>100</v>
      </c>
      <c r="E1252" s="14">
        <f>+VLOOKUP(C1252,'Fuentes de Financiamiento'!$A$1:$C$2398,3,FALSE)</f>
        <v>1413448.19</v>
      </c>
      <c r="F1252" s="14" t="str">
        <f>+VLOOKUP(C1252,Georeferencias!$A$1:$D$2313,2,FALSE)</f>
        <v>Jalisco</v>
      </c>
      <c r="G1252" s="14" t="str">
        <f>+VLOOKUP(C1252,Georeferencias!$A$1:$D$2313,3,FALSE)</f>
        <v>Guadalajara</v>
      </c>
      <c r="H1252" s="14" t="str">
        <f>+VLOOKUP(C1252,Georeferencias!$A$1:$D$2313,4,FALSE)</f>
        <v>Guadalajara</v>
      </c>
      <c r="I1252" s="14" t="s">
        <v>1256</v>
      </c>
      <c r="J1252" s="14">
        <v>1413448.19</v>
      </c>
      <c r="K1252" s="14" t="s">
        <v>9400</v>
      </c>
      <c r="L1252" s="14" t="s">
        <v>422</v>
      </c>
      <c r="M1252" s="14">
        <v>14</v>
      </c>
      <c r="N1252" s="14" t="s">
        <v>11</v>
      </c>
      <c r="O1252" s="14">
        <v>0</v>
      </c>
      <c r="P1252" s="14" t="s">
        <v>882</v>
      </c>
      <c r="Q1252" s="14" t="s">
        <v>1259</v>
      </c>
      <c r="R1252" s="14" t="s">
        <v>1346</v>
      </c>
      <c r="S1252" s="14" t="s">
        <v>1261</v>
      </c>
      <c r="T1252" s="14" t="s">
        <v>1453</v>
      </c>
      <c r="U1252" s="14" t="s">
        <v>9401</v>
      </c>
      <c r="V1252" s="14" t="s">
        <v>1264</v>
      </c>
      <c r="W1252" s="14">
        <v>0</v>
      </c>
      <c r="X1252" s="14">
        <v>0</v>
      </c>
      <c r="Y1252" s="14">
        <v>307</v>
      </c>
      <c r="Z1252" s="14" t="s">
        <v>1455</v>
      </c>
      <c r="AA1252" s="14">
        <v>1</v>
      </c>
      <c r="AB1252" s="14" t="s">
        <v>9402</v>
      </c>
      <c r="AC1252" s="15">
        <v>43753</v>
      </c>
      <c r="AD1252" s="15">
        <v>43850</v>
      </c>
      <c r="AE1252" s="14">
        <v>1413448.19</v>
      </c>
      <c r="AF1252" s="14">
        <v>1413448.19</v>
      </c>
      <c r="AG1252" s="14">
        <v>1413428.52</v>
      </c>
      <c r="AH1252" s="14">
        <v>1413428.52</v>
      </c>
      <c r="AI1252" s="14">
        <v>1413428.52</v>
      </c>
      <c r="AJ1252" s="14" t="s">
        <v>1329</v>
      </c>
      <c r="AK1252" s="14" t="s">
        <v>1457</v>
      </c>
      <c r="AL1252" s="14" t="s">
        <v>47</v>
      </c>
      <c r="AM1252" s="14" t="s">
        <v>1373</v>
      </c>
      <c r="AN1252" s="14" t="s">
        <v>1374</v>
      </c>
      <c r="AO1252" s="14" t="s">
        <v>1272</v>
      </c>
      <c r="AP1252" s="14" t="s">
        <v>1272</v>
      </c>
    </row>
    <row r="1253" spans="1:42" x14ac:dyDescent="0.2">
      <c r="A1253" s="14">
        <v>2020</v>
      </c>
      <c r="B1253" s="14">
        <v>3</v>
      </c>
      <c r="C1253" s="14" t="s">
        <v>9403</v>
      </c>
      <c r="D1253" s="14">
        <f>+VLOOKUP(C1253,'Avances Fisicos'!$A$1:$D$2309,2,FALSE)</f>
        <v>100</v>
      </c>
      <c r="E1253" s="14">
        <f>+VLOOKUP(C1253,'Fuentes de Financiamiento'!$A$1:$C$2398,3,FALSE)</f>
        <v>2186932.37</v>
      </c>
      <c r="F1253" s="14" t="str">
        <f>+VLOOKUP(C1253,Georeferencias!$A$1:$D$2313,2,FALSE)</f>
        <v>Jalisco</v>
      </c>
      <c r="G1253" s="14" t="str">
        <f>+VLOOKUP(C1253,Georeferencias!$A$1:$D$2313,3,FALSE)</f>
        <v>Guadalajara</v>
      </c>
      <c r="H1253" s="14" t="str">
        <f>+VLOOKUP(C1253,Georeferencias!$A$1:$D$2313,4,FALSE)</f>
        <v>Guadalajara</v>
      </c>
      <c r="I1253" s="14" t="s">
        <v>1256</v>
      </c>
      <c r="J1253" s="14">
        <v>2186932.37</v>
      </c>
      <c r="K1253" s="14" t="s">
        <v>9404</v>
      </c>
      <c r="L1253" s="14" t="s">
        <v>424</v>
      </c>
      <c r="M1253" s="14">
        <v>14</v>
      </c>
      <c r="N1253" s="14" t="s">
        <v>11</v>
      </c>
      <c r="O1253" s="14">
        <v>0</v>
      </c>
      <c r="P1253" s="14" t="s">
        <v>882</v>
      </c>
      <c r="Q1253" s="14" t="s">
        <v>1259</v>
      </c>
      <c r="R1253" s="14" t="s">
        <v>1346</v>
      </c>
      <c r="S1253" s="14" t="s">
        <v>1261</v>
      </c>
      <c r="T1253" s="14" t="s">
        <v>1453</v>
      </c>
      <c r="U1253" s="14" t="s">
        <v>9405</v>
      </c>
      <c r="V1253" s="14" t="s">
        <v>1264</v>
      </c>
      <c r="W1253" s="14">
        <v>0</v>
      </c>
      <c r="X1253" s="14">
        <v>0</v>
      </c>
      <c r="Y1253" s="14">
        <v>866</v>
      </c>
      <c r="Z1253" s="14" t="s">
        <v>1455</v>
      </c>
      <c r="AA1253" s="14">
        <v>1</v>
      </c>
      <c r="AB1253" s="14" t="s">
        <v>9406</v>
      </c>
      <c r="AC1253" s="15">
        <v>43759</v>
      </c>
      <c r="AD1253" s="15">
        <v>43844</v>
      </c>
      <c r="AE1253" s="14">
        <v>2186932.37</v>
      </c>
      <c r="AF1253" s="14">
        <v>2186932.37</v>
      </c>
      <c r="AG1253" s="14">
        <v>1867447.43</v>
      </c>
      <c r="AH1253" s="14">
        <v>1867447.43</v>
      </c>
      <c r="AI1253" s="14">
        <v>1867447.43</v>
      </c>
      <c r="AJ1253" s="14" t="s">
        <v>1329</v>
      </c>
      <c r="AK1253" s="14" t="s">
        <v>1541</v>
      </c>
      <c r="AL1253" s="14" t="s">
        <v>47</v>
      </c>
      <c r="AM1253" s="14" t="s">
        <v>1270</v>
      </c>
      <c r="AN1253" s="14" t="s">
        <v>1271</v>
      </c>
      <c r="AO1253" s="14" t="s">
        <v>1272</v>
      </c>
      <c r="AP1253" s="14" t="s">
        <v>1272</v>
      </c>
    </row>
    <row r="1254" spans="1:42" x14ac:dyDescent="0.2">
      <c r="A1254" s="14">
        <v>2020</v>
      </c>
      <c r="B1254" s="14">
        <v>3</v>
      </c>
      <c r="C1254" s="14" t="s">
        <v>9407</v>
      </c>
      <c r="D1254" s="14">
        <f>+VLOOKUP(C1254,'Avances Fisicos'!$A$1:$D$2309,2,FALSE)</f>
        <v>100</v>
      </c>
      <c r="E1254" s="14">
        <f>+VLOOKUP(C1254,'Fuentes de Financiamiento'!$A$1:$C$2398,3,FALSE)</f>
        <v>2607476.3199999998</v>
      </c>
      <c r="F1254" s="14" t="str">
        <f>+VLOOKUP(C1254,Georeferencias!$A$1:$D$2313,2,FALSE)</f>
        <v>Jalisco</v>
      </c>
      <c r="G1254" s="14" t="str">
        <f>+VLOOKUP(C1254,Georeferencias!$A$1:$D$2313,3,FALSE)</f>
        <v>Teocaltiche</v>
      </c>
      <c r="H1254" s="14" t="str">
        <f>+VLOOKUP(C1254,Georeferencias!$A$1:$D$2313,4,FALSE)</f>
        <v>Teocaltiche</v>
      </c>
      <c r="I1254" s="14" t="s">
        <v>1256</v>
      </c>
      <c r="J1254" s="14">
        <v>2607476.3199999998</v>
      </c>
      <c r="K1254" s="14" t="s">
        <v>9408</v>
      </c>
      <c r="L1254" s="14" t="s">
        <v>300</v>
      </c>
      <c r="M1254" s="14">
        <v>14</v>
      </c>
      <c r="N1254" s="14" t="s">
        <v>11</v>
      </c>
      <c r="O1254" s="14">
        <v>0</v>
      </c>
      <c r="P1254" s="14" t="s">
        <v>882</v>
      </c>
      <c r="Q1254" s="14" t="s">
        <v>1259</v>
      </c>
      <c r="R1254" s="14" t="s">
        <v>1346</v>
      </c>
      <c r="S1254" s="14" t="s">
        <v>1261</v>
      </c>
      <c r="T1254" s="14" t="s">
        <v>1453</v>
      </c>
      <c r="U1254" s="14" t="s">
        <v>9409</v>
      </c>
      <c r="V1254" s="14" t="s">
        <v>1264</v>
      </c>
      <c r="W1254" s="14">
        <v>0</v>
      </c>
      <c r="X1254" s="14">
        <v>0</v>
      </c>
      <c r="Y1254" s="14">
        <v>289</v>
      </c>
      <c r="Z1254" s="14" t="s">
        <v>1455</v>
      </c>
      <c r="AA1254" s="14">
        <v>1</v>
      </c>
      <c r="AB1254" s="14" t="s">
        <v>9410</v>
      </c>
      <c r="AC1254" s="15">
        <v>43763</v>
      </c>
      <c r="AD1254" s="15">
        <v>43814</v>
      </c>
      <c r="AE1254" s="14">
        <v>2607476.3199999998</v>
      </c>
      <c r="AF1254" s="14">
        <v>2607476.3199999998</v>
      </c>
      <c r="AG1254" s="14">
        <v>2377240.75</v>
      </c>
      <c r="AH1254" s="14">
        <v>2377240.75</v>
      </c>
      <c r="AI1254" s="14">
        <v>2377240.75</v>
      </c>
      <c r="AJ1254" s="14" t="s">
        <v>1329</v>
      </c>
      <c r="AK1254" s="14" t="s">
        <v>3141</v>
      </c>
      <c r="AL1254" s="14" t="s">
        <v>47</v>
      </c>
      <c r="AM1254" s="14" t="s">
        <v>1270</v>
      </c>
      <c r="AN1254" s="14" t="s">
        <v>1271</v>
      </c>
      <c r="AO1254" s="14" t="s">
        <v>1272</v>
      </c>
      <c r="AP1254" s="14" t="s">
        <v>1272</v>
      </c>
    </row>
    <row r="1255" spans="1:42" x14ac:dyDescent="0.2">
      <c r="A1255" s="14">
        <v>2020</v>
      </c>
      <c r="B1255" s="14">
        <v>3</v>
      </c>
      <c r="C1255" s="14" t="s">
        <v>9411</v>
      </c>
      <c r="D1255" s="14">
        <f>+VLOOKUP(C1255,'Avances Fisicos'!$A$1:$D$2309,2,FALSE)</f>
        <v>100</v>
      </c>
      <c r="E1255" s="14">
        <f>+VLOOKUP(C1255,'Fuentes de Financiamiento'!$A$1:$C$2398,3,FALSE)</f>
        <v>9608512.9499999993</v>
      </c>
      <c r="F1255" s="14" t="str">
        <f>+VLOOKUP(C1255,Georeferencias!$A$1:$D$2313,2,FALSE)</f>
        <v>Jalisco</v>
      </c>
      <c r="G1255" s="14" t="str">
        <f>+VLOOKUP(C1255,Georeferencias!$A$1:$D$2313,3,FALSE)</f>
        <v>Guadalajara</v>
      </c>
      <c r="H1255" s="14" t="str">
        <f>+VLOOKUP(C1255,Georeferencias!$A$1:$D$2313,4,FALSE)</f>
        <v>Guadalajara</v>
      </c>
      <c r="I1255" s="14" t="s">
        <v>1256</v>
      </c>
      <c r="J1255" s="14">
        <v>9608512.9499999993</v>
      </c>
      <c r="K1255" s="14" t="s">
        <v>9412</v>
      </c>
      <c r="L1255" s="14" t="s">
        <v>519</v>
      </c>
      <c r="M1255" s="14">
        <v>14</v>
      </c>
      <c r="N1255" s="14" t="s">
        <v>11</v>
      </c>
      <c r="O1255" s="14">
        <v>0</v>
      </c>
      <c r="P1255" s="14" t="s">
        <v>882</v>
      </c>
      <c r="Q1255" s="14" t="s">
        <v>1259</v>
      </c>
      <c r="R1255" s="14" t="s">
        <v>1346</v>
      </c>
      <c r="S1255" s="14" t="s">
        <v>1261</v>
      </c>
      <c r="T1255" s="14" t="s">
        <v>1453</v>
      </c>
      <c r="U1255" s="14" t="s">
        <v>9413</v>
      </c>
      <c r="V1255" s="14" t="s">
        <v>1264</v>
      </c>
      <c r="W1255" s="14">
        <v>0</v>
      </c>
      <c r="X1255" s="14">
        <v>0</v>
      </c>
      <c r="Y1255" s="14">
        <v>0</v>
      </c>
      <c r="Z1255" s="14" t="s">
        <v>1455</v>
      </c>
      <c r="AA1255" s="14">
        <v>1</v>
      </c>
      <c r="AB1255" s="14" t="s">
        <v>9414</v>
      </c>
      <c r="AC1255" s="15">
        <v>43784</v>
      </c>
      <c r="AD1255" s="15">
        <v>43814</v>
      </c>
      <c r="AE1255" s="14">
        <v>9608512.9499999993</v>
      </c>
      <c r="AF1255" s="14">
        <v>9608512.9499999993</v>
      </c>
      <c r="AG1255" s="14">
        <v>3455723.93</v>
      </c>
      <c r="AH1255" s="14">
        <v>3455723.93</v>
      </c>
      <c r="AI1255" s="14">
        <v>3455723.93</v>
      </c>
      <c r="AJ1255" s="14" t="s">
        <v>1329</v>
      </c>
      <c r="AK1255" s="14" t="s">
        <v>3590</v>
      </c>
      <c r="AL1255" s="14" t="s">
        <v>47</v>
      </c>
      <c r="AM1255" s="14" t="s">
        <v>1270</v>
      </c>
      <c r="AN1255" s="14" t="s">
        <v>1271</v>
      </c>
      <c r="AO1255" s="14" t="s">
        <v>1272</v>
      </c>
      <c r="AP1255" s="14" t="s">
        <v>1272</v>
      </c>
    </row>
    <row r="1256" spans="1:42" x14ac:dyDescent="0.2">
      <c r="A1256" s="14">
        <v>2020</v>
      </c>
      <c r="B1256" s="14">
        <v>3</v>
      </c>
      <c r="C1256" s="14" t="s">
        <v>9415</v>
      </c>
      <c r="D1256" s="14">
        <f>+VLOOKUP(C1256,'Avances Fisicos'!$A$1:$D$2309,2,FALSE)</f>
        <v>100</v>
      </c>
      <c r="E1256" s="14">
        <f>+VLOOKUP(C1256,'Fuentes de Financiamiento'!$A$1:$C$2398,3,FALSE)</f>
        <v>137340.42000000001</v>
      </c>
      <c r="F1256" s="14" t="str">
        <f>+VLOOKUP(C1256,Georeferencias!$A$1:$D$2313,2,FALSE)</f>
        <v>Jalisco</v>
      </c>
      <c r="G1256" s="14" t="str">
        <f>+VLOOKUP(C1256,Georeferencias!$A$1:$D$2313,3,FALSE)</f>
        <v>Autlán de Navarro</v>
      </c>
      <c r="H1256" s="14" t="str">
        <f>+VLOOKUP(C1256,Georeferencias!$A$1:$D$2313,4,FALSE)</f>
        <v>Autlán De Navarro</v>
      </c>
      <c r="I1256" s="14" t="s">
        <v>1256</v>
      </c>
      <c r="J1256" s="14">
        <v>137340.42000000001</v>
      </c>
      <c r="K1256" s="14" t="s">
        <v>9416</v>
      </c>
      <c r="L1256" s="14" t="s">
        <v>628</v>
      </c>
      <c r="M1256" s="14">
        <v>14</v>
      </c>
      <c r="N1256" s="14" t="s">
        <v>11</v>
      </c>
      <c r="O1256" s="14">
        <v>0</v>
      </c>
      <c r="P1256" s="14" t="s">
        <v>882</v>
      </c>
      <c r="Q1256" s="14" t="s">
        <v>1259</v>
      </c>
      <c r="R1256" s="14" t="s">
        <v>1346</v>
      </c>
      <c r="S1256" s="14" t="s">
        <v>1261</v>
      </c>
      <c r="T1256" s="14" t="s">
        <v>1453</v>
      </c>
      <c r="U1256" s="14" t="s">
        <v>9417</v>
      </c>
      <c r="V1256" s="14" t="s">
        <v>1264</v>
      </c>
      <c r="W1256" s="14">
        <v>0</v>
      </c>
      <c r="X1256" s="14">
        <v>0</v>
      </c>
      <c r="Y1256" s="14">
        <v>395</v>
      </c>
      <c r="Z1256" s="14" t="s">
        <v>1455</v>
      </c>
      <c r="AA1256" s="14">
        <v>1</v>
      </c>
      <c r="AB1256" s="14" t="s">
        <v>9418</v>
      </c>
      <c r="AC1256" s="15">
        <v>43721</v>
      </c>
      <c r="AD1256" s="15">
        <v>43815</v>
      </c>
      <c r="AE1256" s="14">
        <v>137340.42000000001</v>
      </c>
      <c r="AF1256" s="14">
        <v>137340.42000000001</v>
      </c>
      <c r="AG1256" s="14">
        <v>132254.22</v>
      </c>
      <c r="AH1256" s="14">
        <v>132254.22</v>
      </c>
      <c r="AI1256" s="14">
        <v>132254.22</v>
      </c>
      <c r="AJ1256" s="14" t="s">
        <v>1329</v>
      </c>
      <c r="AK1256" s="14" t="s">
        <v>1457</v>
      </c>
      <c r="AL1256" s="14" t="s">
        <v>47</v>
      </c>
      <c r="AM1256" s="14" t="s">
        <v>1373</v>
      </c>
      <c r="AN1256" s="14" t="s">
        <v>1374</v>
      </c>
      <c r="AO1256" s="14" t="s">
        <v>1272</v>
      </c>
      <c r="AP1256" s="14" t="s">
        <v>1272</v>
      </c>
    </row>
    <row r="1257" spans="1:42" x14ac:dyDescent="0.2">
      <c r="A1257" s="14">
        <v>2020</v>
      </c>
      <c r="B1257" s="14">
        <v>3</v>
      </c>
      <c r="C1257" s="14" t="s">
        <v>9419</v>
      </c>
      <c r="D1257" s="14">
        <f>+VLOOKUP(C1257,'Avances Fisicos'!$A$1:$D$2309,2,FALSE)</f>
        <v>100</v>
      </c>
      <c r="E1257" s="14">
        <f>+VLOOKUP(C1257,'Fuentes de Financiamiento'!$A$1:$C$2398,3,FALSE)</f>
        <v>245444.97</v>
      </c>
      <c r="F1257" s="14" t="str">
        <f>+VLOOKUP(C1257,Georeferencias!$A$1:$D$2313,2,FALSE)</f>
        <v>Jalisco</v>
      </c>
      <c r="G1257" s="14" t="str">
        <f>+VLOOKUP(C1257,Georeferencias!$A$1:$D$2313,3,FALSE)</f>
        <v>Tonalá</v>
      </c>
      <c r="H1257" s="14" t="str">
        <f>+VLOOKUP(C1257,Georeferencias!$A$1:$D$2313,4,FALSE)</f>
        <v>Tonalá</v>
      </c>
      <c r="I1257" s="14" t="s">
        <v>1256</v>
      </c>
      <c r="J1257" s="14">
        <v>245444.97</v>
      </c>
      <c r="K1257" s="14" t="s">
        <v>9420</v>
      </c>
      <c r="L1257" s="14" t="s">
        <v>116</v>
      </c>
      <c r="M1257" s="14">
        <v>14</v>
      </c>
      <c r="N1257" s="14" t="s">
        <v>11</v>
      </c>
      <c r="O1257" s="14">
        <v>0</v>
      </c>
      <c r="P1257" s="14" t="s">
        <v>882</v>
      </c>
      <c r="Q1257" s="14" t="s">
        <v>1259</v>
      </c>
      <c r="R1257" s="14" t="s">
        <v>1346</v>
      </c>
      <c r="S1257" s="14" t="s">
        <v>1261</v>
      </c>
      <c r="T1257" s="14" t="s">
        <v>1453</v>
      </c>
      <c r="U1257" s="14" t="s">
        <v>9421</v>
      </c>
      <c r="V1257" s="14" t="s">
        <v>1264</v>
      </c>
      <c r="W1257" s="14">
        <v>0</v>
      </c>
      <c r="X1257" s="14">
        <v>0</v>
      </c>
      <c r="Y1257" s="14">
        <v>314</v>
      </c>
      <c r="Z1257" s="14" t="s">
        <v>1455</v>
      </c>
      <c r="AA1257" s="14">
        <v>1</v>
      </c>
      <c r="AB1257" s="14" t="s">
        <v>4577</v>
      </c>
      <c r="AC1257" s="15">
        <v>43775</v>
      </c>
      <c r="AD1257" s="15">
        <v>43814</v>
      </c>
      <c r="AE1257" s="14">
        <v>245444.97</v>
      </c>
      <c r="AF1257" s="14">
        <v>245444.97</v>
      </c>
      <c r="AG1257" s="14">
        <v>0</v>
      </c>
      <c r="AH1257" s="14">
        <v>0</v>
      </c>
      <c r="AI1257" s="14">
        <v>0</v>
      </c>
      <c r="AJ1257" s="14" t="s">
        <v>1329</v>
      </c>
      <c r="AK1257" s="14" t="s">
        <v>1568</v>
      </c>
      <c r="AL1257" s="14" t="s">
        <v>47</v>
      </c>
      <c r="AM1257" s="14" t="s">
        <v>1270</v>
      </c>
      <c r="AN1257" s="14" t="s">
        <v>1271</v>
      </c>
      <c r="AO1257" s="14" t="s">
        <v>1272</v>
      </c>
      <c r="AP1257" s="14" t="s">
        <v>1272</v>
      </c>
    </row>
    <row r="1258" spans="1:42" x14ac:dyDescent="0.2">
      <c r="A1258" s="14">
        <v>2020</v>
      </c>
      <c r="B1258" s="14">
        <v>3</v>
      </c>
      <c r="C1258" s="14" t="s">
        <v>9422</v>
      </c>
      <c r="D1258" s="14">
        <f>+VLOOKUP(C1258,'Avances Fisicos'!$A$1:$D$2309,2,FALSE)</f>
        <v>2629.89</v>
      </c>
      <c r="E1258" s="14">
        <f>+VLOOKUP(C1258,'Fuentes de Financiamiento'!$A$1:$C$2398,3,FALSE)</f>
        <v>1918422.48</v>
      </c>
      <c r="F1258" s="14" t="str">
        <f>+VLOOKUP(C1258,Georeferencias!$A$1:$D$2313,2,FALSE)</f>
        <v>Jalisco</v>
      </c>
      <c r="G1258" s="14" t="str">
        <f>+VLOOKUP(C1258,Georeferencias!$A$1:$D$2313,3,FALSE)</f>
        <v>Tizapán el Alto</v>
      </c>
      <c r="H1258" s="14" t="str">
        <f>+VLOOKUP(C1258,Georeferencias!$A$1:$D$2313,4,FALSE)</f>
        <v>Villa Emiliano Zapata (Ejido Modelo)</v>
      </c>
      <c r="I1258" s="14" t="s">
        <v>1256</v>
      </c>
      <c r="J1258" s="14">
        <v>1908204.62</v>
      </c>
      <c r="K1258" s="14" t="s">
        <v>9423</v>
      </c>
      <c r="L1258" s="14" t="s">
        <v>826</v>
      </c>
      <c r="M1258" s="14">
        <v>14</v>
      </c>
      <c r="N1258" s="14" t="s">
        <v>11</v>
      </c>
      <c r="O1258" s="14">
        <v>0</v>
      </c>
      <c r="P1258" s="14" t="s">
        <v>882</v>
      </c>
      <c r="Q1258" s="14" t="s">
        <v>1259</v>
      </c>
      <c r="R1258" s="14" t="s">
        <v>1335</v>
      </c>
      <c r="S1258" s="14" t="s">
        <v>1261</v>
      </c>
      <c r="T1258" s="14" t="s">
        <v>1831</v>
      </c>
      <c r="U1258" s="14" t="s">
        <v>9424</v>
      </c>
      <c r="V1258" s="14" t="s">
        <v>1490</v>
      </c>
      <c r="W1258" s="14">
        <v>1022</v>
      </c>
      <c r="X1258" s="14">
        <v>978</v>
      </c>
      <c r="Y1258" s="14">
        <v>0</v>
      </c>
      <c r="Z1258" s="14" t="s">
        <v>9425</v>
      </c>
      <c r="AA1258" s="14">
        <v>1</v>
      </c>
      <c r="AB1258" s="14" t="s">
        <v>9426</v>
      </c>
      <c r="AC1258" s="15">
        <v>43733</v>
      </c>
      <c r="AD1258" s="15">
        <v>43819</v>
      </c>
      <c r="AE1258" s="14">
        <v>1908204.62</v>
      </c>
      <c r="AF1258" s="14">
        <v>1918422.48</v>
      </c>
      <c r="AG1258" s="14">
        <v>1917462.09</v>
      </c>
      <c r="AH1258" s="14">
        <v>1917462.09</v>
      </c>
      <c r="AI1258" s="14">
        <v>1917462.09</v>
      </c>
      <c r="AJ1258" s="14" t="s">
        <v>9427</v>
      </c>
      <c r="AK1258" s="14" t="s">
        <v>9428</v>
      </c>
      <c r="AL1258" s="14" t="s">
        <v>9429</v>
      </c>
      <c r="AM1258" s="14" t="s">
        <v>1270</v>
      </c>
      <c r="AN1258" s="14" t="s">
        <v>1271</v>
      </c>
      <c r="AO1258" s="14" t="s">
        <v>1272</v>
      </c>
      <c r="AP1258" s="14" t="s">
        <v>1272</v>
      </c>
    </row>
    <row r="1259" spans="1:42" x14ac:dyDescent="0.2">
      <c r="A1259" s="14">
        <v>2020</v>
      </c>
      <c r="B1259" s="14">
        <v>3</v>
      </c>
      <c r="C1259" s="14" t="s">
        <v>9430</v>
      </c>
      <c r="D1259" s="14">
        <f>+VLOOKUP(C1259,'Avances Fisicos'!$A$1:$D$2309,2,FALSE)</f>
        <v>2143.36</v>
      </c>
      <c r="E1259" s="14">
        <f>+VLOOKUP(C1259,'Fuentes de Financiamiento'!$A$1:$C$2398,3,FALSE)</f>
        <v>3954629.51</v>
      </c>
      <c r="F1259" s="14" t="str">
        <f>+VLOOKUP(C1259,Georeferencias!$A$1:$D$2313,2,FALSE)</f>
        <v>Jalisco</v>
      </c>
      <c r="G1259" s="14" t="str">
        <f>+VLOOKUP(C1259,Georeferencias!$A$1:$D$2313,3,FALSE)</f>
        <v>San Miguel el Alto</v>
      </c>
      <c r="H1259" s="14" t="str">
        <f>+VLOOKUP(C1259,Georeferencias!$A$1:$D$2313,4,FALSE)</f>
        <v>San Miguel El Alto</v>
      </c>
      <c r="I1259" s="14" t="s">
        <v>1256</v>
      </c>
      <c r="J1259" s="14">
        <v>3954629.51</v>
      </c>
      <c r="K1259" s="14" t="s">
        <v>9431</v>
      </c>
      <c r="L1259" s="14" t="s">
        <v>523</v>
      </c>
      <c r="M1259" s="14">
        <v>14</v>
      </c>
      <c r="N1259" s="14" t="s">
        <v>11</v>
      </c>
      <c r="O1259" s="14">
        <v>0</v>
      </c>
      <c r="P1259" s="14" t="s">
        <v>882</v>
      </c>
      <c r="Q1259" s="14" t="s">
        <v>1259</v>
      </c>
      <c r="R1259" s="14" t="s">
        <v>1335</v>
      </c>
      <c r="S1259" s="14" t="s">
        <v>1261</v>
      </c>
      <c r="T1259" s="14" t="s">
        <v>1588</v>
      </c>
      <c r="U1259" s="14" t="s">
        <v>9432</v>
      </c>
      <c r="V1259" s="14" t="s">
        <v>1490</v>
      </c>
      <c r="W1259" s="14">
        <v>303</v>
      </c>
      <c r="X1259" s="14">
        <v>289</v>
      </c>
      <c r="Y1259" s="14">
        <v>0</v>
      </c>
      <c r="Z1259" s="14" t="s">
        <v>9433</v>
      </c>
      <c r="AA1259" s="14">
        <v>1</v>
      </c>
      <c r="AB1259" s="14" t="s">
        <v>9434</v>
      </c>
      <c r="AC1259" s="15">
        <v>43785</v>
      </c>
      <c r="AD1259" s="15">
        <v>43809</v>
      </c>
      <c r="AE1259" s="14">
        <v>3954629.51</v>
      </c>
      <c r="AF1259" s="14">
        <v>3954629.51</v>
      </c>
      <c r="AG1259" s="14">
        <v>3954234.06</v>
      </c>
      <c r="AH1259" s="14">
        <v>3954234.06</v>
      </c>
      <c r="AI1259" s="14">
        <v>3954234.06</v>
      </c>
      <c r="AJ1259" s="14" t="s">
        <v>1708</v>
      </c>
      <c r="AK1259" s="14" t="s">
        <v>9435</v>
      </c>
      <c r="AL1259" s="14" t="s">
        <v>9436</v>
      </c>
      <c r="AM1259" s="14" t="s">
        <v>1270</v>
      </c>
      <c r="AN1259" s="14" t="s">
        <v>1271</v>
      </c>
      <c r="AO1259" s="14" t="s">
        <v>1272</v>
      </c>
      <c r="AP1259" s="14" t="s">
        <v>1272</v>
      </c>
    </row>
    <row r="1260" spans="1:42" x14ac:dyDescent="0.2">
      <c r="A1260" s="14">
        <v>2020</v>
      </c>
      <c r="B1260" s="14">
        <v>3</v>
      </c>
      <c r="C1260" s="14" t="s">
        <v>9437</v>
      </c>
      <c r="D1260" s="14">
        <f>+VLOOKUP(C1260,'Avances Fisicos'!$A$1:$D$2309,2,FALSE)</f>
        <v>1204.7</v>
      </c>
      <c r="E1260" s="14">
        <f>+VLOOKUP(C1260,'Fuentes de Financiamiento'!$A$1:$C$2398,3,FALSE)</f>
        <v>1055761.81</v>
      </c>
      <c r="F1260" s="14" t="str">
        <f>+VLOOKUP(C1260,Georeferencias!$A$1:$D$2313,2,FALSE)</f>
        <v>Jalisco</v>
      </c>
      <c r="G1260" s="14" t="str">
        <f>+VLOOKUP(C1260,Georeferencias!$A$1:$D$2313,3,FALSE)</f>
        <v>Chapala</v>
      </c>
      <c r="H1260" s="14" t="str">
        <f>+VLOOKUP(C1260,Georeferencias!$A$1:$D$2313,4,FALSE)</f>
        <v>Chapala</v>
      </c>
      <c r="I1260" s="14" t="s">
        <v>1256</v>
      </c>
      <c r="J1260" s="14">
        <v>1055761.81</v>
      </c>
      <c r="K1260" s="14" t="s">
        <v>9438</v>
      </c>
      <c r="L1260" s="14" t="s">
        <v>732</v>
      </c>
      <c r="M1260" s="14">
        <v>14</v>
      </c>
      <c r="N1260" s="14" t="s">
        <v>11</v>
      </c>
      <c r="O1260" s="14">
        <v>0</v>
      </c>
      <c r="P1260" s="14" t="s">
        <v>882</v>
      </c>
      <c r="Q1260" s="14" t="s">
        <v>1259</v>
      </c>
      <c r="R1260" s="14" t="s">
        <v>1335</v>
      </c>
      <c r="S1260" s="14" t="s">
        <v>1261</v>
      </c>
      <c r="T1260" s="14" t="s">
        <v>1588</v>
      </c>
      <c r="U1260" s="14" t="s">
        <v>9439</v>
      </c>
      <c r="V1260" s="14" t="s">
        <v>1490</v>
      </c>
      <c r="W1260" s="14">
        <v>690</v>
      </c>
      <c r="X1260" s="14">
        <v>660</v>
      </c>
      <c r="Y1260" s="14">
        <v>0</v>
      </c>
      <c r="Z1260" s="14" t="s">
        <v>9440</v>
      </c>
      <c r="AA1260" s="14">
        <v>1</v>
      </c>
      <c r="AB1260" s="14" t="s">
        <v>9441</v>
      </c>
      <c r="AC1260" s="15">
        <v>43770</v>
      </c>
      <c r="AD1260" s="15">
        <v>43809</v>
      </c>
      <c r="AE1260" s="14">
        <v>1055761.81</v>
      </c>
      <c r="AF1260" s="14">
        <v>1055761.81</v>
      </c>
      <c r="AG1260" s="14">
        <v>1054890.22</v>
      </c>
      <c r="AH1260" s="14">
        <v>1054890.22</v>
      </c>
      <c r="AI1260" s="14">
        <v>1054890.22</v>
      </c>
      <c r="AJ1260" s="14" t="s">
        <v>1716</v>
      </c>
      <c r="AK1260" s="14" t="s">
        <v>9442</v>
      </c>
      <c r="AL1260" s="14" t="s">
        <v>9443</v>
      </c>
      <c r="AM1260" s="14" t="s">
        <v>1270</v>
      </c>
      <c r="AN1260" s="14" t="s">
        <v>1271</v>
      </c>
      <c r="AO1260" s="14" t="s">
        <v>1272</v>
      </c>
      <c r="AP1260" s="14" t="s">
        <v>1272</v>
      </c>
    </row>
    <row r="1261" spans="1:42" x14ac:dyDescent="0.2">
      <c r="A1261" s="14">
        <v>2020</v>
      </c>
      <c r="B1261" s="14">
        <v>3</v>
      </c>
      <c r="C1261" s="14" t="s">
        <v>9444</v>
      </c>
      <c r="D1261" s="14">
        <f>+VLOOKUP(C1261,'Avances Fisicos'!$A$1:$D$2309,2,FALSE)</f>
        <v>135.31</v>
      </c>
      <c r="E1261" s="14">
        <f>+VLOOKUP(C1261,'Fuentes de Financiamiento'!$A$1:$C$2398,3,FALSE)</f>
        <v>99608.23</v>
      </c>
      <c r="F1261" s="14" t="str">
        <f>+VLOOKUP(C1261,Georeferencias!$A$1:$D$2313,2,FALSE)</f>
        <v>Jalisco</v>
      </c>
      <c r="G1261" s="14" t="str">
        <f>+VLOOKUP(C1261,Georeferencias!$A$1:$D$2313,3,FALSE)</f>
        <v>Mexticacán</v>
      </c>
      <c r="H1261" s="14" t="str">
        <f>+VLOOKUP(C1261,Georeferencias!$A$1:$D$2313,4,FALSE)</f>
        <v>Mexticacán</v>
      </c>
      <c r="I1261" s="14" t="s">
        <v>1256</v>
      </c>
      <c r="J1261" s="14">
        <v>97506.95</v>
      </c>
      <c r="K1261" s="14" t="s">
        <v>9445</v>
      </c>
      <c r="L1261" s="14" t="s">
        <v>525</v>
      </c>
      <c r="M1261" s="14">
        <v>14</v>
      </c>
      <c r="N1261" s="14" t="s">
        <v>11</v>
      </c>
      <c r="O1261" s="14">
        <v>0</v>
      </c>
      <c r="P1261" s="14" t="s">
        <v>882</v>
      </c>
      <c r="Q1261" s="14" t="s">
        <v>1259</v>
      </c>
      <c r="R1261" s="14" t="s">
        <v>1359</v>
      </c>
      <c r="S1261" s="14" t="s">
        <v>1261</v>
      </c>
      <c r="T1261" s="14" t="s">
        <v>1588</v>
      </c>
      <c r="U1261" s="14" t="s">
        <v>9446</v>
      </c>
      <c r="V1261" s="14" t="s">
        <v>1490</v>
      </c>
      <c r="W1261" s="14">
        <v>41</v>
      </c>
      <c r="X1261" s="14">
        <v>39</v>
      </c>
      <c r="Y1261" s="14">
        <v>0</v>
      </c>
      <c r="Z1261" s="14" t="s">
        <v>9447</v>
      </c>
      <c r="AA1261" s="14">
        <v>1</v>
      </c>
      <c r="AB1261" s="14" t="s">
        <v>9448</v>
      </c>
      <c r="AC1261" s="15">
        <v>43719</v>
      </c>
      <c r="AD1261" s="15">
        <v>43799</v>
      </c>
      <c r="AE1261" s="14">
        <v>99608.23</v>
      </c>
      <c r="AF1261" s="14">
        <v>99608.23</v>
      </c>
      <c r="AG1261" s="14">
        <v>99452.94</v>
      </c>
      <c r="AH1261" s="14">
        <v>99452.94</v>
      </c>
      <c r="AI1261" s="14">
        <v>99452.94</v>
      </c>
      <c r="AJ1261" s="14" t="s">
        <v>9449</v>
      </c>
      <c r="AK1261" s="14" t="s">
        <v>9450</v>
      </c>
      <c r="AL1261" s="14" t="s">
        <v>9451</v>
      </c>
      <c r="AM1261" s="14" t="s">
        <v>1270</v>
      </c>
      <c r="AN1261" s="14" t="s">
        <v>1271</v>
      </c>
      <c r="AO1261" s="14" t="s">
        <v>1272</v>
      </c>
      <c r="AP1261" s="14" t="s">
        <v>1272</v>
      </c>
    </row>
    <row r="1262" spans="1:42" x14ac:dyDescent="0.2">
      <c r="A1262" s="14">
        <v>2020</v>
      </c>
      <c r="B1262" s="14">
        <v>3</v>
      </c>
      <c r="C1262" s="14" t="s">
        <v>9452</v>
      </c>
      <c r="D1262" s="14">
        <f>+VLOOKUP(C1262,'Avances Fisicos'!$A$1:$D$2309,2,FALSE)</f>
        <v>1559.98</v>
      </c>
      <c r="E1262" s="14">
        <f>+VLOOKUP(C1262,'Fuentes de Financiamiento'!$A$1:$C$2398,3,FALSE)</f>
        <v>1388087.04</v>
      </c>
      <c r="F1262" s="14" t="str">
        <f>+VLOOKUP(C1262,Georeferencias!$A$1:$D$2313,2,FALSE)</f>
        <v>Jalisco</v>
      </c>
      <c r="G1262" s="14" t="str">
        <f>+VLOOKUP(C1262,Georeferencias!$A$1:$D$2313,3,FALSE)</f>
        <v>Jesús María</v>
      </c>
      <c r="H1262" s="14" t="str">
        <f>+VLOOKUP(C1262,Georeferencias!$A$1:$D$2313,4,FALSE)</f>
        <v>Jesús María</v>
      </c>
      <c r="I1262" s="14" t="s">
        <v>1256</v>
      </c>
      <c r="J1262" s="14">
        <v>1388087.04</v>
      </c>
      <c r="K1262" s="14" t="s">
        <v>9453</v>
      </c>
      <c r="L1262" s="14" t="s">
        <v>311</v>
      </c>
      <c r="M1262" s="14">
        <v>14</v>
      </c>
      <c r="N1262" s="14" t="s">
        <v>11</v>
      </c>
      <c r="O1262" s="14">
        <v>0</v>
      </c>
      <c r="P1262" s="14" t="s">
        <v>882</v>
      </c>
      <c r="Q1262" s="14" t="s">
        <v>1259</v>
      </c>
      <c r="R1262" s="14" t="s">
        <v>1335</v>
      </c>
      <c r="S1262" s="14" t="s">
        <v>1261</v>
      </c>
      <c r="T1262" s="14" t="s">
        <v>1588</v>
      </c>
      <c r="U1262" s="14" t="s">
        <v>9454</v>
      </c>
      <c r="V1262" s="14" t="s">
        <v>1490</v>
      </c>
      <c r="W1262" s="14">
        <v>77</v>
      </c>
      <c r="X1262" s="14">
        <v>73</v>
      </c>
      <c r="Y1262" s="14">
        <v>0</v>
      </c>
      <c r="Z1262" s="14" t="s">
        <v>9455</v>
      </c>
      <c r="AA1262" s="14">
        <v>1</v>
      </c>
      <c r="AB1262" s="14" t="s">
        <v>9456</v>
      </c>
      <c r="AC1262" s="15">
        <v>43797</v>
      </c>
      <c r="AD1262" s="15">
        <v>43814</v>
      </c>
      <c r="AE1262" s="14">
        <v>1388087.04</v>
      </c>
      <c r="AF1262" s="14">
        <v>1388087.04</v>
      </c>
      <c r="AG1262" s="14">
        <v>1387351.6</v>
      </c>
      <c r="AH1262" s="14">
        <v>1387351.6</v>
      </c>
      <c r="AI1262" s="14">
        <v>1387351.6</v>
      </c>
      <c r="AJ1262" s="14" t="s">
        <v>3232</v>
      </c>
      <c r="AK1262" s="14" t="s">
        <v>9457</v>
      </c>
      <c r="AL1262" s="14" t="s">
        <v>9458</v>
      </c>
      <c r="AM1262" s="14" t="s">
        <v>1270</v>
      </c>
      <c r="AN1262" s="14" t="s">
        <v>1271</v>
      </c>
      <c r="AO1262" s="14" t="s">
        <v>1272</v>
      </c>
      <c r="AP1262" s="14" t="s">
        <v>1272</v>
      </c>
    </row>
    <row r="1263" spans="1:42" x14ac:dyDescent="0.2">
      <c r="A1263" s="14">
        <v>2020</v>
      </c>
      <c r="B1263" s="14">
        <v>3</v>
      </c>
      <c r="C1263" s="14" t="s">
        <v>9459</v>
      </c>
      <c r="D1263" s="14">
        <f>+VLOOKUP(C1263,'Avances Fisicos'!$A$1:$D$2309,2,FALSE)</f>
        <v>300.31</v>
      </c>
      <c r="E1263" s="14">
        <f>+VLOOKUP(C1263,'Fuentes de Financiamiento'!$A$1:$C$2398,3,FALSE)</f>
        <v>687491.5</v>
      </c>
      <c r="F1263" s="14" t="str">
        <f>+VLOOKUP(C1263,Georeferencias!$A$1:$D$2313,2,FALSE)</f>
        <v>Jalisco</v>
      </c>
      <c r="G1263" s="14" t="str">
        <f>+VLOOKUP(C1263,Georeferencias!$A$1:$D$2313,3,FALSE)</f>
        <v>Atemajac de Brizuela</v>
      </c>
      <c r="H1263" s="14" t="str">
        <f>+VLOOKUP(C1263,Georeferencias!$A$1:$D$2313,4,FALSE)</f>
        <v>Atemajac De Brizuela</v>
      </c>
      <c r="I1263" s="14" t="s">
        <v>1256</v>
      </c>
      <c r="J1263" s="14">
        <v>687491.5</v>
      </c>
      <c r="K1263" s="14" t="s">
        <v>9460</v>
      </c>
      <c r="L1263" s="14" t="s">
        <v>638</v>
      </c>
      <c r="M1263" s="14">
        <v>14</v>
      </c>
      <c r="N1263" s="14" t="s">
        <v>11</v>
      </c>
      <c r="O1263" s="14">
        <v>0</v>
      </c>
      <c r="P1263" s="14" t="s">
        <v>882</v>
      </c>
      <c r="Q1263" s="14" t="s">
        <v>1259</v>
      </c>
      <c r="R1263" s="14" t="s">
        <v>1359</v>
      </c>
      <c r="S1263" s="14" t="s">
        <v>1261</v>
      </c>
      <c r="T1263" s="14" t="s">
        <v>1588</v>
      </c>
      <c r="U1263" s="14" t="s">
        <v>9461</v>
      </c>
      <c r="V1263" s="14" t="s">
        <v>1490</v>
      </c>
      <c r="W1263" s="14">
        <v>188</v>
      </c>
      <c r="X1263" s="14">
        <v>179</v>
      </c>
      <c r="Y1263" s="14">
        <v>0</v>
      </c>
      <c r="Z1263" s="14" t="s">
        <v>3269</v>
      </c>
      <c r="AA1263" s="14">
        <v>1</v>
      </c>
      <c r="AB1263" s="14" t="s">
        <v>9462</v>
      </c>
      <c r="AC1263" s="15">
        <v>43723</v>
      </c>
      <c r="AD1263" s="15">
        <v>43829</v>
      </c>
      <c r="AE1263" s="14">
        <v>687491.5</v>
      </c>
      <c r="AF1263" s="14">
        <v>687491.5</v>
      </c>
      <c r="AG1263" s="14">
        <v>687394.34</v>
      </c>
      <c r="AH1263" s="14">
        <v>687394.34</v>
      </c>
      <c r="AI1263" s="14">
        <v>687394.34</v>
      </c>
      <c r="AJ1263" s="14" t="s">
        <v>3271</v>
      </c>
      <c r="AK1263" s="14" t="s">
        <v>3272</v>
      </c>
      <c r="AL1263" s="14" t="s">
        <v>9463</v>
      </c>
      <c r="AM1263" s="14" t="s">
        <v>1270</v>
      </c>
      <c r="AN1263" s="14" t="s">
        <v>1271</v>
      </c>
      <c r="AO1263" s="14" t="s">
        <v>1272</v>
      </c>
      <c r="AP1263" s="14" t="s">
        <v>1272</v>
      </c>
    </row>
    <row r="1264" spans="1:42" x14ac:dyDescent="0.2">
      <c r="A1264" s="14">
        <v>2020</v>
      </c>
      <c r="B1264" s="14">
        <v>3</v>
      </c>
      <c r="C1264" s="14" t="s">
        <v>9464</v>
      </c>
      <c r="D1264" s="14">
        <f>+VLOOKUP(C1264,'Avances Fisicos'!$A$1:$D$2309,2,FALSE)</f>
        <v>342.02</v>
      </c>
      <c r="E1264" s="14">
        <f>+VLOOKUP(C1264,'Fuentes de Financiamiento'!$A$1:$C$2398,3,FALSE)</f>
        <v>723983.45</v>
      </c>
      <c r="F1264" s="14" t="str">
        <f>+VLOOKUP(C1264,Georeferencias!$A$1:$D$2313,2,FALSE)</f>
        <v>Jalisco</v>
      </c>
      <c r="G1264" s="14" t="str">
        <f>+VLOOKUP(C1264,Georeferencias!$A$1:$D$2313,3,FALSE)</f>
        <v>Atemajac de Brizuela</v>
      </c>
      <c r="H1264" s="14" t="str">
        <f>+VLOOKUP(C1264,Georeferencias!$A$1:$D$2313,4,FALSE)</f>
        <v>Atemajac De Brizuela</v>
      </c>
      <c r="I1264" s="14" t="s">
        <v>1256</v>
      </c>
      <c r="J1264" s="14">
        <v>723983.45</v>
      </c>
      <c r="K1264" s="14" t="s">
        <v>9465</v>
      </c>
      <c r="L1264" s="14" t="s">
        <v>737</v>
      </c>
      <c r="M1264" s="14">
        <v>14</v>
      </c>
      <c r="N1264" s="14" t="s">
        <v>11</v>
      </c>
      <c r="O1264" s="14">
        <v>0</v>
      </c>
      <c r="P1264" s="14" t="s">
        <v>882</v>
      </c>
      <c r="Q1264" s="14" t="s">
        <v>1259</v>
      </c>
      <c r="R1264" s="14" t="s">
        <v>1335</v>
      </c>
      <c r="S1264" s="14" t="s">
        <v>1261</v>
      </c>
      <c r="T1264" s="14" t="s">
        <v>1588</v>
      </c>
      <c r="U1264" s="14" t="s">
        <v>9466</v>
      </c>
      <c r="V1264" s="14" t="s">
        <v>1490</v>
      </c>
      <c r="W1264" s="14">
        <v>188</v>
      </c>
      <c r="X1264" s="14">
        <v>179</v>
      </c>
      <c r="Y1264" s="14">
        <v>0</v>
      </c>
      <c r="Z1264" s="14" t="s">
        <v>9467</v>
      </c>
      <c r="AA1264" s="14">
        <v>1</v>
      </c>
      <c r="AB1264" s="14" t="s">
        <v>9468</v>
      </c>
      <c r="AC1264" s="15">
        <v>43723</v>
      </c>
      <c r="AD1264" s="15">
        <v>43829</v>
      </c>
      <c r="AE1264" s="14">
        <v>723983.45</v>
      </c>
      <c r="AF1264" s="14">
        <v>723983.45</v>
      </c>
      <c r="AG1264" s="14">
        <v>723881.13</v>
      </c>
      <c r="AH1264" s="14">
        <v>723881.13</v>
      </c>
      <c r="AI1264" s="14">
        <v>723881.13</v>
      </c>
      <c r="AJ1264" s="14" t="s">
        <v>3271</v>
      </c>
      <c r="AK1264" s="14" t="s">
        <v>9469</v>
      </c>
      <c r="AL1264" s="14" t="s">
        <v>9470</v>
      </c>
      <c r="AM1264" s="14" t="s">
        <v>1270</v>
      </c>
      <c r="AN1264" s="14" t="s">
        <v>1271</v>
      </c>
      <c r="AO1264" s="14" t="s">
        <v>1272</v>
      </c>
      <c r="AP1264" s="14" t="s">
        <v>1272</v>
      </c>
    </row>
    <row r="1265" spans="1:42" x14ac:dyDescent="0.2">
      <c r="A1265" s="14">
        <v>2020</v>
      </c>
      <c r="B1265" s="14">
        <v>3</v>
      </c>
      <c r="C1265" s="14" t="s">
        <v>9471</v>
      </c>
      <c r="D1265" s="14">
        <f>+VLOOKUP(C1265,'Avances Fisicos'!$A$1:$D$2309,2,FALSE)</f>
        <v>189.35</v>
      </c>
      <c r="E1265" s="14">
        <f>+VLOOKUP(C1265,'Fuentes de Financiamiento'!$A$1:$C$2398,3,FALSE)</f>
        <v>104870.76</v>
      </c>
      <c r="F1265" s="14" t="str">
        <f>+VLOOKUP(C1265,Georeferencias!$A$1:$D$2313,2,FALSE)</f>
        <v>Jalisco</v>
      </c>
      <c r="G1265" s="14" t="str">
        <f>+VLOOKUP(C1265,Georeferencias!$A$1:$D$2313,3,FALSE)</f>
        <v>El Limón</v>
      </c>
      <c r="H1265" s="14" t="str">
        <f>+VLOOKUP(C1265,Georeferencias!$A$1:$D$2313,4,FALSE)</f>
        <v>El Limón</v>
      </c>
      <c r="I1265" s="14" t="s">
        <v>1256</v>
      </c>
      <c r="J1265" s="14">
        <v>104870.76</v>
      </c>
      <c r="K1265" s="14" t="s">
        <v>9472</v>
      </c>
      <c r="L1265" s="14" t="s">
        <v>639</v>
      </c>
      <c r="M1265" s="14">
        <v>14</v>
      </c>
      <c r="N1265" s="14" t="s">
        <v>11</v>
      </c>
      <c r="O1265" s="14">
        <v>0</v>
      </c>
      <c r="P1265" s="14" t="s">
        <v>882</v>
      </c>
      <c r="Q1265" s="14" t="s">
        <v>1259</v>
      </c>
      <c r="R1265" s="14" t="s">
        <v>1359</v>
      </c>
      <c r="S1265" s="14" t="s">
        <v>1261</v>
      </c>
      <c r="T1265" s="14" t="s">
        <v>1588</v>
      </c>
      <c r="U1265" s="14" t="s">
        <v>9473</v>
      </c>
      <c r="V1265" s="14" t="s">
        <v>1490</v>
      </c>
      <c r="W1265" s="14">
        <v>88</v>
      </c>
      <c r="X1265" s="14">
        <v>85</v>
      </c>
      <c r="Y1265" s="14">
        <v>0</v>
      </c>
      <c r="Z1265" s="14" t="s">
        <v>9474</v>
      </c>
      <c r="AA1265" s="14">
        <v>1</v>
      </c>
      <c r="AB1265" s="14" t="s">
        <v>9475</v>
      </c>
      <c r="AC1265" s="15">
        <v>43808</v>
      </c>
      <c r="AD1265" s="15">
        <v>43829</v>
      </c>
      <c r="AE1265" s="14">
        <v>104870.76</v>
      </c>
      <c r="AF1265" s="14">
        <v>104870.76</v>
      </c>
      <c r="AG1265" s="14">
        <v>104841.71</v>
      </c>
      <c r="AH1265" s="14">
        <v>104841.71</v>
      </c>
      <c r="AI1265" s="14">
        <v>104841.71</v>
      </c>
      <c r="AJ1265" s="14" t="s">
        <v>3285</v>
      </c>
      <c r="AK1265" s="14" t="s">
        <v>9476</v>
      </c>
      <c r="AL1265" s="14" t="s">
        <v>9477</v>
      </c>
      <c r="AM1265" s="14" t="s">
        <v>1270</v>
      </c>
      <c r="AN1265" s="14" t="s">
        <v>1271</v>
      </c>
      <c r="AO1265" s="14" t="s">
        <v>1272</v>
      </c>
      <c r="AP1265" s="14" t="s">
        <v>1272</v>
      </c>
    </row>
    <row r="1266" spans="1:42" x14ac:dyDescent="0.2">
      <c r="A1266" s="14">
        <v>2020</v>
      </c>
      <c r="B1266" s="14">
        <v>3</v>
      </c>
      <c r="C1266" s="14" t="s">
        <v>9478</v>
      </c>
      <c r="D1266" s="14">
        <f>+VLOOKUP(C1266,'Avances Fisicos'!$A$1:$D$2309,2,FALSE)</f>
        <v>450</v>
      </c>
      <c r="E1266" s="14">
        <f>+VLOOKUP(C1266,'Fuentes de Financiamiento'!$A$1:$C$2398,3,FALSE)</f>
        <v>878201.47</v>
      </c>
      <c r="F1266" s="14" t="str">
        <f>+VLOOKUP(C1266,Georeferencias!$A$1:$D$2313,2,FALSE)</f>
        <v>Jalisco</v>
      </c>
      <c r="G1266" s="14" t="str">
        <f>+VLOOKUP(C1266,Georeferencias!$A$1:$D$2313,3,FALSE)</f>
        <v>Zapotlán del Rey</v>
      </c>
      <c r="H1266" s="14" t="str">
        <f>+VLOOKUP(C1266,Georeferencias!$A$1:$D$2313,4,FALSE)</f>
        <v>Zapotlán Del Rey</v>
      </c>
      <c r="I1266" s="14" t="s">
        <v>1256</v>
      </c>
      <c r="J1266" s="14">
        <v>878201.47</v>
      </c>
      <c r="K1266" s="14" t="s">
        <v>9479</v>
      </c>
      <c r="L1266" s="14" t="s">
        <v>320</v>
      </c>
      <c r="M1266" s="14">
        <v>14</v>
      </c>
      <c r="N1266" s="14" t="s">
        <v>11</v>
      </c>
      <c r="O1266" s="14">
        <v>0</v>
      </c>
      <c r="P1266" s="14" t="s">
        <v>882</v>
      </c>
      <c r="Q1266" s="14" t="s">
        <v>1259</v>
      </c>
      <c r="R1266" s="14" t="s">
        <v>1359</v>
      </c>
      <c r="S1266" s="14" t="s">
        <v>1261</v>
      </c>
      <c r="T1266" s="14" t="s">
        <v>1588</v>
      </c>
      <c r="U1266" s="14" t="s">
        <v>9480</v>
      </c>
      <c r="V1266" s="14" t="s">
        <v>1490</v>
      </c>
      <c r="W1266" s="14">
        <v>485</v>
      </c>
      <c r="X1266" s="14">
        <v>465</v>
      </c>
      <c r="Y1266" s="14">
        <v>0</v>
      </c>
      <c r="Z1266" s="14" t="s">
        <v>9481</v>
      </c>
      <c r="AA1266" s="14">
        <v>1</v>
      </c>
      <c r="AB1266" s="14" t="s">
        <v>9482</v>
      </c>
      <c r="AC1266" s="15">
        <v>43808</v>
      </c>
      <c r="AD1266" s="15">
        <v>43829</v>
      </c>
      <c r="AE1266" s="14">
        <v>878201.47</v>
      </c>
      <c r="AF1266" s="14">
        <v>878201.47</v>
      </c>
      <c r="AG1266" s="14">
        <v>877977.41</v>
      </c>
      <c r="AH1266" s="14">
        <v>877977.41</v>
      </c>
      <c r="AI1266" s="14">
        <v>877977.41</v>
      </c>
      <c r="AJ1266" s="14" t="s">
        <v>3310</v>
      </c>
      <c r="AK1266" s="14" t="s">
        <v>8863</v>
      </c>
      <c r="AL1266" s="14" t="s">
        <v>9483</v>
      </c>
      <c r="AM1266" s="14" t="s">
        <v>1270</v>
      </c>
      <c r="AN1266" s="14" t="s">
        <v>1271</v>
      </c>
      <c r="AO1266" s="14" t="s">
        <v>1272</v>
      </c>
      <c r="AP1266" s="14" t="s">
        <v>1272</v>
      </c>
    </row>
    <row r="1267" spans="1:42" x14ac:dyDescent="0.2">
      <c r="A1267" s="14">
        <v>2020</v>
      </c>
      <c r="B1267" s="14">
        <v>3</v>
      </c>
      <c r="C1267" s="14" t="s">
        <v>9484</v>
      </c>
      <c r="D1267" s="14">
        <f>+VLOOKUP(C1267,'Avances Fisicos'!$A$1:$D$2309,2,FALSE)</f>
        <v>223</v>
      </c>
      <c r="E1267" s="14">
        <f>+VLOOKUP(C1267,'Fuentes de Financiamiento'!$A$1:$C$2398,3,FALSE)</f>
        <v>398324.15</v>
      </c>
      <c r="F1267" s="14" t="str">
        <f>+VLOOKUP(C1267,Georeferencias!$A$1:$D$2313,2,FALSE)</f>
        <v>Jalisco</v>
      </c>
      <c r="G1267" s="14" t="str">
        <f>+VLOOKUP(C1267,Georeferencias!$A$1:$D$2313,3,FALSE)</f>
        <v>Teocuitatlán de Corona</v>
      </c>
      <c r="H1267" s="14" t="str">
        <f>+VLOOKUP(C1267,Georeferencias!$A$1:$D$2313,4,FALSE)</f>
        <v>Teocuitatlán De Corona</v>
      </c>
      <c r="I1267" s="14" t="s">
        <v>1256</v>
      </c>
      <c r="J1267" s="14">
        <v>398324.15</v>
      </c>
      <c r="K1267" s="14" t="s">
        <v>9485</v>
      </c>
      <c r="L1267" s="14" t="s">
        <v>224</v>
      </c>
      <c r="M1267" s="14">
        <v>14</v>
      </c>
      <c r="N1267" s="14" t="s">
        <v>11</v>
      </c>
      <c r="O1267" s="14">
        <v>0</v>
      </c>
      <c r="P1267" s="14" t="s">
        <v>882</v>
      </c>
      <c r="Q1267" s="14" t="s">
        <v>1259</v>
      </c>
      <c r="R1267" s="14" t="s">
        <v>1359</v>
      </c>
      <c r="S1267" s="14" t="s">
        <v>1261</v>
      </c>
      <c r="T1267" s="14" t="s">
        <v>1588</v>
      </c>
      <c r="U1267" s="14" t="s">
        <v>9486</v>
      </c>
      <c r="V1267" s="14" t="s">
        <v>1490</v>
      </c>
      <c r="W1267" s="14">
        <v>265</v>
      </c>
      <c r="X1267" s="14">
        <v>253</v>
      </c>
      <c r="Y1267" s="14">
        <v>0</v>
      </c>
      <c r="Z1267" s="14" t="s">
        <v>3316</v>
      </c>
      <c r="AA1267" s="14">
        <v>1</v>
      </c>
      <c r="AB1267" s="14" t="s">
        <v>9487</v>
      </c>
      <c r="AC1267" s="15">
        <v>43811</v>
      </c>
      <c r="AD1267" s="15">
        <v>43829</v>
      </c>
      <c r="AE1267" s="14">
        <v>398324.15</v>
      </c>
      <c r="AF1267" s="14">
        <v>398324.15</v>
      </c>
      <c r="AG1267" s="14">
        <v>397899.89</v>
      </c>
      <c r="AH1267" s="14">
        <v>397899.89</v>
      </c>
      <c r="AI1267" s="14">
        <v>397899.89</v>
      </c>
      <c r="AJ1267" s="14" t="s">
        <v>1843</v>
      </c>
      <c r="AK1267" s="14" t="s">
        <v>3318</v>
      </c>
      <c r="AL1267" s="14" t="s">
        <v>9488</v>
      </c>
      <c r="AM1267" s="14" t="s">
        <v>1270</v>
      </c>
      <c r="AN1267" s="14" t="s">
        <v>1271</v>
      </c>
      <c r="AO1267" s="14" t="s">
        <v>1272</v>
      </c>
      <c r="AP1267" s="14" t="s">
        <v>1272</v>
      </c>
    </row>
    <row r="1268" spans="1:42" x14ac:dyDescent="0.2">
      <c r="A1268" s="14">
        <v>2020</v>
      </c>
      <c r="B1268" s="14">
        <v>3</v>
      </c>
      <c r="C1268" s="14" t="s">
        <v>9489</v>
      </c>
      <c r="D1268" s="14">
        <f>+VLOOKUP(C1268,'Avances Fisicos'!$A$1:$D$2309,2,FALSE)</f>
        <v>478.68</v>
      </c>
      <c r="E1268" s="14">
        <f>+VLOOKUP(C1268,'Fuentes de Financiamiento'!$A$1:$C$2398,3,FALSE)</f>
        <v>345563.04</v>
      </c>
      <c r="F1268" s="14" t="str">
        <f>+VLOOKUP(C1268,Georeferencias!$A$1:$D$2313,2,FALSE)</f>
        <v>Jalisco</v>
      </c>
      <c r="G1268" s="14" t="str">
        <f>+VLOOKUP(C1268,Georeferencias!$A$1:$D$2313,3,FALSE)</f>
        <v>Jesús María</v>
      </c>
      <c r="H1268" s="14" t="str">
        <f>+VLOOKUP(C1268,Georeferencias!$A$1:$D$2313,4,FALSE)</f>
        <v>Jesús María</v>
      </c>
      <c r="I1268" s="14" t="s">
        <v>1256</v>
      </c>
      <c r="J1268" s="14">
        <v>345563.04</v>
      </c>
      <c r="K1268" s="14" t="s">
        <v>9490</v>
      </c>
      <c r="L1268" s="14" t="s">
        <v>644</v>
      </c>
      <c r="M1268" s="14">
        <v>14</v>
      </c>
      <c r="N1268" s="14" t="s">
        <v>11</v>
      </c>
      <c r="O1268" s="14">
        <v>0</v>
      </c>
      <c r="P1268" s="14" t="s">
        <v>882</v>
      </c>
      <c r="Q1268" s="14" t="s">
        <v>1259</v>
      </c>
      <c r="R1268" s="14" t="s">
        <v>1406</v>
      </c>
      <c r="S1268" s="14" t="s">
        <v>1261</v>
      </c>
      <c r="T1268" s="14" t="s">
        <v>1588</v>
      </c>
      <c r="U1268" s="14" t="s">
        <v>9491</v>
      </c>
      <c r="V1268" s="14" t="s">
        <v>1490</v>
      </c>
      <c r="W1268" s="14">
        <v>164</v>
      </c>
      <c r="X1268" s="14">
        <v>156</v>
      </c>
      <c r="Y1268" s="14">
        <v>0</v>
      </c>
      <c r="Z1268" s="14" t="s">
        <v>9492</v>
      </c>
      <c r="AA1268" s="14">
        <v>1</v>
      </c>
      <c r="AB1268" s="14" t="s">
        <v>9493</v>
      </c>
      <c r="AC1268" s="15">
        <v>43723</v>
      </c>
      <c r="AD1268" s="15">
        <v>43829</v>
      </c>
      <c r="AE1268" s="14">
        <v>345563.04</v>
      </c>
      <c r="AF1268" s="14">
        <v>344660.03</v>
      </c>
      <c r="AG1268" s="14">
        <v>344557</v>
      </c>
      <c r="AH1268" s="14">
        <v>344557</v>
      </c>
      <c r="AI1268" s="14">
        <v>344557</v>
      </c>
      <c r="AJ1268" s="14" t="s">
        <v>4682</v>
      </c>
      <c r="AK1268" s="14" t="s">
        <v>9494</v>
      </c>
      <c r="AL1268" s="14" t="s">
        <v>9495</v>
      </c>
      <c r="AM1268" s="14" t="s">
        <v>1270</v>
      </c>
      <c r="AN1268" s="14" t="s">
        <v>1271</v>
      </c>
      <c r="AO1268" s="14" t="s">
        <v>1272</v>
      </c>
      <c r="AP1268" s="14" t="s">
        <v>1272</v>
      </c>
    </row>
    <row r="1269" spans="1:42" x14ac:dyDescent="0.2">
      <c r="A1269" s="14">
        <v>2020</v>
      </c>
      <c r="B1269" s="14">
        <v>3</v>
      </c>
      <c r="C1269" s="14" t="s">
        <v>9496</v>
      </c>
      <c r="D1269" s="14">
        <f>+VLOOKUP(C1269,'Avances Fisicos'!$A$1:$D$2309,2,FALSE)</f>
        <v>480</v>
      </c>
      <c r="E1269" s="14">
        <f>+VLOOKUP(C1269,'Fuentes de Financiamiento'!$A$1:$C$2398,3,FALSE)</f>
        <v>232675.96</v>
      </c>
      <c r="F1269" s="14" t="str">
        <f>+VLOOKUP(C1269,Georeferencias!$A$1:$D$2313,2,FALSE)</f>
        <v>Jalisco</v>
      </c>
      <c r="G1269" s="14" t="str">
        <f>+VLOOKUP(C1269,Georeferencias!$A$1:$D$2313,3,FALSE)</f>
        <v>Jesús María</v>
      </c>
      <c r="H1269" s="14" t="str">
        <f>+VLOOKUP(C1269,Georeferencias!$A$1:$D$2313,4,FALSE)</f>
        <v>Jesús María</v>
      </c>
      <c r="I1269" s="14" t="s">
        <v>1256</v>
      </c>
      <c r="J1269" s="14">
        <v>232675.96</v>
      </c>
      <c r="K1269" s="14" t="s">
        <v>9497</v>
      </c>
      <c r="L1269" s="14" t="s">
        <v>744</v>
      </c>
      <c r="M1269" s="14">
        <v>14</v>
      </c>
      <c r="N1269" s="14" t="s">
        <v>11</v>
      </c>
      <c r="O1269" s="14">
        <v>0</v>
      </c>
      <c r="P1269" s="14" t="s">
        <v>882</v>
      </c>
      <c r="Q1269" s="14" t="s">
        <v>1259</v>
      </c>
      <c r="R1269" s="14" t="s">
        <v>1359</v>
      </c>
      <c r="S1269" s="14" t="s">
        <v>1261</v>
      </c>
      <c r="T1269" s="14" t="s">
        <v>1588</v>
      </c>
      <c r="U1269" s="14" t="s">
        <v>9498</v>
      </c>
      <c r="V1269" s="14" t="s">
        <v>1490</v>
      </c>
      <c r="W1269" s="14">
        <v>164</v>
      </c>
      <c r="X1269" s="14">
        <v>156</v>
      </c>
      <c r="Y1269" s="14">
        <v>0</v>
      </c>
      <c r="Z1269" s="14" t="s">
        <v>9499</v>
      </c>
      <c r="AA1269" s="14">
        <v>1</v>
      </c>
      <c r="AB1269" s="14" t="s">
        <v>9500</v>
      </c>
      <c r="AC1269" s="15">
        <v>43723</v>
      </c>
      <c r="AD1269" s="15">
        <v>43829</v>
      </c>
      <c r="AE1269" s="14">
        <v>232675.96</v>
      </c>
      <c r="AF1269" s="14">
        <v>232067.94</v>
      </c>
      <c r="AG1269" s="14">
        <v>231998.57</v>
      </c>
      <c r="AH1269" s="14">
        <v>231998.57</v>
      </c>
      <c r="AI1269" s="14">
        <v>231998.57</v>
      </c>
      <c r="AJ1269" s="14" t="s">
        <v>4682</v>
      </c>
      <c r="AK1269" s="14" t="s">
        <v>9501</v>
      </c>
      <c r="AL1269" s="14" t="s">
        <v>9502</v>
      </c>
      <c r="AM1269" s="14" t="s">
        <v>1270</v>
      </c>
      <c r="AN1269" s="14" t="s">
        <v>1271</v>
      </c>
      <c r="AO1269" s="14" t="s">
        <v>1272</v>
      </c>
      <c r="AP1269" s="14" t="s">
        <v>1272</v>
      </c>
    </row>
    <row r="1270" spans="1:42" x14ac:dyDescent="0.2">
      <c r="A1270" s="14">
        <v>2020</v>
      </c>
      <c r="B1270" s="14">
        <v>3</v>
      </c>
      <c r="C1270" s="14" t="s">
        <v>9503</v>
      </c>
      <c r="D1270" s="14">
        <f>+VLOOKUP(C1270,'Avances Fisicos'!$A$1:$D$2309,2,FALSE)</f>
        <v>829.29</v>
      </c>
      <c r="E1270" s="14">
        <f>+VLOOKUP(C1270,'Fuentes de Financiamiento'!$A$1:$C$2398,3,FALSE)</f>
        <v>482141.5</v>
      </c>
      <c r="F1270" s="14" t="str">
        <f>+VLOOKUP(C1270,Georeferencias!$A$1:$D$2313,2,FALSE)</f>
        <v>Jalisco</v>
      </c>
      <c r="G1270" s="14" t="str">
        <f>+VLOOKUP(C1270,Georeferencias!$A$1:$D$2313,3,FALSE)</f>
        <v>Jesús María</v>
      </c>
      <c r="H1270" s="14" t="str">
        <f>+VLOOKUP(C1270,Georeferencias!$A$1:$D$2313,4,FALSE)</f>
        <v>Jesús María</v>
      </c>
      <c r="I1270" s="14" t="s">
        <v>1256</v>
      </c>
      <c r="J1270" s="14">
        <v>482141.5</v>
      </c>
      <c r="K1270" s="14" t="s">
        <v>9504</v>
      </c>
      <c r="L1270" s="14" t="s">
        <v>444</v>
      </c>
      <c r="M1270" s="14">
        <v>14</v>
      </c>
      <c r="N1270" s="14" t="s">
        <v>11</v>
      </c>
      <c r="O1270" s="14">
        <v>0</v>
      </c>
      <c r="P1270" s="14" t="s">
        <v>882</v>
      </c>
      <c r="Q1270" s="14" t="s">
        <v>1259</v>
      </c>
      <c r="R1270" s="14" t="s">
        <v>1335</v>
      </c>
      <c r="S1270" s="14" t="s">
        <v>1261</v>
      </c>
      <c r="T1270" s="14" t="s">
        <v>1588</v>
      </c>
      <c r="U1270" s="14" t="s">
        <v>9505</v>
      </c>
      <c r="V1270" s="14" t="s">
        <v>1490</v>
      </c>
      <c r="W1270" s="14">
        <v>164</v>
      </c>
      <c r="X1270" s="14">
        <v>156</v>
      </c>
      <c r="Y1270" s="14">
        <v>0</v>
      </c>
      <c r="Z1270" s="14" t="s">
        <v>9506</v>
      </c>
      <c r="AA1270" s="14">
        <v>1</v>
      </c>
      <c r="AB1270" s="14" t="s">
        <v>9507</v>
      </c>
      <c r="AC1270" s="15">
        <v>43723</v>
      </c>
      <c r="AD1270" s="15">
        <v>43829</v>
      </c>
      <c r="AE1270" s="14">
        <v>482141.5</v>
      </c>
      <c r="AF1270" s="14">
        <v>480881.59</v>
      </c>
      <c r="AG1270" s="14">
        <v>480737.84</v>
      </c>
      <c r="AH1270" s="14">
        <v>480737.84</v>
      </c>
      <c r="AI1270" s="14">
        <v>480737.84</v>
      </c>
      <c r="AJ1270" s="14" t="s">
        <v>4682</v>
      </c>
      <c r="AK1270" s="14" t="s">
        <v>9508</v>
      </c>
      <c r="AL1270" s="14" t="s">
        <v>9509</v>
      </c>
      <c r="AM1270" s="14" t="s">
        <v>1270</v>
      </c>
      <c r="AN1270" s="14" t="s">
        <v>1271</v>
      </c>
      <c r="AO1270" s="14" t="s">
        <v>1272</v>
      </c>
      <c r="AP1270" s="14" t="s">
        <v>1272</v>
      </c>
    </row>
    <row r="1271" spans="1:42" x14ac:dyDescent="0.2">
      <c r="A1271" s="14">
        <v>2020</v>
      </c>
      <c r="B1271" s="14">
        <v>3</v>
      </c>
      <c r="C1271" s="14" t="s">
        <v>9510</v>
      </c>
      <c r="D1271" s="14">
        <f>+VLOOKUP(C1271,'Avances Fisicos'!$A$1:$D$2309,2,FALSE)</f>
        <v>640.15</v>
      </c>
      <c r="E1271" s="14">
        <f>+VLOOKUP(C1271,'Fuentes de Financiamiento'!$A$1:$C$2398,3,FALSE)</f>
        <v>500627.15</v>
      </c>
      <c r="F1271" s="14" t="str">
        <f>+VLOOKUP(C1271,Georeferencias!$A$1:$D$2313,2,FALSE)</f>
        <v>Jalisco</v>
      </c>
      <c r="G1271" s="14" t="str">
        <f>+VLOOKUP(C1271,Georeferencias!$A$1:$D$2313,3,FALSE)</f>
        <v>Bolaños</v>
      </c>
      <c r="H1271" s="14" t="str">
        <f>+VLOOKUP(C1271,Georeferencias!$A$1:$D$2313,4,FALSE)</f>
        <v>Los Corrales (Mesa Del Tirador)</v>
      </c>
      <c r="I1271" s="14" t="s">
        <v>1256</v>
      </c>
      <c r="J1271" s="14">
        <v>500627.15</v>
      </c>
      <c r="K1271" s="14" t="s">
        <v>9511</v>
      </c>
      <c r="L1271" s="14" t="s">
        <v>746</v>
      </c>
      <c r="M1271" s="14">
        <v>14</v>
      </c>
      <c r="N1271" s="14" t="s">
        <v>11</v>
      </c>
      <c r="O1271" s="14">
        <v>0</v>
      </c>
      <c r="P1271" s="14" t="s">
        <v>882</v>
      </c>
      <c r="Q1271" s="14" t="s">
        <v>1259</v>
      </c>
      <c r="R1271" s="14" t="s">
        <v>1335</v>
      </c>
      <c r="S1271" s="14" t="s">
        <v>1261</v>
      </c>
      <c r="T1271" s="14" t="s">
        <v>1768</v>
      </c>
      <c r="U1271" s="14" t="s">
        <v>9512</v>
      </c>
      <c r="V1271" s="14" t="s">
        <v>1490</v>
      </c>
      <c r="W1271" s="14">
        <v>41</v>
      </c>
      <c r="X1271" s="14">
        <v>39</v>
      </c>
      <c r="Y1271" s="14">
        <v>0</v>
      </c>
      <c r="Z1271" s="14" t="s">
        <v>9513</v>
      </c>
      <c r="AA1271" s="14">
        <v>1</v>
      </c>
      <c r="AB1271" s="14" t="s">
        <v>9514</v>
      </c>
      <c r="AC1271" s="15">
        <v>43808</v>
      </c>
      <c r="AD1271" s="15">
        <v>43829</v>
      </c>
      <c r="AE1271" s="14">
        <v>500627.15</v>
      </c>
      <c r="AF1271" s="14">
        <v>500627.15</v>
      </c>
      <c r="AG1271" s="14">
        <v>500490.34</v>
      </c>
      <c r="AH1271" s="14">
        <v>500490.34</v>
      </c>
      <c r="AI1271" s="14">
        <v>500490.34</v>
      </c>
      <c r="AJ1271" s="14" t="s">
        <v>9515</v>
      </c>
      <c r="AK1271" s="14" t="s">
        <v>9516</v>
      </c>
      <c r="AL1271" s="14" t="s">
        <v>9517</v>
      </c>
      <c r="AM1271" s="14" t="s">
        <v>1270</v>
      </c>
      <c r="AN1271" s="14" t="s">
        <v>1271</v>
      </c>
      <c r="AO1271" s="14" t="s">
        <v>1272</v>
      </c>
      <c r="AP1271" s="14" t="s">
        <v>1272</v>
      </c>
    </row>
    <row r="1272" spans="1:42" x14ac:dyDescent="0.2">
      <c r="A1272" s="14">
        <v>2020</v>
      </c>
      <c r="B1272" s="14">
        <v>3</v>
      </c>
      <c r="C1272" s="14" t="s">
        <v>9518</v>
      </c>
      <c r="D1272" s="14">
        <f>+VLOOKUP(C1272,'Avances Fisicos'!$A$1:$D$2309,2,FALSE)</f>
        <v>5966.8</v>
      </c>
      <c r="E1272" s="14">
        <f>+VLOOKUP(C1272,'Fuentes de Financiamiento'!$A$1:$C$2398,3,FALSE)</f>
        <v>1952866.17</v>
      </c>
      <c r="F1272" s="14" t="str">
        <f>+VLOOKUP(C1272,Georeferencias!$A$1:$D$2313,2,FALSE)</f>
        <v>Jalisco</v>
      </c>
      <c r="G1272" s="14" t="str">
        <f>+VLOOKUP(C1272,Georeferencias!$A$1:$D$2313,3,FALSE)</f>
        <v>Lagos de Moreno</v>
      </c>
      <c r="H1272" s="14" t="str">
        <f>+VLOOKUP(C1272,Georeferencias!$A$1:$D$2313,4,FALSE)</f>
        <v>Lagos De Moreno</v>
      </c>
      <c r="I1272" s="14" t="s">
        <v>1256</v>
      </c>
      <c r="J1272" s="14">
        <v>1952866.17</v>
      </c>
      <c r="K1272" s="14" t="s">
        <v>9519</v>
      </c>
      <c r="L1272" s="14" t="s">
        <v>323</v>
      </c>
      <c r="M1272" s="14">
        <v>14</v>
      </c>
      <c r="N1272" s="14" t="s">
        <v>11</v>
      </c>
      <c r="O1272" s="14">
        <v>0</v>
      </c>
      <c r="P1272" s="14" t="s">
        <v>882</v>
      </c>
      <c r="Q1272" s="14" t="s">
        <v>1259</v>
      </c>
      <c r="R1272" s="14" t="s">
        <v>1335</v>
      </c>
      <c r="S1272" s="14" t="s">
        <v>1261</v>
      </c>
      <c r="T1272" s="14" t="s">
        <v>1588</v>
      </c>
      <c r="U1272" s="14" t="s">
        <v>9520</v>
      </c>
      <c r="V1272" s="14" t="s">
        <v>1490</v>
      </c>
      <c r="W1272" s="14">
        <v>923</v>
      </c>
      <c r="X1272" s="14">
        <v>884</v>
      </c>
      <c r="Y1272" s="14">
        <v>0</v>
      </c>
      <c r="Z1272" s="14" t="s">
        <v>9521</v>
      </c>
      <c r="AA1272" s="14">
        <v>1</v>
      </c>
      <c r="AB1272" s="14" t="s">
        <v>9522</v>
      </c>
      <c r="AC1272" s="15">
        <v>43808</v>
      </c>
      <c r="AD1272" s="15">
        <v>43829</v>
      </c>
      <c r="AE1272" s="14">
        <v>1952866.17</v>
      </c>
      <c r="AF1272" s="14">
        <v>1952866.17</v>
      </c>
      <c r="AG1272" s="14">
        <v>1950414.58</v>
      </c>
      <c r="AH1272" s="14">
        <v>1950414.58</v>
      </c>
      <c r="AI1272" s="14">
        <v>1950414.58</v>
      </c>
      <c r="AJ1272" s="14" t="s">
        <v>9523</v>
      </c>
      <c r="AK1272" s="14" t="s">
        <v>9524</v>
      </c>
      <c r="AL1272" s="14" t="s">
        <v>9525</v>
      </c>
      <c r="AM1272" s="14" t="s">
        <v>1270</v>
      </c>
      <c r="AN1272" s="14" t="s">
        <v>1271</v>
      </c>
      <c r="AO1272" s="14" t="s">
        <v>1272</v>
      </c>
      <c r="AP1272" s="14" t="s">
        <v>1272</v>
      </c>
    </row>
    <row r="1273" spans="1:42" x14ac:dyDescent="0.2">
      <c r="A1273" s="14">
        <v>2020</v>
      </c>
      <c r="B1273" s="14">
        <v>3</v>
      </c>
      <c r="C1273" s="14" t="s">
        <v>9526</v>
      </c>
      <c r="D1273" s="14">
        <f>+VLOOKUP(C1273,'Avances Fisicos'!$A$1:$D$2309,2,FALSE)</f>
        <v>3471.62</v>
      </c>
      <c r="E1273" s="14">
        <f>+VLOOKUP(C1273,'Fuentes de Financiamiento'!$A$1:$C$2398,3,FALSE)</f>
        <v>3039550.35</v>
      </c>
      <c r="F1273" s="14" t="str">
        <f>+VLOOKUP(C1273,Georeferencias!$A$1:$D$2313,2,FALSE)</f>
        <v>Jalisco</v>
      </c>
      <c r="G1273" s="14" t="str">
        <f>+VLOOKUP(C1273,Georeferencias!$A$1:$D$2313,3,FALSE)</f>
        <v>Ameca</v>
      </c>
      <c r="H1273" s="14" t="str">
        <f>+VLOOKUP(C1273,Georeferencias!$A$1:$D$2313,4,FALSE)</f>
        <v>Ameca</v>
      </c>
      <c r="I1273" s="14" t="s">
        <v>1256</v>
      </c>
      <c r="J1273" s="14">
        <v>3039550.35</v>
      </c>
      <c r="K1273" s="14" t="s">
        <v>9527</v>
      </c>
      <c r="L1273" s="14" t="s">
        <v>531</v>
      </c>
      <c r="M1273" s="14">
        <v>14</v>
      </c>
      <c r="N1273" s="14" t="s">
        <v>11</v>
      </c>
      <c r="O1273" s="14">
        <v>0</v>
      </c>
      <c r="P1273" s="14" t="s">
        <v>882</v>
      </c>
      <c r="Q1273" s="14" t="s">
        <v>1259</v>
      </c>
      <c r="R1273" s="14" t="s">
        <v>1335</v>
      </c>
      <c r="S1273" s="14" t="s">
        <v>1261</v>
      </c>
      <c r="T1273" s="14" t="s">
        <v>1588</v>
      </c>
      <c r="U1273" s="14" t="s">
        <v>9528</v>
      </c>
      <c r="V1273" s="14" t="s">
        <v>1490</v>
      </c>
      <c r="W1273" s="14">
        <v>299</v>
      </c>
      <c r="X1273" s="14">
        <v>286</v>
      </c>
      <c r="Y1273" s="14">
        <v>0</v>
      </c>
      <c r="Z1273" s="14" t="s">
        <v>9529</v>
      </c>
      <c r="AA1273" s="14">
        <v>1</v>
      </c>
      <c r="AB1273" s="14" t="s">
        <v>9530</v>
      </c>
      <c r="AC1273" s="15">
        <v>43784</v>
      </c>
      <c r="AD1273" s="15">
        <v>43829</v>
      </c>
      <c r="AE1273" s="14">
        <v>3039550.35</v>
      </c>
      <c r="AF1273" s="14">
        <v>3035233.57</v>
      </c>
      <c r="AG1273" s="14">
        <v>3023669.69</v>
      </c>
      <c r="AH1273" s="14">
        <v>3023669.69</v>
      </c>
      <c r="AI1273" s="14">
        <v>3023669.69</v>
      </c>
      <c r="AJ1273" s="14" t="s">
        <v>1866</v>
      </c>
      <c r="AK1273" s="14" t="s">
        <v>9531</v>
      </c>
      <c r="AL1273" s="14" t="s">
        <v>9532</v>
      </c>
      <c r="AM1273" s="14" t="s">
        <v>1270</v>
      </c>
      <c r="AN1273" s="14" t="s">
        <v>1271</v>
      </c>
      <c r="AO1273" s="14" t="s">
        <v>1272</v>
      </c>
      <c r="AP1273" s="14" t="s">
        <v>1272</v>
      </c>
    </row>
    <row r="1274" spans="1:42" x14ac:dyDescent="0.2">
      <c r="A1274" s="14">
        <v>2020</v>
      </c>
      <c r="B1274" s="14">
        <v>3</v>
      </c>
      <c r="C1274" s="14" t="s">
        <v>9533</v>
      </c>
      <c r="D1274" s="14">
        <f>+VLOOKUP(C1274,'Avances Fisicos'!$A$1:$D$2309,2,FALSE)</f>
        <v>420</v>
      </c>
      <c r="E1274" s="14">
        <f>+VLOOKUP(C1274,'Fuentes de Financiamiento'!$A$1:$C$2398,3,FALSE)</f>
        <v>1940250.18</v>
      </c>
      <c r="F1274" s="14" t="str">
        <f>+VLOOKUP(C1274,Georeferencias!$A$1:$D$2313,2,FALSE)</f>
        <v>Jalisco</v>
      </c>
      <c r="G1274" s="14" t="str">
        <f>+VLOOKUP(C1274,Georeferencias!$A$1:$D$2313,3,FALSE)</f>
        <v>Ojuelos de Jalisco</v>
      </c>
      <c r="H1274" s="14" t="str">
        <f>+VLOOKUP(C1274,Georeferencias!$A$1:$D$2313,4,FALSE)</f>
        <v>Ojuelos De Jalisco</v>
      </c>
      <c r="I1274" s="14" t="s">
        <v>1256</v>
      </c>
      <c r="J1274" s="14">
        <v>1940250.18</v>
      </c>
      <c r="K1274" s="14" t="s">
        <v>9534</v>
      </c>
      <c r="L1274" s="14" t="s">
        <v>649</v>
      </c>
      <c r="M1274" s="14">
        <v>14</v>
      </c>
      <c r="N1274" s="14" t="s">
        <v>11</v>
      </c>
      <c r="O1274" s="14">
        <v>0</v>
      </c>
      <c r="P1274" s="14" t="s">
        <v>882</v>
      </c>
      <c r="Q1274" s="14" t="s">
        <v>1259</v>
      </c>
      <c r="R1274" s="14" t="s">
        <v>1406</v>
      </c>
      <c r="S1274" s="14" t="s">
        <v>1261</v>
      </c>
      <c r="T1274" s="14" t="s">
        <v>9535</v>
      </c>
      <c r="U1274" s="14" t="s">
        <v>9536</v>
      </c>
      <c r="V1274" s="14" t="s">
        <v>1490</v>
      </c>
      <c r="W1274" s="14">
        <v>6030</v>
      </c>
      <c r="X1274" s="14">
        <v>5770</v>
      </c>
      <c r="Y1274" s="14">
        <v>0</v>
      </c>
      <c r="Z1274" s="14" t="s">
        <v>9537</v>
      </c>
      <c r="AA1274" s="14">
        <v>1</v>
      </c>
      <c r="AB1274" s="14" t="s">
        <v>9538</v>
      </c>
      <c r="AC1274" s="15">
        <v>43808</v>
      </c>
      <c r="AD1274" s="15">
        <v>43829</v>
      </c>
      <c r="AE1274" s="14">
        <v>1940250.18</v>
      </c>
      <c r="AF1274" s="14">
        <v>1940250.18</v>
      </c>
      <c r="AG1274" s="14">
        <v>1939472.29</v>
      </c>
      <c r="AH1274" s="14">
        <v>1939472.29</v>
      </c>
      <c r="AI1274" s="14">
        <v>1939472.29</v>
      </c>
      <c r="AJ1274" s="14" t="s">
        <v>9539</v>
      </c>
      <c r="AK1274" s="14" t="s">
        <v>9540</v>
      </c>
      <c r="AL1274" s="14" t="s">
        <v>9541</v>
      </c>
      <c r="AM1274" s="14" t="s">
        <v>1270</v>
      </c>
      <c r="AN1274" s="14" t="s">
        <v>1271</v>
      </c>
      <c r="AO1274" s="14" t="s">
        <v>1272</v>
      </c>
      <c r="AP1274" s="14" t="s">
        <v>1272</v>
      </c>
    </row>
    <row r="1275" spans="1:42" x14ac:dyDescent="0.2">
      <c r="A1275" s="14">
        <v>2020</v>
      </c>
      <c r="B1275" s="14">
        <v>3</v>
      </c>
      <c r="C1275" s="14" t="s">
        <v>9542</v>
      </c>
      <c r="D1275" s="14">
        <f>+VLOOKUP(C1275,'Avances Fisicos'!$A$1:$D$2309,2,FALSE)</f>
        <v>824.93</v>
      </c>
      <c r="E1275" s="14">
        <f>+VLOOKUP(C1275,'Fuentes de Financiamiento'!$A$1:$C$2398,3,FALSE)</f>
        <v>1420184.16</v>
      </c>
      <c r="F1275" s="14" t="str">
        <f>+VLOOKUP(C1275,Georeferencias!$A$1:$D$2313,2,FALSE)</f>
        <v>Jalisco</v>
      </c>
      <c r="G1275" s="14" t="str">
        <f>+VLOOKUP(C1275,Georeferencias!$A$1:$D$2313,3,FALSE)</f>
        <v>Zapotiltic</v>
      </c>
      <c r="H1275" s="14" t="str">
        <f>+VLOOKUP(C1275,Georeferencias!$A$1:$D$2313,4,FALSE)</f>
        <v>Zapotiltic</v>
      </c>
      <c r="I1275" s="14" t="s">
        <v>1256</v>
      </c>
      <c r="J1275" s="14">
        <v>1420184.16</v>
      </c>
      <c r="K1275" s="14" t="s">
        <v>9543</v>
      </c>
      <c r="L1275" s="14" t="s">
        <v>650</v>
      </c>
      <c r="M1275" s="14">
        <v>14</v>
      </c>
      <c r="N1275" s="14" t="s">
        <v>11</v>
      </c>
      <c r="O1275" s="14">
        <v>0</v>
      </c>
      <c r="P1275" s="14" t="s">
        <v>882</v>
      </c>
      <c r="Q1275" s="14" t="s">
        <v>1259</v>
      </c>
      <c r="R1275" s="14" t="s">
        <v>1335</v>
      </c>
      <c r="S1275" s="14" t="s">
        <v>1261</v>
      </c>
      <c r="T1275" s="14" t="s">
        <v>1588</v>
      </c>
      <c r="U1275" s="14" t="s">
        <v>9544</v>
      </c>
      <c r="V1275" s="14" t="s">
        <v>1490</v>
      </c>
      <c r="W1275" s="14">
        <v>122</v>
      </c>
      <c r="X1275" s="14">
        <v>116</v>
      </c>
      <c r="Y1275" s="14">
        <v>0</v>
      </c>
      <c r="Z1275" s="14" t="s">
        <v>9545</v>
      </c>
      <c r="AA1275" s="14">
        <v>1</v>
      </c>
      <c r="AB1275" s="14" t="s">
        <v>9546</v>
      </c>
      <c r="AC1275" s="15">
        <v>43774</v>
      </c>
      <c r="AD1275" s="15">
        <v>43827</v>
      </c>
      <c r="AE1275" s="14">
        <v>1420184.16</v>
      </c>
      <c r="AF1275" s="14">
        <v>1420184.16</v>
      </c>
      <c r="AG1275" s="14">
        <v>1418418.88</v>
      </c>
      <c r="AH1275" s="14">
        <v>1418418.88</v>
      </c>
      <c r="AI1275" s="14">
        <v>1418418.88</v>
      </c>
      <c r="AJ1275" s="14" t="s">
        <v>4719</v>
      </c>
      <c r="AK1275" s="14" t="s">
        <v>9547</v>
      </c>
      <c r="AL1275" s="14" t="s">
        <v>9548</v>
      </c>
      <c r="AM1275" s="14" t="s">
        <v>1270</v>
      </c>
      <c r="AN1275" s="14" t="s">
        <v>1271</v>
      </c>
      <c r="AO1275" s="14" t="s">
        <v>1272</v>
      </c>
      <c r="AP1275" s="14" t="s">
        <v>1272</v>
      </c>
    </row>
    <row r="1276" spans="1:42" x14ac:dyDescent="0.2">
      <c r="A1276" s="14">
        <v>2020</v>
      </c>
      <c r="B1276" s="14">
        <v>3</v>
      </c>
      <c r="C1276" s="14" t="s">
        <v>9549</v>
      </c>
      <c r="D1276" s="14">
        <f>+VLOOKUP(C1276,'Avances Fisicos'!$A$1:$D$2309,2,FALSE)</f>
        <v>51.92</v>
      </c>
      <c r="E1276" s="14">
        <f>+VLOOKUP(C1276,'Fuentes de Financiamiento'!$A$1:$C$2398,3,FALSE)</f>
        <v>78578.77</v>
      </c>
      <c r="F1276" s="14" t="str">
        <f>+VLOOKUP(C1276,Georeferencias!$A$1:$D$2313,2,FALSE)</f>
        <v>Jalisco</v>
      </c>
      <c r="G1276" s="14" t="str">
        <f>+VLOOKUP(C1276,Georeferencias!$A$1:$D$2313,3,FALSE)</f>
        <v>Atemajac de Brizuela</v>
      </c>
      <c r="H1276" s="14" t="str">
        <f>+VLOOKUP(C1276,Georeferencias!$A$1:$D$2313,4,FALSE)</f>
        <v>Atemajac De Brizuela</v>
      </c>
      <c r="I1276" s="14" t="s">
        <v>1256</v>
      </c>
      <c r="J1276" s="14">
        <v>78578.77</v>
      </c>
      <c r="K1276" s="14" t="s">
        <v>9550</v>
      </c>
      <c r="L1276" s="14" t="s">
        <v>230</v>
      </c>
      <c r="M1276" s="14">
        <v>14</v>
      </c>
      <c r="N1276" s="14" t="s">
        <v>11</v>
      </c>
      <c r="O1276" s="14">
        <v>0</v>
      </c>
      <c r="P1276" s="14" t="s">
        <v>882</v>
      </c>
      <c r="Q1276" s="14" t="s">
        <v>1259</v>
      </c>
      <c r="R1276" s="14" t="s">
        <v>1359</v>
      </c>
      <c r="S1276" s="14" t="s">
        <v>1261</v>
      </c>
      <c r="T1276" s="14" t="s">
        <v>1588</v>
      </c>
      <c r="U1276" s="14" t="s">
        <v>9551</v>
      </c>
      <c r="V1276" s="14" t="s">
        <v>1490</v>
      </c>
      <c r="W1276" s="14">
        <v>188</v>
      </c>
      <c r="X1276" s="14">
        <v>179</v>
      </c>
      <c r="Y1276" s="14">
        <v>0</v>
      </c>
      <c r="Z1276" s="14" t="s">
        <v>9552</v>
      </c>
      <c r="AA1276" s="14">
        <v>1</v>
      </c>
      <c r="AB1276" s="14" t="s">
        <v>9553</v>
      </c>
      <c r="AC1276" s="15">
        <v>43808</v>
      </c>
      <c r="AD1276" s="15">
        <v>43829</v>
      </c>
      <c r="AE1276" s="14">
        <v>78578.77</v>
      </c>
      <c r="AF1276" s="14">
        <v>78578.77</v>
      </c>
      <c r="AG1276" s="14">
        <v>78395.8</v>
      </c>
      <c r="AH1276" s="14">
        <v>78395.8</v>
      </c>
      <c r="AI1276" s="14">
        <v>78395.8</v>
      </c>
      <c r="AJ1276" s="14" t="s">
        <v>7036</v>
      </c>
      <c r="AK1276" s="14" t="s">
        <v>9554</v>
      </c>
      <c r="AL1276" s="14" t="s">
        <v>9555</v>
      </c>
      <c r="AM1276" s="14" t="s">
        <v>1270</v>
      </c>
      <c r="AN1276" s="14" t="s">
        <v>1271</v>
      </c>
      <c r="AO1276" s="14" t="s">
        <v>1272</v>
      </c>
      <c r="AP1276" s="14" t="s">
        <v>1272</v>
      </c>
    </row>
    <row r="1277" spans="1:42" x14ac:dyDescent="0.2">
      <c r="A1277" s="14">
        <v>2020</v>
      </c>
      <c r="B1277" s="14">
        <v>3</v>
      </c>
      <c r="C1277" s="14" t="s">
        <v>9556</v>
      </c>
      <c r="D1277" s="14">
        <f>+VLOOKUP(C1277,'Avances Fisicos'!$A$1:$D$2309,2,FALSE)</f>
        <v>2640</v>
      </c>
      <c r="E1277" s="14">
        <f>+VLOOKUP(C1277,'Fuentes de Financiamiento'!$A$1:$C$2398,3,FALSE)</f>
        <v>35525</v>
      </c>
      <c r="F1277" s="14" t="str">
        <f>+VLOOKUP(C1277,Georeferencias!$A$1:$D$2313,2,FALSE)</f>
        <v>Jalisco</v>
      </c>
      <c r="G1277" s="14" t="str">
        <f>+VLOOKUP(C1277,Georeferencias!$A$1:$D$2313,3,FALSE)</f>
        <v>Cocula</v>
      </c>
      <c r="H1277" s="14" t="str">
        <f>+VLOOKUP(C1277,Georeferencias!$A$1:$D$2313,4,FALSE)</f>
        <v>Cocula</v>
      </c>
      <c r="I1277" s="14" t="s">
        <v>1256</v>
      </c>
      <c r="J1277" s="14">
        <v>888853.28</v>
      </c>
      <c r="K1277" s="14" t="s">
        <v>9557</v>
      </c>
      <c r="L1277" s="14" t="s">
        <v>9558</v>
      </c>
      <c r="M1277" s="14">
        <v>14</v>
      </c>
      <c r="N1277" s="14" t="s">
        <v>11</v>
      </c>
      <c r="O1277" s="14">
        <v>24</v>
      </c>
      <c r="P1277" s="14" t="s">
        <v>885</v>
      </c>
      <c r="Q1277" s="14" t="s">
        <v>1259</v>
      </c>
      <c r="R1277" s="14" t="s">
        <v>1335</v>
      </c>
      <c r="S1277" s="14" t="s">
        <v>1261</v>
      </c>
      <c r="T1277" s="14" t="s">
        <v>2645</v>
      </c>
      <c r="U1277" s="14" t="s">
        <v>9559</v>
      </c>
      <c r="V1277" s="14" t="s">
        <v>1490</v>
      </c>
      <c r="W1277" s="14">
        <v>85</v>
      </c>
      <c r="X1277" s="14">
        <v>78</v>
      </c>
      <c r="Y1277" s="14">
        <v>0</v>
      </c>
      <c r="Z1277" s="14" t="s">
        <v>9560</v>
      </c>
      <c r="AA1277" s="14">
        <v>1</v>
      </c>
      <c r="AB1277" s="14" t="s">
        <v>9561</v>
      </c>
      <c r="AC1277" s="15">
        <v>43727</v>
      </c>
      <c r="AD1277" s="15">
        <v>43778</v>
      </c>
      <c r="AE1277" s="14">
        <v>595220</v>
      </c>
      <c r="AF1277" s="14">
        <v>595220</v>
      </c>
      <c r="AG1277" s="14">
        <v>595220</v>
      </c>
      <c r="AH1277" s="14">
        <v>595220</v>
      </c>
      <c r="AI1277" s="14">
        <v>595220</v>
      </c>
      <c r="AJ1277" s="14" t="s">
        <v>9562</v>
      </c>
      <c r="AK1277" s="14" t="s">
        <v>9563</v>
      </c>
      <c r="AL1277" s="14" t="s">
        <v>9564</v>
      </c>
      <c r="AM1277" s="14" t="s">
        <v>1270</v>
      </c>
      <c r="AN1277" s="14" t="s">
        <v>1271</v>
      </c>
      <c r="AO1277" s="14" t="s">
        <v>1272</v>
      </c>
      <c r="AP1277" s="14" t="s">
        <v>1272</v>
      </c>
    </row>
    <row r="1278" spans="1:42" x14ac:dyDescent="0.2">
      <c r="A1278" s="14">
        <v>2020</v>
      </c>
      <c r="B1278" s="14">
        <v>3</v>
      </c>
      <c r="C1278" s="14" t="s">
        <v>9565</v>
      </c>
      <c r="D1278" s="14">
        <f>+VLOOKUP(C1278,'Avances Fisicos'!$A$1:$D$2309,2,FALSE)</f>
        <v>603.79999999999995</v>
      </c>
      <c r="E1278" s="14">
        <f>+VLOOKUP(C1278,'Fuentes de Financiamiento'!$A$1:$C$2398,3,FALSE)</f>
        <v>2277665.15</v>
      </c>
      <c r="F1278" s="14" t="str">
        <f>+VLOOKUP(C1278,Georeferencias!$A$1:$D$2313,2,FALSE)</f>
        <v>Jalisco</v>
      </c>
      <c r="G1278" s="14" t="str">
        <f>+VLOOKUP(C1278,Georeferencias!$A$1:$D$2313,3,FALSE)</f>
        <v>Villa Hidalgo</v>
      </c>
      <c r="H1278" s="14" t="str">
        <f>+VLOOKUP(C1278,Georeferencias!$A$1:$D$2313,4,FALSE)</f>
        <v>Villa Hidalgo</v>
      </c>
      <c r="I1278" s="14" t="s">
        <v>1256</v>
      </c>
      <c r="J1278" s="14">
        <v>2277665.15</v>
      </c>
      <c r="K1278" s="14" t="s">
        <v>9566</v>
      </c>
      <c r="L1278" s="14" t="s">
        <v>537</v>
      </c>
      <c r="M1278" s="14">
        <v>14</v>
      </c>
      <c r="N1278" s="14" t="s">
        <v>11</v>
      </c>
      <c r="O1278" s="14">
        <v>0</v>
      </c>
      <c r="P1278" s="14" t="s">
        <v>882</v>
      </c>
      <c r="Q1278" s="14" t="s">
        <v>1259</v>
      </c>
      <c r="R1278" s="14" t="s">
        <v>1406</v>
      </c>
      <c r="S1278" s="14" t="s">
        <v>1261</v>
      </c>
      <c r="T1278" s="14" t="s">
        <v>1902</v>
      </c>
      <c r="U1278" s="14" t="s">
        <v>9567</v>
      </c>
      <c r="V1278" s="14" t="s">
        <v>1264</v>
      </c>
      <c r="W1278" s="14">
        <v>0</v>
      </c>
      <c r="X1278" s="14">
        <v>0</v>
      </c>
      <c r="Y1278" s="14">
        <v>508</v>
      </c>
      <c r="Z1278" s="14" t="s">
        <v>9568</v>
      </c>
      <c r="AA1278" s="14">
        <v>1</v>
      </c>
      <c r="AB1278" s="14" t="s">
        <v>9569</v>
      </c>
      <c r="AC1278" s="15">
        <v>43733</v>
      </c>
      <c r="AD1278" s="15">
        <v>43819</v>
      </c>
      <c r="AE1278" s="14">
        <v>2277665.15</v>
      </c>
      <c r="AF1278" s="14">
        <v>2277665.15</v>
      </c>
      <c r="AG1278" s="14">
        <v>2277665.0499999998</v>
      </c>
      <c r="AH1278" s="14">
        <v>2277665.0499999998</v>
      </c>
      <c r="AI1278" s="14">
        <v>2277665.0499999998</v>
      </c>
      <c r="AJ1278" s="14" t="s">
        <v>9570</v>
      </c>
      <c r="AK1278" s="14" t="s">
        <v>9571</v>
      </c>
      <c r="AL1278" s="14" t="s">
        <v>9572</v>
      </c>
      <c r="AM1278" s="14" t="s">
        <v>1270</v>
      </c>
      <c r="AN1278" s="14" t="s">
        <v>1271</v>
      </c>
      <c r="AO1278" s="14" t="s">
        <v>1272</v>
      </c>
      <c r="AP1278" s="14" t="s">
        <v>1272</v>
      </c>
    </row>
    <row r="1279" spans="1:42" x14ac:dyDescent="0.2">
      <c r="A1279" s="14">
        <v>2020</v>
      </c>
      <c r="B1279" s="14">
        <v>3</v>
      </c>
      <c r="C1279" s="14" t="s">
        <v>9573</v>
      </c>
      <c r="D1279" s="14">
        <f>+VLOOKUP(C1279,'Avances Fisicos'!$A$1:$D$2309,2,FALSE)</f>
        <v>1471.13</v>
      </c>
      <c r="E1279" s="14">
        <f>+VLOOKUP(C1279,'Fuentes de Financiamiento'!$A$1:$C$2398,3,FALSE)</f>
        <v>1699661.76</v>
      </c>
      <c r="F1279" s="14" t="str">
        <f>+VLOOKUP(C1279,Georeferencias!$A$1:$D$2313,2,FALSE)</f>
        <v>Jalisco</v>
      </c>
      <c r="G1279" s="14" t="str">
        <f>+VLOOKUP(C1279,Georeferencias!$A$1:$D$2313,3,FALSE)</f>
        <v>Tequila</v>
      </c>
      <c r="H1279" s="14" t="str">
        <f>+VLOOKUP(C1279,Georeferencias!$A$1:$D$2313,4,FALSE)</f>
        <v>Tequila</v>
      </c>
      <c r="I1279" s="14" t="s">
        <v>1256</v>
      </c>
      <c r="J1279" s="14">
        <v>1699661.76</v>
      </c>
      <c r="K1279" s="14" t="s">
        <v>9574</v>
      </c>
      <c r="L1279" s="14" t="s">
        <v>652</v>
      </c>
      <c r="M1279" s="14">
        <v>14</v>
      </c>
      <c r="N1279" s="14" t="s">
        <v>11</v>
      </c>
      <c r="O1279" s="14">
        <v>0</v>
      </c>
      <c r="P1279" s="14" t="s">
        <v>882</v>
      </c>
      <c r="Q1279" s="14" t="s">
        <v>1259</v>
      </c>
      <c r="R1279" s="14" t="s">
        <v>1406</v>
      </c>
      <c r="S1279" s="14" t="s">
        <v>1261</v>
      </c>
      <c r="T1279" s="14" t="s">
        <v>1902</v>
      </c>
      <c r="U1279" s="14" t="s">
        <v>9575</v>
      </c>
      <c r="V1279" s="14" t="s">
        <v>1264</v>
      </c>
      <c r="W1279" s="14">
        <v>0</v>
      </c>
      <c r="X1279" s="14">
        <v>0</v>
      </c>
      <c r="Y1279" s="14">
        <v>3500</v>
      </c>
      <c r="Z1279" s="14" t="s">
        <v>9576</v>
      </c>
      <c r="AA1279" s="14">
        <v>1</v>
      </c>
      <c r="AB1279" s="14" t="s">
        <v>9577</v>
      </c>
      <c r="AC1279" s="15">
        <v>43717</v>
      </c>
      <c r="AD1279" s="15">
        <v>43799</v>
      </c>
      <c r="AE1279" s="14">
        <v>1699661.76</v>
      </c>
      <c r="AF1279" s="14">
        <v>1699661.76</v>
      </c>
      <c r="AG1279" s="14">
        <v>1698391.74</v>
      </c>
      <c r="AH1279" s="14">
        <v>1698391.74</v>
      </c>
      <c r="AI1279" s="14">
        <v>1698391.74</v>
      </c>
      <c r="AJ1279" s="14" t="s">
        <v>9578</v>
      </c>
      <c r="AK1279" s="14" t="s">
        <v>9579</v>
      </c>
      <c r="AL1279" s="14" t="s">
        <v>9580</v>
      </c>
      <c r="AM1279" s="14" t="s">
        <v>1270</v>
      </c>
      <c r="AN1279" s="14" t="s">
        <v>1271</v>
      </c>
      <c r="AO1279" s="14" t="s">
        <v>1272</v>
      </c>
      <c r="AP1279" s="14" t="s">
        <v>1272</v>
      </c>
    </row>
    <row r="1280" spans="1:42" x14ac:dyDescent="0.2">
      <c r="A1280" s="14">
        <v>2020</v>
      </c>
      <c r="B1280" s="14">
        <v>3</v>
      </c>
      <c r="C1280" s="14" t="s">
        <v>9581</v>
      </c>
      <c r="D1280" s="14">
        <f>+VLOOKUP(C1280,'Avances Fisicos'!$A$1:$D$2309,2,FALSE)</f>
        <v>1902.92</v>
      </c>
      <c r="E1280" s="14">
        <f>+VLOOKUP(C1280,'Fuentes de Financiamiento'!$A$1:$C$2398,3,FALSE)</f>
        <v>1499993.67</v>
      </c>
      <c r="F1280" s="14" t="str">
        <f>+VLOOKUP(C1280,Georeferencias!$A$1:$D$2313,2,FALSE)</f>
        <v>Jalisco</v>
      </c>
      <c r="G1280" s="14" t="str">
        <f>+VLOOKUP(C1280,Georeferencias!$A$1:$D$2313,3,FALSE)</f>
        <v>Santa María de los Ángeles</v>
      </c>
      <c r="H1280" s="14" t="str">
        <f>+VLOOKUP(C1280,Georeferencias!$A$1:$D$2313,4,FALSE)</f>
        <v>Santa María De Los Ángeles</v>
      </c>
      <c r="I1280" s="14" t="s">
        <v>1256</v>
      </c>
      <c r="J1280" s="14">
        <v>1499993.67</v>
      </c>
      <c r="K1280" s="14" t="s">
        <v>9582</v>
      </c>
      <c r="L1280" s="14" t="s">
        <v>454</v>
      </c>
      <c r="M1280" s="14">
        <v>14</v>
      </c>
      <c r="N1280" s="14" t="s">
        <v>11</v>
      </c>
      <c r="O1280" s="14">
        <v>0</v>
      </c>
      <c r="P1280" s="14" t="s">
        <v>882</v>
      </c>
      <c r="Q1280" s="14" t="s">
        <v>1259</v>
      </c>
      <c r="R1280" s="14" t="s">
        <v>1406</v>
      </c>
      <c r="S1280" s="14" t="s">
        <v>1261</v>
      </c>
      <c r="T1280" s="14" t="s">
        <v>1902</v>
      </c>
      <c r="U1280" s="14" t="s">
        <v>9583</v>
      </c>
      <c r="V1280" s="14" t="s">
        <v>1264</v>
      </c>
      <c r="W1280" s="14">
        <v>0</v>
      </c>
      <c r="X1280" s="14">
        <v>0</v>
      </c>
      <c r="Y1280" s="14">
        <v>150</v>
      </c>
      <c r="Z1280" s="14" t="s">
        <v>9584</v>
      </c>
      <c r="AA1280" s="14">
        <v>1</v>
      </c>
      <c r="AB1280" s="14" t="s">
        <v>9585</v>
      </c>
      <c r="AC1280" s="15">
        <v>43717</v>
      </c>
      <c r="AD1280" s="15">
        <v>43799</v>
      </c>
      <c r="AE1280" s="14">
        <v>1499993.67</v>
      </c>
      <c r="AF1280" s="14">
        <v>1499993.67</v>
      </c>
      <c r="AG1280" s="14">
        <v>1499675.6</v>
      </c>
      <c r="AH1280" s="14">
        <v>1499675.6</v>
      </c>
      <c r="AI1280" s="14">
        <v>1499675.6</v>
      </c>
      <c r="AJ1280" s="14" t="s">
        <v>9586</v>
      </c>
      <c r="AK1280" s="14" t="s">
        <v>9587</v>
      </c>
      <c r="AL1280" s="14" t="s">
        <v>9588</v>
      </c>
      <c r="AM1280" s="14" t="s">
        <v>1270</v>
      </c>
      <c r="AN1280" s="14" t="s">
        <v>1271</v>
      </c>
      <c r="AO1280" s="14" t="s">
        <v>1272</v>
      </c>
      <c r="AP1280" s="14" t="s">
        <v>1272</v>
      </c>
    </row>
    <row r="1281" spans="1:42" x14ac:dyDescent="0.2">
      <c r="A1281" s="14">
        <v>2020</v>
      </c>
      <c r="B1281" s="14">
        <v>3</v>
      </c>
      <c r="C1281" s="14" t="s">
        <v>9589</v>
      </c>
      <c r="D1281" s="14">
        <f>+VLOOKUP(C1281,'Avances Fisicos'!$A$1:$D$2309,2,FALSE)</f>
        <v>199.42</v>
      </c>
      <c r="E1281" s="14">
        <f>+VLOOKUP(C1281,'Fuentes de Financiamiento'!$A$1:$C$2398,3,FALSE)</f>
        <v>499661.95</v>
      </c>
      <c r="F1281" s="14" t="str">
        <f>+VLOOKUP(C1281,Georeferencias!$A$1:$D$2313,2,FALSE)</f>
        <v>Jalisco</v>
      </c>
      <c r="G1281" s="14" t="str">
        <f>+VLOOKUP(C1281,Georeferencias!$A$1:$D$2313,3,FALSE)</f>
        <v>Cabo Corrientes</v>
      </c>
      <c r="H1281" s="14" t="str">
        <f>+VLOOKUP(C1281,Georeferencias!$A$1:$D$2313,4,FALSE)</f>
        <v>El Tuito</v>
      </c>
      <c r="I1281" s="14" t="s">
        <v>1256</v>
      </c>
      <c r="J1281" s="14">
        <v>499661.95</v>
      </c>
      <c r="K1281" s="14" t="s">
        <v>9590</v>
      </c>
      <c r="L1281" s="14" t="s">
        <v>236</v>
      </c>
      <c r="M1281" s="14">
        <v>14</v>
      </c>
      <c r="N1281" s="14" t="s">
        <v>11</v>
      </c>
      <c r="O1281" s="14">
        <v>0</v>
      </c>
      <c r="P1281" s="14" t="s">
        <v>882</v>
      </c>
      <c r="Q1281" s="14" t="s">
        <v>1259</v>
      </c>
      <c r="R1281" s="14" t="s">
        <v>1406</v>
      </c>
      <c r="S1281" s="14" t="s">
        <v>1261</v>
      </c>
      <c r="T1281" s="14" t="s">
        <v>1902</v>
      </c>
      <c r="U1281" s="14" t="s">
        <v>9591</v>
      </c>
      <c r="V1281" s="14" t="s">
        <v>1264</v>
      </c>
      <c r="W1281" s="14">
        <v>0</v>
      </c>
      <c r="X1281" s="14">
        <v>0</v>
      </c>
      <c r="Y1281" s="14">
        <v>335</v>
      </c>
      <c r="Z1281" s="14" t="s">
        <v>9592</v>
      </c>
      <c r="AA1281" s="14">
        <v>1</v>
      </c>
      <c r="AB1281" s="14" t="s">
        <v>7196</v>
      </c>
      <c r="AC1281" s="15">
        <v>43811</v>
      </c>
      <c r="AD1281" s="15">
        <v>43829</v>
      </c>
      <c r="AE1281" s="14">
        <v>499661.95</v>
      </c>
      <c r="AF1281" s="14">
        <v>499661.95</v>
      </c>
      <c r="AG1281" s="14">
        <v>499578.64</v>
      </c>
      <c r="AH1281" s="14">
        <v>499578.64</v>
      </c>
      <c r="AI1281" s="14">
        <v>499578.64</v>
      </c>
      <c r="AJ1281" s="14" t="s">
        <v>9593</v>
      </c>
      <c r="AK1281" s="14" t="s">
        <v>9594</v>
      </c>
      <c r="AL1281" s="14" t="s">
        <v>9595</v>
      </c>
      <c r="AM1281" s="14" t="s">
        <v>1270</v>
      </c>
      <c r="AN1281" s="14" t="s">
        <v>1271</v>
      </c>
      <c r="AO1281" s="14" t="s">
        <v>1272</v>
      </c>
      <c r="AP1281" s="14" t="s">
        <v>1272</v>
      </c>
    </row>
    <row r="1282" spans="1:42" x14ac:dyDescent="0.2">
      <c r="A1282" s="14">
        <v>2020</v>
      </c>
      <c r="B1282" s="14">
        <v>3</v>
      </c>
      <c r="C1282" s="14" t="s">
        <v>9596</v>
      </c>
      <c r="D1282" s="14">
        <f>+VLOOKUP(C1282,'Avances Fisicos'!$A$1:$D$2309,2,FALSE)</f>
        <v>9361</v>
      </c>
      <c r="E1282" s="14">
        <f>+VLOOKUP(C1282,'Fuentes de Financiamiento'!$A$1:$C$2398,3,FALSE)</f>
        <v>4896181.38</v>
      </c>
      <c r="F1282" s="14" t="str">
        <f>+VLOOKUP(C1282,Georeferencias!$A$1:$D$2313,2,FALSE)</f>
        <v>Jalisco</v>
      </c>
      <c r="G1282" s="14" t="str">
        <f>+VLOOKUP(C1282,Georeferencias!$A$1:$D$2313,3,FALSE)</f>
        <v>Jamay</v>
      </c>
      <c r="H1282" s="14" t="str">
        <f>+VLOOKUP(C1282,Georeferencias!$A$1:$D$2313,4,FALSE)</f>
        <v>Jamay</v>
      </c>
      <c r="I1282" s="14" t="s">
        <v>1256</v>
      </c>
      <c r="J1282" s="14">
        <v>4896181.38</v>
      </c>
      <c r="K1282" s="14" t="s">
        <v>9597</v>
      </c>
      <c r="L1282" s="14" t="s">
        <v>336</v>
      </c>
      <c r="M1282" s="14">
        <v>14</v>
      </c>
      <c r="N1282" s="14" t="s">
        <v>11</v>
      </c>
      <c r="O1282" s="14">
        <v>0</v>
      </c>
      <c r="P1282" s="14" t="s">
        <v>882</v>
      </c>
      <c r="Q1282" s="14" t="s">
        <v>1259</v>
      </c>
      <c r="R1282" s="14" t="s">
        <v>2177</v>
      </c>
      <c r="S1282" s="14" t="s">
        <v>1261</v>
      </c>
      <c r="T1282" s="14" t="s">
        <v>1902</v>
      </c>
      <c r="U1282" s="14" t="s">
        <v>9598</v>
      </c>
      <c r="V1282" s="14" t="s">
        <v>1264</v>
      </c>
      <c r="W1282" s="14">
        <v>0</v>
      </c>
      <c r="X1282" s="14">
        <v>0</v>
      </c>
      <c r="Y1282" s="14">
        <v>17654</v>
      </c>
      <c r="Z1282" s="14" t="s">
        <v>9599</v>
      </c>
      <c r="AA1282" s="14">
        <v>1</v>
      </c>
      <c r="AB1282" s="14" t="s">
        <v>9600</v>
      </c>
      <c r="AC1282" s="15">
        <v>43775</v>
      </c>
      <c r="AD1282" s="15">
        <v>43814</v>
      </c>
      <c r="AE1282" s="14">
        <v>4896181.38</v>
      </c>
      <c r="AF1282" s="14">
        <v>4896181.38</v>
      </c>
      <c r="AG1282" s="14">
        <v>4894675.92</v>
      </c>
      <c r="AH1282" s="14">
        <v>4894675.92</v>
      </c>
      <c r="AI1282" s="14">
        <v>4894675.92</v>
      </c>
      <c r="AJ1282" s="14" t="s">
        <v>9601</v>
      </c>
      <c r="AK1282" s="14" t="s">
        <v>9602</v>
      </c>
      <c r="AL1282" s="14" t="s">
        <v>9603</v>
      </c>
      <c r="AM1282" s="14" t="s">
        <v>1270</v>
      </c>
      <c r="AN1282" s="14" t="s">
        <v>1271</v>
      </c>
      <c r="AO1282" s="14" t="s">
        <v>1272</v>
      </c>
      <c r="AP1282" s="14" t="s">
        <v>1272</v>
      </c>
    </row>
    <row r="1283" spans="1:42" x14ac:dyDescent="0.2">
      <c r="A1283" s="14">
        <v>2020</v>
      </c>
      <c r="B1283" s="14">
        <v>3</v>
      </c>
      <c r="C1283" s="14" t="s">
        <v>9604</v>
      </c>
      <c r="D1283" s="14">
        <f>+VLOOKUP(C1283,'Avances Fisicos'!$A$1:$D$2309,2,FALSE)</f>
        <v>2157</v>
      </c>
      <c r="E1283" s="14">
        <f>+VLOOKUP(C1283,'Fuentes de Financiamiento'!$A$1:$C$2398,3,FALSE)</f>
        <v>9273982</v>
      </c>
      <c r="F1283" s="14" t="str">
        <f>+VLOOKUP(C1283,Georeferencias!$A$1:$D$2313,2,FALSE)</f>
        <v>Jalisco</v>
      </c>
      <c r="G1283" s="14" t="str">
        <f>+VLOOKUP(C1283,Georeferencias!$A$1:$D$2313,3,FALSE)</f>
        <v>Zapopan</v>
      </c>
      <c r="H1283" s="14" t="str">
        <f>+VLOOKUP(C1283,Georeferencias!$A$1:$D$2313,4,FALSE)</f>
        <v>Zapopan</v>
      </c>
      <c r="I1283" s="14" t="s">
        <v>1256</v>
      </c>
      <c r="J1283" s="14">
        <v>9273982</v>
      </c>
      <c r="K1283" s="14" t="s">
        <v>9605</v>
      </c>
      <c r="L1283" s="14" t="s">
        <v>139</v>
      </c>
      <c r="M1283" s="14">
        <v>14</v>
      </c>
      <c r="N1283" s="14" t="s">
        <v>11</v>
      </c>
      <c r="O1283" s="14">
        <v>0</v>
      </c>
      <c r="P1283" s="14" t="s">
        <v>882</v>
      </c>
      <c r="Q1283" s="14" t="s">
        <v>1259</v>
      </c>
      <c r="R1283" s="14" t="s">
        <v>1983</v>
      </c>
      <c r="S1283" s="14" t="s">
        <v>1261</v>
      </c>
      <c r="T1283" s="14" t="s">
        <v>2008</v>
      </c>
      <c r="U1283" s="14" t="s">
        <v>9606</v>
      </c>
      <c r="V1283" s="14" t="s">
        <v>1264</v>
      </c>
      <c r="W1283" s="14">
        <v>0</v>
      </c>
      <c r="X1283" s="14">
        <v>0</v>
      </c>
      <c r="Y1283" s="14">
        <v>1500</v>
      </c>
      <c r="Z1283" s="14" t="s">
        <v>9607</v>
      </c>
      <c r="AA1283" s="14">
        <v>1</v>
      </c>
      <c r="AB1283" s="14" t="s">
        <v>9608</v>
      </c>
      <c r="AC1283" s="15">
        <v>43797</v>
      </c>
      <c r="AD1283" s="15">
        <v>43814</v>
      </c>
      <c r="AE1283" s="14">
        <v>9273981.8499999996</v>
      </c>
      <c r="AF1283" s="14">
        <v>9273981.8499999996</v>
      </c>
      <c r="AG1283" s="14">
        <v>9244822.8800000008</v>
      </c>
      <c r="AH1283" s="14">
        <v>9244822.8800000008</v>
      </c>
      <c r="AI1283" s="14">
        <v>9244822.8800000008</v>
      </c>
      <c r="AJ1283" s="14" t="s">
        <v>9609</v>
      </c>
      <c r="AK1283" s="14" t="s">
        <v>9610</v>
      </c>
      <c r="AL1283" s="14" t="s">
        <v>9611</v>
      </c>
      <c r="AM1283" s="14" t="s">
        <v>1270</v>
      </c>
      <c r="AN1283" s="14" t="s">
        <v>1271</v>
      </c>
      <c r="AO1283" s="14" t="s">
        <v>1272</v>
      </c>
      <c r="AP1283" s="14" t="s">
        <v>1272</v>
      </c>
    </row>
    <row r="1284" spans="1:42" x14ac:dyDescent="0.2">
      <c r="A1284" s="14">
        <v>2020</v>
      </c>
      <c r="B1284" s="14">
        <v>3</v>
      </c>
      <c r="C1284" s="14" t="s">
        <v>9612</v>
      </c>
      <c r="D1284" s="14">
        <f>+VLOOKUP(C1284,'Avances Fisicos'!$A$1:$D$2309,2,FALSE)</f>
        <v>866.5</v>
      </c>
      <c r="E1284" s="14">
        <f>+VLOOKUP(C1284,'Fuentes de Financiamiento'!$A$1:$C$2398,3,FALSE)</f>
        <v>2700000</v>
      </c>
      <c r="F1284" s="14" t="str">
        <f>+VLOOKUP(C1284,Georeferencias!$A$1:$D$2313,2,FALSE)</f>
        <v>Jalisco</v>
      </c>
      <c r="G1284" s="14" t="str">
        <f>+VLOOKUP(C1284,Georeferencias!$A$1:$D$2313,3,FALSE)</f>
        <v>San Sebastián del Oeste</v>
      </c>
      <c r="H1284" s="14" t="str">
        <f>+VLOOKUP(C1284,Georeferencias!$A$1:$D$2313,4,FALSE)</f>
        <v>San Sebastián Del Oeste</v>
      </c>
      <c r="I1284" s="14" t="s">
        <v>1256</v>
      </c>
      <c r="J1284" s="14">
        <v>2700000</v>
      </c>
      <c r="K1284" s="14" t="s">
        <v>9613</v>
      </c>
      <c r="L1284" s="14" t="s">
        <v>849</v>
      </c>
      <c r="M1284" s="14">
        <v>14</v>
      </c>
      <c r="N1284" s="14" t="s">
        <v>11</v>
      </c>
      <c r="O1284" s="14">
        <v>0</v>
      </c>
      <c r="P1284" s="14" t="s">
        <v>882</v>
      </c>
      <c r="Q1284" s="14" t="s">
        <v>1259</v>
      </c>
      <c r="R1284" s="14" t="s">
        <v>2177</v>
      </c>
      <c r="S1284" s="14" t="s">
        <v>1261</v>
      </c>
      <c r="T1284" s="14" t="s">
        <v>1902</v>
      </c>
      <c r="U1284" s="14" t="s">
        <v>9614</v>
      </c>
      <c r="V1284" s="14" t="s">
        <v>1264</v>
      </c>
      <c r="W1284" s="14">
        <v>0</v>
      </c>
      <c r="X1284" s="14">
        <v>0</v>
      </c>
      <c r="Y1284" s="14">
        <v>893</v>
      </c>
      <c r="Z1284" s="14" t="s">
        <v>9615</v>
      </c>
      <c r="AA1284" s="14">
        <v>1</v>
      </c>
      <c r="AB1284" s="14" t="s">
        <v>9616</v>
      </c>
      <c r="AC1284" s="15">
        <v>43775</v>
      </c>
      <c r="AD1284" s="15">
        <v>43814</v>
      </c>
      <c r="AE1284" s="14">
        <v>2700000</v>
      </c>
      <c r="AF1284" s="14">
        <v>2699989.75</v>
      </c>
      <c r="AG1284" s="14">
        <v>2697396.37</v>
      </c>
      <c r="AH1284" s="14">
        <v>2697396.37</v>
      </c>
      <c r="AI1284" s="14">
        <v>2697396.37</v>
      </c>
      <c r="AJ1284" s="14" t="s">
        <v>9617</v>
      </c>
      <c r="AK1284" s="14" t="s">
        <v>9618</v>
      </c>
      <c r="AL1284" s="14" t="s">
        <v>9619</v>
      </c>
      <c r="AM1284" s="14" t="s">
        <v>1270</v>
      </c>
      <c r="AN1284" s="14" t="s">
        <v>1271</v>
      </c>
      <c r="AO1284" s="14" t="s">
        <v>1272</v>
      </c>
      <c r="AP1284" s="14" t="s">
        <v>1272</v>
      </c>
    </row>
    <row r="1285" spans="1:42" x14ac:dyDescent="0.2">
      <c r="A1285" s="14">
        <v>2020</v>
      </c>
      <c r="B1285" s="14">
        <v>3</v>
      </c>
      <c r="C1285" s="14" t="s">
        <v>9620</v>
      </c>
      <c r="D1285" s="14">
        <f>+VLOOKUP(C1285,'Avances Fisicos'!$A$1:$D$2309,2,FALSE)</f>
        <v>1252.94</v>
      </c>
      <c r="E1285" s="14">
        <f>+VLOOKUP(C1285,'Fuentes de Financiamiento'!$A$1:$C$2398,3,FALSE)</f>
        <v>1198750.48</v>
      </c>
      <c r="F1285" s="14" t="str">
        <f>+VLOOKUP(C1285,Georeferencias!$A$1:$D$2313,2,FALSE)</f>
        <v>Jalisco</v>
      </c>
      <c r="G1285" s="14" t="str">
        <f>+VLOOKUP(C1285,Georeferencias!$A$1:$D$2313,3,FALSE)</f>
        <v>Valle de Juárez</v>
      </c>
      <c r="H1285" s="14" t="str">
        <f>+VLOOKUP(C1285,Georeferencias!$A$1:$D$2313,4,FALSE)</f>
        <v>Valle De Juárez</v>
      </c>
      <c r="I1285" s="14" t="s">
        <v>1256</v>
      </c>
      <c r="J1285" s="14">
        <v>1198750.48</v>
      </c>
      <c r="K1285" s="14" t="s">
        <v>9621</v>
      </c>
      <c r="L1285" s="14" t="s">
        <v>463</v>
      </c>
      <c r="M1285" s="14">
        <v>14</v>
      </c>
      <c r="N1285" s="14" t="s">
        <v>11</v>
      </c>
      <c r="O1285" s="14">
        <v>0</v>
      </c>
      <c r="P1285" s="14" t="s">
        <v>882</v>
      </c>
      <c r="Q1285" s="14" t="s">
        <v>1259</v>
      </c>
      <c r="R1285" s="14" t="s">
        <v>1406</v>
      </c>
      <c r="S1285" s="14" t="s">
        <v>1261</v>
      </c>
      <c r="T1285" s="14" t="s">
        <v>1902</v>
      </c>
      <c r="U1285" s="14" t="s">
        <v>9622</v>
      </c>
      <c r="V1285" s="14" t="s">
        <v>1264</v>
      </c>
      <c r="W1285" s="14">
        <v>0</v>
      </c>
      <c r="X1285" s="14">
        <v>0</v>
      </c>
      <c r="Y1285" s="14">
        <v>224</v>
      </c>
      <c r="Z1285" s="14" t="s">
        <v>4773</v>
      </c>
      <c r="AA1285" s="14">
        <v>1</v>
      </c>
      <c r="AB1285" s="14" t="s">
        <v>5934</v>
      </c>
      <c r="AC1285" s="15">
        <v>43689</v>
      </c>
      <c r="AD1285" s="15">
        <v>43733</v>
      </c>
      <c r="AE1285" s="14">
        <v>1198750.48</v>
      </c>
      <c r="AF1285" s="14">
        <v>1198750.48</v>
      </c>
      <c r="AG1285" s="14">
        <v>1197411.04</v>
      </c>
      <c r="AH1285" s="14">
        <v>1197411.04</v>
      </c>
      <c r="AI1285" s="14">
        <v>1197411.04</v>
      </c>
      <c r="AJ1285" s="14" t="s">
        <v>9623</v>
      </c>
      <c r="AK1285" s="14" t="s">
        <v>4776</v>
      </c>
      <c r="AL1285" s="14" t="s">
        <v>9624</v>
      </c>
      <c r="AM1285" s="14" t="s">
        <v>1270</v>
      </c>
      <c r="AN1285" s="14" t="s">
        <v>1271</v>
      </c>
      <c r="AO1285" s="14" t="s">
        <v>1272</v>
      </c>
      <c r="AP1285" s="14" t="s">
        <v>1272</v>
      </c>
    </row>
    <row r="1286" spans="1:42" x14ac:dyDescent="0.2">
      <c r="A1286" s="14">
        <v>2020</v>
      </c>
      <c r="B1286" s="14">
        <v>3</v>
      </c>
      <c r="C1286" s="14" t="s">
        <v>9625</v>
      </c>
      <c r="D1286" s="14">
        <f>+VLOOKUP(C1286,'Avances Fisicos'!$A$1:$D$2309,2,FALSE)</f>
        <v>1998.83</v>
      </c>
      <c r="E1286" s="14">
        <f>+VLOOKUP(C1286,'Fuentes de Financiamiento'!$A$1:$C$2398,3,FALSE)</f>
        <v>1695764.95</v>
      </c>
      <c r="F1286" s="14" t="str">
        <f>+VLOOKUP(C1286,Georeferencias!$A$1:$D$2313,2,FALSE)</f>
        <v>Jalisco</v>
      </c>
      <c r="G1286" s="14" t="str">
        <f>+VLOOKUP(C1286,Georeferencias!$A$1:$D$2313,3,FALSE)</f>
        <v>Cañadas de Obregón</v>
      </c>
      <c r="H1286" s="14" t="str">
        <f>+VLOOKUP(C1286,Georeferencias!$A$1:$D$2313,4,FALSE)</f>
        <v>Cañadas De Obregón</v>
      </c>
      <c r="I1286" s="14" t="s">
        <v>1256</v>
      </c>
      <c r="J1286" s="14">
        <v>1695764.95</v>
      </c>
      <c r="K1286" s="14" t="s">
        <v>9626</v>
      </c>
      <c r="L1286" s="14" t="s">
        <v>343</v>
      </c>
      <c r="M1286" s="14">
        <v>14</v>
      </c>
      <c r="N1286" s="14" t="s">
        <v>11</v>
      </c>
      <c r="O1286" s="14">
        <v>0</v>
      </c>
      <c r="P1286" s="14" t="s">
        <v>882</v>
      </c>
      <c r="Q1286" s="14" t="s">
        <v>1259</v>
      </c>
      <c r="R1286" s="14" t="s">
        <v>1406</v>
      </c>
      <c r="S1286" s="14" t="s">
        <v>1261</v>
      </c>
      <c r="T1286" s="14" t="s">
        <v>1902</v>
      </c>
      <c r="U1286" s="14" t="s">
        <v>9627</v>
      </c>
      <c r="V1286" s="14" t="s">
        <v>1264</v>
      </c>
      <c r="W1286" s="14">
        <v>0</v>
      </c>
      <c r="X1286" s="14">
        <v>0</v>
      </c>
      <c r="Y1286" s="14">
        <v>230</v>
      </c>
      <c r="Z1286" s="14" t="s">
        <v>9628</v>
      </c>
      <c r="AA1286" s="14">
        <v>1</v>
      </c>
      <c r="AB1286" s="14" t="s">
        <v>3426</v>
      </c>
      <c r="AC1286" s="15">
        <v>43808</v>
      </c>
      <c r="AD1286" s="15">
        <v>43829</v>
      </c>
      <c r="AE1286" s="14">
        <v>1695764.95</v>
      </c>
      <c r="AF1286" s="14">
        <v>1695764.95</v>
      </c>
      <c r="AG1286" s="14">
        <v>1693500.22</v>
      </c>
      <c r="AH1286" s="14">
        <v>1693500.22</v>
      </c>
      <c r="AI1286" s="14">
        <v>1693500.22</v>
      </c>
      <c r="AJ1286" s="14" t="s">
        <v>9629</v>
      </c>
      <c r="AK1286" s="14" t="s">
        <v>9630</v>
      </c>
      <c r="AL1286" s="14" t="s">
        <v>9631</v>
      </c>
      <c r="AM1286" s="14" t="s">
        <v>1270</v>
      </c>
      <c r="AN1286" s="14" t="s">
        <v>1271</v>
      </c>
      <c r="AO1286" s="14" t="s">
        <v>1272</v>
      </c>
      <c r="AP1286" s="14" t="s">
        <v>1272</v>
      </c>
    </row>
    <row r="1287" spans="1:42" x14ac:dyDescent="0.2">
      <c r="A1287" s="14">
        <v>2020</v>
      </c>
      <c r="B1287" s="14">
        <v>3</v>
      </c>
      <c r="C1287" s="14" t="s">
        <v>9632</v>
      </c>
      <c r="D1287" s="14">
        <f>+VLOOKUP(C1287,'Avances Fisicos'!$A$1:$D$2309,2,FALSE)</f>
        <v>1449.27</v>
      </c>
      <c r="E1287" s="14">
        <f>+VLOOKUP(C1287,'Fuentes de Financiamiento'!$A$1:$C$2398,3,FALSE)</f>
        <v>2500000</v>
      </c>
      <c r="F1287" s="14" t="str">
        <f>+VLOOKUP(C1287,Georeferencias!$A$1:$D$2313,2,FALSE)</f>
        <v>Jalisco</v>
      </c>
      <c r="G1287" s="14" t="str">
        <f>+VLOOKUP(C1287,Georeferencias!$A$1:$D$2313,3,FALSE)</f>
        <v>La Manzanilla de la Paz</v>
      </c>
      <c r="H1287" s="14" t="str">
        <f>+VLOOKUP(C1287,Georeferencias!$A$1:$D$2313,4,FALSE)</f>
        <v>La Manzanilla De La Paz</v>
      </c>
      <c r="I1287" s="14" t="s">
        <v>1256</v>
      </c>
      <c r="J1287" s="14">
        <v>2500000</v>
      </c>
      <c r="K1287" s="14" t="s">
        <v>1910</v>
      </c>
      <c r="L1287" s="14" t="s">
        <v>853</v>
      </c>
      <c r="M1287" s="14">
        <v>14</v>
      </c>
      <c r="N1287" s="14" t="s">
        <v>11</v>
      </c>
      <c r="O1287" s="14">
        <v>0</v>
      </c>
      <c r="P1287" s="14" t="s">
        <v>882</v>
      </c>
      <c r="Q1287" s="14" t="s">
        <v>1259</v>
      </c>
      <c r="R1287" s="14" t="s">
        <v>1983</v>
      </c>
      <c r="S1287" s="14" t="s">
        <v>1261</v>
      </c>
      <c r="T1287" s="14" t="s">
        <v>1902</v>
      </c>
      <c r="U1287" s="14" t="s">
        <v>9633</v>
      </c>
      <c r="V1287" s="14" t="s">
        <v>1264</v>
      </c>
      <c r="W1287" s="14">
        <v>0</v>
      </c>
      <c r="X1287" s="14">
        <v>0</v>
      </c>
      <c r="Y1287" s="14">
        <v>116</v>
      </c>
      <c r="Z1287" s="14" t="s">
        <v>9634</v>
      </c>
      <c r="AA1287" s="14">
        <v>1</v>
      </c>
      <c r="AB1287" s="14" t="s">
        <v>9635</v>
      </c>
      <c r="AC1287" s="15">
        <v>43817</v>
      </c>
      <c r="AD1287" s="15">
        <v>43829</v>
      </c>
      <c r="AE1287" s="14">
        <v>2494811.15</v>
      </c>
      <c r="AF1287" s="14">
        <v>2494811.15</v>
      </c>
      <c r="AG1287" s="14">
        <v>2493126.37</v>
      </c>
      <c r="AH1287" s="14">
        <v>2493126.37</v>
      </c>
      <c r="AI1287" s="14">
        <v>2493126.37</v>
      </c>
      <c r="AJ1287" s="14" t="s">
        <v>9636</v>
      </c>
      <c r="AK1287" s="14" t="s">
        <v>9637</v>
      </c>
      <c r="AL1287" s="14" t="s">
        <v>9638</v>
      </c>
      <c r="AM1287" s="14" t="s">
        <v>1270</v>
      </c>
      <c r="AN1287" s="14" t="s">
        <v>1271</v>
      </c>
      <c r="AO1287" s="14" t="s">
        <v>1272</v>
      </c>
      <c r="AP1287" s="14" t="s">
        <v>1272</v>
      </c>
    </row>
    <row r="1288" spans="1:42" x14ac:dyDescent="0.2">
      <c r="A1288" s="14">
        <v>2020</v>
      </c>
      <c r="B1288" s="14">
        <v>3</v>
      </c>
      <c r="C1288" s="14" t="s">
        <v>9639</v>
      </c>
      <c r="D1288" s="14">
        <f>+VLOOKUP(C1288,'Avances Fisicos'!$A$1:$D$2309,2,FALSE)</f>
        <v>2042.87</v>
      </c>
      <c r="E1288" s="14">
        <f>+VLOOKUP(C1288,'Fuentes de Financiamiento'!$A$1:$C$2398,3,FALSE)</f>
        <v>1496203.64</v>
      </c>
      <c r="F1288" s="14" t="str">
        <f>+VLOOKUP(C1288,Georeferencias!$A$1:$D$2313,2,FALSE)</f>
        <v>Jalisco</v>
      </c>
      <c r="G1288" s="14" t="str">
        <f>+VLOOKUP(C1288,Georeferencias!$A$1:$D$2313,3,FALSE)</f>
        <v>Zacoalco de Torres</v>
      </c>
      <c r="H1288" s="14" t="str">
        <f>+VLOOKUP(C1288,Georeferencias!$A$1:$D$2313,4,FALSE)</f>
        <v>General Andrés Figueroa (Catarina Dos)</v>
      </c>
      <c r="I1288" s="14" t="s">
        <v>1256</v>
      </c>
      <c r="J1288" s="14">
        <v>1496203.64</v>
      </c>
      <c r="K1288" s="14" t="s">
        <v>9640</v>
      </c>
      <c r="L1288" s="14" t="s">
        <v>765</v>
      </c>
      <c r="M1288" s="14">
        <v>14</v>
      </c>
      <c r="N1288" s="14" t="s">
        <v>11</v>
      </c>
      <c r="O1288" s="14">
        <v>0</v>
      </c>
      <c r="P1288" s="14" t="s">
        <v>882</v>
      </c>
      <c r="Q1288" s="14" t="s">
        <v>1259</v>
      </c>
      <c r="R1288" s="14" t="s">
        <v>1406</v>
      </c>
      <c r="S1288" s="14" t="s">
        <v>1261</v>
      </c>
      <c r="T1288" s="14" t="s">
        <v>2053</v>
      </c>
      <c r="U1288" s="14" t="s">
        <v>9641</v>
      </c>
      <c r="V1288" s="14" t="s">
        <v>1264</v>
      </c>
      <c r="W1288" s="14">
        <v>0</v>
      </c>
      <c r="X1288" s="14">
        <v>0</v>
      </c>
      <c r="Y1288" s="14">
        <v>3112</v>
      </c>
      <c r="Z1288" s="14" t="s">
        <v>9642</v>
      </c>
      <c r="AA1288" s="14">
        <v>1</v>
      </c>
      <c r="AB1288" s="14" t="s">
        <v>9643</v>
      </c>
      <c r="AC1288" s="15">
        <v>43791</v>
      </c>
      <c r="AD1288" s="15">
        <v>43829</v>
      </c>
      <c r="AE1288" s="14">
        <v>1496203.64</v>
      </c>
      <c r="AF1288" s="14">
        <v>1496203.64</v>
      </c>
      <c r="AG1288" s="14">
        <v>1495911.77</v>
      </c>
      <c r="AH1288" s="14">
        <v>1495911.77</v>
      </c>
      <c r="AI1288" s="14">
        <v>1495911.77</v>
      </c>
      <c r="AJ1288" s="14" t="s">
        <v>9644</v>
      </c>
      <c r="AK1288" s="14" t="s">
        <v>9645</v>
      </c>
      <c r="AL1288" s="14" t="s">
        <v>9646</v>
      </c>
      <c r="AM1288" s="14" t="s">
        <v>1270</v>
      </c>
      <c r="AN1288" s="14" t="s">
        <v>1271</v>
      </c>
      <c r="AO1288" s="14" t="s">
        <v>1272</v>
      </c>
      <c r="AP1288" s="14" t="s">
        <v>1272</v>
      </c>
    </row>
    <row r="1289" spans="1:42" x14ac:dyDescent="0.2">
      <c r="A1289" s="14">
        <v>2020</v>
      </c>
      <c r="B1289" s="14">
        <v>3</v>
      </c>
      <c r="C1289" s="14" t="s">
        <v>9647</v>
      </c>
      <c r="D1289" s="14">
        <f>+VLOOKUP(C1289,'Avances Fisicos'!$A$1:$D$2309,2,FALSE)</f>
        <v>100</v>
      </c>
      <c r="E1289" s="14">
        <f>+VLOOKUP(C1289,'Fuentes de Financiamiento'!$A$1:$C$2398,3,FALSE)</f>
        <v>8500000</v>
      </c>
      <c r="F1289" s="14" t="str">
        <f>+VLOOKUP(C1289,Georeferencias!$A$1:$D$2313,2,FALSE)</f>
        <v>Jalisco</v>
      </c>
      <c r="G1289" s="14" t="str">
        <f>+VLOOKUP(C1289,Georeferencias!$A$1:$D$2313,3,FALSE)</f>
        <v>Guadalajara</v>
      </c>
      <c r="H1289" s="14" t="str">
        <f>+VLOOKUP(C1289,Georeferencias!$A$1:$D$2313,4,FALSE)</f>
        <v>Guadalajara</v>
      </c>
      <c r="I1289" s="14" t="s">
        <v>1256</v>
      </c>
      <c r="J1289" s="14">
        <v>8500000</v>
      </c>
      <c r="K1289" s="14" t="s">
        <v>9648</v>
      </c>
      <c r="L1289" s="14" t="s">
        <v>859</v>
      </c>
      <c r="M1289" s="14">
        <v>14</v>
      </c>
      <c r="N1289" s="14" t="s">
        <v>11</v>
      </c>
      <c r="O1289" s="14">
        <v>0</v>
      </c>
      <c r="P1289" s="14" t="s">
        <v>882</v>
      </c>
      <c r="Q1289" s="14" t="s">
        <v>1259</v>
      </c>
      <c r="R1289" s="14" t="s">
        <v>1346</v>
      </c>
      <c r="S1289" s="14" t="s">
        <v>1261</v>
      </c>
      <c r="T1289" s="14" t="s">
        <v>2070</v>
      </c>
      <c r="U1289" s="14" t="s">
        <v>9649</v>
      </c>
      <c r="V1289" s="14" t="s">
        <v>1490</v>
      </c>
      <c r="W1289" s="14">
        <v>4797</v>
      </c>
      <c r="X1289" s="14">
        <v>11920</v>
      </c>
      <c r="Y1289" s="14">
        <v>0</v>
      </c>
      <c r="Z1289" s="14" t="s">
        <v>1455</v>
      </c>
      <c r="AA1289" s="14">
        <v>1</v>
      </c>
      <c r="AB1289" s="14" t="s">
        <v>9650</v>
      </c>
      <c r="AC1289" s="15">
        <v>43966</v>
      </c>
      <c r="AD1289" s="15">
        <v>44196</v>
      </c>
      <c r="AE1289" s="14">
        <v>8500000</v>
      </c>
      <c r="AF1289" s="14">
        <v>8500000</v>
      </c>
      <c r="AG1289" s="14">
        <v>1864632.92</v>
      </c>
      <c r="AH1289" s="14">
        <v>1864632.92</v>
      </c>
      <c r="AI1289" s="14">
        <v>1864632.92</v>
      </c>
      <c r="AJ1289" s="14" t="s">
        <v>1329</v>
      </c>
      <c r="AK1289" s="14" t="s">
        <v>2672</v>
      </c>
      <c r="AL1289" s="14" t="s">
        <v>47</v>
      </c>
      <c r="AM1289" s="14" t="s">
        <v>1270</v>
      </c>
      <c r="AN1289" s="14" t="s">
        <v>1271</v>
      </c>
      <c r="AO1289" s="14" t="s">
        <v>1272</v>
      </c>
      <c r="AP1289" s="14" t="s">
        <v>9651</v>
      </c>
    </row>
    <row r="1290" spans="1:42" x14ac:dyDescent="0.2">
      <c r="A1290" s="14">
        <v>2020</v>
      </c>
      <c r="B1290" s="14">
        <v>3</v>
      </c>
      <c r="C1290" s="14" t="s">
        <v>9652</v>
      </c>
      <c r="D1290" s="14">
        <f>+VLOOKUP(C1290,'Avances Fisicos'!$A$1:$D$2309,2,FALSE)</f>
        <v>100</v>
      </c>
      <c r="E1290" s="14">
        <f>+VLOOKUP(C1290,'Fuentes de Financiamiento'!$A$1:$C$2398,3,FALSE)</f>
        <v>271917.8</v>
      </c>
      <c r="F1290" s="14" t="str">
        <f>+VLOOKUP(C1290,Georeferencias!$A$1:$D$2313,2,FALSE)</f>
        <v>Jalisco</v>
      </c>
      <c r="G1290" s="14" t="str">
        <f>+VLOOKUP(C1290,Georeferencias!$A$1:$D$2313,3,FALSE)</f>
        <v>Guadalajara</v>
      </c>
      <c r="H1290" s="14" t="str">
        <f>+VLOOKUP(C1290,Georeferencias!$A$1:$D$2313,4,FALSE)</f>
        <v>Guadalajara</v>
      </c>
      <c r="I1290" s="14" t="s">
        <v>1256</v>
      </c>
      <c r="J1290" s="14">
        <v>271917.8</v>
      </c>
      <c r="K1290" s="14" t="s">
        <v>9653</v>
      </c>
      <c r="L1290" s="14" t="s">
        <v>246</v>
      </c>
      <c r="M1290" s="14">
        <v>14</v>
      </c>
      <c r="N1290" s="14" t="s">
        <v>11</v>
      </c>
      <c r="O1290" s="14">
        <v>0</v>
      </c>
      <c r="P1290" s="14" t="s">
        <v>882</v>
      </c>
      <c r="Q1290" s="14" t="s">
        <v>1259</v>
      </c>
      <c r="R1290" s="14" t="s">
        <v>1346</v>
      </c>
      <c r="S1290" s="14" t="s">
        <v>1261</v>
      </c>
      <c r="T1290" s="14" t="s">
        <v>1453</v>
      </c>
      <c r="U1290" s="14" t="s">
        <v>9654</v>
      </c>
      <c r="V1290" s="14" t="s">
        <v>1264</v>
      </c>
      <c r="W1290" s="14">
        <v>0</v>
      </c>
      <c r="X1290" s="14">
        <v>0</v>
      </c>
      <c r="Y1290" s="14">
        <v>503</v>
      </c>
      <c r="Z1290" s="14" t="s">
        <v>1455</v>
      </c>
      <c r="AA1290" s="14">
        <v>1</v>
      </c>
      <c r="AB1290" s="14" t="s">
        <v>9655</v>
      </c>
      <c r="AC1290" s="15">
        <v>43914</v>
      </c>
      <c r="AD1290" s="15">
        <v>43958</v>
      </c>
      <c r="AE1290" s="14">
        <v>271917.8</v>
      </c>
      <c r="AF1290" s="14">
        <v>271917.8</v>
      </c>
      <c r="AG1290" s="14">
        <v>271911.49</v>
      </c>
      <c r="AH1290" s="14">
        <v>271911.49</v>
      </c>
      <c r="AI1290" s="14">
        <v>271911.49</v>
      </c>
      <c r="AJ1290" s="14" t="s">
        <v>1329</v>
      </c>
      <c r="AK1290" s="14" t="s">
        <v>1457</v>
      </c>
      <c r="AL1290" s="14" t="s">
        <v>47</v>
      </c>
      <c r="AM1290" s="14" t="s">
        <v>1373</v>
      </c>
      <c r="AN1290" s="14" t="s">
        <v>1374</v>
      </c>
      <c r="AO1290" s="14" t="s">
        <v>1272</v>
      </c>
      <c r="AP1290" s="14" t="s">
        <v>1272</v>
      </c>
    </row>
    <row r="1291" spans="1:42" x14ac:dyDescent="0.2">
      <c r="A1291" s="14">
        <v>2020</v>
      </c>
      <c r="B1291" s="14">
        <v>3</v>
      </c>
      <c r="C1291" s="14" t="s">
        <v>9656</v>
      </c>
      <c r="D1291" s="14">
        <f>+VLOOKUP(C1291,'Avances Fisicos'!$A$1:$D$2309,2,FALSE)</f>
        <v>100</v>
      </c>
      <c r="E1291" s="14">
        <f>+VLOOKUP(C1291,'Fuentes de Financiamiento'!$A$1:$C$2398,3,FALSE)</f>
        <v>607675.99</v>
      </c>
      <c r="F1291" s="14" t="str">
        <f>+VLOOKUP(C1291,Georeferencias!$A$1:$D$2313,2,FALSE)</f>
        <v>Jalisco</v>
      </c>
      <c r="G1291" s="14" t="str">
        <f>+VLOOKUP(C1291,Georeferencias!$A$1:$D$2313,3,FALSE)</f>
        <v>Guadalajara</v>
      </c>
      <c r="H1291" s="14" t="str">
        <f>+VLOOKUP(C1291,Georeferencias!$A$1:$D$2313,4,FALSE)</f>
        <v>Guadalajara</v>
      </c>
      <c r="I1291" s="14" t="s">
        <v>1256</v>
      </c>
      <c r="J1291" s="14">
        <v>607675.99</v>
      </c>
      <c r="K1291" s="14" t="s">
        <v>9657</v>
      </c>
      <c r="L1291" s="14" t="s">
        <v>351</v>
      </c>
      <c r="M1291" s="14">
        <v>14</v>
      </c>
      <c r="N1291" s="14" t="s">
        <v>11</v>
      </c>
      <c r="O1291" s="14">
        <v>0</v>
      </c>
      <c r="P1291" s="14" t="s">
        <v>882</v>
      </c>
      <c r="Q1291" s="14" t="s">
        <v>1259</v>
      </c>
      <c r="R1291" s="14" t="s">
        <v>1346</v>
      </c>
      <c r="S1291" s="14" t="s">
        <v>1261</v>
      </c>
      <c r="T1291" s="14" t="s">
        <v>1453</v>
      </c>
      <c r="U1291" s="14" t="s">
        <v>9658</v>
      </c>
      <c r="V1291" s="14" t="s">
        <v>1264</v>
      </c>
      <c r="W1291" s="14">
        <v>0</v>
      </c>
      <c r="X1291" s="14">
        <v>0</v>
      </c>
      <c r="Y1291" s="14">
        <v>0</v>
      </c>
      <c r="Z1291" s="14" t="s">
        <v>1455</v>
      </c>
      <c r="AA1291" s="14">
        <v>1</v>
      </c>
      <c r="AB1291" s="14" t="s">
        <v>9659</v>
      </c>
      <c r="AC1291" s="15">
        <v>43896</v>
      </c>
      <c r="AD1291" s="15">
        <v>43947</v>
      </c>
      <c r="AE1291" s="14">
        <v>607675.99</v>
      </c>
      <c r="AF1291" s="14">
        <v>607675.99</v>
      </c>
      <c r="AG1291" s="14">
        <v>606307.78</v>
      </c>
      <c r="AH1291" s="14">
        <v>606307.78</v>
      </c>
      <c r="AI1291" s="14">
        <v>606307.78</v>
      </c>
      <c r="AJ1291" s="14" t="s">
        <v>1329</v>
      </c>
      <c r="AK1291" s="14" t="s">
        <v>1457</v>
      </c>
      <c r="AL1291" s="14" t="s">
        <v>47</v>
      </c>
      <c r="AM1291" s="14" t="s">
        <v>1373</v>
      </c>
      <c r="AN1291" s="14" t="s">
        <v>1374</v>
      </c>
      <c r="AO1291" s="14" t="s">
        <v>1272</v>
      </c>
      <c r="AP1291" s="14" t="s">
        <v>1272</v>
      </c>
    </row>
    <row r="1292" spans="1:42" x14ac:dyDescent="0.2">
      <c r="A1292" s="14">
        <v>2020</v>
      </c>
      <c r="B1292" s="14">
        <v>3</v>
      </c>
      <c r="C1292" s="14" t="s">
        <v>9660</v>
      </c>
      <c r="D1292" s="14">
        <f>+VLOOKUP(C1292,'Avances Fisicos'!$A$1:$D$2309,2,FALSE)</f>
        <v>100</v>
      </c>
      <c r="E1292" s="14">
        <f>+VLOOKUP(C1292,'Fuentes de Financiamiento'!$A$1:$C$2398,3,FALSE)</f>
        <v>4669263.88</v>
      </c>
      <c r="F1292" s="14" t="str">
        <f>+VLOOKUP(C1292,Georeferencias!$A$1:$D$2313,2,FALSE)</f>
        <v>Jalisco</v>
      </c>
      <c r="G1292" s="14" t="str">
        <f>+VLOOKUP(C1292,Georeferencias!$A$1:$D$2313,3,FALSE)</f>
        <v>Juanacatlán</v>
      </c>
      <c r="H1292" s="14" t="str">
        <f>+VLOOKUP(C1292,Georeferencias!$A$1:$D$2313,4,FALSE)</f>
        <v>Juanacatlán</v>
      </c>
      <c r="I1292" s="14" t="s">
        <v>1256</v>
      </c>
      <c r="J1292" s="14">
        <v>4669263.88</v>
      </c>
      <c r="K1292" s="14" t="s">
        <v>9661</v>
      </c>
      <c r="L1292" s="14" t="s">
        <v>860</v>
      </c>
      <c r="M1292" s="14">
        <v>14</v>
      </c>
      <c r="N1292" s="14" t="s">
        <v>11</v>
      </c>
      <c r="O1292" s="14">
        <v>0</v>
      </c>
      <c r="P1292" s="14" t="s">
        <v>882</v>
      </c>
      <c r="Q1292" s="14" t="s">
        <v>1259</v>
      </c>
      <c r="R1292" s="14" t="s">
        <v>1346</v>
      </c>
      <c r="S1292" s="14" t="s">
        <v>1261</v>
      </c>
      <c r="T1292" s="14" t="s">
        <v>1453</v>
      </c>
      <c r="U1292" s="14" t="s">
        <v>9662</v>
      </c>
      <c r="V1292" s="14" t="s">
        <v>1264</v>
      </c>
      <c r="W1292" s="14">
        <v>0</v>
      </c>
      <c r="X1292" s="14">
        <v>0</v>
      </c>
      <c r="Y1292" s="14">
        <v>204</v>
      </c>
      <c r="Z1292" s="14" t="s">
        <v>1455</v>
      </c>
      <c r="AA1292" s="14">
        <v>1</v>
      </c>
      <c r="AB1292" s="14" t="s">
        <v>7718</v>
      </c>
      <c r="AC1292" s="15">
        <v>43829</v>
      </c>
      <c r="AD1292" s="15">
        <v>43998</v>
      </c>
      <c r="AE1292" s="14">
        <v>4669263.88</v>
      </c>
      <c r="AF1292" s="14">
        <v>4669263.88</v>
      </c>
      <c r="AG1292" s="14">
        <v>3728561.94</v>
      </c>
      <c r="AH1292" s="14">
        <v>3728561.94</v>
      </c>
      <c r="AI1292" s="14">
        <v>3728561.94</v>
      </c>
      <c r="AJ1292" s="14" t="s">
        <v>1329</v>
      </c>
      <c r="AK1292" s="14" t="s">
        <v>4309</v>
      </c>
      <c r="AL1292" s="14" t="s">
        <v>47</v>
      </c>
      <c r="AM1292" s="14" t="s">
        <v>1270</v>
      </c>
      <c r="AN1292" s="14" t="s">
        <v>1271</v>
      </c>
      <c r="AO1292" s="14" t="s">
        <v>1272</v>
      </c>
      <c r="AP1292" s="14" t="s">
        <v>1272</v>
      </c>
    </row>
    <row r="1293" spans="1:42" x14ac:dyDescent="0.2">
      <c r="A1293" s="14">
        <v>2020</v>
      </c>
      <c r="B1293" s="14">
        <v>3</v>
      </c>
      <c r="C1293" s="14" t="s">
        <v>9663</v>
      </c>
      <c r="D1293" s="14">
        <f>+VLOOKUP(C1293,'Avances Fisicos'!$A$1:$D$2309,2,FALSE)</f>
        <v>100</v>
      </c>
      <c r="E1293" s="14">
        <f>+VLOOKUP(C1293,'Fuentes de Financiamiento'!$A$1:$C$2398,3,FALSE)</f>
        <v>5269518.8499999996</v>
      </c>
      <c r="F1293" s="14" t="str">
        <f>+VLOOKUP(C1293,Georeferencias!$A$1:$D$2313,2,FALSE)</f>
        <v>Jalisco</v>
      </c>
      <c r="G1293" s="14" t="str">
        <f>+VLOOKUP(C1293,Georeferencias!$A$1:$D$2313,3,FALSE)</f>
        <v>Tala</v>
      </c>
      <c r="H1293" s="14" t="str">
        <f>+VLOOKUP(C1293,Georeferencias!$A$1:$D$2313,4,FALSE)</f>
        <v>Tala</v>
      </c>
      <c r="I1293" s="14" t="s">
        <v>1256</v>
      </c>
      <c r="J1293" s="14">
        <v>5269518.8499999996</v>
      </c>
      <c r="K1293" s="14" t="s">
        <v>9664</v>
      </c>
      <c r="L1293" s="14" t="s">
        <v>863</v>
      </c>
      <c r="M1293" s="14">
        <v>14</v>
      </c>
      <c r="N1293" s="14" t="s">
        <v>11</v>
      </c>
      <c r="O1293" s="14">
        <v>0</v>
      </c>
      <c r="P1293" s="14" t="s">
        <v>882</v>
      </c>
      <c r="Q1293" s="14" t="s">
        <v>1259</v>
      </c>
      <c r="R1293" s="14" t="s">
        <v>1346</v>
      </c>
      <c r="S1293" s="14" t="s">
        <v>1261</v>
      </c>
      <c r="T1293" s="14" t="s">
        <v>1453</v>
      </c>
      <c r="U1293" s="14" t="s">
        <v>9665</v>
      </c>
      <c r="V1293" s="14" t="s">
        <v>1264</v>
      </c>
      <c r="W1293" s="14">
        <v>0</v>
      </c>
      <c r="X1293" s="14">
        <v>0</v>
      </c>
      <c r="Y1293" s="14">
        <v>313</v>
      </c>
      <c r="Z1293" s="14" t="s">
        <v>1455</v>
      </c>
      <c r="AA1293" s="14">
        <v>1</v>
      </c>
      <c r="AB1293" s="14" t="s">
        <v>9666</v>
      </c>
      <c r="AC1293" s="15">
        <v>43876</v>
      </c>
      <c r="AD1293" s="15">
        <v>43997</v>
      </c>
      <c r="AE1293" s="14">
        <v>5269518.8499999996</v>
      </c>
      <c r="AF1293" s="14">
        <v>5269518.8499999996</v>
      </c>
      <c r="AG1293" s="14">
        <v>1928991.08</v>
      </c>
      <c r="AH1293" s="14">
        <v>1928991.08</v>
      </c>
      <c r="AI1293" s="14">
        <v>1928991.08</v>
      </c>
      <c r="AJ1293" s="14" t="s">
        <v>1329</v>
      </c>
      <c r="AK1293" s="14" t="s">
        <v>2073</v>
      </c>
      <c r="AL1293" s="14" t="s">
        <v>47</v>
      </c>
      <c r="AM1293" s="14" t="s">
        <v>1270</v>
      </c>
      <c r="AN1293" s="14" t="s">
        <v>1271</v>
      </c>
      <c r="AO1293" s="14" t="s">
        <v>1272</v>
      </c>
      <c r="AP1293" s="14" t="s">
        <v>1272</v>
      </c>
    </row>
    <row r="1294" spans="1:42" x14ac:dyDescent="0.2">
      <c r="A1294" s="14">
        <v>2020</v>
      </c>
      <c r="B1294" s="14">
        <v>3</v>
      </c>
      <c r="C1294" s="14" t="s">
        <v>9667</v>
      </c>
      <c r="D1294" s="14">
        <f>+VLOOKUP(C1294,'Avances Fisicos'!$A$1:$D$2309,2,FALSE)</f>
        <v>1</v>
      </c>
      <c r="E1294" s="14">
        <f>+VLOOKUP(C1294,'Fuentes de Financiamiento'!$A$1:$C$2398,3,FALSE)</f>
        <v>242000</v>
      </c>
      <c r="F1294" s="14" t="str">
        <f>+VLOOKUP(C1294,Georeferencias!$A$1:$D$2313,2,FALSE)</f>
        <v>Jalisco</v>
      </c>
      <c r="G1294" s="14" t="str">
        <f>+VLOOKUP(C1294,Georeferencias!$A$1:$D$2313,3,FALSE)</f>
        <v>Teocaltiche</v>
      </c>
      <c r="H1294" s="14" t="str">
        <f>+VLOOKUP(C1294,Georeferencias!$A$1:$D$2313,4,FALSE)</f>
        <v>Teocaltiche</v>
      </c>
      <c r="I1294" s="14" t="s">
        <v>1479</v>
      </c>
      <c r="J1294" s="14">
        <v>242000</v>
      </c>
      <c r="K1294" s="14" t="s">
        <v>9668</v>
      </c>
      <c r="L1294" s="14" t="s">
        <v>9669</v>
      </c>
      <c r="M1294" s="14">
        <v>14</v>
      </c>
      <c r="N1294" s="14" t="s">
        <v>11</v>
      </c>
      <c r="O1294" s="14">
        <v>91</v>
      </c>
      <c r="P1294" s="14" t="s">
        <v>890</v>
      </c>
      <c r="Q1294" s="14" t="s">
        <v>47</v>
      </c>
      <c r="R1294" s="14" t="s">
        <v>2091</v>
      </c>
      <c r="S1294" s="14" t="s">
        <v>1261</v>
      </c>
      <c r="T1294" s="14" t="s">
        <v>2092</v>
      </c>
      <c r="U1294" s="14" t="s">
        <v>9670</v>
      </c>
      <c r="V1294" s="14" t="s">
        <v>1264</v>
      </c>
      <c r="W1294" s="14">
        <v>0</v>
      </c>
      <c r="X1294" s="14">
        <v>0</v>
      </c>
      <c r="Y1294" s="14">
        <v>42178</v>
      </c>
      <c r="Z1294" s="14" t="s">
        <v>1469</v>
      </c>
      <c r="AA1294" s="14">
        <v>2</v>
      </c>
      <c r="AB1294" s="14" t="s">
        <v>2094</v>
      </c>
      <c r="AC1294" s="15">
        <v>43831</v>
      </c>
      <c r="AD1294" s="15">
        <v>44196</v>
      </c>
      <c r="AE1294" s="14">
        <v>239411.5</v>
      </c>
      <c r="AF1294" s="14">
        <v>239411.5</v>
      </c>
      <c r="AG1294" s="14">
        <v>239411.5</v>
      </c>
      <c r="AH1294" s="14">
        <v>239411.5</v>
      </c>
      <c r="AI1294" s="14">
        <v>239411.5</v>
      </c>
      <c r="AJ1294" s="14" t="s">
        <v>1329</v>
      </c>
      <c r="AK1294" s="14" t="s">
        <v>9671</v>
      </c>
      <c r="AL1294" s="14" t="s">
        <v>47</v>
      </c>
      <c r="AM1294" s="14" t="s">
        <v>1270</v>
      </c>
      <c r="AN1294" s="14" t="s">
        <v>1271</v>
      </c>
      <c r="AO1294" s="14" t="s">
        <v>1272</v>
      </c>
      <c r="AP1294" s="14" t="s">
        <v>1272</v>
      </c>
    </row>
    <row r="1295" spans="1:42" x14ac:dyDescent="0.2">
      <c r="A1295" s="14">
        <v>2020</v>
      </c>
      <c r="B1295" s="14">
        <v>3</v>
      </c>
      <c r="C1295" s="14" t="s">
        <v>9672</v>
      </c>
      <c r="D1295" s="14">
        <f>+VLOOKUP(C1295,'Avances Fisicos'!$A$1:$D$2309,2,FALSE)</f>
        <v>100</v>
      </c>
      <c r="E1295" s="14">
        <f>+VLOOKUP(C1295,'Fuentes de Financiamiento'!$A$1:$C$2398,3,FALSE)</f>
        <v>462685.8</v>
      </c>
      <c r="F1295" s="14" t="str">
        <f>+VLOOKUP(C1295,Georeferencias!$A$1:$D$2313,2,FALSE)</f>
        <v>Jalisco</v>
      </c>
      <c r="G1295" s="14" t="str">
        <f>+VLOOKUP(C1295,Georeferencias!$A$1:$D$2313,3,FALSE)</f>
        <v>Lagos de Moreno</v>
      </c>
      <c r="H1295" s="14" t="str">
        <f>+VLOOKUP(C1295,Georeferencias!$A$1:$D$2313,4,FALSE)</f>
        <v>Lagos De Moreno</v>
      </c>
      <c r="I1295" s="14" t="s">
        <v>1256</v>
      </c>
      <c r="J1295" s="14">
        <v>462685.8</v>
      </c>
      <c r="K1295" s="14" t="s">
        <v>9673</v>
      </c>
      <c r="L1295" s="14" t="s">
        <v>250</v>
      </c>
      <c r="M1295" s="14">
        <v>14</v>
      </c>
      <c r="N1295" s="14" t="s">
        <v>11</v>
      </c>
      <c r="O1295" s="14">
        <v>0</v>
      </c>
      <c r="P1295" s="14" t="s">
        <v>882</v>
      </c>
      <c r="Q1295" s="14" t="s">
        <v>1259</v>
      </c>
      <c r="R1295" s="14" t="s">
        <v>1346</v>
      </c>
      <c r="S1295" s="14" t="s">
        <v>1261</v>
      </c>
      <c r="T1295" s="14" t="s">
        <v>1453</v>
      </c>
      <c r="U1295" s="14" t="s">
        <v>9674</v>
      </c>
      <c r="V1295" s="14" t="s">
        <v>1264</v>
      </c>
      <c r="W1295" s="14">
        <v>0</v>
      </c>
      <c r="X1295" s="14">
        <v>0</v>
      </c>
      <c r="Y1295" s="14">
        <v>111</v>
      </c>
      <c r="Z1295" s="14" t="s">
        <v>1455</v>
      </c>
      <c r="AA1295" s="14">
        <v>1</v>
      </c>
      <c r="AB1295" s="14" t="s">
        <v>9675</v>
      </c>
      <c r="AC1295" s="15">
        <v>43953</v>
      </c>
      <c r="AD1295" s="15">
        <v>43997</v>
      </c>
      <c r="AE1295" s="14">
        <v>462685.8</v>
      </c>
      <c r="AF1295" s="14">
        <v>462685.8</v>
      </c>
      <c r="AG1295" s="14">
        <v>138805.74</v>
      </c>
      <c r="AH1295" s="14">
        <v>138805.74</v>
      </c>
      <c r="AI1295" s="14">
        <v>138805.74</v>
      </c>
      <c r="AJ1295" s="14" t="s">
        <v>1329</v>
      </c>
      <c r="AK1295" s="14" t="s">
        <v>2033</v>
      </c>
      <c r="AL1295" s="14" t="s">
        <v>47</v>
      </c>
      <c r="AM1295" s="14" t="s">
        <v>1270</v>
      </c>
      <c r="AN1295" s="14" t="s">
        <v>1271</v>
      </c>
      <c r="AO1295" s="14" t="s">
        <v>1272</v>
      </c>
      <c r="AP1295" s="14" t="s">
        <v>1272</v>
      </c>
    </row>
    <row r="1296" spans="1:42" x14ac:dyDescent="0.2">
      <c r="A1296" s="14">
        <v>2020</v>
      </c>
      <c r="B1296" s="14">
        <v>3</v>
      </c>
      <c r="C1296" s="14" t="s">
        <v>9676</v>
      </c>
      <c r="D1296" s="14">
        <f>+VLOOKUP(C1296,'Avances Fisicos'!$A$1:$D$2309,2,FALSE)</f>
        <v>100</v>
      </c>
      <c r="E1296" s="14">
        <f>+VLOOKUP(C1296,'Fuentes de Financiamiento'!$A$1:$C$2398,3,FALSE)</f>
        <v>1015333.96</v>
      </c>
      <c r="F1296" s="14" t="str">
        <f>+VLOOKUP(C1296,Georeferencias!$A$1:$D$2313,2,FALSE)</f>
        <v>Jalisco</v>
      </c>
      <c r="G1296" s="14" t="str">
        <f>+VLOOKUP(C1296,Georeferencias!$A$1:$D$2313,3,FALSE)</f>
        <v>Mezquitic</v>
      </c>
      <c r="H1296" s="14" t="str">
        <f>+VLOOKUP(C1296,Georeferencias!$A$1:$D$2313,4,FALSE)</f>
        <v>Mezquitic</v>
      </c>
      <c r="I1296" s="14" t="s">
        <v>1256</v>
      </c>
      <c r="J1296" s="14">
        <v>1015333.96</v>
      </c>
      <c r="K1296" s="14" t="s">
        <v>6076</v>
      </c>
      <c r="L1296" s="14" t="s">
        <v>356</v>
      </c>
      <c r="M1296" s="14">
        <v>14</v>
      </c>
      <c r="N1296" s="14" t="s">
        <v>11</v>
      </c>
      <c r="O1296" s="14">
        <v>0</v>
      </c>
      <c r="P1296" s="14" t="s">
        <v>882</v>
      </c>
      <c r="Q1296" s="14" t="s">
        <v>1259</v>
      </c>
      <c r="R1296" s="14" t="s">
        <v>1346</v>
      </c>
      <c r="S1296" s="14" t="s">
        <v>1261</v>
      </c>
      <c r="T1296" s="14" t="s">
        <v>1453</v>
      </c>
      <c r="U1296" s="14" t="s">
        <v>9677</v>
      </c>
      <c r="V1296" s="14" t="s">
        <v>1264</v>
      </c>
      <c r="W1296" s="14">
        <v>0</v>
      </c>
      <c r="X1296" s="14">
        <v>0</v>
      </c>
      <c r="Y1296" s="14">
        <v>9</v>
      </c>
      <c r="Z1296" s="14" t="s">
        <v>1455</v>
      </c>
      <c r="AA1296" s="14">
        <v>1</v>
      </c>
      <c r="AB1296" s="14" t="s">
        <v>9678</v>
      </c>
      <c r="AC1296" s="15">
        <v>43197</v>
      </c>
      <c r="AD1296" s="15">
        <v>44017</v>
      </c>
      <c r="AE1296" s="14">
        <v>1015333.96</v>
      </c>
      <c r="AF1296" s="14">
        <v>1015333.96</v>
      </c>
      <c r="AG1296" s="14">
        <v>703347.69</v>
      </c>
      <c r="AH1296" s="14">
        <v>703347.69</v>
      </c>
      <c r="AI1296" s="14">
        <v>703347.69</v>
      </c>
      <c r="AJ1296" s="14" t="s">
        <v>1329</v>
      </c>
      <c r="AK1296" s="14" t="s">
        <v>1568</v>
      </c>
      <c r="AL1296" s="14" t="s">
        <v>47</v>
      </c>
      <c r="AM1296" s="14" t="s">
        <v>1270</v>
      </c>
      <c r="AN1296" s="14" t="s">
        <v>1271</v>
      </c>
      <c r="AO1296" s="14" t="s">
        <v>1272</v>
      </c>
      <c r="AP1296" s="14" t="s">
        <v>1272</v>
      </c>
    </row>
    <row r="1297" spans="1:42" x14ac:dyDescent="0.2">
      <c r="A1297" s="14">
        <v>2020</v>
      </c>
      <c r="B1297" s="14">
        <v>3</v>
      </c>
      <c r="C1297" s="14" t="s">
        <v>9679</v>
      </c>
      <c r="D1297" s="14">
        <f>+VLOOKUP(C1297,'Avances Fisicos'!$A$1:$D$2309,2,FALSE)</f>
        <v>100</v>
      </c>
      <c r="E1297" s="14">
        <f>+VLOOKUP(C1297,'Fuentes de Financiamiento'!$A$1:$C$2398,3,FALSE)</f>
        <v>2207212.94</v>
      </c>
      <c r="F1297" s="14" t="str">
        <f>+VLOOKUP(C1297,Georeferencias!$A$1:$D$2313,2,FALSE)</f>
        <v>Jalisco</v>
      </c>
      <c r="G1297" s="14" t="str">
        <f>+VLOOKUP(C1297,Georeferencias!$A$1:$D$2313,3,FALSE)</f>
        <v>Guadalajara</v>
      </c>
      <c r="H1297" s="14" t="str">
        <f>+VLOOKUP(C1297,Georeferencias!$A$1:$D$2313,4,FALSE)</f>
        <v>Guadalajara</v>
      </c>
      <c r="I1297" s="14" t="s">
        <v>1256</v>
      </c>
      <c r="J1297" s="14">
        <v>2207212.94</v>
      </c>
      <c r="K1297" s="14" t="s">
        <v>9680</v>
      </c>
      <c r="L1297" s="14" t="s">
        <v>770</v>
      </c>
      <c r="M1297" s="14">
        <v>14</v>
      </c>
      <c r="N1297" s="14" t="s">
        <v>11</v>
      </c>
      <c r="O1297" s="14">
        <v>0</v>
      </c>
      <c r="P1297" s="14" t="s">
        <v>882</v>
      </c>
      <c r="Q1297" s="14" t="s">
        <v>1259</v>
      </c>
      <c r="R1297" s="14" t="s">
        <v>1346</v>
      </c>
      <c r="S1297" s="14" t="s">
        <v>1261</v>
      </c>
      <c r="T1297" s="14" t="s">
        <v>1453</v>
      </c>
      <c r="U1297" s="14" t="s">
        <v>9681</v>
      </c>
      <c r="V1297" s="14" t="s">
        <v>1264</v>
      </c>
      <c r="W1297" s="14">
        <v>0</v>
      </c>
      <c r="X1297" s="14">
        <v>0</v>
      </c>
      <c r="Y1297" s="14">
        <v>674</v>
      </c>
      <c r="Z1297" s="14" t="s">
        <v>1455</v>
      </c>
      <c r="AA1297" s="14">
        <v>1</v>
      </c>
      <c r="AB1297" s="14" t="s">
        <v>9682</v>
      </c>
      <c r="AC1297" s="15">
        <v>43959</v>
      </c>
      <c r="AD1297" s="15">
        <v>44046</v>
      </c>
      <c r="AE1297" s="14">
        <v>2207212.94</v>
      </c>
      <c r="AF1297" s="14">
        <v>2207212.94</v>
      </c>
      <c r="AG1297" s="14">
        <v>1619962.98</v>
      </c>
      <c r="AH1297" s="14">
        <v>1619962.98</v>
      </c>
      <c r="AI1297" s="14">
        <v>1619962.98</v>
      </c>
      <c r="AJ1297" s="14" t="s">
        <v>1329</v>
      </c>
      <c r="AK1297" s="14" t="s">
        <v>1647</v>
      </c>
      <c r="AL1297" s="14" t="s">
        <v>47</v>
      </c>
      <c r="AM1297" s="14" t="s">
        <v>1270</v>
      </c>
      <c r="AN1297" s="14" t="s">
        <v>1271</v>
      </c>
      <c r="AO1297" s="14" t="s">
        <v>1272</v>
      </c>
      <c r="AP1297" s="14" t="s">
        <v>1272</v>
      </c>
    </row>
    <row r="1298" spans="1:42" x14ac:dyDescent="0.2">
      <c r="A1298" s="14">
        <v>2020</v>
      </c>
      <c r="B1298" s="14">
        <v>3</v>
      </c>
      <c r="C1298" s="14" t="s">
        <v>9683</v>
      </c>
      <c r="D1298" s="14">
        <f>+VLOOKUP(C1298,'Avances Fisicos'!$A$1:$D$2309,2,FALSE)</f>
        <v>100</v>
      </c>
      <c r="E1298" s="14">
        <f>+VLOOKUP(C1298,'Fuentes de Financiamiento'!$A$1:$C$2398,3,FALSE)</f>
        <v>1011027.1</v>
      </c>
      <c r="F1298" s="14" t="str">
        <f>+VLOOKUP(C1298,Georeferencias!$A$1:$D$2313,2,FALSE)</f>
        <v>Jalisco</v>
      </c>
      <c r="G1298" s="14" t="str">
        <f>+VLOOKUP(C1298,Georeferencias!$A$1:$D$2313,3,FALSE)</f>
        <v>Guadalajara</v>
      </c>
      <c r="H1298" s="14" t="str">
        <f>+VLOOKUP(C1298,Georeferencias!$A$1:$D$2313,4,FALSE)</f>
        <v>Guadalajara</v>
      </c>
      <c r="I1298" s="14" t="s">
        <v>1256</v>
      </c>
      <c r="J1298" s="14">
        <v>1011027.1</v>
      </c>
      <c r="K1298" s="14" t="s">
        <v>9684</v>
      </c>
      <c r="L1298" s="14" t="s">
        <v>471</v>
      </c>
      <c r="M1298" s="14">
        <v>14</v>
      </c>
      <c r="N1298" s="14" t="s">
        <v>11</v>
      </c>
      <c r="O1298" s="14">
        <v>0</v>
      </c>
      <c r="P1298" s="14" t="s">
        <v>882</v>
      </c>
      <c r="Q1298" s="14" t="s">
        <v>1259</v>
      </c>
      <c r="R1298" s="14" t="s">
        <v>1346</v>
      </c>
      <c r="S1298" s="14" t="s">
        <v>1261</v>
      </c>
      <c r="T1298" s="14" t="s">
        <v>1453</v>
      </c>
      <c r="U1298" s="14" t="s">
        <v>9685</v>
      </c>
      <c r="V1298" s="14" t="s">
        <v>1264</v>
      </c>
      <c r="W1298" s="14">
        <v>0</v>
      </c>
      <c r="X1298" s="14">
        <v>0</v>
      </c>
      <c r="Y1298" s="14">
        <v>107</v>
      </c>
      <c r="Z1298" s="14" t="s">
        <v>1455</v>
      </c>
      <c r="AA1298" s="14">
        <v>1</v>
      </c>
      <c r="AB1298" s="14" t="s">
        <v>9686</v>
      </c>
      <c r="AC1298" s="15">
        <v>43922</v>
      </c>
      <c r="AD1298" s="15">
        <v>44010</v>
      </c>
      <c r="AE1298" s="14">
        <v>1011027.1</v>
      </c>
      <c r="AF1298" s="14">
        <v>1011027.1</v>
      </c>
      <c r="AG1298" s="14">
        <v>809469.16</v>
      </c>
      <c r="AH1298" s="14">
        <v>809469.16</v>
      </c>
      <c r="AI1298" s="14">
        <v>809469.16</v>
      </c>
      <c r="AJ1298" s="14" t="s">
        <v>1329</v>
      </c>
      <c r="AK1298" s="14" t="s">
        <v>1457</v>
      </c>
      <c r="AL1298" s="14" t="s">
        <v>47</v>
      </c>
      <c r="AM1298" s="14" t="s">
        <v>1270</v>
      </c>
      <c r="AN1298" s="14" t="s">
        <v>1271</v>
      </c>
      <c r="AO1298" s="14" t="s">
        <v>1272</v>
      </c>
      <c r="AP1298" s="14" t="s">
        <v>1272</v>
      </c>
    </row>
    <row r="1299" spans="1:42" x14ac:dyDescent="0.2">
      <c r="A1299" s="14">
        <v>2020</v>
      </c>
      <c r="B1299" s="14">
        <v>3</v>
      </c>
      <c r="C1299" s="14" t="s">
        <v>9687</v>
      </c>
      <c r="D1299" s="14">
        <f>+VLOOKUP(C1299,'Avances Fisicos'!$A$1:$D$2309,2,FALSE)</f>
        <v>10000</v>
      </c>
      <c r="E1299" s="14">
        <f>+VLOOKUP(C1299,'Fuentes de Financiamiento'!$A$1:$C$2398,3,FALSE)</f>
        <v>80000</v>
      </c>
      <c r="F1299" s="14" t="str">
        <f>+VLOOKUP(C1299,Georeferencias!$A$1:$D$2313,2,FALSE)</f>
        <v>Jalisco</v>
      </c>
      <c r="G1299" s="14" t="str">
        <f>+VLOOKUP(C1299,Georeferencias!$A$1:$D$2313,3,FALSE)</f>
        <v>Guadalajara</v>
      </c>
      <c r="H1299" s="14" t="str">
        <f>+VLOOKUP(C1299,Georeferencias!$A$1:$D$2313,4,FALSE)</f>
        <v>Guadalajara</v>
      </c>
      <c r="I1299" s="14" t="s">
        <v>1463</v>
      </c>
      <c r="J1299" s="14">
        <v>80000</v>
      </c>
      <c r="K1299" s="14" t="s">
        <v>9688</v>
      </c>
      <c r="L1299" s="14" t="s">
        <v>569</v>
      </c>
      <c r="M1299" s="14">
        <v>14</v>
      </c>
      <c r="N1299" s="14" t="s">
        <v>11</v>
      </c>
      <c r="O1299" s="14">
        <v>0</v>
      </c>
      <c r="P1299" s="14" t="s">
        <v>882</v>
      </c>
      <c r="Q1299" s="14" t="s">
        <v>1466</v>
      </c>
      <c r="R1299" s="14" t="s">
        <v>1359</v>
      </c>
      <c r="S1299" s="14" t="s">
        <v>1261</v>
      </c>
      <c r="T1299" s="14" t="s">
        <v>1467</v>
      </c>
      <c r="U1299" s="14" t="s">
        <v>9689</v>
      </c>
      <c r="V1299" s="14" t="s">
        <v>1490</v>
      </c>
      <c r="W1299" s="14">
        <v>39367</v>
      </c>
      <c r="X1299" s="14">
        <v>37456</v>
      </c>
      <c r="Y1299" s="14">
        <v>0</v>
      </c>
      <c r="Z1299" s="14" t="s">
        <v>9690</v>
      </c>
      <c r="AA1299" s="14">
        <v>1</v>
      </c>
      <c r="AB1299" s="14" t="s">
        <v>2188</v>
      </c>
      <c r="AC1299" s="15">
        <v>43983</v>
      </c>
      <c r="AD1299" s="15">
        <v>44162</v>
      </c>
      <c r="AE1299" s="14">
        <v>80000</v>
      </c>
      <c r="AF1299" s="14">
        <v>80000</v>
      </c>
      <c r="AG1299" s="14">
        <v>76320</v>
      </c>
      <c r="AH1299" s="14">
        <v>76320</v>
      </c>
      <c r="AI1299" s="14">
        <v>76320</v>
      </c>
      <c r="AJ1299" s="14" t="s">
        <v>1329</v>
      </c>
      <c r="AK1299" s="14" t="s">
        <v>9691</v>
      </c>
      <c r="AL1299" s="14" t="s">
        <v>9692</v>
      </c>
      <c r="AM1299" s="14" t="s">
        <v>1270</v>
      </c>
      <c r="AN1299" s="14" t="s">
        <v>1271</v>
      </c>
      <c r="AO1299" s="14" t="s">
        <v>9693</v>
      </c>
      <c r="AP1299" s="14" t="s">
        <v>1272</v>
      </c>
    </row>
    <row r="1300" spans="1:42" x14ac:dyDescent="0.2">
      <c r="A1300" s="14">
        <v>2020</v>
      </c>
      <c r="B1300" s="14">
        <v>3</v>
      </c>
      <c r="C1300" s="14" t="s">
        <v>9694</v>
      </c>
      <c r="D1300" s="14">
        <f>+VLOOKUP(C1300,'Avances Fisicos'!$A$1:$D$2309,2,FALSE)</f>
        <v>2000</v>
      </c>
      <c r="E1300" s="14">
        <f>+VLOOKUP(C1300,'Fuentes de Financiamiento'!$A$1:$C$2398,3,FALSE)</f>
        <v>52000</v>
      </c>
      <c r="F1300" s="14" t="str">
        <f>+VLOOKUP(C1300,Georeferencias!$A$1:$D$2313,2,FALSE)</f>
        <v>Jalisco</v>
      </c>
      <c r="G1300" s="14" t="str">
        <f>+VLOOKUP(C1300,Georeferencias!$A$1:$D$2313,3,FALSE)</f>
        <v>Guadalajara</v>
      </c>
      <c r="H1300" s="14" t="str">
        <f>+VLOOKUP(C1300,Georeferencias!$A$1:$D$2313,4,FALSE)</f>
        <v>Guadalajara</v>
      </c>
      <c r="I1300" s="14" t="s">
        <v>1479</v>
      </c>
      <c r="J1300" s="14">
        <v>52000</v>
      </c>
      <c r="K1300" s="14" t="s">
        <v>9695</v>
      </c>
      <c r="L1300" s="14" t="s">
        <v>774</v>
      </c>
      <c r="M1300" s="14">
        <v>14</v>
      </c>
      <c r="N1300" s="14" t="s">
        <v>11</v>
      </c>
      <c r="O1300" s="14">
        <v>0</v>
      </c>
      <c r="P1300" s="14" t="s">
        <v>882</v>
      </c>
      <c r="Q1300" s="14" t="s">
        <v>47</v>
      </c>
      <c r="R1300" s="14" t="s">
        <v>1359</v>
      </c>
      <c r="S1300" s="14" t="s">
        <v>1261</v>
      </c>
      <c r="T1300" s="14" t="s">
        <v>1467</v>
      </c>
      <c r="U1300" s="14" t="s">
        <v>9696</v>
      </c>
      <c r="V1300" s="14" t="s">
        <v>1490</v>
      </c>
      <c r="W1300" s="14">
        <v>1133308</v>
      </c>
      <c r="X1300" s="14">
        <v>1082234</v>
      </c>
      <c r="Y1300" s="14">
        <v>0</v>
      </c>
      <c r="Z1300" s="14" t="s">
        <v>9697</v>
      </c>
      <c r="AA1300" s="14">
        <v>1</v>
      </c>
      <c r="AB1300" s="14" t="s">
        <v>2188</v>
      </c>
      <c r="AC1300" s="15">
        <v>43983</v>
      </c>
      <c r="AD1300" s="15">
        <v>44162</v>
      </c>
      <c r="AE1300" s="14">
        <v>52000</v>
      </c>
      <c r="AF1300" s="14">
        <v>52000</v>
      </c>
      <c r="AG1300" s="14">
        <v>44668</v>
      </c>
      <c r="AH1300" s="14">
        <v>44668</v>
      </c>
      <c r="AI1300" s="14">
        <v>44668</v>
      </c>
      <c r="AJ1300" s="14" t="s">
        <v>1329</v>
      </c>
      <c r="AK1300" s="14" t="s">
        <v>9698</v>
      </c>
      <c r="AL1300" s="14" t="s">
        <v>9699</v>
      </c>
      <c r="AM1300" s="14" t="s">
        <v>1270</v>
      </c>
      <c r="AN1300" s="14" t="s">
        <v>1271</v>
      </c>
      <c r="AO1300" s="14" t="s">
        <v>9700</v>
      </c>
      <c r="AP1300" s="14" t="s">
        <v>1272</v>
      </c>
    </row>
    <row r="1301" spans="1:42" x14ac:dyDescent="0.2">
      <c r="A1301" s="14">
        <v>2020</v>
      </c>
      <c r="B1301" s="14">
        <v>3</v>
      </c>
      <c r="C1301" s="14" t="s">
        <v>9701</v>
      </c>
      <c r="D1301" s="14">
        <f>+VLOOKUP(C1301,'Avances Fisicos'!$A$1:$D$2309,2,FALSE)</f>
        <v>10</v>
      </c>
      <c r="E1301" s="14">
        <f>+VLOOKUP(C1301,'Fuentes de Financiamiento'!$A$1:$C$2398,3,FALSE)</f>
        <v>9985216.3399999999</v>
      </c>
      <c r="F1301" s="14" t="str">
        <f>+VLOOKUP(C1301,Georeferencias!$A$1:$D$2313,2,FALSE)</f>
        <v>Jalisco</v>
      </c>
      <c r="G1301" s="14" t="str">
        <f>+VLOOKUP(C1301,Georeferencias!$A$1:$D$2313,3,FALSE)</f>
        <v>Tecalitlán</v>
      </c>
      <c r="H1301" s="14" t="str">
        <f>+VLOOKUP(C1301,Georeferencias!$A$1:$D$2313,4,FALSE)</f>
        <v>Tecalitlán</v>
      </c>
      <c r="I1301" s="14" t="s">
        <v>1256</v>
      </c>
      <c r="J1301" s="14">
        <v>9985216.3399999999</v>
      </c>
      <c r="K1301" s="14" t="s">
        <v>9702</v>
      </c>
      <c r="L1301" s="14" t="s">
        <v>475</v>
      </c>
      <c r="M1301" s="14">
        <v>14</v>
      </c>
      <c r="N1301" s="14" t="s">
        <v>11</v>
      </c>
      <c r="O1301" s="14">
        <v>87</v>
      </c>
      <c r="P1301" s="14" t="s">
        <v>907</v>
      </c>
      <c r="Q1301" s="14" t="s">
        <v>1259</v>
      </c>
      <c r="R1301" s="14" t="s">
        <v>1335</v>
      </c>
      <c r="S1301" s="14" t="s">
        <v>1261</v>
      </c>
      <c r="T1301" s="14" t="s">
        <v>2008</v>
      </c>
      <c r="U1301" s="14" t="s">
        <v>9703</v>
      </c>
      <c r="V1301" s="14" t="s">
        <v>1264</v>
      </c>
      <c r="W1301" s="14">
        <v>0</v>
      </c>
      <c r="X1301" s="14">
        <v>0</v>
      </c>
      <c r="Y1301" s="14">
        <v>64892</v>
      </c>
      <c r="Z1301" s="14" t="s">
        <v>2126</v>
      </c>
      <c r="AA1301" s="14">
        <v>1</v>
      </c>
      <c r="AB1301" s="14" t="s">
        <v>2119</v>
      </c>
      <c r="AC1301" s="15">
        <v>43916</v>
      </c>
      <c r="AD1301" s="15">
        <v>44005</v>
      </c>
      <c r="AE1301" s="14">
        <v>9985216.3399999999</v>
      </c>
      <c r="AF1301" s="14">
        <v>9985216.3399999999</v>
      </c>
      <c r="AG1301" s="14">
        <v>9200370.5399999991</v>
      </c>
      <c r="AH1301" s="14">
        <v>9200370.5399999991</v>
      </c>
      <c r="AI1301" s="14">
        <v>9200370.5399999991</v>
      </c>
      <c r="AJ1301" s="14" t="s">
        <v>9704</v>
      </c>
      <c r="AK1301" s="14" t="s">
        <v>9705</v>
      </c>
      <c r="AL1301" s="14" t="s">
        <v>9706</v>
      </c>
      <c r="AM1301" s="14" t="s">
        <v>1270</v>
      </c>
      <c r="AN1301" s="14" t="s">
        <v>1271</v>
      </c>
      <c r="AO1301" s="14" t="s">
        <v>1272</v>
      </c>
      <c r="AP1301" s="14" t="s">
        <v>1272</v>
      </c>
    </row>
    <row r="1302" spans="1:42" x14ac:dyDescent="0.2">
      <c r="A1302" s="14">
        <v>2020</v>
      </c>
      <c r="B1302" s="14">
        <v>3</v>
      </c>
      <c r="C1302" s="14" t="s">
        <v>9707</v>
      </c>
      <c r="D1302" s="14">
        <f>+VLOOKUP(C1302,'Avances Fisicos'!$A$1:$D$2309,2,FALSE)</f>
        <v>1</v>
      </c>
      <c r="E1302" s="14">
        <f>+VLOOKUP(C1302,'Fuentes de Financiamiento'!$A$1:$C$2398,3,FALSE)</f>
        <v>696606</v>
      </c>
      <c r="F1302" s="14" t="str">
        <f>+VLOOKUP(C1302,Georeferencias!$A$1:$D$2313,2,FALSE)</f>
        <v>Jalisco</v>
      </c>
      <c r="G1302" s="14" t="str">
        <f>+VLOOKUP(C1302,Georeferencias!$A$1:$D$2313,3,FALSE)</f>
        <v>Ahualulco de Mercado</v>
      </c>
      <c r="H1302" s="14" t="str">
        <f>+VLOOKUP(C1302,Georeferencias!$A$1:$D$2313,4,FALSE)</f>
        <v>Chapulimita (Chapuli)</v>
      </c>
      <c r="I1302" s="14" t="s">
        <v>1479</v>
      </c>
      <c r="J1302" s="14">
        <v>699402</v>
      </c>
      <c r="K1302" s="14" t="s">
        <v>9708</v>
      </c>
      <c r="L1302" s="14" t="s">
        <v>476</v>
      </c>
      <c r="M1302" s="14">
        <v>14</v>
      </c>
      <c r="N1302" s="14" t="s">
        <v>11</v>
      </c>
      <c r="O1302" s="14">
        <v>0</v>
      </c>
      <c r="P1302" s="14" t="s">
        <v>882</v>
      </c>
      <c r="Q1302" s="14" t="s">
        <v>47</v>
      </c>
      <c r="R1302" s="14" t="s">
        <v>1359</v>
      </c>
      <c r="S1302" s="14" t="s">
        <v>1261</v>
      </c>
      <c r="T1302" s="14" t="s">
        <v>1467</v>
      </c>
      <c r="U1302" s="14" t="s">
        <v>8564</v>
      </c>
      <c r="V1302" s="14" t="s">
        <v>1490</v>
      </c>
      <c r="W1302" s="14">
        <v>169</v>
      </c>
      <c r="X1302" s="14">
        <v>186</v>
      </c>
      <c r="Y1302" s="14">
        <v>0</v>
      </c>
      <c r="Z1302" s="14" t="s">
        <v>2803</v>
      </c>
      <c r="AA1302" s="14">
        <v>1</v>
      </c>
      <c r="AB1302" s="14" t="s">
        <v>9709</v>
      </c>
      <c r="AC1302" s="15">
        <v>44000</v>
      </c>
      <c r="AD1302" s="15">
        <v>44180</v>
      </c>
      <c r="AE1302" s="14">
        <v>438652.8</v>
      </c>
      <c r="AF1302" s="14">
        <v>696605.03</v>
      </c>
      <c r="AG1302" s="14">
        <v>257765.5</v>
      </c>
      <c r="AH1302" s="14">
        <v>257765.5</v>
      </c>
      <c r="AI1302" s="14">
        <v>257765.5</v>
      </c>
      <c r="AJ1302" s="14" t="s">
        <v>9710</v>
      </c>
      <c r="AK1302" s="14" t="s">
        <v>9711</v>
      </c>
      <c r="AL1302" s="14" t="s">
        <v>9712</v>
      </c>
      <c r="AM1302" s="14" t="s">
        <v>1270</v>
      </c>
      <c r="AN1302" s="14" t="s">
        <v>1271</v>
      </c>
      <c r="AO1302" s="14" t="s">
        <v>1272</v>
      </c>
      <c r="AP1302" s="14" t="s">
        <v>1272</v>
      </c>
    </row>
    <row r="1303" spans="1:42" x14ac:dyDescent="0.2">
      <c r="A1303" s="14">
        <v>2020</v>
      </c>
      <c r="B1303" s="14">
        <v>3</v>
      </c>
      <c r="C1303" s="14" t="s">
        <v>9713</v>
      </c>
      <c r="D1303" s="14">
        <f>+VLOOKUP(C1303,'Avances Fisicos'!$A$1:$D$2309,2,FALSE)</f>
        <v>7.96</v>
      </c>
      <c r="E1303" s="14">
        <f>+VLOOKUP(C1303,'Fuentes de Financiamiento'!$A$1:$C$2398,3,FALSE)</f>
        <v>1552361.18</v>
      </c>
      <c r="F1303" s="14" t="str">
        <f>+VLOOKUP(C1303,Georeferencias!$A$1:$D$2313,2,FALSE)</f>
        <v>Jalisco</v>
      </c>
      <c r="G1303" s="14" t="str">
        <f>+VLOOKUP(C1303,Georeferencias!$A$1:$D$2313,3,FALSE)</f>
        <v>Tepatitlán de Morelos</v>
      </c>
      <c r="H1303" s="14" t="str">
        <f>+VLOOKUP(C1303,Georeferencias!$A$1:$D$2313,4,FALSE)</f>
        <v>Tepatitlán De Morelos</v>
      </c>
      <c r="I1303" s="14" t="s">
        <v>1256</v>
      </c>
      <c r="J1303" s="14">
        <v>1552361.18</v>
      </c>
      <c r="K1303" s="14" t="s">
        <v>9714</v>
      </c>
      <c r="L1303" s="14" t="s">
        <v>362</v>
      </c>
      <c r="M1303" s="14">
        <v>14</v>
      </c>
      <c r="N1303" s="14" t="s">
        <v>11</v>
      </c>
      <c r="O1303" s="14">
        <v>93</v>
      </c>
      <c r="P1303" s="14" t="s">
        <v>888</v>
      </c>
      <c r="Q1303" s="14" t="s">
        <v>1259</v>
      </c>
      <c r="R1303" s="14" t="s">
        <v>1335</v>
      </c>
      <c r="S1303" s="14" t="s">
        <v>1261</v>
      </c>
      <c r="T1303" s="14" t="s">
        <v>2008</v>
      </c>
      <c r="U1303" s="14" t="s">
        <v>9715</v>
      </c>
      <c r="V1303" s="14" t="s">
        <v>1264</v>
      </c>
      <c r="W1303" s="14">
        <v>0</v>
      </c>
      <c r="X1303" s="14">
        <v>0</v>
      </c>
      <c r="Y1303" s="14">
        <v>209841</v>
      </c>
      <c r="Z1303" s="14" t="s">
        <v>9716</v>
      </c>
      <c r="AA1303" s="14">
        <v>1</v>
      </c>
      <c r="AB1303" s="14" t="s">
        <v>9717</v>
      </c>
      <c r="AC1303" s="15">
        <v>43923</v>
      </c>
      <c r="AD1303" s="15">
        <v>43968</v>
      </c>
      <c r="AE1303" s="14">
        <v>1552360.72</v>
      </c>
      <c r="AF1303" s="14">
        <v>1552360.72</v>
      </c>
      <c r="AG1303" s="14">
        <v>1552360.72</v>
      </c>
      <c r="AH1303" s="14">
        <v>1552360.72</v>
      </c>
      <c r="AI1303" s="14">
        <v>1552360.72</v>
      </c>
      <c r="AJ1303" s="14" t="s">
        <v>9718</v>
      </c>
      <c r="AK1303" s="14" t="s">
        <v>9719</v>
      </c>
      <c r="AL1303" s="14" t="s">
        <v>9720</v>
      </c>
      <c r="AM1303" s="14" t="s">
        <v>1270</v>
      </c>
      <c r="AN1303" s="14" t="s">
        <v>1271</v>
      </c>
      <c r="AO1303" s="14" t="s">
        <v>1272</v>
      </c>
      <c r="AP1303" s="14" t="s">
        <v>1272</v>
      </c>
    </row>
    <row r="1304" spans="1:42" x14ac:dyDescent="0.2">
      <c r="A1304" s="14">
        <v>2020</v>
      </c>
      <c r="B1304" s="14">
        <v>3</v>
      </c>
      <c r="C1304" s="14" t="s">
        <v>9721</v>
      </c>
      <c r="D1304" s="14">
        <f>+VLOOKUP(C1304,'Avances Fisicos'!$A$1:$D$2309,2,FALSE)</f>
        <v>1</v>
      </c>
      <c r="E1304" s="14">
        <f>+VLOOKUP(C1304,'Fuentes de Financiamiento'!$A$1:$C$2398,3,FALSE)</f>
        <v>217255</v>
      </c>
      <c r="F1304" s="14" t="str">
        <f>+VLOOKUP(C1304,Georeferencias!$A$1:$D$2313,2,FALSE)</f>
        <v>Jalisco</v>
      </c>
      <c r="G1304" s="14" t="str">
        <f>+VLOOKUP(C1304,Georeferencias!$A$1:$D$2313,3,FALSE)</f>
        <v>Mezquitic</v>
      </c>
      <c r="H1304" s="14" t="str">
        <f>+VLOOKUP(C1304,Georeferencias!$A$1:$D$2313,4,FALSE)</f>
        <v>Tepeguaje</v>
      </c>
      <c r="I1304" s="14" t="s">
        <v>1479</v>
      </c>
      <c r="J1304" s="14">
        <v>232413</v>
      </c>
      <c r="K1304" s="14" t="s">
        <v>9722</v>
      </c>
      <c r="L1304" s="14" t="s">
        <v>480</v>
      </c>
      <c r="M1304" s="14">
        <v>14</v>
      </c>
      <c r="N1304" s="14" t="s">
        <v>11</v>
      </c>
      <c r="O1304" s="14">
        <v>0</v>
      </c>
      <c r="P1304" s="14" t="s">
        <v>882</v>
      </c>
      <c r="Q1304" s="14" t="s">
        <v>47</v>
      </c>
      <c r="R1304" s="14" t="s">
        <v>1359</v>
      </c>
      <c r="S1304" s="14" t="s">
        <v>1261</v>
      </c>
      <c r="T1304" s="14" t="s">
        <v>1467</v>
      </c>
      <c r="U1304" s="14" t="s">
        <v>9723</v>
      </c>
      <c r="V1304" s="14" t="s">
        <v>1264</v>
      </c>
      <c r="W1304" s="14">
        <v>0</v>
      </c>
      <c r="X1304" s="14">
        <v>0</v>
      </c>
      <c r="Y1304" s="14">
        <v>0</v>
      </c>
      <c r="Z1304" s="14" t="s">
        <v>1469</v>
      </c>
      <c r="AA1304" s="14">
        <v>1</v>
      </c>
      <c r="AB1304" s="14" t="s">
        <v>9724</v>
      </c>
      <c r="AC1304" s="15">
        <v>44020</v>
      </c>
      <c r="AD1304" s="15">
        <v>44020</v>
      </c>
      <c r="AE1304" s="14">
        <v>136805.47</v>
      </c>
      <c r="AF1304" s="14">
        <v>217254.81</v>
      </c>
      <c r="AG1304" s="14">
        <v>65176</v>
      </c>
      <c r="AH1304" s="14">
        <v>65176</v>
      </c>
      <c r="AI1304" s="14">
        <v>65176</v>
      </c>
      <c r="AJ1304" s="14" t="s">
        <v>2147</v>
      </c>
      <c r="AK1304" s="14" t="s">
        <v>2153</v>
      </c>
      <c r="AL1304" s="14" t="s">
        <v>47</v>
      </c>
      <c r="AM1304" s="14" t="s">
        <v>1270</v>
      </c>
      <c r="AN1304" s="14" t="s">
        <v>1271</v>
      </c>
      <c r="AO1304" s="14" t="s">
        <v>1272</v>
      </c>
      <c r="AP1304" s="14" t="s">
        <v>1272</v>
      </c>
    </row>
    <row r="1305" spans="1:42" x14ac:dyDescent="0.2">
      <c r="A1305" s="14">
        <v>2020</v>
      </c>
      <c r="B1305" s="14">
        <v>3</v>
      </c>
      <c r="C1305" s="14" t="s">
        <v>9725</v>
      </c>
      <c r="D1305" s="14">
        <f>+VLOOKUP(C1305,'Avances Fisicos'!$A$1:$D$2309,2,FALSE)</f>
        <v>6</v>
      </c>
      <c r="E1305" s="14">
        <f>+VLOOKUP(C1305,'Fuentes de Financiamiento'!$A$1:$C$2398,3,FALSE)</f>
        <v>8445584.7400000002</v>
      </c>
      <c r="F1305" s="14" t="str">
        <f>+VLOOKUP(C1305,Georeferencias!$A$1:$D$2313,2,FALSE)</f>
        <v>Jalisco</v>
      </c>
      <c r="G1305" s="14" t="str">
        <f>+VLOOKUP(C1305,Georeferencias!$A$1:$D$2313,3,FALSE)</f>
        <v>Atemajac de Brizuela</v>
      </c>
      <c r="H1305" s="14" t="str">
        <f>+VLOOKUP(C1305,Georeferencias!$A$1:$D$2313,4,FALSE)</f>
        <v>Atemajac De Brizuela</v>
      </c>
      <c r="I1305" s="14" t="s">
        <v>1256</v>
      </c>
      <c r="J1305" s="14">
        <v>8445584.7400000002</v>
      </c>
      <c r="K1305" s="14" t="s">
        <v>9726</v>
      </c>
      <c r="L1305" s="14" t="s">
        <v>368</v>
      </c>
      <c r="M1305" s="14">
        <v>14</v>
      </c>
      <c r="N1305" s="14" t="s">
        <v>11</v>
      </c>
      <c r="O1305" s="14">
        <v>10</v>
      </c>
      <c r="P1305" s="14" t="s">
        <v>903</v>
      </c>
      <c r="Q1305" s="14" t="s">
        <v>1259</v>
      </c>
      <c r="R1305" s="14" t="s">
        <v>1335</v>
      </c>
      <c r="S1305" s="14" t="s">
        <v>1261</v>
      </c>
      <c r="T1305" s="14" t="s">
        <v>2008</v>
      </c>
      <c r="U1305" s="14" t="s">
        <v>9727</v>
      </c>
      <c r="V1305" s="14" t="s">
        <v>1264</v>
      </c>
      <c r="W1305" s="14">
        <v>0</v>
      </c>
      <c r="X1305" s="14">
        <v>0</v>
      </c>
      <c r="Y1305" s="14">
        <v>34922</v>
      </c>
      <c r="Z1305" s="14" t="s">
        <v>7326</v>
      </c>
      <c r="AA1305" s="14">
        <v>1</v>
      </c>
      <c r="AB1305" s="14" t="s">
        <v>4907</v>
      </c>
      <c r="AC1305" s="15">
        <v>43946</v>
      </c>
      <c r="AD1305" s="15">
        <v>44065</v>
      </c>
      <c r="AE1305" s="14">
        <v>8445584.7400000002</v>
      </c>
      <c r="AF1305" s="14">
        <v>8445584.7400000002</v>
      </c>
      <c r="AG1305" s="14">
        <v>2533675.42</v>
      </c>
      <c r="AH1305" s="14">
        <v>2533675.42</v>
      </c>
      <c r="AI1305" s="14">
        <v>2533675.42</v>
      </c>
      <c r="AJ1305" s="14" t="s">
        <v>9728</v>
      </c>
      <c r="AK1305" s="14" t="s">
        <v>7328</v>
      </c>
      <c r="AL1305" s="14" t="s">
        <v>9729</v>
      </c>
      <c r="AM1305" s="14" t="s">
        <v>1270</v>
      </c>
      <c r="AN1305" s="14" t="s">
        <v>1271</v>
      </c>
      <c r="AO1305" s="14" t="s">
        <v>1272</v>
      </c>
      <c r="AP1305" s="14" t="s">
        <v>1272</v>
      </c>
    </row>
    <row r="1306" spans="1:42" x14ac:dyDescent="0.2">
      <c r="A1306" s="14">
        <v>2020</v>
      </c>
      <c r="B1306" s="14">
        <v>3</v>
      </c>
      <c r="C1306" s="14" t="s">
        <v>9730</v>
      </c>
      <c r="D1306" s="14">
        <f>+VLOOKUP(C1306,'Avances Fisicos'!$A$1:$D$2309,2,FALSE)</f>
        <v>4.5999999999999996</v>
      </c>
      <c r="E1306" s="14">
        <f>+VLOOKUP(C1306,'Fuentes de Financiamiento'!$A$1:$C$2398,3,FALSE)</f>
        <v>1506250.27</v>
      </c>
      <c r="F1306" s="14" t="str">
        <f>+VLOOKUP(C1306,Georeferencias!$A$1:$D$2313,2,FALSE)</f>
        <v>Jalisco</v>
      </c>
      <c r="G1306" s="14" t="str">
        <f>+VLOOKUP(C1306,Georeferencias!$A$1:$D$2313,3,FALSE)</f>
        <v>Poncitlán</v>
      </c>
      <c r="H1306" s="14" t="str">
        <f>+VLOOKUP(C1306,Georeferencias!$A$1:$D$2313,4,FALSE)</f>
        <v>Poncitlán</v>
      </c>
      <c r="I1306" s="14" t="s">
        <v>1256</v>
      </c>
      <c r="J1306" s="14">
        <v>1506250.27</v>
      </c>
      <c r="K1306" s="14" t="s">
        <v>9731</v>
      </c>
      <c r="L1306" s="14" t="s">
        <v>161</v>
      </c>
      <c r="M1306" s="14">
        <v>14</v>
      </c>
      <c r="N1306" s="14" t="s">
        <v>11</v>
      </c>
      <c r="O1306" s="14">
        <v>66</v>
      </c>
      <c r="P1306" s="14" t="s">
        <v>886</v>
      </c>
      <c r="Q1306" s="14" t="s">
        <v>1259</v>
      </c>
      <c r="R1306" s="14" t="s">
        <v>1335</v>
      </c>
      <c r="S1306" s="14" t="s">
        <v>1261</v>
      </c>
      <c r="T1306" s="14" t="s">
        <v>2008</v>
      </c>
      <c r="U1306" s="14" t="s">
        <v>9732</v>
      </c>
      <c r="V1306" s="14" t="s">
        <v>1264</v>
      </c>
      <c r="W1306" s="14">
        <v>0</v>
      </c>
      <c r="X1306" s="14">
        <v>0</v>
      </c>
      <c r="Y1306" s="14">
        <v>17893</v>
      </c>
      <c r="Z1306" s="14" t="s">
        <v>9733</v>
      </c>
      <c r="AA1306" s="14">
        <v>1</v>
      </c>
      <c r="AB1306" s="14" t="s">
        <v>9734</v>
      </c>
      <c r="AC1306" s="15">
        <v>43955</v>
      </c>
      <c r="AD1306" s="15">
        <v>44014</v>
      </c>
      <c r="AE1306" s="14">
        <v>1506250.27</v>
      </c>
      <c r="AF1306" s="14">
        <v>1506250.27</v>
      </c>
      <c r="AG1306" s="14">
        <v>629334.75</v>
      </c>
      <c r="AH1306" s="14">
        <v>629334.75</v>
      </c>
      <c r="AI1306" s="14">
        <v>629334.75</v>
      </c>
      <c r="AJ1306" s="14" t="s">
        <v>9735</v>
      </c>
      <c r="AK1306" s="14" t="s">
        <v>9736</v>
      </c>
      <c r="AL1306" s="14" t="s">
        <v>9737</v>
      </c>
      <c r="AM1306" s="14" t="s">
        <v>1270</v>
      </c>
      <c r="AN1306" s="14" t="s">
        <v>1271</v>
      </c>
      <c r="AO1306" s="14" t="s">
        <v>1272</v>
      </c>
      <c r="AP1306" s="14" t="s">
        <v>1272</v>
      </c>
    </row>
    <row r="1307" spans="1:42" x14ac:dyDescent="0.2">
      <c r="A1307" s="14">
        <v>2020</v>
      </c>
      <c r="B1307" s="14">
        <v>3</v>
      </c>
      <c r="C1307" s="14" t="s">
        <v>9738</v>
      </c>
      <c r="D1307" s="14">
        <f>+VLOOKUP(C1307,'Avances Fisicos'!$A$1:$D$2309,2,FALSE)</f>
        <v>22.9</v>
      </c>
      <c r="E1307" s="14">
        <f>+VLOOKUP(C1307,'Fuentes de Financiamiento'!$A$1:$C$2398,3,FALSE)</f>
        <v>3240274.7</v>
      </c>
      <c r="F1307" s="14" t="str">
        <f>+VLOOKUP(C1307,Georeferencias!$A$1:$D$2313,2,FALSE)</f>
        <v>Jalisco</v>
      </c>
      <c r="G1307" s="14" t="str">
        <f>+VLOOKUP(C1307,Georeferencias!$A$1:$D$2313,3,FALSE)</f>
        <v>San Miguel el Alto</v>
      </c>
      <c r="H1307" s="14" t="str">
        <f>+VLOOKUP(C1307,Georeferencias!$A$1:$D$2313,4,FALSE)</f>
        <v>San Miguel El Alto</v>
      </c>
      <c r="I1307" s="14" t="s">
        <v>1256</v>
      </c>
      <c r="J1307" s="14">
        <v>3240274.7</v>
      </c>
      <c r="K1307" s="14" t="s">
        <v>9739</v>
      </c>
      <c r="L1307" s="14" t="s">
        <v>262</v>
      </c>
      <c r="M1307" s="14">
        <v>14</v>
      </c>
      <c r="N1307" s="14" t="s">
        <v>11</v>
      </c>
      <c r="O1307" s="14">
        <v>78</v>
      </c>
      <c r="P1307" s="14" t="s">
        <v>900</v>
      </c>
      <c r="Q1307" s="14" t="s">
        <v>1259</v>
      </c>
      <c r="R1307" s="14" t="s">
        <v>1335</v>
      </c>
      <c r="S1307" s="14" t="s">
        <v>1261</v>
      </c>
      <c r="T1307" s="14" t="s">
        <v>2008</v>
      </c>
      <c r="U1307" s="14" t="s">
        <v>9740</v>
      </c>
      <c r="V1307" s="14" t="s">
        <v>1264</v>
      </c>
      <c r="W1307" s="14">
        <v>0</v>
      </c>
      <c r="X1307" s="14">
        <v>0</v>
      </c>
      <c r="Y1307" s="14">
        <v>66737</v>
      </c>
      <c r="Z1307" s="14" t="s">
        <v>9741</v>
      </c>
      <c r="AA1307" s="14">
        <v>1</v>
      </c>
      <c r="AB1307" s="14" t="s">
        <v>9742</v>
      </c>
      <c r="AC1307" s="15">
        <v>43973</v>
      </c>
      <c r="AD1307" s="15">
        <v>44092</v>
      </c>
      <c r="AE1307" s="14">
        <v>3240274.7</v>
      </c>
      <c r="AF1307" s="14">
        <v>3240274.7</v>
      </c>
      <c r="AG1307" s="14">
        <v>972082.41</v>
      </c>
      <c r="AH1307" s="14">
        <v>972082.41</v>
      </c>
      <c r="AI1307" s="14">
        <v>972082.41</v>
      </c>
      <c r="AJ1307" s="14" t="s">
        <v>9743</v>
      </c>
      <c r="AK1307" s="14" t="s">
        <v>9744</v>
      </c>
      <c r="AL1307" s="14" t="s">
        <v>9745</v>
      </c>
      <c r="AM1307" s="14" t="s">
        <v>1270</v>
      </c>
      <c r="AN1307" s="14" t="s">
        <v>1271</v>
      </c>
      <c r="AO1307" s="14" t="s">
        <v>1272</v>
      </c>
      <c r="AP1307" s="14" t="s">
        <v>1272</v>
      </c>
    </row>
    <row r="1308" spans="1:42" x14ac:dyDescent="0.2">
      <c r="A1308" s="14">
        <v>2020</v>
      </c>
      <c r="B1308" s="14">
        <v>3</v>
      </c>
      <c r="C1308" s="14" t="s">
        <v>9746</v>
      </c>
      <c r="D1308" s="14">
        <f>+VLOOKUP(C1308,'Avances Fisicos'!$A$1:$D$2309,2,FALSE)</f>
        <v>13.7</v>
      </c>
      <c r="E1308" s="14">
        <f>+VLOOKUP(C1308,'Fuentes de Financiamiento'!$A$1:$C$2398,3,FALSE)</f>
        <v>16996793.739999998</v>
      </c>
      <c r="F1308" s="14" t="str">
        <f>+VLOOKUP(C1308,Georeferencias!$A$1:$D$2313,2,FALSE)</f>
        <v>Jalisco</v>
      </c>
      <c r="G1308" s="14" t="str">
        <f>+VLOOKUP(C1308,Georeferencias!$A$1:$D$2313,3,FALSE)</f>
        <v>San Marcos</v>
      </c>
      <c r="H1308" s="14" t="str">
        <f>+VLOOKUP(C1308,Georeferencias!$A$1:$D$2313,4,FALSE)</f>
        <v>San Marcos</v>
      </c>
      <c r="I1308" s="14" t="s">
        <v>1256</v>
      </c>
      <c r="J1308" s="14">
        <v>16996793.739999998</v>
      </c>
      <c r="K1308" s="14" t="s">
        <v>9747</v>
      </c>
      <c r="L1308" s="14" t="s">
        <v>163</v>
      </c>
      <c r="M1308" s="14">
        <v>14</v>
      </c>
      <c r="N1308" s="14" t="s">
        <v>11</v>
      </c>
      <c r="O1308" s="14">
        <v>75</v>
      </c>
      <c r="P1308" s="14" t="s">
        <v>896</v>
      </c>
      <c r="Q1308" s="14" t="s">
        <v>1259</v>
      </c>
      <c r="R1308" s="14" t="s">
        <v>1335</v>
      </c>
      <c r="S1308" s="14" t="s">
        <v>1261</v>
      </c>
      <c r="T1308" s="14" t="s">
        <v>2008</v>
      </c>
      <c r="U1308" s="14" t="s">
        <v>9748</v>
      </c>
      <c r="V1308" s="14" t="s">
        <v>1264</v>
      </c>
      <c r="W1308" s="14">
        <v>0</v>
      </c>
      <c r="X1308" s="14">
        <v>0</v>
      </c>
      <c r="Y1308" s="14">
        <v>52629</v>
      </c>
      <c r="Z1308" s="14" t="s">
        <v>9749</v>
      </c>
      <c r="AA1308" s="14">
        <v>1</v>
      </c>
      <c r="AB1308" s="14" t="s">
        <v>4915</v>
      </c>
      <c r="AC1308" s="15">
        <v>43964</v>
      </c>
      <c r="AD1308" s="15">
        <v>44083</v>
      </c>
      <c r="AE1308" s="14">
        <v>16996793.739999998</v>
      </c>
      <c r="AF1308" s="14">
        <v>16996793.739999998</v>
      </c>
      <c r="AG1308" s="14">
        <v>10560126.550000001</v>
      </c>
      <c r="AH1308" s="14">
        <v>10560126.550000001</v>
      </c>
      <c r="AI1308" s="14">
        <v>10560126.550000001</v>
      </c>
      <c r="AJ1308" s="14" t="s">
        <v>9750</v>
      </c>
      <c r="AK1308" s="14" t="s">
        <v>9751</v>
      </c>
      <c r="AL1308" s="14" t="s">
        <v>9752</v>
      </c>
      <c r="AM1308" s="14" t="s">
        <v>1270</v>
      </c>
      <c r="AN1308" s="14" t="s">
        <v>1271</v>
      </c>
      <c r="AO1308" s="14" t="s">
        <v>1272</v>
      </c>
      <c r="AP1308" s="14" t="s">
        <v>1272</v>
      </c>
    </row>
    <row r="1309" spans="1:42" x14ac:dyDescent="0.2">
      <c r="A1309" s="14">
        <v>2020</v>
      </c>
      <c r="B1309" s="14">
        <v>3</v>
      </c>
      <c r="C1309" s="14" t="s">
        <v>9753</v>
      </c>
      <c r="D1309" s="14">
        <f>+VLOOKUP(C1309,'Avances Fisicos'!$A$1:$D$2309,2,FALSE)</f>
        <v>12.8</v>
      </c>
      <c r="E1309" s="14">
        <f>+VLOOKUP(C1309,'Fuentes de Financiamiento'!$A$1:$C$2398,3,FALSE)</f>
        <v>1345236.87</v>
      </c>
      <c r="F1309" s="14" t="str">
        <f>+VLOOKUP(C1309,Georeferencias!$A$1:$D$2313,2,FALSE)</f>
        <v>Jalisco</v>
      </c>
      <c r="G1309" s="14" t="str">
        <f>+VLOOKUP(C1309,Georeferencias!$A$1:$D$2313,3,FALSE)</f>
        <v>Zapotlanejo</v>
      </c>
      <c r="H1309" s="14" t="str">
        <f>+VLOOKUP(C1309,Georeferencias!$A$1:$D$2313,4,FALSE)</f>
        <v>La Purísima</v>
      </c>
      <c r="I1309" s="14" t="s">
        <v>1256</v>
      </c>
      <c r="J1309" s="14">
        <v>1345236.87</v>
      </c>
      <c r="K1309" s="14" t="s">
        <v>9754</v>
      </c>
      <c r="L1309" s="14" t="s">
        <v>780</v>
      </c>
      <c r="M1309" s="14">
        <v>14</v>
      </c>
      <c r="N1309" s="14" t="s">
        <v>11</v>
      </c>
      <c r="O1309" s="14">
        <v>124</v>
      </c>
      <c r="P1309" s="14" t="s">
        <v>917</v>
      </c>
      <c r="Q1309" s="14" t="s">
        <v>1259</v>
      </c>
      <c r="R1309" s="14" t="s">
        <v>1335</v>
      </c>
      <c r="S1309" s="14" t="s">
        <v>1261</v>
      </c>
      <c r="T1309" s="14" t="s">
        <v>2008</v>
      </c>
      <c r="U1309" s="14" t="s">
        <v>9755</v>
      </c>
      <c r="V1309" s="14" t="s">
        <v>1264</v>
      </c>
      <c r="W1309" s="14">
        <v>0</v>
      </c>
      <c r="X1309" s="14">
        <v>0</v>
      </c>
      <c r="Y1309" s="14">
        <v>90049</v>
      </c>
      <c r="Z1309" s="14" t="s">
        <v>9756</v>
      </c>
      <c r="AA1309" s="14">
        <v>1</v>
      </c>
      <c r="AB1309" s="14" t="s">
        <v>9757</v>
      </c>
      <c r="AC1309" s="15">
        <v>43914</v>
      </c>
      <c r="AD1309" s="15">
        <v>43973</v>
      </c>
      <c r="AE1309" s="14">
        <v>1345236.87</v>
      </c>
      <c r="AF1309" s="14">
        <v>1345236.87</v>
      </c>
      <c r="AG1309" s="14">
        <v>1167817.33</v>
      </c>
      <c r="AH1309" s="14">
        <v>1167817.33</v>
      </c>
      <c r="AI1309" s="14">
        <v>1167817.33</v>
      </c>
      <c r="AJ1309" s="14" t="s">
        <v>9758</v>
      </c>
      <c r="AK1309" s="14" t="s">
        <v>9759</v>
      </c>
      <c r="AL1309" s="14" t="s">
        <v>9760</v>
      </c>
      <c r="AM1309" s="14" t="s">
        <v>1270</v>
      </c>
      <c r="AN1309" s="14" t="s">
        <v>1271</v>
      </c>
      <c r="AO1309" s="14" t="s">
        <v>1272</v>
      </c>
      <c r="AP1309" s="14" t="s">
        <v>1272</v>
      </c>
    </row>
    <row r="1310" spans="1:42" x14ac:dyDescent="0.2">
      <c r="A1310" s="14">
        <v>2020</v>
      </c>
      <c r="B1310" s="14">
        <v>3</v>
      </c>
      <c r="C1310" s="14" t="s">
        <v>9761</v>
      </c>
      <c r="D1310" s="14">
        <f>+VLOOKUP(C1310,'Avances Fisicos'!$A$1:$D$2309,2,FALSE)</f>
        <v>198.43</v>
      </c>
      <c r="E1310" s="14">
        <f>+VLOOKUP(C1310,'Fuentes de Financiamiento'!$A$1:$C$2398,3,FALSE)</f>
        <v>1587250.24</v>
      </c>
      <c r="F1310" s="14" t="str">
        <f>+VLOOKUP(C1310,Georeferencias!$A$1:$D$2313,2,FALSE)</f>
        <v>Jalisco</v>
      </c>
      <c r="G1310" s="14" t="str">
        <f>+VLOOKUP(C1310,Georeferencias!$A$1:$D$2313,3,FALSE)</f>
        <v>Zapotlán del Rey</v>
      </c>
      <c r="H1310" s="14" t="str">
        <f>+VLOOKUP(C1310,Georeferencias!$A$1:$D$2313,4,FALSE)</f>
        <v>Tecualtitán</v>
      </c>
      <c r="I1310" s="14" t="s">
        <v>1256</v>
      </c>
      <c r="J1310" s="14">
        <v>1587250.24</v>
      </c>
      <c r="K1310" s="14" t="s">
        <v>9762</v>
      </c>
      <c r="L1310" s="14" t="s">
        <v>484</v>
      </c>
      <c r="M1310" s="14">
        <v>14</v>
      </c>
      <c r="N1310" s="14" t="s">
        <v>11</v>
      </c>
      <c r="O1310" s="14">
        <v>123</v>
      </c>
      <c r="P1310" s="14" t="s">
        <v>911</v>
      </c>
      <c r="Q1310" s="14" t="s">
        <v>1259</v>
      </c>
      <c r="R1310" s="14" t="s">
        <v>2007</v>
      </c>
      <c r="S1310" s="14" t="s">
        <v>1261</v>
      </c>
      <c r="T1310" s="14" t="s">
        <v>2008</v>
      </c>
      <c r="U1310" s="14" t="s">
        <v>9763</v>
      </c>
      <c r="V1310" s="14" t="s">
        <v>1264</v>
      </c>
      <c r="W1310" s="14">
        <v>0</v>
      </c>
      <c r="X1310" s="14">
        <v>0</v>
      </c>
      <c r="Y1310" s="14">
        <v>1442</v>
      </c>
      <c r="Z1310" s="14" t="s">
        <v>9764</v>
      </c>
      <c r="AA1310" s="14">
        <v>1</v>
      </c>
      <c r="AB1310" s="14" t="s">
        <v>9765</v>
      </c>
      <c r="AC1310" s="15">
        <v>43805</v>
      </c>
      <c r="AD1310" s="15">
        <v>43829</v>
      </c>
      <c r="AE1310" s="14">
        <v>1587250.24</v>
      </c>
      <c r="AF1310" s="14">
        <v>1587250.24</v>
      </c>
      <c r="AG1310" s="14">
        <v>1585773.79</v>
      </c>
      <c r="AH1310" s="14">
        <v>1585773.79</v>
      </c>
      <c r="AI1310" s="14">
        <v>1585773.79</v>
      </c>
      <c r="AJ1310" s="14" t="s">
        <v>9766</v>
      </c>
      <c r="AK1310" s="14" t="s">
        <v>9767</v>
      </c>
      <c r="AL1310" s="14" t="s">
        <v>9768</v>
      </c>
      <c r="AM1310" s="14" t="s">
        <v>1270</v>
      </c>
      <c r="AN1310" s="14" t="s">
        <v>1271</v>
      </c>
      <c r="AO1310" s="14" t="s">
        <v>1272</v>
      </c>
      <c r="AP1310" s="14" t="s">
        <v>1272</v>
      </c>
    </row>
    <row r="1311" spans="1:42" x14ac:dyDescent="0.2">
      <c r="A1311" s="14">
        <v>2020</v>
      </c>
      <c r="B1311" s="14">
        <v>3</v>
      </c>
      <c r="C1311" s="14" t="s">
        <v>9769</v>
      </c>
      <c r="D1311" s="14">
        <f>+VLOOKUP(C1311,'Avances Fisicos'!$A$1:$D$2309,2,FALSE)</f>
        <v>60</v>
      </c>
      <c r="E1311" s="14">
        <f>+VLOOKUP(C1311,'Fuentes de Financiamiento'!$A$1:$C$2398,3,FALSE)</f>
        <v>7360199.7800000003</v>
      </c>
      <c r="F1311" s="14" t="str">
        <f>+VLOOKUP(C1311,Georeferencias!$A$1:$D$2313,2,FALSE)</f>
        <v>Jalisco</v>
      </c>
      <c r="G1311" s="14" t="str">
        <f>+VLOOKUP(C1311,Georeferencias!$A$1:$D$2313,3,FALSE)</f>
        <v>Cuautitlán de García Barragán</v>
      </c>
      <c r="H1311" s="14" t="str">
        <f>+VLOOKUP(C1311,Georeferencias!$A$1:$D$2313,4,FALSE)</f>
        <v>Cuautitlán De García Barragán</v>
      </c>
      <c r="I1311" s="14" t="s">
        <v>1256</v>
      </c>
      <c r="J1311" s="14">
        <v>7360199.7800000003</v>
      </c>
      <c r="K1311" s="14" t="s">
        <v>9770</v>
      </c>
      <c r="L1311" s="14" t="s">
        <v>372</v>
      </c>
      <c r="M1311" s="14">
        <v>14</v>
      </c>
      <c r="N1311" s="14" t="s">
        <v>11</v>
      </c>
      <c r="O1311" s="14">
        <v>27</v>
      </c>
      <c r="P1311" s="14" t="s">
        <v>905</v>
      </c>
      <c r="Q1311" s="14" t="s">
        <v>1259</v>
      </c>
      <c r="R1311" s="14" t="s">
        <v>1335</v>
      </c>
      <c r="S1311" s="14" t="s">
        <v>1261</v>
      </c>
      <c r="T1311" s="14" t="s">
        <v>2008</v>
      </c>
      <c r="U1311" s="14" t="s">
        <v>9771</v>
      </c>
      <c r="V1311" s="14" t="s">
        <v>1264</v>
      </c>
      <c r="W1311" s="14">
        <v>0</v>
      </c>
      <c r="X1311" s="14">
        <v>0</v>
      </c>
      <c r="Y1311" s="14">
        <v>1250</v>
      </c>
      <c r="Z1311" s="14" t="s">
        <v>9772</v>
      </c>
      <c r="AA1311" s="14">
        <v>1</v>
      </c>
      <c r="AB1311" s="14" t="s">
        <v>9773</v>
      </c>
      <c r="AC1311" s="15">
        <v>43935</v>
      </c>
      <c r="AD1311" s="15">
        <v>44024</v>
      </c>
      <c r="AE1311" s="14">
        <v>7360199.7800000003</v>
      </c>
      <c r="AF1311" s="14">
        <v>7360199.7800000003</v>
      </c>
      <c r="AG1311" s="14">
        <v>6444535.3399999999</v>
      </c>
      <c r="AH1311" s="14">
        <v>6444535.3399999999</v>
      </c>
      <c r="AI1311" s="14">
        <v>6444535.3399999999</v>
      </c>
      <c r="AJ1311" s="14" t="s">
        <v>9774</v>
      </c>
      <c r="AK1311" s="14" t="s">
        <v>9775</v>
      </c>
      <c r="AL1311" s="14" t="s">
        <v>9776</v>
      </c>
      <c r="AM1311" s="14" t="s">
        <v>1270</v>
      </c>
      <c r="AN1311" s="14" t="s">
        <v>1271</v>
      </c>
      <c r="AO1311" s="14" t="s">
        <v>1272</v>
      </c>
      <c r="AP1311" s="14" t="s">
        <v>1272</v>
      </c>
    </row>
    <row r="1312" spans="1:42" x14ac:dyDescent="0.2">
      <c r="A1312" s="14">
        <v>2020</v>
      </c>
      <c r="B1312" s="14">
        <v>3</v>
      </c>
      <c r="C1312" s="14" t="s">
        <v>9777</v>
      </c>
      <c r="D1312" s="14">
        <f>+VLOOKUP(C1312,'Avances Fisicos'!$A$1:$D$2309,2,FALSE)</f>
        <v>1</v>
      </c>
      <c r="E1312" s="14">
        <f>+VLOOKUP(C1312,'Fuentes de Financiamiento'!$A$1:$C$2398,3,FALSE)</f>
        <v>3207442.92</v>
      </c>
      <c r="F1312" s="14" t="str">
        <f>+VLOOKUP(C1312,Georeferencias!$A$1:$D$2313,2,FALSE)</f>
        <v>Jalisco</v>
      </c>
      <c r="G1312" s="14" t="str">
        <f>+VLOOKUP(C1312,Georeferencias!$A$1:$D$2313,3,FALSE)</f>
        <v>Guadalajara</v>
      </c>
      <c r="H1312" s="14" t="str">
        <f>+VLOOKUP(C1312,Georeferencias!$A$1:$D$2313,4,FALSE)</f>
        <v>Guadalajara</v>
      </c>
      <c r="I1312" s="14" t="s">
        <v>1256</v>
      </c>
      <c r="J1312" s="14">
        <v>3207442.92</v>
      </c>
      <c r="K1312" s="14" t="s">
        <v>9778</v>
      </c>
      <c r="L1312" s="14" t="s">
        <v>781</v>
      </c>
      <c r="M1312" s="14">
        <v>14</v>
      </c>
      <c r="N1312" s="14" t="s">
        <v>11</v>
      </c>
      <c r="O1312" s="14">
        <v>39</v>
      </c>
      <c r="P1312" s="14" t="s">
        <v>15</v>
      </c>
      <c r="Q1312" s="14" t="s">
        <v>1259</v>
      </c>
      <c r="R1312" s="14" t="s">
        <v>1335</v>
      </c>
      <c r="S1312" s="14" t="s">
        <v>1261</v>
      </c>
      <c r="T1312" s="14" t="s">
        <v>2008</v>
      </c>
      <c r="U1312" s="14" t="s">
        <v>9779</v>
      </c>
      <c r="V1312" s="14" t="s">
        <v>1264</v>
      </c>
      <c r="W1312" s="14">
        <v>0</v>
      </c>
      <c r="X1312" s="14">
        <v>0</v>
      </c>
      <c r="Y1312" s="14">
        <v>12520</v>
      </c>
      <c r="Z1312" s="14" t="s">
        <v>4440</v>
      </c>
      <c r="AA1312" s="14">
        <v>1</v>
      </c>
      <c r="AB1312" s="14" t="s">
        <v>2216</v>
      </c>
      <c r="AC1312" s="15">
        <v>43973</v>
      </c>
      <c r="AD1312" s="15">
        <v>44092</v>
      </c>
      <c r="AE1312" s="14">
        <v>3207442.92</v>
      </c>
      <c r="AF1312" s="14">
        <v>3207442.92</v>
      </c>
      <c r="AG1312" s="14">
        <v>3065349.2</v>
      </c>
      <c r="AH1312" s="14">
        <v>3065349.2</v>
      </c>
      <c r="AI1312" s="14">
        <v>3065349.2</v>
      </c>
      <c r="AJ1312" s="14" t="s">
        <v>9780</v>
      </c>
      <c r="AK1312" s="14" t="s">
        <v>4443</v>
      </c>
      <c r="AL1312" s="14" t="s">
        <v>9781</v>
      </c>
      <c r="AM1312" s="14" t="s">
        <v>1270</v>
      </c>
      <c r="AN1312" s="14" t="s">
        <v>1271</v>
      </c>
      <c r="AO1312" s="14" t="s">
        <v>1272</v>
      </c>
      <c r="AP1312" s="14" t="s">
        <v>1272</v>
      </c>
    </row>
    <row r="1313" spans="1:42" x14ac:dyDescent="0.2">
      <c r="A1313" s="14">
        <v>2020</v>
      </c>
      <c r="B1313" s="14">
        <v>3</v>
      </c>
      <c r="C1313" s="14" t="s">
        <v>9782</v>
      </c>
      <c r="D1313" s="14">
        <f>+VLOOKUP(C1313,'Avances Fisicos'!$A$1:$D$2309,2,FALSE)</f>
        <v>89</v>
      </c>
      <c r="E1313" s="14">
        <f>+VLOOKUP(C1313,'Fuentes de Financiamiento'!$A$1:$C$2398,3,FALSE)</f>
        <v>683914.38</v>
      </c>
      <c r="F1313" s="14" t="str">
        <f>+VLOOKUP(C1313,Georeferencias!$A$1:$D$2313,2,FALSE)</f>
        <v>Jalisco</v>
      </c>
      <c r="G1313" s="14" t="str">
        <f>+VLOOKUP(C1313,Georeferencias!$A$1:$D$2313,3,FALSE)</f>
        <v>Tepatitlán de Morelos</v>
      </c>
      <c r="H1313" s="14" t="str">
        <f>+VLOOKUP(C1313,Georeferencias!$A$1:$D$2313,4,FALSE)</f>
        <v/>
      </c>
      <c r="I1313" s="14" t="s">
        <v>1256</v>
      </c>
      <c r="J1313" s="14">
        <v>686052.39</v>
      </c>
      <c r="K1313" s="14" t="s">
        <v>9783</v>
      </c>
      <c r="L1313" s="14" t="s">
        <v>582</v>
      </c>
      <c r="M1313" s="14">
        <v>14</v>
      </c>
      <c r="N1313" s="14" t="s">
        <v>11</v>
      </c>
      <c r="O1313" s="14">
        <v>93</v>
      </c>
      <c r="P1313" s="14" t="s">
        <v>888</v>
      </c>
      <c r="Q1313" s="14" t="s">
        <v>1259</v>
      </c>
      <c r="R1313" s="14" t="s">
        <v>1406</v>
      </c>
      <c r="S1313" s="14" t="s">
        <v>1261</v>
      </c>
      <c r="T1313" s="14" t="s">
        <v>8599</v>
      </c>
      <c r="U1313" s="14" t="s">
        <v>9784</v>
      </c>
      <c r="V1313" s="14" t="s">
        <v>1264</v>
      </c>
      <c r="W1313" s="14">
        <v>0</v>
      </c>
      <c r="X1313" s="14">
        <v>0</v>
      </c>
      <c r="Y1313" s="14">
        <v>200</v>
      </c>
      <c r="Z1313" s="14" t="s">
        <v>9785</v>
      </c>
      <c r="AA1313" s="14">
        <v>1</v>
      </c>
      <c r="AB1313" s="14" t="s">
        <v>9786</v>
      </c>
      <c r="AC1313" s="15">
        <v>43955</v>
      </c>
      <c r="AD1313" s="15">
        <v>44065</v>
      </c>
      <c r="AE1313" s="14">
        <v>683914.38</v>
      </c>
      <c r="AF1313" s="14">
        <v>683914.38</v>
      </c>
      <c r="AG1313" s="14">
        <v>683914.38</v>
      </c>
      <c r="AH1313" s="14">
        <v>683914.38</v>
      </c>
      <c r="AI1313" s="14">
        <v>683914.38</v>
      </c>
      <c r="AJ1313" s="14" t="s">
        <v>9787</v>
      </c>
      <c r="AK1313" s="14" t="s">
        <v>9788</v>
      </c>
      <c r="AL1313" s="14" t="s">
        <v>9789</v>
      </c>
      <c r="AM1313" s="14" t="s">
        <v>1270</v>
      </c>
      <c r="AN1313" s="14" t="s">
        <v>1271</v>
      </c>
      <c r="AO1313" s="14" t="s">
        <v>1272</v>
      </c>
      <c r="AP1313" s="14" t="s">
        <v>1272</v>
      </c>
    </row>
    <row r="1314" spans="1:42" x14ac:dyDescent="0.2">
      <c r="A1314" s="14">
        <v>2020</v>
      </c>
      <c r="B1314" s="14">
        <v>3</v>
      </c>
      <c r="C1314" s="14" t="s">
        <v>9790</v>
      </c>
      <c r="D1314" s="14">
        <f>+VLOOKUP(C1314,'Avances Fisicos'!$A$1:$D$2309,2,FALSE)</f>
        <v>1</v>
      </c>
      <c r="E1314" s="14">
        <f>+VLOOKUP(C1314,'Fuentes de Financiamiento'!$A$1:$C$2398,3,FALSE)</f>
        <v>585694.21</v>
      </c>
      <c r="F1314" s="14" t="str">
        <f>+VLOOKUP(C1314,Georeferencias!$A$1:$D$2313,2,FALSE)</f>
        <v>Jalisco</v>
      </c>
      <c r="G1314" s="14" t="str">
        <f>+VLOOKUP(C1314,Georeferencias!$A$1:$D$2313,3,FALSE)</f>
        <v>Zapopan</v>
      </c>
      <c r="H1314" s="14" t="str">
        <f>+VLOOKUP(C1314,Georeferencias!$A$1:$D$2313,4,FALSE)</f>
        <v>Zapopan</v>
      </c>
      <c r="I1314" s="14" t="s">
        <v>1256</v>
      </c>
      <c r="J1314" s="14">
        <v>585694.21</v>
      </c>
      <c r="K1314" s="14" t="s">
        <v>9791</v>
      </c>
      <c r="L1314" s="14" t="s">
        <v>689</v>
      </c>
      <c r="M1314" s="14">
        <v>14</v>
      </c>
      <c r="N1314" s="14" t="s">
        <v>11</v>
      </c>
      <c r="O1314" s="14">
        <v>120</v>
      </c>
      <c r="P1314" s="14" t="s">
        <v>24</v>
      </c>
      <c r="Q1314" s="14" t="s">
        <v>1259</v>
      </c>
      <c r="R1314" s="14" t="s">
        <v>2194</v>
      </c>
      <c r="S1314" s="14" t="s">
        <v>1261</v>
      </c>
      <c r="T1314" s="14" t="s">
        <v>2195</v>
      </c>
      <c r="U1314" s="14" t="s">
        <v>9792</v>
      </c>
      <c r="V1314" s="14" t="s">
        <v>1264</v>
      </c>
      <c r="W1314" s="14">
        <v>0</v>
      </c>
      <c r="X1314" s="14">
        <v>0</v>
      </c>
      <c r="Y1314" s="14">
        <v>5000</v>
      </c>
      <c r="Z1314" s="14" t="s">
        <v>1469</v>
      </c>
      <c r="AA1314" s="14">
        <v>1</v>
      </c>
      <c r="AB1314" s="14" t="s">
        <v>2197</v>
      </c>
      <c r="AC1314" s="15">
        <v>43876</v>
      </c>
      <c r="AD1314" s="15">
        <v>44043</v>
      </c>
      <c r="AE1314" s="14">
        <v>585694.21</v>
      </c>
      <c r="AF1314" s="14">
        <v>585694.21</v>
      </c>
      <c r="AG1314" s="14">
        <v>146423.54999999999</v>
      </c>
      <c r="AH1314" s="14">
        <v>146423.54999999999</v>
      </c>
      <c r="AI1314" s="14">
        <v>146423.54999999999</v>
      </c>
      <c r="AJ1314" s="14" t="s">
        <v>9793</v>
      </c>
      <c r="AK1314" s="14" t="s">
        <v>1471</v>
      </c>
      <c r="AL1314" s="14" t="s">
        <v>9794</v>
      </c>
      <c r="AM1314" s="14" t="s">
        <v>1270</v>
      </c>
      <c r="AN1314" s="14" t="s">
        <v>1271</v>
      </c>
      <c r="AO1314" s="14" t="s">
        <v>1272</v>
      </c>
      <c r="AP1314" s="14" t="s">
        <v>1272</v>
      </c>
    </row>
    <row r="1315" spans="1:42" x14ac:dyDescent="0.2">
      <c r="A1315" s="14">
        <v>2020</v>
      </c>
      <c r="B1315" s="14">
        <v>3</v>
      </c>
      <c r="C1315" s="14" t="s">
        <v>9795</v>
      </c>
      <c r="D1315" s="14">
        <f>+VLOOKUP(C1315,'Avances Fisicos'!$A$1:$D$2309,2,FALSE)</f>
        <v>1</v>
      </c>
      <c r="E1315" s="14">
        <f>+VLOOKUP(C1315,'Fuentes de Financiamiento'!$A$1:$C$2398,3,FALSE)</f>
        <v>1411629.82</v>
      </c>
      <c r="F1315" s="14" t="str">
        <f>+VLOOKUP(C1315,Georeferencias!$A$1:$D$2313,2,FALSE)</f>
        <v>Jalisco</v>
      </c>
      <c r="G1315" s="14" t="str">
        <f>+VLOOKUP(C1315,Georeferencias!$A$1:$D$2313,3,FALSE)</f>
        <v>Zapopan</v>
      </c>
      <c r="H1315" s="14" t="str">
        <f>+VLOOKUP(C1315,Georeferencias!$A$1:$D$2313,4,FALSE)</f>
        <v>Zapopan</v>
      </c>
      <c r="I1315" s="14" t="s">
        <v>1256</v>
      </c>
      <c r="J1315" s="14">
        <v>1411629.82</v>
      </c>
      <c r="K1315" s="14" t="s">
        <v>9796</v>
      </c>
      <c r="L1315" s="14" t="s">
        <v>376</v>
      </c>
      <c r="M1315" s="14">
        <v>14</v>
      </c>
      <c r="N1315" s="14" t="s">
        <v>11</v>
      </c>
      <c r="O1315" s="14">
        <v>120</v>
      </c>
      <c r="P1315" s="14" t="s">
        <v>24</v>
      </c>
      <c r="Q1315" s="14" t="s">
        <v>1259</v>
      </c>
      <c r="R1315" s="14" t="s">
        <v>1335</v>
      </c>
      <c r="S1315" s="14" t="s">
        <v>1261</v>
      </c>
      <c r="T1315" s="14" t="s">
        <v>2195</v>
      </c>
      <c r="U1315" s="14" t="s">
        <v>9797</v>
      </c>
      <c r="V1315" s="14" t="s">
        <v>1264</v>
      </c>
      <c r="W1315" s="14">
        <v>0</v>
      </c>
      <c r="X1315" s="14">
        <v>0</v>
      </c>
      <c r="Y1315" s="14">
        <v>2500</v>
      </c>
      <c r="Z1315" s="14" t="s">
        <v>1469</v>
      </c>
      <c r="AA1315" s="14">
        <v>1</v>
      </c>
      <c r="AB1315" s="14" t="s">
        <v>7365</v>
      </c>
      <c r="AC1315" s="15">
        <v>43908</v>
      </c>
      <c r="AD1315" s="15">
        <v>43997</v>
      </c>
      <c r="AE1315" s="14">
        <v>1411629.82</v>
      </c>
      <c r="AF1315" s="14">
        <v>1411629.82</v>
      </c>
      <c r="AG1315" s="14">
        <v>1129249.29</v>
      </c>
      <c r="AH1315" s="14">
        <v>1129249.29</v>
      </c>
      <c r="AI1315" s="14">
        <v>1129249.29</v>
      </c>
      <c r="AJ1315" s="14" t="s">
        <v>9798</v>
      </c>
      <c r="AK1315" s="14" t="s">
        <v>1471</v>
      </c>
      <c r="AL1315" s="14" t="s">
        <v>9799</v>
      </c>
      <c r="AM1315" s="14" t="s">
        <v>1270</v>
      </c>
      <c r="AN1315" s="14" t="s">
        <v>1271</v>
      </c>
      <c r="AO1315" s="14" t="s">
        <v>1272</v>
      </c>
      <c r="AP1315" s="14" t="s">
        <v>1272</v>
      </c>
    </row>
    <row r="1316" spans="1:42" x14ac:dyDescent="0.2">
      <c r="A1316" s="14">
        <v>2020</v>
      </c>
      <c r="B1316" s="14">
        <v>3</v>
      </c>
      <c r="C1316" s="14" t="s">
        <v>9800</v>
      </c>
      <c r="D1316" s="14">
        <f>+VLOOKUP(C1316,'Avances Fisicos'!$A$1:$D$2309,2,FALSE)</f>
        <v>459</v>
      </c>
      <c r="E1316" s="14">
        <f>+VLOOKUP(C1316,'Fuentes de Financiamiento'!$A$1:$C$2398,3,FALSE)</f>
        <v>9600000</v>
      </c>
      <c r="F1316" s="14" t="str">
        <f>+VLOOKUP(C1316,Georeferencias!$A$1:$D$2313,2,FALSE)</f>
        <v>Jalisco</v>
      </c>
      <c r="G1316" s="14" t="str">
        <f>+VLOOKUP(C1316,Georeferencias!$A$1:$D$2313,3,FALSE)</f>
        <v>San Martín de Bolaños</v>
      </c>
      <c r="H1316" s="14" t="str">
        <f>+VLOOKUP(C1316,Georeferencias!$A$1:$D$2313,4,FALSE)</f>
        <v>San Martín De Bolaños</v>
      </c>
      <c r="I1316" s="14" t="s">
        <v>1256</v>
      </c>
      <c r="J1316" s="14">
        <v>9600000</v>
      </c>
      <c r="K1316" s="14" t="s">
        <v>9801</v>
      </c>
      <c r="L1316" s="14" t="s">
        <v>9802</v>
      </c>
      <c r="M1316" s="14">
        <v>14</v>
      </c>
      <c r="N1316" s="14" t="s">
        <v>11</v>
      </c>
      <c r="O1316" s="14">
        <v>76</v>
      </c>
      <c r="P1316" s="14" t="s">
        <v>923</v>
      </c>
      <c r="Q1316" s="14" t="s">
        <v>1259</v>
      </c>
      <c r="R1316" s="14" t="s">
        <v>2177</v>
      </c>
      <c r="S1316" s="14" t="s">
        <v>1261</v>
      </c>
      <c r="T1316" s="14" t="s">
        <v>2008</v>
      </c>
      <c r="U1316" s="14" t="s">
        <v>9803</v>
      </c>
      <c r="V1316" s="14" t="s">
        <v>1264</v>
      </c>
      <c r="W1316" s="14">
        <v>0</v>
      </c>
      <c r="X1316" s="14">
        <v>0</v>
      </c>
      <c r="Y1316" s="14">
        <v>3205</v>
      </c>
      <c r="Z1316" s="14" t="s">
        <v>9804</v>
      </c>
      <c r="AA1316" s="14">
        <v>1</v>
      </c>
      <c r="AB1316" s="14" t="s">
        <v>9805</v>
      </c>
      <c r="AC1316" s="15">
        <v>43787</v>
      </c>
      <c r="AD1316" s="15">
        <v>43817</v>
      </c>
      <c r="AE1316" s="14">
        <v>8124531.8799999999</v>
      </c>
      <c r="AF1316" s="14">
        <v>8124531.8799999999</v>
      </c>
      <c r="AG1316" s="14">
        <v>8123624.0300000003</v>
      </c>
      <c r="AH1316" s="14">
        <v>8123624.0300000003</v>
      </c>
      <c r="AI1316" s="14">
        <v>8123624.0300000003</v>
      </c>
      <c r="AJ1316" s="14" t="s">
        <v>9806</v>
      </c>
      <c r="AK1316" s="14" t="s">
        <v>9807</v>
      </c>
      <c r="AL1316" s="14" t="s">
        <v>9808</v>
      </c>
      <c r="AM1316" s="14" t="s">
        <v>1270</v>
      </c>
      <c r="AN1316" s="14" t="s">
        <v>2219</v>
      </c>
      <c r="AO1316" s="14" t="s">
        <v>1272</v>
      </c>
      <c r="AP1316" s="14" t="s">
        <v>1272</v>
      </c>
    </row>
    <row r="1317" spans="1:42" x14ac:dyDescent="0.2">
      <c r="A1317" s="14">
        <v>2020</v>
      </c>
      <c r="B1317" s="14">
        <v>3</v>
      </c>
      <c r="C1317" s="14" t="s">
        <v>9809</v>
      </c>
      <c r="D1317" s="14">
        <f>+VLOOKUP(C1317,'Avances Fisicos'!$A$1:$D$2309,2,FALSE)</f>
        <v>459</v>
      </c>
      <c r="E1317" s="14">
        <f>+VLOOKUP(C1317,'Fuentes de Financiamiento'!$A$1:$C$2398,3,FALSE)</f>
        <v>9600000</v>
      </c>
      <c r="F1317" s="14" t="str">
        <f>+VLOOKUP(C1317,Georeferencias!$A$1:$D$2313,2,FALSE)</f>
        <v>Jalisco</v>
      </c>
      <c r="G1317" s="14" t="str">
        <f>+VLOOKUP(C1317,Georeferencias!$A$1:$D$2313,3,FALSE)</f>
        <v>Tepatitlán de Morelos</v>
      </c>
      <c r="H1317" s="14" t="str">
        <f>+VLOOKUP(C1317,Georeferencias!$A$1:$D$2313,4,FALSE)</f>
        <v>San José De Gracia</v>
      </c>
      <c r="I1317" s="14" t="s">
        <v>1256</v>
      </c>
      <c r="J1317" s="14">
        <v>9600000</v>
      </c>
      <c r="K1317" s="14" t="s">
        <v>9801</v>
      </c>
      <c r="L1317" s="14" t="s">
        <v>9810</v>
      </c>
      <c r="M1317" s="14">
        <v>14</v>
      </c>
      <c r="N1317" s="14" t="s">
        <v>11</v>
      </c>
      <c r="O1317" s="14">
        <v>93</v>
      </c>
      <c r="P1317" s="14" t="s">
        <v>888</v>
      </c>
      <c r="Q1317" s="14" t="s">
        <v>1259</v>
      </c>
      <c r="R1317" s="14" t="s">
        <v>2177</v>
      </c>
      <c r="S1317" s="14" t="s">
        <v>1261</v>
      </c>
      <c r="T1317" s="14" t="s">
        <v>2008</v>
      </c>
      <c r="U1317" s="14" t="s">
        <v>9811</v>
      </c>
      <c r="V1317" s="14" t="s">
        <v>1264</v>
      </c>
      <c r="W1317" s="14">
        <v>0</v>
      </c>
      <c r="X1317" s="14">
        <v>0</v>
      </c>
      <c r="Y1317" s="14">
        <v>4910</v>
      </c>
      <c r="Z1317" s="14" t="s">
        <v>9804</v>
      </c>
      <c r="AA1317" s="14">
        <v>1</v>
      </c>
      <c r="AB1317" s="14" t="s">
        <v>9812</v>
      </c>
      <c r="AC1317" s="15">
        <v>43787</v>
      </c>
      <c r="AD1317" s="15">
        <v>43817</v>
      </c>
      <c r="AE1317" s="14">
        <v>7605039.9000000004</v>
      </c>
      <c r="AF1317" s="14">
        <v>7605039.9000000004</v>
      </c>
      <c r="AG1317" s="14">
        <v>7603594.1900000004</v>
      </c>
      <c r="AH1317" s="14">
        <v>7603594.1900000004</v>
      </c>
      <c r="AI1317" s="14">
        <v>7603594.1900000004</v>
      </c>
      <c r="AJ1317" s="14" t="s">
        <v>9813</v>
      </c>
      <c r="AK1317" s="14" t="s">
        <v>9807</v>
      </c>
      <c r="AL1317" s="14" t="s">
        <v>9814</v>
      </c>
      <c r="AM1317" s="14" t="s">
        <v>1270</v>
      </c>
      <c r="AN1317" s="14" t="s">
        <v>2219</v>
      </c>
      <c r="AO1317" s="14" t="s">
        <v>1272</v>
      </c>
      <c r="AP1317" s="14" t="s">
        <v>1272</v>
      </c>
    </row>
    <row r="1318" spans="1:42" x14ac:dyDescent="0.2">
      <c r="A1318" s="14">
        <v>2020</v>
      </c>
      <c r="B1318" s="14">
        <v>3</v>
      </c>
      <c r="C1318" s="14" t="s">
        <v>9815</v>
      </c>
      <c r="D1318" s="14">
        <f>+VLOOKUP(C1318,'Avances Fisicos'!$A$1:$D$2309,2,FALSE)</f>
        <v>638</v>
      </c>
      <c r="E1318" s="14">
        <f>+VLOOKUP(C1318,'Fuentes de Financiamiento'!$A$1:$C$2398,3,FALSE)</f>
        <v>277170.90000000002</v>
      </c>
      <c r="F1318" s="14" t="str">
        <f>+VLOOKUP(C1318,Georeferencias!$A$1:$D$2313,2,FALSE)</f>
        <v>Jalisco</v>
      </c>
      <c r="G1318" s="14" t="str">
        <f>+VLOOKUP(C1318,Georeferencias!$A$1:$D$2313,3,FALSE)</f>
        <v>Autlán de Navarro</v>
      </c>
      <c r="H1318" s="14" t="str">
        <f>+VLOOKUP(C1318,Georeferencias!$A$1:$D$2313,4,FALSE)</f>
        <v>Autlán De Navarro</v>
      </c>
      <c r="I1318" s="14" t="s">
        <v>1256</v>
      </c>
      <c r="J1318" s="14">
        <v>277170.90000000002</v>
      </c>
      <c r="K1318" s="14" t="s">
        <v>9816</v>
      </c>
      <c r="L1318" s="14" t="s">
        <v>9817</v>
      </c>
      <c r="M1318" s="14">
        <v>14</v>
      </c>
      <c r="N1318" s="14" t="s">
        <v>11</v>
      </c>
      <c r="O1318" s="14">
        <v>15</v>
      </c>
      <c r="P1318" s="14" t="s">
        <v>902</v>
      </c>
      <c r="Q1318" s="14" t="s">
        <v>1259</v>
      </c>
      <c r="R1318" s="14" t="s">
        <v>2279</v>
      </c>
      <c r="S1318" s="14" t="s">
        <v>1261</v>
      </c>
      <c r="T1318" s="14" t="s">
        <v>3666</v>
      </c>
      <c r="U1318" s="14" t="s">
        <v>9818</v>
      </c>
      <c r="V1318" s="14" t="s">
        <v>1490</v>
      </c>
      <c r="W1318" s="14">
        <v>28</v>
      </c>
      <c r="X1318" s="14">
        <v>32</v>
      </c>
      <c r="Y1318" s="14">
        <v>0</v>
      </c>
      <c r="Z1318" s="14" t="s">
        <v>9819</v>
      </c>
      <c r="AA1318" s="14">
        <v>1</v>
      </c>
      <c r="AB1318" s="14" t="s">
        <v>9820</v>
      </c>
      <c r="AC1318" s="15">
        <v>44046</v>
      </c>
      <c r="AD1318" s="15">
        <v>44065</v>
      </c>
      <c r="AE1318" s="14">
        <v>277170.90000000002</v>
      </c>
      <c r="AF1318" s="14">
        <v>277170.90000000002</v>
      </c>
      <c r="AG1318" s="14">
        <v>277102.39</v>
      </c>
      <c r="AH1318" s="14">
        <v>277102.39</v>
      </c>
      <c r="AI1318" s="14">
        <v>277102.39</v>
      </c>
      <c r="AJ1318" s="14" t="s">
        <v>9821</v>
      </c>
      <c r="AK1318" s="14" t="s">
        <v>9822</v>
      </c>
      <c r="AL1318" s="14" t="s">
        <v>9823</v>
      </c>
      <c r="AM1318" s="14" t="s">
        <v>1270</v>
      </c>
      <c r="AN1318" s="14" t="s">
        <v>1271</v>
      </c>
      <c r="AO1318" s="14" t="s">
        <v>1272</v>
      </c>
      <c r="AP1318" s="14" t="s">
        <v>1272</v>
      </c>
    </row>
    <row r="1319" spans="1:42" x14ac:dyDescent="0.2">
      <c r="A1319" s="14">
        <v>2020</v>
      </c>
      <c r="B1319" s="14">
        <v>3</v>
      </c>
      <c r="C1319" s="14" t="s">
        <v>9824</v>
      </c>
      <c r="D1319" s="14">
        <f>+VLOOKUP(C1319,'Avances Fisicos'!$A$1:$D$2309,2,FALSE)</f>
        <v>114</v>
      </c>
      <c r="E1319" s="14">
        <f>+VLOOKUP(C1319,'Fuentes de Financiamiento'!$A$1:$C$2398,3,FALSE)</f>
        <v>173355.39</v>
      </c>
      <c r="F1319" s="14" t="str">
        <f>+VLOOKUP(C1319,Georeferencias!$A$1:$D$2313,2,FALSE)</f>
        <v>Jalisco</v>
      </c>
      <c r="G1319" s="14" t="str">
        <f>+VLOOKUP(C1319,Georeferencias!$A$1:$D$2313,3,FALSE)</f>
        <v>Autlán de Navarro</v>
      </c>
      <c r="H1319" s="14" t="str">
        <f>+VLOOKUP(C1319,Georeferencias!$A$1:$D$2313,4,FALSE)</f>
        <v>Autlán De Navarro</v>
      </c>
      <c r="I1319" s="14" t="s">
        <v>1256</v>
      </c>
      <c r="J1319" s="14">
        <v>173355.39</v>
      </c>
      <c r="K1319" s="14" t="s">
        <v>9825</v>
      </c>
      <c r="L1319" s="14" t="s">
        <v>9826</v>
      </c>
      <c r="M1319" s="14">
        <v>14</v>
      </c>
      <c r="N1319" s="14" t="s">
        <v>11</v>
      </c>
      <c r="O1319" s="14">
        <v>15</v>
      </c>
      <c r="P1319" s="14" t="s">
        <v>902</v>
      </c>
      <c r="Q1319" s="14" t="s">
        <v>1259</v>
      </c>
      <c r="R1319" s="14" t="s">
        <v>1359</v>
      </c>
      <c r="S1319" s="14" t="s">
        <v>1261</v>
      </c>
      <c r="T1319" s="14" t="s">
        <v>3666</v>
      </c>
      <c r="U1319" s="14" t="s">
        <v>9827</v>
      </c>
      <c r="V1319" s="14" t="s">
        <v>1490</v>
      </c>
      <c r="W1319" s="14">
        <v>34</v>
      </c>
      <c r="X1319" s="14">
        <v>35</v>
      </c>
      <c r="Y1319" s="14">
        <v>0</v>
      </c>
      <c r="Z1319" s="14" t="s">
        <v>9828</v>
      </c>
      <c r="AA1319" s="14">
        <v>1</v>
      </c>
      <c r="AB1319" s="14" t="s">
        <v>9829</v>
      </c>
      <c r="AC1319" s="15">
        <v>43965</v>
      </c>
      <c r="AD1319" s="15">
        <v>43981</v>
      </c>
      <c r="AE1319" s="14">
        <v>173355.39</v>
      </c>
      <c r="AF1319" s="14">
        <v>173355.39</v>
      </c>
      <c r="AG1319" s="14">
        <v>173355.39</v>
      </c>
      <c r="AH1319" s="14">
        <v>173289.39</v>
      </c>
      <c r="AI1319" s="14">
        <v>173289.39</v>
      </c>
      <c r="AJ1319" s="14" t="s">
        <v>9830</v>
      </c>
      <c r="AK1319" s="14" t="s">
        <v>9831</v>
      </c>
      <c r="AL1319" s="14" t="s">
        <v>9832</v>
      </c>
      <c r="AM1319" s="14" t="s">
        <v>1270</v>
      </c>
      <c r="AN1319" s="14" t="s">
        <v>1271</v>
      </c>
      <c r="AO1319" s="14" t="s">
        <v>1272</v>
      </c>
      <c r="AP1319" s="14" t="s">
        <v>1272</v>
      </c>
    </row>
    <row r="1320" spans="1:42" x14ac:dyDescent="0.2">
      <c r="A1320" s="14">
        <v>2020</v>
      </c>
      <c r="B1320" s="14">
        <v>3</v>
      </c>
      <c r="C1320" s="14" t="s">
        <v>9833</v>
      </c>
      <c r="D1320" s="14">
        <f>+VLOOKUP(C1320,'Avances Fisicos'!$A$1:$D$2309,2,FALSE)</f>
        <v>1111</v>
      </c>
      <c r="E1320" s="14">
        <f>+VLOOKUP(C1320,'Fuentes de Financiamiento'!$A$1:$C$2398,3,FALSE)</f>
        <v>2113353.83</v>
      </c>
      <c r="F1320" s="14" t="str">
        <f>+VLOOKUP(C1320,Georeferencias!$A$1:$D$2313,2,FALSE)</f>
        <v>Jalisco</v>
      </c>
      <c r="G1320" s="14" t="str">
        <f>+VLOOKUP(C1320,Georeferencias!$A$1:$D$2313,3,FALSE)</f>
        <v>Guadalajara</v>
      </c>
      <c r="H1320" s="14" t="str">
        <f>+VLOOKUP(C1320,Georeferencias!$A$1:$D$2313,4,FALSE)</f>
        <v>Guadalajara</v>
      </c>
      <c r="I1320" s="14" t="s">
        <v>1256</v>
      </c>
      <c r="J1320" s="14">
        <v>2113353.83</v>
      </c>
      <c r="K1320" s="14" t="s">
        <v>9834</v>
      </c>
      <c r="L1320" s="14" t="s">
        <v>9835</v>
      </c>
      <c r="M1320" s="14">
        <v>14</v>
      </c>
      <c r="N1320" s="14" t="s">
        <v>11</v>
      </c>
      <c r="O1320" s="14">
        <v>39</v>
      </c>
      <c r="P1320" s="14" t="s">
        <v>15</v>
      </c>
      <c r="Q1320" s="14" t="s">
        <v>1259</v>
      </c>
      <c r="R1320" s="14" t="s">
        <v>1359</v>
      </c>
      <c r="S1320" s="14" t="s">
        <v>1261</v>
      </c>
      <c r="T1320" s="14" t="s">
        <v>2480</v>
      </c>
      <c r="U1320" s="14" t="s">
        <v>9836</v>
      </c>
      <c r="V1320" s="14" t="s">
        <v>1490</v>
      </c>
      <c r="W1320" s="14">
        <v>3844</v>
      </c>
      <c r="X1320" s="14">
        <v>3425</v>
      </c>
      <c r="Y1320" s="14">
        <v>0</v>
      </c>
      <c r="Z1320" s="14" t="s">
        <v>9837</v>
      </c>
      <c r="AA1320" s="14">
        <v>1</v>
      </c>
      <c r="AB1320" s="14" t="s">
        <v>9838</v>
      </c>
      <c r="AC1320" s="15">
        <v>43969</v>
      </c>
      <c r="AD1320" s="15">
        <v>44196</v>
      </c>
      <c r="AE1320" s="14">
        <v>2113353.83</v>
      </c>
      <c r="AF1320" s="14">
        <v>2113353.83</v>
      </c>
      <c r="AG1320" s="14">
        <v>1567649.6</v>
      </c>
      <c r="AH1320" s="14">
        <v>1567649.6</v>
      </c>
      <c r="AI1320" s="14">
        <v>1567649.6</v>
      </c>
      <c r="AJ1320" s="14" t="s">
        <v>6526</v>
      </c>
      <c r="AK1320" s="14" t="s">
        <v>9839</v>
      </c>
      <c r="AL1320" s="14" t="s">
        <v>9840</v>
      </c>
      <c r="AM1320" s="14" t="s">
        <v>1270</v>
      </c>
      <c r="AN1320" s="14" t="s">
        <v>1271</v>
      </c>
      <c r="AO1320" s="14" t="s">
        <v>1272</v>
      </c>
      <c r="AP1320" s="14" t="s">
        <v>1272</v>
      </c>
    </row>
    <row r="1321" spans="1:42" x14ac:dyDescent="0.2">
      <c r="A1321" s="14">
        <v>2020</v>
      </c>
      <c r="B1321" s="14">
        <v>3</v>
      </c>
      <c r="C1321" s="14" t="s">
        <v>9841</v>
      </c>
      <c r="D1321" s="14">
        <f>+VLOOKUP(C1321,'Avances Fisicos'!$A$1:$D$2309,2,FALSE)</f>
        <v>1420</v>
      </c>
      <c r="E1321" s="14">
        <f>+VLOOKUP(C1321,'Fuentes de Financiamiento'!$A$1:$C$2398,3,FALSE)</f>
        <v>2287638.6</v>
      </c>
      <c r="F1321" s="14" t="str">
        <f>+VLOOKUP(C1321,Georeferencias!$A$1:$D$2313,2,FALSE)</f>
        <v>Jalisco</v>
      </c>
      <c r="G1321" s="14" t="str">
        <f>+VLOOKUP(C1321,Georeferencias!$A$1:$D$2313,3,FALSE)</f>
        <v>Zapotiltic</v>
      </c>
      <c r="H1321" s="14" t="str">
        <f>+VLOOKUP(C1321,Georeferencias!$A$1:$D$2313,4,FALSE)</f>
        <v>Zapotiltic</v>
      </c>
      <c r="I1321" s="14" t="s">
        <v>1256</v>
      </c>
      <c r="J1321" s="14">
        <v>2287638.6</v>
      </c>
      <c r="K1321" s="14" t="s">
        <v>9842</v>
      </c>
      <c r="L1321" s="14" t="s">
        <v>9843</v>
      </c>
      <c r="M1321" s="14">
        <v>14</v>
      </c>
      <c r="N1321" s="14" t="s">
        <v>11</v>
      </c>
      <c r="O1321" s="14">
        <v>121</v>
      </c>
      <c r="P1321" s="14" t="s">
        <v>992</v>
      </c>
      <c r="Q1321" s="14" t="s">
        <v>1259</v>
      </c>
      <c r="R1321" s="14" t="s">
        <v>1359</v>
      </c>
      <c r="S1321" s="14" t="s">
        <v>1261</v>
      </c>
      <c r="T1321" s="14" t="s">
        <v>1895</v>
      </c>
      <c r="U1321" s="14" t="s">
        <v>9844</v>
      </c>
      <c r="V1321" s="14" t="s">
        <v>1490</v>
      </c>
      <c r="W1321" s="14">
        <v>1250</v>
      </c>
      <c r="X1321" s="14">
        <v>1250</v>
      </c>
      <c r="Y1321" s="14">
        <v>0</v>
      </c>
      <c r="Z1321" s="14" t="s">
        <v>9845</v>
      </c>
      <c r="AA1321" s="14">
        <v>1</v>
      </c>
      <c r="AB1321" s="14" t="s">
        <v>9846</v>
      </c>
      <c r="AC1321" s="15">
        <v>44091</v>
      </c>
      <c r="AD1321" s="15">
        <v>44183</v>
      </c>
      <c r="AE1321" s="14">
        <v>0</v>
      </c>
      <c r="AF1321" s="14">
        <v>0</v>
      </c>
      <c r="AG1321" s="14">
        <v>0</v>
      </c>
      <c r="AH1321" s="14">
        <v>0</v>
      </c>
      <c r="AI1321" s="14">
        <v>0</v>
      </c>
      <c r="AJ1321" s="14" t="s">
        <v>1329</v>
      </c>
      <c r="AK1321" s="14" t="s">
        <v>4800</v>
      </c>
      <c r="AL1321" s="14" t="s">
        <v>47</v>
      </c>
      <c r="AM1321" s="14" t="s">
        <v>1270</v>
      </c>
      <c r="AN1321" s="14" t="s">
        <v>1271</v>
      </c>
      <c r="AO1321" s="14" t="s">
        <v>1272</v>
      </c>
      <c r="AP1321" s="14" t="s">
        <v>1272</v>
      </c>
    </row>
    <row r="1322" spans="1:42" x14ac:dyDescent="0.2">
      <c r="A1322" s="14">
        <v>2020</v>
      </c>
      <c r="B1322" s="14">
        <v>3</v>
      </c>
      <c r="C1322" s="14" t="s">
        <v>9847</v>
      </c>
      <c r="D1322" s="14">
        <f>+VLOOKUP(C1322,'Avances Fisicos'!$A$1:$D$2309,2,FALSE)</f>
        <v>117</v>
      </c>
      <c r="E1322" s="14">
        <f>+VLOOKUP(C1322,'Fuentes de Financiamiento'!$A$1:$C$2398,3,FALSE)</f>
        <v>196154.25</v>
      </c>
      <c r="F1322" s="14" t="str">
        <f>+VLOOKUP(C1322,Georeferencias!$A$1:$D$2313,2,FALSE)</f>
        <v>Jalisco</v>
      </c>
      <c r="G1322" s="14" t="str">
        <f>+VLOOKUP(C1322,Georeferencias!$A$1:$D$2313,3,FALSE)</f>
        <v>Autlán de Navarro</v>
      </c>
      <c r="H1322" s="14" t="str">
        <f>+VLOOKUP(C1322,Georeferencias!$A$1:$D$2313,4,FALSE)</f>
        <v>Autlán De Navarro</v>
      </c>
      <c r="I1322" s="14" t="s">
        <v>1256</v>
      </c>
      <c r="J1322" s="14">
        <v>196154.25</v>
      </c>
      <c r="K1322" s="14" t="s">
        <v>9848</v>
      </c>
      <c r="L1322" s="14" t="s">
        <v>9849</v>
      </c>
      <c r="M1322" s="14">
        <v>14</v>
      </c>
      <c r="N1322" s="14" t="s">
        <v>11</v>
      </c>
      <c r="O1322" s="14">
        <v>15</v>
      </c>
      <c r="P1322" s="14" t="s">
        <v>902</v>
      </c>
      <c r="Q1322" s="14" t="s">
        <v>1259</v>
      </c>
      <c r="R1322" s="14" t="s">
        <v>1359</v>
      </c>
      <c r="S1322" s="14" t="s">
        <v>1261</v>
      </c>
      <c r="T1322" s="14" t="s">
        <v>3666</v>
      </c>
      <c r="U1322" s="14" t="s">
        <v>9850</v>
      </c>
      <c r="V1322" s="14" t="s">
        <v>1490</v>
      </c>
      <c r="W1322" s="14">
        <v>43</v>
      </c>
      <c r="X1322" s="14">
        <v>41</v>
      </c>
      <c r="Y1322" s="14">
        <v>0</v>
      </c>
      <c r="Z1322" s="14" t="s">
        <v>9851</v>
      </c>
      <c r="AA1322" s="14">
        <v>1</v>
      </c>
      <c r="AB1322" s="14" t="s">
        <v>9852</v>
      </c>
      <c r="AC1322" s="15">
        <v>43990</v>
      </c>
      <c r="AD1322" s="15">
        <v>44001</v>
      </c>
      <c r="AE1322" s="14">
        <v>196154.25</v>
      </c>
      <c r="AF1322" s="14">
        <v>196154.25</v>
      </c>
      <c r="AG1322" s="14">
        <v>196154.25</v>
      </c>
      <c r="AH1322" s="14">
        <v>195962.26</v>
      </c>
      <c r="AI1322" s="14">
        <v>195962.26</v>
      </c>
      <c r="AJ1322" s="14" t="s">
        <v>9853</v>
      </c>
      <c r="AK1322" s="14" t="s">
        <v>9854</v>
      </c>
      <c r="AL1322" s="14" t="s">
        <v>9855</v>
      </c>
      <c r="AM1322" s="14" t="s">
        <v>1270</v>
      </c>
      <c r="AN1322" s="14" t="s">
        <v>1271</v>
      </c>
      <c r="AO1322" s="14" t="s">
        <v>1272</v>
      </c>
      <c r="AP1322" s="14" t="s">
        <v>1272</v>
      </c>
    </row>
    <row r="1323" spans="1:42" x14ac:dyDescent="0.2">
      <c r="A1323" s="14">
        <v>2020</v>
      </c>
      <c r="B1323" s="14">
        <v>3</v>
      </c>
      <c r="C1323" s="14" t="s">
        <v>9856</v>
      </c>
      <c r="D1323" s="14">
        <f>+VLOOKUP(C1323,'Avances Fisicos'!$A$1:$D$2309,2,FALSE)</f>
        <v>96</v>
      </c>
      <c r="E1323" s="14">
        <f>+VLOOKUP(C1323,'Fuentes de Financiamiento'!$A$1:$C$2398,3,FALSE)</f>
        <v>375614.81</v>
      </c>
      <c r="F1323" s="14" t="str">
        <f>+VLOOKUP(C1323,Georeferencias!$A$1:$D$2313,2,FALSE)</f>
        <v>Jalisco</v>
      </c>
      <c r="G1323" s="14" t="str">
        <f>+VLOOKUP(C1323,Georeferencias!$A$1:$D$2313,3,FALSE)</f>
        <v>San Juanito de Escobedo</v>
      </c>
      <c r="H1323" s="14" t="str">
        <f>+VLOOKUP(C1323,Georeferencias!$A$1:$D$2313,4,FALSE)</f>
        <v>El Azafrán</v>
      </c>
      <c r="I1323" s="14" t="s">
        <v>1256</v>
      </c>
      <c r="J1323" s="14">
        <v>640000</v>
      </c>
      <c r="K1323" s="14" t="s">
        <v>9857</v>
      </c>
      <c r="L1323" s="14" t="s">
        <v>9858</v>
      </c>
      <c r="M1323" s="14">
        <v>14</v>
      </c>
      <c r="N1323" s="14" t="s">
        <v>11</v>
      </c>
      <c r="O1323" s="14">
        <v>7</v>
      </c>
      <c r="P1323" s="14" t="s">
        <v>889</v>
      </c>
      <c r="Q1323" s="14" t="s">
        <v>1259</v>
      </c>
      <c r="R1323" s="14" t="s">
        <v>1346</v>
      </c>
      <c r="S1323" s="14" t="s">
        <v>1261</v>
      </c>
      <c r="T1323" s="14" t="s">
        <v>2252</v>
      </c>
      <c r="U1323" s="14" t="s">
        <v>9859</v>
      </c>
      <c r="V1323" s="14" t="s">
        <v>1490</v>
      </c>
      <c r="W1323" s="14">
        <v>203</v>
      </c>
      <c r="X1323" s="14">
        <v>110</v>
      </c>
      <c r="Y1323" s="14">
        <v>0</v>
      </c>
      <c r="Z1323" s="14" t="s">
        <v>4977</v>
      </c>
      <c r="AA1323" s="14">
        <v>1</v>
      </c>
      <c r="AB1323" s="14" t="s">
        <v>9860</v>
      </c>
      <c r="AC1323" s="15">
        <v>43969</v>
      </c>
      <c r="AD1323" s="15">
        <v>44092</v>
      </c>
      <c r="AE1323" s="14">
        <v>0</v>
      </c>
      <c r="AF1323" s="14">
        <v>0</v>
      </c>
      <c r="AG1323" s="14">
        <v>0</v>
      </c>
      <c r="AH1323" s="14">
        <v>0</v>
      </c>
      <c r="AI1323" s="14">
        <v>0</v>
      </c>
      <c r="AJ1323" s="14" t="s">
        <v>1329</v>
      </c>
      <c r="AK1323" s="14" t="s">
        <v>2042</v>
      </c>
      <c r="AL1323" s="14" t="s">
        <v>9861</v>
      </c>
      <c r="AM1323" s="14" t="s">
        <v>1270</v>
      </c>
      <c r="AN1323" s="14" t="s">
        <v>1271</v>
      </c>
      <c r="AO1323" s="14" t="s">
        <v>1272</v>
      </c>
      <c r="AP1323" s="14" t="s">
        <v>1272</v>
      </c>
    </row>
    <row r="1324" spans="1:42" x14ac:dyDescent="0.2">
      <c r="A1324" s="14">
        <v>2020</v>
      </c>
      <c r="B1324" s="14">
        <v>3</v>
      </c>
      <c r="C1324" s="14" t="s">
        <v>9862</v>
      </c>
      <c r="D1324" s="14">
        <f>+VLOOKUP(C1324,'Avances Fisicos'!$A$1:$D$2309,2,FALSE)</f>
        <v>301</v>
      </c>
      <c r="E1324" s="14">
        <f>+VLOOKUP(C1324,'Fuentes de Financiamiento'!$A$1:$C$2398,3,FALSE)</f>
        <v>693870.89</v>
      </c>
      <c r="F1324" s="14" t="str">
        <f>+VLOOKUP(C1324,Georeferencias!$A$1:$D$2313,2,FALSE)</f>
        <v>Jalisco</v>
      </c>
      <c r="G1324" s="14" t="str">
        <f>+VLOOKUP(C1324,Georeferencias!$A$1:$D$2313,3,FALSE)</f>
        <v>Arandas</v>
      </c>
      <c r="H1324" s="14" t="str">
        <f>+VLOOKUP(C1324,Georeferencias!$A$1:$D$2313,4,FALSE)</f>
        <v>Arandas</v>
      </c>
      <c r="I1324" s="14" t="s">
        <v>1256</v>
      </c>
      <c r="J1324" s="14">
        <v>693870.89</v>
      </c>
      <c r="K1324" s="14" t="s">
        <v>9863</v>
      </c>
      <c r="L1324" s="14" t="s">
        <v>9864</v>
      </c>
      <c r="M1324" s="14">
        <v>14</v>
      </c>
      <c r="N1324" s="14" t="s">
        <v>11</v>
      </c>
      <c r="O1324" s="14">
        <v>8</v>
      </c>
      <c r="P1324" s="14" t="s">
        <v>12</v>
      </c>
      <c r="Q1324" s="14" t="s">
        <v>1259</v>
      </c>
      <c r="R1324" s="14" t="s">
        <v>1346</v>
      </c>
      <c r="S1324" s="14" t="s">
        <v>1261</v>
      </c>
      <c r="T1324" s="14" t="s">
        <v>2437</v>
      </c>
      <c r="U1324" s="14" t="s">
        <v>9865</v>
      </c>
      <c r="V1324" s="14" t="s">
        <v>1490</v>
      </c>
      <c r="W1324" s="14">
        <v>396</v>
      </c>
      <c r="X1324" s="14">
        <v>388</v>
      </c>
      <c r="Y1324" s="14">
        <v>0</v>
      </c>
      <c r="Z1324" s="14" t="s">
        <v>9866</v>
      </c>
      <c r="AA1324" s="14">
        <v>1</v>
      </c>
      <c r="AB1324" s="14" t="s">
        <v>9867</v>
      </c>
      <c r="AC1324" s="15">
        <v>44004</v>
      </c>
      <c r="AD1324" s="15">
        <v>44099</v>
      </c>
      <c r="AE1324" s="14">
        <v>693870.89</v>
      </c>
      <c r="AF1324" s="14">
        <v>693870.89</v>
      </c>
      <c r="AG1324" s="14">
        <v>518681.38</v>
      </c>
      <c r="AH1324" s="14">
        <v>518681.38</v>
      </c>
      <c r="AI1324" s="14">
        <v>518681.38</v>
      </c>
      <c r="AJ1324" s="14" t="s">
        <v>9868</v>
      </c>
      <c r="AK1324" s="14" t="s">
        <v>9869</v>
      </c>
      <c r="AL1324" s="14" t="s">
        <v>9870</v>
      </c>
      <c r="AM1324" s="14" t="s">
        <v>1270</v>
      </c>
      <c r="AN1324" s="14" t="s">
        <v>1271</v>
      </c>
      <c r="AO1324" s="14" t="s">
        <v>1272</v>
      </c>
      <c r="AP1324" s="14" t="s">
        <v>1272</v>
      </c>
    </row>
    <row r="1325" spans="1:42" x14ac:dyDescent="0.2">
      <c r="A1325" s="14">
        <v>2020</v>
      </c>
      <c r="B1325" s="14">
        <v>3</v>
      </c>
      <c r="C1325" s="14" t="s">
        <v>9871</v>
      </c>
      <c r="D1325" s="14">
        <f>+VLOOKUP(C1325,'Avances Fisicos'!$A$1:$D$2309,2,FALSE)</f>
        <v>424</v>
      </c>
      <c r="E1325" s="14">
        <f>+VLOOKUP(C1325,'Fuentes de Financiamiento'!$A$1:$C$2398,3,FALSE)</f>
        <v>1746972.25</v>
      </c>
      <c r="F1325" s="14" t="str">
        <f>+VLOOKUP(C1325,Georeferencias!$A$1:$D$2313,2,FALSE)</f>
        <v>Jalisco</v>
      </c>
      <c r="G1325" s="14" t="str">
        <f>+VLOOKUP(C1325,Georeferencias!$A$1:$D$2313,3,FALSE)</f>
        <v>Lagos de Moreno</v>
      </c>
      <c r="H1325" s="14" t="str">
        <f>+VLOOKUP(C1325,Georeferencias!$A$1:$D$2313,4,FALSE)</f>
        <v>Lagos De Moreno</v>
      </c>
      <c r="I1325" s="14" t="s">
        <v>1256</v>
      </c>
      <c r="J1325" s="14">
        <v>1746972.25</v>
      </c>
      <c r="K1325" s="14" t="s">
        <v>9872</v>
      </c>
      <c r="L1325" s="14" t="s">
        <v>9873</v>
      </c>
      <c r="M1325" s="14">
        <v>14</v>
      </c>
      <c r="N1325" s="14" t="s">
        <v>11</v>
      </c>
      <c r="O1325" s="14">
        <v>53</v>
      </c>
      <c r="P1325" s="14" t="s">
        <v>17</v>
      </c>
      <c r="Q1325" s="14" t="s">
        <v>1259</v>
      </c>
      <c r="R1325" s="14" t="s">
        <v>1359</v>
      </c>
      <c r="S1325" s="14" t="s">
        <v>1261</v>
      </c>
      <c r="T1325" s="14" t="s">
        <v>1419</v>
      </c>
      <c r="U1325" s="14" t="s">
        <v>9874</v>
      </c>
      <c r="V1325" s="14" t="s">
        <v>1490</v>
      </c>
      <c r="W1325" s="14">
        <v>62</v>
      </c>
      <c r="X1325" s="14">
        <v>57</v>
      </c>
      <c r="Y1325" s="14">
        <v>0</v>
      </c>
      <c r="Z1325" s="14" t="s">
        <v>9875</v>
      </c>
      <c r="AA1325" s="14">
        <v>1</v>
      </c>
      <c r="AB1325" s="14" t="s">
        <v>9876</v>
      </c>
      <c r="AC1325" s="15">
        <v>43888</v>
      </c>
      <c r="AD1325" s="15">
        <v>43981</v>
      </c>
      <c r="AE1325" s="14">
        <v>1746972.25</v>
      </c>
      <c r="AF1325" s="14">
        <v>1746972.25</v>
      </c>
      <c r="AG1325" s="14">
        <v>1746972.25</v>
      </c>
      <c r="AH1325" s="14">
        <v>1533828.11</v>
      </c>
      <c r="AI1325" s="14">
        <v>1533828.11</v>
      </c>
      <c r="AJ1325" s="14" t="s">
        <v>9877</v>
      </c>
      <c r="AK1325" s="14" t="s">
        <v>9878</v>
      </c>
      <c r="AL1325" s="14" t="s">
        <v>9879</v>
      </c>
      <c r="AM1325" s="14" t="s">
        <v>1270</v>
      </c>
      <c r="AN1325" s="14" t="s">
        <v>1271</v>
      </c>
      <c r="AO1325" s="14" t="s">
        <v>1272</v>
      </c>
      <c r="AP1325" s="14" t="s">
        <v>1272</v>
      </c>
    </row>
    <row r="1326" spans="1:42" x14ac:dyDescent="0.2">
      <c r="A1326" s="14">
        <v>2020</v>
      </c>
      <c r="B1326" s="14">
        <v>3</v>
      </c>
      <c r="C1326" s="14" t="s">
        <v>9880</v>
      </c>
      <c r="D1326" s="14">
        <f>+VLOOKUP(C1326,'Avances Fisicos'!$A$1:$D$2309,2,FALSE)</f>
        <v>1</v>
      </c>
      <c r="E1326" s="14">
        <f>+VLOOKUP(C1326,'Fuentes de Financiamiento'!$A$1:$C$2398,3,FALSE)</f>
        <v>92953</v>
      </c>
      <c r="F1326" s="14" t="str">
        <f>+VLOOKUP(C1326,Georeferencias!$A$1:$D$2313,2,FALSE)</f>
        <v>Jalisco</v>
      </c>
      <c r="G1326" s="14" t="str">
        <f>+VLOOKUP(C1326,Georeferencias!$A$1:$D$2313,3,FALSE)</f>
        <v>San Cristóbal de la Barranca</v>
      </c>
      <c r="H1326" s="14" t="str">
        <f>+VLOOKUP(C1326,Georeferencias!$A$1:$D$2313,4,FALSE)</f>
        <v>El Colomo</v>
      </c>
      <c r="I1326" s="14" t="s">
        <v>1256</v>
      </c>
      <c r="J1326" s="14">
        <v>92953</v>
      </c>
      <c r="K1326" s="14" t="s">
        <v>9881</v>
      </c>
      <c r="L1326" s="14" t="s">
        <v>9882</v>
      </c>
      <c r="M1326" s="14">
        <v>14</v>
      </c>
      <c r="N1326" s="14" t="s">
        <v>11</v>
      </c>
      <c r="O1326" s="14">
        <v>71</v>
      </c>
      <c r="P1326" s="14" t="s">
        <v>32</v>
      </c>
      <c r="Q1326" s="14" t="s">
        <v>1259</v>
      </c>
      <c r="R1326" s="14" t="s">
        <v>1260</v>
      </c>
      <c r="S1326" s="14" t="s">
        <v>1261</v>
      </c>
      <c r="T1326" s="14" t="s">
        <v>4254</v>
      </c>
      <c r="U1326" s="14" t="s">
        <v>9883</v>
      </c>
      <c r="V1326" s="14" t="s">
        <v>1490</v>
      </c>
      <c r="W1326" s="14">
        <v>2</v>
      </c>
      <c r="X1326" s="14">
        <v>5</v>
      </c>
      <c r="Y1326" s="14">
        <v>0</v>
      </c>
      <c r="Z1326" s="14" t="s">
        <v>5082</v>
      </c>
      <c r="AA1326" s="14">
        <v>1</v>
      </c>
      <c r="AB1326" s="14" t="s">
        <v>9884</v>
      </c>
      <c r="AC1326" s="15">
        <v>43906</v>
      </c>
      <c r="AD1326" s="15">
        <v>43988</v>
      </c>
      <c r="AE1326" s="14">
        <v>0</v>
      </c>
      <c r="AF1326" s="14">
        <v>0</v>
      </c>
      <c r="AG1326" s="14">
        <v>0</v>
      </c>
      <c r="AH1326" s="14">
        <v>0</v>
      </c>
      <c r="AI1326" s="14">
        <v>0</v>
      </c>
      <c r="AJ1326" s="14" t="s">
        <v>1329</v>
      </c>
      <c r="AK1326" s="14" t="s">
        <v>2952</v>
      </c>
      <c r="AL1326" s="14" t="s">
        <v>9885</v>
      </c>
      <c r="AM1326" s="14" t="s">
        <v>1270</v>
      </c>
      <c r="AN1326" s="14" t="s">
        <v>1271</v>
      </c>
      <c r="AO1326" s="14" t="s">
        <v>1272</v>
      </c>
      <c r="AP1326" s="14" t="s">
        <v>1272</v>
      </c>
    </row>
    <row r="1327" spans="1:42" x14ac:dyDescent="0.2">
      <c r="A1327" s="14">
        <v>2020</v>
      </c>
      <c r="B1327" s="14">
        <v>3</v>
      </c>
      <c r="C1327" s="14" t="s">
        <v>9886</v>
      </c>
      <c r="D1327" s="14">
        <f>+VLOOKUP(C1327,'Avances Fisicos'!$A$1:$D$2309,2,FALSE)</f>
        <v>1516</v>
      </c>
      <c r="E1327" s="14">
        <f>+VLOOKUP(C1327,'Fuentes de Financiamiento'!$A$1:$C$2398,3,FALSE)</f>
        <v>876183.02</v>
      </c>
      <c r="F1327" s="14" t="str">
        <f>+VLOOKUP(C1327,Georeferencias!$A$1:$D$2313,2,FALSE)</f>
        <v>Jalisco</v>
      </c>
      <c r="G1327" s="14" t="str">
        <f>+VLOOKUP(C1327,Georeferencias!$A$1:$D$2313,3,FALSE)</f>
        <v>Puerto Vallarta</v>
      </c>
      <c r="H1327" s="14" t="str">
        <f>+VLOOKUP(C1327,Georeferencias!$A$1:$D$2313,4,FALSE)</f>
        <v>Puerto Vallarta</v>
      </c>
      <c r="I1327" s="14" t="s">
        <v>1256</v>
      </c>
      <c r="J1327" s="14">
        <v>876183.02</v>
      </c>
      <c r="K1327" s="14" t="s">
        <v>9887</v>
      </c>
      <c r="L1327" s="14" t="s">
        <v>9888</v>
      </c>
      <c r="M1327" s="14">
        <v>14</v>
      </c>
      <c r="N1327" s="14" t="s">
        <v>11</v>
      </c>
      <c r="O1327" s="14">
        <v>67</v>
      </c>
      <c r="P1327" s="14" t="s">
        <v>19</v>
      </c>
      <c r="Q1327" s="14" t="s">
        <v>1259</v>
      </c>
      <c r="R1327" s="14" t="s">
        <v>1406</v>
      </c>
      <c r="S1327" s="14" t="s">
        <v>1261</v>
      </c>
      <c r="T1327" s="14" t="s">
        <v>1366</v>
      </c>
      <c r="U1327" s="14" t="s">
        <v>9889</v>
      </c>
      <c r="V1327" s="14" t="s">
        <v>1490</v>
      </c>
      <c r="W1327" s="14">
        <v>736</v>
      </c>
      <c r="X1327" s="14">
        <v>744</v>
      </c>
      <c r="Y1327" s="14">
        <v>0</v>
      </c>
      <c r="Z1327" s="14" t="s">
        <v>9890</v>
      </c>
      <c r="AA1327" s="14">
        <v>1</v>
      </c>
      <c r="AB1327" s="14" t="s">
        <v>9891</v>
      </c>
      <c r="AC1327" s="15">
        <v>44084</v>
      </c>
      <c r="AD1327" s="15">
        <v>44196</v>
      </c>
      <c r="AE1327" s="14">
        <v>788564.72</v>
      </c>
      <c r="AF1327" s="14">
        <v>0</v>
      </c>
      <c r="AG1327" s="14">
        <v>0</v>
      </c>
      <c r="AH1327" s="14">
        <v>0</v>
      </c>
      <c r="AI1327" s="14">
        <v>0</v>
      </c>
      <c r="AJ1327" s="14" t="s">
        <v>1329</v>
      </c>
      <c r="AK1327" s="14" t="s">
        <v>1330</v>
      </c>
      <c r="AL1327" s="14" t="s">
        <v>9892</v>
      </c>
      <c r="AM1327" s="14" t="s">
        <v>1270</v>
      </c>
      <c r="AN1327" s="14" t="s">
        <v>1271</v>
      </c>
      <c r="AO1327" s="14" t="s">
        <v>1272</v>
      </c>
      <c r="AP1327" s="14" t="s">
        <v>1272</v>
      </c>
    </row>
    <row r="1328" spans="1:42" x14ac:dyDescent="0.2">
      <c r="A1328" s="14">
        <v>2020</v>
      </c>
      <c r="B1328" s="14">
        <v>3</v>
      </c>
      <c r="C1328" s="14" t="s">
        <v>9893</v>
      </c>
      <c r="D1328" s="14">
        <f>+VLOOKUP(C1328,'Avances Fisicos'!$A$1:$D$2309,2,FALSE)</f>
        <v>1642</v>
      </c>
      <c r="E1328" s="14">
        <f>+VLOOKUP(C1328,'Fuentes de Financiamiento'!$A$1:$C$2398,3,FALSE)</f>
        <v>1317774.4099999999</v>
      </c>
      <c r="F1328" s="14" t="str">
        <f>+VLOOKUP(C1328,Georeferencias!$A$1:$D$2313,2,FALSE)</f>
        <v>Jalisco</v>
      </c>
      <c r="G1328" s="14" t="str">
        <f>+VLOOKUP(C1328,Georeferencias!$A$1:$D$2313,3,FALSE)</f>
        <v>Puerto Vallarta</v>
      </c>
      <c r="H1328" s="14" t="str">
        <f>+VLOOKUP(C1328,Georeferencias!$A$1:$D$2313,4,FALSE)</f>
        <v>Puerto Vallarta</v>
      </c>
      <c r="I1328" s="14" t="s">
        <v>1256</v>
      </c>
      <c r="J1328" s="14">
        <v>1317774.4099999999</v>
      </c>
      <c r="K1328" s="14" t="s">
        <v>9894</v>
      </c>
      <c r="L1328" s="14" t="s">
        <v>9895</v>
      </c>
      <c r="M1328" s="14">
        <v>14</v>
      </c>
      <c r="N1328" s="14" t="s">
        <v>11</v>
      </c>
      <c r="O1328" s="14">
        <v>67</v>
      </c>
      <c r="P1328" s="14" t="s">
        <v>19</v>
      </c>
      <c r="Q1328" s="14" t="s">
        <v>1259</v>
      </c>
      <c r="R1328" s="14" t="s">
        <v>1335</v>
      </c>
      <c r="S1328" s="14" t="s">
        <v>1261</v>
      </c>
      <c r="T1328" s="14" t="s">
        <v>1366</v>
      </c>
      <c r="U1328" s="14" t="s">
        <v>9896</v>
      </c>
      <c r="V1328" s="14" t="s">
        <v>1490</v>
      </c>
      <c r="W1328" s="14">
        <v>1455</v>
      </c>
      <c r="X1328" s="14">
        <v>1539</v>
      </c>
      <c r="Y1328" s="14">
        <v>0</v>
      </c>
      <c r="Z1328" s="14" t="s">
        <v>9897</v>
      </c>
      <c r="AA1328" s="14">
        <v>1</v>
      </c>
      <c r="AB1328" s="14" t="s">
        <v>9898</v>
      </c>
      <c r="AC1328" s="15">
        <v>44058</v>
      </c>
      <c r="AD1328" s="15">
        <v>44196</v>
      </c>
      <c r="AE1328" s="14">
        <v>1185996.97</v>
      </c>
      <c r="AF1328" s="14">
        <v>0</v>
      </c>
      <c r="AG1328" s="14">
        <v>0</v>
      </c>
      <c r="AH1328" s="14">
        <v>0</v>
      </c>
      <c r="AI1328" s="14">
        <v>0</v>
      </c>
      <c r="AJ1328" s="14" t="s">
        <v>1329</v>
      </c>
      <c r="AK1328" s="14" t="s">
        <v>1568</v>
      </c>
      <c r="AL1328" s="14" t="s">
        <v>9899</v>
      </c>
      <c r="AM1328" s="14" t="s">
        <v>1270</v>
      </c>
      <c r="AN1328" s="14" t="s">
        <v>1271</v>
      </c>
      <c r="AO1328" s="14" t="s">
        <v>1272</v>
      </c>
      <c r="AP1328" s="14" t="s">
        <v>1272</v>
      </c>
    </row>
    <row r="1329" spans="1:42" x14ac:dyDescent="0.2">
      <c r="A1329" s="14">
        <v>2020</v>
      </c>
      <c r="B1329" s="14">
        <v>3</v>
      </c>
      <c r="C1329" s="14" t="s">
        <v>9900</v>
      </c>
      <c r="D1329" s="14">
        <f>+VLOOKUP(C1329,'Avances Fisicos'!$A$1:$D$2309,2,FALSE)</f>
        <v>826</v>
      </c>
      <c r="E1329" s="14">
        <f>+VLOOKUP(C1329,'Fuentes de Financiamiento'!$A$1:$C$2398,3,FALSE)</f>
        <v>7998170.5899999999</v>
      </c>
      <c r="F1329" s="14" t="str">
        <f>+VLOOKUP(C1329,Georeferencias!$A$1:$D$2313,2,FALSE)</f>
        <v>Jalisco</v>
      </c>
      <c r="G1329" s="14" t="str">
        <f>+VLOOKUP(C1329,Georeferencias!$A$1:$D$2313,3,FALSE)</f>
        <v>Guadalajara</v>
      </c>
      <c r="H1329" s="14" t="str">
        <f>+VLOOKUP(C1329,Georeferencias!$A$1:$D$2313,4,FALSE)</f>
        <v>Guadalajara</v>
      </c>
      <c r="I1329" s="14" t="s">
        <v>1256</v>
      </c>
      <c r="J1329" s="14">
        <v>7998170.5899999999</v>
      </c>
      <c r="K1329" s="14" t="s">
        <v>9901</v>
      </c>
      <c r="L1329" s="14" t="s">
        <v>9902</v>
      </c>
      <c r="M1329" s="14">
        <v>14</v>
      </c>
      <c r="N1329" s="14" t="s">
        <v>11</v>
      </c>
      <c r="O1329" s="14">
        <v>39</v>
      </c>
      <c r="P1329" s="14" t="s">
        <v>15</v>
      </c>
      <c r="Q1329" s="14" t="s">
        <v>1259</v>
      </c>
      <c r="R1329" s="14" t="s">
        <v>1346</v>
      </c>
      <c r="S1329" s="14" t="s">
        <v>1261</v>
      </c>
      <c r="T1329" s="14" t="s">
        <v>2480</v>
      </c>
      <c r="U1329" s="14" t="s">
        <v>9903</v>
      </c>
      <c r="V1329" s="14" t="s">
        <v>1490</v>
      </c>
      <c r="W1329" s="14">
        <v>60</v>
      </c>
      <c r="X1329" s="14">
        <v>50</v>
      </c>
      <c r="Y1329" s="14">
        <v>0</v>
      </c>
      <c r="Z1329" s="14" t="s">
        <v>9904</v>
      </c>
      <c r="AA1329" s="14">
        <v>1</v>
      </c>
      <c r="AB1329" s="14" t="s">
        <v>9905</v>
      </c>
      <c r="AC1329" s="15">
        <v>43971</v>
      </c>
      <c r="AD1329" s="15">
        <v>44196</v>
      </c>
      <c r="AE1329" s="14">
        <v>7998170.5899999999</v>
      </c>
      <c r="AF1329" s="14">
        <v>7998170.5899999999</v>
      </c>
      <c r="AG1329" s="14">
        <v>5343398.62</v>
      </c>
      <c r="AH1329" s="14">
        <v>5343398.62</v>
      </c>
      <c r="AI1329" s="14">
        <v>5343398.62</v>
      </c>
      <c r="AJ1329" s="14" t="s">
        <v>9906</v>
      </c>
      <c r="AK1329" s="14" t="s">
        <v>9907</v>
      </c>
      <c r="AL1329" s="14" t="s">
        <v>9908</v>
      </c>
      <c r="AM1329" s="14" t="s">
        <v>1270</v>
      </c>
      <c r="AN1329" s="14" t="s">
        <v>1271</v>
      </c>
      <c r="AO1329" s="14" t="s">
        <v>1272</v>
      </c>
      <c r="AP1329" s="14" t="s">
        <v>1272</v>
      </c>
    </row>
    <row r="1330" spans="1:42" x14ac:dyDescent="0.2">
      <c r="A1330" s="14">
        <v>2020</v>
      </c>
      <c r="B1330" s="14">
        <v>3</v>
      </c>
      <c r="C1330" s="14" t="s">
        <v>9909</v>
      </c>
      <c r="D1330" s="14">
        <f>+VLOOKUP(C1330,'Avances Fisicos'!$A$1:$D$2309,2,FALSE)</f>
        <v>190</v>
      </c>
      <c r="E1330" s="14">
        <f>+VLOOKUP(C1330,'Fuentes de Financiamiento'!$A$1:$C$2398,3,FALSE)</f>
        <v>56023.1</v>
      </c>
      <c r="F1330" s="14" t="str">
        <f>+VLOOKUP(C1330,Georeferencias!$A$1:$D$2313,2,FALSE)</f>
        <v>Jalisco</v>
      </c>
      <c r="G1330" s="14" t="str">
        <f>+VLOOKUP(C1330,Georeferencias!$A$1:$D$2313,3,FALSE)</f>
        <v>Cocula</v>
      </c>
      <c r="H1330" s="14" t="str">
        <f>+VLOOKUP(C1330,Georeferencias!$A$1:$D$2313,4,FALSE)</f>
        <v>Cocula</v>
      </c>
      <c r="I1330" s="14" t="s">
        <v>1256</v>
      </c>
      <c r="J1330" s="14">
        <v>112045.1</v>
      </c>
      <c r="K1330" s="14" t="s">
        <v>9910</v>
      </c>
      <c r="L1330" s="14" t="s">
        <v>9911</v>
      </c>
      <c r="M1330" s="14">
        <v>14</v>
      </c>
      <c r="N1330" s="14" t="s">
        <v>11</v>
      </c>
      <c r="O1330" s="14">
        <v>24</v>
      </c>
      <c r="P1330" s="14" t="s">
        <v>885</v>
      </c>
      <c r="Q1330" s="14" t="s">
        <v>1259</v>
      </c>
      <c r="R1330" s="14" t="s">
        <v>1406</v>
      </c>
      <c r="S1330" s="14" t="s">
        <v>1261</v>
      </c>
      <c r="T1330" s="14" t="s">
        <v>2645</v>
      </c>
      <c r="U1330" s="14" t="s">
        <v>9912</v>
      </c>
      <c r="V1330" s="14" t="s">
        <v>1490</v>
      </c>
      <c r="W1330" s="14">
        <v>65</v>
      </c>
      <c r="X1330" s="14">
        <v>50</v>
      </c>
      <c r="Y1330" s="14">
        <v>0</v>
      </c>
      <c r="Z1330" s="14" t="s">
        <v>9913</v>
      </c>
      <c r="AA1330" s="14">
        <v>1</v>
      </c>
      <c r="AB1330" s="14" t="s">
        <v>9914</v>
      </c>
      <c r="AC1330" s="15">
        <v>43955</v>
      </c>
      <c r="AD1330" s="15">
        <v>44047</v>
      </c>
      <c r="AE1330" s="14">
        <v>56022</v>
      </c>
      <c r="AF1330" s="14">
        <v>56022</v>
      </c>
      <c r="AG1330" s="14">
        <v>56022</v>
      </c>
      <c r="AH1330" s="14">
        <v>56022</v>
      </c>
      <c r="AI1330" s="14">
        <v>56022</v>
      </c>
      <c r="AJ1330" s="14" t="s">
        <v>9915</v>
      </c>
      <c r="AK1330" s="14" t="s">
        <v>9916</v>
      </c>
      <c r="AL1330" s="14" t="s">
        <v>9917</v>
      </c>
      <c r="AM1330" s="14" t="s">
        <v>1270</v>
      </c>
      <c r="AN1330" s="14" t="s">
        <v>1271</v>
      </c>
      <c r="AO1330" s="14" t="s">
        <v>1272</v>
      </c>
      <c r="AP1330" s="14" t="s">
        <v>1272</v>
      </c>
    </row>
    <row r="1331" spans="1:42" x14ac:dyDescent="0.2">
      <c r="A1331" s="14">
        <v>2020</v>
      </c>
      <c r="B1331" s="14">
        <v>3</v>
      </c>
      <c r="C1331" s="14" t="s">
        <v>9918</v>
      </c>
      <c r="D1331" s="14">
        <f>+VLOOKUP(C1331,'Avances Fisicos'!$A$1:$D$2309,2,FALSE)</f>
        <v>5</v>
      </c>
      <c r="E1331" s="14">
        <f>+VLOOKUP(C1331,'Fuentes de Financiamiento'!$A$1:$C$2398,3,FALSE)</f>
        <v>136530.91</v>
      </c>
      <c r="F1331" s="14" t="str">
        <f>+VLOOKUP(C1331,Georeferencias!$A$1:$D$2313,2,FALSE)</f>
        <v>Jalisco</v>
      </c>
      <c r="G1331" s="14" t="str">
        <f>+VLOOKUP(C1331,Georeferencias!$A$1:$D$2313,3,FALSE)</f>
        <v>Hostotipaquillo</v>
      </c>
      <c r="H1331" s="14" t="str">
        <f>+VLOOKUP(C1331,Georeferencias!$A$1:$D$2313,4,FALSE)</f>
        <v>Hostotipaquillo</v>
      </c>
      <c r="I1331" s="14" t="s">
        <v>1256</v>
      </c>
      <c r="J1331" s="14">
        <v>136530.91</v>
      </c>
      <c r="K1331" s="14" t="s">
        <v>9919</v>
      </c>
      <c r="L1331" s="14" t="s">
        <v>9920</v>
      </c>
      <c r="M1331" s="14">
        <v>14</v>
      </c>
      <c r="N1331" s="14" t="s">
        <v>11</v>
      </c>
      <c r="O1331" s="14">
        <v>40</v>
      </c>
      <c r="P1331" s="14" t="s">
        <v>1019</v>
      </c>
      <c r="Q1331" s="14" t="s">
        <v>1259</v>
      </c>
      <c r="R1331" s="14" t="s">
        <v>1260</v>
      </c>
      <c r="S1331" s="14" t="s">
        <v>1261</v>
      </c>
      <c r="T1331" s="14" t="s">
        <v>1419</v>
      </c>
      <c r="U1331" s="14" t="s">
        <v>9921</v>
      </c>
      <c r="V1331" s="14" t="s">
        <v>1490</v>
      </c>
      <c r="W1331" s="14">
        <v>32</v>
      </c>
      <c r="X1331" s="14">
        <v>28</v>
      </c>
      <c r="Y1331" s="14">
        <v>0</v>
      </c>
      <c r="Z1331" s="14" t="s">
        <v>5011</v>
      </c>
      <c r="AA1331" s="14">
        <v>1</v>
      </c>
      <c r="AB1331" s="14" t="s">
        <v>9922</v>
      </c>
      <c r="AC1331" s="15">
        <v>44105</v>
      </c>
      <c r="AD1331" s="15">
        <v>44196</v>
      </c>
      <c r="AE1331" s="14">
        <v>40959.269999999997</v>
      </c>
      <c r="AF1331" s="14">
        <v>136530.91</v>
      </c>
      <c r="AG1331" s="14">
        <v>40959.269999999997</v>
      </c>
      <c r="AH1331" s="14">
        <v>40959.269999999997</v>
      </c>
      <c r="AI1331" s="14">
        <v>40959.269999999997</v>
      </c>
      <c r="AJ1331" s="14" t="s">
        <v>2396</v>
      </c>
      <c r="AK1331" s="14" t="s">
        <v>1402</v>
      </c>
      <c r="AL1331" s="14" t="s">
        <v>9923</v>
      </c>
      <c r="AM1331" s="14" t="s">
        <v>1270</v>
      </c>
      <c r="AN1331" s="14" t="s">
        <v>1271</v>
      </c>
      <c r="AO1331" s="14" t="s">
        <v>1272</v>
      </c>
      <c r="AP1331" s="14" t="s">
        <v>1272</v>
      </c>
    </row>
    <row r="1332" spans="1:42" x14ac:dyDescent="0.2">
      <c r="A1332" s="14">
        <v>2020</v>
      </c>
      <c r="B1332" s="14">
        <v>3</v>
      </c>
      <c r="C1332" s="14" t="s">
        <v>9924</v>
      </c>
      <c r="D1332" s="14">
        <f>+VLOOKUP(C1332,'Avances Fisicos'!$A$1:$D$2309,2,FALSE)</f>
        <v>172</v>
      </c>
      <c r="E1332" s="14">
        <f>+VLOOKUP(C1332,'Fuentes de Financiamiento'!$A$1:$C$2398,3,FALSE)</f>
        <v>10275.280000000001</v>
      </c>
      <c r="F1332" s="14" t="str">
        <f>+VLOOKUP(C1332,Georeferencias!$A$1:$D$2313,2,FALSE)</f>
        <v>Jalisco</v>
      </c>
      <c r="G1332" s="14" t="str">
        <f>+VLOOKUP(C1332,Georeferencias!$A$1:$D$2313,3,FALSE)</f>
        <v>Hostotipaquillo</v>
      </c>
      <c r="H1332" s="14" t="str">
        <f>+VLOOKUP(C1332,Georeferencias!$A$1:$D$2313,4,FALSE)</f>
        <v>Hostotipaquillo</v>
      </c>
      <c r="I1332" s="14" t="s">
        <v>1256</v>
      </c>
      <c r="J1332" s="14">
        <v>10275.280000000001</v>
      </c>
      <c r="K1332" s="14" t="s">
        <v>9925</v>
      </c>
      <c r="L1332" s="14" t="s">
        <v>9926</v>
      </c>
      <c r="M1332" s="14">
        <v>14</v>
      </c>
      <c r="N1332" s="14" t="s">
        <v>11</v>
      </c>
      <c r="O1332" s="14">
        <v>40</v>
      </c>
      <c r="P1332" s="14" t="s">
        <v>1019</v>
      </c>
      <c r="Q1332" s="14" t="s">
        <v>1259</v>
      </c>
      <c r="R1332" s="14" t="s">
        <v>1335</v>
      </c>
      <c r="S1332" s="14" t="s">
        <v>1261</v>
      </c>
      <c r="T1332" s="14" t="s">
        <v>1419</v>
      </c>
      <c r="U1332" s="14" t="s">
        <v>9927</v>
      </c>
      <c r="V1332" s="14" t="s">
        <v>1490</v>
      </c>
      <c r="W1332" s="14">
        <v>14</v>
      </c>
      <c r="X1332" s="14">
        <v>11</v>
      </c>
      <c r="Y1332" s="14">
        <v>0</v>
      </c>
      <c r="Z1332" s="14" t="s">
        <v>9928</v>
      </c>
      <c r="AA1332" s="14">
        <v>1</v>
      </c>
      <c r="AB1332" s="14" t="s">
        <v>9929</v>
      </c>
      <c r="AC1332" s="15">
        <v>44044</v>
      </c>
      <c r="AD1332" s="15">
        <v>44196</v>
      </c>
      <c r="AE1332" s="14">
        <v>3086.17</v>
      </c>
      <c r="AF1332" s="14">
        <v>10275.280000000001</v>
      </c>
      <c r="AG1332" s="14">
        <v>3086.17</v>
      </c>
      <c r="AH1332" s="14">
        <v>3086.17</v>
      </c>
      <c r="AI1332" s="14">
        <v>3086.17</v>
      </c>
      <c r="AJ1332" s="14" t="s">
        <v>2396</v>
      </c>
      <c r="AK1332" s="14" t="s">
        <v>9930</v>
      </c>
      <c r="AL1332" s="14" t="s">
        <v>9931</v>
      </c>
      <c r="AM1332" s="14" t="s">
        <v>1270</v>
      </c>
      <c r="AN1332" s="14" t="s">
        <v>1271</v>
      </c>
      <c r="AO1332" s="14" t="s">
        <v>1272</v>
      </c>
      <c r="AP1332" s="14" t="s">
        <v>1272</v>
      </c>
    </row>
    <row r="1333" spans="1:42" x14ac:dyDescent="0.2">
      <c r="A1333" s="14">
        <v>2020</v>
      </c>
      <c r="B1333" s="14">
        <v>3</v>
      </c>
      <c r="C1333" s="14" t="s">
        <v>9932</v>
      </c>
      <c r="D1333" s="14">
        <f>+VLOOKUP(C1333,'Avances Fisicos'!$A$1:$D$2309,2,FALSE)</f>
        <v>1355</v>
      </c>
      <c r="E1333" s="14">
        <f>+VLOOKUP(C1333,'Fuentes de Financiamiento'!$A$1:$C$2398,3,FALSE)</f>
        <v>3691038.36</v>
      </c>
      <c r="F1333" s="14" t="str">
        <f>+VLOOKUP(C1333,Georeferencias!$A$1:$D$2313,2,FALSE)</f>
        <v>Jalisco</v>
      </c>
      <c r="G1333" s="14" t="str">
        <f>+VLOOKUP(C1333,Georeferencias!$A$1:$D$2313,3,FALSE)</f>
        <v>Jalostotitlán</v>
      </c>
      <c r="H1333" s="14" t="str">
        <f>+VLOOKUP(C1333,Georeferencias!$A$1:$D$2313,4,FALSE)</f>
        <v>Jalostotitlán</v>
      </c>
      <c r="I1333" s="14" t="s">
        <v>1256</v>
      </c>
      <c r="J1333" s="14">
        <v>3691038.36</v>
      </c>
      <c r="K1333" s="14" t="s">
        <v>9933</v>
      </c>
      <c r="L1333" s="14" t="s">
        <v>9934</v>
      </c>
      <c r="M1333" s="14">
        <v>14</v>
      </c>
      <c r="N1333" s="14" t="s">
        <v>11</v>
      </c>
      <c r="O1333" s="14">
        <v>46</v>
      </c>
      <c r="P1333" s="14" t="s">
        <v>30</v>
      </c>
      <c r="Q1333" s="14" t="s">
        <v>1259</v>
      </c>
      <c r="R1333" s="14" t="s">
        <v>1359</v>
      </c>
      <c r="S1333" s="14" t="s">
        <v>1261</v>
      </c>
      <c r="T1333" s="14" t="s">
        <v>9935</v>
      </c>
      <c r="U1333" s="14" t="s">
        <v>9936</v>
      </c>
      <c r="V1333" s="14" t="s">
        <v>1490</v>
      </c>
      <c r="W1333" s="14">
        <v>2190</v>
      </c>
      <c r="X1333" s="14">
        <v>2020</v>
      </c>
      <c r="Y1333" s="14">
        <v>0</v>
      </c>
      <c r="Z1333" s="14" t="s">
        <v>9937</v>
      </c>
      <c r="AA1333" s="14">
        <v>1</v>
      </c>
      <c r="AB1333" s="14" t="s">
        <v>9938</v>
      </c>
      <c r="AC1333" s="15">
        <v>44044</v>
      </c>
      <c r="AD1333" s="15">
        <v>44165</v>
      </c>
      <c r="AE1333" s="14">
        <v>2516869.54</v>
      </c>
      <c r="AF1333" s="14">
        <v>3691038.36</v>
      </c>
      <c r="AG1333" s="14">
        <v>2516869.54</v>
      </c>
      <c r="AH1333" s="14">
        <v>2516869.54</v>
      </c>
      <c r="AI1333" s="14">
        <v>2516869.54</v>
      </c>
      <c r="AJ1333" s="14" t="s">
        <v>9939</v>
      </c>
      <c r="AK1333" s="14" t="s">
        <v>9940</v>
      </c>
      <c r="AL1333" s="14" t="s">
        <v>9941</v>
      </c>
      <c r="AM1333" s="14" t="s">
        <v>1270</v>
      </c>
      <c r="AN1333" s="14" t="s">
        <v>1271</v>
      </c>
      <c r="AO1333" s="14" t="s">
        <v>1272</v>
      </c>
      <c r="AP1333" s="14" t="s">
        <v>1272</v>
      </c>
    </row>
    <row r="1334" spans="1:42" x14ac:dyDescent="0.2">
      <c r="A1334" s="14">
        <v>2020</v>
      </c>
      <c r="B1334" s="14">
        <v>3</v>
      </c>
      <c r="C1334" s="14" t="s">
        <v>9942</v>
      </c>
      <c r="D1334" s="14">
        <f>+VLOOKUP(C1334,'Avances Fisicos'!$A$1:$D$2309,2,FALSE)</f>
        <v>1429</v>
      </c>
      <c r="E1334" s="14">
        <f>+VLOOKUP(C1334,'Fuentes de Financiamiento'!$A$1:$C$2398,3,FALSE)</f>
        <v>1350959.17</v>
      </c>
      <c r="F1334" s="14" t="str">
        <f>+VLOOKUP(C1334,Georeferencias!$A$1:$D$2313,2,FALSE)</f>
        <v>Jalisco</v>
      </c>
      <c r="G1334" s="14" t="str">
        <f>+VLOOKUP(C1334,Georeferencias!$A$1:$D$2313,3,FALSE)</f>
        <v>Hostotipaquillo</v>
      </c>
      <c r="H1334" s="14" t="str">
        <f>+VLOOKUP(C1334,Georeferencias!$A$1:$D$2313,4,FALSE)</f>
        <v>Hostotipaquillo</v>
      </c>
      <c r="I1334" s="14" t="s">
        <v>1256</v>
      </c>
      <c r="J1334" s="14">
        <v>1350959.17</v>
      </c>
      <c r="K1334" s="14" t="s">
        <v>9943</v>
      </c>
      <c r="L1334" s="14" t="s">
        <v>9944</v>
      </c>
      <c r="M1334" s="14">
        <v>14</v>
      </c>
      <c r="N1334" s="14" t="s">
        <v>11</v>
      </c>
      <c r="O1334" s="14">
        <v>40</v>
      </c>
      <c r="P1334" s="14" t="s">
        <v>1019</v>
      </c>
      <c r="Q1334" s="14" t="s">
        <v>1259</v>
      </c>
      <c r="R1334" s="14" t="s">
        <v>1335</v>
      </c>
      <c r="S1334" s="14" t="s">
        <v>1261</v>
      </c>
      <c r="T1334" s="14" t="s">
        <v>1419</v>
      </c>
      <c r="U1334" s="14" t="s">
        <v>9945</v>
      </c>
      <c r="V1334" s="14" t="s">
        <v>1490</v>
      </c>
      <c r="W1334" s="14">
        <v>105</v>
      </c>
      <c r="X1334" s="14">
        <v>95</v>
      </c>
      <c r="Y1334" s="14">
        <v>0</v>
      </c>
      <c r="Z1334" s="14" t="s">
        <v>9946</v>
      </c>
      <c r="AA1334" s="14">
        <v>1</v>
      </c>
      <c r="AB1334" s="14" t="s">
        <v>9947</v>
      </c>
      <c r="AC1334" s="15">
        <v>44044</v>
      </c>
      <c r="AD1334" s="15">
        <v>44196</v>
      </c>
      <c r="AE1334" s="14">
        <v>405287.75</v>
      </c>
      <c r="AF1334" s="14">
        <v>1350959.17</v>
      </c>
      <c r="AG1334" s="14">
        <v>405287.75</v>
      </c>
      <c r="AH1334" s="14">
        <v>405287.75</v>
      </c>
      <c r="AI1334" s="14">
        <v>405287.75</v>
      </c>
      <c r="AJ1334" s="14" t="s">
        <v>7489</v>
      </c>
      <c r="AK1334" s="14" t="s">
        <v>9948</v>
      </c>
      <c r="AL1334" s="14" t="s">
        <v>9949</v>
      </c>
      <c r="AM1334" s="14" t="s">
        <v>1270</v>
      </c>
      <c r="AN1334" s="14" t="s">
        <v>1271</v>
      </c>
      <c r="AO1334" s="14" t="s">
        <v>1272</v>
      </c>
      <c r="AP1334" s="14" t="s">
        <v>1272</v>
      </c>
    </row>
    <row r="1335" spans="1:42" x14ac:dyDescent="0.2">
      <c r="A1335" s="14">
        <v>2020</v>
      </c>
      <c r="B1335" s="14">
        <v>3</v>
      </c>
      <c r="C1335" s="14" t="s">
        <v>9950</v>
      </c>
      <c r="D1335" s="14">
        <f>+VLOOKUP(C1335,'Avances Fisicos'!$A$1:$D$2309,2,FALSE)</f>
        <v>420</v>
      </c>
      <c r="E1335" s="14">
        <f>+VLOOKUP(C1335,'Fuentes de Financiamiento'!$A$1:$C$2398,3,FALSE)</f>
        <v>704569.43</v>
      </c>
      <c r="F1335" s="14" t="str">
        <f>+VLOOKUP(C1335,Georeferencias!$A$1:$D$2313,2,FALSE)</f>
        <v>Jalisco</v>
      </c>
      <c r="G1335" s="14" t="str">
        <f>+VLOOKUP(C1335,Georeferencias!$A$1:$D$2313,3,FALSE)</f>
        <v>Zapotitlán de Vadillo</v>
      </c>
      <c r="H1335" s="14" t="str">
        <f>+VLOOKUP(C1335,Georeferencias!$A$1:$D$2313,4,FALSE)</f>
        <v>El Espinal</v>
      </c>
      <c r="I1335" s="14" t="s">
        <v>1256</v>
      </c>
      <c r="J1335" s="14">
        <v>704569.43</v>
      </c>
      <c r="K1335" s="14" t="s">
        <v>9951</v>
      </c>
      <c r="L1335" s="14" t="s">
        <v>9952</v>
      </c>
      <c r="M1335" s="14">
        <v>14</v>
      </c>
      <c r="N1335" s="14" t="s">
        <v>11</v>
      </c>
      <c r="O1335" s="14">
        <v>122</v>
      </c>
      <c r="P1335" s="14" t="s">
        <v>5035</v>
      </c>
      <c r="Q1335" s="14" t="s">
        <v>1259</v>
      </c>
      <c r="R1335" s="14" t="s">
        <v>1359</v>
      </c>
      <c r="S1335" s="14" t="s">
        <v>1261</v>
      </c>
      <c r="T1335" s="14" t="s">
        <v>9953</v>
      </c>
      <c r="U1335" s="14" t="s">
        <v>9954</v>
      </c>
      <c r="V1335" s="14" t="s">
        <v>1490</v>
      </c>
      <c r="W1335" s="14">
        <v>36</v>
      </c>
      <c r="X1335" s="14">
        <v>32</v>
      </c>
      <c r="Y1335" s="14">
        <v>0</v>
      </c>
      <c r="Z1335" s="14" t="s">
        <v>2289</v>
      </c>
      <c r="AA1335" s="14">
        <v>1</v>
      </c>
      <c r="AB1335" s="14" t="s">
        <v>9955</v>
      </c>
      <c r="AC1335" s="15">
        <v>43962</v>
      </c>
      <c r="AD1335" s="15">
        <v>43992</v>
      </c>
      <c r="AE1335" s="14">
        <v>0</v>
      </c>
      <c r="AF1335" s="14">
        <v>0</v>
      </c>
      <c r="AG1335" s="14">
        <v>0</v>
      </c>
      <c r="AH1335" s="14">
        <v>0</v>
      </c>
      <c r="AI1335" s="14">
        <v>0</v>
      </c>
      <c r="AJ1335" s="14" t="s">
        <v>1329</v>
      </c>
      <c r="AK1335" s="14" t="s">
        <v>9956</v>
      </c>
      <c r="AL1335" s="14" t="s">
        <v>9957</v>
      </c>
      <c r="AM1335" s="14" t="s">
        <v>1270</v>
      </c>
      <c r="AN1335" s="14" t="s">
        <v>1271</v>
      </c>
      <c r="AO1335" s="14" t="s">
        <v>1272</v>
      </c>
      <c r="AP1335" s="14" t="s">
        <v>1272</v>
      </c>
    </row>
    <row r="1336" spans="1:42" x14ac:dyDescent="0.2">
      <c r="A1336" s="14">
        <v>2020</v>
      </c>
      <c r="B1336" s="14">
        <v>3</v>
      </c>
      <c r="C1336" s="14" t="s">
        <v>9958</v>
      </c>
      <c r="D1336" s="14">
        <f>+VLOOKUP(C1336,'Avances Fisicos'!$A$1:$D$2309,2,FALSE)</f>
        <v>33</v>
      </c>
      <c r="E1336" s="14">
        <f>+VLOOKUP(C1336,'Fuentes de Financiamiento'!$A$1:$C$2398,3,FALSE)</f>
        <v>256609.87</v>
      </c>
      <c r="F1336" s="14" t="str">
        <f>+VLOOKUP(C1336,Georeferencias!$A$1:$D$2313,2,FALSE)</f>
        <v>Jalisco</v>
      </c>
      <c r="G1336" s="14" t="str">
        <f>+VLOOKUP(C1336,Georeferencias!$A$1:$D$2313,3,FALSE)</f>
        <v>San Miguel el Alto</v>
      </c>
      <c r="H1336" s="14" t="str">
        <f>+VLOOKUP(C1336,Georeferencias!$A$1:$D$2313,4,FALSE)</f>
        <v>San Miguel El Alto</v>
      </c>
      <c r="I1336" s="14" t="s">
        <v>1256</v>
      </c>
      <c r="J1336" s="14">
        <v>256609.87</v>
      </c>
      <c r="K1336" s="14" t="s">
        <v>9959</v>
      </c>
      <c r="L1336" s="14" t="s">
        <v>9960</v>
      </c>
      <c r="M1336" s="14">
        <v>14</v>
      </c>
      <c r="N1336" s="14" t="s">
        <v>11</v>
      </c>
      <c r="O1336" s="14">
        <v>78</v>
      </c>
      <c r="P1336" s="14" t="s">
        <v>900</v>
      </c>
      <c r="Q1336" s="14" t="s">
        <v>1259</v>
      </c>
      <c r="R1336" s="14" t="s">
        <v>1346</v>
      </c>
      <c r="S1336" s="14" t="s">
        <v>1261</v>
      </c>
      <c r="T1336" s="14" t="s">
        <v>1419</v>
      </c>
      <c r="U1336" s="14" t="s">
        <v>9961</v>
      </c>
      <c r="V1336" s="14" t="s">
        <v>1490</v>
      </c>
      <c r="W1336" s="14">
        <v>100</v>
      </c>
      <c r="X1336" s="14">
        <v>79</v>
      </c>
      <c r="Y1336" s="14">
        <v>0</v>
      </c>
      <c r="Z1336" s="14" t="s">
        <v>5074</v>
      </c>
      <c r="AA1336" s="14">
        <v>1</v>
      </c>
      <c r="AB1336" s="14" t="s">
        <v>9962</v>
      </c>
      <c r="AC1336" s="15">
        <v>44081</v>
      </c>
      <c r="AD1336" s="15">
        <v>44165</v>
      </c>
      <c r="AE1336" s="14">
        <v>0</v>
      </c>
      <c r="AF1336" s="14">
        <v>0</v>
      </c>
      <c r="AG1336" s="14">
        <v>0</v>
      </c>
      <c r="AH1336" s="14">
        <v>0</v>
      </c>
      <c r="AI1336" s="14">
        <v>0</v>
      </c>
      <c r="AJ1336" s="14" t="s">
        <v>1329</v>
      </c>
      <c r="AK1336" s="14" t="s">
        <v>1448</v>
      </c>
      <c r="AL1336" s="14" t="s">
        <v>9963</v>
      </c>
      <c r="AM1336" s="14" t="s">
        <v>1270</v>
      </c>
      <c r="AN1336" s="14" t="s">
        <v>1271</v>
      </c>
      <c r="AO1336" s="14" t="s">
        <v>1272</v>
      </c>
      <c r="AP1336" s="14" t="s">
        <v>1272</v>
      </c>
    </row>
    <row r="1337" spans="1:42" x14ac:dyDescent="0.2">
      <c r="A1337" s="14">
        <v>2020</v>
      </c>
      <c r="B1337" s="14">
        <v>3</v>
      </c>
      <c r="C1337" s="14" t="s">
        <v>9964</v>
      </c>
      <c r="D1337" s="14">
        <f>+VLOOKUP(C1337,'Avances Fisicos'!$A$1:$D$2309,2,FALSE)</f>
        <v>319</v>
      </c>
      <c r="E1337" s="14">
        <f>+VLOOKUP(C1337,'Fuentes de Financiamiento'!$A$1:$C$2398,3,FALSE)</f>
        <v>427647.25</v>
      </c>
      <c r="F1337" s="14" t="str">
        <f>+VLOOKUP(C1337,Georeferencias!$A$1:$D$2313,2,FALSE)</f>
        <v>Jalisco</v>
      </c>
      <c r="G1337" s="14" t="str">
        <f>+VLOOKUP(C1337,Georeferencias!$A$1:$D$2313,3,FALSE)</f>
        <v>Puerto Vallarta</v>
      </c>
      <c r="H1337" s="14" t="str">
        <f>+VLOOKUP(C1337,Georeferencias!$A$1:$D$2313,4,FALSE)</f>
        <v>Puerto Vallarta</v>
      </c>
      <c r="I1337" s="14" t="s">
        <v>1256</v>
      </c>
      <c r="J1337" s="14">
        <v>427647.25</v>
      </c>
      <c r="K1337" s="14" t="s">
        <v>9965</v>
      </c>
      <c r="L1337" s="14" t="s">
        <v>9966</v>
      </c>
      <c r="M1337" s="14">
        <v>14</v>
      </c>
      <c r="N1337" s="14" t="s">
        <v>11</v>
      </c>
      <c r="O1337" s="14">
        <v>67</v>
      </c>
      <c r="P1337" s="14" t="s">
        <v>19</v>
      </c>
      <c r="Q1337" s="14" t="s">
        <v>1259</v>
      </c>
      <c r="R1337" s="14" t="s">
        <v>1335</v>
      </c>
      <c r="S1337" s="14" t="s">
        <v>1261</v>
      </c>
      <c r="T1337" s="14" t="s">
        <v>2587</v>
      </c>
      <c r="U1337" s="14" t="s">
        <v>9967</v>
      </c>
      <c r="V1337" s="14" t="s">
        <v>1490</v>
      </c>
      <c r="W1337" s="14">
        <v>1371</v>
      </c>
      <c r="X1337" s="14">
        <v>1420</v>
      </c>
      <c r="Y1337" s="14">
        <v>0</v>
      </c>
      <c r="Z1337" s="14" t="s">
        <v>9968</v>
      </c>
      <c r="AA1337" s="14">
        <v>1</v>
      </c>
      <c r="AB1337" s="14" t="s">
        <v>9969</v>
      </c>
      <c r="AC1337" s="15">
        <v>44058</v>
      </c>
      <c r="AD1337" s="15">
        <v>44196</v>
      </c>
      <c r="AE1337" s="14">
        <v>384882.53</v>
      </c>
      <c r="AF1337" s="14">
        <v>0</v>
      </c>
      <c r="AG1337" s="14">
        <v>0</v>
      </c>
      <c r="AH1337" s="14">
        <v>0</v>
      </c>
      <c r="AI1337" s="14">
        <v>0</v>
      </c>
      <c r="AJ1337" s="14" t="s">
        <v>1329</v>
      </c>
      <c r="AK1337" s="14" t="s">
        <v>1568</v>
      </c>
      <c r="AL1337" s="14" t="s">
        <v>9970</v>
      </c>
      <c r="AM1337" s="14" t="s">
        <v>1270</v>
      </c>
      <c r="AN1337" s="14" t="s">
        <v>1271</v>
      </c>
      <c r="AO1337" s="14" t="s">
        <v>1272</v>
      </c>
      <c r="AP1337" s="14" t="s">
        <v>1272</v>
      </c>
    </row>
    <row r="1338" spans="1:42" x14ac:dyDescent="0.2">
      <c r="A1338" s="14">
        <v>2020</v>
      </c>
      <c r="B1338" s="14">
        <v>3</v>
      </c>
      <c r="C1338" s="14" t="s">
        <v>9971</v>
      </c>
      <c r="D1338" s="14">
        <f>+VLOOKUP(C1338,'Avances Fisicos'!$A$1:$D$2309,2,FALSE)</f>
        <v>22</v>
      </c>
      <c r="E1338" s="14">
        <f>+VLOOKUP(C1338,'Fuentes de Financiamiento'!$A$1:$C$2398,3,FALSE)</f>
        <v>56597.06</v>
      </c>
      <c r="F1338" s="14" t="str">
        <f>+VLOOKUP(C1338,Georeferencias!$A$1:$D$2313,2,FALSE)</f>
        <v>Jalisco</v>
      </c>
      <c r="G1338" s="14" t="str">
        <f>+VLOOKUP(C1338,Georeferencias!$A$1:$D$2313,3,FALSE)</f>
        <v>Puerto Vallarta</v>
      </c>
      <c r="H1338" s="14" t="str">
        <f>+VLOOKUP(C1338,Georeferencias!$A$1:$D$2313,4,FALSE)</f>
        <v>Puerto Vallarta</v>
      </c>
      <c r="I1338" s="14" t="s">
        <v>1256</v>
      </c>
      <c r="J1338" s="14">
        <v>56597.06</v>
      </c>
      <c r="K1338" s="14" t="s">
        <v>9972</v>
      </c>
      <c r="L1338" s="14" t="s">
        <v>9973</v>
      </c>
      <c r="M1338" s="14">
        <v>14</v>
      </c>
      <c r="N1338" s="14" t="s">
        <v>11</v>
      </c>
      <c r="O1338" s="14">
        <v>67</v>
      </c>
      <c r="P1338" s="14" t="s">
        <v>19</v>
      </c>
      <c r="Q1338" s="14" t="s">
        <v>1259</v>
      </c>
      <c r="R1338" s="14" t="s">
        <v>1359</v>
      </c>
      <c r="S1338" s="14" t="s">
        <v>1261</v>
      </c>
      <c r="T1338" s="14" t="s">
        <v>1419</v>
      </c>
      <c r="U1338" s="14" t="s">
        <v>9974</v>
      </c>
      <c r="V1338" s="14" t="s">
        <v>1490</v>
      </c>
      <c r="W1338" s="14">
        <v>1455</v>
      </c>
      <c r="X1338" s="14">
        <v>1539</v>
      </c>
      <c r="Y1338" s="14">
        <v>0</v>
      </c>
      <c r="Z1338" s="14" t="s">
        <v>9975</v>
      </c>
      <c r="AA1338" s="14">
        <v>1</v>
      </c>
      <c r="AB1338" s="14" t="s">
        <v>9976</v>
      </c>
      <c r="AC1338" s="15">
        <v>44058</v>
      </c>
      <c r="AD1338" s="15">
        <v>44196</v>
      </c>
      <c r="AE1338" s="14">
        <v>50937.35</v>
      </c>
      <c r="AF1338" s="14">
        <v>0</v>
      </c>
      <c r="AG1338" s="14">
        <v>0</v>
      </c>
      <c r="AH1338" s="14">
        <v>0</v>
      </c>
      <c r="AI1338" s="14">
        <v>0</v>
      </c>
      <c r="AJ1338" s="14" t="s">
        <v>1329</v>
      </c>
      <c r="AK1338" s="14" t="s">
        <v>1448</v>
      </c>
      <c r="AL1338" s="14" t="s">
        <v>9977</v>
      </c>
      <c r="AM1338" s="14" t="s">
        <v>1270</v>
      </c>
      <c r="AN1338" s="14" t="s">
        <v>1271</v>
      </c>
      <c r="AO1338" s="14" t="s">
        <v>1272</v>
      </c>
      <c r="AP1338" s="14" t="s">
        <v>1272</v>
      </c>
    </row>
    <row r="1339" spans="1:42" x14ac:dyDescent="0.2">
      <c r="A1339" s="14">
        <v>2020</v>
      </c>
      <c r="B1339" s="14">
        <v>3</v>
      </c>
      <c r="C1339" s="14" t="s">
        <v>9978</v>
      </c>
      <c r="D1339" s="14">
        <f>+VLOOKUP(C1339,'Avances Fisicos'!$A$1:$D$2309,2,FALSE)</f>
        <v>100</v>
      </c>
      <c r="E1339" s="14">
        <f>+VLOOKUP(C1339,'Fuentes de Financiamiento'!$A$1:$C$2398,3,FALSE)</f>
        <v>43233.48</v>
      </c>
      <c r="F1339" s="14" t="str">
        <f>+VLOOKUP(C1339,Georeferencias!$A$1:$D$2313,2,FALSE)</f>
        <v>Jalisco</v>
      </c>
      <c r="G1339" s="14" t="str">
        <f>+VLOOKUP(C1339,Georeferencias!$A$1:$D$2313,3,FALSE)</f>
        <v>Degollado</v>
      </c>
      <c r="H1339" s="14" t="str">
        <f>+VLOOKUP(C1339,Georeferencias!$A$1:$D$2313,4,FALSE)</f>
        <v>Degollado</v>
      </c>
      <c r="I1339" s="14" t="s">
        <v>1256</v>
      </c>
      <c r="J1339" s="14">
        <v>43233.48</v>
      </c>
      <c r="K1339" s="14" t="s">
        <v>9979</v>
      </c>
      <c r="L1339" s="14" t="s">
        <v>9980</v>
      </c>
      <c r="M1339" s="14">
        <v>14</v>
      </c>
      <c r="N1339" s="14" t="s">
        <v>11</v>
      </c>
      <c r="O1339" s="14">
        <v>33</v>
      </c>
      <c r="P1339" s="14" t="s">
        <v>2655</v>
      </c>
      <c r="Q1339" s="14" t="s">
        <v>1259</v>
      </c>
      <c r="R1339" s="14" t="s">
        <v>1359</v>
      </c>
      <c r="S1339" s="14" t="s">
        <v>1261</v>
      </c>
      <c r="T1339" s="14" t="s">
        <v>2656</v>
      </c>
      <c r="U1339" s="14" t="s">
        <v>9981</v>
      </c>
      <c r="V1339" s="14" t="s">
        <v>1490</v>
      </c>
      <c r="W1339" s="14">
        <v>70</v>
      </c>
      <c r="X1339" s="14">
        <v>50</v>
      </c>
      <c r="Y1339" s="14">
        <v>0</v>
      </c>
      <c r="Z1339" s="14" t="s">
        <v>6456</v>
      </c>
      <c r="AA1339" s="14">
        <v>1</v>
      </c>
      <c r="AB1339" s="14" t="s">
        <v>9982</v>
      </c>
      <c r="AC1339" s="15">
        <v>44074</v>
      </c>
      <c r="AD1339" s="15">
        <v>44093</v>
      </c>
      <c r="AE1339" s="14">
        <v>0</v>
      </c>
      <c r="AF1339" s="14">
        <v>0</v>
      </c>
      <c r="AG1339" s="14">
        <v>0</v>
      </c>
      <c r="AH1339" s="14">
        <v>0</v>
      </c>
      <c r="AI1339" s="14">
        <v>0</v>
      </c>
      <c r="AJ1339" s="14" t="s">
        <v>1329</v>
      </c>
      <c r="AK1339" s="14" t="s">
        <v>6458</v>
      </c>
      <c r="AL1339" s="14" t="s">
        <v>9983</v>
      </c>
      <c r="AM1339" s="14" t="s">
        <v>1270</v>
      </c>
      <c r="AN1339" s="14" t="s">
        <v>1271</v>
      </c>
      <c r="AO1339" s="14" t="s">
        <v>1272</v>
      </c>
      <c r="AP1339" s="14" t="s">
        <v>1272</v>
      </c>
    </row>
    <row r="1340" spans="1:42" x14ac:dyDescent="0.2">
      <c r="A1340" s="14">
        <v>2020</v>
      </c>
      <c r="B1340" s="14">
        <v>3</v>
      </c>
      <c r="C1340" s="14" t="s">
        <v>9984</v>
      </c>
      <c r="D1340" s="14">
        <f>+VLOOKUP(C1340,'Avances Fisicos'!$A$1:$D$2309,2,FALSE)</f>
        <v>296.27999999999997</v>
      </c>
      <c r="E1340" s="14">
        <f>+VLOOKUP(C1340,'Fuentes de Financiamiento'!$A$1:$C$2398,3,FALSE)</f>
        <v>108284.73</v>
      </c>
      <c r="F1340" s="14" t="str">
        <f>+VLOOKUP(C1340,Georeferencias!$A$1:$D$2313,2,FALSE)</f>
        <v>Jalisco</v>
      </c>
      <c r="G1340" s="14" t="str">
        <f>+VLOOKUP(C1340,Georeferencias!$A$1:$D$2313,3,FALSE)</f>
        <v>Villa Hidalgo</v>
      </c>
      <c r="H1340" s="14" t="str">
        <f>+VLOOKUP(C1340,Georeferencias!$A$1:$D$2313,4,FALSE)</f>
        <v>Villa Hidalgo</v>
      </c>
      <c r="I1340" s="14" t="s">
        <v>1256</v>
      </c>
      <c r="J1340" s="14">
        <v>108284.73</v>
      </c>
      <c r="K1340" s="14" t="s">
        <v>9985</v>
      </c>
      <c r="L1340" s="14" t="s">
        <v>9986</v>
      </c>
      <c r="M1340" s="14">
        <v>14</v>
      </c>
      <c r="N1340" s="14" t="s">
        <v>11</v>
      </c>
      <c r="O1340" s="14">
        <v>116</v>
      </c>
      <c r="P1340" s="14" t="s">
        <v>34</v>
      </c>
      <c r="Q1340" s="14" t="s">
        <v>1259</v>
      </c>
      <c r="R1340" s="14" t="s">
        <v>1335</v>
      </c>
      <c r="S1340" s="14" t="s">
        <v>1261</v>
      </c>
      <c r="T1340" s="14" t="s">
        <v>2587</v>
      </c>
      <c r="U1340" s="14" t="s">
        <v>9987</v>
      </c>
      <c r="V1340" s="14" t="s">
        <v>1490</v>
      </c>
      <c r="W1340" s="14">
        <v>135</v>
      </c>
      <c r="X1340" s="14">
        <v>90</v>
      </c>
      <c r="Y1340" s="14">
        <v>0</v>
      </c>
      <c r="Z1340" s="14" t="s">
        <v>9988</v>
      </c>
      <c r="AA1340" s="14">
        <v>1</v>
      </c>
      <c r="AB1340" s="14" t="s">
        <v>9989</v>
      </c>
      <c r="AC1340" s="15">
        <v>44095</v>
      </c>
      <c r="AD1340" s="15">
        <v>44120</v>
      </c>
      <c r="AE1340" s="14">
        <v>0</v>
      </c>
      <c r="AF1340" s="14">
        <v>0</v>
      </c>
      <c r="AG1340" s="14">
        <v>0</v>
      </c>
      <c r="AH1340" s="14">
        <v>0</v>
      </c>
      <c r="AI1340" s="14">
        <v>0</v>
      </c>
      <c r="AJ1340" s="14" t="s">
        <v>1329</v>
      </c>
      <c r="AK1340" s="14" t="s">
        <v>1568</v>
      </c>
      <c r="AL1340" s="14" t="s">
        <v>9990</v>
      </c>
      <c r="AM1340" s="14" t="s">
        <v>1270</v>
      </c>
      <c r="AN1340" s="14" t="s">
        <v>1271</v>
      </c>
      <c r="AO1340" s="14" t="s">
        <v>1272</v>
      </c>
      <c r="AP1340" s="14" t="s">
        <v>1272</v>
      </c>
    </row>
    <row r="1341" spans="1:42" x14ac:dyDescent="0.2">
      <c r="A1341" s="14">
        <v>2020</v>
      </c>
      <c r="B1341" s="14">
        <v>3</v>
      </c>
      <c r="C1341" s="14" t="s">
        <v>9991</v>
      </c>
      <c r="D1341" s="14">
        <f>+VLOOKUP(C1341,'Avances Fisicos'!$A$1:$D$2309,2,FALSE)</f>
        <v>10</v>
      </c>
      <c r="E1341" s="14">
        <f>+VLOOKUP(C1341,'Fuentes de Financiamiento'!$A$1:$C$2398,3,FALSE)</f>
        <v>47689.45</v>
      </c>
      <c r="F1341" s="14" t="str">
        <f>+VLOOKUP(C1341,Georeferencias!$A$1:$D$2313,2,FALSE)</f>
        <v>Jalisco</v>
      </c>
      <c r="G1341" s="14" t="str">
        <f>+VLOOKUP(C1341,Georeferencias!$A$1:$D$2313,3,FALSE)</f>
        <v>Hostotipaquillo</v>
      </c>
      <c r="H1341" s="14" t="str">
        <f>+VLOOKUP(C1341,Georeferencias!$A$1:$D$2313,4,FALSE)</f>
        <v>Hostotipaquillo</v>
      </c>
      <c r="I1341" s="14" t="s">
        <v>1256</v>
      </c>
      <c r="J1341" s="14">
        <v>47689.45</v>
      </c>
      <c r="K1341" s="14" t="s">
        <v>9992</v>
      </c>
      <c r="L1341" s="14" t="s">
        <v>9993</v>
      </c>
      <c r="M1341" s="14">
        <v>14</v>
      </c>
      <c r="N1341" s="14" t="s">
        <v>11</v>
      </c>
      <c r="O1341" s="14">
        <v>40</v>
      </c>
      <c r="P1341" s="14" t="s">
        <v>1019</v>
      </c>
      <c r="Q1341" s="14" t="s">
        <v>1259</v>
      </c>
      <c r="R1341" s="14" t="s">
        <v>1260</v>
      </c>
      <c r="S1341" s="14" t="s">
        <v>1261</v>
      </c>
      <c r="T1341" s="14" t="s">
        <v>1419</v>
      </c>
      <c r="U1341" s="14" t="s">
        <v>9994</v>
      </c>
      <c r="V1341" s="14" t="s">
        <v>1490</v>
      </c>
      <c r="W1341" s="14">
        <v>30</v>
      </c>
      <c r="X1341" s="14">
        <v>20</v>
      </c>
      <c r="Y1341" s="14">
        <v>0</v>
      </c>
      <c r="Z1341" s="14" t="s">
        <v>2244</v>
      </c>
      <c r="AA1341" s="14">
        <v>1</v>
      </c>
      <c r="AB1341" s="14" t="s">
        <v>9995</v>
      </c>
      <c r="AC1341" s="15">
        <v>44105</v>
      </c>
      <c r="AD1341" s="15">
        <v>44196</v>
      </c>
      <c r="AE1341" s="14">
        <v>14297.84</v>
      </c>
      <c r="AF1341" s="14">
        <v>47659.46</v>
      </c>
      <c r="AG1341" s="14">
        <v>14297.84</v>
      </c>
      <c r="AH1341" s="14">
        <v>14297.84</v>
      </c>
      <c r="AI1341" s="14">
        <v>14297.84</v>
      </c>
      <c r="AJ1341" s="14" t="s">
        <v>5119</v>
      </c>
      <c r="AK1341" s="14" t="s">
        <v>2247</v>
      </c>
      <c r="AL1341" s="14" t="s">
        <v>9996</v>
      </c>
      <c r="AM1341" s="14" t="s">
        <v>1270</v>
      </c>
      <c r="AN1341" s="14" t="s">
        <v>1271</v>
      </c>
      <c r="AO1341" s="14" t="s">
        <v>1272</v>
      </c>
      <c r="AP1341" s="14" t="s">
        <v>1272</v>
      </c>
    </row>
    <row r="1342" spans="1:42" x14ac:dyDescent="0.2">
      <c r="A1342" s="14">
        <v>2020</v>
      </c>
      <c r="B1342" s="14">
        <v>3</v>
      </c>
      <c r="C1342" s="14" t="s">
        <v>9997</v>
      </c>
      <c r="D1342" s="14">
        <f>+VLOOKUP(C1342,'Avances Fisicos'!$A$1:$D$2309,2,FALSE)</f>
        <v>201</v>
      </c>
      <c r="E1342" s="14">
        <f>+VLOOKUP(C1342,'Fuentes de Financiamiento'!$A$1:$C$2398,3,FALSE)</f>
        <v>504828.3</v>
      </c>
      <c r="F1342" s="14" t="str">
        <f>+VLOOKUP(C1342,Georeferencias!$A$1:$D$2313,2,FALSE)</f>
        <v>Jalisco</v>
      </c>
      <c r="G1342" s="14" t="str">
        <f>+VLOOKUP(C1342,Georeferencias!$A$1:$D$2313,3,FALSE)</f>
        <v>Poncitlán</v>
      </c>
      <c r="H1342" s="14" t="str">
        <f>+VLOOKUP(C1342,Georeferencias!$A$1:$D$2313,4,FALSE)</f>
        <v>Poncitlán</v>
      </c>
      <c r="I1342" s="14" t="s">
        <v>1256</v>
      </c>
      <c r="J1342" s="14">
        <v>504828.3</v>
      </c>
      <c r="K1342" s="14" t="s">
        <v>9998</v>
      </c>
      <c r="L1342" s="14" t="s">
        <v>9999</v>
      </c>
      <c r="M1342" s="14">
        <v>14</v>
      </c>
      <c r="N1342" s="14" t="s">
        <v>11</v>
      </c>
      <c r="O1342" s="14">
        <v>66</v>
      </c>
      <c r="P1342" s="14" t="s">
        <v>886</v>
      </c>
      <c r="Q1342" s="14" t="s">
        <v>1259</v>
      </c>
      <c r="R1342" s="14" t="s">
        <v>1359</v>
      </c>
      <c r="S1342" s="14" t="s">
        <v>1261</v>
      </c>
      <c r="T1342" s="14" t="s">
        <v>3913</v>
      </c>
      <c r="U1342" s="14" t="s">
        <v>10000</v>
      </c>
      <c r="V1342" s="14" t="s">
        <v>1264</v>
      </c>
      <c r="W1342" s="14">
        <v>0</v>
      </c>
      <c r="X1342" s="14">
        <v>0</v>
      </c>
      <c r="Y1342" s="14">
        <v>0</v>
      </c>
      <c r="Z1342" s="14" t="s">
        <v>10001</v>
      </c>
      <c r="AA1342" s="14">
        <v>1</v>
      </c>
      <c r="AB1342" s="14" t="s">
        <v>10002</v>
      </c>
      <c r="AC1342" s="15">
        <v>44053</v>
      </c>
      <c r="AD1342" s="15">
        <v>44142</v>
      </c>
      <c r="AE1342" s="14">
        <v>0</v>
      </c>
      <c r="AF1342" s="14">
        <v>358607</v>
      </c>
      <c r="AG1342" s="14">
        <v>358607</v>
      </c>
      <c r="AH1342" s="14">
        <v>358607</v>
      </c>
      <c r="AI1342" s="14">
        <v>358607</v>
      </c>
      <c r="AJ1342" s="14" t="s">
        <v>10003</v>
      </c>
      <c r="AK1342" s="14" t="s">
        <v>5039</v>
      </c>
      <c r="AL1342" s="14" t="s">
        <v>10004</v>
      </c>
      <c r="AM1342" s="14" t="s">
        <v>1270</v>
      </c>
      <c r="AN1342" s="14" t="s">
        <v>1271</v>
      </c>
      <c r="AO1342" s="14" t="s">
        <v>1272</v>
      </c>
      <c r="AP1342" s="14" t="s">
        <v>1272</v>
      </c>
    </row>
    <row r="1343" spans="1:42" x14ac:dyDescent="0.2">
      <c r="A1343" s="14">
        <v>2020</v>
      </c>
      <c r="B1343" s="14">
        <v>3</v>
      </c>
      <c r="C1343" s="14" t="s">
        <v>10005</v>
      </c>
      <c r="D1343" s="14">
        <f>+VLOOKUP(C1343,'Avances Fisicos'!$A$1:$D$2309,2,FALSE)</f>
        <v>51</v>
      </c>
      <c r="E1343" s="14">
        <f>+VLOOKUP(C1343,'Fuentes de Financiamiento'!$A$1:$C$2398,3,FALSE)</f>
        <v>149138.29999999999</v>
      </c>
      <c r="F1343" s="14" t="str">
        <f>+VLOOKUP(C1343,Georeferencias!$A$1:$D$2313,2,FALSE)</f>
        <v>Jalisco</v>
      </c>
      <c r="G1343" s="14" t="str">
        <f>+VLOOKUP(C1343,Georeferencias!$A$1:$D$2313,3,FALSE)</f>
        <v>Arandas</v>
      </c>
      <c r="H1343" s="14" t="str">
        <f>+VLOOKUP(C1343,Georeferencias!$A$1:$D$2313,4,FALSE)</f>
        <v>Arandas</v>
      </c>
      <c r="I1343" s="14" t="s">
        <v>1256</v>
      </c>
      <c r="J1343" s="14">
        <v>149138.29999999999</v>
      </c>
      <c r="K1343" s="14" t="s">
        <v>10006</v>
      </c>
      <c r="L1343" s="14" t="s">
        <v>10007</v>
      </c>
      <c r="M1343" s="14">
        <v>14</v>
      </c>
      <c r="N1343" s="14" t="s">
        <v>11</v>
      </c>
      <c r="O1343" s="14">
        <v>8</v>
      </c>
      <c r="P1343" s="14" t="s">
        <v>12</v>
      </c>
      <c r="Q1343" s="14" t="s">
        <v>1259</v>
      </c>
      <c r="R1343" s="14" t="s">
        <v>1406</v>
      </c>
      <c r="S1343" s="14" t="s">
        <v>1261</v>
      </c>
      <c r="T1343" s="14" t="s">
        <v>2437</v>
      </c>
      <c r="U1343" s="14" t="s">
        <v>10008</v>
      </c>
      <c r="V1343" s="14" t="s">
        <v>1490</v>
      </c>
      <c r="W1343" s="14">
        <v>57</v>
      </c>
      <c r="X1343" s="14">
        <v>44</v>
      </c>
      <c r="Y1343" s="14">
        <v>0</v>
      </c>
      <c r="Z1343" s="14" t="s">
        <v>10009</v>
      </c>
      <c r="AA1343" s="14">
        <v>1</v>
      </c>
      <c r="AB1343" s="14" t="s">
        <v>10010</v>
      </c>
      <c r="AC1343" s="15">
        <v>44006</v>
      </c>
      <c r="AD1343" s="15">
        <v>44125</v>
      </c>
      <c r="AE1343" s="14">
        <v>149138.29999999999</v>
      </c>
      <c r="AF1343" s="14">
        <v>149138.29999999999</v>
      </c>
      <c r="AG1343" s="14">
        <v>0</v>
      </c>
      <c r="AH1343" s="14">
        <v>0</v>
      </c>
      <c r="AI1343" s="14">
        <v>0</v>
      </c>
      <c r="AJ1343" s="14" t="s">
        <v>2458</v>
      </c>
      <c r="AK1343" s="14" t="s">
        <v>10011</v>
      </c>
      <c r="AL1343" s="14" t="s">
        <v>10012</v>
      </c>
      <c r="AM1343" s="14" t="s">
        <v>1270</v>
      </c>
      <c r="AN1343" s="14" t="s">
        <v>1271</v>
      </c>
      <c r="AO1343" s="14" t="s">
        <v>1272</v>
      </c>
      <c r="AP1343" s="14" t="s">
        <v>1272</v>
      </c>
    </row>
    <row r="1344" spans="1:42" x14ac:dyDescent="0.2">
      <c r="A1344" s="14">
        <v>2020</v>
      </c>
      <c r="B1344" s="14">
        <v>3</v>
      </c>
      <c r="C1344" s="14" t="s">
        <v>10013</v>
      </c>
      <c r="D1344" s="14">
        <f>+VLOOKUP(C1344,'Avances Fisicos'!$A$1:$D$2309,2,FALSE)</f>
        <v>2879</v>
      </c>
      <c r="E1344" s="14">
        <f>+VLOOKUP(C1344,'Fuentes de Financiamiento'!$A$1:$C$2398,3,FALSE)</f>
        <v>1016244.26</v>
      </c>
      <c r="F1344" s="14" t="str">
        <f>+VLOOKUP(C1344,Georeferencias!$A$1:$D$2313,2,FALSE)</f>
        <v>Jalisco</v>
      </c>
      <c r="G1344" s="14" t="str">
        <f>+VLOOKUP(C1344,Georeferencias!$A$1:$D$2313,3,FALSE)</f>
        <v>San Pedro Tlaquepaque</v>
      </c>
      <c r="H1344" s="14" t="str">
        <f>+VLOOKUP(C1344,Georeferencias!$A$1:$D$2313,4,FALSE)</f>
        <v>Potrero El Zalate</v>
      </c>
      <c r="I1344" s="14" t="s">
        <v>1256</v>
      </c>
      <c r="J1344" s="14">
        <v>4352857.37</v>
      </c>
      <c r="K1344" s="14" t="s">
        <v>10014</v>
      </c>
      <c r="L1344" s="14" t="s">
        <v>10015</v>
      </c>
      <c r="M1344" s="14">
        <v>14</v>
      </c>
      <c r="N1344" s="14" t="s">
        <v>11</v>
      </c>
      <c r="O1344" s="14">
        <v>98</v>
      </c>
      <c r="P1344" s="14" t="s">
        <v>21</v>
      </c>
      <c r="Q1344" s="14" t="s">
        <v>1259</v>
      </c>
      <c r="R1344" s="14" t="s">
        <v>1359</v>
      </c>
      <c r="S1344" s="14" t="s">
        <v>1261</v>
      </c>
      <c r="T1344" s="14" t="s">
        <v>6423</v>
      </c>
      <c r="U1344" s="14" t="s">
        <v>10016</v>
      </c>
      <c r="V1344" s="14" t="s">
        <v>1490</v>
      </c>
      <c r="W1344" s="14">
        <v>360</v>
      </c>
      <c r="X1344" s="14">
        <v>249</v>
      </c>
      <c r="Y1344" s="14">
        <v>0</v>
      </c>
      <c r="Z1344" s="14" t="s">
        <v>10017</v>
      </c>
      <c r="AA1344" s="14">
        <v>1</v>
      </c>
      <c r="AB1344" s="14" t="s">
        <v>10018</v>
      </c>
      <c r="AC1344" s="15">
        <v>44076</v>
      </c>
      <c r="AD1344" s="15">
        <v>44195</v>
      </c>
      <c r="AE1344" s="14">
        <v>2410262.63</v>
      </c>
      <c r="AF1344" s="14">
        <v>2410262.63</v>
      </c>
      <c r="AG1344" s="14">
        <v>2410262.63</v>
      </c>
      <c r="AH1344" s="14">
        <v>2410262.63</v>
      </c>
      <c r="AI1344" s="14">
        <v>2410262.63</v>
      </c>
      <c r="AJ1344" s="14" t="s">
        <v>10019</v>
      </c>
      <c r="AK1344" s="14" t="s">
        <v>10020</v>
      </c>
      <c r="AL1344" s="14" t="s">
        <v>10021</v>
      </c>
      <c r="AM1344" s="14" t="s">
        <v>1270</v>
      </c>
      <c r="AN1344" s="14" t="s">
        <v>1271</v>
      </c>
      <c r="AO1344" s="14" t="s">
        <v>1272</v>
      </c>
      <c r="AP1344" s="14" t="s">
        <v>1272</v>
      </c>
    </row>
    <row r="1345" spans="1:42" x14ac:dyDescent="0.2">
      <c r="A1345" s="14">
        <v>2020</v>
      </c>
      <c r="B1345" s="14">
        <v>3</v>
      </c>
      <c r="C1345" s="14" t="s">
        <v>10022</v>
      </c>
      <c r="D1345" s="14">
        <f>+VLOOKUP(C1345,'Avances Fisicos'!$A$1:$D$2309,2,FALSE)</f>
        <v>1298</v>
      </c>
      <c r="E1345" s="14">
        <f>+VLOOKUP(C1345,'Fuentes de Financiamiento'!$A$1:$C$2398,3,FALSE)</f>
        <v>1848911.48</v>
      </c>
      <c r="F1345" s="14" t="str">
        <f>+VLOOKUP(C1345,Georeferencias!$A$1:$D$2313,2,FALSE)</f>
        <v>Jalisco</v>
      </c>
      <c r="G1345" s="14" t="str">
        <f>+VLOOKUP(C1345,Georeferencias!$A$1:$D$2313,3,FALSE)</f>
        <v>Lagos de Moreno</v>
      </c>
      <c r="H1345" s="14" t="str">
        <f>+VLOOKUP(C1345,Georeferencias!$A$1:$D$2313,4,FALSE)</f>
        <v>Lagos De Moreno</v>
      </c>
      <c r="I1345" s="14" t="s">
        <v>1256</v>
      </c>
      <c r="J1345" s="14">
        <v>1848911.48</v>
      </c>
      <c r="K1345" s="14" t="s">
        <v>10023</v>
      </c>
      <c r="L1345" s="14" t="s">
        <v>10024</v>
      </c>
      <c r="M1345" s="14">
        <v>14</v>
      </c>
      <c r="N1345" s="14" t="s">
        <v>11</v>
      </c>
      <c r="O1345" s="14">
        <v>53</v>
      </c>
      <c r="P1345" s="14" t="s">
        <v>17</v>
      </c>
      <c r="Q1345" s="14" t="s">
        <v>1259</v>
      </c>
      <c r="R1345" s="14" t="s">
        <v>1335</v>
      </c>
      <c r="S1345" s="14" t="s">
        <v>1261</v>
      </c>
      <c r="T1345" s="14" t="s">
        <v>1419</v>
      </c>
      <c r="U1345" s="14" t="s">
        <v>10025</v>
      </c>
      <c r="V1345" s="14" t="s">
        <v>1490</v>
      </c>
      <c r="W1345" s="14">
        <v>60</v>
      </c>
      <c r="X1345" s="14">
        <v>56</v>
      </c>
      <c r="Y1345" s="14">
        <v>0</v>
      </c>
      <c r="Z1345" s="14" t="s">
        <v>10026</v>
      </c>
      <c r="AA1345" s="14">
        <v>1</v>
      </c>
      <c r="AB1345" s="14" t="s">
        <v>10027</v>
      </c>
      <c r="AC1345" s="15">
        <v>44075</v>
      </c>
      <c r="AD1345" s="15">
        <v>44179</v>
      </c>
      <c r="AE1345" s="14">
        <v>1848911.48</v>
      </c>
      <c r="AF1345" s="14">
        <v>1848911.48</v>
      </c>
      <c r="AG1345" s="14">
        <v>1848911.48</v>
      </c>
      <c r="AH1345" s="14">
        <v>462227.87</v>
      </c>
      <c r="AI1345" s="14">
        <v>462227.87</v>
      </c>
      <c r="AJ1345" s="14" t="s">
        <v>10028</v>
      </c>
      <c r="AK1345" s="14" t="s">
        <v>1568</v>
      </c>
      <c r="AL1345" s="14" t="s">
        <v>10029</v>
      </c>
      <c r="AM1345" s="14" t="s">
        <v>1270</v>
      </c>
      <c r="AN1345" s="14" t="s">
        <v>1271</v>
      </c>
      <c r="AO1345" s="14" t="s">
        <v>1272</v>
      </c>
      <c r="AP1345" s="14" t="s">
        <v>1272</v>
      </c>
    </row>
    <row r="1346" spans="1:42" x14ac:dyDescent="0.2">
      <c r="A1346" s="14">
        <v>2020</v>
      </c>
      <c r="B1346" s="14">
        <v>3</v>
      </c>
      <c r="C1346" s="14" t="s">
        <v>10030</v>
      </c>
      <c r="D1346" s="14">
        <f>+VLOOKUP(C1346,'Avances Fisicos'!$A$1:$D$2309,2,FALSE)</f>
        <v>128</v>
      </c>
      <c r="E1346" s="14">
        <f>+VLOOKUP(C1346,'Fuentes de Financiamiento'!$A$1:$C$2398,3,FALSE)</f>
        <v>158476.96</v>
      </c>
      <c r="F1346" s="14" t="str">
        <f>+VLOOKUP(C1346,Georeferencias!$A$1:$D$2313,2,FALSE)</f>
        <v>Jalisco</v>
      </c>
      <c r="G1346" s="14" t="str">
        <f>+VLOOKUP(C1346,Georeferencias!$A$1:$D$2313,3,FALSE)</f>
        <v>Guadalajara</v>
      </c>
      <c r="H1346" s="14" t="str">
        <f>+VLOOKUP(C1346,Georeferencias!$A$1:$D$2313,4,FALSE)</f>
        <v>Guadalajara</v>
      </c>
      <c r="I1346" s="14" t="s">
        <v>1256</v>
      </c>
      <c r="J1346" s="14">
        <v>158476.96</v>
      </c>
      <c r="K1346" s="14" t="s">
        <v>10031</v>
      </c>
      <c r="L1346" s="14" t="s">
        <v>10032</v>
      </c>
      <c r="M1346" s="14">
        <v>14</v>
      </c>
      <c r="N1346" s="14" t="s">
        <v>11</v>
      </c>
      <c r="O1346" s="14">
        <v>39</v>
      </c>
      <c r="P1346" s="14" t="s">
        <v>15</v>
      </c>
      <c r="Q1346" s="14" t="s">
        <v>1259</v>
      </c>
      <c r="R1346" s="14" t="s">
        <v>1359</v>
      </c>
      <c r="S1346" s="14" t="s">
        <v>1261</v>
      </c>
      <c r="T1346" s="14" t="s">
        <v>2480</v>
      </c>
      <c r="U1346" s="14" t="s">
        <v>10033</v>
      </c>
      <c r="V1346" s="14" t="s">
        <v>1490</v>
      </c>
      <c r="W1346" s="14">
        <v>530</v>
      </c>
      <c r="X1346" s="14">
        <v>513</v>
      </c>
      <c r="Y1346" s="14">
        <v>0</v>
      </c>
      <c r="Z1346" s="14" t="s">
        <v>10034</v>
      </c>
      <c r="AA1346" s="14">
        <v>1</v>
      </c>
      <c r="AB1346" s="14" t="s">
        <v>10035</v>
      </c>
      <c r="AC1346" s="15">
        <v>43969</v>
      </c>
      <c r="AD1346" s="15">
        <v>44196</v>
      </c>
      <c r="AE1346" s="14">
        <v>158476.96</v>
      </c>
      <c r="AF1346" s="14">
        <v>158476.96</v>
      </c>
      <c r="AG1346" s="14">
        <v>73709.48</v>
      </c>
      <c r="AH1346" s="14">
        <v>73709.48</v>
      </c>
      <c r="AI1346" s="14">
        <v>73709.48</v>
      </c>
      <c r="AJ1346" s="14" t="s">
        <v>2503</v>
      </c>
      <c r="AK1346" s="14" t="s">
        <v>10036</v>
      </c>
      <c r="AL1346" s="14" t="s">
        <v>10037</v>
      </c>
      <c r="AM1346" s="14" t="s">
        <v>1270</v>
      </c>
      <c r="AN1346" s="14" t="s">
        <v>1271</v>
      </c>
      <c r="AO1346" s="14" t="s">
        <v>1272</v>
      </c>
      <c r="AP1346" s="14" t="s">
        <v>1272</v>
      </c>
    </row>
    <row r="1347" spans="1:42" x14ac:dyDescent="0.2">
      <c r="A1347" s="14">
        <v>2020</v>
      </c>
      <c r="B1347" s="14">
        <v>3</v>
      </c>
      <c r="C1347" s="14" t="s">
        <v>10038</v>
      </c>
      <c r="D1347" s="14">
        <f>+VLOOKUP(C1347,'Avances Fisicos'!$A$1:$D$2309,2,FALSE)</f>
        <v>178.83</v>
      </c>
      <c r="E1347" s="14">
        <f>+VLOOKUP(C1347,'Fuentes de Financiamiento'!$A$1:$C$2398,3,FALSE)</f>
        <v>181449.14</v>
      </c>
      <c r="F1347" s="14" t="str">
        <f>+VLOOKUP(C1347,Georeferencias!$A$1:$D$2313,2,FALSE)</f>
        <v>Jalisco</v>
      </c>
      <c r="G1347" s="14" t="str">
        <f>+VLOOKUP(C1347,Georeferencias!$A$1:$D$2313,3,FALSE)</f>
        <v>Villa Hidalgo</v>
      </c>
      <c r="H1347" s="14" t="str">
        <f>+VLOOKUP(C1347,Georeferencias!$A$1:$D$2313,4,FALSE)</f>
        <v>Villa Hidalgo</v>
      </c>
      <c r="I1347" s="14" t="s">
        <v>1256</v>
      </c>
      <c r="J1347" s="14">
        <v>181449.14</v>
      </c>
      <c r="K1347" s="14" t="s">
        <v>10039</v>
      </c>
      <c r="L1347" s="14" t="s">
        <v>10040</v>
      </c>
      <c r="M1347" s="14">
        <v>14</v>
      </c>
      <c r="N1347" s="14" t="s">
        <v>11</v>
      </c>
      <c r="O1347" s="14">
        <v>116</v>
      </c>
      <c r="P1347" s="14" t="s">
        <v>34</v>
      </c>
      <c r="Q1347" s="14" t="s">
        <v>1259</v>
      </c>
      <c r="R1347" s="14" t="s">
        <v>1335</v>
      </c>
      <c r="S1347" s="14" t="s">
        <v>1261</v>
      </c>
      <c r="T1347" s="14" t="s">
        <v>2587</v>
      </c>
      <c r="U1347" s="14" t="s">
        <v>10041</v>
      </c>
      <c r="V1347" s="14" t="s">
        <v>1490</v>
      </c>
      <c r="W1347" s="14">
        <v>15</v>
      </c>
      <c r="X1347" s="14">
        <v>8</v>
      </c>
      <c r="Y1347" s="14">
        <v>0</v>
      </c>
      <c r="Z1347" s="14" t="s">
        <v>10042</v>
      </c>
      <c r="AA1347" s="14">
        <v>1</v>
      </c>
      <c r="AB1347" s="14" t="s">
        <v>10043</v>
      </c>
      <c r="AC1347" s="15">
        <v>44095</v>
      </c>
      <c r="AD1347" s="15">
        <v>44116</v>
      </c>
      <c r="AE1347" s="14">
        <v>0</v>
      </c>
      <c r="AF1347" s="14">
        <v>0</v>
      </c>
      <c r="AG1347" s="14">
        <v>0</v>
      </c>
      <c r="AH1347" s="14">
        <v>0</v>
      </c>
      <c r="AI1347" s="14">
        <v>0</v>
      </c>
      <c r="AJ1347" s="14" t="s">
        <v>1329</v>
      </c>
      <c r="AK1347" s="14" t="s">
        <v>1568</v>
      </c>
      <c r="AL1347" s="14" t="s">
        <v>10044</v>
      </c>
      <c r="AM1347" s="14" t="s">
        <v>1270</v>
      </c>
      <c r="AN1347" s="14" t="s">
        <v>1271</v>
      </c>
      <c r="AO1347" s="14" t="s">
        <v>1272</v>
      </c>
      <c r="AP1347" s="14" t="s">
        <v>1272</v>
      </c>
    </row>
    <row r="1348" spans="1:42" x14ac:dyDescent="0.2">
      <c r="A1348" s="14">
        <v>2020</v>
      </c>
      <c r="B1348" s="14">
        <v>3</v>
      </c>
      <c r="C1348" s="14" t="s">
        <v>10045</v>
      </c>
      <c r="D1348" s="14">
        <f>+VLOOKUP(C1348,'Avances Fisicos'!$A$1:$D$2309,2,FALSE)</f>
        <v>85</v>
      </c>
      <c r="E1348" s="14">
        <f>+VLOOKUP(C1348,'Fuentes de Financiamiento'!$A$1:$C$2398,3,FALSE)</f>
        <v>517236.92</v>
      </c>
      <c r="F1348" s="14" t="str">
        <f>+VLOOKUP(C1348,Georeferencias!$A$1:$D$2313,2,FALSE)</f>
        <v>Jalisco</v>
      </c>
      <c r="G1348" s="14" t="str">
        <f>+VLOOKUP(C1348,Georeferencias!$A$1:$D$2313,3,FALSE)</f>
        <v>Guadalajara</v>
      </c>
      <c r="H1348" s="14" t="str">
        <f>+VLOOKUP(C1348,Georeferencias!$A$1:$D$2313,4,FALSE)</f>
        <v>Guadalajara</v>
      </c>
      <c r="I1348" s="14" t="s">
        <v>1256</v>
      </c>
      <c r="J1348" s="14">
        <v>517236.92</v>
      </c>
      <c r="K1348" s="14" t="s">
        <v>10046</v>
      </c>
      <c r="L1348" s="14" t="s">
        <v>10047</v>
      </c>
      <c r="M1348" s="14">
        <v>14</v>
      </c>
      <c r="N1348" s="14" t="s">
        <v>11</v>
      </c>
      <c r="O1348" s="14">
        <v>39</v>
      </c>
      <c r="P1348" s="14" t="s">
        <v>15</v>
      </c>
      <c r="Q1348" s="14" t="s">
        <v>1259</v>
      </c>
      <c r="R1348" s="14" t="s">
        <v>1359</v>
      </c>
      <c r="S1348" s="14" t="s">
        <v>1261</v>
      </c>
      <c r="T1348" s="14" t="s">
        <v>2480</v>
      </c>
      <c r="U1348" s="14" t="s">
        <v>10048</v>
      </c>
      <c r="V1348" s="14" t="s">
        <v>1490</v>
      </c>
      <c r="W1348" s="14">
        <v>80</v>
      </c>
      <c r="X1348" s="14">
        <v>78</v>
      </c>
      <c r="Y1348" s="14">
        <v>0</v>
      </c>
      <c r="Z1348" s="14" t="s">
        <v>6619</v>
      </c>
      <c r="AA1348" s="14">
        <v>1</v>
      </c>
      <c r="AB1348" s="14" t="s">
        <v>10049</v>
      </c>
      <c r="AC1348" s="15">
        <v>44041</v>
      </c>
      <c r="AD1348" s="15">
        <v>44196</v>
      </c>
      <c r="AE1348" s="14">
        <v>517236.92</v>
      </c>
      <c r="AF1348" s="14">
        <v>0</v>
      </c>
      <c r="AG1348" s="14">
        <v>0</v>
      </c>
      <c r="AH1348" s="14">
        <v>0</v>
      </c>
      <c r="AI1348" s="14">
        <v>0</v>
      </c>
      <c r="AJ1348" s="14" t="s">
        <v>1329</v>
      </c>
      <c r="AK1348" s="14" t="s">
        <v>1448</v>
      </c>
      <c r="AL1348" s="14" t="s">
        <v>10050</v>
      </c>
      <c r="AM1348" s="14" t="s">
        <v>1270</v>
      </c>
      <c r="AN1348" s="14" t="s">
        <v>1271</v>
      </c>
      <c r="AO1348" s="14" t="s">
        <v>10051</v>
      </c>
      <c r="AP1348" s="14" t="s">
        <v>2566</v>
      </c>
    </row>
    <row r="1349" spans="1:42" x14ac:dyDescent="0.2">
      <c r="A1349" s="14">
        <v>2020</v>
      </c>
      <c r="B1349" s="14">
        <v>3</v>
      </c>
      <c r="C1349" s="14" t="s">
        <v>10052</v>
      </c>
      <c r="D1349" s="14">
        <f>+VLOOKUP(C1349,'Avances Fisicos'!$A$1:$D$2309,2,FALSE)</f>
        <v>473</v>
      </c>
      <c r="E1349" s="14">
        <f>+VLOOKUP(C1349,'Fuentes de Financiamiento'!$A$1:$C$2398,3,FALSE)</f>
        <v>488820.71</v>
      </c>
      <c r="F1349" s="14" t="str">
        <f>+VLOOKUP(C1349,Georeferencias!$A$1:$D$2313,2,FALSE)</f>
        <v>Jalisco</v>
      </c>
      <c r="G1349" s="14" t="str">
        <f>+VLOOKUP(C1349,Georeferencias!$A$1:$D$2313,3,FALSE)</f>
        <v>Guadalajara</v>
      </c>
      <c r="H1349" s="14" t="str">
        <f>+VLOOKUP(C1349,Georeferencias!$A$1:$D$2313,4,FALSE)</f>
        <v>Guadalajara</v>
      </c>
      <c r="I1349" s="14" t="s">
        <v>1256</v>
      </c>
      <c r="J1349" s="14">
        <v>488820.71</v>
      </c>
      <c r="K1349" s="14" t="s">
        <v>10053</v>
      </c>
      <c r="L1349" s="14" t="s">
        <v>10054</v>
      </c>
      <c r="M1349" s="14">
        <v>14</v>
      </c>
      <c r="N1349" s="14" t="s">
        <v>11</v>
      </c>
      <c r="O1349" s="14">
        <v>39</v>
      </c>
      <c r="P1349" s="14" t="s">
        <v>15</v>
      </c>
      <c r="Q1349" s="14" t="s">
        <v>1259</v>
      </c>
      <c r="R1349" s="14" t="s">
        <v>1335</v>
      </c>
      <c r="S1349" s="14" t="s">
        <v>1261</v>
      </c>
      <c r="T1349" s="14" t="s">
        <v>2480</v>
      </c>
      <c r="U1349" s="14" t="s">
        <v>10055</v>
      </c>
      <c r="V1349" s="14" t="s">
        <v>1490</v>
      </c>
      <c r="W1349" s="14">
        <v>54</v>
      </c>
      <c r="X1349" s="14">
        <v>57</v>
      </c>
      <c r="Y1349" s="14">
        <v>0</v>
      </c>
      <c r="Z1349" s="14" t="s">
        <v>8829</v>
      </c>
      <c r="AA1349" s="14">
        <v>1</v>
      </c>
      <c r="AB1349" s="14" t="s">
        <v>10056</v>
      </c>
      <c r="AC1349" s="15">
        <v>43969</v>
      </c>
      <c r="AD1349" s="15">
        <v>44196</v>
      </c>
      <c r="AE1349" s="14">
        <v>488820.71</v>
      </c>
      <c r="AF1349" s="14">
        <v>488820.71</v>
      </c>
      <c r="AG1349" s="14">
        <v>218022.63</v>
      </c>
      <c r="AH1349" s="14">
        <v>218022.63</v>
      </c>
      <c r="AI1349" s="14">
        <v>218022.63</v>
      </c>
      <c r="AJ1349" s="14" t="s">
        <v>2581</v>
      </c>
      <c r="AK1349" s="14" t="s">
        <v>8831</v>
      </c>
      <c r="AL1349" s="14" t="s">
        <v>10057</v>
      </c>
      <c r="AM1349" s="14" t="s">
        <v>1270</v>
      </c>
      <c r="AN1349" s="14" t="s">
        <v>1271</v>
      </c>
      <c r="AO1349" s="14" t="s">
        <v>1272</v>
      </c>
      <c r="AP1349" s="14" t="s">
        <v>1272</v>
      </c>
    </row>
    <row r="1350" spans="1:42" x14ac:dyDescent="0.2">
      <c r="A1350" s="14">
        <v>2020</v>
      </c>
      <c r="B1350" s="14">
        <v>3</v>
      </c>
      <c r="C1350" s="14" t="s">
        <v>10058</v>
      </c>
      <c r="D1350" s="14">
        <f>+VLOOKUP(C1350,'Avances Fisicos'!$A$1:$D$2309,2,FALSE)</f>
        <v>998</v>
      </c>
      <c r="E1350" s="14">
        <f>+VLOOKUP(C1350,'Fuentes de Financiamiento'!$A$1:$C$2398,3,FALSE)</f>
        <v>1030290.69</v>
      </c>
      <c r="F1350" s="14" t="str">
        <f>+VLOOKUP(C1350,Georeferencias!$A$1:$D$2313,2,FALSE)</f>
        <v>Jalisco</v>
      </c>
      <c r="G1350" s="14" t="str">
        <f>+VLOOKUP(C1350,Georeferencias!$A$1:$D$2313,3,FALSE)</f>
        <v>Guadalajara</v>
      </c>
      <c r="H1350" s="14" t="str">
        <f>+VLOOKUP(C1350,Georeferencias!$A$1:$D$2313,4,FALSE)</f>
        <v>Guadalajara</v>
      </c>
      <c r="I1350" s="14" t="s">
        <v>1256</v>
      </c>
      <c r="J1350" s="14">
        <v>1030290.69</v>
      </c>
      <c r="K1350" s="14" t="s">
        <v>10059</v>
      </c>
      <c r="L1350" s="14" t="s">
        <v>10060</v>
      </c>
      <c r="M1350" s="14">
        <v>14</v>
      </c>
      <c r="N1350" s="14" t="s">
        <v>11</v>
      </c>
      <c r="O1350" s="14">
        <v>39</v>
      </c>
      <c r="P1350" s="14" t="s">
        <v>15</v>
      </c>
      <c r="Q1350" s="14" t="s">
        <v>1259</v>
      </c>
      <c r="R1350" s="14" t="s">
        <v>1335</v>
      </c>
      <c r="S1350" s="14" t="s">
        <v>1261</v>
      </c>
      <c r="T1350" s="14" t="s">
        <v>2480</v>
      </c>
      <c r="U1350" s="14" t="s">
        <v>10061</v>
      </c>
      <c r="V1350" s="14" t="s">
        <v>1490</v>
      </c>
      <c r="W1350" s="14">
        <v>80</v>
      </c>
      <c r="X1350" s="14">
        <v>78</v>
      </c>
      <c r="Y1350" s="14">
        <v>0</v>
      </c>
      <c r="Z1350" s="14" t="s">
        <v>10062</v>
      </c>
      <c r="AA1350" s="14">
        <v>1</v>
      </c>
      <c r="AB1350" s="14" t="s">
        <v>10063</v>
      </c>
      <c r="AC1350" s="15">
        <v>43969</v>
      </c>
      <c r="AD1350" s="15">
        <v>44196</v>
      </c>
      <c r="AE1350" s="14">
        <v>1030290.69</v>
      </c>
      <c r="AF1350" s="14">
        <v>1030290.69</v>
      </c>
      <c r="AG1350" s="14">
        <v>459527.76</v>
      </c>
      <c r="AH1350" s="14">
        <v>459527.76</v>
      </c>
      <c r="AI1350" s="14">
        <v>459527.76</v>
      </c>
      <c r="AJ1350" s="14" t="s">
        <v>2581</v>
      </c>
      <c r="AK1350" s="14" t="s">
        <v>10064</v>
      </c>
      <c r="AL1350" s="14" t="s">
        <v>10065</v>
      </c>
      <c r="AM1350" s="14" t="s">
        <v>1270</v>
      </c>
      <c r="AN1350" s="14" t="s">
        <v>1271</v>
      </c>
      <c r="AO1350" s="14" t="s">
        <v>1272</v>
      </c>
      <c r="AP1350" s="14" t="s">
        <v>1272</v>
      </c>
    </row>
    <row r="1351" spans="1:42" x14ac:dyDescent="0.2">
      <c r="A1351" s="14">
        <v>2020</v>
      </c>
      <c r="B1351" s="14">
        <v>3</v>
      </c>
      <c r="C1351" s="14" t="s">
        <v>10066</v>
      </c>
      <c r="D1351" s="14">
        <f>+VLOOKUP(C1351,'Avances Fisicos'!$A$1:$D$2309,2,FALSE)</f>
        <v>64</v>
      </c>
      <c r="E1351" s="14">
        <f>+VLOOKUP(C1351,'Fuentes de Financiamiento'!$A$1:$C$2398,3,FALSE)</f>
        <v>178522.94</v>
      </c>
      <c r="F1351" s="14" t="str">
        <f>+VLOOKUP(C1351,Georeferencias!$A$1:$D$2313,2,FALSE)</f>
        <v>Jalisco</v>
      </c>
      <c r="G1351" s="14" t="str">
        <f>+VLOOKUP(C1351,Georeferencias!$A$1:$D$2313,3,FALSE)</f>
        <v>Puerto Vallarta</v>
      </c>
      <c r="H1351" s="14" t="str">
        <f>+VLOOKUP(C1351,Georeferencias!$A$1:$D$2313,4,FALSE)</f>
        <v>Puerto Vallarta</v>
      </c>
      <c r="I1351" s="14" t="s">
        <v>1256</v>
      </c>
      <c r="J1351" s="14">
        <v>178522.94</v>
      </c>
      <c r="K1351" s="14" t="s">
        <v>10067</v>
      </c>
      <c r="L1351" s="14" t="s">
        <v>10068</v>
      </c>
      <c r="M1351" s="14">
        <v>14</v>
      </c>
      <c r="N1351" s="14" t="s">
        <v>11</v>
      </c>
      <c r="O1351" s="14">
        <v>67</v>
      </c>
      <c r="P1351" s="14" t="s">
        <v>19</v>
      </c>
      <c r="Q1351" s="14" t="s">
        <v>1259</v>
      </c>
      <c r="R1351" s="14" t="s">
        <v>1359</v>
      </c>
      <c r="S1351" s="14" t="s">
        <v>1261</v>
      </c>
      <c r="T1351" s="14" t="s">
        <v>1419</v>
      </c>
      <c r="U1351" s="14" t="s">
        <v>10069</v>
      </c>
      <c r="V1351" s="14" t="s">
        <v>1490</v>
      </c>
      <c r="W1351" s="14">
        <v>489</v>
      </c>
      <c r="X1351" s="14">
        <v>489</v>
      </c>
      <c r="Y1351" s="14">
        <v>0</v>
      </c>
      <c r="Z1351" s="14" t="s">
        <v>10070</v>
      </c>
      <c r="AA1351" s="14">
        <v>1</v>
      </c>
      <c r="AB1351" s="14" t="s">
        <v>10071</v>
      </c>
      <c r="AC1351" s="15">
        <v>44084</v>
      </c>
      <c r="AD1351" s="15">
        <v>44196</v>
      </c>
      <c r="AE1351" s="14">
        <v>160670.65</v>
      </c>
      <c r="AF1351" s="14">
        <v>0</v>
      </c>
      <c r="AG1351" s="14">
        <v>0</v>
      </c>
      <c r="AH1351" s="14">
        <v>0</v>
      </c>
      <c r="AI1351" s="14">
        <v>0</v>
      </c>
      <c r="AJ1351" s="14" t="s">
        <v>1329</v>
      </c>
      <c r="AK1351" s="14" t="s">
        <v>1448</v>
      </c>
      <c r="AL1351" s="14" t="s">
        <v>10072</v>
      </c>
      <c r="AM1351" s="14" t="s">
        <v>1270</v>
      </c>
      <c r="AN1351" s="14" t="s">
        <v>1271</v>
      </c>
      <c r="AO1351" s="14" t="s">
        <v>1272</v>
      </c>
      <c r="AP1351" s="14" t="s">
        <v>1272</v>
      </c>
    </row>
    <row r="1352" spans="1:42" x14ac:dyDescent="0.2">
      <c r="A1352" s="14">
        <v>2020</v>
      </c>
      <c r="B1352" s="14">
        <v>3</v>
      </c>
      <c r="C1352" s="14" t="s">
        <v>10073</v>
      </c>
      <c r="D1352" s="14">
        <f>+VLOOKUP(C1352,'Avances Fisicos'!$A$1:$D$2309,2,FALSE)</f>
        <v>1</v>
      </c>
      <c r="E1352" s="14">
        <f>+VLOOKUP(C1352,'Fuentes de Financiamiento'!$A$1:$C$2398,3,FALSE)</f>
        <v>11166.74</v>
      </c>
      <c r="F1352" s="14" t="str">
        <f>+VLOOKUP(C1352,Georeferencias!$A$1:$D$2313,2,FALSE)</f>
        <v>Jalisco</v>
      </c>
      <c r="G1352" s="14" t="str">
        <f>+VLOOKUP(C1352,Georeferencias!$A$1:$D$2313,3,FALSE)</f>
        <v>Puerto Vallarta</v>
      </c>
      <c r="H1352" s="14" t="str">
        <f>+VLOOKUP(C1352,Georeferencias!$A$1:$D$2313,4,FALSE)</f>
        <v>Las Palmas De Arriba</v>
      </c>
      <c r="I1352" s="14" t="s">
        <v>1256</v>
      </c>
      <c r="J1352" s="14">
        <v>11166.74</v>
      </c>
      <c r="K1352" s="14" t="s">
        <v>10074</v>
      </c>
      <c r="L1352" s="14" t="s">
        <v>10075</v>
      </c>
      <c r="M1352" s="14">
        <v>14</v>
      </c>
      <c r="N1352" s="14" t="s">
        <v>11</v>
      </c>
      <c r="O1352" s="14">
        <v>67</v>
      </c>
      <c r="P1352" s="14" t="s">
        <v>19</v>
      </c>
      <c r="Q1352" s="14" t="s">
        <v>1259</v>
      </c>
      <c r="R1352" s="14" t="s">
        <v>1406</v>
      </c>
      <c r="S1352" s="14" t="s">
        <v>1261</v>
      </c>
      <c r="T1352" s="14" t="s">
        <v>1366</v>
      </c>
      <c r="U1352" s="14" t="s">
        <v>10076</v>
      </c>
      <c r="V1352" s="14" t="s">
        <v>1490</v>
      </c>
      <c r="W1352" s="14">
        <v>47</v>
      </c>
      <c r="X1352" s="14">
        <v>47</v>
      </c>
      <c r="Y1352" s="14">
        <v>0</v>
      </c>
      <c r="Z1352" s="14" t="s">
        <v>1327</v>
      </c>
      <c r="AA1352" s="14">
        <v>1</v>
      </c>
      <c r="AB1352" s="14" t="s">
        <v>10077</v>
      </c>
      <c r="AC1352" s="15">
        <v>44084</v>
      </c>
      <c r="AD1352" s="15">
        <v>44196</v>
      </c>
      <c r="AE1352" s="14">
        <v>10050.07</v>
      </c>
      <c r="AF1352" s="14">
        <v>0</v>
      </c>
      <c r="AG1352" s="14">
        <v>0</v>
      </c>
      <c r="AH1352" s="14">
        <v>0</v>
      </c>
      <c r="AI1352" s="14">
        <v>0</v>
      </c>
      <c r="AJ1352" s="14" t="s">
        <v>1329</v>
      </c>
      <c r="AK1352" s="14" t="s">
        <v>1330</v>
      </c>
      <c r="AL1352" s="14" t="s">
        <v>10078</v>
      </c>
      <c r="AM1352" s="14" t="s">
        <v>1270</v>
      </c>
      <c r="AN1352" s="14" t="s">
        <v>1271</v>
      </c>
      <c r="AO1352" s="14" t="s">
        <v>1272</v>
      </c>
      <c r="AP1352" s="14" t="s">
        <v>1272</v>
      </c>
    </row>
    <row r="1353" spans="1:42" x14ac:dyDescent="0.2">
      <c r="A1353" s="14">
        <v>2020</v>
      </c>
      <c r="B1353" s="14">
        <v>3</v>
      </c>
      <c r="C1353" s="14" t="s">
        <v>10079</v>
      </c>
      <c r="D1353" s="14">
        <f>+VLOOKUP(C1353,'Avances Fisicos'!$A$1:$D$2309,2,FALSE)</f>
        <v>67</v>
      </c>
      <c r="E1353" s="14">
        <f>+VLOOKUP(C1353,'Fuentes de Financiamiento'!$A$1:$C$2398,3,FALSE)</f>
        <v>726732.17</v>
      </c>
      <c r="F1353" s="14" t="str">
        <f>+VLOOKUP(C1353,Georeferencias!$A$1:$D$2313,2,FALSE)</f>
        <v>Jalisco</v>
      </c>
      <c r="G1353" s="14" t="str">
        <f>+VLOOKUP(C1353,Georeferencias!$A$1:$D$2313,3,FALSE)</f>
        <v>Zapopan</v>
      </c>
      <c r="H1353" s="14" t="str">
        <f>+VLOOKUP(C1353,Georeferencias!$A$1:$D$2313,4,FALSE)</f>
        <v>Zapopan</v>
      </c>
      <c r="I1353" s="14" t="s">
        <v>1256</v>
      </c>
      <c r="J1353" s="14">
        <v>726732.17</v>
      </c>
      <c r="K1353" s="14" t="s">
        <v>10080</v>
      </c>
      <c r="L1353" s="14" t="s">
        <v>10081</v>
      </c>
      <c r="M1353" s="14">
        <v>14</v>
      </c>
      <c r="N1353" s="14" t="s">
        <v>11</v>
      </c>
      <c r="O1353" s="14">
        <v>120</v>
      </c>
      <c r="P1353" s="14" t="s">
        <v>24</v>
      </c>
      <c r="Q1353" s="14" t="s">
        <v>1259</v>
      </c>
      <c r="R1353" s="14" t="s">
        <v>1359</v>
      </c>
      <c r="S1353" s="14" t="s">
        <v>1261</v>
      </c>
      <c r="T1353" s="14" t="s">
        <v>2603</v>
      </c>
      <c r="U1353" s="14" t="s">
        <v>10082</v>
      </c>
      <c r="V1353" s="14" t="s">
        <v>1490</v>
      </c>
      <c r="W1353" s="14">
        <v>600</v>
      </c>
      <c r="X1353" s="14">
        <v>490</v>
      </c>
      <c r="Y1353" s="14">
        <v>0</v>
      </c>
      <c r="Z1353" s="14" t="s">
        <v>7659</v>
      </c>
      <c r="AA1353" s="14">
        <v>1</v>
      </c>
      <c r="AB1353" s="14" t="s">
        <v>10083</v>
      </c>
      <c r="AC1353" s="15">
        <v>44013</v>
      </c>
      <c r="AD1353" s="15">
        <v>44177</v>
      </c>
      <c r="AE1353" s="14">
        <v>726732.17</v>
      </c>
      <c r="AF1353" s="14">
        <v>726732.17</v>
      </c>
      <c r="AG1353" s="14">
        <v>305258.23999999999</v>
      </c>
      <c r="AH1353" s="14">
        <v>305258.23999999999</v>
      </c>
      <c r="AI1353" s="14">
        <v>305258.23999999999</v>
      </c>
      <c r="AJ1353" s="14" t="s">
        <v>2607</v>
      </c>
      <c r="AK1353" s="14" t="s">
        <v>7661</v>
      </c>
      <c r="AL1353" s="14" t="s">
        <v>10084</v>
      </c>
      <c r="AM1353" s="14" t="s">
        <v>1270</v>
      </c>
      <c r="AN1353" s="14" t="s">
        <v>1271</v>
      </c>
      <c r="AO1353" s="14" t="s">
        <v>1272</v>
      </c>
      <c r="AP1353" s="14" t="s">
        <v>10085</v>
      </c>
    </row>
    <row r="1354" spans="1:42" x14ac:dyDescent="0.2">
      <c r="A1354" s="14">
        <v>2020</v>
      </c>
      <c r="B1354" s="14">
        <v>3</v>
      </c>
      <c r="C1354" s="14" t="s">
        <v>10086</v>
      </c>
      <c r="D1354" s="14">
        <f>+VLOOKUP(C1354,'Avances Fisicos'!$A$1:$D$2309,2,FALSE)</f>
        <v>422</v>
      </c>
      <c r="E1354" s="14">
        <f>+VLOOKUP(C1354,'Fuentes de Financiamiento'!$A$1:$C$2398,3,FALSE)</f>
        <v>216319.44</v>
      </c>
      <c r="F1354" s="14" t="str">
        <f>+VLOOKUP(C1354,Georeferencias!$A$1:$D$2313,2,FALSE)</f>
        <v>Jalisco</v>
      </c>
      <c r="G1354" s="14" t="str">
        <f>+VLOOKUP(C1354,Georeferencias!$A$1:$D$2313,3,FALSE)</f>
        <v>Guadalajara</v>
      </c>
      <c r="H1354" s="14" t="str">
        <f>+VLOOKUP(C1354,Georeferencias!$A$1:$D$2313,4,FALSE)</f>
        <v>Guadalajara</v>
      </c>
      <c r="I1354" s="14" t="s">
        <v>1256</v>
      </c>
      <c r="J1354" s="14">
        <v>216319.44</v>
      </c>
      <c r="K1354" s="14" t="s">
        <v>3944</v>
      </c>
      <c r="L1354" s="14" t="s">
        <v>10087</v>
      </c>
      <c r="M1354" s="14">
        <v>14</v>
      </c>
      <c r="N1354" s="14" t="s">
        <v>11</v>
      </c>
      <c r="O1354" s="14">
        <v>39</v>
      </c>
      <c r="P1354" s="14" t="s">
        <v>15</v>
      </c>
      <c r="Q1354" s="14" t="s">
        <v>1259</v>
      </c>
      <c r="R1354" s="14" t="s">
        <v>1335</v>
      </c>
      <c r="S1354" s="14" t="s">
        <v>1261</v>
      </c>
      <c r="T1354" s="14" t="s">
        <v>2480</v>
      </c>
      <c r="U1354" s="14" t="s">
        <v>10088</v>
      </c>
      <c r="V1354" s="14" t="s">
        <v>1490</v>
      </c>
      <c r="W1354" s="14">
        <v>137</v>
      </c>
      <c r="X1354" s="14">
        <v>130</v>
      </c>
      <c r="Y1354" s="14">
        <v>0</v>
      </c>
      <c r="Z1354" s="14" t="s">
        <v>3947</v>
      </c>
      <c r="AA1354" s="14">
        <v>1</v>
      </c>
      <c r="AB1354" s="14" t="s">
        <v>10089</v>
      </c>
      <c r="AC1354" s="15">
        <v>44084</v>
      </c>
      <c r="AD1354" s="15">
        <v>44195</v>
      </c>
      <c r="AE1354" s="14">
        <v>216319.44</v>
      </c>
      <c r="AF1354" s="14">
        <v>0</v>
      </c>
      <c r="AG1354" s="14">
        <v>0</v>
      </c>
      <c r="AH1354" s="14">
        <v>0</v>
      </c>
      <c r="AI1354" s="14">
        <v>0</v>
      </c>
      <c r="AJ1354" s="14" t="s">
        <v>1329</v>
      </c>
      <c r="AK1354" s="14" t="s">
        <v>1568</v>
      </c>
      <c r="AL1354" s="14" t="s">
        <v>10090</v>
      </c>
      <c r="AM1354" s="14" t="s">
        <v>1270</v>
      </c>
      <c r="AN1354" s="14" t="s">
        <v>1271</v>
      </c>
      <c r="AO1354" s="14" t="s">
        <v>2574</v>
      </c>
      <c r="AP1354" s="14" t="s">
        <v>2566</v>
      </c>
    </row>
    <row r="1355" spans="1:42" x14ac:dyDescent="0.2">
      <c r="A1355" s="14">
        <v>2020</v>
      </c>
      <c r="B1355" s="14">
        <v>3</v>
      </c>
      <c r="C1355" s="14" t="s">
        <v>10091</v>
      </c>
      <c r="D1355" s="14">
        <f>+VLOOKUP(C1355,'Avances Fisicos'!$A$1:$D$2309,2,FALSE)</f>
        <v>686</v>
      </c>
      <c r="E1355" s="14">
        <f>+VLOOKUP(C1355,'Fuentes de Financiamiento'!$A$1:$C$2398,3,FALSE)</f>
        <v>604347</v>
      </c>
      <c r="F1355" s="14" t="str">
        <f>+VLOOKUP(C1355,Georeferencias!$A$1:$D$2313,2,FALSE)</f>
        <v>Jalisco</v>
      </c>
      <c r="G1355" s="14" t="str">
        <f>+VLOOKUP(C1355,Georeferencias!$A$1:$D$2313,3,FALSE)</f>
        <v>Teocaltiche</v>
      </c>
      <c r="H1355" s="14" t="str">
        <f>+VLOOKUP(C1355,Georeferencias!$A$1:$D$2313,4,FALSE)</f>
        <v>Los Pérez</v>
      </c>
      <c r="I1355" s="14" t="s">
        <v>1256</v>
      </c>
      <c r="J1355" s="14">
        <v>604347</v>
      </c>
      <c r="K1355" s="14" t="s">
        <v>10092</v>
      </c>
      <c r="L1355" s="14" t="s">
        <v>10093</v>
      </c>
      <c r="M1355" s="14">
        <v>14</v>
      </c>
      <c r="N1355" s="14" t="s">
        <v>11</v>
      </c>
      <c r="O1355" s="14">
        <v>91</v>
      </c>
      <c r="P1355" s="14" t="s">
        <v>890</v>
      </c>
      <c r="Q1355" s="14" t="s">
        <v>1259</v>
      </c>
      <c r="R1355" s="14" t="s">
        <v>1359</v>
      </c>
      <c r="S1355" s="14" t="s">
        <v>1261</v>
      </c>
      <c r="T1355" s="14" t="s">
        <v>2092</v>
      </c>
      <c r="U1355" s="14" t="s">
        <v>10094</v>
      </c>
      <c r="V1355" s="14" t="s">
        <v>1490</v>
      </c>
      <c r="W1355" s="14">
        <v>1320</v>
      </c>
      <c r="X1355" s="14">
        <v>1068</v>
      </c>
      <c r="Y1355" s="14">
        <v>0</v>
      </c>
      <c r="Z1355" s="14" t="s">
        <v>10095</v>
      </c>
      <c r="AA1355" s="14">
        <v>1</v>
      </c>
      <c r="AB1355" s="14" t="s">
        <v>10096</v>
      </c>
      <c r="AC1355" s="15">
        <v>43892</v>
      </c>
      <c r="AD1355" s="15">
        <v>44196</v>
      </c>
      <c r="AE1355" s="14">
        <v>604347</v>
      </c>
      <c r="AF1355" s="14">
        <v>604347</v>
      </c>
      <c r="AG1355" s="14">
        <v>588535.88</v>
      </c>
      <c r="AH1355" s="14">
        <v>588535.88</v>
      </c>
      <c r="AI1355" s="14">
        <v>588535.88</v>
      </c>
      <c r="AJ1355" s="14" t="s">
        <v>10097</v>
      </c>
      <c r="AK1355" s="14" t="s">
        <v>10098</v>
      </c>
      <c r="AL1355" s="14" t="s">
        <v>10099</v>
      </c>
      <c r="AM1355" s="14" t="s">
        <v>1270</v>
      </c>
      <c r="AN1355" s="14" t="s">
        <v>1271</v>
      </c>
      <c r="AO1355" s="14" t="s">
        <v>1272</v>
      </c>
      <c r="AP1355" s="14" t="s">
        <v>1272</v>
      </c>
    </row>
    <row r="1356" spans="1:42" x14ac:dyDescent="0.2">
      <c r="A1356" s="14">
        <v>2020</v>
      </c>
      <c r="B1356" s="14">
        <v>3</v>
      </c>
      <c r="C1356" s="14" t="s">
        <v>10100</v>
      </c>
      <c r="D1356" s="14">
        <f>+VLOOKUP(C1356,'Avances Fisicos'!$A$1:$D$2309,2,FALSE)</f>
        <v>100</v>
      </c>
      <c r="E1356" s="14">
        <f>+VLOOKUP(C1356,'Fuentes de Financiamiento'!$A$1:$C$2398,3,FALSE)</f>
        <v>345748.42</v>
      </c>
      <c r="F1356" s="14" t="str">
        <f>+VLOOKUP(C1356,Georeferencias!$A$1:$D$2313,2,FALSE)</f>
        <v>Jalisco</v>
      </c>
      <c r="G1356" s="14" t="str">
        <f>+VLOOKUP(C1356,Georeferencias!$A$1:$D$2313,3,FALSE)</f>
        <v>Guadalajara</v>
      </c>
      <c r="H1356" s="14" t="str">
        <f>+VLOOKUP(C1356,Georeferencias!$A$1:$D$2313,4,FALSE)</f>
        <v>Guadalajara</v>
      </c>
      <c r="I1356" s="14" t="s">
        <v>1256</v>
      </c>
      <c r="J1356" s="14">
        <v>345748.42</v>
      </c>
      <c r="K1356" s="14" t="s">
        <v>10101</v>
      </c>
      <c r="L1356" s="14" t="s">
        <v>10102</v>
      </c>
      <c r="M1356" s="14">
        <v>14</v>
      </c>
      <c r="N1356" s="14" t="s">
        <v>11</v>
      </c>
      <c r="O1356" s="14">
        <v>0</v>
      </c>
      <c r="P1356" s="14" t="s">
        <v>882</v>
      </c>
      <c r="Q1356" s="14" t="s">
        <v>1259</v>
      </c>
      <c r="R1356" s="14" t="s">
        <v>1346</v>
      </c>
      <c r="S1356" s="14" t="s">
        <v>1261</v>
      </c>
      <c r="T1356" s="14" t="s">
        <v>1453</v>
      </c>
      <c r="U1356" s="14" t="s">
        <v>10103</v>
      </c>
      <c r="V1356" s="14" t="s">
        <v>1264</v>
      </c>
      <c r="W1356" s="14">
        <v>0</v>
      </c>
      <c r="X1356" s="14">
        <v>0</v>
      </c>
      <c r="Y1356" s="14">
        <v>82</v>
      </c>
      <c r="Z1356" s="14" t="s">
        <v>1455</v>
      </c>
      <c r="AA1356" s="14">
        <v>1</v>
      </c>
      <c r="AB1356" s="14" t="s">
        <v>4041</v>
      </c>
      <c r="AC1356" s="15">
        <v>44036</v>
      </c>
      <c r="AD1356" s="15">
        <v>44080</v>
      </c>
      <c r="AE1356" s="14">
        <v>345748.42</v>
      </c>
      <c r="AF1356" s="14">
        <v>345748.42</v>
      </c>
      <c r="AG1356" s="14">
        <v>169867.85</v>
      </c>
      <c r="AH1356" s="14">
        <v>169867.85</v>
      </c>
      <c r="AI1356" s="14">
        <v>169867.85</v>
      </c>
      <c r="AJ1356" s="14" t="s">
        <v>1329</v>
      </c>
      <c r="AK1356" s="14" t="s">
        <v>3590</v>
      </c>
      <c r="AL1356" s="14" t="s">
        <v>47</v>
      </c>
      <c r="AM1356" s="14" t="s">
        <v>1270</v>
      </c>
      <c r="AN1356" s="14" t="s">
        <v>2219</v>
      </c>
      <c r="AO1356" s="14" t="s">
        <v>1272</v>
      </c>
      <c r="AP1356" s="14" t="s">
        <v>1272</v>
      </c>
    </row>
    <row r="1357" spans="1:42" x14ac:dyDescent="0.2">
      <c r="A1357" s="14">
        <v>2020</v>
      </c>
      <c r="B1357" s="14">
        <v>3</v>
      </c>
      <c r="C1357" s="14" t="s">
        <v>10104</v>
      </c>
      <c r="D1357" s="14">
        <f>+VLOOKUP(C1357,'Avances Fisicos'!$A$1:$D$2309,2,FALSE)</f>
        <v>100</v>
      </c>
      <c r="E1357" s="14">
        <f>+VLOOKUP(C1357,'Fuentes de Financiamiento'!$A$1:$C$2398,3,FALSE)</f>
        <v>2073508.69</v>
      </c>
      <c r="F1357" s="14" t="str">
        <f>+VLOOKUP(C1357,Georeferencias!$A$1:$D$2313,2,FALSE)</f>
        <v>Jalisco</v>
      </c>
      <c r="G1357" s="14" t="str">
        <f>+VLOOKUP(C1357,Georeferencias!$A$1:$D$2313,3,FALSE)</f>
        <v>San Martín Hidalgo</v>
      </c>
      <c r="H1357" s="14" t="str">
        <f>+VLOOKUP(C1357,Georeferencias!$A$1:$D$2313,4,FALSE)</f>
        <v>San Martín Hidalgo</v>
      </c>
      <c r="I1357" s="14" t="s">
        <v>1256</v>
      </c>
      <c r="J1357" s="14">
        <v>2073508.69</v>
      </c>
      <c r="K1357" s="14" t="s">
        <v>10105</v>
      </c>
      <c r="L1357" s="14" t="s">
        <v>10106</v>
      </c>
      <c r="M1357" s="14">
        <v>14</v>
      </c>
      <c r="N1357" s="14" t="s">
        <v>11</v>
      </c>
      <c r="O1357" s="14">
        <v>0</v>
      </c>
      <c r="P1357" s="14" t="s">
        <v>882</v>
      </c>
      <c r="Q1357" s="14" t="s">
        <v>1259</v>
      </c>
      <c r="R1357" s="14" t="s">
        <v>1346</v>
      </c>
      <c r="S1357" s="14" t="s">
        <v>1261</v>
      </c>
      <c r="T1357" s="14" t="s">
        <v>1453</v>
      </c>
      <c r="U1357" s="14" t="s">
        <v>10107</v>
      </c>
      <c r="V1357" s="14" t="s">
        <v>1264</v>
      </c>
      <c r="W1357" s="14">
        <v>0</v>
      </c>
      <c r="X1357" s="14">
        <v>0</v>
      </c>
      <c r="Y1357" s="14">
        <v>35</v>
      </c>
      <c r="Z1357" s="14" t="s">
        <v>1455</v>
      </c>
      <c r="AA1357" s="14">
        <v>1</v>
      </c>
      <c r="AB1357" s="14" t="s">
        <v>10108</v>
      </c>
      <c r="AC1357" s="15">
        <v>44036</v>
      </c>
      <c r="AD1357" s="15">
        <v>44125</v>
      </c>
      <c r="AE1357" s="14">
        <v>2073508.69</v>
      </c>
      <c r="AF1357" s="14">
        <v>2073508.69</v>
      </c>
      <c r="AG1357" s="14">
        <v>622052.61</v>
      </c>
      <c r="AH1357" s="14">
        <v>622052.61</v>
      </c>
      <c r="AI1357" s="14">
        <v>622052.61</v>
      </c>
      <c r="AJ1357" s="14" t="s">
        <v>1329</v>
      </c>
      <c r="AK1357" s="14" t="s">
        <v>1568</v>
      </c>
      <c r="AL1357" s="14" t="s">
        <v>47</v>
      </c>
      <c r="AM1357" s="14" t="s">
        <v>1270</v>
      </c>
      <c r="AN1357" s="14" t="s">
        <v>2219</v>
      </c>
      <c r="AO1357" s="14" t="s">
        <v>1272</v>
      </c>
      <c r="AP1357" s="14" t="s">
        <v>1272</v>
      </c>
    </row>
    <row r="1358" spans="1:42" x14ac:dyDescent="0.2">
      <c r="A1358" s="14">
        <v>2020</v>
      </c>
      <c r="B1358" s="14">
        <v>3</v>
      </c>
      <c r="C1358" s="14" t="s">
        <v>10109</v>
      </c>
      <c r="D1358" s="14">
        <f>+VLOOKUP(C1358,'Avances Fisicos'!$A$1:$D$2309,2,FALSE)</f>
        <v>100</v>
      </c>
      <c r="E1358" s="14">
        <f>+VLOOKUP(C1358,'Fuentes de Financiamiento'!$A$1:$C$2398,3,FALSE)</f>
        <v>1280862.6200000001</v>
      </c>
      <c r="F1358" s="14" t="str">
        <f>+VLOOKUP(C1358,Georeferencias!$A$1:$D$2313,2,FALSE)</f>
        <v>Jalisco</v>
      </c>
      <c r="G1358" s="14" t="str">
        <f>+VLOOKUP(C1358,Georeferencias!$A$1:$D$2313,3,FALSE)</f>
        <v>Villa Corona</v>
      </c>
      <c r="H1358" s="14" t="str">
        <f>+VLOOKUP(C1358,Georeferencias!$A$1:$D$2313,4,FALSE)</f>
        <v>Villa Corona</v>
      </c>
      <c r="I1358" s="14" t="s">
        <v>1256</v>
      </c>
      <c r="J1358" s="14">
        <v>1280862.6200000001</v>
      </c>
      <c r="K1358" s="14" t="s">
        <v>10110</v>
      </c>
      <c r="L1358" s="14" t="s">
        <v>10111</v>
      </c>
      <c r="M1358" s="14">
        <v>14</v>
      </c>
      <c r="N1358" s="14" t="s">
        <v>11</v>
      </c>
      <c r="O1358" s="14">
        <v>0</v>
      </c>
      <c r="P1358" s="14" t="s">
        <v>882</v>
      </c>
      <c r="Q1358" s="14" t="s">
        <v>1259</v>
      </c>
      <c r="R1358" s="14" t="s">
        <v>1346</v>
      </c>
      <c r="S1358" s="14" t="s">
        <v>1261</v>
      </c>
      <c r="T1358" s="14" t="s">
        <v>1453</v>
      </c>
      <c r="U1358" s="14" t="s">
        <v>10112</v>
      </c>
      <c r="V1358" s="14" t="s">
        <v>1264</v>
      </c>
      <c r="W1358" s="14">
        <v>0</v>
      </c>
      <c r="X1358" s="14">
        <v>0</v>
      </c>
      <c r="Y1358" s="14">
        <v>103</v>
      </c>
      <c r="Z1358" s="14" t="s">
        <v>1455</v>
      </c>
      <c r="AA1358" s="14">
        <v>1</v>
      </c>
      <c r="AB1358" s="14" t="s">
        <v>10113</v>
      </c>
      <c r="AC1358" s="15">
        <v>44058</v>
      </c>
      <c r="AD1358" s="15">
        <v>44117</v>
      </c>
      <c r="AE1358" s="14">
        <v>1280862.6200000001</v>
      </c>
      <c r="AF1358" s="14">
        <v>1280862.6200000001</v>
      </c>
      <c r="AG1358" s="14">
        <v>0</v>
      </c>
      <c r="AH1358" s="14">
        <v>0</v>
      </c>
      <c r="AI1358" s="14">
        <v>0</v>
      </c>
      <c r="AJ1358" s="14" t="s">
        <v>1329</v>
      </c>
      <c r="AK1358" s="14" t="s">
        <v>1568</v>
      </c>
      <c r="AL1358" s="14" t="s">
        <v>47</v>
      </c>
      <c r="AM1358" s="14" t="s">
        <v>1270</v>
      </c>
      <c r="AN1358" s="14" t="s">
        <v>2219</v>
      </c>
      <c r="AO1358" s="14" t="s">
        <v>1272</v>
      </c>
      <c r="AP1358" s="14" t="s">
        <v>1272</v>
      </c>
    </row>
    <row r="1359" spans="1:42" x14ac:dyDescent="0.2">
      <c r="A1359" s="14">
        <v>2020</v>
      </c>
      <c r="B1359" s="14">
        <v>3</v>
      </c>
      <c r="C1359" s="14" t="s">
        <v>10114</v>
      </c>
      <c r="D1359" s="14">
        <f>+VLOOKUP(C1359,'Avances Fisicos'!$A$1:$D$2309,2,FALSE)</f>
        <v>100</v>
      </c>
      <c r="E1359" s="14">
        <f>+VLOOKUP(C1359,'Fuentes de Financiamiento'!$A$1:$C$2398,3,FALSE)</f>
        <v>3366452.75</v>
      </c>
      <c r="F1359" s="14" t="str">
        <f>+VLOOKUP(C1359,Georeferencias!$A$1:$D$2313,2,FALSE)</f>
        <v>Jalisco</v>
      </c>
      <c r="G1359" s="14" t="str">
        <f>+VLOOKUP(C1359,Georeferencias!$A$1:$D$2313,3,FALSE)</f>
        <v>Acatlán de Juárez</v>
      </c>
      <c r="H1359" s="14" t="str">
        <f>+VLOOKUP(C1359,Georeferencias!$A$1:$D$2313,4,FALSE)</f>
        <v>Acatlán De Juárez</v>
      </c>
      <c r="I1359" s="14" t="s">
        <v>1256</v>
      </c>
      <c r="J1359" s="14">
        <v>3366452.75</v>
      </c>
      <c r="K1359" s="14" t="s">
        <v>10115</v>
      </c>
      <c r="L1359" s="14" t="s">
        <v>10116</v>
      </c>
      <c r="M1359" s="14">
        <v>14</v>
      </c>
      <c r="N1359" s="14" t="s">
        <v>11</v>
      </c>
      <c r="O1359" s="14">
        <v>0</v>
      </c>
      <c r="P1359" s="14" t="s">
        <v>882</v>
      </c>
      <c r="Q1359" s="14" t="s">
        <v>1259</v>
      </c>
      <c r="R1359" s="14" t="s">
        <v>1346</v>
      </c>
      <c r="S1359" s="14" t="s">
        <v>1261</v>
      </c>
      <c r="T1359" s="14" t="s">
        <v>1453</v>
      </c>
      <c r="U1359" s="14" t="s">
        <v>10117</v>
      </c>
      <c r="V1359" s="14" t="s">
        <v>1264</v>
      </c>
      <c r="W1359" s="14">
        <v>0</v>
      </c>
      <c r="X1359" s="14">
        <v>0</v>
      </c>
      <c r="Y1359" s="14">
        <v>370</v>
      </c>
      <c r="Z1359" s="14" t="s">
        <v>1455</v>
      </c>
      <c r="AA1359" s="14">
        <v>1</v>
      </c>
      <c r="AB1359" s="14" t="s">
        <v>10118</v>
      </c>
      <c r="AC1359" s="15">
        <v>44058</v>
      </c>
      <c r="AD1359" s="15">
        <v>44180</v>
      </c>
      <c r="AE1359" s="14">
        <v>3366452.75</v>
      </c>
      <c r="AF1359" s="14">
        <v>3366452.75</v>
      </c>
      <c r="AG1359" s="14">
        <v>0</v>
      </c>
      <c r="AH1359" s="14">
        <v>0</v>
      </c>
      <c r="AI1359" s="14">
        <v>0</v>
      </c>
      <c r="AJ1359" s="14" t="s">
        <v>1329</v>
      </c>
      <c r="AK1359" s="14" t="s">
        <v>1568</v>
      </c>
      <c r="AL1359" s="14" t="s">
        <v>47</v>
      </c>
      <c r="AM1359" s="14" t="s">
        <v>1270</v>
      </c>
      <c r="AN1359" s="14" t="s">
        <v>2219</v>
      </c>
      <c r="AO1359" s="14" t="s">
        <v>1272</v>
      </c>
      <c r="AP1359" s="14" t="s">
        <v>1272</v>
      </c>
    </row>
    <row r="1360" spans="1:42" x14ac:dyDescent="0.2">
      <c r="A1360" s="14">
        <v>2020</v>
      </c>
      <c r="B1360" s="14">
        <v>3</v>
      </c>
      <c r="C1360" s="14" t="s">
        <v>10119</v>
      </c>
      <c r="D1360" s="14">
        <f>+VLOOKUP(C1360,'Avances Fisicos'!$A$1:$D$2309,2,FALSE)</f>
        <v>100</v>
      </c>
      <c r="E1360" s="14">
        <f>+VLOOKUP(C1360,'Fuentes de Financiamiento'!$A$1:$C$2398,3,FALSE)</f>
        <v>876730.19</v>
      </c>
      <c r="F1360" s="14" t="str">
        <f>+VLOOKUP(C1360,Georeferencias!$A$1:$D$2313,2,FALSE)</f>
        <v>Jalisco</v>
      </c>
      <c r="G1360" s="14" t="str">
        <f>+VLOOKUP(C1360,Georeferencias!$A$1:$D$2313,3,FALSE)</f>
        <v>Zapopan</v>
      </c>
      <c r="H1360" s="14" t="str">
        <f>+VLOOKUP(C1360,Georeferencias!$A$1:$D$2313,4,FALSE)</f>
        <v>Zapopan</v>
      </c>
      <c r="I1360" s="14" t="s">
        <v>1256</v>
      </c>
      <c r="J1360" s="14">
        <v>876730.19</v>
      </c>
      <c r="K1360" s="14" t="s">
        <v>10120</v>
      </c>
      <c r="L1360" s="14" t="s">
        <v>10121</v>
      </c>
      <c r="M1360" s="14">
        <v>14</v>
      </c>
      <c r="N1360" s="14" t="s">
        <v>11</v>
      </c>
      <c r="O1360" s="14">
        <v>0</v>
      </c>
      <c r="P1360" s="14" t="s">
        <v>882</v>
      </c>
      <c r="Q1360" s="14" t="s">
        <v>1259</v>
      </c>
      <c r="R1360" s="14" t="s">
        <v>1346</v>
      </c>
      <c r="S1360" s="14" t="s">
        <v>1261</v>
      </c>
      <c r="T1360" s="14" t="s">
        <v>1453</v>
      </c>
      <c r="U1360" s="14" t="s">
        <v>10122</v>
      </c>
      <c r="V1360" s="14" t="s">
        <v>1264</v>
      </c>
      <c r="W1360" s="14">
        <v>0</v>
      </c>
      <c r="X1360" s="14">
        <v>0</v>
      </c>
      <c r="Y1360" s="14">
        <v>0</v>
      </c>
      <c r="Z1360" s="14" t="s">
        <v>1455</v>
      </c>
      <c r="AA1360" s="14">
        <v>1</v>
      </c>
      <c r="AB1360" s="14" t="s">
        <v>10123</v>
      </c>
      <c r="AC1360" s="15">
        <v>44058</v>
      </c>
      <c r="AD1360" s="15">
        <v>44117</v>
      </c>
      <c r="AE1360" s="14">
        <v>876730.19</v>
      </c>
      <c r="AF1360" s="14">
        <v>876730.19</v>
      </c>
      <c r="AG1360" s="14">
        <v>0</v>
      </c>
      <c r="AH1360" s="14">
        <v>0</v>
      </c>
      <c r="AI1360" s="14">
        <v>0</v>
      </c>
      <c r="AJ1360" s="14" t="s">
        <v>1329</v>
      </c>
      <c r="AK1360" s="14" t="s">
        <v>1568</v>
      </c>
      <c r="AL1360" s="14" t="s">
        <v>47</v>
      </c>
      <c r="AM1360" s="14" t="s">
        <v>1270</v>
      </c>
      <c r="AN1360" s="14" t="s">
        <v>2219</v>
      </c>
      <c r="AO1360" s="14" t="s">
        <v>1272</v>
      </c>
      <c r="AP1360" s="14" t="s">
        <v>1272</v>
      </c>
    </row>
    <row r="1361" spans="1:42" x14ac:dyDescent="0.2">
      <c r="A1361" s="14">
        <v>2020</v>
      </c>
      <c r="B1361" s="14">
        <v>3</v>
      </c>
      <c r="C1361" s="14" t="s">
        <v>10124</v>
      </c>
      <c r="D1361" s="14">
        <f>+VLOOKUP(C1361,'Avances Fisicos'!$A$1:$D$2309,2,FALSE)</f>
        <v>100</v>
      </c>
      <c r="E1361" s="14">
        <f>+VLOOKUP(C1361,'Fuentes de Financiamiento'!$A$1:$C$2398,3,FALSE)</f>
        <v>780007.21</v>
      </c>
      <c r="F1361" s="14" t="str">
        <f>+VLOOKUP(C1361,Georeferencias!$A$1:$D$2313,2,FALSE)</f>
        <v>Jalisco</v>
      </c>
      <c r="G1361" s="14" t="str">
        <f>+VLOOKUP(C1361,Georeferencias!$A$1:$D$2313,3,FALSE)</f>
        <v>El Salto</v>
      </c>
      <c r="H1361" s="14" t="str">
        <f>+VLOOKUP(C1361,Georeferencias!$A$1:$D$2313,4,FALSE)</f>
        <v>El Salto</v>
      </c>
      <c r="I1361" s="14" t="s">
        <v>1256</v>
      </c>
      <c r="J1361" s="14">
        <v>780007.21</v>
      </c>
      <c r="K1361" s="14" t="s">
        <v>10125</v>
      </c>
      <c r="L1361" s="14" t="s">
        <v>10126</v>
      </c>
      <c r="M1361" s="14">
        <v>14</v>
      </c>
      <c r="N1361" s="14" t="s">
        <v>11</v>
      </c>
      <c r="O1361" s="14">
        <v>0</v>
      </c>
      <c r="P1361" s="14" t="s">
        <v>882</v>
      </c>
      <c r="Q1361" s="14" t="s">
        <v>1259</v>
      </c>
      <c r="R1361" s="14" t="s">
        <v>1346</v>
      </c>
      <c r="S1361" s="14" t="s">
        <v>1261</v>
      </c>
      <c r="T1361" s="14" t="s">
        <v>1453</v>
      </c>
      <c r="U1361" s="14" t="s">
        <v>10127</v>
      </c>
      <c r="V1361" s="14" t="s">
        <v>1264</v>
      </c>
      <c r="W1361" s="14">
        <v>0</v>
      </c>
      <c r="X1361" s="14">
        <v>0</v>
      </c>
      <c r="Y1361" s="14">
        <v>0</v>
      </c>
      <c r="Z1361" s="14" t="s">
        <v>1455</v>
      </c>
      <c r="AA1361" s="14">
        <v>1</v>
      </c>
      <c r="AB1361" s="14" t="s">
        <v>6671</v>
      </c>
      <c r="AC1361" s="15">
        <v>44058</v>
      </c>
      <c r="AD1361" s="15">
        <v>44092</v>
      </c>
      <c r="AE1361" s="14">
        <v>780007.21</v>
      </c>
      <c r="AF1361" s="14">
        <v>780007.21</v>
      </c>
      <c r="AG1361" s="14">
        <v>0</v>
      </c>
      <c r="AH1361" s="14">
        <v>0</v>
      </c>
      <c r="AI1361" s="14">
        <v>0</v>
      </c>
      <c r="AJ1361" s="14" t="s">
        <v>1329</v>
      </c>
      <c r="AK1361" s="14" t="s">
        <v>1568</v>
      </c>
      <c r="AL1361" s="14" t="s">
        <v>47</v>
      </c>
      <c r="AM1361" s="14" t="s">
        <v>1270</v>
      </c>
      <c r="AN1361" s="14" t="s">
        <v>2219</v>
      </c>
      <c r="AO1361" s="14" t="s">
        <v>1272</v>
      </c>
      <c r="AP1361" s="14" t="s">
        <v>1272</v>
      </c>
    </row>
    <row r="1362" spans="1:42" x14ac:dyDescent="0.2">
      <c r="A1362" s="14">
        <v>2020</v>
      </c>
      <c r="B1362" s="14">
        <v>3</v>
      </c>
      <c r="C1362" s="14" t="s">
        <v>10128</v>
      </c>
      <c r="D1362" s="14">
        <f>+VLOOKUP(C1362,'Avances Fisicos'!$A$1:$D$2309,2,FALSE)</f>
        <v>100</v>
      </c>
      <c r="E1362" s="14">
        <f>+VLOOKUP(C1362,'Fuentes de Financiamiento'!$A$1:$C$2398,3,FALSE)</f>
        <v>337538.67</v>
      </c>
      <c r="F1362" s="14" t="str">
        <f>+VLOOKUP(C1362,Georeferencias!$A$1:$D$2313,2,FALSE)</f>
        <v>Jalisco</v>
      </c>
      <c r="G1362" s="14" t="str">
        <f>+VLOOKUP(C1362,Georeferencias!$A$1:$D$2313,3,FALSE)</f>
        <v>Ameca</v>
      </c>
      <c r="H1362" s="14" t="str">
        <f>+VLOOKUP(C1362,Georeferencias!$A$1:$D$2313,4,FALSE)</f>
        <v>Ameca</v>
      </c>
      <c r="I1362" s="14" t="s">
        <v>1256</v>
      </c>
      <c r="J1362" s="14">
        <v>337538.67</v>
      </c>
      <c r="K1362" s="14" t="s">
        <v>10129</v>
      </c>
      <c r="L1362" s="14" t="s">
        <v>10130</v>
      </c>
      <c r="M1362" s="14">
        <v>14</v>
      </c>
      <c r="N1362" s="14" t="s">
        <v>11</v>
      </c>
      <c r="O1362" s="14">
        <v>0</v>
      </c>
      <c r="P1362" s="14" t="s">
        <v>882</v>
      </c>
      <c r="Q1362" s="14" t="s">
        <v>1259</v>
      </c>
      <c r="R1362" s="14" t="s">
        <v>1346</v>
      </c>
      <c r="S1362" s="14" t="s">
        <v>1261</v>
      </c>
      <c r="T1362" s="14" t="s">
        <v>1453</v>
      </c>
      <c r="U1362" s="14" t="s">
        <v>10131</v>
      </c>
      <c r="V1362" s="14" t="s">
        <v>1264</v>
      </c>
      <c r="W1362" s="14">
        <v>0</v>
      </c>
      <c r="X1362" s="14">
        <v>0</v>
      </c>
      <c r="Y1362" s="14">
        <v>352</v>
      </c>
      <c r="Z1362" s="14" t="s">
        <v>1455</v>
      </c>
      <c r="AA1362" s="14">
        <v>1</v>
      </c>
      <c r="AB1362" s="14" t="s">
        <v>10132</v>
      </c>
      <c r="AC1362" s="15">
        <v>44036</v>
      </c>
      <c r="AD1362" s="15">
        <v>44132</v>
      </c>
      <c r="AE1362" s="14">
        <v>337538.67</v>
      </c>
      <c r="AF1362" s="14">
        <v>337538.67</v>
      </c>
      <c r="AG1362" s="14">
        <v>0</v>
      </c>
      <c r="AH1362" s="14">
        <v>0</v>
      </c>
      <c r="AI1362" s="14">
        <v>0</v>
      </c>
      <c r="AJ1362" s="14" t="s">
        <v>1329</v>
      </c>
      <c r="AK1362" s="14" t="s">
        <v>1568</v>
      </c>
      <c r="AL1362" s="14" t="s">
        <v>47</v>
      </c>
      <c r="AM1362" s="14" t="s">
        <v>1270</v>
      </c>
      <c r="AN1362" s="14" t="s">
        <v>2219</v>
      </c>
      <c r="AO1362" s="14" t="s">
        <v>1272</v>
      </c>
      <c r="AP1362" s="14" t="s">
        <v>1272</v>
      </c>
    </row>
    <row r="1363" spans="1:42" x14ac:dyDescent="0.2">
      <c r="A1363" s="14">
        <v>2020</v>
      </c>
      <c r="B1363" s="14">
        <v>3</v>
      </c>
      <c r="C1363" s="14" t="s">
        <v>10133</v>
      </c>
      <c r="D1363" s="14">
        <f>+VLOOKUP(C1363,'Avances Fisicos'!$A$1:$D$2309,2,FALSE)</f>
        <v>100</v>
      </c>
      <c r="E1363" s="14">
        <f>+VLOOKUP(C1363,'Fuentes de Financiamiento'!$A$1:$C$2398,3,FALSE)</f>
        <v>958972.15</v>
      </c>
      <c r="F1363" s="14" t="str">
        <f>+VLOOKUP(C1363,Georeferencias!$A$1:$D$2313,2,FALSE)</f>
        <v>Jalisco</v>
      </c>
      <c r="G1363" s="14" t="str">
        <f>+VLOOKUP(C1363,Georeferencias!$A$1:$D$2313,3,FALSE)</f>
        <v>Zapopan</v>
      </c>
      <c r="H1363" s="14" t="str">
        <f>+VLOOKUP(C1363,Georeferencias!$A$1:$D$2313,4,FALSE)</f>
        <v>Zapopan</v>
      </c>
      <c r="I1363" s="14" t="s">
        <v>1256</v>
      </c>
      <c r="J1363" s="14">
        <v>958972.15</v>
      </c>
      <c r="K1363" s="14" t="s">
        <v>10134</v>
      </c>
      <c r="L1363" s="14" t="s">
        <v>10135</v>
      </c>
      <c r="M1363" s="14">
        <v>14</v>
      </c>
      <c r="N1363" s="14" t="s">
        <v>11</v>
      </c>
      <c r="O1363" s="14">
        <v>0</v>
      </c>
      <c r="P1363" s="14" t="s">
        <v>882</v>
      </c>
      <c r="Q1363" s="14" t="s">
        <v>1259</v>
      </c>
      <c r="R1363" s="14" t="s">
        <v>1346</v>
      </c>
      <c r="S1363" s="14" t="s">
        <v>1261</v>
      </c>
      <c r="T1363" s="14" t="s">
        <v>1453</v>
      </c>
      <c r="U1363" s="14" t="s">
        <v>10136</v>
      </c>
      <c r="V1363" s="14" t="s">
        <v>1264</v>
      </c>
      <c r="W1363" s="14">
        <v>0</v>
      </c>
      <c r="X1363" s="14">
        <v>0</v>
      </c>
      <c r="Y1363" s="14">
        <v>0</v>
      </c>
      <c r="Z1363" s="14" t="s">
        <v>1455</v>
      </c>
      <c r="AA1363" s="14">
        <v>1</v>
      </c>
      <c r="AB1363" s="14" t="s">
        <v>10137</v>
      </c>
      <c r="AC1363" s="15">
        <v>44078</v>
      </c>
      <c r="AD1363" s="15">
        <v>44122</v>
      </c>
      <c r="AE1363" s="14">
        <v>958972.15</v>
      </c>
      <c r="AF1363" s="14">
        <v>958972.15</v>
      </c>
      <c r="AG1363" s="14">
        <v>0</v>
      </c>
      <c r="AH1363" s="14">
        <v>0</v>
      </c>
      <c r="AI1363" s="14">
        <v>0</v>
      </c>
      <c r="AJ1363" s="14" t="s">
        <v>1329</v>
      </c>
      <c r="AK1363" s="14" t="s">
        <v>1568</v>
      </c>
      <c r="AL1363" s="14" t="s">
        <v>47</v>
      </c>
      <c r="AM1363" s="14" t="s">
        <v>1270</v>
      </c>
      <c r="AN1363" s="14" t="s">
        <v>2219</v>
      </c>
      <c r="AO1363" s="14" t="s">
        <v>1272</v>
      </c>
      <c r="AP1363" s="14" t="s">
        <v>1272</v>
      </c>
    </row>
    <row r="1364" spans="1:42" x14ac:dyDescent="0.2">
      <c r="A1364" s="14">
        <v>2020</v>
      </c>
      <c r="B1364" s="14">
        <v>3</v>
      </c>
      <c r="C1364" s="14" t="s">
        <v>10138</v>
      </c>
      <c r="D1364" s="14">
        <f>+VLOOKUP(C1364,'Avances Fisicos'!$A$1:$D$2309,2,FALSE)</f>
        <v>2963.74</v>
      </c>
      <c r="E1364" s="14">
        <f>+VLOOKUP(C1364,'Fuentes de Financiamiento'!$A$1:$C$2398,3,FALSE)</f>
        <v>3595001.4</v>
      </c>
      <c r="F1364" s="14" t="str">
        <f>+VLOOKUP(C1364,Georeferencias!$A$1:$D$2313,2,FALSE)</f>
        <v>Jalisco</v>
      </c>
      <c r="G1364" s="14" t="str">
        <f>+VLOOKUP(C1364,Georeferencias!$A$1:$D$2313,3,FALSE)</f>
        <v>Mezquitic</v>
      </c>
      <c r="H1364" s="14" t="str">
        <f>+VLOOKUP(C1364,Georeferencias!$A$1:$D$2313,4,FALSE)</f>
        <v>Laguna</v>
      </c>
      <c r="I1364" s="14" t="s">
        <v>1256</v>
      </c>
      <c r="J1364" s="14">
        <v>3595001.4</v>
      </c>
      <c r="K1364" s="14" t="s">
        <v>10139</v>
      </c>
      <c r="L1364" s="14" t="s">
        <v>10140</v>
      </c>
      <c r="M1364" s="14">
        <v>14</v>
      </c>
      <c r="N1364" s="14" t="s">
        <v>11</v>
      </c>
      <c r="O1364" s="14">
        <v>61</v>
      </c>
      <c r="P1364" s="14" t="s">
        <v>915</v>
      </c>
      <c r="Q1364" s="14" t="s">
        <v>1259</v>
      </c>
      <c r="R1364" s="14" t="s">
        <v>1335</v>
      </c>
      <c r="S1364" s="14" t="s">
        <v>1261</v>
      </c>
      <c r="T1364" s="14" t="s">
        <v>2008</v>
      </c>
      <c r="U1364" s="14" t="s">
        <v>10141</v>
      </c>
      <c r="V1364" s="14" t="s">
        <v>1264</v>
      </c>
      <c r="W1364" s="14">
        <v>0</v>
      </c>
      <c r="X1364" s="14">
        <v>0</v>
      </c>
      <c r="Y1364" s="14">
        <v>3800</v>
      </c>
      <c r="Z1364" s="14" t="s">
        <v>10142</v>
      </c>
      <c r="AA1364" s="14">
        <v>1</v>
      </c>
      <c r="AB1364" s="14" t="s">
        <v>10143</v>
      </c>
      <c r="AC1364" s="15">
        <v>44042</v>
      </c>
      <c r="AD1364" s="15">
        <v>44161</v>
      </c>
      <c r="AE1364" s="14">
        <v>3595001.4</v>
      </c>
      <c r="AF1364" s="14">
        <v>3595001.4</v>
      </c>
      <c r="AG1364" s="14">
        <v>1304749.44</v>
      </c>
      <c r="AH1364" s="14">
        <v>1304749.44</v>
      </c>
      <c r="AI1364" s="14">
        <v>1304749.44</v>
      </c>
      <c r="AJ1364" s="14" t="s">
        <v>10144</v>
      </c>
      <c r="AK1364" s="14" t="s">
        <v>6333</v>
      </c>
      <c r="AL1364" s="14" t="s">
        <v>10145</v>
      </c>
      <c r="AM1364" s="14" t="s">
        <v>1270</v>
      </c>
      <c r="AN1364" s="14" t="s">
        <v>2219</v>
      </c>
      <c r="AO1364" s="14" t="s">
        <v>1272</v>
      </c>
      <c r="AP1364" s="14" t="s">
        <v>1272</v>
      </c>
    </row>
    <row r="1365" spans="1:42" x14ac:dyDescent="0.2">
      <c r="A1365" s="14">
        <v>2020</v>
      </c>
      <c r="B1365" s="14">
        <v>3</v>
      </c>
      <c r="C1365" s="14" t="s">
        <v>10146</v>
      </c>
      <c r="D1365" s="14">
        <f>+VLOOKUP(C1365,'Avances Fisicos'!$A$1:$D$2309,2,FALSE)</f>
        <v>23.71</v>
      </c>
      <c r="E1365" s="14">
        <f>+VLOOKUP(C1365,'Fuentes de Financiamiento'!$A$1:$C$2398,3,FALSE)</f>
        <v>25866544.59</v>
      </c>
      <c r="F1365" s="14" t="str">
        <f>+VLOOKUP(C1365,Georeferencias!$A$1:$D$2313,2,FALSE)</f>
        <v>Jalisco</v>
      </c>
      <c r="G1365" s="14" t="str">
        <f>+VLOOKUP(C1365,Georeferencias!$A$1:$D$2313,3,FALSE)</f>
        <v>Cuautitlán de García Barragán</v>
      </c>
      <c r="H1365" s="14" t="str">
        <f>+VLOOKUP(C1365,Georeferencias!$A$1:$D$2313,4,FALSE)</f>
        <v>Cuautitlán De García Barragán</v>
      </c>
      <c r="I1365" s="14" t="s">
        <v>1256</v>
      </c>
      <c r="J1365" s="14">
        <v>25866544.59</v>
      </c>
      <c r="K1365" s="14" t="s">
        <v>10147</v>
      </c>
      <c r="L1365" s="14" t="s">
        <v>10148</v>
      </c>
      <c r="M1365" s="14">
        <v>14</v>
      </c>
      <c r="N1365" s="14" t="s">
        <v>11</v>
      </c>
      <c r="O1365" s="14">
        <v>27</v>
      </c>
      <c r="P1365" s="14" t="s">
        <v>905</v>
      </c>
      <c r="Q1365" s="14" t="s">
        <v>1259</v>
      </c>
      <c r="R1365" s="14" t="s">
        <v>1335</v>
      </c>
      <c r="S1365" s="14" t="s">
        <v>1261</v>
      </c>
      <c r="T1365" s="14" t="s">
        <v>2008</v>
      </c>
      <c r="U1365" s="14" t="s">
        <v>10149</v>
      </c>
      <c r="V1365" s="14" t="s">
        <v>1264</v>
      </c>
      <c r="W1365" s="14">
        <v>0</v>
      </c>
      <c r="X1365" s="14">
        <v>0</v>
      </c>
      <c r="Y1365" s="14">
        <v>18923</v>
      </c>
      <c r="Z1365" s="14" t="s">
        <v>10150</v>
      </c>
      <c r="AA1365" s="14">
        <v>1</v>
      </c>
      <c r="AB1365" s="14" t="s">
        <v>9773</v>
      </c>
      <c r="AC1365" s="15">
        <v>43964</v>
      </c>
      <c r="AD1365" s="15">
        <v>44083</v>
      </c>
      <c r="AE1365" s="14">
        <v>25866544.59</v>
      </c>
      <c r="AF1365" s="14">
        <v>25866544.59</v>
      </c>
      <c r="AG1365" s="14">
        <v>6984382.5300000003</v>
      </c>
      <c r="AH1365" s="14">
        <v>6984382.5300000003</v>
      </c>
      <c r="AI1365" s="14">
        <v>6984382.5300000003</v>
      </c>
      <c r="AJ1365" s="14" t="s">
        <v>10151</v>
      </c>
      <c r="AK1365" s="14" t="s">
        <v>10152</v>
      </c>
      <c r="AL1365" s="14" t="s">
        <v>10153</v>
      </c>
      <c r="AM1365" s="14" t="s">
        <v>1270</v>
      </c>
      <c r="AN1365" s="14" t="s">
        <v>2219</v>
      </c>
      <c r="AO1365" s="14" t="s">
        <v>1272</v>
      </c>
      <c r="AP1365" s="14" t="s">
        <v>1272</v>
      </c>
    </row>
    <row r="1366" spans="1:42" x14ac:dyDescent="0.2">
      <c r="A1366" s="14">
        <v>2020</v>
      </c>
      <c r="B1366" s="14">
        <v>3</v>
      </c>
      <c r="C1366" s="14" t="s">
        <v>10154</v>
      </c>
      <c r="D1366" s="14">
        <f>+VLOOKUP(C1366,'Avances Fisicos'!$A$1:$D$2309,2,FALSE)</f>
        <v>787</v>
      </c>
      <c r="E1366" s="14">
        <f>+VLOOKUP(C1366,'Fuentes de Financiamiento'!$A$1:$C$2398,3,FALSE)</f>
        <v>7938698.5599999996</v>
      </c>
      <c r="F1366" s="14" t="str">
        <f>+VLOOKUP(C1366,Georeferencias!$A$1:$D$2313,2,FALSE)</f>
        <v>Jalisco</v>
      </c>
      <c r="G1366" s="14" t="str">
        <f>+VLOOKUP(C1366,Georeferencias!$A$1:$D$2313,3,FALSE)</f>
        <v>Cuautitlán de García Barragán</v>
      </c>
      <c r="H1366" s="14" t="str">
        <f>+VLOOKUP(C1366,Georeferencias!$A$1:$D$2313,4,FALSE)</f>
        <v>Cuautitlán De García Barragán</v>
      </c>
      <c r="I1366" s="14" t="s">
        <v>1256</v>
      </c>
      <c r="J1366" s="14">
        <v>7938698.5599999996</v>
      </c>
      <c r="K1366" s="14" t="s">
        <v>10155</v>
      </c>
      <c r="L1366" s="14" t="s">
        <v>10156</v>
      </c>
      <c r="M1366" s="14">
        <v>14</v>
      </c>
      <c r="N1366" s="14" t="s">
        <v>11</v>
      </c>
      <c r="O1366" s="14">
        <v>27</v>
      </c>
      <c r="P1366" s="14" t="s">
        <v>905</v>
      </c>
      <c r="Q1366" s="14" t="s">
        <v>1259</v>
      </c>
      <c r="R1366" s="14" t="s">
        <v>1335</v>
      </c>
      <c r="S1366" s="14" t="s">
        <v>1261</v>
      </c>
      <c r="T1366" s="14" t="s">
        <v>2008</v>
      </c>
      <c r="U1366" s="14" t="s">
        <v>10157</v>
      </c>
      <c r="V1366" s="14" t="s">
        <v>1264</v>
      </c>
      <c r="W1366" s="14">
        <v>0</v>
      </c>
      <c r="X1366" s="14">
        <v>0</v>
      </c>
      <c r="Y1366" s="14">
        <v>16408</v>
      </c>
      <c r="Z1366" s="14" t="s">
        <v>10158</v>
      </c>
      <c r="AA1366" s="14">
        <v>1</v>
      </c>
      <c r="AB1366" s="14" t="s">
        <v>9773</v>
      </c>
      <c r="AC1366" s="15">
        <v>43981</v>
      </c>
      <c r="AD1366" s="15">
        <v>44100</v>
      </c>
      <c r="AE1366" s="14">
        <v>7938698.5599999996</v>
      </c>
      <c r="AF1366" s="14">
        <v>7938698.5599999996</v>
      </c>
      <c r="AG1366" s="14">
        <v>2381609.5699999998</v>
      </c>
      <c r="AH1366" s="14">
        <v>2381609.5699999998</v>
      </c>
      <c r="AI1366" s="14">
        <v>2381609.5699999998</v>
      </c>
      <c r="AJ1366" s="14" t="s">
        <v>10159</v>
      </c>
      <c r="AK1366" s="14" t="s">
        <v>10160</v>
      </c>
      <c r="AL1366" s="14" t="s">
        <v>10161</v>
      </c>
      <c r="AM1366" s="14" t="s">
        <v>1270</v>
      </c>
      <c r="AN1366" s="14" t="s">
        <v>2219</v>
      </c>
      <c r="AO1366" s="14" t="s">
        <v>1272</v>
      </c>
      <c r="AP1366" s="14" t="s">
        <v>1272</v>
      </c>
    </row>
    <row r="1367" spans="1:42" x14ac:dyDescent="0.2">
      <c r="A1367" s="14">
        <v>2020</v>
      </c>
      <c r="B1367" s="14">
        <v>3</v>
      </c>
      <c r="C1367" s="14" t="s">
        <v>10162</v>
      </c>
      <c r="D1367" s="14">
        <f>+VLOOKUP(C1367,'Avances Fisicos'!$A$1:$D$2309,2,FALSE)</f>
        <v>866.65</v>
      </c>
      <c r="E1367" s="14">
        <f>+VLOOKUP(C1367,'Fuentes de Financiamiento'!$A$1:$C$2398,3,FALSE)</f>
        <v>1947737.24</v>
      </c>
      <c r="F1367" s="14" t="str">
        <f>+VLOOKUP(C1367,Georeferencias!$A$1:$D$2313,2,FALSE)</f>
        <v>Jalisco</v>
      </c>
      <c r="G1367" s="14" t="str">
        <f>+VLOOKUP(C1367,Georeferencias!$A$1:$D$2313,3,FALSE)</f>
        <v>Ojuelos de Jalisco</v>
      </c>
      <c r="H1367" s="14" t="str">
        <f>+VLOOKUP(C1367,Georeferencias!$A$1:$D$2313,4,FALSE)</f>
        <v>Ojuelos De Jalisco</v>
      </c>
      <c r="I1367" s="14" t="s">
        <v>1256</v>
      </c>
      <c r="J1367" s="14">
        <v>1947737.24</v>
      </c>
      <c r="K1367" s="14" t="s">
        <v>10163</v>
      </c>
      <c r="L1367" s="14" t="s">
        <v>10164</v>
      </c>
      <c r="M1367" s="14">
        <v>14</v>
      </c>
      <c r="N1367" s="14" t="s">
        <v>11</v>
      </c>
      <c r="O1367" s="14">
        <v>64</v>
      </c>
      <c r="P1367" s="14" t="s">
        <v>10165</v>
      </c>
      <c r="Q1367" s="14" t="s">
        <v>1259</v>
      </c>
      <c r="R1367" s="14" t="s">
        <v>1335</v>
      </c>
      <c r="S1367" s="14" t="s">
        <v>1261</v>
      </c>
      <c r="T1367" s="14" t="s">
        <v>2008</v>
      </c>
      <c r="U1367" s="14" t="s">
        <v>10166</v>
      </c>
      <c r="V1367" s="14" t="s">
        <v>1264</v>
      </c>
      <c r="W1367" s="14">
        <v>0</v>
      </c>
      <c r="X1367" s="14">
        <v>0</v>
      </c>
      <c r="Y1367" s="14">
        <v>30097</v>
      </c>
      <c r="Z1367" s="14" t="s">
        <v>10167</v>
      </c>
      <c r="AA1367" s="14">
        <v>1</v>
      </c>
      <c r="AB1367" s="14" t="s">
        <v>10168</v>
      </c>
      <c r="AC1367" s="15">
        <v>44007</v>
      </c>
      <c r="AD1367" s="15">
        <v>44036</v>
      </c>
      <c r="AE1367" s="14">
        <v>1947737.24</v>
      </c>
      <c r="AF1367" s="14">
        <v>1947737.24</v>
      </c>
      <c r="AG1367" s="14">
        <v>0</v>
      </c>
      <c r="AH1367" s="14">
        <v>0</v>
      </c>
      <c r="AI1367" s="14">
        <v>0</v>
      </c>
      <c r="AJ1367" s="14" t="s">
        <v>10169</v>
      </c>
      <c r="AK1367" s="14" t="s">
        <v>10170</v>
      </c>
      <c r="AL1367" s="14" t="s">
        <v>10171</v>
      </c>
      <c r="AM1367" s="14" t="s">
        <v>1270</v>
      </c>
      <c r="AN1367" s="14" t="s">
        <v>2219</v>
      </c>
      <c r="AO1367" s="14" t="s">
        <v>1272</v>
      </c>
      <c r="AP1367" s="14" t="s">
        <v>1272</v>
      </c>
    </row>
    <row r="1368" spans="1:42" x14ac:dyDescent="0.2">
      <c r="A1368" s="14">
        <v>2020</v>
      </c>
      <c r="B1368" s="14">
        <v>3</v>
      </c>
      <c r="C1368" s="14" t="s">
        <v>10172</v>
      </c>
      <c r="D1368" s="14">
        <f>+VLOOKUP(C1368,'Avances Fisicos'!$A$1:$D$2309,2,FALSE)</f>
        <v>1890.76</v>
      </c>
      <c r="E1368" s="14">
        <f>+VLOOKUP(C1368,'Fuentes de Financiamiento'!$A$1:$C$2398,3,FALSE)</f>
        <v>2688476.99</v>
      </c>
      <c r="F1368" s="14" t="str">
        <f>+VLOOKUP(C1368,Georeferencias!$A$1:$D$2313,2,FALSE)</f>
        <v>Jalisco</v>
      </c>
      <c r="G1368" s="14" t="str">
        <f>+VLOOKUP(C1368,Georeferencias!$A$1:$D$2313,3,FALSE)</f>
        <v>Teocuitatlán de Corona</v>
      </c>
      <c r="H1368" s="14" t="str">
        <f>+VLOOKUP(C1368,Georeferencias!$A$1:$D$2313,4,FALSE)</f>
        <v>San José De Gracia</v>
      </c>
      <c r="I1368" s="14" t="s">
        <v>1256</v>
      </c>
      <c r="J1368" s="14">
        <v>2688476.99</v>
      </c>
      <c r="K1368" s="14" t="s">
        <v>10173</v>
      </c>
      <c r="L1368" s="14" t="s">
        <v>10174</v>
      </c>
      <c r="M1368" s="14">
        <v>14</v>
      </c>
      <c r="N1368" s="14" t="s">
        <v>11</v>
      </c>
      <c r="O1368" s="14">
        <v>92</v>
      </c>
      <c r="P1368" s="14" t="s">
        <v>10175</v>
      </c>
      <c r="Q1368" s="14" t="s">
        <v>1259</v>
      </c>
      <c r="R1368" s="14" t="s">
        <v>2177</v>
      </c>
      <c r="S1368" s="14" t="s">
        <v>1261</v>
      </c>
      <c r="T1368" s="14" t="s">
        <v>2008</v>
      </c>
      <c r="U1368" s="14" t="s">
        <v>10176</v>
      </c>
      <c r="V1368" s="14" t="s">
        <v>1264</v>
      </c>
      <c r="W1368" s="14">
        <v>0</v>
      </c>
      <c r="X1368" s="14">
        <v>0</v>
      </c>
      <c r="Y1368" s="14">
        <v>10226</v>
      </c>
      <c r="Z1368" s="14" t="s">
        <v>10177</v>
      </c>
      <c r="AA1368" s="14">
        <v>1</v>
      </c>
      <c r="AB1368" s="14" t="s">
        <v>10178</v>
      </c>
      <c r="AC1368" s="15">
        <v>44014</v>
      </c>
      <c r="AD1368" s="15">
        <v>44073</v>
      </c>
      <c r="AE1368" s="14">
        <v>2688476.99</v>
      </c>
      <c r="AF1368" s="14">
        <v>2688476.99</v>
      </c>
      <c r="AG1368" s="14">
        <v>806543.1</v>
      </c>
      <c r="AH1368" s="14">
        <v>806543.1</v>
      </c>
      <c r="AI1368" s="14">
        <v>806543.1</v>
      </c>
      <c r="AJ1368" s="14" t="s">
        <v>10179</v>
      </c>
      <c r="AK1368" s="14" t="s">
        <v>10180</v>
      </c>
      <c r="AL1368" s="14" t="s">
        <v>10181</v>
      </c>
      <c r="AM1368" s="14" t="s">
        <v>1270</v>
      </c>
      <c r="AN1368" s="14" t="s">
        <v>2219</v>
      </c>
      <c r="AO1368" s="14" t="s">
        <v>1272</v>
      </c>
      <c r="AP1368" s="14" t="s">
        <v>1272</v>
      </c>
    </row>
    <row r="1369" spans="1:42" x14ac:dyDescent="0.2">
      <c r="A1369" s="14">
        <v>2020</v>
      </c>
      <c r="B1369" s="14">
        <v>3</v>
      </c>
      <c r="C1369" s="14" t="s">
        <v>10182</v>
      </c>
      <c r="D1369" s="14">
        <f>+VLOOKUP(C1369,'Avances Fisicos'!$A$1:$D$2309,2,FALSE)</f>
        <v>1036.47</v>
      </c>
      <c r="E1369" s="14">
        <f>+VLOOKUP(C1369,'Fuentes de Financiamiento'!$A$1:$C$2398,3,FALSE)</f>
        <v>2483988.31</v>
      </c>
      <c r="F1369" s="14" t="str">
        <f>+VLOOKUP(C1369,Georeferencias!$A$1:$D$2313,2,FALSE)</f>
        <v>Jalisco</v>
      </c>
      <c r="G1369" s="14" t="str">
        <f>+VLOOKUP(C1369,Georeferencias!$A$1:$D$2313,3,FALSE)</f>
        <v>Atenguillo</v>
      </c>
      <c r="H1369" s="14" t="str">
        <f>+VLOOKUP(C1369,Georeferencias!$A$1:$D$2313,4,FALSE)</f>
        <v>Atenguillo</v>
      </c>
      <c r="I1369" s="14" t="s">
        <v>1256</v>
      </c>
      <c r="J1369" s="14">
        <v>2483988.31</v>
      </c>
      <c r="K1369" s="14" t="s">
        <v>10183</v>
      </c>
      <c r="L1369" s="14" t="s">
        <v>10184</v>
      </c>
      <c r="M1369" s="14">
        <v>14</v>
      </c>
      <c r="N1369" s="14" t="s">
        <v>11</v>
      </c>
      <c r="O1369" s="14">
        <v>12</v>
      </c>
      <c r="P1369" s="14" t="s">
        <v>1028</v>
      </c>
      <c r="Q1369" s="14" t="s">
        <v>1259</v>
      </c>
      <c r="R1369" s="14" t="s">
        <v>2177</v>
      </c>
      <c r="S1369" s="14" t="s">
        <v>1261</v>
      </c>
      <c r="T1369" s="14" t="s">
        <v>2008</v>
      </c>
      <c r="U1369" s="14" t="s">
        <v>10185</v>
      </c>
      <c r="V1369" s="14" t="s">
        <v>1264</v>
      </c>
      <c r="W1369" s="14">
        <v>0</v>
      </c>
      <c r="X1369" s="14">
        <v>0</v>
      </c>
      <c r="Y1369" s="14">
        <v>4107</v>
      </c>
      <c r="Z1369" s="14" t="s">
        <v>10186</v>
      </c>
      <c r="AA1369" s="14">
        <v>1</v>
      </c>
      <c r="AB1369" s="14" t="s">
        <v>10187</v>
      </c>
      <c r="AC1369" s="15">
        <v>44040</v>
      </c>
      <c r="AD1369" s="15">
        <v>44084</v>
      </c>
      <c r="AE1369" s="14">
        <v>2483988.31</v>
      </c>
      <c r="AF1369" s="14">
        <v>2483988.31</v>
      </c>
      <c r="AG1369" s="14">
        <v>0</v>
      </c>
      <c r="AH1369" s="14">
        <v>0</v>
      </c>
      <c r="AI1369" s="14">
        <v>0</v>
      </c>
      <c r="AJ1369" s="14" t="s">
        <v>10188</v>
      </c>
      <c r="AK1369" s="14" t="s">
        <v>10189</v>
      </c>
      <c r="AL1369" s="14" t="s">
        <v>10190</v>
      </c>
      <c r="AM1369" s="14" t="s">
        <v>1270</v>
      </c>
      <c r="AN1369" s="14" t="s">
        <v>2219</v>
      </c>
      <c r="AO1369" s="14" t="s">
        <v>1272</v>
      </c>
      <c r="AP1369" s="14" t="s">
        <v>1272</v>
      </c>
    </row>
    <row r="1370" spans="1:42" x14ac:dyDescent="0.2">
      <c r="A1370" s="14">
        <v>2020</v>
      </c>
      <c r="B1370" s="14">
        <v>3</v>
      </c>
      <c r="C1370" s="14" t="s">
        <v>10191</v>
      </c>
      <c r="D1370" s="14">
        <f>+VLOOKUP(C1370,'Avances Fisicos'!$A$1:$D$2309,2,FALSE)</f>
        <v>1</v>
      </c>
      <c r="E1370" s="14">
        <f>+VLOOKUP(C1370,'Fuentes de Financiamiento'!$A$1:$C$2398,3,FALSE)</f>
        <v>32779475.629999999</v>
      </c>
      <c r="F1370" s="14" t="str">
        <f>+VLOOKUP(C1370,Georeferencias!$A$1:$D$2313,2,FALSE)</f>
        <v>Jalisco</v>
      </c>
      <c r="G1370" s="14" t="str">
        <f>+VLOOKUP(C1370,Georeferencias!$A$1:$D$2313,3,FALSE)</f>
        <v>Zapopan</v>
      </c>
      <c r="H1370" s="14" t="str">
        <f>+VLOOKUP(C1370,Georeferencias!$A$1:$D$2313,4,FALSE)</f>
        <v>Zapopan</v>
      </c>
      <c r="I1370" s="14" t="s">
        <v>1256</v>
      </c>
      <c r="J1370" s="14">
        <v>32779475.629999999</v>
      </c>
      <c r="K1370" s="14" t="s">
        <v>10192</v>
      </c>
      <c r="L1370" s="14" t="s">
        <v>10193</v>
      </c>
      <c r="M1370" s="14">
        <v>14</v>
      </c>
      <c r="N1370" s="14" t="s">
        <v>11</v>
      </c>
      <c r="O1370" s="14">
        <v>120</v>
      </c>
      <c r="P1370" s="14" t="s">
        <v>24</v>
      </c>
      <c r="Q1370" s="14" t="s">
        <v>1259</v>
      </c>
      <c r="R1370" s="14" t="s">
        <v>1406</v>
      </c>
      <c r="S1370" s="14" t="s">
        <v>1261</v>
      </c>
      <c r="T1370" s="14" t="s">
        <v>2195</v>
      </c>
      <c r="U1370" s="14" t="s">
        <v>10194</v>
      </c>
      <c r="V1370" s="14" t="s">
        <v>1264</v>
      </c>
      <c r="W1370" s="14">
        <v>0</v>
      </c>
      <c r="X1370" s="14">
        <v>0</v>
      </c>
      <c r="Y1370" s="14">
        <v>100</v>
      </c>
      <c r="Z1370" s="14" t="s">
        <v>1469</v>
      </c>
      <c r="AA1370" s="14">
        <v>1</v>
      </c>
      <c r="AB1370" s="14" t="s">
        <v>2197</v>
      </c>
      <c r="AC1370" s="15">
        <v>44050</v>
      </c>
      <c r="AD1370" s="15">
        <v>44143</v>
      </c>
      <c r="AE1370" s="14">
        <v>32779475.629999999</v>
      </c>
      <c r="AF1370" s="14">
        <v>32779475.629999999</v>
      </c>
      <c r="AG1370" s="14">
        <v>0</v>
      </c>
      <c r="AH1370" s="14">
        <v>0</v>
      </c>
      <c r="AI1370" s="14">
        <v>0</v>
      </c>
      <c r="AJ1370" s="14" t="s">
        <v>10195</v>
      </c>
      <c r="AK1370" s="14" t="s">
        <v>8995</v>
      </c>
      <c r="AL1370" s="14" t="s">
        <v>10196</v>
      </c>
      <c r="AM1370" s="14" t="s">
        <v>1270</v>
      </c>
      <c r="AN1370" s="14" t="s">
        <v>2219</v>
      </c>
      <c r="AO1370" s="14" t="s">
        <v>1272</v>
      </c>
      <c r="AP1370" s="14" t="s">
        <v>1272</v>
      </c>
    </row>
    <row r="1371" spans="1:42" x14ac:dyDescent="0.2">
      <c r="A1371" s="14">
        <v>2020</v>
      </c>
      <c r="B1371" s="14">
        <v>3</v>
      </c>
      <c r="C1371" s="14" t="s">
        <v>10197</v>
      </c>
      <c r="D1371" s="14">
        <f>+VLOOKUP(C1371,'Avances Fisicos'!$A$1:$D$2309,2,FALSE)</f>
        <v>100</v>
      </c>
      <c r="E1371" s="14">
        <f>+VLOOKUP(C1371,'Fuentes de Financiamiento'!$A$1:$C$2398,3,FALSE)</f>
        <v>988166.54</v>
      </c>
      <c r="F1371" s="14" t="str">
        <f>+VLOOKUP(C1371,Georeferencias!$A$1:$D$2313,2,FALSE)</f>
        <v>Jalisco</v>
      </c>
      <c r="G1371" s="14" t="str">
        <f>+VLOOKUP(C1371,Georeferencias!$A$1:$D$2313,3,FALSE)</f>
        <v>San Pedro Tlaquepaque</v>
      </c>
      <c r="H1371" s="14" t="str">
        <f>+VLOOKUP(C1371,Georeferencias!$A$1:$D$2313,4,FALSE)</f>
        <v>Tlaquepaque</v>
      </c>
      <c r="I1371" s="14" t="s">
        <v>1256</v>
      </c>
      <c r="J1371" s="14">
        <v>988166.54</v>
      </c>
      <c r="K1371" s="14" t="s">
        <v>10198</v>
      </c>
      <c r="L1371" s="14" t="s">
        <v>10199</v>
      </c>
      <c r="M1371" s="14">
        <v>14</v>
      </c>
      <c r="N1371" s="14" t="s">
        <v>11</v>
      </c>
      <c r="O1371" s="14">
        <v>0</v>
      </c>
      <c r="P1371" s="14" t="s">
        <v>882</v>
      </c>
      <c r="Q1371" s="14" t="s">
        <v>1259</v>
      </c>
      <c r="R1371" s="14" t="s">
        <v>1346</v>
      </c>
      <c r="S1371" s="14" t="s">
        <v>1261</v>
      </c>
      <c r="T1371" s="14" t="s">
        <v>1453</v>
      </c>
      <c r="U1371" s="14" t="s">
        <v>10200</v>
      </c>
      <c r="V1371" s="14" t="s">
        <v>1264</v>
      </c>
      <c r="W1371" s="14">
        <v>0</v>
      </c>
      <c r="X1371" s="14">
        <v>0</v>
      </c>
      <c r="Y1371" s="14">
        <v>652</v>
      </c>
      <c r="Z1371" s="14" t="s">
        <v>1455</v>
      </c>
      <c r="AA1371" s="14">
        <v>1</v>
      </c>
      <c r="AB1371" s="14" t="s">
        <v>10201</v>
      </c>
      <c r="AC1371" s="15">
        <v>44058</v>
      </c>
      <c r="AD1371" s="15">
        <v>44117</v>
      </c>
      <c r="AE1371" s="14">
        <v>988166.54</v>
      </c>
      <c r="AF1371" s="14">
        <v>988166.54</v>
      </c>
      <c r="AG1371" s="14">
        <v>0</v>
      </c>
      <c r="AH1371" s="14">
        <v>0</v>
      </c>
      <c r="AI1371" s="14">
        <v>0</v>
      </c>
      <c r="AJ1371" s="14" t="s">
        <v>1329</v>
      </c>
      <c r="AK1371" s="14" t="s">
        <v>1568</v>
      </c>
      <c r="AL1371" s="14" t="s">
        <v>47</v>
      </c>
      <c r="AM1371" s="14" t="s">
        <v>1270</v>
      </c>
      <c r="AN1371" s="14" t="s">
        <v>2219</v>
      </c>
      <c r="AO1371" s="14" t="s">
        <v>1272</v>
      </c>
      <c r="AP1371" s="14" t="s">
        <v>1272</v>
      </c>
    </row>
    <row r="1372" spans="1:42" x14ac:dyDescent="0.2">
      <c r="A1372" s="14">
        <v>2020</v>
      </c>
      <c r="B1372" s="14">
        <v>3</v>
      </c>
      <c r="C1372" s="14" t="s">
        <v>10202</v>
      </c>
      <c r="D1372" s="14">
        <f>+VLOOKUP(C1372,'Avances Fisicos'!$A$1:$D$2309,2,FALSE)</f>
        <v>100</v>
      </c>
      <c r="E1372" s="14">
        <f>+VLOOKUP(C1372,'Fuentes de Financiamiento'!$A$1:$C$2398,3,FALSE)</f>
        <v>7490050.4100000001</v>
      </c>
      <c r="F1372" s="14" t="str">
        <f>+VLOOKUP(C1372,Georeferencias!$A$1:$D$2313,2,FALSE)</f>
        <v>Jalisco</v>
      </c>
      <c r="G1372" s="14" t="str">
        <f>+VLOOKUP(C1372,Georeferencias!$A$1:$D$2313,3,FALSE)</f>
        <v>Zapopan</v>
      </c>
      <c r="H1372" s="14" t="str">
        <f>+VLOOKUP(C1372,Georeferencias!$A$1:$D$2313,4,FALSE)</f>
        <v>Zapopan</v>
      </c>
      <c r="I1372" s="14" t="s">
        <v>1256</v>
      </c>
      <c r="J1372" s="14">
        <v>7490050.4100000001</v>
      </c>
      <c r="K1372" s="14" t="s">
        <v>10203</v>
      </c>
      <c r="L1372" s="14" t="s">
        <v>10204</v>
      </c>
      <c r="M1372" s="14">
        <v>14</v>
      </c>
      <c r="N1372" s="14" t="s">
        <v>11</v>
      </c>
      <c r="O1372" s="14">
        <v>0</v>
      </c>
      <c r="P1372" s="14" t="s">
        <v>882</v>
      </c>
      <c r="Q1372" s="14" t="s">
        <v>1259</v>
      </c>
      <c r="R1372" s="14" t="s">
        <v>1346</v>
      </c>
      <c r="S1372" s="14" t="s">
        <v>1261</v>
      </c>
      <c r="T1372" s="14" t="s">
        <v>1453</v>
      </c>
      <c r="U1372" s="14" t="s">
        <v>10205</v>
      </c>
      <c r="V1372" s="14" t="s">
        <v>1264</v>
      </c>
      <c r="W1372" s="14">
        <v>0</v>
      </c>
      <c r="X1372" s="14">
        <v>0</v>
      </c>
      <c r="Y1372" s="14">
        <v>54</v>
      </c>
      <c r="Z1372" s="14" t="s">
        <v>1455</v>
      </c>
      <c r="AA1372" s="14">
        <v>1</v>
      </c>
      <c r="AB1372" s="14" t="s">
        <v>10206</v>
      </c>
      <c r="AC1372" s="15">
        <v>44091</v>
      </c>
      <c r="AD1372" s="15">
        <v>44150</v>
      </c>
      <c r="AE1372" s="14">
        <v>7490050.4100000001</v>
      </c>
      <c r="AF1372" s="14">
        <v>7490050.4100000001</v>
      </c>
      <c r="AG1372" s="14">
        <v>2247015.12</v>
      </c>
      <c r="AH1372" s="14">
        <v>0</v>
      </c>
      <c r="AI1372" s="14">
        <v>0</v>
      </c>
      <c r="AJ1372" s="14" t="s">
        <v>1329</v>
      </c>
      <c r="AK1372" s="14" t="s">
        <v>1568</v>
      </c>
      <c r="AL1372" s="14" t="s">
        <v>47</v>
      </c>
      <c r="AM1372" s="14" t="s">
        <v>1270</v>
      </c>
      <c r="AN1372" s="14" t="s">
        <v>2219</v>
      </c>
      <c r="AO1372" s="14" t="s">
        <v>1272</v>
      </c>
      <c r="AP1372" s="14" t="s">
        <v>1272</v>
      </c>
    </row>
    <row r="1373" spans="1:42" x14ac:dyDescent="0.2">
      <c r="A1373" s="14">
        <v>2020</v>
      </c>
      <c r="B1373" s="14">
        <v>3</v>
      </c>
      <c r="C1373" s="14" t="s">
        <v>10207</v>
      </c>
      <c r="D1373" s="14">
        <f>+VLOOKUP(C1373,'Avances Fisicos'!$A$1:$D$2309,2,FALSE)</f>
        <v>1932</v>
      </c>
      <c r="E1373" s="14">
        <f>+VLOOKUP(C1373,'Fuentes de Financiamiento'!$A$1:$C$2398,3,FALSE)</f>
        <v>1459478.37</v>
      </c>
      <c r="F1373" s="14" t="str">
        <f>+VLOOKUP(C1373,Georeferencias!$A$1:$D$2313,2,FALSE)</f>
        <v>Jalisco</v>
      </c>
      <c r="G1373" s="14" t="str">
        <f>+VLOOKUP(C1373,Georeferencias!$A$1:$D$2313,3,FALSE)</f>
        <v>Jesús María</v>
      </c>
      <c r="H1373" s="14" t="str">
        <f>+VLOOKUP(C1373,Georeferencias!$A$1:$D$2313,4,FALSE)</f>
        <v>Jesús María</v>
      </c>
      <c r="I1373" s="14" t="s">
        <v>1256</v>
      </c>
      <c r="J1373" s="14">
        <v>1459478.37</v>
      </c>
      <c r="K1373" s="14" t="s">
        <v>10208</v>
      </c>
      <c r="L1373" s="14" t="s">
        <v>10209</v>
      </c>
      <c r="M1373" s="14">
        <v>14</v>
      </c>
      <c r="N1373" s="14" t="s">
        <v>11</v>
      </c>
      <c r="O1373" s="14">
        <v>0</v>
      </c>
      <c r="P1373" s="14" t="s">
        <v>882</v>
      </c>
      <c r="Q1373" s="14" t="s">
        <v>1259</v>
      </c>
      <c r="R1373" s="14" t="s">
        <v>2007</v>
      </c>
      <c r="S1373" s="14" t="s">
        <v>1261</v>
      </c>
      <c r="T1373" s="14" t="s">
        <v>2761</v>
      </c>
      <c r="U1373" s="14" t="s">
        <v>10210</v>
      </c>
      <c r="V1373" s="14" t="s">
        <v>1264</v>
      </c>
      <c r="W1373" s="14">
        <v>0</v>
      </c>
      <c r="X1373" s="14">
        <v>0</v>
      </c>
      <c r="Y1373" s="14">
        <v>8616</v>
      </c>
      <c r="Z1373" s="14" t="s">
        <v>10211</v>
      </c>
      <c r="AA1373" s="14">
        <v>1</v>
      </c>
      <c r="AB1373" s="14" t="s">
        <v>10212</v>
      </c>
      <c r="AC1373" s="15">
        <v>44071</v>
      </c>
      <c r="AD1373" s="15">
        <v>44196</v>
      </c>
      <c r="AE1373" s="14">
        <v>1459478.37</v>
      </c>
      <c r="AF1373" s="14">
        <v>0</v>
      </c>
      <c r="AG1373" s="14">
        <v>0</v>
      </c>
      <c r="AH1373" s="14">
        <v>0</v>
      </c>
      <c r="AI1373" s="14">
        <v>0</v>
      </c>
      <c r="AJ1373" s="14" t="s">
        <v>1329</v>
      </c>
      <c r="AK1373" s="14" t="s">
        <v>1568</v>
      </c>
      <c r="AL1373" s="14" t="s">
        <v>47</v>
      </c>
      <c r="AM1373" s="14" t="s">
        <v>1270</v>
      </c>
      <c r="AN1373" s="14" t="s">
        <v>2219</v>
      </c>
      <c r="AO1373" s="14" t="s">
        <v>2765</v>
      </c>
      <c r="AP1373" s="14" t="s">
        <v>1272</v>
      </c>
    </row>
    <row r="1374" spans="1:42" x14ac:dyDescent="0.2">
      <c r="A1374" s="14">
        <v>2020</v>
      </c>
      <c r="B1374" s="14">
        <v>3</v>
      </c>
      <c r="C1374" s="14" t="s">
        <v>10213</v>
      </c>
      <c r="D1374" s="14">
        <f>+VLOOKUP(C1374,'Avances Fisicos'!$A$1:$D$2309,2,FALSE)</f>
        <v>167</v>
      </c>
      <c r="E1374" s="14">
        <f>+VLOOKUP(C1374,'Fuentes de Financiamiento'!$A$1:$C$2398,3,FALSE)</f>
        <v>988688.82</v>
      </c>
      <c r="F1374" s="14" t="str">
        <f>+VLOOKUP(C1374,Georeferencias!$A$1:$D$2313,2,FALSE)</f>
        <v>Jalisco</v>
      </c>
      <c r="G1374" s="14" t="str">
        <f>+VLOOKUP(C1374,Georeferencias!$A$1:$D$2313,3,FALSE)</f>
        <v>Quitupan</v>
      </c>
      <c r="H1374" s="14" t="str">
        <f>+VLOOKUP(C1374,Georeferencias!$A$1:$D$2313,4,FALSE)</f>
        <v>El Montoso</v>
      </c>
      <c r="I1374" s="14" t="s">
        <v>1256</v>
      </c>
      <c r="J1374" s="14">
        <v>988688.82</v>
      </c>
      <c r="K1374" s="14" t="s">
        <v>10214</v>
      </c>
      <c r="L1374" s="14" t="s">
        <v>10215</v>
      </c>
      <c r="M1374" s="14">
        <v>14</v>
      </c>
      <c r="N1374" s="14" t="s">
        <v>11</v>
      </c>
      <c r="O1374" s="14">
        <v>0</v>
      </c>
      <c r="P1374" s="14" t="s">
        <v>882</v>
      </c>
      <c r="Q1374" s="14" t="s">
        <v>1259</v>
      </c>
      <c r="R1374" s="14" t="s">
        <v>2007</v>
      </c>
      <c r="S1374" s="14" t="s">
        <v>1261</v>
      </c>
      <c r="T1374" s="14" t="s">
        <v>2761</v>
      </c>
      <c r="U1374" s="14" t="s">
        <v>10216</v>
      </c>
      <c r="V1374" s="14" t="s">
        <v>1264</v>
      </c>
      <c r="W1374" s="14">
        <v>0</v>
      </c>
      <c r="X1374" s="14">
        <v>0</v>
      </c>
      <c r="Y1374" s="14">
        <v>1086</v>
      </c>
      <c r="Z1374" s="14" t="s">
        <v>10217</v>
      </c>
      <c r="AA1374" s="14">
        <v>1</v>
      </c>
      <c r="AB1374" s="14" t="s">
        <v>10218</v>
      </c>
      <c r="AC1374" s="15">
        <v>44071</v>
      </c>
      <c r="AD1374" s="15">
        <v>44196</v>
      </c>
      <c r="AE1374" s="14">
        <v>988688.82</v>
      </c>
      <c r="AF1374" s="14">
        <v>0</v>
      </c>
      <c r="AG1374" s="14">
        <v>0</v>
      </c>
      <c r="AH1374" s="14">
        <v>0</v>
      </c>
      <c r="AI1374" s="14">
        <v>0</v>
      </c>
      <c r="AJ1374" s="14" t="s">
        <v>1329</v>
      </c>
      <c r="AK1374" s="14" t="s">
        <v>1568</v>
      </c>
      <c r="AL1374" s="14" t="s">
        <v>47</v>
      </c>
      <c r="AM1374" s="14" t="s">
        <v>1270</v>
      </c>
      <c r="AN1374" s="14" t="s">
        <v>2219</v>
      </c>
      <c r="AO1374" s="14" t="s">
        <v>2765</v>
      </c>
      <c r="AP1374" s="14" t="s">
        <v>1272</v>
      </c>
    </row>
    <row r="1375" spans="1:42" x14ac:dyDescent="0.2">
      <c r="A1375" s="14">
        <v>2020</v>
      </c>
      <c r="B1375" s="14">
        <v>3</v>
      </c>
      <c r="C1375" s="14" t="s">
        <v>10219</v>
      </c>
      <c r="D1375" s="14">
        <f>+VLOOKUP(C1375,'Avances Fisicos'!$A$1:$D$2309,2,FALSE)</f>
        <v>1620</v>
      </c>
      <c r="E1375" s="14">
        <f>+VLOOKUP(C1375,'Fuentes de Financiamiento'!$A$1:$C$2398,3,FALSE)</f>
        <v>614852.19999999995</v>
      </c>
      <c r="F1375" s="14" t="str">
        <f>+VLOOKUP(C1375,Georeferencias!$A$1:$D$2313,2,FALSE)</f>
        <v>Jalisco</v>
      </c>
      <c r="G1375" s="14" t="str">
        <f>+VLOOKUP(C1375,Georeferencias!$A$1:$D$2313,3,FALSE)</f>
        <v>Tenamaxtlán</v>
      </c>
      <c r="H1375" s="14" t="str">
        <f>+VLOOKUP(C1375,Georeferencias!$A$1:$D$2313,4,FALSE)</f>
        <v>Tenamaxtlán</v>
      </c>
      <c r="I1375" s="14" t="s">
        <v>1256</v>
      </c>
      <c r="J1375" s="14">
        <v>614852.19999999995</v>
      </c>
      <c r="K1375" s="14" t="s">
        <v>10220</v>
      </c>
      <c r="L1375" s="14" t="s">
        <v>10221</v>
      </c>
      <c r="M1375" s="14">
        <v>14</v>
      </c>
      <c r="N1375" s="14" t="s">
        <v>11</v>
      </c>
      <c r="O1375" s="14">
        <v>0</v>
      </c>
      <c r="P1375" s="14" t="s">
        <v>882</v>
      </c>
      <c r="Q1375" s="14" t="s">
        <v>1259</v>
      </c>
      <c r="R1375" s="14" t="s">
        <v>2007</v>
      </c>
      <c r="S1375" s="14" t="s">
        <v>1261</v>
      </c>
      <c r="T1375" s="14" t="s">
        <v>2761</v>
      </c>
      <c r="U1375" s="14" t="s">
        <v>10222</v>
      </c>
      <c r="V1375" s="14" t="s">
        <v>1264</v>
      </c>
      <c r="W1375" s="14">
        <v>0</v>
      </c>
      <c r="X1375" s="14">
        <v>0</v>
      </c>
      <c r="Y1375" s="14">
        <v>3754</v>
      </c>
      <c r="Z1375" s="14" t="s">
        <v>10223</v>
      </c>
      <c r="AA1375" s="14">
        <v>1</v>
      </c>
      <c r="AB1375" s="14" t="s">
        <v>10224</v>
      </c>
      <c r="AC1375" s="15">
        <v>44071</v>
      </c>
      <c r="AD1375" s="15">
        <v>44196</v>
      </c>
      <c r="AE1375" s="14">
        <v>614852.19999999995</v>
      </c>
      <c r="AF1375" s="14">
        <v>0</v>
      </c>
      <c r="AG1375" s="14">
        <v>0</v>
      </c>
      <c r="AH1375" s="14">
        <v>0</v>
      </c>
      <c r="AI1375" s="14">
        <v>0</v>
      </c>
      <c r="AJ1375" s="14" t="s">
        <v>1329</v>
      </c>
      <c r="AK1375" s="14" t="s">
        <v>1568</v>
      </c>
      <c r="AL1375" s="14" t="s">
        <v>47</v>
      </c>
      <c r="AM1375" s="14" t="s">
        <v>1270</v>
      </c>
      <c r="AN1375" s="14" t="s">
        <v>2219</v>
      </c>
      <c r="AO1375" s="14" t="s">
        <v>2765</v>
      </c>
      <c r="AP1375" s="14" t="s">
        <v>1272</v>
      </c>
    </row>
    <row r="1376" spans="1:42" x14ac:dyDescent="0.2">
      <c r="A1376" s="14">
        <v>2020</v>
      </c>
      <c r="B1376" s="14">
        <v>3</v>
      </c>
      <c r="C1376" s="14" t="s">
        <v>10225</v>
      </c>
      <c r="D1376" s="14">
        <f>+VLOOKUP(C1376,'Avances Fisicos'!$A$1:$D$2309,2,FALSE)</f>
        <v>1880</v>
      </c>
      <c r="E1376" s="14">
        <f>+VLOOKUP(C1376,'Fuentes de Financiamiento'!$A$1:$C$2398,3,FALSE)</f>
        <v>682335.2</v>
      </c>
      <c r="F1376" s="14" t="str">
        <f>+VLOOKUP(C1376,Georeferencias!$A$1:$D$2313,2,FALSE)</f>
        <v>Jalisco</v>
      </c>
      <c r="G1376" s="14" t="str">
        <f>+VLOOKUP(C1376,Georeferencias!$A$1:$D$2313,3,FALSE)</f>
        <v>Atengo</v>
      </c>
      <c r="H1376" s="14" t="str">
        <f>+VLOOKUP(C1376,Georeferencias!$A$1:$D$2313,4,FALSE)</f>
        <v>Atengo</v>
      </c>
      <c r="I1376" s="14" t="s">
        <v>1256</v>
      </c>
      <c r="J1376" s="14">
        <v>682335.2</v>
      </c>
      <c r="K1376" s="14" t="s">
        <v>4134</v>
      </c>
      <c r="L1376" s="14" t="s">
        <v>10226</v>
      </c>
      <c r="M1376" s="14">
        <v>14</v>
      </c>
      <c r="N1376" s="14" t="s">
        <v>11</v>
      </c>
      <c r="O1376" s="14">
        <v>0</v>
      </c>
      <c r="P1376" s="14" t="s">
        <v>882</v>
      </c>
      <c r="Q1376" s="14" t="s">
        <v>1259</v>
      </c>
      <c r="R1376" s="14" t="s">
        <v>2007</v>
      </c>
      <c r="S1376" s="14" t="s">
        <v>1261</v>
      </c>
      <c r="T1376" s="14" t="s">
        <v>2761</v>
      </c>
      <c r="U1376" s="14" t="s">
        <v>10227</v>
      </c>
      <c r="V1376" s="14" t="s">
        <v>1264</v>
      </c>
      <c r="W1376" s="14">
        <v>0</v>
      </c>
      <c r="X1376" s="14">
        <v>0</v>
      </c>
      <c r="Y1376" s="14">
        <v>1534</v>
      </c>
      <c r="Z1376" s="14" t="s">
        <v>4137</v>
      </c>
      <c r="AA1376" s="14">
        <v>1</v>
      </c>
      <c r="AB1376" s="14" t="s">
        <v>10228</v>
      </c>
      <c r="AC1376" s="15">
        <v>44071</v>
      </c>
      <c r="AD1376" s="15">
        <v>44196</v>
      </c>
      <c r="AE1376" s="14">
        <v>682335.2</v>
      </c>
      <c r="AF1376" s="14">
        <v>0</v>
      </c>
      <c r="AG1376" s="14">
        <v>0</v>
      </c>
      <c r="AH1376" s="14">
        <v>0</v>
      </c>
      <c r="AI1376" s="14">
        <v>0</v>
      </c>
      <c r="AJ1376" s="14" t="s">
        <v>1329</v>
      </c>
      <c r="AK1376" s="14" t="s">
        <v>1568</v>
      </c>
      <c r="AL1376" s="14" t="s">
        <v>47</v>
      </c>
      <c r="AM1376" s="14" t="s">
        <v>1270</v>
      </c>
      <c r="AN1376" s="14" t="s">
        <v>2219</v>
      </c>
      <c r="AO1376" s="14" t="s">
        <v>2765</v>
      </c>
      <c r="AP1376" s="14" t="s">
        <v>1272</v>
      </c>
    </row>
    <row r="1377" spans="1:42" x14ac:dyDescent="0.2">
      <c r="A1377" s="14">
        <v>2020</v>
      </c>
      <c r="B1377" s="14">
        <v>3</v>
      </c>
      <c r="C1377" s="14" t="s">
        <v>10229</v>
      </c>
      <c r="D1377" s="14">
        <f>+VLOOKUP(C1377,'Avances Fisicos'!$A$1:$D$2309,2,FALSE)</f>
        <v>604</v>
      </c>
      <c r="E1377" s="14">
        <f>+VLOOKUP(C1377,'Fuentes de Financiamiento'!$A$1:$C$2398,3,FALSE)</f>
        <v>1991559.55</v>
      </c>
      <c r="F1377" s="14" t="str">
        <f>+VLOOKUP(C1377,Georeferencias!$A$1:$D$2313,2,FALSE)</f>
        <v>Jalisco</v>
      </c>
      <c r="G1377" s="14" t="str">
        <f>+VLOOKUP(C1377,Georeferencias!$A$1:$D$2313,3,FALSE)</f>
        <v>San Martín Hidalgo</v>
      </c>
      <c r="H1377" s="14" t="str">
        <f>+VLOOKUP(C1377,Georeferencias!$A$1:$D$2313,4,FALSE)</f>
        <v>San Martín Hidalgo</v>
      </c>
      <c r="I1377" s="14" t="s">
        <v>1256</v>
      </c>
      <c r="J1377" s="14">
        <v>1991559.55</v>
      </c>
      <c r="K1377" s="14" t="s">
        <v>10230</v>
      </c>
      <c r="L1377" s="14" t="s">
        <v>10231</v>
      </c>
      <c r="M1377" s="14">
        <v>14</v>
      </c>
      <c r="N1377" s="14" t="s">
        <v>11</v>
      </c>
      <c r="O1377" s="14">
        <v>0</v>
      </c>
      <c r="P1377" s="14" t="s">
        <v>882</v>
      </c>
      <c r="Q1377" s="14" t="s">
        <v>1259</v>
      </c>
      <c r="R1377" s="14" t="s">
        <v>2007</v>
      </c>
      <c r="S1377" s="14" t="s">
        <v>1261</v>
      </c>
      <c r="T1377" s="14" t="s">
        <v>2761</v>
      </c>
      <c r="U1377" s="14" t="s">
        <v>10232</v>
      </c>
      <c r="V1377" s="14" t="s">
        <v>1264</v>
      </c>
      <c r="W1377" s="14">
        <v>0</v>
      </c>
      <c r="X1377" s="14">
        <v>0</v>
      </c>
      <c r="Y1377" s="14">
        <v>6626</v>
      </c>
      <c r="Z1377" s="14" t="s">
        <v>10233</v>
      </c>
      <c r="AA1377" s="14">
        <v>1</v>
      </c>
      <c r="AB1377" s="14" t="s">
        <v>10234</v>
      </c>
      <c r="AC1377" s="15">
        <v>44071</v>
      </c>
      <c r="AD1377" s="15">
        <v>44196</v>
      </c>
      <c r="AE1377" s="14">
        <v>1991559.55</v>
      </c>
      <c r="AF1377" s="14">
        <v>0</v>
      </c>
      <c r="AG1377" s="14">
        <v>0</v>
      </c>
      <c r="AH1377" s="14">
        <v>0</v>
      </c>
      <c r="AI1377" s="14">
        <v>0</v>
      </c>
      <c r="AJ1377" s="14" t="s">
        <v>1329</v>
      </c>
      <c r="AK1377" s="14" t="s">
        <v>1568</v>
      </c>
      <c r="AL1377" s="14" t="s">
        <v>47</v>
      </c>
      <c r="AM1377" s="14" t="s">
        <v>1270</v>
      </c>
      <c r="AN1377" s="14" t="s">
        <v>2219</v>
      </c>
      <c r="AO1377" s="14" t="s">
        <v>1272</v>
      </c>
      <c r="AP1377" s="14" t="s">
        <v>1272</v>
      </c>
    </row>
    <row r="1378" spans="1:42" x14ac:dyDescent="0.2">
      <c r="A1378" s="14">
        <v>2020</v>
      </c>
      <c r="B1378" s="14">
        <v>3</v>
      </c>
      <c r="C1378" s="14" t="s">
        <v>10235</v>
      </c>
      <c r="D1378" s="14">
        <f>+VLOOKUP(C1378,'Avances Fisicos'!$A$1:$D$2309,2,FALSE)</f>
        <v>1440</v>
      </c>
      <c r="E1378" s="14">
        <f>+VLOOKUP(C1378,'Fuentes de Financiamiento'!$A$1:$C$2398,3,FALSE)</f>
        <v>2463626.96</v>
      </c>
      <c r="F1378" s="14" t="str">
        <f>+VLOOKUP(C1378,Georeferencias!$A$1:$D$2313,2,FALSE)</f>
        <v>Jalisco</v>
      </c>
      <c r="G1378" s="14" t="str">
        <f>+VLOOKUP(C1378,Georeferencias!$A$1:$D$2313,3,FALSE)</f>
        <v>Zapopan</v>
      </c>
      <c r="H1378" s="14" t="str">
        <f>+VLOOKUP(C1378,Georeferencias!$A$1:$D$2313,4,FALSE)</f>
        <v>Zapopan</v>
      </c>
      <c r="I1378" s="14" t="s">
        <v>1256</v>
      </c>
      <c r="J1378" s="14">
        <v>2463626.96</v>
      </c>
      <c r="K1378" s="14" t="s">
        <v>10236</v>
      </c>
      <c r="L1378" s="14" t="s">
        <v>10237</v>
      </c>
      <c r="M1378" s="14">
        <v>14</v>
      </c>
      <c r="N1378" s="14" t="s">
        <v>11</v>
      </c>
      <c r="O1378" s="14">
        <v>0</v>
      </c>
      <c r="P1378" s="14" t="s">
        <v>882</v>
      </c>
      <c r="Q1378" s="14" t="s">
        <v>1259</v>
      </c>
      <c r="R1378" s="14" t="s">
        <v>2007</v>
      </c>
      <c r="S1378" s="14" t="s">
        <v>1261</v>
      </c>
      <c r="T1378" s="14" t="s">
        <v>2761</v>
      </c>
      <c r="U1378" s="14" t="s">
        <v>10238</v>
      </c>
      <c r="V1378" s="14" t="s">
        <v>1264</v>
      </c>
      <c r="W1378" s="14">
        <v>0</v>
      </c>
      <c r="X1378" s="14">
        <v>0</v>
      </c>
      <c r="Y1378" s="14">
        <v>992</v>
      </c>
      <c r="Z1378" s="14" t="s">
        <v>10239</v>
      </c>
      <c r="AA1378" s="14">
        <v>1</v>
      </c>
      <c r="AB1378" s="14" t="s">
        <v>10240</v>
      </c>
      <c r="AC1378" s="15">
        <v>44071</v>
      </c>
      <c r="AD1378" s="15">
        <v>44196</v>
      </c>
      <c r="AE1378" s="14">
        <v>2463626.96</v>
      </c>
      <c r="AF1378" s="14">
        <v>0</v>
      </c>
      <c r="AG1378" s="14">
        <v>0</v>
      </c>
      <c r="AH1378" s="14">
        <v>0</v>
      </c>
      <c r="AI1378" s="14">
        <v>0</v>
      </c>
      <c r="AJ1378" s="14" t="s">
        <v>1329</v>
      </c>
      <c r="AK1378" s="14" t="s">
        <v>1568</v>
      </c>
      <c r="AL1378" s="14" t="s">
        <v>47</v>
      </c>
      <c r="AM1378" s="14" t="s">
        <v>1270</v>
      </c>
      <c r="AN1378" s="14" t="s">
        <v>2219</v>
      </c>
      <c r="AO1378" s="14" t="s">
        <v>2765</v>
      </c>
      <c r="AP1378" s="14" t="s">
        <v>1272</v>
      </c>
    </row>
    <row r="1379" spans="1:42" x14ac:dyDescent="0.2">
      <c r="A1379" s="14">
        <v>2020</v>
      </c>
      <c r="B1379" s="14">
        <v>3</v>
      </c>
      <c r="C1379" s="14" t="s">
        <v>10241</v>
      </c>
      <c r="D1379" s="14">
        <f>+VLOOKUP(C1379,'Avances Fisicos'!$A$1:$D$2309,2,FALSE)</f>
        <v>1138</v>
      </c>
      <c r="E1379" s="14">
        <f>+VLOOKUP(C1379,'Fuentes de Financiamiento'!$A$1:$C$2398,3,FALSE)</f>
        <v>778215.64</v>
      </c>
      <c r="F1379" s="14" t="str">
        <f>+VLOOKUP(C1379,Georeferencias!$A$1:$D$2313,2,FALSE)</f>
        <v>Jalisco</v>
      </c>
      <c r="G1379" s="14" t="str">
        <f>+VLOOKUP(C1379,Georeferencias!$A$1:$D$2313,3,FALSE)</f>
        <v>Zapopan</v>
      </c>
      <c r="H1379" s="14" t="str">
        <f>+VLOOKUP(C1379,Georeferencias!$A$1:$D$2313,4,FALSE)</f>
        <v>Zapopan</v>
      </c>
      <c r="I1379" s="14" t="s">
        <v>1256</v>
      </c>
      <c r="J1379" s="14">
        <v>778215.64</v>
      </c>
      <c r="K1379" s="14" t="s">
        <v>2860</v>
      </c>
      <c r="L1379" s="14" t="s">
        <v>10242</v>
      </c>
      <c r="M1379" s="14">
        <v>14</v>
      </c>
      <c r="N1379" s="14" t="s">
        <v>11</v>
      </c>
      <c r="O1379" s="14">
        <v>0</v>
      </c>
      <c r="P1379" s="14" t="s">
        <v>882</v>
      </c>
      <c r="Q1379" s="14" t="s">
        <v>1259</v>
      </c>
      <c r="R1379" s="14" t="s">
        <v>2007</v>
      </c>
      <c r="S1379" s="14" t="s">
        <v>1261</v>
      </c>
      <c r="T1379" s="14" t="s">
        <v>2761</v>
      </c>
      <c r="U1379" s="14" t="s">
        <v>10243</v>
      </c>
      <c r="V1379" s="14" t="s">
        <v>1264</v>
      </c>
      <c r="W1379" s="14">
        <v>0</v>
      </c>
      <c r="X1379" s="14">
        <v>0</v>
      </c>
      <c r="Y1379" s="14">
        <v>15675</v>
      </c>
      <c r="Z1379" s="14" t="s">
        <v>10244</v>
      </c>
      <c r="AA1379" s="14">
        <v>1</v>
      </c>
      <c r="AB1379" s="14" t="s">
        <v>10245</v>
      </c>
      <c r="AC1379" s="15">
        <v>44071</v>
      </c>
      <c r="AD1379" s="15">
        <v>44196</v>
      </c>
      <c r="AE1379" s="14">
        <v>778215.64</v>
      </c>
      <c r="AF1379" s="14">
        <v>0</v>
      </c>
      <c r="AG1379" s="14">
        <v>0</v>
      </c>
      <c r="AH1379" s="14">
        <v>0</v>
      </c>
      <c r="AI1379" s="14">
        <v>0</v>
      </c>
      <c r="AJ1379" s="14" t="s">
        <v>1329</v>
      </c>
      <c r="AK1379" s="14" t="s">
        <v>1568</v>
      </c>
      <c r="AL1379" s="14" t="s">
        <v>47</v>
      </c>
      <c r="AM1379" s="14" t="s">
        <v>1270</v>
      </c>
      <c r="AN1379" s="14" t="s">
        <v>2219</v>
      </c>
      <c r="AO1379" s="14" t="s">
        <v>2765</v>
      </c>
      <c r="AP1379" s="14" t="s">
        <v>1272</v>
      </c>
    </row>
    <row r="1380" spans="1:42" x14ac:dyDescent="0.2">
      <c r="A1380" s="14">
        <v>2020</v>
      </c>
      <c r="B1380" s="14">
        <v>3</v>
      </c>
      <c r="C1380" s="14" t="s">
        <v>10246</v>
      </c>
      <c r="D1380" s="14">
        <f>+VLOOKUP(C1380,'Avances Fisicos'!$A$1:$D$2309,2,FALSE)</f>
        <v>539.41</v>
      </c>
      <c r="E1380" s="14">
        <f>+VLOOKUP(C1380,'Fuentes de Financiamiento'!$A$1:$C$2398,3,FALSE)</f>
        <v>3500000</v>
      </c>
      <c r="F1380" s="14" t="str">
        <f>+VLOOKUP(C1380,Georeferencias!$A$1:$D$2313,2,FALSE)</f>
        <v>Jalisco</v>
      </c>
      <c r="G1380" s="14" t="str">
        <f>+VLOOKUP(C1380,Georeferencias!$A$1:$D$2313,3,FALSE)</f>
        <v>Guadalajara</v>
      </c>
      <c r="H1380" s="14" t="str">
        <f>+VLOOKUP(C1380,Georeferencias!$A$1:$D$2313,4,FALSE)</f>
        <v>Guadalajara</v>
      </c>
      <c r="I1380" s="14" t="s">
        <v>1256</v>
      </c>
      <c r="J1380" s="14">
        <v>3500000</v>
      </c>
      <c r="K1380" s="14" t="s">
        <v>10247</v>
      </c>
      <c r="L1380" s="14" t="s">
        <v>10248</v>
      </c>
      <c r="M1380" s="14">
        <v>14</v>
      </c>
      <c r="N1380" s="14" t="s">
        <v>11</v>
      </c>
      <c r="O1380" s="14">
        <v>0</v>
      </c>
      <c r="P1380" s="14" t="s">
        <v>882</v>
      </c>
      <c r="Q1380" s="14" t="s">
        <v>1259</v>
      </c>
      <c r="R1380" s="14" t="s">
        <v>2177</v>
      </c>
      <c r="S1380" s="14" t="s">
        <v>1261</v>
      </c>
      <c r="T1380" s="14" t="s">
        <v>1902</v>
      </c>
      <c r="U1380" s="14" t="s">
        <v>10249</v>
      </c>
      <c r="V1380" s="14" t="s">
        <v>1264</v>
      </c>
      <c r="W1380" s="14">
        <v>0</v>
      </c>
      <c r="X1380" s="14">
        <v>0</v>
      </c>
      <c r="Y1380" s="14">
        <v>5000</v>
      </c>
      <c r="Z1380" s="14" t="s">
        <v>10250</v>
      </c>
      <c r="AA1380" s="14">
        <v>1</v>
      </c>
      <c r="AB1380" s="14" t="s">
        <v>10251</v>
      </c>
      <c r="AC1380" s="15">
        <v>44014</v>
      </c>
      <c r="AD1380" s="15">
        <v>44043</v>
      </c>
      <c r="AE1380" s="14">
        <v>3500000</v>
      </c>
      <c r="AF1380" s="14">
        <v>3253121.72</v>
      </c>
      <c r="AG1380" s="14">
        <v>0</v>
      </c>
      <c r="AH1380" s="14">
        <v>0</v>
      </c>
      <c r="AI1380" s="14">
        <v>0</v>
      </c>
      <c r="AJ1380" s="14" t="s">
        <v>10252</v>
      </c>
      <c r="AK1380" s="14" t="s">
        <v>10253</v>
      </c>
      <c r="AL1380" s="14" t="s">
        <v>10254</v>
      </c>
      <c r="AM1380" s="14" t="s">
        <v>1270</v>
      </c>
      <c r="AN1380" s="14" t="s">
        <v>2219</v>
      </c>
      <c r="AO1380" s="14" t="s">
        <v>1272</v>
      </c>
      <c r="AP1380" s="14" t="s">
        <v>1272</v>
      </c>
    </row>
    <row r="1381" spans="1:42" x14ac:dyDescent="0.2">
      <c r="A1381" s="14">
        <v>2020</v>
      </c>
      <c r="B1381" s="14">
        <v>3</v>
      </c>
      <c r="C1381" s="14" t="s">
        <v>10255</v>
      </c>
      <c r="D1381" s="14">
        <f>+VLOOKUP(C1381,'Avances Fisicos'!$A$1:$D$2309,2,FALSE)</f>
        <v>179</v>
      </c>
      <c r="E1381" s="14">
        <f>+VLOOKUP(C1381,'Fuentes de Financiamiento'!$A$1:$C$2398,3,FALSE)</f>
        <v>762000</v>
      </c>
      <c r="F1381" s="14" t="str">
        <f>+VLOOKUP(C1381,Georeferencias!$A$1:$D$2313,2,FALSE)</f>
        <v>Jalisco</v>
      </c>
      <c r="G1381" s="14" t="str">
        <f>+VLOOKUP(C1381,Georeferencias!$A$1:$D$2313,3,FALSE)</f>
        <v>Guadalajara</v>
      </c>
      <c r="H1381" s="14" t="str">
        <f>+VLOOKUP(C1381,Georeferencias!$A$1:$D$2313,4,FALSE)</f>
        <v>Guadalajara</v>
      </c>
      <c r="I1381" s="14" t="s">
        <v>1256</v>
      </c>
      <c r="J1381" s="14">
        <v>762000</v>
      </c>
      <c r="K1381" s="14" t="s">
        <v>10256</v>
      </c>
      <c r="L1381" s="14" t="s">
        <v>10257</v>
      </c>
      <c r="M1381" s="14">
        <v>14</v>
      </c>
      <c r="N1381" s="14" t="s">
        <v>11</v>
      </c>
      <c r="O1381" s="14">
        <v>0</v>
      </c>
      <c r="P1381" s="14" t="s">
        <v>882</v>
      </c>
      <c r="Q1381" s="14" t="s">
        <v>1259</v>
      </c>
      <c r="R1381" s="14" t="s">
        <v>2279</v>
      </c>
      <c r="S1381" s="14" t="s">
        <v>1261</v>
      </c>
      <c r="T1381" s="14" t="s">
        <v>1902</v>
      </c>
      <c r="U1381" s="14" t="s">
        <v>10258</v>
      </c>
      <c r="V1381" s="14" t="s">
        <v>1264</v>
      </c>
      <c r="W1381" s="14">
        <v>0</v>
      </c>
      <c r="X1381" s="14">
        <v>0</v>
      </c>
      <c r="Y1381" s="14">
        <v>777785</v>
      </c>
      <c r="Z1381" s="14" t="s">
        <v>10259</v>
      </c>
      <c r="AA1381" s="14">
        <v>1</v>
      </c>
      <c r="AB1381" s="14" t="s">
        <v>10260</v>
      </c>
      <c r="AC1381" s="15">
        <v>44000</v>
      </c>
      <c r="AD1381" s="15">
        <v>44029</v>
      </c>
      <c r="AE1381" s="14">
        <v>762000</v>
      </c>
      <c r="AF1381" s="14">
        <v>761250.18</v>
      </c>
      <c r="AG1381" s="14">
        <v>758729.26</v>
      </c>
      <c r="AH1381" s="14">
        <v>758729.26</v>
      </c>
      <c r="AI1381" s="14">
        <v>758729.26</v>
      </c>
      <c r="AJ1381" s="14" t="s">
        <v>10261</v>
      </c>
      <c r="AK1381" s="14" t="s">
        <v>10262</v>
      </c>
      <c r="AL1381" s="14" t="s">
        <v>10263</v>
      </c>
      <c r="AM1381" s="14" t="s">
        <v>1270</v>
      </c>
      <c r="AN1381" s="14" t="s">
        <v>2219</v>
      </c>
      <c r="AO1381" s="14" t="s">
        <v>1272</v>
      </c>
      <c r="AP1381" s="14" t="s">
        <v>1272</v>
      </c>
    </row>
    <row r="1382" spans="1:42" x14ac:dyDescent="0.2">
      <c r="A1382" s="14">
        <v>2020</v>
      </c>
      <c r="B1382" s="14">
        <v>3</v>
      </c>
      <c r="C1382" s="14" t="s">
        <v>10264</v>
      </c>
      <c r="D1382" s="14">
        <f>+VLOOKUP(C1382,'Avances Fisicos'!$A$1:$D$2309,2,FALSE)</f>
        <v>1394.93</v>
      </c>
      <c r="E1382" s="14">
        <f>+VLOOKUP(C1382,'Fuentes de Financiamiento'!$A$1:$C$2398,3,FALSE)</f>
        <v>5411390</v>
      </c>
      <c r="F1382" s="14" t="str">
        <f>+VLOOKUP(C1382,Georeferencias!$A$1:$D$2313,2,FALSE)</f>
        <v>Jalisco</v>
      </c>
      <c r="G1382" s="14" t="str">
        <f>+VLOOKUP(C1382,Georeferencias!$A$1:$D$2313,3,FALSE)</f>
        <v>Unión de Tula</v>
      </c>
      <c r="H1382" s="14" t="str">
        <f>+VLOOKUP(C1382,Georeferencias!$A$1:$D$2313,4,FALSE)</f>
        <v>Unión De Tula</v>
      </c>
      <c r="I1382" s="14" t="s">
        <v>1256</v>
      </c>
      <c r="J1382" s="14">
        <v>5411390</v>
      </c>
      <c r="K1382" s="14" t="s">
        <v>10265</v>
      </c>
      <c r="L1382" s="14" t="s">
        <v>10266</v>
      </c>
      <c r="M1382" s="14">
        <v>14</v>
      </c>
      <c r="N1382" s="14" t="s">
        <v>11</v>
      </c>
      <c r="O1382" s="14">
        <v>0</v>
      </c>
      <c r="P1382" s="14" t="s">
        <v>882</v>
      </c>
      <c r="Q1382" s="14" t="s">
        <v>1259</v>
      </c>
      <c r="R1382" s="14" t="s">
        <v>1346</v>
      </c>
      <c r="S1382" s="14" t="s">
        <v>1261</v>
      </c>
      <c r="T1382" s="14" t="s">
        <v>1902</v>
      </c>
      <c r="U1382" s="14" t="s">
        <v>10267</v>
      </c>
      <c r="V1382" s="14" t="s">
        <v>1264</v>
      </c>
      <c r="W1382" s="14">
        <v>0</v>
      </c>
      <c r="X1382" s="14">
        <v>0</v>
      </c>
      <c r="Y1382" s="14">
        <v>164</v>
      </c>
      <c r="Z1382" s="14" t="s">
        <v>10268</v>
      </c>
      <c r="AA1382" s="14">
        <v>1</v>
      </c>
      <c r="AB1382" s="14" t="s">
        <v>10269</v>
      </c>
      <c r="AC1382" s="15">
        <v>44005</v>
      </c>
      <c r="AD1382" s="15">
        <v>44079</v>
      </c>
      <c r="AE1382" s="14">
        <v>5411390</v>
      </c>
      <c r="AF1382" s="14">
        <v>5411389.3399999999</v>
      </c>
      <c r="AG1382" s="14">
        <v>5131776.74</v>
      </c>
      <c r="AH1382" s="14">
        <v>5131776.74</v>
      </c>
      <c r="AI1382" s="14">
        <v>5131776.74</v>
      </c>
      <c r="AJ1382" s="14" t="s">
        <v>10270</v>
      </c>
      <c r="AK1382" s="14" t="s">
        <v>10271</v>
      </c>
      <c r="AL1382" s="14" t="s">
        <v>10272</v>
      </c>
      <c r="AM1382" s="14" t="s">
        <v>1270</v>
      </c>
      <c r="AN1382" s="14" t="s">
        <v>2219</v>
      </c>
      <c r="AO1382" s="14" t="s">
        <v>1272</v>
      </c>
      <c r="AP1382" s="14" t="s">
        <v>1272</v>
      </c>
    </row>
    <row r="1383" spans="1:42" x14ac:dyDescent="0.2">
      <c r="A1383" s="14">
        <v>2020</v>
      </c>
      <c r="B1383" s="14">
        <v>3</v>
      </c>
      <c r="C1383" s="14" t="s">
        <v>10273</v>
      </c>
      <c r="D1383" s="14">
        <f>+VLOOKUP(C1383,'Avances Fisicos'!$A$1:$D$2309,2,FALSE)</f>
        <v>1</v>
      </c>
      <c r="E1383" s="14">
        <f>+VLOOKUP(C1383,'Fuentes de Financiamiento'!$A$1:$C$2398,3,FALSE)</f>
        <v>215380</v>
      </c>
      <c r="F1383" s="14" t="str">
        <f>+VLOOKUP(C1383,Georeferencias!$A$1:$D$2313,2,FALSE)</f>
        <v>Jalisco</v>
      </c>
      <c r="G1383" s="14" t="str">
        <f>+VLOOKUP(C1383,Georeferencias!$A$1:$D$2313,3,FALSE)</f>
        <v>Guadalajara</v>
      </c>
      <c r="H1383" s="14" t="str">
        <f>+VLOOKUP(C1383,Georeferencias!$A$1:$D$2313,4,FALSE)</f>
        <v>Guadalajara</v>
      </c>
      <c r="I1383" s="14" t="s">
        <v>1256</v>
      </c>
      <c r="J1383" s="14">
        <v>215380</v>
      </c>
      <c r="K1383" s="14" t="s">
        <v>10274</v>
      </c>
      <c r="L1383" s="14" t="s">
        <v>10275</v>
      </c>
      <c r="M1383" s="14">
        <v>14</v>
      </c>
      <c r="N1383" s="14" t="s">
        <v>11</v>
      </c>
      <c r="O1383" s="14">
        <v>0</v>
      </c>
      <c r="P1383" s="14" t="s">
        <v>882</v>
      </c>
      <c r="Q1383" s="14" t="s">
        <v>1345</v>
      </c>
      <c r="R1383" s="14" t="s">
        <v>1359</v>
      </c>
      <c r="S1383" s="14" t="s">
        <v>1261</v>
      </c>
      <c r="T1383" s="14" t="s">
        <v>1467</v>
      </c>
      <c r="U1383" s="14" t="s">
        <v>10276</v>
      </c>
      <c r="V1383" s="14" t="s">
        <v>1264</v>
      </c>
      <c r="W1383" s="14">
        <v>0</v>
      </c>
      <c r="X1383" s="14">
        <v>0</v>
      </c>
      <c r="Y1383" s="14">
        <v>0</v>
      </c>
      <c r="Z1383" s="14" t="s">
        <v>1469</v>
      </c>
      <c r="AA1383" s="14">
        <v>1</v>
      </c>
      <c r="AB1383" s="14" t="s">
        <v>1470</v>
      </c>
      <c r="AC1383" s="15">
        <v>44079</v>
      </c>
      <c r="AD1383" s="15">
        <v>44195</v>
      </c>
      <c r="AE1383" s="14">
        <v>135624.79</v>
      </c>
      <c r="AF1383" s="14">
        <v>0</v>
      </c>
      <c r="AG1383" s="14">
        <v>0</v>
      </c>
      <c r="AH1383" s="14">
        <v>0</v>
      </c>
      <c r="AI1383" s="14">
        <v>0</v>
      </c>
      <c r="AJ1383" s="14" t="s">
        <v>1329</v>
      </c>
      <c r="AK1383" s="14" t="s">
        <v>2153</v>
      </c>
      <c r="AL1383" s="14" t="s">
        <v>47</v>
      </c>
      <c r="AM1383" s="14" t="s">
        <v>1270</v>
      </c>
      <c r="AN1383" s="14" t="s">
        <v>2219</v>
      </c>
      <c r="AO1383" s="14" t="s">
        <v>1272</v>
      </c>
      <c r="AP1383" s="14" t="s">
        <v>7866</v>
      </c>
    </row>
    <row r="1384" spans="1:42" x14ac:dyDescent="0.2">
      <c r="A1384" s="14">
        <v>2020</v>
      </c>
      <c r="B1384" s="14">
        <v>3</v>
      </c>
      <c r="C1384" s="14" t="s">
        <v>10277</v>
      </c>
      <c r="D1384" s="14">
        <f>+VLOOKUP(C1384,'Avances Fisicos'!$A$1:$D$2309,2,FALSE)</f>
        <v>1</v>
      </c>
      <c r="E1384" s="14">
        <f>+VLOOKUP(C1384,'Fuentes de Financiamiento'!$A$1:$C$2398,3,FALSE)</f>
        <v>0</v>
      </c>
      <c r="F1384" s="14" t="str">
        <f>+VLOOKUP(C1384,Georeferencias!$A$1:$D$2313,2,FALSE)</f>
        <v>Jalisco</v>
      </c>
      <c r="G1384" s="14" t="str">
        <f>+VLOOKUP(C1384,Georeferencias!$A$1:$D$2313,3,FALSE)</f>
        <v>Zapopan</v>
      </c>
      <c r="H1384" s="14" t="str">
        <f>+VLOOKUP(C1384,Georeferencias!$A$1:$D$2313,4,FALSE)</f>
        <v>Zapopan</v>
      </c>
      <c r="I1384" s="14" t="s">
        <v>1256</v>
      </c>
      <c r="J1384" s="14">
        <v>156358.12</v>
      </c>
      <c r="K1384" s="14" t="s">
        <v>10278</v>
      </c>
      <c r="L1384" s="14" t="s">
        <v>75</v>
      </c>
      <c r="M1384" s="14">
        <v>14</v>
      </c>
      <c r="N1384" s="14" t="s">
        <v>11</v>
      </c>
      <c r="O1384" s="14">
        <v>120</v>
      </c>
      <c r="P1384" s="14" t="s">
        <v>24</v>
      </c>
      <c r="Q1384" s="14" t="s">
        <v>2876</v>
      </c>
      <c r="R1384" s="14" t="s">
        <v>1406</v>
      </c>
      <c r="S1384" s="14" t="s">
        <v>1261</v>
      </c>
      <c r="T1384" s="14" t="s">
        <v>2877</v>
      </c>
      <c r="U1384" s="14" t="s">
        <v>10279</v>
      </c>
      <c r="V1384" s="14" t="s">
        <v>1264</v>
      </c>
      <c r="W1384" s="14">
        <v>0</v>
      </c>
      <c r="X1384" s="14">
        <v>0</v>
      </c>
      <c r="Y1384" s="14">
        <v>0</v>
      </c>
      <c r="Z1384" s="14" t="s">
        <v>1349</v>
      </c>
      <c r="AA1384" s="14">
        <v>1</v>
      </c>
      <c r="AB1384" s="14" t="s">
        <v>10280</v>
      </c>
      <c r="AC1384" s="15">
        <v>42192</v>
      </c>
      <c r="AD1384" s="15">
        <v>42339</v>
      </c>
      <c r="AE1384" s="14">
        <v>0</v>
      </c>
      <c r="AF1384" s="14">
        <v>0</v>
      </c>
      <c r="AG1384" s="14">
        <v>0</v>
      </c>
      <c r="AH1384" s="14">
        <v>0</v>
      </c>
      <c r="AI1384" s="14">
        <v>0</v>
      </c>
      <c r="AJ1384" s="14" t="s">
        <v>10281</v>
      </c>
      <c r="AK1384" s="14" t="s">
        <v>1355</v>
      </c>
      <c r="AL1384" s="14" t="s">
        <v>10282</v>
      </c>
      <c r="AM1384" s="14" t="s">
        <v>1373</v>
      </c>
      <c r="AN1384" s="14" t="s">
        <v>1374</v>
      </c>
      <c r="AO1384" s="14" t="s">
        <v>10283</v>
      </c>
      <c r="AP1384" s="14" t="s">
        <v>1272</v>
      </c>
    </row>
    <row r="1385" spans="1:42" x14ac:dyDescent="0.2">
      <c r="A1385" s="14">
        <v>2020</v>
      </c>
      <c r="B1385" s="14">
        <v>3</v>
      </c>
      <c r="C1385" s="14" t="s">
        <v>10284</v>
      </c>
      <c r="D1385" s="14">
        <f>+VLOOKUP(C1385,'Avances Fisicos'!$A$1:$D$2309,2,FALSE)</f>
        <v>1</v>
      </c>
      <c r="E1385" s="14">
        <f>+VLOOKUP(C1385,'Fuentes de Financiamiento'!$A$1:$C$2398,3,FALSE)</f>
        <v>104788</v>
      </c>
      <c r="F1385" s="14" t="str">
        <f>+VLOOKUP(C1385,Georeferencias!$A$1:$D$2313,2,FALSE)</f>
        <v>Jalisco</v>
      </c>
      <c r="G1385" s="14" t="str">
        <f>+VLOOKUP(C1385,Georeferencias!$A$1:$D$2313,3,FALSE)</f>
        <v>Zapotiltic</v>
      </c>
      <c r="H1385" s="14" t="str">
        <f>+VLOOKUP(C1385,Georeferencias!$A$1:$D$2313,4,FALSE)</f>
        <v>Zapotiltic</v>
      </c>
      <c r="I1385" s="14" t="s">
        <v>1256</v>
      </c>
      <c r="J1385" s="14">
        <v>261970</v>
      </c>
      <c r="K1385" s="14" t="s">
        <v>10285</v>
      </c>
      <c r="L1385" s="14" t="s">
        <v>10286</v>
      </c>
      <c r="M1385" s="14">
        <v>14</v>
      </c>
      <c r="N1385" s="14" t="s">
        <v>11</v>
      </c>
      <c r="O1385" s="14">
        <v>121</v>
      </c>
      <c r="P1385" s="14" t="s">
        <v>992</v>
      </c>
      <c r="Q1385" s="14" t="s">
        <v>1259</v>
      </c>
      <c r="R1385" s="14" t="s">
        <v>1359</v>
      </c>
      <c r="S1385" s="14" t="s">
        <v>1261</v>
      </c>
      <c r="T1385" s="14" t="s">
        <v>1262</v>
      </c>
      <c r="U1385" s="14" t="s">
        <v>10287</v>
      </c>
      <c r="V1385" s="14" t="s">
        <v>1264</v>
      </c>
      <c r="W1385" s="14">
        <v>0</v>
      </c>
      <c r="X1385" s="14">
        <v>0</v>
      </c>
      <c r="Y1385" s="14">
        <v>0</v>
      </c>
      <c r="Z1385" s="14" t="s">
        <v>1327</v>
      </c>
      <c r="AA1385" s="14">
        <v>1</v>
      </c>
      <c r="AB1385" s="14" t="s">
        <v>10288</v>
      </c>
      <c r="AC1385" s="15">
        <v>42710</v>
      </c>
      <c r="AD1385" s="15">
        <v>42735</v>
      </c>
      <c r="AE1385" s="14">
        <v>104788</v>
      </c>
      <c r="AF1385" s="14">
        <v>104788</v>
      </c>
      <c r="AG1385" s="14">
        <v>104788</v>
      </c>
      <c r="AH1385" s="14">
        <v>104788</v>
      </c>
      <c r="AI1385" s="14">
        <v>104788</v>
      </c>
      <c r="AJ1385" s="14" t="s">
        <v>1329</v>
      </c>
      <c r="AK1385" s="14" t="s">
        <v>1402</v>
      </c>
      <c r="AL1385" s="14" t="s">
        <v>47</v>
      </c>
      <c r="AM1385" s="14" t="s">
        <v>1270</v>
      </c>
      <c r="AN1385" s="14" t="s">
        <v>1271</v>
      </c>
      <c r="AO1385" s="14" t="s">
        <v>1272</v>
      </c>
      <c r="AP1385" s="14" t="s">
        <v>1272</v>
      </c>
    </row>
    <row r="1386" spans="1:42" x14ac:dyDescent="0.2">
      <c r="A1386" s="14">
        <v>2020</v>
      </c>
      <c r="B1386" s="14">
        <v>3</v>
      </c>
      <c r="C1386" s="14" t="s">
        <v>10289</v>
      </c>
      <c r="D1386" s="14">
        <f>+VLOOKUP(C1386,'Avances Fisicos'!$A$1:$D$2309,2,FALSE)</f>
        <v>1</v>
      </c>
      <c r="E1386" s="14">
        <f>+VLOOKUP(C1386,'Fuentes de Financiamiento'!$A$1:$C$2398,3,FALSE)</f>
        <v>16500</v>
      </c>
      <c r="F1386" s="14" t="str">
        <f>+VLOOKUP(C1386,Georeferencias!$A$1:$D$2313,2,FALSE)</f>
        <v>Jalisco</v>
      </c>
      <c r="G1386" s="14" t="str">
        <f>+VLOOKUP(C1386,Georeferencias!$A$1:$D$2313,3,FALSE)</f>
        <v>Zapotiltic</v>
      </c>
      <c r="H1386" s="14" t="str">
        <f>+VLOOKUP(C1386,Georeferencias!$A$1:$D$2313,4,FALSE)</f>
        <v>Zapotiltic</v>
      </c>
      <c r="I1386" s="14" t="s">
        <v>1256</v>
      </c>
      <c r="J1386" s="14">
        <v>16500</v>
      </c>
      <c r="K1386" s="14" t="s">
        <v>10290</v>
      </c>
      <c r="L1386" s="14" t="s">
        <v>10291</v>
      </c>
      <c r="M1386" s="14">
        <v>14</v>
      </c>
      <c r="N1386" s="14" t="s">
        <v>11</v>
      </c>
      <c r="O1386" s="14">
        <v>121</v>
      </c>
      <c r="P1386" s="14" t="s">
        <v>992</v>
      </c>
      <c r="Q1386" s="14" t="s">
        <v>1259</v>
      </c>
      <c r="R1386" s="14" t="s">
        <v>1260</v>
      </c>
      <c r="S1386" s="14" t="s">
        <v>1261</v>
      </c>
      <c r="T1386" s="14" t="s">
        <v>1262</v>
      </c>
      <c r="U1386" s="14" t="s">
        <v>10292</v>
      </c>
      <c r="V1386" s="14" t="s">
        <v>1264</v>
      </c>
      <c r="W1386" s="14">
        <v>0</v>
      </c>
      <c r="X1386" s="14">
        <v>0</v>
      </c>
      <c r="Y1386" s="14">
        <v>0</v>
      </c>
      <c r="Z1386" s="14" t="s">
        <v>1265</v>
      </c>
      <c r="AA1386" s="14">
        <v>1</v>
      </c>
      <c r="AB1386" s="14" t="s">
        <v>10293</v>
      </c>
      <c r="AC1386" s="15">
        <v>42646</v>
      </c>
      <c r="AD1386" s="15">
        <v>42703</v>
      </c>
      <c r="AE1386" s="14">
        <v>16500</v>
      </c>
      <c r="AF1386" s="14">
        <v>16500</v>
      </c>
      <c r="AG1386" s="14">
        <v>16500</v>
      </c>
      <c r="AH1386" s="14">
        <v>16500</v>
      </c>
      <c r="AI1386" s="14">
        <v>16500</v>
      </c>
      <c r="AJ1386" s="14" t="s">
        <v>10294</v>
      </c>
      <c r="AK1386" s="14" t="s">
        <v>1268</v>
      </c>
      <c r="AL1386" s="14" t="s">
        <v>10295</v>
      </c>
      <c r="AM1386" s="14" t="s">
        <v>1270</v>
      </c>
      <c r="AN1386" s="14" t="s">
        <v>1271</v>
      </c>
      <c r="AO1386" s="14" t="s">
        <v>1272</v>
      </c>
      <c r="AP1386" s="14" t="s">
        <v>1272</v>
      </c>
    </row>
    <row r="1387" spans="1:42" x14ac:dyDescent="0.2">
      <c r="A1387" s="14">
        <v>2020</v>
      </c>
      <c r="B1387" s="14">
        <v>3</v>
      </c>
      <c r="C1387" s="14" t="s">
        <v>10296</v>
      </c>
      <c r="D1387" s="14">
        <f>+VLOOKUP(C1387,'Avances Fisicos'!$A$1:$D$2309,2,FALSE)</f>
        <v>1</v>
      </c>
      <c r="E1387" s="14">
        <f>+VLOOKUP(C1387,'Fuentes de Financiamiento'!$A$1:$C$2398,3,FALSE)</f>
        <v>446283.27</v>
      </c>
      <c r="F1387" s="14" t="str">
        <f>+VLOOKUP(C1387,Georeferencias!$A$1:$D$2313,2,FALSE)</f>
        <v>Jalisco</v>
      </c>
      <c r="G1387" s="14" t="str">
        <f>+VLOOKUP(C1387,Georeferencias!$A$1:$D$2313,3,FALSE)</f>
        <v>Santa María de los Ángeles</v>
      </c>
      <c r="H1387" s="14" t="str">
        <f>+VLOOKUP(C1387,Georeferencias!$A$1:$D$2313,4,FALSE)</f>
        <v>Los Corteses</v>
      </c>
      <c r="I1387" s="14" t="s">
        <v>1256</v>
      </c>
      <c r="J1387" s="14">
        <v>446283.27</v>
      </c>
      <c r="K1387" s="14" t="s">
        <v>10297</v>
      </c>
      <c r="L1387" s="14" t="s">
        <v>10298</v>
      </c>
      <c r="M1387" s="14">
        <v>14</v>
      </c>
      <c r="N1387" s="14" t="s">
        <v>11</v>
      </c>
      <c r="O1387" s="14">
        <v>81</v>
      </c>
      <c r="P1387" s="14" t="s">
        <v>1324</v>
      </c>
      <c r="Q1387" s="14" t="s">
        <v>1259</v>
      </c>
      <c r="R1387" s="14" t="s">
        <v>1359</v>
      </c>
      <c r="S1387" s="14" t="s">
        <v>1261</v>
      </c>
      <c r="T1387" s="14" t="s">
        <v>1325</v>
      </c>
      <c r="U1387" s="14" t="s">
        <v>10299</v>
      </c>
      <c r="V1387" s="14" t="s">
        <v>1264</v>
      </c>
      <c r="W1387" s="14">
        <v>0</v>
      </c>
      <c r="X1387" s="14">
        <v>0</v>
      </c>
      <c r="Y1387" s="14">
        <v>0</v>
      </c>
      <c r="Z1387" s="14" t="s">
        <v>1327</v>
      </c>
      <c r="AA1387" s="14">
        <v>1</v>
      </c>
      <c r="AB1387" s="14" t="s">
        <v>10300</v>
      </c>
      <c r="AC1387" s="15">
        <v>42706</v>
      </c>
      <c r="AD1387" s="15">
        <v>42735</v>
      </c>
      <c r="AE1387" s="14">
        <v>0</v>
      </c>
      <c r="AF1387" s="14">
        <v>0</v>
      </c>
      <c r="AG1387" s="14">
        <v>0</v>
      </c>
      <c r="AH1387" s="14">
        <v>0</v>
      </c>
      <c r="AI1387" s="14">
        <v>0</v>
      </c>
      <c r="AJ1387" s="14" t="s">
        <v>1329</v>
      </c>
      <c r="AK1387" s="14" t="s">
        <v>1330</v>
      </c>
      <c r="AL1387" s="14" t="s">
        <v>10301</v>
      </c>
      <c r="AM1387" s="14" t="s">
        <v>1270</v>
      </c>
      <c r="AN1387" s="14" t="s">
        <v>1271</v>
      </c>
      <c r="AO1387" s="14" t="s">
        <v>1332</v>
      </c>
      <c r="AP1387" s="14" t="s">
        <v>1272</v>
      </c>
    </row>
    <row r="1388" spans="1:42" x14ac:dyDescent="0.2">
      <c r="A1388" s="14">
        <v>2020</v>
      </c>
      <c r="B1388" s="14">
        <v>3</v>
      </c>
      <c r="C1388" s="14" t="s">
        <v>10302</v>
      </c>
      <c r="D1388" s="14">
        <f>+VLOOKUP(C1388,'Avances Fisicos'!$A$1:$D$2309,2,FALSE)</f>
        <v>1</v>
      </c>
      <c r="E1388" s="14">
        <f>+VLOOKUP(C1388,'Fuentes de Financiamiento'!$A$1:$C$2398,3,FALSE)</f>
        <v>476486.18</v>
      </c>
      <c r="F1388" s="14" t="str">
        <f>+VLOOKUP(C1388,Georeferencias!$A$1:$D$2313,2,FALSE)</f>
        <v>Jalisco</v>
      </c>
      <c r="G1388" s="14" t="str">
        <f>+VLOOKUP(C1388,Georeferencias!$A$1:$D$2313,3,FALSE)</f>
        <v>Gobierno de la Entidad</v>
      </c>
      <c r="H1388" s="14" t="str">
        <f>+VLOOKUP(C1388,Georeferencias!$A$1:$D$2313,4,FALSE)</f>
        <v/>
      </c>
      <c r="I1388" s="14" t="s">
        <v>1256</v>
      </c>
      <c r="J1388" s="14">
        <v>476486.18</v>
      </c>
      <c r="K1388" s="14" t="s">
        <v>10303</v>
      </c>
      <c r="L1388" s="14" t="s">
        <v>168</v>
      </c>
      <c r="M1388" s="14">
        <v>14</v>
      </c>
      <c r="N1388" s="14" t="s">
        <v>11</v>
      </c>
      <c r="O1388" s="14">
        <v>0</v>
      </c>
      <c r="P1388" s="14" t="s">
        <v>882</v>
      </c>
      <c r="Q1388" s="14" t="s">
        <v>1345</v>
      </c>
      <c r="R1388" s="14" t="s">
        <v>1346</v>
      </c>
      <c r="S1388" s="14" t="s">
        <v>1261</v>
      </c>
      <c r="T1388" s="14" t="s">
        <v>1347</v>
      </c>
      <c r="U1388" s="14" t="s">
        <v>10304</v>
      </c>
      <c r="V1388" s="14" t="s">
        <v>1264</v>
      </c>
      <c r="W1388" s="14">
        <v>0</v>
      </c>
      <c r="X1388" s="14">
        <v>0</v>
      </c>
      <c r="Y1388" s="14">
        <v>0</v>
      </c>
      <c r="Z1388" s="14" t="s">
        <v>1349</v>
      </c>
      <c r="AA1388" s="14">
        <v>1</v>
      </c>
      <c r="AB1388" s="14" t="s">
        <v>1350</v>
      </c>
      <c r="AC1388" s="15">
        <v>42853</v>
      </c>
      <c r="AD1388" s="14" t="s">
        <v>47</v>
      </c>
      <c r="AE1388" s="14">
        <v>476486.18</v>
      </c>
      <c r="AF1388" s="14">
        <v>476486.18</v>
      </c>
      <c r="AG1388" s="14">
        <v>409189.02</v>
      </c>
      <c r="AH1388" s="14">
        <v>409189.02</v>
      </c>
      <c r="AI1388" s="14">
        <v>409189.02</v>
      </c>
      <c r="AJ1388" s="14" t="s">
        <v>1329</v>
      </c>
      <c r="AK1388" s="14" t="s">
        <v>1355</v>
      </c>
      <c r="AL1388" s="14" t="s">
        <v>47</v>
      </c>
      <c r="AM1388" s="14" t="s">
        <v>1270</v>
      </c>
      <c r="AN1388" s="14" t="s">
        <v>1271</v>
      </c>
      <c r="AO1388" s="14" t="s">
        <v>1272</v>
      </c>
      <c r="AP1388" s="14" t="s">
        <v>1272</v>
      </c>
    </row>
    <row r="1389" spans="1:42" x14ac:dyDescent="0.2">
      <c r="A1389" s="14">
        <v>2020</v>
      </c>
      <c r="B1389" s="14">
        <v>3</v>
      </c>
      <c r="C1389" s="14" t="s">
        <v>10305</v>
      </c>
      <c r="D1389" s="14">
        <f>+VLOOKUP(C1389,'Avances Fisicos'!$A$1:$D$2309,2,FALSE)</f>
        <v>1</v>
      </c>
      <c r="E1389" s="14">
        <f>+VLOOKUP(C1389,'Fuentes de Financiamiento'!$A$1:$C$2398,3,FALSE)</f>
        <v>214218.4</v>
      </c>
      <c r="F1389" s="14" t="str">
        <f>+VLOOKUP(C1389,Georeferencias!$A$1:$D$2313,2,FALSE)</f>
        <v>Jalisco</v>
      </c>
      <c r="G1389" s="14" t="str">
        <f>+VLOOKUP(C1389,Georeferencias!$A$1:$D$2313,3,FALSE)</f>
        <v>La Barca</v>
      </c>
      <c r="H1389" s="14" t="str">
        <f>+VLOOKUP(C1389,Georeferencias!$A$1:$D$2313,4,FALSE)</f>
        <v>El Loreto Occidental</v>
      </c>
      <c r="I1389" s="14" t="s">
        <v>1256</v>
      </c>
      <c r="J1389" s="14">
        <v>214218.4</v>
      </c>
      <c r="K1389" s="14" t="s">
        <v>10306</v>
      </c>
      <c r="L1389" s="14" t="s">
        <v>10307</v>
      </c>
      <c r="M1389" s="14">
        <v>14</v>
      </c>
      <c r="N1389" s="14" t="s">
        <v>11</v>
      </c>
      <c r="O1389" s="14">
        <v>18</v>
      </c>
      <c r="P1389" s="14" t="s">
        <v>947</v>
      </c>
      <c r="Q1389" s="14" t="s">
        <v>1259</v>
      </c>
      <c r="R1389" s="14" t="s">
        <v>1359</v>
      </c>
      <c r="S1389" s="14" t="s">
        <v>1261</v>
      </c>
      <c r="T1389" s="14" t="s">
        <v>10308</v>
      </c>
      <c r="U1389" s="14" t="s">
        <v>10309</v>
      </c>
      <c r="V1389" s="14" t="s">
        <v>1264</v>
      </c>
      <c r="W1389" s="14">
        <v>0</v>
      </c>
      <c r="X1389" s="14">
        <v>0</v>
      </c>
      <c r="Y1389" s="14">
        <v>0</v>
      </c>
      <c r="Z1389" s="14" t="s">
        <v>1327</v>
      </c>
      <c r="AA1389" s="14">
        <v>1</v>
      </c>
      <c r="AB1389" s="14" t="s">
        <v>10310</v>
      </c>
      <c r="AC1389" s="15">
        <v>43063</v>
      </c>
      <c r="AD1389" s="15">
        <v>43098</v>
      </c>
      <c r="AE1389" s="14">
        <v>214218.4</v>
      </c>
      <c r="AF1389" s="14">
        <v>214218.4</v>
      </c>
      <c r="AG1389" s="14">
        <v>214218</v>
      </c>
      <c r="AH1389" s="14">
        <v>214218</v>
      </c>
      <c r="AI1389" s="14">
        <v>214218</v>
      </c>
      <c r="AJ1389" s="14" t="s">
        <v>10311</v>
      </c>
      <c r="AK1389" s="14" t="s">
        <v>1402</v>
      </c>
      <c r="AL1389" s="14" t="s">
        <v>10312</v>
      </c>
      <c r="AM1389" s="14" t="s">
        <v>1270</v>
      </c>
      <c r="AN1389" s="14" t="s">
        <v>1271</v>
      </c>
      <c r="AO1389" s="14" t="s">
        <v>1272</v>
      </c>
      <c r="AP1389" s="14" t="s">
        <v>1272</v>
      </c>
    </row>
    <row r="1390" spans="1:42" x14ac:dyDescent="0.2">
      <c r="A1390" s="14">
        <v>2020</v>
      </c>
      <c r="B1390" s="14">
        <v>3</v>
      </c>
      <c r="C1390" s="14" t="s">
        <v>10313</v>
      </c>
      <c r="D1390" s="14">
        <f>+VLOOKUP(C1390,'Avances Fisicos'!$A$1:$D$2309,2,FALSE)</f>
        <v>9</v>
      </c>
      <c r="E1390" s="14">
        <f>+VLOOKUP(C1390,'Fuentes de Financiamiento'!$A$1:$C$2398,3,FALSE)</f>
        <v>58498.2</v>
      </c>
      <c r="F1390" s="14" t="str">
        <f>+VLOOKUP(C1390,Georeferencias!$A$1:$D$2313,2,FALSE)</f>
        <v>Jalisco</v>
      </c>
      <c r="G1390" s="14" t="str">
        <f>+VLOOKUP(C1390,Georeferencias!$A$1:$D$2313,3,FALSE)</f>
        <v>Jocotepec</v>
      </c>
      <c r="H1390" s="14" t="str">
        <f>+VLOOKUP(C1390,Georeferencias!$A$1:$D$2313,4,FALSE)</f>
        <v>San Juan Cosalá</v>
      </c>
      <c r="I1390" s="14" t="s">
        <v>1256</v>
      </c>
      <c r="J1390" s="14">
        <v>69298.02</v>
      </c>
      <c r="K1390" s="14" t="s">
        <v>10314</v>
      </c>
      <c r="L1390" s="14" t="s">
        <v>10315</v>
      </c>
      <c r="M1390" s="14">
        <v>14</v>
      </c>
      <c r="N1390" s="14" t="s">
        <v>11</v>
      </c>
      <c r="O1390" s="14">
        <v>50</v>
      </c>
      <c r="P1390" s="14" t="s">
        <v>28</v>
      </c>
      <c r="Q1390" s="14" t="s">
        <v>1259</v>
      </c>
      <c r="R1390" s="14" t="s">
        <v>1260</v>
      </c>
      <c r="S1390" s="14" t="s">
        <v>1261</v>
      </c>
      <c r="T1390" s="14" t="s">
        <v>1366</v>
      </c>
      <c r="U1390" s="14" t="s">
        <v>10316</v>
      </c>
      <c r="V1390" s="14" t="s">
        <v>1264</v>
      </c>
      <c r="W1390" s="14">
        <v>0</v>
      </c>
      <c r="X1390" s="14">
        <v>0</v>
      </c>
      <c r="Y1390" s="14">
        <v>74</v>
      </c>
      <c r="Z1390" s="14" t="s">
        <v>10317</v>
      </c>
      <c r="AA1390" s="14">
        <v>1</v>
      </c>
      <c r="AB1390" s="14" t="s">
        <v>10318</v>
      </c>
      <c r="AC1390" s="15">
        <v>43057</v>
      </c>
      <c r="AD1390" s="15">
        <v>43064</v>
      </c>
      <c r="AE1390" s="14">
        <v>0</v>
      </c>
      <c r="AF1390" s="14">
        <v>0</v>
      </c>
      <c r="AG1390" s="14">
        <v>0</v>
      </c>
      <c r="AH1390" s="14">
        <v>0</v>
      </c>
      <c r="AI1390" s="14">
        <v>0</v>
      </c>
      <c r="AJ1390" s="14" t="s">
        <v>1370</v>
      </c>
      <c r="AK1390" s="14" t="s">
        <v>1371</v>
      </c>
      <c r="AL1390" s="14" t="s">
        <v>10319</v>
      </c>
      <c r="AM1390" s="14" t="s">
        <v>1373</v>
      </c>
      <c r="AN1390" s="14" t="s">
        <v>1374</v>
      </c>
      <c r="AO1390" s="14" t="s">
        <v>1375</v>
      </c>
      <c r="AP1390" s="14" t="s">
        <v>1272</v>
      </c>
    </row>
    <row r="1391" spans="1:42" x14ac:dyDescent="0.2">
      <c r="A1391" s="14">
        <v>2020</v>
      </c>
      <c r="B1391" s="14">
        <v>3</v>
      </c>
      <c r="C1391" s="14" t="s">
        <v>10320</v>
      </c>
      <c r="D1391" s="14">
        <f>+VLOOKUP(C1391,'Avances Fisicos'!$A$1:$D$2309,2,FALSE)</f>
        <v>1</v>
      </c>
      <c r="E1391" s="14">
        <f>+VLOOKUP(C1391,'Fuentes de Financiamiento'!$A$1:$C$2398,3,FALSE)</f>
        <v>5928.21</v>
      </c>
      <c r="F1391" s="14" t="str">
        <f>+VLOOKUP(C1391,Georeferencias!$A$1:$D$2313,2,FALSE)</f>
        <v>Jalisco</v>
      </c>
      <c r="G1391" s="14" t="str">
        <f>+VLOOKUP(C1391,Georeferencias!$A$1:$D$2313,3,FALSE)</f>
        <v>Puerto Vallarta</v>
      </c>
      <c r="H1391" s="14" t="str">
        <f>+VLOOKUP(C1391,Georeferencias!$A$1:$D$2313,4,FALSE)</f>
        <v>Puerto Vallarta</v>
      </c>
      <c r="I1391" s="14" t="s">
        <v>1256</v>
      </c>
      <c r="J1391" s="14">
        <v>5928.21</v>
      </c>
      <c r="K1391" s="14" t="s">
        <v>10321</v>
      </c>
      <c r="L1391" s="14" t="s">
        <v>69</v>
      </c>
      <c r="M1391" s="14">
        <v>14</v>
      </c>
      <c r="N1391" s="14" t="s">
        <v>11</v>
      </c>
      <c r="O1391" s="14">
        <v>67</v>
      </c>
      <c r="P1391" s="14" t="s">
        <v>19</v>
      </c>
      <c r="Q1391" s="14" t="s">
        <v>1259</v>
      </c>
      <c r="R1391" s="14" t="s">
        <v>1260</v>
      </c>
      <c r="S1391" s="14" t="s">
        <v>1261</v>
      </c>
      <c r="T1391" s="14" t="s">
        <v>1419</v>
      </c>
      <c r="U1391" s="14" t="s">
        <v>10322</v>
      </c>
      <c r="V1391" s="14" t="s">
        <v>1264</v>
      </c>
      <c r="W1391" s="14">
        <v>0</v>
      </c>
      <c r="X1391" s="14">
        <v>0</v>
      </c>
      <c r="Y1391" s="14">
        <v>0</v>
      </c>
      <c r="Z1391" s="14" t="s">
        <v>1349</v>
      </c>
      <c r="AA1391" s="14">
        <v>1</v>
      </c>
      <c r="AB1391" s="14" t="s">
        <v>10323</v>
      </c>
      <c r="AC1391" s="15">
        <v>42979</v>
      </c>
      <c r="AD1391" s="15">
        <v>43099</v>
      </c>
      <c r="AE1391" s="14">
        <v>0</v>
      </c>
      <c r="AF1391" s="14">
        <v>0</v>
      </c>
      <c r="AG1391" s="14">
        <v>0</v>
      </c>
      <c r="AH1391" s="14">
        <v>0</v>
      </c>
      <c r="AI1391" s="14">
        <v>0</v>
      </c>
      <c r="AJ1391" s="14" t="s">
        <v>10324</v>
      </c>
      <c r="AK1391" s="14" t="s">
        <v>1568</v>
      </c>
      <c r="AL1391" s="14" t="s">
        <v>10325</v>
      </c>
      <c r="AM1391" s="14" t="s">
        <v>1373</v>
      </c>
      <c r="AN1391" s="14" t="s">
        <v>1374</v>
      </c>
      <c r="AO1391" s="14" t="s">
        <v>7945</v>
      </c>
      <c r="AP1391" s="14" t="s">
        <v>1272</v>
      </c>
    </row>
    <row r="1392" spans="1:42" x14ac:dyDescent="0.2">
      <c r="A1392" s="14">
        <v>2020</v>
      </c>
      <c r="B1392" s="14">
        <v>3</v>
      </c>
      <c r="C1392" s="14" t="s">
        <v>10326</v>
      </c>
      <c r="D1392" s="14">
        <f>+VLOOKUP(C1392,'Avances Fisicos'!$A$1:$D$2309,2,FALSE)</f>
        <v>1</v>
      </c>
      <c r="E1392" s="14">
        <f>+VLOOKUP(C1392,'Fuentes de Financiamiento'!$A$1:$C$2398,3,FALSE)</f>
        <v>859843.47</v>
      </c>
      <c r="F1392" s="14" t="str">
        <f>+VLOOKUP(C1392,Georeferencias!$A$1:$D$2313,2,FALSE)</f>
        <v>Jalisco</v>
      </c>
      <c r="G1392" s="14" t="str">
        <f>+VLOOKUP(C1392,Georeferencias!$A$1:$D$2313,3,FALSE)</f>
        <v>Santa María de los Ángeles</v>
      </c>
      <c r="H1392" s="14" t="str">
        <f>+VLOOKUP(C1392,Georeferencias!$A$1:$D$2313,4,FALSE)</f>
        <v>Sauz de los Márquez</v>
      </c>
      <c r="I1392" s="14" t="s">
        <v>1256</v>
      </c>
      <c r="J1392" s="14">
        <v>859843.47</v>
      </c>
      <c r="K1392" s="14" t="s">
        <v>10327</v>
      </c>
      <c r="L1392" s="14" t="s">
        <v>10328</v>
      </c>
      <c r="M1392" s="14">
        <v>14</v>
      </c>
      <c r="N1392" s="14" t="s">
        <v>11</v>
      </c>
      <c r="O1392" s="14">
        <v>81</v>
      </c>
      <c r="P1392" s="14" t="s">
        <v>1324</v>
      </c>
      <c r="Q1392" s="14" t="s">
        <v>1259</v>
      </c>
      <c r="R1392" s="14" t="s">
        <v>1406</v>
      </c>
      <c r="S1392" s="14" t="s">
        <v>1261</v>
      </c>
      <c r="T1392" s="14" t="s">
        <v>1393</v>
      </c>
      <c r="U1392" s="14" t="s">
        <v>10329</v>
      </c>
      <c r="V1392" s="14" t="s">
        <v>1264</v>
      </c>
      <c r="W1392" s="14">
        <v>0</v>
      </c>
      <c r="X1392" s="14">
        <v>0</v>
      </c>
      <c r="Y1392" s="14">
        <v>0</v>
      </c>
      <c r="Z1392" s="14" t="s">
        <v>1327</v>
      </c>
      <c r="AA1392" s="14">
        <v>1</v>
      </c>
      <c r="AB1392" s="14" t="s">
        <v>10330</v>
      </c>
      <c r="AC1392" s="15">
        <v>43045</v>
      </c>
      <c r="AD1392" s="15">
        <v>43098</v>
      </c>
      <c r="AE1392" s="14">
        <v>0</v>
      </c>
      <c r="AF1392" s="14">
        <v>0</v>
      </c>
      <c r="AG1392" s="14">
        <v>0</v>
      </c>
      <c r="AH1392" s="14">
        <v>0</v>
      </c>
      <c r="AI1392" s="14">
        <v>0</v>
      </c>
      <c r="AJ1392" s="14" t="s">
        <v>1329</v>
      </c>
      <c r="AK1392" s="14" t="s">
        <v>1330</v>
      </c>
      <c r="AL1392" s="14" t="s">
        <v>10331</v>
      </c>
      <c r="AM1392" s="14" t="s">
        <v>1270</v>
      </c>
      <c r="AN1392" s="14" t="s">
        <v>1271</v>
      </c>
      <c r="AO1392" s="14" t="s">
        <v>1332</v>
      </c>
      <c r="AP1392" s="14" t="s">
        <v>1272</v>
      </c>
    </row>
    <row r="1393" spans="1:42" x14ac:dyDescent="0.2">
      <c r="A1393" s="14">
        <v>2020</v>
      </c>
      <c r="B1393" s="14">
        <v>3</v>
      </c>
      <c r="C1393" s="14" t="s">
        <v>10332</v>
      </c>
      <c r="D1393" s="14">
        <f>+VLOOKUP(C1393,'Avances Fisicos'!$A$1:$D$2309,2,FALSE)</f>
        <v>100</v>
      </c>
      <c r="E1393" s="14">
        <f>+VLOOKUP(C1393,'Fuentes de Financiamiento'!$A$1:$C$2398,3,FALSE)</f>
        <v>125000000</v>
      </c>
      <c r="F1393" s="14" t="str">
        <f>+VLOOKUP(C1393,Georeferencias!$A$1:$D$2313,2,FALSE)</f>
        <v>Jalisco</v>
      </c>
      <c r="G1393" s="14" t="str">
        <f>+VLOOKUP(C1393,Georeferencias!$A$1:$D$2313,3,FALSE)</f>
        <v>Gobierno de la Entidad</v>
      </c>
      <c r="H1393" s="14" t="str">
        <f>+VLOOKUP(C1393,Georeferencias!$A$1:$D$2313,4,FALSE)</f>
        <v/>
      </c>
      <c r="I1393" s="14" t="s">
        <v>1256</v>
      </c>
      <c r="J1393" s="14">
        <v>125000000</v>
      </c>
      <c r="K1393" s="14" t="s">
        <v>10333</v>
      </c>
      <c r="L1393" s="14" t="s">
        <v>269</v>
      </c>
      <c r="M1393" s="14">
        <v>14</v>
      </c>
      <c r="N1393" s="14" t="s">
        <v>11</v>
      </c>
      <c r="O1393" s="14">
        <v>0</v>
      </c>
      <c r="P1393" s="14" t="s">
        <v>882</v>
      </c>
      <c r="Q1393" s="14" t="s">
        <v>1259</v>
      </c>
      <c r="R1393" s="14" t="s">
        <v>1346</v>
      </c>
      <c r="S1393" s="14" t="s">
        <v>1261</v>
      </c>
      <c r="T1393" s="14" t="s">
        <v>2885</v>
      </c>
      <c r="U1393" s="14" t="s">
        <v>10334</v>
      </c>
      <c r="V1393" s="14" t="s">
        <v>1264</v>
      </c>
      <c r="W1393" s="14">
        <v>0</v>
      </c>
      <c r="X1393" s="14">
        <v>0</v>
      </c>
      <c r="Y1393" s="14">
        <v>485000</v>
      </c>
      <c r="Z1393" s="14" t="s">
        <v>2887</v>
      </c>
      <c r="AA1393" s="14">
        <v>1</v>
      </c>
      <c r="AB1393" s="14" t="s">
        <v>1350</v>
      </c>
      <c r="AC1393" s="15">
        <v>42734</v>
      </c>
      <c r="AD1393" s="15">
        <v>43435</v>
      </c>
      <c r="AE1393" s="14">
        <v>125000000</v>
      </c>
      <c r="AF1393" s="14">
        <v>125000000</v>
      </c>
      <c r="AG1393" s="14">
        <v>124975106.84</v>
      </c>
      <c r="AH1393" s="14">
        <v>124975106.84</v>
      </c>
      <c r="AI1393" s="14">
        <v>124975106.84</v>
      </c>
      <c r="AJ1393" s="14" t="s">
        <v>1329</v>
      </c>
      <c r="AK1393" s="14" t="s">
        <v>1457</v>
      </c>
      <c r="AL1393" s="14" t="s">
        <v>47</v>
      </c>
      <c r="AM1393" s="14" t="s">
        <v>1270</v>
      </c>
      <c r="AN1393" s="14" t="s">
        <v>1271</v>
      </c>
      <c r="AO1393" s="14" t="s">
        <v>1272</v>
      </c>
      <c r="AP1393" s="14" t="s">
        <v>1272</v>
      </c>
    </row>
    <row r="1394" spans="1:42" x14ac:dyDescent="0.2">
      <c r="A1394" s="14">
        <v>2020</v>
      </c>
      <c r="B1394" s="14">
        <v>3</v>
      </c>
      <c r="C1394" s="14" t="s">
        <v>10335</v>
      </c>
      <c r="D1394" s="14">
        <f>+VLOOKUP(C1394,'Avances Fisicos'!$A$1:$D$2309,2,FALSE)</f>
        <v>100</v>
      </c>
      <c r="E1394" s="14">
        <f>+VLOOKUP(C1394,'Fuentes de Financiamiento'!$A$1:$C$2398,3,FALSE)</f>
        <v>7224718.7000000002</v>
      </c>
      <c r="F1394" s="14" t="str">
        <f>+VLOOKUP(C1394,Georeferencias!$A$1:$D$2313,2,FALSE)</f>
        <v>Jalisco</v>
      </c>
      <c r="G1394" s="14" t="str">
        <f>+VLOOKUP(C1394,Georeferencias!$A$1:$D$2313,3,FALSE)</f>
        <v>Guadalajara</v>
      </c>
      <c r="H1394" s="14" t="str">
        <f>+VLOOKUP(C1394,Georeferencias!$A$1:$D$2313,4,FALSE)</f>
        <v/>
      </c>
      <c r="I1394" s="14" t="s">
        <v>1256</v>
      </c>
      <c r="J1394" s="14">
        <v>6677167.54</v>
      </c>
      <c r="K1394" s="14" t="s">
        <v>10336</v>
      </c>
      <c r="L1394" s="14" t="s">
        <v>10337</v>
      </c>
      <c r="M1394" s="14">
        <v>14</v>
      </c>
      <c r="N1394" s="14" t="s">
        <v>11</v>
      </c>
      <c r="O1394" s="14">
        <v>39</v>
      </c>
      <c r="P1394" s="14" t="s">
        <v>15</v>
      </c>
      <c r="Q1394" s="14" t="s">
        <v>1345</v>
      </c>
      <c r="R1394" s="14" t="s">
        <v>2194</v>
      </c>
      <c r="S1394" s="14" t="s">
        <v>1261</v>
      </c>
      <c r="T1394" s="14" t="s">
        <v>10338</v>
      </c>
      <c r="U1394" s="14" t="s">
        <v>10339</v>
      </c>
      <c r="V1394" s="14" t="s">
        <v>1264</v>
      </c>
      <c r="W1394" s="14">
        <v>0</v>
      </c>
      <c r="X1394" s="14">
        <v>0</v>
      </c>
      <c r="Y1394" s="14">
        <v>0</v>
      </c>
      <c r="Z1394" s="14" t="s">
        <v>2887</v>
      </c>
      <c r="AA1394" s="14">
        <v>1</v>
      </c>
      <c r="AB1394" s="14" t="s">
        <v>10340</v>
      </c>
      <c r="AC1394" s="15">
        <v>43101</v>
      </c>
      <c r="AD1394" s="15">
        <v>43435</v>
      </c>
      <c r="AE1394" s="14">
        <v>0</v>
      </c>
      <c r="AF1394" s="14">
        <v>0</v>
      </c>
      <c r="AG1394" s="14">
        <v>0</v>
      </c>
      <c r="AH1394" s="14">
        <v>0</v>
      </c>
      <c r="AI1394" s="14">
        <v>0</v>
      </c>
      <c r="AJ1394" s="14" t="s">
        <v>10341</v>
      </c>
      <c r="AK1394" s="14" t="s">
        <v>1457</v>
      </c>
      <c r="AL1394" s="14" t="s">
        <v>10342</v>
      </c>
      <c r="AM1394" s="14" t="s">
        <v>1373</v>
      </c>
      <c r="AN1394" s="14" t="s">
        <v>1374</v>
      </c>
      <c r="AO1394" s="14" t="s">
        <v>10343</v>
      </c>
      <c r="AP1394" s="14" t="s">
        <v>1272</v>
      </c>
    </row>
    <row r="1395" spans="1:42" x14ac:dyDescent="0.2">
      <c r="A1395" s="14">
        <v>2020</v>
      </c>
      <c r="B1395" s="14">
        <v>3</v>
      </c>
      <c r="C1395" s="14" t="s">
        <v>10344</v>
      </c>
      <c r="D1395" s="14">
        <f>+VLOOKUP(C1395,'Avances Fisicos'!$A$1:$D$2309,2,FALSE)</f>
        <v>180</v>
      </c>
      <c r="E1395" s="14">
        <f>+VLOOKUP(C1395,'Fuentes de Financiamiento'!$A$1:$C$2398,3,FALSE)</f>
        <v>86231.43</v>
      </c>
      <c r="F1395" s="14" t="str">
        <f>+VLOOKUP(C1395,Georeferencias!$A$1:$D$2313,2,FALSE)</f>
        <v>Jalisco</v>
      </c>
      <c r="G1395" s="14" t="str">
        <f>+VLOOKUP(C1395,Georeferencias!$A$1:$D$2313,3,FALSE)</f>
        <v>Atengo</v>
      </c>
      <c r="H1395" s="14" t="str">
        <f>+VLOOKUP(C1395,Georeferencias!$A$1:$D$2313,4,FALSE)</f>
        <v>Soyatlán del Oro</v>
      </c>
      <c r="I1395" s="14" t="s">
        <v>1256</v>
      </c>
      <c r="J1395" s="14">
        <v>86231.43</v>
      </c>
      <c r="K1395" s="14" t="s">
        <v>10345</v>
      </c>
      <c r="L1395" s="14" t="s">
        <v>60</v>
      </c>
      <c r="M1395" s="14">
        <v>14</v>
      </c>
      <c r="N1395" s="14" t="s">
        <v>11</v>
      </c>
      <c r="O1395" s="14">
        <v>11</v>
      </c>
      <c r="P1395" s="14" t="s">
        <v>29</v>
      </c>
      <c r="Q1395" s="14" t="s">
        <v>1259</v>
      </c>
      <c r="R1395" s="14" t="s">
        <v>1359</v>
      </c>
      <c r="S1395" s="14" t="s">
        <v>1261</v>
      </c>
      <c r="T1395" s="14" t="s">
        <v>1444</v>
      </c>
      <c r="U1395" s="14" t="s">
        <v>10346</v>
      </c>
      <c r="V1395" s="14" t="s">
        <v>1264</v>
      </c>
      <c r="W1395" s="14">
        <v>0</v>
      </c>
      <c r="X1395" s="14">
        <v>0</v>
      </c>
      <c r="Y1395" s="14">
        <v>40</v>
      </c>
      <c r="Z1395" s="14" t="s">
        <v>10347</v>
      </c>
      <c r="AA1395" s="14">
        <v>1</v>
      </c>
      <c r="AB1395" s="14" t="s">
        <v>10348</v>
      </c>
      <c r="AC1395" s="15">
        <v>43235</v>
      </c>
      <c r="AD1395" s="15">
        <v>43266</v>
      </c>
      <c r="AE1395" s="14">
        <v>0</v>
      </c>
      <c r="AF1395" s="14">
        <v>0</v>
      </c>
      <c r="AG1395" s="14">
        <v>0</v>
      </c>
      <c r="AH1395" s="14">
        <v>0</v>
      </c>
      <c r="AI1395" s="14">
        <v>0</v>
      </c>
      <c r="AJ1395" s="14" t="s">
        <v>1329</v>
      </c>
      <c r="AK1395" s="14" t="s">
        <v>1448</v>
      </c>
      <c r="AL1395" s="14" t="s">
        <v>10349</v>
      </c>
      <c r="AM1395" s="14" t="s">
        <v>1373</v>
      </c>
      <c r="AN1395" s="14" t="s">
        <v>1374</v>
      </c>
      <c r="AO1395" s="14" t="s">
        <v>1450</v>
      </c>
      <c r="AP1395" s="14" t="s">
        <v>1272</v>
      </c>
    </row>
    <row r="1396" spans="1:42" x14ac:dyDescent="0.2">
      <c r="A1396" s="14">
        <v>2020</v>
      </c>
      <c r="B1396" s="14">
        <v>3</v>
      </c>
      <c r="C1396" s="14" t="s">
        <v>10350</v>
      </c>
      <c r="D1396" s="14">
        <f>+VLOOKUP(C1396,'Avances Fisicos'!$A$1:$D$2309,2,FALSE)</f>
        <v>5</v>
      </c>
      <c r="E1396" s="14">
        <f>+VLOOKUP(C1396,'Fuentes de Financiamiento'!$A$1:$C$2398,3,FALSE)</f>
        <v>572183.27</v>
      </c>
      <c r="F1396" s="14" t="str">
        <f>+VLOOKUP(C1396,Georeferencias!$A$1:$D$2313,2,FALSE)</f>
        <v>Jalisco</v>
      </c>
      <c r="G1396" s="14" t="str">
        <f>+VLOOKUP(C1396,Georeferencias!$A$1:$D$2313,3,FALSE)</f>
        <v>Santa María de los Ángeles</v>
      </c>
      <c r="H1396" s="14" t="str">
        <f>+VLOOKUP(C1396,Georeferencias!$A$1:$D$2313,4,FALSE)</f>
        <v>El Fraile</v>
      </c>
      <c r="I1396" s="14" t="s">
        <v>1256</v>
      </c>
      <c r="J1396" s="14">
        <v>572183.27</v>
      </c>
      <c r="K1396" s="14" t="s">
        <v>10351</v>
      </c>
      <c r="L1396" s="14" t="s">
        <v>10352</v>
      </c>
      <c r="M1396" s="14">
        <v>14</v>
      </c>
      <c r="N1396" s="14" t="s">
        <v>11</v>
      </c>
      <c r="O1396" s="14">
        <v>81</v>
      </c>
      <c r="P1396" s="14" t="s">
        <v>1324</v>
      </c>
      <c r="Q1396" s="14" t="s">
        <v>1259</v>
      </c>
      <c r="R1396" s="14" t="s">
        <v>1406</v>
      </c>
      <c r="S1396" s="14" t="s">
        <v>1261</v>
      </c>
      <c r="T1396" s="14" t="s">
        <v>1325</v>
      </c>
      <c r="U1396" s="14" t="s">
        <v>10353</v>
      </c>
      <c r="V1396" s="14" t="s">
        <v>1264</v>
      </c>
      <c r="W1396" s="14">
        <v>0</v>
      </c>
      <c r="X1396" s="14">
        <v>0</v>
      </c>
      <c r="Y1396" s="14">
        <v>16</v>
      </c>
      <c r="Z1396" s="14" t="s">
        <v>5011</v>
      </c>
      <c r="AA1396" s="14">
        <v>1</v>
      </c>
      <c r="AB1396" s="14" t="s">
        <v>10354</v>
      </c>
      <c r="AC1396" s="15">
        <v>43290</v>
      </c>
      <c r="AD1396" s="15">
        <v>43343</v>
      </c>
      <c r="AE1396" s="14">
        <v>0</v>
      </c>
      <c r="AF1396" s="14">
        <v>0</v>
      </c>
      <c r="AG1396" s="14">
        <v>0</v>
      </c>
      <c r="AH1396" s="14">
        <v>0</v>
      </c>
      <c r="AI1396" s="14">
        <v>0</v>
      </c>
      <c r="AJ1396" s="14" t="s">
        <v>1329</v>
      </c>
      <c r="AK1396" s="14" t="s">
        <v>1330</v>
      </c>
      <c r="AL1396" s="14" t="s">
        <v>10355</v>
      </c>
      <c r="AM1396" s="14" t="s">
        <v>1270</v>
      </c>
      <c r="AN1396" s="14" t="s">
        <v>1271</v>
      </c>
      <c r="AO1396" s="14" t="s">
        <v>2954</v>
      </c>
      <c r="AP1396" s="14" t="s">
        <v>1272</v>
      </c>
    </row>
    <row r="1397" spans="1:42" x14ac:dyDescent="0.2">
      <c r="A1397" s="14">
        <v>2020</v>
      </c>
      <c r="B1397" s="14">
        <v>3</v>
      </c>
      <c r="C1397" s="14" t="s">
        <v>10356</v>
      </c>
      <c r="D1397" s="14">
        <f>+VLOOKUP(C1397,'Avances Fisicos'!$A$1:$D$2309,2,FALSE)</f>
        <v>1070</v>
      </c>
      <c r="E1397" s="14">
        <f>+VLOOKUP(C1397,'Fuentes de Financiamiento'!$A$1:$C$2398,3,FALSE)</f>
        <v>5000000</v>
      </c>
      <c r="F1397" s="14" t="str">
        <f>+VLOOKUP(C1397,Georeferencias!$A$1:$D$2313,2,FALSE)</f>
        <v>Jalisco</v>
      </c>
      <c r="G1397" s="14" t="str">
        <f>+VLOOKUP(C1397,Georeferencias!$A$1:$D$2313,3,FALSE)</f>
        <v>Zapotlán del Rey</v>
      </c>
      <c r="H1397" s="14" t="str">
        <f>+VLOOKUP(C1397,Georeferencias!$A$1:$D$2313,4,FALSE)</f>
        <v>Otatlán</v>
      </c>
      <c r="I1397" s="14" t="s">
        <v>1256</v>
      </c>
      <c r="J1397" s="14">
        <v>1861846</v>
      </c>
      <c r="K1397" s="14" t="s">
        <v>10357</v>
      </c>
      <c r="L1397" s="14" t="s">
        <v>10358</v>
      </c>
      <c r="M1397" s="14">
        <v>14</v>
      </c>
      <c r="N1397" s="14" t="s">
        <v>11</v>
      </c>
      <c r="O1397" s="14">
        <v>123</v>
      </c>
      <c r="P1397" s="14" t="s">
        <v>911</v>
      </c>
      <c r="Q1397" s="14" t="s">
        <v>1259</v>
      </c>
      <c r="R1397" s="14" t="s">
        <v>1359</v>
      </c>
      <c r="S1397" s="14" t="s">
        <v>1261</v>
      </c>
      <c r="T1397" s="14" t="s">
        <v>10359</v>
      </c>
      <c r="U1397" s="14" t="s">
        <v>10360</v>
      </c>
      <c r="V1397" s="14" t="s">
        <v>1264</v>
      </c>
      <c r="W1397" s="14">
        <v>0</v>
      </c>
      <c r="X1397" s="14">
        <v>0</v>
      </c>
      <c r="Y1397" s="14">
        <v>100</v>
      </c>
      <c r="Z1397" s="14" t="s">
        <v>10361</v>
      </c>
      <c r="AA1397" s="14">
        <v>1</v>
      </c>
      <c r="AB1397" s="14" t="s">
        <v>10362</v>
      </c>
      <c r="AC1397" s="15">
        <v>43297</v>
      </c>
      <c r="AD1397" s="15">
        <v>43343</v>
      </c>
      <c r="AE1397" s="14">
        <v>1861486</v>
      </c>
      <c r="AF1397" s="14">
        <v>1861486</v>
      </c>
      <c r="AG1397" s="14">
        <v>1861486</v>
      </c>
      <c r="AH1397" s="14">
        <v>1861486</v>
      </c>
      <c r="AI1397" s="14">
        <v>1861486</v>
      </c>
      <c r="AJ1397" s="14" t="s">
        <v>10363</v>
      </c>
      <c r="AK1397" s="14" t="s">
        <v>10364</v>
      </c>
      <c r="AL1397" s="14" t="s">
        <v>10365</v>
      </c>
      <c r="AM1397" s="14" t="s">
        <v>1270</v>
      </c>
      <c r="AN1397" s="14" t="s">
        <v>1271</v>
      </c>
      <c r="AO1397" s="14" t="s">
        <v>1272</v>
      </c>
      <c r="AP1397" s="14" t="s">
        <v>1272</v>
      </c>
    </row>
    <row r="1398" spans="1:42" x14ac:dyDescent="0.2">
      <c r="A1398" s="14">
        <v>2020</v>
      </c>
      <c r="B1398" s="14">
        <v>3</v>
      </c>
      <c r="C1398" s="14" t="s">
        <v>10366</v>
      </c>
      <c r="D1398" s="14">
        <f>+VLOOKUP(C1398,'Avances Fisicos'!$A$1:$D$2309,2,FALSE)</f>
        <v>9</v>
      </c>
      <c r="E1398" s="14">
        <f>+VLOOKUP(C1398,'Fuentes de Financiamiento'!$A$1:$C$2398,3,FALSE)</f>
        <v>643090.86</v>
      </c>
      <c r="F1398" s="14" t="str">
        <f>+VLOOKUP(C1398,Georeferencias!$A$1:$D$2313,2,FALSE)</f>
        <v>Jalisco</v>
      </c>
      <c r="G1398" s="14" t="str">
        <f>+VLOOKUP(C1398,Georeferencias!$A$1:$D$2313,3,FALSE)</f>
        <v>Santa María de los Ángeles</v>
      </c>
      <c r="H1398" s="14" t="str">
        <f>+VLOOKUP(C1398,Georeferencias!$A$1:$D$2313,4,FALSE)</f>
        <v>Tenasco de Arriba</v>
      </c>
      <c r="I1398" s="14" t="s">
        <v>1256</v>
      </c>
      <c r="J1398" s="14">
        <v>643090.86</v>
      </c>
      <c r="K1398" s="14" t="s">
        <v>10367</v>
      </c>
      <c r="L1398" s="14" t="s">
        <v>10368</v>
      </c>
      <c r="M1398" s="14">
        <v>14</v>
      </c>
      <c r="N1398" s="14" t="s">
        <v>11</v>
      </c>
      <c r="O1398" s="14">
        <v>81</v>
      </c>
      <c r="P1398" s="14" t="s">
        <v>1324</v>
      </c>
      <c r="Q1398" s="14" t="s">
        <v>1259</v>
      </c>
      <c r="R1398" s="14" t="s">
        <v>1260</v>
      </c>
      <c r="S1398" s="14" t="s">
        <v>1261</v>
      </c>
      <c r="T1398" s="14" t="s">
        <v>1325</v>
      </c>
      <c r="U1398" s="14" t="s">
        <v>10369</v>
      </c>
      <c r="V1398" s="14" t="s">
        <v>1264</v>
      </c>
      <c r="W1398" s="14">
        <v>0</v>
      </c>
      <c r="X1398" s="14">
        <v>0</v>
      </c>
      <c r="Y1398" s="14">
        <v>36</v>
      </c>
      <c r="Z1398" s="14" t="s">
        <v>10370</v>
      </c>
      <c r="AA1398" s="14">
        <v>1</v>
      </c>
      <c r="AB1398" s="14" t="s">
        <v>10371</v>
      </c>
      <c r="AC1398" s="15">
        <v>43343</v>
      </c>
      <c r="AD1398" s="15">
        <v>43372</v>
      </c>
      <c r="AE1398" s="14">
        <v>0</v>
      </c>
      <c r="AF1398" s="14">
        <v>0</v>
      </c>
      <c r="AG1398" s="14">
        <v>0</v>
      </c>
      <c r="AH1398" s="14">
        <v>0</v>
      </c>
      <c r="AI1398" s="14">
        <v>0</v>
      </c>
      <c r="AJ1398" s="14" t="s">
        <v>1329</v>
      </c>
      <c r="AK1398" s="14" t="s">
        <v>2952</v>
      </c>
      <c r="AL1398" s="14" t="s">
        <v>10372</v>
      </c>
      <c r="AM1398" s="14" t="s">
        <v>1270</v>
      </c>
      <c r="AN1398" s="14" t="s">
        <v>1271</v>
      </c>
      <c r="AO1398" s="14" t="s">
        <v>2954</v>
      </c>
      <c r="AP1398" s="14" t="s">
        <v>1272</v>
      </c>
    </row>
    <row r="1399" spans="1:42" x14ac:dyDescent="0.2">
      <c r="A1399" s="14">
        <v>2020</v>
      </c>
      <c r="B1399" s="14">
        <v>3</v>
      </c>
      <c r="C1399" s="14" t="s">
        <v>10373</v>
      </c>
      <c r="D1399" s="14">
        <f>+VLOOKUP(C1399,'Avances Fisicos'!$A$1:$D$2309,2,FALSE)</f>
        <v>1</v>
      </c>
      <c r="E1399" s="14">
        <f>+VLOOKUP(C1399,'Fuentes de Financiamiento'!$A$1:$C$2398,3,FALSE)</f>
        <v>15833.33</v>
      </c>
      <c r="F1399" s="14" t="str">
        <f>+VLOOKUP(C1399,Georeferencias!$A$1:$D$2313,2,FALSE)</f>
        <v>Jalisco</v>
      </c>
      <c r="G1399" s="14" t="str">
        <f>+VLOOKUP(C1399,Georeferencias!$A$1:$D$2313,3,FALSE)</f>
        <v>Villa Hidalgo</v>
      </c>
      <c r="H1399" s="14" t="str">
        <f>+VLOOKUP(C1399,Georeferencias!$A$1:$D$2313,4,FALSE)</f>
        <v>Villa Hidalgo</v>
      </c>
      <c r="I1399" s="14" t="s">
        <v>1256</v>
      </c>
      <c r="J1399" s="14">
        <v>15833.33</v>
      </c>
      <c r="K1399" s="14" t="s">
        <v>1435</v>
      </c>
      <c r="L1399" s="14" t="s">
        <v>10374</v>
      </c>
      <c r="M1399" s="14">
        <v>14</v>
      </c>
      <c r="N1399" s="14" t="s">
        <v>11</v>
      </c>
      <c r="O1399" s="14">
        <v>116</v>
      </c>
      <c r="P1399" s="14" t="s">
        <v>34</v>
      </c>
      <c r="Q1399" s="14" t="s">
        <v>1259</v>
      </c>
      <c r="R1399" s="14" t="s">
        <v>1260</v>
      </c>
      <c r="S1399" s="14" t="s">
        <v>1261</v>
      </c>
      <c r="T1399" s="14" t="s">
        <v>1419</v>
      </c>
      <c r="U1399" s="14" t="s">
        <v>10375</v>
      </c>
      <c r="V1399" s="14" t="s">
        <v>1264</v>
      </c>
      <c r="W1399" s="14">
        <v>0</v>
      </c>
      <c r="X1399" s="14">
        <v>0</v>
      </c>
      <c r="Y1399" s="14">
        <v>4</v>
      </c>
      <c r="Z1399" s="14" t="s">
        <v>1265</v>
      </c>
      <c r="AA1399" s="14">
        <v>1</v>
      </c>
      <c r="AB1399" s="14" t="s">
        <v>10376</v>
      </c>
      <c r="AC1399" s="15">
        <v>43360</v>
      </c>
      <c r="AD1399" s="15">
        <v>43371</v>
      </c>
      <c r="AE1399" s="14">
        <v>0</v>
      </c>
      <c r="AF1399" s="14">
        <v>0</v>
      </c>
      <c r="AG1399" s="14">
        <v>0</v>
      </c>
      <c r="AH1399" s="14">
        <v>0</v>
      </c>
      <c r="AI1399" s="14">
        <v>0</v>
      </c>
      <c r="AJ1399" s="14" t="s">
        <v>1329</v>
      </c>
      <c r="AK1399" s="14" t="s">
        <v>1268</v>
      </c>
      <c r="AL1399" s="14" t="s">
        <v>10377</v>
      </c>
      <c r="AM1399" s="14" t="s">
        <v>1373</v>
      </c>
      <c r="AN1399" s="14" t="s">
        <v>1374</v>
      </c>
      <c r="AO1399" s="14" t="s">
        <v>1433</v>
      </c>
      <c r="AP1399" s="14" t="s">
        <v>1272</v>
      </c>
    </row>
    <row r="1400" spans="1:42" x14ac:dyDescent="0.2">
      <c r="A1400" s="14">
        <v>2020</v>
      </c>
      <c r="B1400" s="14">
        <v>3</v>
      </c>
      <c r="C1400" s="14" t="s">
        <v>10378</v>
      </c>
      <c r="D1400" s="14">
        <f>+VLOOKUP(C1400,'Avances Fisicos'!$A$1:$D$2309,2,FALSE)</f>
        <v>221</v>
      </c>
      <c r="E1400" s="14">
        <f>+VLOOKUP(C1400,'Fuentes de Financiamiento'!$A$1:$C$2398,3,FALSE)</f>
        <v>223481.12</v>
      </c>
      <c r="F1400" s="14" t="str">
        <f>+VLOOKUP(C1400,Georeferencias!$A$1:$D$2313,2,FALSE)</f>
        <v>Jalisco</v>
      </c>
      <c r="G1400" s="14" t="str">
        <f>+VLOOKUP(C1400,Georeferencias!$A$1:$D$2313,3,FALSE)</f>
        <v>Zapotiltic</v>
      </c>
      <c r="H1400" s="14" t="str">
        <f>+VLOOKUP(C1400,Georeferencias!$A$1:$D$2313,4,FALSE)</f>
        <v>El Rincón</v>
      </c>
      <c r="I1400" s="14" t="s">
        <v>1256</v>
      </c>
      <c r="J1400" s="14">
        <v>446962.24</v>
      </c>
      <c r="K1400" s="14" t="s">
        <v>10379</v>
      </c>
      <c r="L1400" s="14" t="s">
        <v>10380</v>
      </c>
      <c r="M1400" s="14">
        <v>14</v>
      </c>
      <c r="N1400" s="14" t="s">
        <v>11</v>
      </c>
      <c r="O1400" s="14">
        <v>121</v>
      </c>
      <c r="P1400" s="14" t="s">
        <v>992</v>
      </c>
      <c r="Q1400" s="14" t="s">
        <v>1259</v>
      </c>
      <c r="R1400" s="14" t="s">
        <v>1359</v>
      </c>
      <c r="S1400" s="14" t="s">
        <v>1261</v>
      </c>
      <c r="T1400" s="14" t="s">
        <v>1895</v>
      </c>
      <c r="U1400" s="14" t="s">
        <v>10381</v>
      </c>
      <c r="V1400" s="14" t="s">
        <v>1490</v>
      </c>
      <c r="W1400" s="14">
        <v>80</v>
      </c>
      <c r="X1400" s="14">
        <v>80</v>
      </c>
      <c r="Y1400" s="14">
        <v>0</v>
      </c>
      <c r="Z1400" s="14" t="s">
        <v>7076</v>
      </c>
      <c r="AA1400" s="14">
        <v>1</v>
      </c>
      <c r="AB1400" s="14" t="s">
        <v>10382</v>
      </c>
      <c r="AC1400" s="15">
        <v>43417</v>
      </c>
      <c r="AD1400" s="15">
        <v>43449</v>
      </c>
      <c r="AE1400" s="14">
        <v>223481.12</v>
      </c>
      <c r="AF1400" s="14">
        <v>223481.12</v>
      </c>
      <c r="AG1400" s="14">
        <v>223481.12</v>
      </c>
      <c r="AH1400" s="14">
        <v>223481.12</v>
      </c>
      <c r="AI1400" s="14">
        <v>223481.12</v>
      </c>
      <c r="AJ1400" s="14" t="s">
        <v>1329</v>
      </c>
      <c r="AK1400" s="14" t="s">
        <v>5005</v>
      </c>
      <c r="AL1400" s="14" t="s">
        <v>47</v>
      </c>
      <c r="AM1400" s="14" t="s">
        <v>1270</v>
      </c>
      <c r="AN1400" s="14" t="s">
        <v>1271</v>
      </c>
      <c r="AO1400" s="14" t="s">
        <v>1272</v>
      </c>
      <c r="AP1400" s="14" t="s">
        <v>1272</v>
      </c>
    </row>
    <row r="1401" spans="1:42" x14ac:dyDescent="0.2">
      <c r="A1401" s="14">
        <v>2020</v>
      </c>
      <c r="B1401" s="14">
        <v>3</v>
      </c>
      <c r="C1401" s="14" t="s">
        <v>10383</v>
      </c>
      <c r="D1401" s="14">
        <f>+VLOOKUP(C1401,'Avances Fisicos'!$A$1:$D$2309,2,FALSE)</f>
        <v>100</v>
      </c>
      <c r="E1401" s="14">
        <f>+VLOOKUP(C1401,'Fuentes de Financiamiento'!$A$1:$C$2398,3,FALSE)</f>
        <v>479954.24</v>
      </c>
      <c r="F1401" s="14" t="str">
        <f>+VLOOKUP(C1401,Georeferencias!$A$1:$D$2313,2,FALSE)</f>
        <v>Jalisco</v>
      </c>
      <c r="G1401" s="14" t="str">
        <f>+VLOOKUP(C1401,Georeferencias!$A$1:$D$2313,3,FALSE)</f>
        <v>Tepatitlán de Morelos</v>
      </c>
      <c r="H1401" s="14" t="str">
        <f>+VLOOKUP(C1401,Georeferencias!$A$1:$D$2313,4,FALSE)</f>
        <v>Tepatitlán de Morelos</v>
      </c>
      <c r="I1401" s="14" t="s">
        <v>1256</v>
      </c>
      <c r="J1401" s="14">
        <v>479954.24</v>
      </c>
      <c r="K1401" s="14" t="s">
        <v>10384</v>
      </c>
      <c r="L1401" s="14" t="s">
        <v>386</v>
      </c>
      <c r="M1401" s="14">
        <v>14</v>
      </c>
      <c r="N1401" s="14" t="s">
        <v>11</v>
      </c>
      <c r="O1401" s="14">
        <v>0</v>
      </c>
      <c r="P1401" s="14" t="s">
        <v>882</v>
      </c>
      <c r="Q1401" s="14" t="s">
        <v>1259</v>
      </c>
      <c r="R1401" s="14" t="s">
        <v>1346</v>
      </c>
      <c r="S1401" s="14" t="s">
        <v>1261</v>
      </c>
      <c r="T1401" s="14" t="s">
        <v>1453</v>
      </c>
      <c r="U1401" s="14" t="s">
        <v>10385</v>
      </c>
      <c r="V1401" s="14" t="s">
        <v>1264</v>
      </c>
      <c r="W1401" s="14">
        <v>0</v>
      </c>
      <c r="X1401" s="14">
        <v>0</v>
      </c>
      <c r="Y1401" s="14">
        <v>29</v>
      </c>
      <c r="Z1401" s="14" t="s">
        <v>1455</v>
      </c>
      <c r="AA1401" s="14">
        <v>1</v>
      </c>
      <c r="AB1401" s="14" t="s">
        <v>10386</v>
      </c>
      <c r="AC1401" s="15">
        <v>43439</v>
      </c>
      <c r="AD1401" s="15">
        <v>43506</v>
      </c>
      <c r="AE1401" s="14">
        <v>479954.24</v>
      </c>
      <c r="AF1401" s="14">
        <v>479954.24</v>
      </c>
      <c r="AG1401" s="14">
        <v>415183.77</v>
      </c>
      <c r="AH1401" s="14">
        <v>415183.77</v>
      </c>
      <c r="AI1401" s="14">
        <v>415183.77</v>
      </c>
      <c r="AJ1401" s="14" t="s">
        <v>1329</v>
      </c>
      <c r="AK1401" s="14" t="s">
        <v>1457</v>
      </c>
      <c r="AL1401" s="14" t="s">
        <v>47</v>
      </c>
      <c r="AM1401" s="14" t="s">
        <v>1270</v>
      </c>
      <c r="AN1401" s="14" t="s">
        <v>1271</v>
      </c>
      <c r="AO1401" s="14" t="s">
        <v>1272</v>
      </c>
      <c r="AP1401" s="14" t="s">
        <v>1272</v>
      </c>
    </row>
    <row r="1402" spans="1:42" x14ac:dyDescent="0.2">
      <c r="A1402" s="14">
        <v>2020</v>
      </c>
      <c r="B1402" s="14">
        <v>3</v>
      </c>
      <c r="C1402" s="14" t="s">
        <v>10387</v>
      </c>
      <c r="D1402" s="14">
        <f>+VLOOKUP(C1402,'Avances Fisicos'!$A$1:$D$2309,2,FALSE)</f>
        <v>100</v>
      </c>
      <c r="E1402" s="14">
        <f>+VLOOKUP(C1402,'Fuentes de Financiamiento'!$A$1:$C$2398,3,FALSE)</f>
        <v>469790.29</v>
      </c>
      <c r="F1402" s="14" t="str">
        <f>+VLOOKUP(C1402,Georeferencias!$A$1:$D$2313,2,FALSE)</f>
        <v>Jalisco</v>
      </c>
      <c r="G1402" s="14" t="str">
        <f>+VLOOKUP(C1402,Georeferencias!$A$1:$D$2313,3,FALSE)</f>
        <v>Ayotlán</v>
      </c>
      <c r="H1402" s="14" t="str">
        <f>+VLOOKUP(C1402,Georeferencias!$A$1:$D$2313,4,FALSE)</f>
        <v>Ayotlán</v>
      </c>
      <c r="I1402" s="14" t="s">
        <v>1256</v>
      </c>
      <c r="J1402" s="14">
        <v>469790.29</v>
      </c>
      <c r="K1402" s="14" t="s">
        <v>10388</v>
      </c>
      <c r="L1402" s="14" t="s">
        <v>81</v>
      </c>
      <c r="M1402" s="14">
        <v>14</v>
      </c>
      <c r="N1402" s="14" t="s">
        <v>11</v>
      </c>
      <c r="O1402" s="14">
        <v>0</v>
      </c>
      <c r="P1402" s="14" t="s">
        <v>882</v>
      </c>
      <c r="Q1402" s="14" t="s">
        <v>1259</v>
      </c>
      <c r="R1402" s="14" t="s">
        <v>1346</v>
      </c>
      <c r="S1402" s="14" t="s">
        <v>1261</v>
      </c>
      <c r="T1402" s="14" t="s">
        <v>1453</v>
      </c>
      <c r="U1402" s="14" t="s">
        <v>10389</v>
      </c>
      <c r="V1402" s="14" t="s">
        <v>1264</v>
      </c>
      <c r="W1402" s="14">
        <v>0</v>
      </c>
      <c r="X1402" s="14">
        <v>0</v>
      </c>
      <c r="Y1402" s="14">
        <v>61</v>
      </c>
      <c r="Z1402" s="14" t="s">
        <v>1455</v>
      </c>
      <c r="AA1402" s="14">
        <v>1</v>
      </c>
      <c r="AB1402" s="14" t="s">
        <v>10390</v>
      </c>
      <c r="AC1402" s="15">
        <v>43416</v>
      </c>
      <c r="AD1402" s="15">
        <v>43486</v>
      </c>
      <c r="AE1402" s="14">
        <v>469790.29</v>
      </c>
      <c r="AF1402" s="14">
        <v>469790.29</v>
      </c>
      <c r="AG1402" s="14">
        <v>438095.54</v>
      </c>
      <c r="AH1402" s="14">
        <v>438095.54</v>
      </c>
      <c r="AI1402" s="14">
        <v>438095.54</v>
      </c>
      <c r="AJ1402" s="14" t="s">
        <v>1329</v>
      </c>
      <c r="AK1402" s="14" t="s">
        <v>8604</v>
      </c>
      <c r="AL1402" s="14" t="s">
        <v>47</v>
      </c>
      <c r="AM1402" s="14" t="s">
        <v>1270</v>
      </c>
      <c r="AN1402" s="14" t="s">
        <v>1271</v>
      </c>
      <c r="AO1402" s="14" t="s">
        <v>1272</v>
      </c>
      <c r="AP1402" s="14" t="s">
        <v>1272</v>
      </c>
    </row>
    <row r="1403" spans="1:42" x14ac:dyDescent="0.2">
      <c r="A1403" s="14">
        <v>2020</v>
      </c>
      <c r="B1403" s="14">
        <v>3</v>
      </c>
      <c r="C1403" s="14" t="s">
        <v>10391</v>
      </c>
      <c r="D1403" s="14">
        <f>+VLOOKUP(C1403,'Avances Fisicos'!$A$1:$D$2309,2,FALSE)</f>
        <v>100</v>
      </c>
      <c r="E1403" s="14">
        <f>+VLOOKUP(C1403,'Fuentes de Financiamiento'!$A$1:$C$2398,3,FALSE)</f>
        <v>476994.25</v>
      </c>
      <c r="F1403" s="14" t="str">
        <f>+VLOOKUP(C1403,Georeferencias!$A$1:$D$2313,2,FALSE)</f>
        <v>Jalisco</v>
      </c>
      <c r="G1403" s="14" t="str">
        <f>+VLOOKUP(C1403,Georeferencias!$A$1:$D$2313,3,FALSE)</f>
        <v>Tequila</v>
      </c>
      <c r="H1403" s="14" t="str">
        <f>+VLOOKUP(C1403,Georeferencias!$A$1:$D$2313,4,FALSE)</f>
        <v>Tequila</v>
      </c>
      <c r="I1403" s="14" t="s">
        <v>1256</v>
      </c>
      <c r="J1403" s="14">
        <v>476994.25</v>
      </c>
      <c r="K1403" s="14" t="s">
        <v>10392</v>
      </c>
      <c r="L1403" s="14" t="s">
        <v>80</v>
      </c>
      <c r="M1403" s="14">
        <v>14</v>
      </c>
      <c r="N1403" s="14" t="s">
        <v>11</v>
      </c>
      <c r="O1403" s="14">
        <v>0</v>
      </c>
      <c r="P1403" s="14" t="s">
        <v>882</v>
      </c>
      <c r="Q1403" s="14" t="s">
        <v>1259</v>
      </c>
      <c r="R1403" s="14" t="s">
        <v>1346</v>
      </c>
      <c r="S1403" s="14" t="s">
        <v>1261</v>
      </c>
      <c r="T1403" s="14" t="s">
        <v>1453</v>
      </c>
      <c r="U1403" s="14" t="s">
        <v>10393</v>
      </c>
      <c r="V1403" s="14" t="s">
        <v>1264</v>
      </c>
      <c r="W1403" s="14">
        <v>0</v>
      </c>
      <c r="X1403" s="14">
        <v>0</v>
      </c>
      <c r="Y1403" s="14">
        <v>41</v>
      </c>
      <c r="Z1403" s="14" t="s">
        <v>1455</v>
      </c>
      <c r="AA1403" s="14">
        <v>1</v>
      </c>
      <c r="AB1403" s="14" t="s">
        <v>10394</v>
      </c>
      <c r="AC1403" s="15">
        <v>43416</v>
      </c>
      <c r="AD1403" s="15">
        <v>43486</v>
      </c>
      <c r="AE1403" s="14">
        <v>476994.25</v>
      </c>
      <c r="AF1403" s="14">
        <v>476994.25</v>
      </c>
      <c r="AG1403" s="14">
        <v>143098.28</v>
      </c>
      <c r="AH1403" s="14">
        <v>143098.28</v>
      </c>
      <c r="AI1403" s="14">
        <v>143098.28</v>
      </c>
      <c r="AJ1403" s="14" t="s">
        <v>1329</v>
      </c>
      <c r="AK1403" s="14" t="s">
        <v>2073</v>
      </c>
      <c r="AL1403" s="14" t="s">
        <v>47</v>
      </c>
      <c r="AM1403" s="14" t="s">
        <v>1270</v>
      </c>
      <c r="AN1403" s="14" t="s">
        <v>1271</v>
      </c>
      <c r="AO1403" s="14" t="s">
        <v>1272</v>
      </c>
      <c r="AP1403" s="14" t="s">
        <v>1272</v>
      </c>
    </row>
    <row r="1404" spans="1:42" x14ac:dyDescent="0.2">
      <c r="A1404" s="14">
        <v>2020</v>
      </c>
      <c r="B1404" s="14">
        <v>3</v>
      </c>
      <c r="C1404" s="14" t="s">
        <v>10395</v>
      </c>
      <c r="D1404" s="14">
        <f>+VLOOKUP(C1404,'Avances Fisicos'!$A$1:$D$2309,2,FALSE)</f>
        <v>100</v>
      </c>
      <c r="E1404" s="14">
        <f>+VLOOKUP(C1404,'Fuentes de Financiamiento'!$A$1:$C$2398,3,FALSE)</f>
        <v>942294.1</v>
      </c>
      <c r="F1404" s="14" t="str">
        <f>+VLOOKUP(C1404,Georeferencias!$A$1:$D$2313,2,FALSE)</f>
        <v>Jalisco</v>
      </c>
      <c r="G1404" s="14" t="str">
        <f>+VLOOKUP(C1404,Georeferencias!$A$1:$D$2313,3,FALSE)</f>
        <v>Lagos de Moreno</v>
      </c>
      <c r="H1404" s="14" t="str">
        <f>+VLOOKUP(C1404,Georeferencias!$A$1:$D$2313,4,FALSE)</f>
        <v>Lagos de Moreno</v>
      </c>
      <c r="I1404" s="14" t="s">
        <v>1256</v>
      </c>
      <c r="J1404" s="14">
        <v>942294.1</v>
      </c>
      <c r="K1404" s="14" t="s">
        <v>10396</v>
      </c>
      <c r="L1404" s="14" t="s">
        <v>272</v>
      </c>
      <c r="M1404" s="14">
        <v>14</v>
      </c>
      <c r="N1404" s="14" t="s">
        <v>11</v>
      </c>
      <c r="O1404" s="14">
        <v>0</v>
      </c>
      <c r="P1404" s="14" t="s">
        <v>882</v>
      </c>
      <c r="Q1404" s="14" t="s">
        <v>1259</v>
      </c>
      <c r="R1404" s="14" t="s">
        <v>1346</v>
      </c>
      <c r="S1404" s="14" t="s">
        <v>1261</v>
      </c>
      <c r="T1404" s="14" t="s">
        <v>1453</v>
      </c>
      <c r="U1404" s="14" t="s">
        <v>10397</v>
      </c>
      <c r="V1404" s="14" t="s">
        <v>1264</v>
      </c>
      <c r="W1404" s="14">
        <v>0</v>
      </c>
      <c r="X1404" s="14">
        <v>0</v>
      </c>
      <c r="Y1404" s="14">
        <v>54</v>
      </c>
      <c r="Z1404" s="14" t="s">
        <v>1455</v>
      </c>
      <c r="AA1404" s="14">
        <v>1</v>
      </c>
      <c r="AB1404" s="14" t="s">
        <v>10398</v>
      </c>
      <c r="AC1404" s="15">
        <v>43416</v>
      </c>
      <c r="AD1404" s="15">
        <v>43500</v>
      </c>
      <c r="AE1404" s="14">
        <v>942294.1</v>
      </c>
      <c r="AF1404" s="14">
        <v>942294.1</v>
      </c>
      <c r="AG1404" s="14">
        <v>867200.76</v>
      </c>
      <c r="AH1404" s="14">
        <v>867200.76</v>
      </c>
      <c r="AI1404" s="14">
        <v>867200.76</v>
      </c>
      <c r="AJ1404" s="14" t="s">
        <v>1329</v>
      </c>
      <c r="AK1404" s="14" t="s">
        <v>1457</v>
      </c>
      <c r="AL1404" s="14" t="s">
        <v>47</v>
      </c>
      <c r="AM1404" s="14" t="s">
        <v>1270</v>
      </c>
      <c r="AN1404" s="14" t="s">
        <v>1271</v>
      </c>
      <c r="AO1404" s="14" t="s">
        <v>1272</v>
      </c>
      <c r="AP1404" s="14" t="s">
        <v>1272</v>
      </c>
    </row>
    <row r="1405" spans="1:42" x14ac:dyDescent="0.2">
      <c r="A1405" s="14">
        <v>2020</v>
      </c>
      <c r="B1405" s="14">
        <v>3</v>
      </c>
      <c r="C1405" s="14" t="s">
        <v>10399</v>
      </c>
      <c r="D1405" s="14">
        <f>+VLOOKUP(C1405,'Avances Fisicos'!$A$1:$D$2309,2,FALSE)</f>
        <v>100</v>
      </c>
      <c r="E1405" s="14">
        <f>+VLOOKUP(C1405,'Fuentes de Financiamiento'!$A$1:$C$2398,3,FALSE)</f>
        <v>1317480.99</v>
      </c>
      <c r="F1405" s="14" t="str">
        <f>+VLOOKUP(C1405,Georeferencias!$A$1:$D$2313,2,FALSE)</f>
        <v>Jalisco</v>
      </c>
      <c r="G1405" s="14" t="str">
        <f>+VLOOKUP(C1405,Georeferencias!$A$1:$D$2313,3,FALSE)</f>
        <v>Tlajomulco de Zúñiga</v>
      </c>
      <c r="H1405" s="14" t="str">
        <f>+VLOOKUP(C1405,Georeferencias!$A$1:$D$2313,4,FALSE)</f>
        <v>Tlajomulco de Zúñiga</v>
      </c>
      <c r="I1405" s="14" t="s">
        <v>1256</v>
      </c>
      <c r="J1405" s="14">
        <v>1317480.99</v>
      </c>
      <c r="K1405" s="14" t="s">
        <v>10400</v>
      </c>
      <c r="L1405" s="14" t="s">
        <v>387</v>
      </c>
      <c r="M1405" s="14">
        <v>14</v>
      </c>
      <c r="N1405" s="14" t="s">
        <v>11</v>
      </c>
      <c r="O1405" s="14">
        <v>0</v>
      </c>
      <c r="P1405" s="14" t="s">
        <v>882</v>
      </c>
      <c r="Q1405" s="14" t="s">
        <v>1259</v>
      </c>
      <c r="R1405" s="14" t="s">
        <v>1346</v>
      </c>
      <c r="S1405" s="14" t="s">
        <v>1261</v>
      </c>
      <c r="T1405" s="14" t="s">
        <v>1453</v>
      </c>
      <c r="U1405" s="14" t="s">
        <v>10401</v>
      </c>
      <c r="V1405" s="14" t="s">
        <v>1264</v>
      </c>
      <c r="W1405" s="14">
        <v>0</v>
      </c>
      <c r="X1405" s="14">
        <v>0</v>
      </c>
      <c r="Y1405" s="14">
        <v>198</v>
      </c>
      <c r="Z1405" s="14" t="s">
        <v>1455</v>
      </c>
      <c r="AA1405" s="14">
        <v>1</v>
      </c>
      <c r="AB1405" s="14" t="s">
        <v>4529</v>
      </c>
      <c r="AC1405" s="15">
        <v>43416</v>
      </c>
      <c r="AD1405" s="15">
        <v>43514</v>
      </c>
      <c r="AE1405" s="14">
        <v>1317480.99</v>
      </c>
      <c r="AF1405" s="14">
        <v>1317480.99</v>
      </c>
      <c r="AG1405" s="14">
        <v>1274815.55</v>
      </c>
      <c r="AH1405" s="14">
        <v>1274815.55</v>
      </c>
      <c r="AI1405" s="14">
        <v>1274815.55</v>
      </c>
      <c r="AJ1405" s="14" t="s">
        <v>1329</v>
      </c>
      <c r="AK1405" s="14" t="s">
        <v>1457</v>
      </c>
      <c r="AL1405" s="14" t="s">
        <v>47</v>
      </c>
      <c r="AM1405" s="14" t="s">
        <v>1270</v>
      </c>
      <c r="AN1405" s="14" t="s">
        <v>1271</v>
      </c>
      <c r="AO1405" s="14" t="s">
        <v>1272</v>
      </c>
      <c r="AP1405" s="14" t="s">
        <v>1272</v>
      </c>
    </row>
    <row r="1406" spans="1:42" x14ac:dyDescent="0.2">
      <c r="A1406" s="14">
        <v>2020</v>
      </c>
      <c r="B1406" s="14">
        <v>3</v>
      </c>
      <c r="C1406" s="14" t="s">
        <v>10402</v>
      </c>
      <c r="D1406" s="14">
        <f>+VLOOKUP(C1406,'Avances Fisicos'!$A$1:$D$2309,2,FALSE)</f>
        <v>100</v>
      </c>
      <c r="E1406" s="14">
        <f>+VLOOKUP(C1406,'Fuentes de Financiamiento'!$A$1:$C$2398,3,FALSE)</f>
        <v>439756.91</v>
      </c>
      <c r="F1406" s="14" t="str">
        <f>+VLOOKUP(C1406,Georeferencias!$A$1:$D$2313,2,FALSE)</f>
        <v>Jalisco</v>
      </c>
      <c r="G1406" s="14" t="str">
        <f>+VLOOKUP(C1406,Georeferencias!$A$1:$D$2313,3,FALSE)</f>
        <v>La Barca</v>
      </c>
      <c r="H1406" s="14" t="str">
        <f>+VLOOKUP(C1406,Georeferencias!$A$1:$D$2313,4,FALSE)</f>
        <v>La Barca</v>
      </c>
      <c r="I1406" s="14" t="s">
        <v>1256</v>
      </c>
      <c r="J1406" s="14">
        <v>439756.91</v>
      </c>
      <c r="K1406" s="14" t="s">
        <v>10403</v>
      </c>
      <c r="L1406" s="14" t="s">
        <v>173</v>
      </c>
      <c r="M1406" s="14">
        <v>14</v>
      </c>
      <c r="N1406" s="14" t="s">
        <v>11</v>
      </c>
      <c r="O1406" s="14">
        <v>0</v>
      </c>
      <c r="P1406" s="14" t="s">
        <v>882</v>
      </c>
      <c r="Q1406" s="14" t="s">
        <v>1259</v>
      </c>
      <c r="R1406" s="14" t="s">
        <v>1346</v>
      </c>
      <c r="S1406" s="14" t="s">
        <v>1261</v>
      </c>
      <c r="T1406" s="14" t="s">
        <v>1453</v>
      </c>
      <c r="U1406" s="14" t="s">
        <v>10404</v>
      </c>
      <c r="V1406" s="14" t="s">
        <v>1264</v>
      </c>
      <c r="W1406" s="14">
        <v>0</v>
      </c>
      <c r="X1406" s="14">
        <v>0</v>
      </c>
      <c r="Y1406" s="14">
        <v>142</v>
      </c>
      <c r="Z1406" s="14" t="s">
        <v>1455</v>
      </c>
      <c r="AA1406" s="14">
        <v>1</v>
      </c>
      <c r="AB1406" s="14" t="s">
        <v>10405</v>
      </c>
      <c r="AC1406" s="15">
        <v>43388</v>
      </c>
      <c r="AD1406" s="15">
        <v>43458</v>
      </c>
      <c r="AE1406" s="14">
        <v>439756.91</v>
      </c>
      <c r="AF1406" s="14">
        <v>439756.91</v>
      </c>
      <c r="AG1406" s="14">
        <v>131927.07</v>
      </c>
      <c r="AH1406" s="14">
        <v>131927.07</v>
      </c>
      <c r="AI1406" s="14">
        <v>131927.07</v>
      </c>
      <c r="AJ1406" s="14" t="s">
        <v>1329</v>
      </c>
      <c r="AK1406" s="14" t="s">
        <v>1577</v>
      </c>
      <c r="AL1406" s="14" t="s">
        <v>47</v>
      </c>
      <c r="AM1406" s="14" t="s">
        <v>1270</v>
      </c>
      <c r="AN1406" s="14" t="s">
        <v>1271</v>
      </c>
      <c r="AO1406" s="14" t="s">
        <v>1272</v>
      </c>
      <c r="AP1406" s="14" t="s">
        <v>1272</v>
      </c>
    </row>
    <row r="1407" spans="1:42" x14ac:dyDescent="0.2">
      <c r="A1407" s="14">
        <v>2020</v>
      </c>
      <c r="B1407" s="14">
        <v>3</v>
      </c>
      <c r="C1407" s="14" t="s">
        <v>10406</v>
      </c>
      <c r="D1407" s="14">
        <f>+VLOOKUP(C1407,'Avances Fisicos'!$A$1:$D$2309,2,FALSE)</f>
        <v>100</v>
      </c>
      <c r="E1407" s="14">
        <f>+VLOOKUP(C1407,'Fuentes de Financiamiento'!$A$1:$C$2398,3,FALSE)</f>
        <v>1454793.33</v>
      </c>
      <c r="F1407" s="14" t="str">
        <f>+VLOOKUP(C1407,Georeferencias!$A$1:$D$2313,2,FALSE)</f>
        <v>Jalisco</v>
      </c>
      <c r="G1407" s="14" t="str">
        <f>+VLOOKUP(C1407,Georeferencias!$A$1:$D$2313,3,FALSE)</f>
        <v>El Salto</v>
      </c>
      <c r="H1407" s="14" t="str">
        <f>+VLOOKUP(C1407,Georeferencias!$A$1:$D$2313,4,FALSE)</f>
        <v>El Salto</v>
      </c>
      <c r="I1407" s="14" t="s">
        <v>1256</v>
      </c>
      <c r="J1407" s="14">
        <v>1454793.33</v>
      </c>
      <c r="K1407" s="14" t="s">
        <v>10407</v>
      </c>
      <c r="L1407" s="14" t="s">
        <v>170</v>
      </c>
      <c r="M1407" s="14">
        <v>14</v>
      </c>
      <c r="N1407" s="14" t="s">
        <v>11</v>
      </c>
      <c r="O1407" s="14">
        <v>0</v>
      </c>
      <c r="P1407" s="14" t="s">
        <v>882</v>
      </c>
      <c r="Q1407" s="14" t="s">
        <v>1259</v>
      </c>
      <c r="R1407" s="14" t="s">
        <v>1346</v>
      </c>
      <c r="S1407" s="14" t="s">
        <v>1261</v>
      </c>
      <c r="T1407" s="14" t="s">
        <v>1453</v>
      </c>
      <c r="U1407" s="14" t="s">
        <v>10408</v>
      </c>
      <c r="V1407" s="14" t="s">
        <v>1264</v>
      </c>
      <c r="W1407" s="14">
        <v>0</v>
      </c>
      <c r="X1407" s="14">
        <v>0</v>
      </c>
      <c r="Y1407" s="14">
        <v>223</v>
      </c>
      <c r="Z1407" s="14" t="s">
        <v>1455</v>
      </c>
      <c r="AA1407" s="14">
        <v>1</v>
      </c>
      <c r="AB1407" s="14" t="s">
        <v>10409</v>
      </c>
      <c r="AC1407" s="15">
        <v>43425</v>
      </c>
      <c r="AD1407" s="15">
        <v>43507</v>
      </c>
      <c r="AE1407" s="14">
        <v>1454793.33</v>
      </c>
      <c r="AF1407" s="14">
        <v>1454793.33</v>
      </c>
      <c r="AG1407" s="14">
        <v>436438</v>
      </c>
      <c r="AH1407" s="14">
        <v>436438</v>
      </c>
      <c r="AI1407" s="14">
        <v>436438</v>
      </c>
      <c r="AJ1407" s="14" t="s">
        <v>1329</v>
      </c>
      <c r="AK1407" s="14" t="s">
        <v>1457</v>
      </c>
      <c r="AL1407" s="14" t="s">
        <v>47</v>
      </c>
      <c r="AM1407" s="14" t="s">
        <v>1270</v>
      </c>
      <c r="AN1407" s="14" t="s">
        <v>1271</v>
      </c>
      <c r="AO1407" s="14" t="s">
        <v>1272</v>
      </c>
      <c r="AP1407" s="14" t="s">
        <v>1272</v>
      </c>
    </row>
    <row r="1408" spans="1:42" x14ac:dyDescent="0.2">
      <c r="A1408" s="14">
        <v>2020</v>
      </c>
      <c r="B1408" s="14">
        <v>3</v>
      </c>
      <c r="C1408" s="14" t="s">
        <v>10410</v>
      </c>
      <c r="D1408" s="14">
        <f>+VLOOKUP(C1408,'Avances Fisicos'!$A$1:$D$2309,2,FALSE)</f>
        <v>100</v>
      </c>
      <c r="E1408" s="14">
        <f>+VLOOKUP(C1408,'Fuentes de Financiamiento'!$A$1:$C$2398,3,FALSE)</f>
        <v>763210.72</v>
      </c>
      <c r="F1408" s="14" t="str">
        <f>+VLOOKUP(C1408,Georeferencias!$A$1:$D$2313,2,FALSE)</f>
        <v>Jalisco</v>
      </c>
      <c r="G1408" s="14" t="str">
        <f>+VLOOKUP(C1408,Georeferencias!$A$1:$D$2313,3,FALSE)</f>
        <v>Ixtlahuacán de los Membrillos</v>
      </c>
      <c r="H1408" s="14" t="str">
        <f>+VLOOKUP(C1408,Georeferencias!$A$1:$D$2313,4,FALSE)</f>
        <v>Ixtlahuacán de los Membrillos</v>
      </c>
      <c r="I1408" s="14" t="s">
        <v>1256</v>
      </c>
      <c r="J1408" s="14">
        <v>763210.72</v>
      </c>
      <c r="K1408" s="14" t="s">
        <v>10411</v>
      </c>
      <c r="L1408" s="14" t="s">
        <v>85</v>
      </c>
      <c r="M1408" s="14">
        <v>14</v>
      </c>
      <c r="N1408" s="14" t="s">
        <v>11</v>
      </c>
      <c r="O1408" s="14">
        <v>0</v>
      </c>
      <c r="P1408" s="14" t="s">
        <v>882</v>
      </c>
      <c r="Q1408" s="14" t="s">
        <v>1259</v>
      </c>
      <c r="R1408" s="14" t="s">
        <v>1346</v>
      </c>
      <c r="S1408" s="14" t="s">
        <v>1261</v>
      </c>
      <c r="T1408" s="14" t="s">
        <v>1453</v>
      </c>
      <c r="U1408" s="14" t="s">
        <v>10412</v>
      </c>
      <c r="V1408" s="14" t="s">
        <v>1264</v>
      </c>
      <c r="W1408" s="14">
        <v>0</v>
      </c>
      <c r="X1408" s="14">
        <v>0</v>
      </c>
      <c r="Y1408" s="14">
        <v>257</v>
      </c>
      <c r="Z1408" s="14" t="s">
        <v>1455</v>
      </c>
      <c r="AA1408" s="14">
        <v>1</v>
      </c>
      <c r="AB1408" s="14" t="s">
        <v>10413</v>
      </c>
      <c r="AC1408" s="15">
        <v>43434</v>
      </c>
      <c r="AD1408" s="15">
        <v>43544</v>
      </c>
      <c r="AE1408" s="14">
        <v>763210.72</v>
      </c>
      <c r="AF1408" s="14">
        <v>763210.72</v>
      </c>
      <c r="AG1408" s="14">
        <v>339211.95</v>
      </c>
      <c r="AH1408" s="14">
        <v>339211.95</v>
      </c>
      <c r="AI1408" s="14">
        <v>339211.95</v>
      </c>
      <c r="AJ1408" s="14" t="s">
        <v>1329</v>
      </c>
      <c r="AK1408" s="14" t="s">
        <v>2073</v>
      </c>
      <c r="AL1408" s="14" t="s">
        <v>47</v>
      </c>
      <c r="AM1408" s="14" t="s">
        <v>1270</v>
      </c>
      <c r="AN1408" s="14" t="s">
        <v>1271</v>
      </c>
      <c r="AO1408" s="14" t="s">
        <v>1272</v>
      </c>
      <c r="AP1408" s="14" t="s">
        <v>1272</v>
      </c>
    </row>
    <row r="1409" spans="1:42" x14ac:dyDescent="0.2">
      <c r="A1409" s="14">
        <v>2020</v>
      </c>
      <c r="B1409" s="14">
        <v>3</v>
      </c>
      <c r="C1409" s="14" t="s">
        <v>10414</v>
      </c>
      <c r="D1409" s="14">
        <f>+VLOOKUP(C1409,'Avances Fisicos'!$A$1:$D$2309,2,FALSE)</f>
        <v>100</v>
      </c>
      <c r="E1409" s="14">
        <f>+VLOOKUP(C1409,'Fuentes de Financiamiento'!$A$1:$C$2398,3,FALSE)</f>
        <v>810441.14</v>
      </c>
      <c r="F1409" s="14" t="str">
        <f>+VLOOKUP(C1409,Georeferencias!$A$1:$D$2313,2,FALSE)</f>
        <v>Jalisco</v>
      </c>
      <c r="G1409" s="14" t="str">
        <f>+VLOOKUP(C1409,Georeferencias!$A$1:$D$2313,3,FALSE)</f>
        <v>Jocotepec</v>
      </c>
      <c r="H1409" s="14" t="str">
        <f>+VLOOKUP(C1409,Georeferencias!$A$1:$D$2313,4,FALSE)</f>
        <v>Jocotepec</v>
      </c>
      <c r="I1409" s="14" t="s">
        <v>1256</v>
      </c>
      <c r="J1409" s="14">
        <v>810441.14</v>
      </c>
      <c r="K1409" s="14" t="s">
        <v>10415</v>
      </c>
      <c r="L1409" s="14" t="s">
        <v>170</v>
      </c>
      <c r="M1409" s="14">
        <v>14</v>
      </c>
      <c r="N1409" s="14" t="s">
        <v>11</v>
      </c>
      <c r="O1409" s="14">
        <v>0</v>
      </c>
      <c r="P1409" s="14" t="s">
        <v>882</v>
      </c>
      <c r="Q1409" s="14" t="s">
        <v>1259</v>
      </c>
      <c r="R1409" s="14" t="s">
        <v>1346</v>
      </c>
      <c r="S1409" s="14" t="s">
        <v>1261</v>
      </c>
      <c r="T1409" s="14" t="s">
        <v>1453</v>
      </c>
      <c r="U1409" s="14" t="s">
        <v>10416</v>
      </c>
      <c r="V1409" s="14" t="s">
        <v>1264</v>
      </c>
      <c r="W1409" s="14">
        <v>0</v>
      </c>
      <c r="X1409" s="14">
        <v>0</v>
      </c>
      <c r="Y1409" s="14">
        <v>253</v>
      </c>
      <c r="Z1409" s="14" t="s">
        <v>1455</v>
      </c>
      <c r="AA1409" s="14">
        <v>1</v>
      </c>
      <c r="AB1409" s="14" t="s">
        <v>8544</v>
      </c>
      <c r="AC1409" s="15">
        <v>43416</v>
      </c>
      <c r="AD1409" s="15">
        <v>43458</v>
      </c>
      <c r="AE1409" s="14">
        <v>810441.14</v>
      </c>
      <c r="AF1409" s="14">
        <v>810441.14</v>
      </c>
      <c r="AG1409" s="14">
        <v>0</v>
      </c>
      <c r="AH1409" s="14">
        <v>0</v>
      </c>
      <c r="AI1409" s="14">
        <v>0</v>
      </c>
      <c r="AJ1409" s="14" t="s">
        <v>1329</v>
      </c>
      <c r="AK1409" s="14" t="s">
        <v>1355</v>
      </c>
      <c r="AL1409" s="14" t="s">
        <v>47</v>
      </c>
      <c r="AM1409" s="14" t="s">
        <v>1373</v>
      </c>
      <c r="AN1409" s="14" t="s">
        <v>1374</v>
      </c>
      <c r="AO1409" s="14" t="s">
        <v>1272</v>
      </c>
      <c r="AP1409" s="14" t="s">
        <v>1272</v>
      </c>
    </row>
    <row r="1410" spans="1:42" x14ac:dyDescent="0.2">
      <c r="A1410" s="14">
        <v>2020</v>
      </c>
      <c r="B1410" s="14">
        <v>3</v>
      </c>
      <c r="C1410" s="14" t="s">
        <v>10417</v>
      </c>
      <c r="D1410" s="14">
        <f>+VLOOKUP(C1410,'Avances Fisicos'!$A$1:$D$2309,2,FALSE)</f>
        <v>1</v>
      </c>
      <c r="E1410" s="14">
        <f>+VLOOKUP(C1410,'Fuentes de Financiamiento'!$A$1:$C$2398,3,FALSE)</f>
        <v>1303921.78</v>
      </c>
      <c r="F1410" s="14" t="str">
        <f>+VLOOKUP(C1410,Georeferencias!$A$1:$D$2313,2,FALSE)</f>
        <v>Jalisco</v>
      </c>
      <c r="G1410" s="14" t="str">
        <f>+VLOOKUP(C1410,Georeferencias!$A$1:$D$2313,3,FALSE)</f>
        <v>Zapotlán el Grande</v>
      </c>
      <c r="H1410" s="14" t="str">
        <f>+VLOOKUP(C1410,Georeferencias!$A$1:$D$2313,4,FALSE)</f>
        <v>Ciudad Guzmán</v>
      </c>
      <c r="I1410" s="14" t="s">
        <v>1479</v>
      </c>
      <c r="J1410" s="14">
        <v>1303921.78</v>
      </c>
      <c r="K1410" s="14" t="s">
        <v>10418</v>
      </c>
      <c r="L1410" s="14" t="s">
        <v>10419</v>
      </c>
      <c r="M1410" s="14">
        <v>14</v>
      </c>
      <c r="N1410" s="14" t="s">
        <v>11</v>
      </c>
      <c r="O1410" s="14">
        <v>23</v>
      </c>
      <c r="P1410" s="14" t="s">
        <v>892</v>
      </c>
      <c r="Q1410" s="14" t="s">
        <v>47</v>
      </c>
      <c r="R1410" s="14" t="s">
        <v>1359</v>
      </c>
      <c r="S1410" s="14" t="s">
        <v>1261</v>
      </c>
      <c r="T1410" s="14" t="s">
        <v>1467</v>
      </c>
      <c r="U1410" s="14" t="s">
        <v>10420</v>
      </c>
      <c r="V1410" s="14" t="s">
        <v>1264</v>
      </c>
      <c r="W1410" s="14">
        <v>0</v>
      </c>
      <c r="X1410" s="14">
        <v>0</v>
      </c>
      <c r="Y1410" s="14">
        <v>0</v>
      </c>
      <c r="Z1410" s="14" t="s">
        <v>1469</v>
      </c>
      <c r="AA1410" s="14">
        <v>1</v>
      </c>
      <c r="AB1410" s="14" t="s">
        <v>10421</v>
      </c>
      <c r="AC1410" s="15">
        <v>43619</v>
      </c>
      <c r="AD1410" s="15">
        <v>43738</v>
      </c>
      <c r="AE1410" s="14">
        <v>1073808.56</v>
      </c>
      <c r="AF1410" s="14">
        <v>1078936.01</v>
      </c>
      <c r="AG1410" s="14">
        <v>1073808.56</v>
      </c>
      <c r="AH1410" s="14">
        <v>1073808.56</v>
      </c>
      <c r="AI1410" s="14">
        <v>1073808.56</v>
      </c>
      <c r="AJ1410" s="14" t="s">
        <v>10422</v>
      </c>
      <c r="AK1410" s="14" t="s">
        <v>1471</v>
      </c>
      <c r="AL1410" s="14" t="s">
        <v>10423</v>
      </c>
      <c r="AM1410" s="14" t="s">
        <v>1270</v>
      </c>
      <c r="AN1410" s="14" t="s">
        <v>1271</v>
      </c>
      <c r="AO1410" s="14" t="s">
        <v>1272</v>
      </c>
      <c r="AP1410" s="14" t="s">
        <v>1272</v>
      </c>
    </row>
    <row r="1411" spans="1:42" x14ac:dyDescent="0.2">
      <c r="A1411" s="14">
        <v>2020</v>
      </c>
      <c r="B1411" s="14">
        <v>3</v>
      </c>
      <c r="C1411" s="14" t="s">
        <v>10424</v>
      </c>
      <c r="D1411" s="14">
        <f>+VLOOKUP(C1411,'Avances Fisicos'!$A$1:$D$2309,2,FALSE)</f>
        <v>1</v>
      </c>
      <c r="E1411" s="14">
        <f>+VLOOKUP(C1411,'Fuentes de Financiamiento'!$A$1:$C$2398,3,FALSE)</f>
        <v>1202409.6599999999</v>
      </c>
      <c r="F1411" s="14" t="str">
        <f>+VLOOKUP(C1411,Georeferencias!$A$1:$D$2313,2,FALSE)</f>
        <v>Jalisco</v>
      </c>
      <c r="G1411" s="14" t="str">
        <f>+VLOOKUP(C1411,Georeferencias!$A$1:$D$2313,3,FALSE)</f>
        <v>Mezquitic</v>
      </c>
      <c r="H1411" s="14" t="str">
        <f>+VLOOKUP(C1411,Georeferencias!$A$1:$D$2313,4,FALSE)</f>
        <v>San Andrés Cohamiata</v>
      </c>
      <c r="I1411" s="14" t="s">
        <v>1479</v>
      </c>
      <c r="J1411" s="14">
        <v>1202409.6599999999</v>
      </c>
      <c r="K1411" s="14" t="s">
        <v>10425</v>
      </c>
      <c r="L1411" s="14" t="s">
        <v>10426</v>
      </c>
      <c r="M1411" s="14">
        <v>14</v>
      </c>
      <c r="N1411" s="14" t="s">
        <v>11</v>
      </c>
      <c r="O1411" s="14">
        <v>61</v>
      </c>
      <c r="P1411" s="14" t="s">
        <v>915</v>
      </c>
      <c r="Q1411" s="14" t="s">
        <v>47</v>
      </c>
      <c r="R1411" s="14" t="s">
        <v>1359</v>
      </c>
      <c r="S1411" s="14" t="s">
        <v>1261</v>
      </c>
      <c r="T1411" s="14" t="s">
        <v>1467</v>
      </c>
      <c r="U1411" s="14" t="s">
        <v>10427</v>
      </c>
      <c r="V1411" s="14" t="s">
        <v>1490</v>
      </c>
      <c r="W1411" s="14">
        <v>686</v>
      </c>
      <c r="X1411" s="14">
        <v>631</v>
      </c>
      <c r="Y1411" s="14">
        <v>0</v>
      </c>
      <c r="Z1411" s="14" t="s">
        <v>1469</v>
      </c>
      <c r="AA1411" s="14">
        <v>1</v>
      </c>
      <c r="AB1411" s="14" t="s">
        <v>10428</v>
      </c>
      <c r="AC1411" s="15">
        <v>43633</v>
      </c>
      <c r="AD1411" s="15">
        <v>43784</v>
      </c>
      <c r="AE1411" s="14">
        <v>1168952.73</v>
      </c>
      <c r="AF1411" s="14">
        <v>1168952.77</v>
      </c>
      <c r="AG1411" s="14">
        <v>1168952.73</v>
      </c>
      <c r="AH1411" s="14">
        <v>1168952.73</v>
      </c>
      <c r="AI1411" s="14">
        <v>1168952.73</v>
      </c>
      <c r="AJ1411" s="14" t="s">
        <v>10429</v>
      </c>
      <c r="AK1411" s="14" t="s">
        <v>1471</v>
      </c>
      <c r="AL1411" s="14" t="s">
        <v>10430</v>
      </c>
      <c r="AM1411" s="14" t="s">
        <v>1270</v>
      </c>
      <c r="AN1411" s="14" t="s">
        <v>1271</v>
      </c>
      <c r="AO1411" s="14" t="s">
        <v>1272</v>
      </c>
      <c r="AP1411" s="14" t="s">
        <v>1272</v>
      </c>
    </row>
    <row r="1412" spans="1:42" x14ac:dyDescent="0.2">
      <c r="A1412" s="14">
        <v>2020</v>
      </c>
      <c r="B1412" s="14">
        <v>3</v>
      </c>
      <c r="C1412" s="14" t="s">
        <v>10431</v>
      </c>
      <c r="D1412" s="14">
        <f>+VLOOKUP(C1412,'Avances Fisicos'!$A$1:$D$2309,2,FALSE)</f>
        <v>0.4</v>
      </c>
      <c r="E1412" s="14">
        <f>+VLOOKUP(C1412,'Fuentes de Financiamiento'!$A$1:$C$2398,3,FALSE)</f>
        <v>1155297.8</v>
      </c>
      <c r="F1412" s="14" t="str">
        <f>+VLOOKUP(C1412,Georeferencias!$A$1:$D$2313,2,FALSE)</f>
        <v>Jalisco</v>
      </c>
      <c r="G1412" s="14" t="str">
        <f>+VLOOKUP(C1412,Georeferencias!$A$1:$D$2313,3,FALSE)</f>
        <v>Cuautitlán de García Barragán</v>
      </c>
      <c r="H1412" s="14" t="str">
        <f>+VLOOKUP(C1412,Georeferencias!$A$1:$D$2313,4,FALSE)</f>
        <v>Cuautitlán De García Barragán</v>
      </c>
      <c r="I1412" s="14" t="s">
        <v>1479</v>
      </c>
      <c r="J1412" s="14">
        <v>1155297.8</v>
      </c>
      <c r="K1412" s="14" t="s">
        <v>10432</v>
      </c>
      <c r="L1412" s="14" t="s">
        <v>10433</v>
      </c>
      <c r="M1412" s="14">
        <v>14</v>
      </c>
      <c r="N1412" s="14" t="s">
        <v>11</v>
      </c>
      <c r="O1412" s="14">
        <v>27</v>
      </c>
      <c r="P1412" s="14" t="s">
        <v>905</v>
      </c>
      <c r="Q1412" s="14" t="s">
        <v>47</v>
      </c>
      <c r="R1412" s="14" t="s">
        <v>1359</v>
      </c>
      <c r="S1412" s="14" t="s">
        <v>1261</v>
      </c>
      <c r="T1412" s="14" t="s">
        <v>1467</v>
      </c>
      <c r="U1412" s="14" t="s">
        <v>10434</v>
      </c>
      <c r="V1412" s="14" t="s">
        <v>1264</v>
      </c>
      <c r="W1412" s="14">
        <v>0</v>
      </c>
      <c r="X1412" s="14">
        <v>0</v>
      </c>
      <c r="Y1412" s="14">
        <v>0</v>
      </c>
      <c r="Z1412" s="14" t="s">
        <v>3004</v>
      </c>
      <c r="AA1412" s="14">
        <v>1</v>
      </c>
      <c r="AB1412" s="14" t="s">
        <v>9773</v>
      </c>
      <c r="AC1412" s="15">
        <v>43619</v>
      </c>
      <c r="AD1412" s="15">
        <v>43735</v>
      </c>
      <c r="AE1412" s="14">
        <v>453874.42</v>
      </c>
      <c r="AF1412" s="14">
        <v>1067172.6399999999</v>
      </c>
      <c r="AG1412" s="14">
        <v>453874.42</v>
      </c>
      <c r="AH1412" s="14">
        <v>453874.42</v>
      </c>
      <c r="AI1412" s="14">
        <v>453874.42</v>
      </c>
      <c r="AJ1412" s="14" t="s">
        <v>10435</v>
      </c>
      <c r="AK1412" s="14" t="s">
        <v>3007</v>
      </c>
      <c r="AL1412" s="14" t="s">
        <v>10436</v>
      </c>
      <c r="AM1412" s="14" t="s">
        <v>1270</v>
      </c>
      <c r="AN1412" s="14" t="s">
        <v>1271</v>
      </c>
      <c r="AO1412" s="14" t="s">
        <v>10437</v>
      </c>
      <c r="AP1412" s="14" t="s">
        <v>1272</v>
      </c>
    </row>
    <row r="1413" spans="1:42" x14ac:dyDescent="0.2">
      <c r="A1413" s="14">
        <v>2020</v>
      </c>
      <c r="B1413" s="14">
        <v>3</v>
      </c>
      <c r="C1413" s="14" t="s">
        <v>10438</v>
      </c>
      <c r="D1413" s="14">
        <f>+VLOOKUP(C1413,'Avances Fisicos'!$A$1:$D$2309,2,FALSE)</f>
        <v>100</v>
      </c>
      <c r="E1413" s="14">
        <f>+VLOOKUP(C1413,'Fuentes de Financiamiento'!$A$1:$C$2398,3,FALSE)</f>
        <v>3130444.46</v>
      </c>
      <c r="F1413" s="14" t="str">
        <f>+VLOOKUP(C1413,Georeferencias!$A$1:$D$2313,2,FALSE)</f>
        <v>Jalisco</v>
      </c>
      <c r="G1413" s="14" t="str">
        <f>+VLOOKUP(C1413,Georeferencias!$A$1:$D$2313,3,FALSE)</f>
        <v>Tonalá</v>
      </c>
      <c r="H1413" s="14" t="str">
        <f>+VLOOKUP(C1413,Georeferencias!$A$1:$D$2313,4,FALSE)</f>
        <v>Cobertura municipal</v>
      </c>
      <c r="I1413" s="14" t="s">
        <v>1479</v>
      </c>
      <c r="J1413" s="14">
        <v>3130444.46</v>
      </c>
      <c r="K1413" s="14" t="s">
        <v>10439</v>
      </c>
      <c r="L1413" s="14" t="s">
        <v>697</v>
      </c>
      <c r="M1413" s="14">
        <v>14</v>
      </c>
      <c r="N1413" s="14" t="s">
        <v>11</v>
      </c>
      <c r="O1413" s="14">
        <v>0</v>
      </c>
      <c r="P1413" s="14" t="s">
        <v>882</v>
      </c>
      <c r="Q1413" s="14" t="s">
        <v>47</v>
      </c>
      <c r="R1413" s="14" t="s">
        <v>1346</v>
      </c>
      <c r="S1413" s="14" t="s">
        <v>1261</v>
      </c>
      <c r="T1413" s="14" t="s">
        <v>1453</v>
      </c>
      <c r="U1413" s="14" t="s">
        <v>10440</v>
      </c>
      <c r="V1413" s="14" t="s">
        <v>1264</v>
      </c>
      <c r="W1413" s="14">
        <v>0</v>
      </c>
      <c r="X1413" s="14">
        <v>0</v>
      </c>
      <c r="Y1413" s="14">
        <v>0</v>
      </c>
      <c r="Z1413" s="14" t="s">
        <v>1455</v>
      </c>
      <c r="AA1413" s="14">
        <v>1</v>
      </c>
      <c r="AB1413" s="14" t="s">
        <v>10441</v>
      </c>
      <c r="AC1413" s="15">
        <v>42992</v>
      </c>
      <c r="AD1413" s="15">
        <v>43103</v>
      </c>
      <c r="AE1413" s="14">
        <v>3130444.46</v>
      </c>
      <c r="AF1413" s="14">
        <v>3130444.46</v>
      </c>
      <c r="AG1413" s="14">
        <v>3013485.13</v>
      </c>
      <c r="AH1413" s="14">
        <v>3013485.13</v>
      </c>
      <c r="AI1413" s="14">
        <v>3013485.13</v>
      </c>
      <c r="AJ1413" s="14" t="s">
        <v>1329</v>
      </c>
      <c r="AK1413" s="14" t="s">
        <v>1457</v>
      </c>
      <c r="AL1413" s="14" t="s">
        <v>47</v>
      </c>
      <c r="AM1413" s="14" t="s">
        <v>1270</v>
      </c>
      <c r="AN1413" s="14" t="s">
        <v>1271</v>
      </c>
      <c r="AO1413" s="14" t="s">
        <v>1272</v>
      </c>
      <c r="AP1413" s="14" t="s">
        <v>1272</v>
      </c>
    </row>
    <row r="1414" spans="1:42" x14ac:dyDescent="0.2">
      <c r="A1414" s="14">
        <v>2020</v>
      </c>
      <c r="B1414" s="14">
        <v>3</v>
      </c>
      <c r="C1414" s="14" t="s">
        <v>10442</v>
      </c>
      <c r="D1414" s="14">
        <f>+VLOOKUP(C1414,'Avances Fisicos'!$A$1:$D$2309,2,FALSE)</f>
        <v>100</v>
      </c>
      <c r="E1414" s="14">
        <f>+VLOOKUP(C1414,'Fuentes de Financiamiento'!$A$1:$C$2398,3,FALSE)</f>
        <v>5253857.71</v>
      </c>
      <c r="F1414" s="14" t="str">
        <f>+VLOOKUP(C1414,Georeferencias!$A$1:$D$2313,2,FALSE)</f>
        <v>Jalisco</v>
      </c>
      <c r="G1414" s="14" t="str">
        <f>+VLOOKUP(C1414,Georeferencias!$A$1:$D$2313,3,FALSE)</f>
        <v>Tonalá</v>
      </c>
      <c r="H1414" s="14" t="str">
        <f>+VLOOKUP(C1414,Georeferencias!$A$1:$D$2313,4,FALSE)</f>
        <v>Cobertura municipal</v>
      </c>
      <c r="I1414" s="14" t="s">
        <v>1479</v>
      </c>
      <c r="J1414" s="14">
        <v>5253857.71</v>
      </c>
      <c r="K1414" s="14" t="s">
        <v>10443</v>
      </c>
      <c r="L1414" s="14" t="s">
        <v>594</v>
      </c>
      <c r="M1414" s="14">
        <v>14</v>
      </c>
      <c r="N1414" s="14" t="s">
        <v>11</v>
      </c>
      <c r="O1414" s="14">
        <v>0</v>
      </c>
      <c r="P1414" s="14" t="s">
        <v>882</v>
      </c>
      <c r="Q1414" s="14" t="s">
        <v>47</v>
      </c>
      <c r="R1414" s="14" t="s">
        <v>1346</v>
      </c>
      <c r="S1414" s="14" t="s">
        <v>1261</v>
      </c>
      <c r="T1414" s="14" t="s">
        <v>1453</v>
      </c>
      <c r="U1414" s="14" t="s">
        <v>10444</v>
      </c>
      <c r="V1414" s="14" t="s">
        <v>1264</v>
      </c>
      <c r="W1414" s="14">
        <v>0</v>
      </c>
      <c r="X1414" s="14">
        <v>0</v>
      </c>
      <c r="Y1414" s="14">
        <v>0</v>
      </c>
      <c r="Z1414" s="14" t="s">
        <v>1455</v>
      </c>
      <c r="AA1414" s="14">
        <v>1</v>
      </c>
      <c r="AB1414" s="14" t="s">
        <v>10445</v>
      </c>
      <c r="AC1414" s="15">
        <v>42829</v>
      </c>
      <c r="AD1414" s="15">
        <v>42954</v>
      </c>
      <c r="AE1414" s="14">
        <v>5253857.71</v>
      </c>
      <c r="AF1414" s="14">
        <v>5253857.71</v>
      </c>
      <c r="AG1414" s="14">
        <v>4383304.67</v>
      </c>
      <c r="AH1414" s="14">
        <v>4383304.67</v>
      </c>
      <c r="AI1414" s="14">
        <v>4383304.67</v>
      </c>
      <c r="AJ1414" s="14" t="s">
        <v>1329</v>
      </c>
      <c r="AK1414" s="14" t="s">
        <v>1457</v>
      </c>
      <c r="AL1414" s="14" t="s">
        <v>47</v>
      </c>
      <c r="AM1414" s="14" t="s">
        <v>1270</v>
      </c>
      <c r="AN1414" s="14" t="s">
        <v>1271</v>
      </c>
      <c r="AO1414" s="14" t="s">
        <v>1272</v>
      </c>
      <c r="AP1414" s="14" t="s">
        <v>1272</v>
      </c>
    </row>
    <row r="1415" spans="1:42" x14ac:dyDescent="0.2">
      <c r="A1415" s="14">
        <v>2020</v>
      </c>
      <c r="B1415" s="14">
        <v>3</v>
      </c>
      <c r="C1415" s="14" t="s">
        <v>10446</v>
      </c>
      <c r="D1415" s="14">
        <f>+VLOOKUP(C1415,'Avances Fisicos'!$A$1:$D$2309,2,FALSE)</f>
        <v>100</v>
      </c>
      <c r="E1415" s="14">
        <f>+VLOOKUP(C1415,'Fuentes de Financiamiento'!$A$1:$C$2398,3,FALSE)</f>
        <v>3703210.26</v>
      </c>
      <c r="F1415" s="14" t="str">
        <f>+VLOOKUP(C1415,Georeferencias!$A$1:$D$2313,2,FALSE)</f>
        <v>Jalisco</v>
      </c>
      <c r="G1415" s="14" t="str">
        <f>+VLOOKUP(C1415,Georeferencias!$A$1:$D$2313,3,FALSE)</f>
        <v>Jocotepec</v>
      </c>
      <c r="H1415" s="14" t="str">
        <f>+VLOOKUP(C1415,Georeferencias!$A$1:$D$2313,4,FALSE)</f>
        <v>Jocotepec</v>
      </c>
      <c r="I1415" s="14" t="s">
        <v>1256</v>
      </c>
      <c r="J1415" s="14">
        <v>3703210.26</v>
      </c>
      <c r="K1415" s="14" t="s">
        <v>10447</v>
      </c>
      <c r="L1415" s="14" t="s">
        <v>177</v>
      </c>
      <c r="M1415" s="14">
        <v>14</v>
      </c>
      <c r="N1415" s="14" t="s">
        <v>11</v>
      </c>
      <c r="O1415" s="14">
        <v>0</v>
      </c>
      <c r="P1415" s="14" t="s">
        <v>882</v>
      </c>
      <c r="Q1415" s="14" t="s">
        <v>1259</v>
      </c>
      <c r="R1415" s="14" t="s">
        <v>1346</v>
      </c>
      <c r="S1415" s="14" t="s">
        <v>1261</v>
      </c>
      <c r="T1415" s="14" t="s">
        <v>1453</v>
      </c>
      <c r="U1415" s="14" t="s">
        <v>10448</v>
      </c>
      <c r="V1415" s="14" t="s">
        <v>1264</v>
      </c>
      <c r="W1415" s="14">
        <v>0</v>
      </c>
      <c r="X1415" s="14">
        <v>0</v>
      </c>
      <c r="Y1415" s="14">
        <v>235</v>
      </c>
      <c r="Z1415" s="14" t="s">
        <v>1455</v>
      </c>
      <c r="AA1415" s="14">
        <v>1</v>
      </c>
      <c r="AB1415" s="14" t="s">
        <v>10449</v>
      </c>
      <c r="AC1415" s="15">
        <v>43346</v>
      </c>
      <c r="AD1415" s="15">
        <v>43444</v>
      </c>
      <c r="AE1415" s="14">
        <v>3703210.26</v>
      </c>
      <c r="AF1415" s="14">
        <v>3703210.26</v>
      </c>
      <c r="AG1415" s="14">
        <v>3443746.29</v>
      </c>
      <c r="AH1415" s="14">
        <v>3443746.29</v>
      </c>
      <c r="AI1415" s="14">
        <v>3443746.29</v>
      </c>
      <c r="AJ1415" s="14" t="s">
        <v>1329</v>
      </c>
      <c r="AK1415" s="14" t="s">
        <v>1457</v>
      </c>
      <c r="AL1415" s="14" t="s">
        <v>47</v>
      </c>
      <c r="AM1415" s="14" t="s">
        <v>1270</v>
      </c>
      <c r="AN1415" s="14" t="s">
        <v>1271</v>
      </c>
      <c r="AO1415" s="14" t="s">
        <v>1272</v>
      </c>
      <c r="AP1415" s="14" t="s">
        <v>1272</v>
      </c>
    </row>
    <row r="1416" spans="1:42" x14ac:dyDescent="0.2">
      <c r="A1416" s="14">
        <v>2020</v>
      </c>
      <c r="B1416" s="14">
        <v>3</v>
      </c>
      <c r="C1416" s="14" t="s">
        <v>10450</v>
      </c>
      <c r="D1416" s="14">
        <f>+VLOOKUP(C1416,'Avances Fisicos'!$A$1:$D$2309,2,FALSE)</f>
        <v>100</v>
      </c>
      <c r="E1416" s="14">
        <f>+VLOOKUP(C1416,'Fuentes de Financiamiento'!$A$1:$C$2398,3,FALSE)</f>
        <v>4129881.78</v>
      </c>
      <c r="F1416" s="14" t="str">
        <f>+VLOOKUP(C1416,Georeferencias!$A$1:$D$2313,2,FALSE)</f>
        <v>Jalisco</v>
      </c>
      <c r="G1416" s="14" t="str">
        <f>+VLOOKUP(C1416,Georeferencias!$A$1:$D$2313,3,FALSE)</f>
        <v>Zapopan</v>
      </c>
      <c r="H1416" s="14" t="str">
        <f>+VLOOKUP(C1416,Georeferencias!$A$1:$D$2313,4,FALSE)</f>
        <v>Zapopan</v>
      </c>
      <c r="I1416" s="14" t="s">
        <v>1256</v>
      </c>
      <c r="J1416" s="14">
        <v>4129881.78</v>
      </c>
      <c r="K1416" s="14" t="s">
        <v>10451</v>
      </c>
      <c r="L1416" s="14" t="s">
        <v>271</v>
      </c>
      <c r="M1416" s="14">
        <v>14</v>
      </c>
      <c r="N1416" s="14" t="s">
        <v>11</v>
      </c>
      <c r="O1416" s="14">
        <v>0</v>
      </c>
      <c r="P1416" s="14" t="s">
        <v>882</v>
      </c>
      <c r="Q1416" s="14" t="s">
        <v>1259</v>
      </c>
      <c r="R1416" s="14" t="s">
        <v>1346</v>
      </c>
      <c r="S1416" s="14" t="s">
        <v>1261</v>
      </c>
      <c r="T1416" s="14" t="s">
        <v>1453</v>
      </c>
      <c r="U1416" s="14" t="s">
        <v>10452</v>
      </c>
      <c r="V1416" s="14" t="s">
        <v>1264</v>
      </c>
      <c r="W1416" s="14">
        <v>0</v>
      </c>
      <c r="X1416" s="14">
        <v>0</v>
      </c>
      <c r="Y1416" s="14">
        <v>0</v>
      </c>
      <c r="Z1416" s="14" t="s">
        <v>1455</v>
      </c>
      <c r="AA1416" s="14">
        <v>1</v>
      </c>
      <c r="AB1416" s="14" t="s">
        <v>10453</v>
      </c>
      <c r="AC1416" s="15">
        <v>43276</v>
      </c>
      <c r="AD1416" s="15">
        <v>43401</v>
      </c>
      <c r="AE1416" s="14">
        <v>4129881.78</v>
      </c>
      <c r="AF1416" s="14">
        <v>4129881.78</v>
      </c>
      <c r="AG1416" s="14">
        <v>3497340.23</v>
      </c>
      <c r="AH1416" s="14">
        <v>3497340.23</v>
      </c>
      <c r="AI1416" s="14">
        <v>3497340.23</v>
      </c>
      <c r="AJ1416" s="14" t="s">
        <v>1329</v>
      </c>
      <c r="AK1416" s="14" t="s">
        <v>1457</v>
      </c>
      <c r="AL1416" s="14" t="s">
        <v>47</v>
      </c>
      <c r="AM1416" s="14" t="s">
        <v>1270</v>
      </c>
      <c r="AN1416" s="14" t="s">
        <v>1271</v>
      </c>
      <c r="AO1416" s="14" t="s">
        <v>1272</v>
      </c>
      <c r="AP1416" s="14" t="s">
        <v>1272</v>
      </c>
    </row>
    <row r="1417" spans="1:42" x14ac:dyDescent="0.2">
      <c r="A1417" s="14">
        <v>2020</v>
      </c>
      <c r="B1417" s="14">
        <v>3</v>
      </c>
      <c r="C1417" s="14" t="s">
        <v>10454</v>
      </c>
      <c r="D1417" s="14">
        <f>+VLOOKUP(C1417,'Avances Fisicos'!$A$1:$D$2309,2,FALSE)</f>
        <v>30</v>
      </c>
      <c r="E1417" s="14">
        <f>+VLOOKUP(C1417,'Fuentes de Financiamiento'!$A$1:$C$2398,3,FALSE)</f>
        <v>87259.26</v>
      </c>
      <c r="F1417" s="14" t="str">
        <f>+VLOOKUP(C1417,Georeferencias!$A$1:$D$2313,2,FALSE)</f>
        <v>Jalisco</v>
      </c>
      <c r="G1417" s="14" t="str">
        <f>+VLOOKUP(C1417,Georeferencias!$A$1:$D$2313,3,FALSE)</f>
        <v>Guadalajara</v>
      </c>
      <c r="H1417" s="14" t="str">
        <f>+VLOOKUP(C1417,Georeferencias!$A$1:$D$2313,4,FALSE)</f>
        <v>Guadalajara</v>
      </c>
      <c r="I1417" s="14" t="s">
        <v>1479</v>
      </c>
      <c r="J1417" s="14">
        <v>89958</v>
      </c>
      <c r="K1417" s="14" t="s">
        <v>10455</v>
      </c>
      <c r="L1417" s="14" t="s">
        <v>63</v>
      </c>
      <c r="M1417" s="14">
        <v>14</v>
      </c>
      <c r="N1417" s="14" t="s">
        <v>11</v>
      </c>
      <c r="O1417" s="14">
        <v>39</v>
      </c>
      <c r="P1417" s="14" t="s">
        <v>15</v>
      </c>
      <c r="Q1417" s="14" t="s">
        <v>47</v>
      </c>
      <c r="R1417" s="14" t="s">
        <v>10456</v>
      </c>
      <c r="S1417" s="14" t="s">
        <v>1261</v>
      </c>
      <c r="T1417" s="14" t="s">
        <v>2480</v>
      </c>
      <c r="U1417" s="14" t="s">
        <v>10457</v>
      </c>
      <c r="V1417" s="14" t="s">
        <v>1264</v>
      </c>
      <c r="W1417" s="14">
        <v>0</v>
      </c>
      <c r="X1417" s="14">
        <v>0</v>
      </c>
      <c r="Y1417" s="14">
        <v>0</v>
      </c>
      <c r="Z1417" s="14" t="s">
        <v>10458</v>
      </c>
      <c r="AA1417" s="14">
        <v>1</v>
      </c>
      <c r="AB1417" s="14" t="s">
        <v>10459</v>
      </c>
      <c r="AC1417" s="15">
        <v>43619</v>
      </c>
      <c r="AD1417" s="15">
        <v>43830</v>
      </c>
      <c r="AE1417" s="14">
        <v>87259.26</v>
      </c>
      <c r="AF1417" s="14">
        <v>87259.26</v>
      </c>
      <c r="AG1417" s="14">
        <v>87259.26</v>
      </c>
      <c r="AH1417" s="14">
        <v>87259.26</v>
      </c>
      <c r="AI1417" s="14">
        <v>87259.26</v>
      </c>
      <c r="AJ1417" s="14" t="s">
        <v>10460</v>
      </c>
      <c r="AK1417" s="14" t="s">
        <v>10461</v>
      </c>
      <c r="AL1417" s="14" t="s">
        <v>10462</v>
      </c>
      <c r="AM1417" s="14" t="s">
        <v>1373</v>
      </c>
      <c r="AN1417" s="14" t="s">
        <v>1374</v>
      </c>
      <c r="AO1417" s="14" t="s">
        <v>10463</v>
      </c>
      <c r="AP1417" s="14" t="s">
        <v>10464</v>
      </c>
    </row>
    <row r="1418" spans="1:42" x14ac:dyDescent="0.2">
      <c r="A1418" s="14">
        <v>2020</v>
      </c>
      <c r="B1418" s="14">
        <v>3</v>
      </c>
      <c r="C1418" s="14" t="s">
        <v>10465</v>
      </c>
      <c r="D1418" s="14">
        <f>+VLOOKUP(C1418,'Avances Fisicos'!$A$1:$D$2309,2,FALSE)</f>
        <v>100</v>
      </c>
      <c r="E1418" s="14">
        <f>+VLOOKUP(C1418,'Fuentes de Financiamiento'!$A$1:$C$2398,3,FALSE)</f>
        <v>572211.17000000004</v>
      </c>
      <c r="F1418" s="14" t="str">
        <f>+VLOOKUP(C1418,Georeferencias!$A$1:$D$2313,2,FALSE)</f>
        <v>Jalisco</v>
      </c>
      <c r="G1418" s="14" t="str">
        <f>+VLOOKUP(C1418,Georeferencias!$A$1:$D$2313,3,FALSE)</f>
        <v>Tonalá</v>
      </c>
      <c r="H1418" s="14" t="str">
        <f>+VLOOKUP(C1418,Georeferencias!$A$1:$D$2313,4,FALSE)</f>
        <v>Tonalá</v>
      </c>
      <c r="I1418" s="14" t="s">
        <v>1256</v>
      </c>
      <c r="J1418" s="14">
        <v>572211.17000000004</v>
      </c>
      <c r="K1418" s="14" t="s">
        <v>10466</v>
      </c>
      <c r="L1418" s="14" t="s">
        <v>94</v>
      </c>
      <c r="M1418" s="14">
        <v>14</v>
      </c>
      <c r="N1418" s="14" t="s">
        <v>11</v>
      </c>
      <c r="O1418" s="14">
        <v>0</v>
      </c>
      <c r="P1418" s="14" t="s">
        <v>882</v>
      </c>
      <c r="Q1418" s="14" t="s">
        <v>1259</v>
      </c>
      <c r="R1418" s="14" t="s">
        <v>1346</v>
      </c>
      <c r="S1418" s="14" t="s">
        <v>1261</v>
      </c>
      <c r="T1418" s="14" t="s">
        <v>1453</v>
      </c>
      <c r="U1418" s="14" t="s">
        <v>10467</v>
      </c>
      <c r="V1418" s="14" t="s">
        <v>1264</v>
      </c>
      <c r="W1418" s="14">
        <v>0</v>
      </c>
      <c r="X1418" s="14">
        <v>0</v>
      </c>
      <c r="Y1418" s="14">
        <v>553</v>
      </c>
      <c r="Z1418" s="14" t="s">
        <v>1455</v>
      </c>
      <c r="AA1418" s="14">
        <v>1</v>
      </c>
      <c r="AB1418" s="14" t="s">
        <v>10468</v>
      </c>
      <c r="AC1418" s="15">
        <v>43284</v>
      </c>
      <c r="AD1418" s="15">
        <v>43361</v>
      </c>
      <c r="AE1418" s="14">
        <v>572211.17000000004</v>
      </c>
      <c r="AF1418" s="14">
        <v>572211.17000000004</v>
      </c>
      <c r="AG1418" s="14">
        <v>280963.76</v>
      </c>
      <c r="AH1418" s="14">
        <v>280963.76</v>
      </c>
      <c r="AI1418" s="14">
        <v>280963.76</v>
      </c>
      <c r="AJ1418" s="14" t="s">
        <v>1329</v>
      </c>
      <c r="AK1418" s="14" t="s">
        <v>1457</v>
      </c>
      <c r="AL1418" s="14" t="s">
        <v>47</v>
      </c>
      <c r="AM1418" s="14" t="s">
        <v>1270</v>
      </c>
      <c r="AN1418" s="14" t="s">
        <v>1271</v>
      </c>
      <c r="AO1418" s="14" t="s">
        <v>1272</v>
      </c>
      <c r="AP1418" s="14" t="s">
        <v>1272</v>
      </c>
    </row>
    <row r="1419" spans="1:42" x14ac:dyDescent="0.2">
      <c r="A1419" s="14">
        <v>2020</v>
      </c>
      <c r="B1419" s="14">
        <v>3</v>
      </c>
      <c r="C1419" s="14" t="s">
        <v>10469</v>
      </c>
      <c r="D1419" s="14">
        <f>+VLOOKUP(C1419,'Avances Fisicos'!$A$1:$D$2309,2,FALSE)</f>
        <v>100</v>
      </c>
      <c r="E1419" s="14">
        <f>+VLOOKUP(C1419,'Fuentes de Financiamiento'!$A$1:$C$2398,3,FALSE)</f>
        <v>576260.71</v>
      </c>
      <c r="F1419" s="14" t="str">
        <f>+VLOOKUP(C1419,Georeferencias!$A$1:$D$2313,2,FALSE)</f>
        <v>Jalisco</v>
      </c>
      <c r="G1419" s="14" t="str">
        <f>+VLOOKUP(C1419,Georeferencias!$A$1:$D$2313,3,FALSE)</f>
        <v>Tonalá</v>
      </c>
      <c r="H1419" s="14" t="str">
        <f>+VLOOKUP(C1419,Georeferencias!$A$1:$D$2313,4,FALSE)</f>
        <v>Tonalá</v>
      </c>
      <c r="I1419" s="14" t="s">
        <v>1256</v>
      </c>
      <c r="J1419" s="14">
        <v>576260.71</v>
      </c>
      <c r="K1419" s="14" t="s">
        <v>10470</v>
      </c>
      <c r="L1419" s="14" t="s">
        <v>94</v>
      </c>
      <c r="M1419" s="14">
        <v>14</v>
      </c>
      <c r="N1419" s="14" t="s">
        <v>11</v>
      </c>
      <c r="O1419" s="14">
        <v>0</v>
      </c>
      <c r="P1419" s="14" t="s">
        <v>882</v>
      </c>
      <c r="Q1419" s="14" t="s">
        <v>1259</v>
      </c>
      <c r="R1419" s="14" t="s">
        <v>1346</v>
      </c>
      <c r="S1419" s="14" t="s">
        <v>1261</v>
      </c>
      <c r="T1419" s="14" t="s">
        <v>1453</v>
      </c>
      <c r="U1419" s="14" t="s">
        <v>10471</v>
      </c>
      <c r="V1419" s="14" t="s">
        <v>1264</v>
      </c>
      <c r="W1419" s="14">
        <v>0</v>
      </c>
      <c r="X1419" s="14">
        <v>0</v>
      </c>
      <c r="Y1419" s="14">
        <v>497</v>
      </c>
      <c r="Z1419" s="14" t="s">
        <v>1455</v>
      </c>
      <c r="AA1419" s="14">
        <v>1</v>
      </c>
      <c r="AB1419" s="14" t="s">
        <v>10472</v>
      </c>
      <c r="AC1419" s="15">
        <v>43284</v>
      </c>
      <c r="AD1419" s="15">
        <v>43361</v>
      </c>
      <c r="AE1419" s="14">
        <v>576260.71</v>
      </c>
      <c r="AF1419" s="14">
        <v>576260.71</v>
      </c>
      <c r="AG1419" s="14">
        <v>172878.21</v>
      </c>
      <c r="AH1419" s="14">
        <v>172878.21</v>
      </c>
      <c r="AI1419" s="14">
        <v>172878.21</v>
      </c>
      <c r="AJ1419" s="14" t="s">
        <v>1329</v>
      </c>
      <c r="AK1419" s="14" t="s">
        <v>1457</v>
      </c>
      <c r="AL1419" s="14" t="s">
        <v>47</v>
      </c>
      <c r="AM1419" s="14" t="s">
        <v>1270</v>
      </c>
      <c r="AN1419" s="14" t="s">
        <v>1271</v>
      </c>
      <c r="AO1419" s="14" t="s">
        <v>1272</v>
      </c>
      <c r="AP1419" s="14" t="s">
        <v>1272</v>
      </c>
    </row>
    <row r="1420" spans="1:42" x14ac:dyDescent="0.2">
      <c r="A1420" s="14">
        <v>2020</v>
      </c>
      <c r="B1420" s="14">
        <v>3</v>
      </c>
      <c r="C1420" s="14" t="s">
        <v>10473</v>
      </c>
      <c r="D1420" s="14">
        <f>+VLOOKUP(C1420,'Avances Fisicos'!$A$1:$D$2309,2,FALSE)</f>
        <v>100</v>
      </c>
      <c r="E1420" s="14">
        <f>+VLOOKUP(C1420,'Fuentes de Financiamiento'!$A$1:$C$2398,3,FALSE)</f>
        <v>3525594.77</v>
      </c>
      <c r="F1420" s="14" t="str">
        <f>+VLOOKUP(C1420,Georeferencias!$A$1:$D$2313,2,FALSE)</f>
        <v>Jalisco</v>
      </c>
      <c r="G1420" s="14" t="str">
        <f>+VLOOKUP(C1420,Georeferencias!$A$1:$D$2313,3,FALSE)</f>
        <v>Tonalá</v>
      </c>
      <c r="H1420" s="14" t="str">
        <f>+VLOOKUP(C1420,Georeferencias!$A$1:$D$2313,4,FALSE)</f>
        <v>Tonalá</v>
      </c>
      <c r="I1420" s="14" t="s">
        <v>1256</v>
      </c>
      <c r="J1420" s="14">
        <v>3525594.77</v>
      </c>
      <c r="K1420" s="14" t="s">
        <v>10474</v>
      </c>
      <c r="L1420" s="14" t="s">
        <v>597</v>
      </c>
      <c r="M1420" s="14">
        <v>14</v>
      </c>
      <c r="N1420" s="14" t="s">
        <v>11</v>
      </c>
      <c r="O1420" s="14">
        <v>0</v>
      </c>
      <c r="P1420" s="14" t="s">
        <v>882</v>
      </c>
      <c r="Q1420" s="14" t="s">
        <v>1259</v>
      </c>
      <c r="R1420" s="14" t="s">
        <v>1346</v>
      </c>
      <c r="S1420" s="14" t="s">
        <v>1261</v>
      </c>
      <c r="T1420" s="14" t="s">
        <v>1453</v>
      </c>
      <c r="U1420" s="14" t="s">
        <v>10475</v>
      </c>
      <c r="V1420" s="14" t="s">
        <v>1264</v>
      </c>
      <c r="W1420" s="14">
        <v>0</v>
      </c>
      <c r="X1420" s="14">
        <v>0</v>
      </c>
      <c r="Y1420" s="14">
        <v>0</v>
      </c>
      <c r="Z1420" s="14" t="s">
        <v>1455</v>
      </c>
      <c r="AA1420" s="14">
        <v>1</v>
      </c>
      <c r="AB1420" s="14" t="s">
        <v>10476</v>
      </c>
      <c r="AC1420" s="15">
        <v>43605</v>
      </c>
      <c r="AD1420" s="15">
        <v>43689</v>
      </c>
      <c r="AE1420" s="14">
        <v>3525594.77</v>
      </c>
      <c r="AF1420" s="14">
        <v>3525594.77</v>
      </c>
      <c r="AG1420" s="14">
        <v>2856514.42</v>
      </c>
      <c r="AH1420" s="14">
        <v>2856514.42</v>
      </c>
      <c r="AI1420" s="14">
        <v>2856514.42</v>
      </c>
      <c r="AJ1420" s="14" t="s">
        <v>1329</v>
      </c>
      <c r="AK1420" s="14" t="s">
        <v>1457</v>
      </c>
      <c r="AL1420" s="14" t="s">
        <v>47</v>
      </c>
      <c r="AM1420" s="14" t="s">
        <v>1270</v>
      </c>
      <c r="AN1420" s="14" t="s">
        <v>1271</v>
      </c>
      <c r="AO1420" s="14" t="s">
        <v>1272</v>
      </c>
      <c r="AP1420" s="14" t="s">
        <v>1272</v>
      </c>
    </row>
    <row r="1421" spans="1:42" x14ac:dyDescent="0.2">
      <c r="A1421" s="14">
        <v>2020</v>
      </c>
      <c r="B1421" s="14">
        <v>3</v>
      </c>
      <c r="C1421" s="14" t="s">
        <v>10477</v>
      </c>
      <c r="D1421" s="14">
        <f>+VLOOKUP(C1421,'Avances Fisicos'!$A$1:$D$2309,2,FALSE)</f>
        <v>100</v>
      </c>
      <c r="E1421" s="14">
        <f>+VLOOKUP(C1421,'Fuentes de Financiamiento'!$A$1:$C$2398,3,FALSE)</f>
        <v>478146.21</v>
      </c>
      <c r="F1421" s="14" t="str">
        <f>+VLOOKUP(C1421,Georeferencias!$A$1:$D$2313,2,FALSE)</f>
        <v>Jalisco</v>
      </c>
      <c r="G1421" s="14" t="str">
        <f>+VLOOKUP(C1421,Georeferencias!$A$1:$D$2313,3,FALSE)</f>
        <v>Mezquitic</v>
      </c>
      <c r="H1421" s="14" t="str">
        <f>+VLOOKUP(C1421,Georeferencias!$A$1:$D$2313,4,FALSE)</f>
        <v>Nueva Colonia</v>
      </c>
      <c r="I1421" s="14" t="s">
        <v>1256</v>
      </c>
      <c r="J1421" s="14">
        <v>478146.21</v>
      </c>
      <c r="K1421" s="14" t="s">
        <v>10478</v>
      </c>
      <c r="L1421" s="14" t="s">
        <v>86</v>
      </c>
      <c r="M1421" s="14">
        <v>14</v>
      </c>
      <c r="N1421" s="14" t="s">
        <v>11</v>
      </c>
      <c r="O1421" s="14">
        <v>0</v>
      </c>
      <c r="P1421" s="14" t="s">
        <v>882</v>
      </c>
      <c r="Q1421" s="14" t="s">
        <v>1259</v>
      </c>
      <c r="R1421" s="14" t="s">
        <v>1346</v>
      </c>
      <c r="S1421" s="14" t="s">
        <v>1261</v>
      </c>
      <c r="T1421" s="14" t="s">
        <v>1512</v>
      </c>
      <c r="U1421" s="14" t="s">
        <v>10479</v>
      </c>
      <c r="V1421" s="14" t="s">
        <v>1264</v>
      </c>
      <c r="W1421" s="14">
        <v>0</v>
      </c>
      <c r="X1421" s="14">
        <v>0</v>
      </c>
      <c r="Y1421" s="14">
        <v>80</v>
      </c>
      <c r="Z1421" s="14" t="s">
        <v>1455</v>
      </c>
      <c r="AA1421" s="14">
        <v>1</v>
      </c>
      <c r="AB1421" s="14" t="s">
        <v>10480</v>
      </c>
      <c r="AC1421" s="15">
        <v>42642</v>
      </c>
      <c r="AD1421" s="15">
        <v>42669</v>
      </c>
      <c r="AE1421" s="14">
        <v>478146.21</v>
      </c>
      <c r="AF1421" s="14">
        <v>478146.21</v>
      </c>
      <c r="AG1421" s="14">
        <v>143443.85999999999</v>
      </c>
      <c r="AH1421" s="14">
        <v>143443.85999999999</v>
      </c>
      <c r="AI1421" s="14">
        <v>143443.85999999999</v>
      </c>
      <c r="AJ1421" s="14" t="s">
        <v>1329</v>
      </c>
      <c r="AK1421" s="14" t="s">
        <v>1554</v>
      </c>
      <c r="AL1421" s="14" t="s">
        <v>47</v>
      </c>
      <c r="AM1421" s="14" t="s">
        <v>1270</v>
      </c>
      <c r="AN1421" s="14" t="s">
        <v>1271</v>
      </c>
      <c r="AO1421" s="14" t="s">
        <v>1272</v>
      </c>
      <c r="AP1421" s="14" t="s">
        <v>1272</v>
      </c>
    </row>
    <row r="1422" spans="1:42" x14ac:dyDescent="0.2">
      <c r="A1422" s="14">
        <v>2020</v>
      </c>
      <c r="B1422" s="14">
        <v>3</v>
      </c>
      <c r="C1422" s="14" t="s">
        <v>10481</v>
      </c>
      <c r="D1422" s="14">
        <f>+VLOOKUP(C1422,'Avances Fisicos'!$A$1:$D$2309,2,FALSE)</f>
        <v>100</v>
      </c>
      <c r="E1422" s="14">
        <f>+VLOOKUP(C1422,'Fuentes de Financiamiento'!$A$1:$C$2398,3,FALSE)</f>
        <v>732453.12</v>
      </c>
      <c r="F1422" s="14" t="str">
        <f>+VLOOKUP(C1422,Georeferencias!$A$1:$D$2313,2,FALSE)</f>
        <v>Jalisco</v>
      </c>
      <c r="G1422" s="14" t="str">
        <f>+VLOOKUP(C1422,Georeferencias!$A$1:$D$2313,3,FALSE)</f>
        <v>Sayula</v>
      </c>
      <c r="H1422" s="14" t="str">
        <f>+VLOOKUP(C1422,Georeferencias!$A$1:$D$2313,4,FALSE)</f>
        <v>Cobertura municipal</v>
      </c>
      <c r="I1422" s="14" t="s">
        <v>1256</v>
      </c>
      <c r="J1422" s="14">
        <v>732453.12</v>
      </c>
      <c r="K1422" s="14" t="s">
        <v>10482</v>
      </c>
      <c r="L1422" s="14" t="s">
        <v>182</v>
      </c>
      <c r="M1422" s="14">
        <v>14</v>
      </c>
      <c r="N1422" s="14" t="s">
        <v>11</v>
      </c>
      <c r="O1422" s="14">
        <v>0</v>
      </c>
      <c r="P1422" s="14" t="s">
        <v>882</v>
      </c>
      <c r="Q1422" s="14" t="s">
        <v>1259</v>
      </c>
      <c r="R1422" s="14" t="s">
        <v>1346</v>
      </c>
      <c r="S1422" s="14" t="s">
        <v>1261</v>
      </c>
      <c r="T1422" s="14" t="s">
        <v>1512</v>
      </c>
      <c r="U1422" s="14" t="s">
        <v>10483</v>
      </c>
      <c r="V1422" s="14" t="s">
        <v>1264</v>
      </c>
      <c r="W1422" s="14">
        <v>0</v>
      </c>
      <c r="X1422" s="14">
        <v>0</v>
      </c>
      <c r="Y1422" s="14">
        <v>156</v>
      </c>
      <c r="Z1422" s="14" t="s">
        <v>1455</v>
      </c>
      <c r="AA1422" s="14">
        <v>1</v>
      </c>
      <c r="AB1422" s="14" t="s">
        <v>10484</v>
      </c>
      <c r="AC1422" s="15">
        <v>42964</v>
      </c>
      <c r="AD1422" s="15">
        <v>43005</v>
      </c>
      <c r="AE1422" s="14">
        <v>732453.12</v>
      </c>
      <c r="AF1422" s="14">
        <v>732453.12</v>
      </c>
      <c r="AG1422" s="14">
        <v>536208.24</v>
      </c>
      <c r="AH1422" s="14">
        <v>536208.24</v>
      </c>
      <c r="AI1422" s="14">
        <v>536208.24</v>
      </c>
      <c r="AJ1422" s="14" t="s">
        <v>1329</v>
      </c>
      <c r="AK1422" s="14" t="s">
        <v>1457</v>
      </c>
      <c r="AL1422" s="14" t="s">
        <v>47</v>
      </c>
      <c r="AM1422" s="14" t="s">
        <v>1270</v>
      </c>
      <c r="AN1422" s="14" t="s">
        <v>1271</v>
      </c>
      <c r="AO1422" s="14" t="s">
        <v>1272</v>
      </c>
      <c r="AP1422" s="14" t="s">
        <v>1272</v>
      </c>
    </row>
    <row r="1423" spans="1:42" x14ac:dyDescent="0.2">
      <c r="A1423" s="14">
        <v>2020</v>
      </c>
      <c r="B1423" s="14">
        <v>3</v>
      </c>
      <c r="C1423" s="14" t="s">
        <v>10485</v>
      </c>
      <c r="D1423" s="14">
        <f>+VLOOKUP(C1423,'Avances Fisicos'!$A$1:$D$2309,2,FALSE)</f>
        <v>100</v>
      </c>
      <c r="E1423" s="14">
        <f>+VLOOKUP(C1423,'Fuentes de Financiamiento'!$A$1:$C$2398,3,FALSE)</f>
        <v>388797</v>
      </c>
      <c r="F1423" s="14" t="str">
        <f>+VLOOKUP(C1423,Georeferencias!$A$1:$D$2313,2,FALSE)</f>
        <v>Jalisco</v>
      </c>
      <c r="G1423" s="14" t="str">
        <f>+VLOOKUP(C1423,Georeferencias!$A$1:$D$2313,3,FALSE)</f>
        <v>Lagos de Moreno</v>
      </c>
      <c r="H1423" s="14" t="str">
        <f>+VLOOKUP(C1423,Georeferencias!$A$1:$D$2313,4,FALSE)</f>
        <v>Cobertura municipal</v>
      </c>
      <c r="I1423" s="14" t="s">
        <v>1256</v>
      </c>
      <c r="J1423" s="14">
        <v>388797</v>
      </c>
      <c r="K1423" s="14" t="s">
        <v>10486</v>
      </c>
      <c r="L1423" s="14" t="s">
        <v>86</v>
      </c>
      <c r="M1423" s="14">
        <v>14</v>
      </c>
      <c r="N1423" s="14" t="s">
        <v>11</v>
      </c>
      <c r="O1423" s="14">
        <v>0</v>
      </c>
      <c r="P1423" s="14" t="s">
        <v>882</v>
      </c>
      <c r="Q1423" s="14" t="s">
        <v>1259</v>
      </c>
      <c r="R1423" s="14" t="s">
        <v>1346</v>
      </c>
      <c r="S1423" s="14" t="s">
        <v>1261</v>
      </c>
      <c r="T1423" s="14" t="s">
        <v>1512</v>
      </c>
      <c r="U1423" s="14" t="s">
        <v>10487</v>
      </c>
      <c r="V1423" s="14" t="s">
        <v>1264</v>
      </c>
      <c r="W1423" s="14">
        <v>0</v>
      </c>
      <c r="X1423" s="14">
        <v>0</v>
      </c>
      <c r="Y1423" s="14">
        <v>137</v>
      </c>
      <c r="Z1423" s="14" t="s">
        <v>1455</v>
      </c>
      <c r="AA1423" s="14">
        <v>1</v>
      </c>
      <c r="AB1423" s="14" t="s">
        <v>10488</v>
      </c>
      <c r="AC1423" s="15">
        <v>42553</v>
      </c>
      <c r="AD1423" s="15">
        <v>42580</v>
      </c>
      <c r="AE1423" s="14">
        <v>388797</v>
      </c>
      <c r="AF1423" s="14">
        <v>388797</v>
      </c>
      <c r="AG1423" s="14">
        <v>363604.55</v>
      </c>
      <c r="AH1423" s="14">
        <v>363604.55</v>
      </c>
      <c r="AI1423" s="14">
        <v>363604.55</v>
      </c>
      <c r="AJ1423" s="14" t="s">
        <v>1329</v>
      </c>
      <c r="AK1423" s="14" t="s">
        <v>1457</v>
      </c>
      <c r="AL1423" s="14" t="s">
        <v>47</v>
      </c>
      <c r="AM1423" s="14" t="s">
        <v>1270</v>
      </c>
      <c r="AN1423" s="14" t="s">
        <v>1271</v>
      </c>
      <c r="AO1423" s="14" t="s">
        <v>1272</v>
      </c>
      <c r="AP1423" s="14" t="s">
        <v>1272</v>
      </c>
    </row>
    <row r="1424" spans="1:42" x14ac:dyDescent="0.2">
      <c r="A1424" s="14">
        <v>2020</v>
      </c>
      <c r="B1424" s="14">
        <v>3</v>
      </c>
      <c r="C1424" s="14" t="s">
        <v>10489</v>
      </c>
      <c r="D1424" s="14">
        <f>+VLOOKUP(C1424,'Avances Fisicos'!$A$1:$D$2309,2,FALSE)</f>
        <v>100</v>
      </c>
      <c r="E1424" s="14">
        <f>+VLOOKUP(C1424,'Fuentes de Financiamiento'!$A$1:$C$2398,3,FALSE)</f>
        <v>1336724.93</v>
      </c>
      <c r="F1424" s="14" t="str">
        <f>+VLOOKUP(C1424,Georeferencias!$A$1:$D$2313,2,FALSE)</f>
        <v>Jalisco</v>
      </c>
      <c r="G1424" s="14" t="str">
        <f>+VLOOKUP(C1424,Georeferencias!$A$1:$D$2313,3,FALSE)</f>
        <v>El Salto</v>
      </c>
      <c r="H1424" s="14" t="str">
        <f>+VLOOKUP(C1424,Georeferencias!$A$1:$D$2313,4,FALSE)</f>
        <v>Hacienda Vieja Del Castillo (Castillo Viejo)</v>
      </c>
      <c r="I1424" s="14" t="s">
        <v>1256</v>
      </c>
      <c r="J1424" s="14">
        <v>1336724.93</v>
      </c>
      <c r="K1424" s="14" t="s">
        <v>10490</v>
      </c>
      <c r="L1424" s="14" t="s">
        <v>398</v>
      </c>
      <c r="M1424" s="14">
        <v>14</v>
      </c>
      <c r="N1424" s="14" t="s">
        <v>11</v>
      </c>
      <c r="O1424" s="14">
        <v>0</v>
      </c>
      <c r="P1424" s="14" t="s">
        <v>882</v>
      </c>
      <c r="Q1424" s="14" t="s">
        <v>1259</v>
      </c>
      <c r="R1424" s="14" t="s">
        <v>1346</v>
      </c>
      <c r="S1424" s="14" t="s">
        <v>1261</v>
      </c>
      <c r="T1424" s="14" t="s">
        <v>1512</v>
      </c>
      <c r="U1424" s="14" t="s">
        <v>10491</v>
      </c>
      <c r="V1424" s="14" t="s">
        <v>1264</v>
      </c>
      <c r="W1424" s="14">
        <v>0</v>
      </c>
      <c r="X1424" s="14">
        <v>0</v>
      </c>
      <c r="Y1424" s="14">
        <v>186</v>
      </c>
      <c r="Z1424" s="14" t="s">
        <v>1455</v>
      </c>
      <c r="AA1424" s="14">
        <v>1</v>
      </c>
      <c r="AB1424" s="14" t="s">
        <v>10492</v>
      </c>
      <c r="AC1424" s="15">
        <v>43165</v>
      </c>
      <c r="AD1424" s="15">
        <v>43262</v>
      </c>
      <c r="AE1424" s="14">
        <v>1336724.93</v>
      </c>
      <c r="AF1424" s="14">
        <v>1336724.93</v>
      </c>
      <c r="AG1424" s="14">
        <v>1014691.86</v>
      </c>
      <c r="AH1424" s="14">
        <v>1014691.86</v>
      </c>
      <c r="AI1424" s="14">
        <v>1014691.86</v>
      </c>
      <c r="AJ1424" s="14" t="s">
        <v>1329</v>
      </c>
      <c r="AK1424" s="14" t="s">
        <v>1457</v>
      </c>
      <c r="AL1424" s="14" t="s">
        <v>47</v>
      </c>
      <c r="AM1424" s="14" t="s">
        <v>1270</v>
      </c>
      <c r="AN1424" s="14" t="s">
        <v>1271</v>
      </c>
      <c r="AO1424" s="14" t="s">
        <v>1272</v>
      </c>
      <c r="AP1424" s="14" t="s">
        <v>1272</v>
      </c>
    </row>
    <row r="1425" spans="1:42" x14ac:dyDescent="0.2">
      <c r="A1425" s="14">
        <v>2020</v>
      </c>
      <c r="B1425" s="14">
        <v>3</v>
      </c>
      <c r="C1425" s="14" t="s">
        <v>10493</v>
      </c>
      <c r="D1425" s="14">
        <f>+VLOOKUP(C1425,'Avances Fisicos'!$A$1:$D$2309,2,FALSE)</f>
        <v>100</v>
      </c>
      <c r="E1425" s="14">
        <f>+VLOOKUP(C1425,'Fuentes de Financiamiento'!$A$1:$C$2398,3,FALSE)</f>
        <v>472618.31</v>
      </c>
      <c r="F1425" s="14" t="str">
        <f>+VLOOKUP(C1425,Georeferencias!$A$1:$D$2313,2,FALSE)</f>
        <v>Jalisco</v>
      </c>
      <c r="G1425" s="14" t="str">
        <f>+VLOOKUP(C1425,Georeferencias!$A$1:$D$2313,3,FALSE)</f>
        <v>San Sebastián del Oeste</v>
      </c>
      <c r="H1425" s="14" t="str">
        <f>+VLOOKUP(C1425,Georeferencias!$A$1:$D$2313,4,FALSE)</f>
        <v>El Carrizo</v>
      </c>
      <c r="I1425" s="14" t="s">
        <v>1256</v>
      </c>
      <c r="J1425" s="14">
        <v>472618.31</v>
      </c>
      <c r="K1425" s="14" t="s">
        <v>10494</v>
      </c>
      <c r="L1425" s="14" t="s">
        <v>706</v>
      </c>
      <c r="M1425" s="14">
        <v>14</v>
      </c>
      <c r="N1425" s="14" t="s">
        <v>11</v>
      </c>
      <c r="O1425" s="14">
        <v>0</v>
      </c>
      <c r="P1425" s="14" t="s">
        <v>882</v>
      </c>
      <c r="Q1425" s="14" t="s">
        <v>1259</v>
      </c>
      <c r="R1425" s="14" t="s">
        <v>1346</v>
      </c>
      <c r="S1425" s="14" t="s">
        <v>1261</v>
      </c>
      <c r="T1425" s="14" t="s">
        <v>1512</v>
      </c>
      <c r="U1425" s="14" t="s">
        <v>10495</v>
      </c>
      <c r="V1425" s="14" t="s">
        <v>1264</v>
      </c>
      <c r="W1425" s="14">
        <v>0</v>
      </c>
      <c r="X1425" s="14">
        <v>0</v>
      </c>
      <c r="Y1425" s="14">
        <v>19</v>
      </c>
      <c r="Z1425" s="14" t="s">
        <v>1455</v>
      </c>
      <c r="AA1425" s="14">
        <v>1</v>
      </c>
      <c r="AB1425" s="14" t="s">
        <v>10496</v>
      </c>
      <c r="AC1425" s="15">
        <v>42964</v>
      </c>
      <c r="AD1425" s="15">
        <v>43120</v>
      </c>
      <c r="AE1425" s="14">
        <v>472618.31</v>
      </c>
      <c r="AF1425" s="14">
        <v>472618.31</v>
      </c>
      <c r="AG1425" s="14">
        <v>231484.15</v>
      </c>
      <c r="AH1425" s="14">
        <v>231484.15</v>
      </c>
      <c r="AI1425" s="14">
        <v>231484.15</v>
      </c>
      <c r="AJ1425" s="14" t="s">
        <v>1329</v>
      </c>
      <c r="AK1425" s="14" t="s">
        <v>1519</v>
      </c>
      <c r="AL1425" s="14" t="s">
        <v>47</v>
      </c>
      <c r="AM1425" s="14" t="s">
        <v>1270</v>
      </c>
      <c r="AN1425" s="14" t="s">
        <v>1271</v>
      </c>
      <c r="AO1425" s="14" t="s">
        <v>1272</v>
      </c>
      <c r="AP1425" s="14" t="s">
        <v>1272</v>
      </c>
    </row>
    <row r="1426" spans="1:42" x14ac:dyDescent="0.2">
      <c r="A1426" s="14">
        <v>2020</v>
      </c>
      <c r="B1426" s="14">
        <v>3</v>
      </c>
      <c r="C1426" s="14" t="s">
        <v>10497</v>
      </c>
      <c r="D1426" s="14">
        <f>+VLOOKUP(C1426,'Avances Fisicos'!$A$1:$D$2309,2,FALSE)</f>
        <v>100</v>
      </c>
      <c r="E1426" s="14">
        <f>+VLOOKUP(C1426,'Fuentes de Financiamiento'!$A$1:$C$2398,3,FALSE)</f>
        <v>449533.21</v>
      </c>
      <c r="F1426" s="14" t="str">
        <f>+VLOOKUP(C1426,Georeferencias!$A$1:$D$2313,2,FALSE)</f>
        <v>Jalisco</v>
      </c>
      <c r="G1426" s="14" t="str">
        <f>+VLOOKUP(C1426,Georeferencias!$A$1:$D$2313,3,FALSE)</f>
        <v>Tapalpa</v>
      </c>
      <c r="H1426" s="14" t="str">
        <f>+VLOOKUP(C1426,Georeferencias!$A$1:$D$2313,4,FALSE)</f>
        <v>Los Espinos</v>
      </c>
      <c r="I1426" s="14" t="s">
        <v>1256</v>
      </c>
      <c r="J1426" s="14">
        <v>449533.21</v>
      </c>
      <c r="K1426" s="14" t="s">
        <v>10498</v>
      </c>
      <c r="L1426" s="14" t="s">
        <v>87</v>
      </c>
      <c r="M1426" s="14">
        <v>14</v>
      </c>
      <c r="N1426" s="14" t="s">
        <v>11</v>
      </c>
      <c r="O1426" s="14">
        <v>0</v>
      </c>
      <c r="P1426" s="14" t="s">
        <v>882</v>
      </c>
      <c r="Q1426" s="14" t="s">
        <v>1259</v>
      </c>
      <c r="R1426" s="14" t="s">
        <v>1346</v>
      </c>
      <c r="S1426" s="14" t="s">
        <v>1261</v>
      </c>
      <c r="T1426" s="14" t="s">
        <v>1512</v>
      </c>
      <c r="U1426" s="14" t="s">
        <v>10499</v>
      </c>
      <c r="V1426" s="14" t="s">
        <v>1264</v>
      </c>
      <c r="W1426" s="14">
        <v>0</v>
      </c>
      <c r="X1426" s="14">
        <v>0</v>
      </c>
      <c r="Y1426" s="14">
        <v>146</v>
      </c>
      <c r="Z1426" s="14" t="s">
        <v>1455</v>
      </c>
      <c r="AA1426" s="14">
        <v>1</v>
      </c>
      <c r="AB1426" s="14" t="s">
        <v>10500</v>
      </c>
      <c r="AC1426" s="15">
        <v>42964</v>
      </c>
      <c r="AD1426" s="15">
        <v>43033</v>
      </c>
      <c r="AE1426" s="14">
        <v>449533.21</v>
      </c>
      <c r="AF1426" s="14">
        <v>449533.21</v>
      </c>
      <c r="AG1426" s="14">
        <v>319352.62</v>
      </c>
      <c r="AH1426" s="14">
        <v>319352.62</v>
      </c>
      <c r="AI1426" s="14">
        <v>319352.62</v>
      </c>
      <c r="AJ1426" s="14" t="s">
        <v>1329</v>
      </c>
      <c r="AK1426" s="14" t="s">
        <v>1457</v>
      </c>
      <c r="AL1426" s="14" t="s">
        <v>47</v>
      </c>
      <c r="AM1426" s="14" t="s">
        <v>1270</v>
      </c>
      <c r="AN1426" s="14" t="s">
        <v>1271</v>
      </c>
      <c r="AO1426" s="14" t="s">
        <v>1272</v>
      </c>
      <c r="AP1426" s="14" t="s">
        <v>1272</v>
      </c>
    </row>
    <row r="1427" spans="1:42" x14ac:dyDescent="0.2">
      <c r="A1427" s="14">
        <v>2020</v>
      </c>
      <c r="B1427" s="14">
        <v>3</v>
      </c>
      <c r="C1427" s="14" t="s">
        <v>10501</v>
      </c>
      <c r="D1427" s="14">
        <f>+VLOOKUP(C1427,'Avances Fisicos'!$A$1:$D$2309,2,FALSE)</f>
        <v>100</v>
      </c>
      <c r="E1427" s="14">
        <f>+VLOOKUP(C1427,'Fuentes de Financiamiento'!$A$1:$C$2398,3,FALSE)</f>
        <v>165147.95000000001</v>
      </c>
      <c r="F1427" s="14" t="str">
        <f>+VLOOKUP(C1427,Georeferencias!$A$1:$D$2313,2,FALSE)</f>
        <v>Jalisco</v>
      </c>
      <c r="G1427" s="14" t="str">
        <f>+VLOOKUP(C1427,Georeferencias!$A$1:$D$2313,3,FALSE)</f>
        <v>Mezquitic</v>
      </c>
      <c r="H1427" s="14" t="str">
        <f>+VLOOKUP(C1427,Georeferencias!$A$1:$D$2313,4,FALSE)</f>
        <v>Las Carreras</v>
      </c>
      <c r="I1427" s="14" t="s">
        <v>1256</v>
      </c>
      <c r="J1427" s="14">
        <v>165147.95000000001</v>
      </c>
      <c r="K1427" s="14" t="s">
        <v>10502</v>
      </c>
      <c r="L1427" s="14" t="s">
        <v>86</v>
      </c>
      <c r="M1427" s="14">
        <v>14</v>
      </c>
      <c r="N1427" s="14" t="s">
        <v>11</v>
      </c>
      <c r="O1427" s="14">
        <v>0</v>
      </c>
      <c r="P1427" s="14" t="s">
        <v>882</v>
      </c>
      <c r="Q1427" s="14" t="s">
        <v>1259</v>
      </c>
      <c r="R1427" s="14" t="s">
        <v>1346</v>
      </c>
      <c r="S1427" s="14" t="s">
        <v>1261</v>
      </c>
      <c r="T1427" s="14" t="s">
        <v>1512</v>
      </c>
      <c r="U1427" s="14" t="s">
        <v>10503</v>
      </c>
      <c r="V1427" s="14" t="s">
        <v>1264</v>
      </c>
      <c r="W1427" s="14">
        <v>0</v>
      </c>
      <c r="X1427" s="14">
        <v>0</v>
      </c>
      <c r="Y1427" s="14">
        <v>24</v>
      </c>
      <c r="Z1427" s="14" t="s">
        <v>1455</v>
      </c>
      <c r="AA1427" s="14">
        <v>1</v>
      </c>
      <c r="AB1427" s="14" t="s">
        <v>10504</v>
      </c>
      <c r="AC1427" s="15">
        <v>42572</v>
      </c>
      <c r="AD1427" s="15">
        <v>42614</v>
      </c>
      <c r="AE1427" s="14">
        <v>165147.95000000001</v>
      </c>
      <c r="AF1427" s="14">
        <v>165147.95000000001</v>
      </c>
      <c r="AG1427" s="14">
        <v>110604.21</v>
      </c>
      <c r="AH1427" s="14">
        <v>110604.21</v>
      </c>
      <c r="AI1427" s="14">
        <v>110604.21</v>
      </c>
      <c r="AJ1427" s="14" t="s">
        <v>1329</v>
      </c>
      <c r="AK1427" s="14" t="s">
        <v>1457</v>
      </c>
      <c r="AL1427" s="14" t="s">
        <v>47</v>
      </c>
      <c r="AM1427" s="14" t="s">
        <v>1270</v>
      </c>
      <c r="AN1427" s="14" t="s">
        <v>1271</v>
      </c>
      <c r="AO1427" s="14" t="s">
        <v>1272</v>
      </c>
      <c r="AP1427" s="14" t="s">
        <v>1272</v>
      </c>
    </row>
    <row r="1428" spans="1:42" x14ac:dyDescent="0.2">
      <c r="A1428" s="14">
        <v>2020</v>
      </c>
      <c r="B1428" s="14">
        <v>3</v>
      </c>
      <c r="C1428" s="14" t="s">
        <v>10505</v>
      </c>
      <c r="D1428" s="14">
        <f>+VLOOKUP(C1428,'Avances Fisicos'!$A$1:$D$2309,2,FALSE)</f>
        <v>100</v>
      </c>
      <c r="E1428" s="14">
        <f>+VLOOKUP(C1428,'Fuentes de Financiamiento'!$A$1:$C$2398,3,FALSE)</f>
        <v>6965684.8200000003</v>
      </c>
      <c r="F1428" s="14" t="str">
        <f>+VLOOKUP(C1428,Georeferencias!$A$1:$D$2313,2,FALSE)</f>
        <v>Jalisco</v>
      </c>
      <c r="G1428" s="14" t="str">
        <f>+VLOOKUP(C1428,Georeferencias!$A$1:$D$2313,3,FALSE)</f>
        <v>Autlán de Navarro</v>
      </c>
      <c r="H1428" s="14" t="str">
        <f>+VLOOKUP(C1428,Georeferencias!$A$1:$D$2313,4,FALSE)</f>
        <v>Cobertura municipal</v>
      </c>
      <c r="I1428" s="14" t="s">
        <v>1256</v>
      </c>
      <c r="J1428" s="14">
        <v>6965684.8200000003</v>
      </c>
      <c r="K1428" s="14" t="s">
        <v>10506</v>
      </c>
      <c r="L1428" s="14" t="s">
        <v>709</v>
      </c>
      <c r="M1428" s="14">
        <v>14</v>
      </c>
      <c r="N1428" s="14" t="s">
        <v>11</v>
      </c>
      <c r="O1428" s="14">
        <v>0</v>
      </c>
      <c r="P1428" s="14" t="s">
        <v>882</v>
      </c>
      <c r="Q1428" s="14" t="s">
        <v>1259</v>
      </c>
      <c r="R1428" s="14" t="s">
        <v>1346</v>
      </c>
      <c r="S1428" s="14" t="s">
        <v>1261</v>
      </c>
      <c r="T1428" s="14" t="s">
        <v>1512</v>
      </c>
      <c r="U1428" s="14" t="s">
        <v>10507</v>
      </c>
      <c r="V1428" s="14" t="s">
        <v>1264</v>
      </c>
      <c r="W1428" s="14">
        <v>0</v>
      </c>
      <c r="X1428" s="14">
        <v>0</v>
      </c>
      <c r="Y1428" s="14">
        <v>0</v>
      </c>
      <c r="Z1428" s="14" t="s">
        <v>1455</v>
      </c>
      <c r="AA1428" s="14">
        <v>1</v>
      </c>
      <c r="AB1428" s="14" t="s">
        <v>10508</v>
      </c>
      <c r="AC1428" s="15">
        <v>43227</v>
      </c>
      <c r="AD1428" s="15">
        <v>43499</v>
      </c>
      <c r="AE1428" s="14">
        <v>6965684.8200000003</v>
      </c>
      <c r="AF1428" s="14">
        <v>6965684.8200000003</v>
      </c>
      <c r="AG1428" s="14">
        <v>6885868.4000000004</v>
      </c>
      <c r="AH1428" s="14">
        <v>6885868.4000000004</v>
      </c>
      <c r="AI1428" s="14">
        <v>6885868.4000000004</v>
      </c>
      <c r="AJ1428" s="14" t="s">
        <v>1329</v>
      </c>
      <c r="AK1428" s="14" t="s">
        <v>1457</v>
      </c>
      <c r="AL1428" s="14" t="s">
        <v>47</v>
      </c>
      <c r="AM1428" s="14" t="s">
        <v>1270</v>
      </c>
      <c r="AN1428" s="14" t="s">
        <v>1271</v>
      </c>
      <c r="AO1428" s="14" t="s">
        <v>1272</v>
      </c>
      <c r="AP1428" s="14" t="s">
        <v>1272</v>
      </c>
    </row>
    <row r="1429" spans="1:42" x14ac:dyDescent="0.2">
      <c r="A1429" s="14">
        <v>2020</v>
      </c>
      <c r="B1429" s="14">
        <v>3</v>
      </c>
      <c r="C1429" s="14" t="s">
        <v>10509</v>
      </c>
      <c r="D1429" s="14">
        <f>+VLOOKUP(C1429,'Avances Fisicos'!$A$1:$D$2309,2,FALSE)</f>
        <v>100</v>
      </c>
      <c r="E1429" s="14">
        <f>+VLOOKUP(C1429,'Fuentes de Financiamiento'!$A$1:$C$2398,3,FALSE)</f>
        <v>15204799.23</v>
      </c>
      <c r="F1429" s="14" t="str">
        <f>+VLOOKUP(C1429,Georeferencias!$A$1:$D$2313,2,FALSE)</f>
        <v>Jalisco</v>
      </c>
      <c r="G1429" s="14" t="str">
        <f>+VLOOKUP(C1429,Georeferencias!$A$1:$D$2313,3,FALSE)</f>
        <v>Tonalá</v>
      </c>
      <c r="H1429" s="14" t="str">
        <f>+VLOOKUP(C1429,Georeferencias!$A$1:$D$2313,4,FALSE)</f>
        <v>Tonalá</v>
      </c>
      <c r="I1429" s="14" t="s">
        <v>1256</v>
      </c>
      <c r="J1429" s="14">
        <v>15204799.23</v>
      </c>
      <c r="K1429" s="14" t="s">
        <v>10510</v>
      </c>
      <c r="L1429" s="14" t="s">
        <v>188</v>
      </c>
      <c r="M1429" s="14">
        <v>14</v>
      </c>
      <c r="N1429" s="14" t="s">
        <v>11</v>
      </c>
      <c r="O1429" s="14">
        <v>0</v>
      </c>
      <c r="P1429" s="14" t="s">
        <v>882</v>
      </c>
      <c r="Q1429" s="14" t="s">
        <v>1259</v>
      </c>
      <c r="R1429" s="14" t="s">
        <v>1346</v>
      </c>
      <c r="S1429" s="14" t="s">
        <v>1261</v>
      </c>
      <c r="T1429" s="14" t="s">
        <v>1512</v>
      </c>
      <c r="U1429" s="14" t="s">
        <v>10511</v>
      </c>
      <c r="V1429" s="14" t="s">
        <v>1264</v>
      </c>
      <c r="W1429" s="14">
        <v>0</v>
      </c>
      <c r="X1429" s="14">
        <v>0</v>
      </c>
      <c r="Y1429" s="14">
        <v>5550</v>
      </c>
      <c r="Z1429" s="14" t="s">
        <v>1455</v>
      </c>
      <c r="AA1429" s="14">
        <v>1</v>
      </c>
      <c r="AB1429" s="14" t="s">
        <v>10512</v>
      </c>
      <c r="AC1429" s="15">
        <v>43160</v>
      </c>
      <c r="AD1429" s="15">
        <v>43524</v>
      </c>
      <c r="AE1429" s="14">
        <v>15204799.23</v>
      </c>
      <c r="AF1429" s="14">
        <v>15204799.23</v>
      </c>
      <c r="AG1429" s="14">
        <v>10256854.67</v>
      </c>
      <c r="AH1429" s="14">
        <v>10256854.67</v>
      </c>
      <c r="AI1429" s="14">
        <v>10256854.67</v>
      </c>
      <c r="AJ1429" s="14" t="s">
        <v>1329</v>
      </c>
      <c r="AK1429" s="14" t="s">
        <v>1457</v>
      </c>
      <c r="AL1429" s="14" t="s">
        <v>47</v>
      </c>
      <c r="AM1429" s="14" t="s">
        <v>1270</v>
      </c>
      <c r="AN1429" s="14" t="s">
        <v>1271</v>
      </c>
      <c r="AO1429" s="14" t="s">
        <v>1272</v>
      </c>
      <c r="AP1429" s="14" t="s">
        <v>1272</v>
      </c>
    </row>
    <row r="1430" spans="1:42" x14ac:dyDescent="0.2">
      <c r="A1430" s="14">
        <v>2020</v>
      </c>
      <c r="B1430" s="14">
        <v>3</v>
      </c>
      <c r="C1430" s="14" t="s">
        <v>10513</v>
      </c>
      <c r="D1430" s="14">
        <f>+VLOOKUP(C1430,'Avances Fisicos'!$A$1:$D$2309,2,FALSE)</f>
        <v>100</v>
      </c>
      <c r="E1430" s="14">
        <f>+VLOOKUP(C1430,'Fuentes de Financiamiento'!$A$1:$C$2398,3,FALSE)</f>
        <v>470108.25</v>
      </c>
      <c r="F1430" s="14" t="str">
        <f>+VLOOKUP(C1430,Georeferencias!$A$1:$D$2313,2,FALSE)</f>
        <v>Jalisco</v>
      </c>
      <c r="G1430" s="14" t="str">
        <f>+VLOOKUP(C1430,Georeferencias!$A$1:$D$2313,3,FALSE)</f>
        <v>Encarnación de Díaz</v>
      </c>
      <c r="H1430" s="14" t="str">
        <f>+VLOOKUP(C1430,Georeferencias!$A$1:$D$2313,4,FALSE)</f>
        <v>San Marcos De Abajo (De Los Dolores)</v>
      </c>
      <c r="I1430" s="14" t="s">
        <v>1256</v>
      </c>
      <c r="J1430" s="14">
        <v>470108.25</v>
      </c>
      <c r="K1430" s="14" t="s">
        <v>10514</v>
      </c>
      <c r="L1430" s="14" t="s">
        <v>92</v>
      </c>
      <c r="M1430" s="14">
        <v>14</v>
      </c>
      <c r="N1430" s="14" t="s">
        <v>11</v>
      </c>
      <c r="O1430" s="14">
        <v>0</v>
      </c>
      <c r="P1430" s="14" t="s">
        <v>882</v>
      </c>
      <c r="Q1430" s="14" t="s">
        <v>1259</v>
      </c>
      <c r="R1430" s="14" t="s">
        <v>1346</v>
      </c>
      <c r="S1430" s="14" t="s">
        <v>1261</v>
      </c>
      <c r="T1430" s="14" t="s">
        <v>1512</v>
      </c>
      <c r="U1430" s="14" t="s">
        <v>10515</v>
      </c>
      <c r="V1430" s="14" t="s">
        <v>1264</v>
      </c>
      <c r="W1430" s="14">
        <v>0</v>
      </c>
      <c r="X1430" s="14">
        <v>0</v>
      </c>
      <c r="Y1430" s="14">
        <v>12</v>
      </c>
      <c r="Z1430" s="14" t="s">
        <v>1455</v>
      </c>
      <c r="AA1430" s="14">
        <v>1</v>
      </c>
      <c r="AB1430" s="14" t="s">
        <v>10516</v>
      </c>
      <c r="AC1430" s="15">
        <v>42963</v>
      </c>
      <c r="AD1430" s="15">
        <v>43005</v>
      </c>
      <c r="AE1430" s="14">
        <v>470108.25</v>
      </c>
      <c r="AF1430" s="14">
        <v>470108.25</v>
      </c>
      <c r="AG1430" s="14">
        <v>435603.91</v>
      </c>
      <c r="AH1430" s="14">
        <v>435603.91</v>
      </c>
      <c r="AI1430" s="14">
        <v>435603.91</v>
      </c>
      <c r="AJ1430" s="14" t="s">
        <v>1329</v>
      </c>
      <c r="AK1430" s="14" t="s">
        <v>1457</v>
      </c>
      <c r="AL1430" s="14" t="s">
        <v>47</v>
      </c>
      <c r="AM1430" s="14" t="s">
        <v>1270</v>
      </c>
      <c r="AN1430" s="14" t="s">
        <v>1271</v>
      </c>
      <c r="AO1430" s="14" t="s">
        <v>1272</v>
      </c>
      <c r="AP1430" s="14" t="s">
        <v>1272</v>
      </c>
    </row>
    <row r="1431" spans="1:42" x14ac:dyDescent="0.2">
      <c r="A1431" s="14">
        <v>2020</v>
      </c>
      <c r="B1431" s="14">
        <v>3</v>
      </c>
      <c r="C1431" s="14" t="s">
        <v>10517</v>
      </c>
      <c r="D1431" s="14">
        <f>+VLOOKUP(C1431,'Avances Fisicos'!$A$1:$D$2309,2,FALSE)</f>
        <v>100</v>
      </c>
      <c r="E1431" s="14">
        <f>+VLOOKUP(C1431,'Fuentes de Financiamiento'!$A$1:$C$2398,3,FALSE)</f>
        <v>468677.1</v>
      </c>
      <c r="F1431" s="14" t="str">
        <f>+VLOOKUP(C1431,Georeferencias!$A$1:$D$2313,2,FALSE)</f>
        <v>Jalisco</v>
      </c>
      <c r="G1431" s="14" t="str">
        <f>+VLOOKUP(C1431,Georeferencias!$A$1:$D$2313,3,FALSE)</f>
        <v>Encarnación de Díaz</v>
      </c>
      <c r="H1431" s="14" t="str">
        <f>+VLOOKUP(C1431,Georeferencias!$A$1:$D$2313,4,FALSE)</f>
        <v>Bajío De San José</v>
      </c>
      <c r="I1431" s="14" t="s">
        <v>1256</v>
      </c>
      <c r="J1431" s="14">
        <v>468677.1</v>
      </c>
      <c r="K1431" s="14" t="s">
        <v>10518</v>
      </c>
      <c r="L1431" s="14" t="s">
        <v>92</v>
      </c>
      <c r="M1431" s="14">
        <v>14</v>
      </c>
      <c r="N1431" s="14" t="s">
        <v>11</v>
      </c>
      <c r="O1431" s="14">
        <v>0</v>
      </c>
      <c r="P1431" s="14" t="s">
        <v>882</v>
      </c>
      <c r="Q1431" s="14" t="s">
        <v>1259</v>
      </c>
      <c r="R1431" s="14" t="s">
        <v>1346</v>
      </c>
      <c r="S1431" s="14" t="s">
        <v>1261</v>
      </c>
      <c r="T1431" s="14" t="s">
        <v>1512</v>
      </c>
      <c r="U1431" s="14" t="s">
        <v>10519</v>
      </c>
      <c r="V1431" s="14" t="s">
        <v>1264</v>
      </c>
      <c r="W1431" s="14">
        <v>0</v>
      </c>
      <c r="X1431" s="14">
        <v>0</v>
      </c>
      <c r="Y1431" s="14">
        <v>159</v>
      </c>
      <c r="Z1431" s="14" t="s">
        <v>1455</v>
      </c>
      <c r="AA1431" s="14">
        <v>1</v>
      </c>
      <c r="AB1431" s="14" t="s">
        <v>10520</v>
      </c>
      <c r="AC1431" s="15">
        <v>42902</v>
      </c>
      <c r="AD1431" s="15">
        <v>42944</v>
      </c>
      <c r="AE1431" s="14">
        <v>468677.1</v>
      </c>
      <c r="AF1431" s="14">
        <v>468677.1</v>
      </c>
      <c r="AG1431" s="14">
        <v>140603.13</v>
      </c>
      <c r="AH1431" s="14">
        <v>140603.13</v>
      </c>
      <c r="AI1431" s="14">
        <v>140603.13</v>
      </c>
      <c r="AJ1431" s="14" t="s">
        <v>1329</v>
      </c>
      <c r="AK1431" s="14" t="s">
        <v>10521</v>
      </c>
      <c r="AL1431" s="14" t="s">
        <v>47</v>
      </c>
      <c r="AM1431" s="14" t="s">
        <v>1270</v>
      </c>
      <c r="AN1431" s="14" t="s">
        <v>1271</v>
      </c>
      <c r="AO1431" s="14" t="s">
        <v>1272</v>
      </c>
      <c r="AP1431" s="14" t="s">
        <v>1272</v>
      </c>
    </row>
    <row r="1432" spans="1:42" x14ac:dyDescent="0.2">
      <c r="A1432" s="14">
        <v>2020</v>
      </c>
      <c r="B1432" s="14">
        <v>3</v>
      </c>
      <c r="C1432" s="14" t="s">
        <v>10522</v>
      </c>
      <c r="D1432" s="14">
        <f>+VLOOKUP(C1432,'Avances Fisicos'!$A$1:$D$2309,2,FALSE)</f>
        <v>4</v>
      </c>
      <c r="E1432" s="14">
        <f>+VLOOKUP(C1432,'Fuentes de Financiamiento'!$A$1:$C$2398,3,FALSE)</f>
        <v>120000</v>
      </c>
      <c r="F1432" s="14" t="str">
        <f>+VLOOKUP(C1432,Georeferencias!$A$1:$D$2313,2,FALSE)</f>
        <v>Jalisco</v>
      </c>
      <c r="G1432" s="14" t="str">
        <f>+VLOOKUP(C1432,Georeferencias!$A$1:$D$2313,3,FALSE)</f>
        <v>Guadalajara</v>
      </c>
      <c r="H1432" s="14" t="str">
        <f>+VLOOKUP(C1432,Georeferencias!$A$1:$D$2313,4,FALSE)</f>
        <v>Guadalajara</v>
      </c>
      <c r="I1432" s="14" t="s">
        <v>1479</v>
      </c>
      <c r="J1432" s="14">
        <v>120000</v>
      </c>
      <c r="K1432" s="14" t="s">
        <v>10523</v>
      </c>
      <c r="L1432" s="14" t="s">
        <v>10524</v>
      </c>
      <c r="M1432" s="14">
        <v>14</v>
      </c>
      <c r="N1432" s="14" t="s">
        <v>11</v>
      </c>
      <c r="O1432" s="14">
        <v>0</v>
      </c>
      <c r="P1432" s="14" t="s">
        <v>882</v>
      </c>
      <c r="Q1432" s="14" t="s">
        <v>47</v>
      </c>
      <c r="R1432" s="14" t="s">
        <v>1359</v>
      </c>
      <c r="S1432" s="14" t="s">
        <v>1261</v>
      </c>
      <c r="T1432" s="14" t="s">
        <v>1467</v>
      </c>
      <c r="U1432" s="14" t="s">
        <v>10525</v>
      </c>
      <c r="V1432" s="14" t="s">
        <v>1264</v>
      </c>
      <c r="W1432" s="14">
        <v>0</v>
      </c>
      <c r="X1432" s="14">
        <v>0</v>
      </c>
      <c r="Y1432" s="14">
        <v>7000</v>
      </c>
      <c r="Z1432" s="14" t="s">
        <v>10526</v>
      </c>
      <c r="AA1432" s="14">
        <v>1</v>
      </c>
      <c r="AB1432" s="14" t="s">
        <v>1470</v>
      </c>
      <c r="AC1432" s="15">
        <v>43770</v>
      </c>
      <c r="AD1432" s="15">
        <v>43799</v>
      </c>
      <c r="AE1432" s="14">
        <v>105003.59</v>
      </c>
      <c r="AF1432" s="14">
        <v>105003.59</v>
      </c>
      <c r="AG1432" s="14">
        <v>105003.59</v>
      </c>
      <c r="AH1432" s="14">
        <v>105003.59</v>
      </c>
      <c r="AI1432" s="14">
        <v>105003.59</v>
      </c>
      <c r="AJ1432" s="14" t="s">
        <v>1329</v>
      </c>
      <c r="AK1432" s="14" t="s">
        <v>10527</v>
      </c>
      <c r="AL1432" s="14" t="s">
        <v>10528</v>
      </c>
      <c r="AM1432" s="14" t="s">
        <v>1270</v>
      </c>
      <c r="AN1432" s="14" t="s">
        <v>1271</v>
      </c>
      <c r="AO1432" s="14" t="s">
        <v>1272</v>
      </c>
      <c r="AP1432" s="14" t="s">
        <v>1272</v>
      </c>
    </row>
    <row r="1433" spans="1:42" x14ac:dyDescent="0.2">
      <c r="A1433" s="14">
        <v>2020</v>
      </c>
      <c r="B1433" s="14">
        <v>3</v>
      </c>
      <c r="C1433" s="14" t="s">
        <v>10529</v>
      </c>
      <c r="D1433" s="14">
        <f>+VLOOKUP(C1433,'Avances Fisicos'!$A$1:$D$2309,2,FALSE)</f>
        <v>6</v>
      </c>
      <c r="E1433" s="14">
        <f>+VLOOKUP(C1433,'Fuentes de Financiamiento'!$A$1:$C$2398,3,FALSE)</f>
        <v>200000</v>
      </c>
      <c r="F1433" s="14" t="str">
        <f>+VLOOKUP(C1433,Georeferencias!$A$1:$D$2313,2,FALSE)</f>
        <v>Jalisco</v>
      </c>
      <c r="G1433" s="14" t="str">
        <f>+VLOOKUP(C1433,Georeferencias!$A$1:$D$2313,3,FALSE)</f>
        <v>Guadalajara</v>
      </c>
      <c r="H1433" s="14" t="str">
        <f>+VLOOKUP(C1433,Georeferencias!$A$1:$D$2313,4,FALSE)</f>
        <v>Guadalajara</v>
      </c>
      <c r="I1433" s="14" t="s">
        <v>1479</v>
      </c>
      <c r="J1433" s="14">
        <v>200000</v>
      </c>
      <c r="K1433" s="14" t="s">
        <v>10530</v>
      </c>
      <c r="L1433" s="14" t="s">
        <v>10531</v>
      </c>
      <c r="M1433" s="14">
        <v>14</v>
      </c>
      <c r="N1433" s="14" t="s">
        <v>11</v>
      </c>
      <c r="O1433" s="14">
        <v>0</v>
      </c>
      <c r="P1433" s="14" t="s">
        <v>882</v>
      </c>
      <c r="Q1433" s="14" t="s">
        <v>47</v>
      </c>
      <c r="R1433" s="14" t="s">
        <v>1359</v>
      </c>
      <c r="S1433" s="14" t="s">
        <v>1261</v>
      </c>
      <c r="T1433" s="14" t="s">
        <v>1467</v>
      </c>
      <c r="U1433" s="14" t="s">
        <v>10532</v>
      </c>
      <c r="V1433" s="14" t="s">
        <v>1264</v>
      </c>
      <c r="W1433" s="14">
        <v>0</v>
      </c>
      <c r="X1433" s="14">
        <v>0</v>
      </c>
      <c r="Y1433" s="14">
        <v>30054</v>
      </c>
      <c r="Z1433" s="14" t="s">
        <v>10533</v>
      </c>
      <c r="AA1433" s="14">
        <v>1</v>
      </c>
      <c r="AB1433" s="14" t="s">
        <v>1470</v>
      </c>
      <c r="AC1433" s="15">
        <v>43739</v>
      </c>
      <c r="AD1433" s="15">
        <v>43769</v>
      </c>
      <c r="AE1433" s="14">
        <v>198494.56</v>
      </c>
      <c r="AF1433" s="14">
        <v>198494.56</v>
      </c>
      <c r="AG1433" s="14">
        <v>198494.56</v>
      </c>
      <c r="AH1433" s="14">
        <v>198494.56</v>
      </c>
      <c r="AI1433" s="14">
        <v>198494.56</v>
      </c>
      <c r="AJ1433" s="14" t="s">
        <v>1329</v>
      </c>
      <c r="AK1433" s="14" t="s">
        <v>6162</v>
      </c>
      <c r="AL1433" s="14" t="s">
        <v>10534</v>
      </c>
      <c r="AM1433" s="14" t="s">
        <v>1270</v>
      </c>
      <c r="AN1433" s="14" t="s">
        <v>1271</v>
      </c>
      <c r="AO1433" s="14" t="s">
        <v>1272</v>
      </c>
      <c r="AP1433" s="14" t="s">
        <v>1272</v>
      </c>
    </row>
    <row r="1434" spans="1:42" x14ac:dyDescent="0.2">
      <c r="A1434" s="14">
        <v>2020</v>
      </c>
      <c r="B1434" s="14">
        <v>3</v>
      </c>
      <c r="C1434" s="14" t="s">
        <v>10535</v>
      </c>
      <c r="D1434" s="14">
        <f>+VLOOKUP(C1434,'Avances Fisicos'!$A$1:$D$2309,2,FALSE)</f>
        <v>100</v>
      </c>
      <c r="E1434" s="14">
        <f>+VLOOKUP(C1434,'Fuentes de Financiamiento'!$A$1:$C$2398,3,FALSE)</f>
        <v>30994015.359999999</v>
      </c>
      <c r="F1434" s="14" t="str">
        <f>+VLOOKUP(C1434,Georeferencias!$A$1:$D$2313,2,FALSE)</f>
        <v>Jalisco</v>
      </c>
      <c r="G1434" s="14" t="str">
        <f>+VLOOKUP(C1434,Georeferencias!$A$1:$D$2313,3,FALSE)</f>
        <v>Tlajomulco de Zúñiga</v>
      </c>
      <c r="H1434" s="14" t="str">
        <f>+VLOOKUP(C1434,Georeferencias!$A$1:$D$2313,4,FALSE)</f>
        <v>Tlajomulco De Zúñiga</v>
      </c>
      <c r="I1434" s="14" t="s">
        <v>1256</v>
      </c>
      <c r="J1434" s="14">
        <v>30994015.359999999</v>
      </c>
      <c r="K1434" s="14" t="s">
        <v>10536</v>
      </c>
      <c r="L1434" s="14" t="s">
        <v>797</v>
      </c>
      <c r="M1434" s="14">
        <v>14</v>
      </c>
      <c r="N1434" s="14" t="s">
        <v>11</v>
      </c>
      <c r="O1434" s="14">
        <v>0</v>
      </c>
      <c r="P1434" s="14" t="s">
        <v>882</v>
      </c>
      <c r="Q1434" s="14" t="s">
        <v>1259</v>
      </c>
      <c r="R1434" s="14" t="s">
        <v>1346</v>
      </c>
      <c r="S1434" s="14" t="s">
        <v>1261</v>
      </c>
      <c r="T1434" s="14" t="s">
        <v>1565</v>
      </c>
      <c r="U1434" s="14" t="s">
        <v>10537</v>
      </c>
      <c r="V1434" s="14" t="s">
        <v>1264</v>
      </c>
      <c r="W1434" s="14">
        <v>0</v>
      </c>
      <c r="X1434" s="14">
        <v>0</v>
      </c>
      <c r="Y1434" s="14">
        <v>1501</v>
      </c>
      <c r="Z1434" s="14" t="s">
        <v>1455</v>
      </c>
      <c r="AA1434" s="14">
        <v>1</v>
      </c>
      <c r="AB1434" s="14" t="s">
        <v>10538</v>
      </c>
      <c r="AC1434" s="15">
        <v>43648</v>
      </c>
      <c r="AD1434" s="15">
        <v>43827</v>
      </c>
      <c r="AE1434" s="14">
        <v>30994015.359999999</v>
      </c>
      <c r="AF1434" s="14">
        <v>30994015.359999999</v>
      </c>
      <c r="AG1434" s="14">
        <v>22398846.469999999</v>
      </c>
      <c r="AH1434" s="14">
        <v>22398846.469999999</v>
      </c>
      <c r="AI1434" s="14">
        <v>22398846.469999999</v>
      </c>
      <c r="AJ1434" s="14" t="s">
        <v>1329</v>
      </c>
      <c r="AK1434" s="14" t="s">
        <v>10539</v>
      </c>
      <c r="AL1434" s="14" t="s">
        <v>47</v>
      </c>
      <c r="AM1434" s="14" t="s">
        <v>1270</v>
      </c>
      <c r="AN1434" s="14" t="s">
        <v>1271</v>
      </c>
      <c r="AO1434" s="14" t="s">
        <v>1272</v>
      </c>
      <c r="AP1434" s="14" t="s">
        <v>1272</v>
      </c>
    </row>
    <row r="1435" spans="1:42" x14ac:dyDescent="0.2">
      <c r="A1435" s="14">
        <v>2020</v>
      </c>
      <c r="B1435" s="14">
        <v>3</v>
      </c>
      <c r="C1435" s="14" t="s">
        <v>10540</v>
      </c>
      <c r="D1435" s="14">
        <f>+VLOOKUP(C1435,'Avances Fisicos'!$A$1:$D$2309,2,FALSE)</f>
        <v>100</v>
      </c>
      <c r="E1435" s="14">
        <f>+VLOOKUP(C1435,'Fuentes de Financiamiento'!$A$1:$C$2398,3,FALSE)</f>
        <v>1407738.23</v>
      </c>
      <c r="F1435" s="14" t="str">
        <f>+VLOOKUP(C1435,Georeferencias!$A$1:$D$2313,2,FALSE)</f>
        <v>Jalisco</v>
      </c>
      <c r="G1435" s="14" t="str">
        <f>+VLOOKUP(C1435,Georeferencias!$A$1:$D$2313,3,FALSE)</f>
        <v>Cuautitlán de García Barragán</v>
      </c>
      <c r="H1435" s="14" t="str">
        <f>+VLOOKUP(C1435,Georeferencias!$A$1:$D$2313,4,FALSE)</f>
        <v>Cuautitlán De García Barragán</v>
      </c>
      <c r="I1435" s="14" t="s">
        <v>1256</v>
      </c>
      <c r="J1435" s="14">
        <v>1407738.23</v>
      </c>
      <c r="K1435" s="14" t="s">
        <v>10541</v>
      </c>
      <c r="L1435" s="14" t="s">
        <v>798</v>
      </c>
      <c r="M1435" s="14">
        <v>14</v>
      </c>
      <c r="N1435" s="14" t="s">
        <v>11</v>
      </c>
      <c r="O1435" s="14">
        <v>0</v>
      </c>
      <c r="P1435" s="14" t="s">
        <v>882</v>
      </c>
      <c r="Q1435" s="14" t="s">
        <v>1259</v>
      </c>
      <c r="R1435" s="14" t="s">
        <v>1346</v>
      </c>
      <c r="S1435" s="14" t="s">
        <v>1261</v>
      </c>
      <c r="T1435" s="14" t="s">
        <v>1453</v>
      </c>
      <c r="U1435" s="14" t="s">
        <v>10542</v>
      </c>
      <c r="V1435" s="14" t="s">
        <v>1264</v>
      </c>
      <c r="W1435" s="14">
        <v>0</v>
      </c>
      <c r="X1435" s="14">
        <v>0</v>
      </c>
      <c r="Y1435" s="14">
        <v>47</v>
      </c>
      <c r="Z1435" s="14" t="s">
        <v>1455</v>
      </c>
      <c r="AA1435" s="14">
        <v>1</v>
      </c>
      <c r="AB1435" s="14" t="s">
        <v>10543</v>
      </c>
      <c r="AC1435" s="15">
        <v>43257</v>
      </c>
      <c r="AD1435" s="15">
        <v>43453</v>
      </c>
      <c r="AE1435" s="14">
        <v>1407738.23</v>
      </c>
      <c r="AF1435" s="14">
        <v>1407738.23</v>
      </c>
      <c r="AG1435" s="14">
        <v>422321.47</v>
      </c>
      <c r="AH1435" s="14">
        <v>422321.47</v>
      </c>
      <c r="AI1435" s="14">
        <v>422321.47</v>
      </c>
      <c r="AJ1435" s="14" t="s">
        <v>1329</v>
      </c>
      <c r="AK1435" s="14" t="s">
        <v>10544</v>
      </c>
      <c r="AL1435" s="14" t="s">
        <v>47</v>
      </c>
      <c r="AM1435" s="14" t="s">
        <v>1270</v>
      </c>
      <c r="AN1435" s="14" t="s">
        <v>1271</v>
      </c>
      <c r="AO1435" s="14" t="s">
        <v>1272</v>
      </c>
      <c r="AP1435" s="14" t="s">
        <v>1272</v>
      </c>
    </row>
    <row r="1436" spans="1:42" x14ac:dyDescent="0.2">
      <c r="A1436" s="14">
        <v>2020</v>
      </c>
      <c r="B1436" s="14">
        <v>3</v>
      </c>
      <c r="C1436" s="14" t="s">
        <v>10545</v>
      </c>
      <c r="D1436" s="14">
        <f>+VLOOKUP(C1436,'Avances Fisicos'!$A$1:$D$2309,2,FALSE)</f>
        <v>12248</v>
      </c>
      <c r="E1436" s="14">
        <f>+VLOOKUP(C1436,'Fuentes de Financiamiento'!$A$1:$C$2398,3,FALSE)</f>
        <v>17185643.289999999</v>
      </c>
      <c r="F1436" s="14" t="str">
        <f>+VLOOKUP(C1436,Georeferencias!$A$1:$D$2313,2,FALSE)</f>
        <v>Jalisco</v>
      </c>
      <c r="G1436" s="14" t="str">
        <f>+VLOOKUP(C1436,Georeferencias!$A$1:$D$2313,3,FALSE)</f>
        <v>Tapalpa</v>
      </c>
      <c r="H1436" s="14" t="str">
        <f>+VLOOKUP(C1436,Georeferencias!$A$1:$D$2313,4,FALSE)</f>
        <v/>
      </c>
      <c r="I1436" s="14" t="s">
        <v>1256</v>
      </c>
      <c r="J1436" s="14">
        <v>9676808.1099999994</v>
      </c>
      <c r="K1436" s="14" t="s">
        <v>10546</v>
      </c>
      <c r="L1436" s="14" t="s">
        <v>502</v>
      </c>
      <c r="M1436" s="14">
        <v>14</v>
      </c>
      <c r="N1436" s="14" t="s">
        <v>11</v>
      </c>
      <c r="O1436" s="14">
        <v>0</v>
      </c>
      <c r="P1436" s="14" t="s">
        <v>882</v>
      </c>
      <c r="Q1436" s="14" t="s">
        <v>1345</v>
      </c>
      <c r="R1436" s="14" t="s">
        <v>2194</v>
      </c>
      <c r="S1436" s="14" t="s">
        <v>1261</v>
      </c>
      <c r="T1436" s="14" t="s">
        <v>2008</v>
      </c>
      <c r="U1436" s="14" t="s">
        <v>10547</v>
      </c>
      <c r="V1436" s="14" t="s">
        <v>1264</v>
      </c>
      <c r="W1436" s="14">
        <v>0</v>
      </c>
      <c r="X1436" s="14">
        <v>0</v>
      </c>
      <c r="Y1436" s="14">
        <v>1500</v>
      </c>
      <c r="Z1436" s="14" t="s">
        <v>10548</v>
      </c>
      <c r="AA1436" s="14">
        <v>1</v>
      </c>
      <c r="AB1436" s="14" t="s">
        <v>10549</v>
      </c>
      <c r="AC1436" s="15">
        <v>43699</v>
      </c>
      <c r="AD1436" s="15">
        <v>43792</v>
      </c>
      <c r="AE1436" s="14">
        <v>17185643.289999999</v>
      </c>
      <c r="AF1436" s="14">
        <v>17185643.289999999</v>
      </c>
      <c r="AG1436" s="14">
        <v>17163900.43</v>
      </c>
      <c r="AH1436" s="14">
        <v>17163900.43</v>
      </c>
      <c r="AI1436" s="14">
        <v>17163900.43</v>
      </c>
      <c r="AJ1436" s="14" t="s">
        <v>10550</v>
      </c>
      <c r="AK1436" s="14" t="s">
        <v>10551</v>
      </c>
      <c r="AL1436" s="14" t="s">
        <v>10552</v>
      </c>
      <c r="AM1436" s="14" t="s">
        <v>1270</v>
      </c>
      <c r="AN1436" s="14" t="s">
        <v>1271</v>
      </c>
      <c r="AO1436" s="14" t="s">
        <v>1272</v>
      </c>
      <c r="AP1436" s="14" t="s">
        <v>1272</v>
      </c>
    </row>
    <row r="1437" spans="1:42" x14ac:dyDescent="0.2">
      <c r="A1437" s="14">
        <v>2020</v>
      </c>
      <c r="B1437" s="14">
        <v>3</v>
      </c>
      <c r="C1437" s="14" t="s">
        <v>10553</v>
      </c>
      <c r="D1437" s="14">
        <f>+VLOOKUP(C1437,'Avances Fisicos'!$A$1:$D$2309,2,FALSE)</f>
        <v>420</v>
      </c>
      <c r="E1437" s="14">
        <f>+VLOOKUP(C1437,'Fuentes de Financiamiento'!$A$1:$C$2398,3,FALSE)</f>
        <v>10000000</v>
      </c>
      <c r="F1437" s="14" t="str">
        <f>+VLOOKUP(C1437,Georeferencias!$A$1:$D$2313,2,FALSE)</f>
        <v>Jalisco</v>
      </c>
      <c r="G1437" s="14" t="str">
        <f>+VLOOKUP(C1437,Georeferencias!$A$1:$D$2313,3,FALSE)</f>
        <v>Guadalajara</v>
      </c>
      <c r="H1437" s="14" t="str">
        <f>+VLOOKUP(C1437,Georeferencias!$A$1:$D$2313,4,FALSE)</f>
        <v>Guadalajara</v>
      </c>
      <c r="I1437" s="14" t="s">
        <v>1256</v>
      </c>
      <c r="J1437" s="14">
        <v>10000000</v>
      </c>
      <c r="K1437" s="14" t="s">
        <v>6065</v>
      </c>
      <c r="L1437" s="14" t="s">
        <v>192</v>
      </c>
      <c r="M1437" s="14">
        <v>14</v>
      </c>
      <c r="N1437" s="14" t="s">
        <v>11</v>
      </c>
      <c r="O1437" s="14">
        <v>0</v>
      </c>
      <c r="P1437" s="14" t="s">
        <v>882</v>
      </c>
      <c r="Q1437" s="14" t="s">
        <v>1345</v>
      </c>
      <c r="R1437" s="14" t="s">
        <v>2194</v>
      </c>
      <c r="S1437" s="14" t="s">
        <v>1261</v>
      </c>
      <c r="T1437" s="14" t="s">
        <v>2008</v>
      </c>
      <c r="U1437" s="14" t="s">
        <v>10554</v>
      </c>
      <c r="V1437" s="14" t="s">
        <v>1264</v>
      </c>
      <c r="W1437" s="14">
        <v>0</v>
      </c>
      <c r="X1437" s="14">
        <v>0</v>
      </c>
      <c r="Y1437" s="14">
        <v>362</v>
      </c>
      <c r="Z1437" s="14" t="s">
        <v>10555</v>
      </c>
      <c r="AA1437" s="14">
        <v>1</v>
      </c>
      <c r="AB1437" s="14" t="s">
        <v>10556</v>
      </c>
      <c r="AC1437" s="15">
        <v>43661</v>
      </c>
      <c r="AD1437" s="15">
        <v>43814</v>
      </c>
      <c r="AE1437" s="14">
        <v>9764778.9100000001</v>
      </c>
      <c r="AF1437" s="14">
        <v>9764778.9100000001</v>
      </c>
      <c r="AG1437" s="14">
        <v>9763048.6199999992</v>
      </c>
      <c r="AH1437" s="14">
        <v>9763048.6199999992</v>
      </c>
      <c r="AI1437" s="14">
        <v>9763048.6199999992</v>
      </c>
      <c r="AJ1437" s="14" t="s">
        <v>10557</v>
      </c>
      <c r="AK1437" s="14" t="s">
        <v>10558</v>
      </c>
      <c r="AL1437" s="14" t="s">
        <v>10559</v>
      </c>
      <c r="AM1437" s="14" t="s">
        <v>1270</v>
      </c>
      <c r="AN1437" s="14" t="s">
        <v>1271</v>
      </c>
      <c r="AO1437" s="14" t="s">
        <v>1272</v>
      </c>
      <c r="AP1437" s="14" t="s">
        <v>1272</v>
      </c>
    </row>
    <row r="1438" spans="1:42" x14ac:dyDescent="0.2">
      <c r="A1438" s="14">
        <v>2020</v>
      </c>
      <c r="B1438" s="14">
        <v>3</v>
      </c>
      <c r="C1438" s="14" t="s">
        <v>10560</v>
      </c>
      <c r="D1438" s="14">
        <f>+VLOOKUP(C1438,'Avances Fisicos'!$A$1:$D$2309,2,FALSE)</f>
        <v>10.3</v>
      </c>
      <c r="E1438" s="14">
        <f>+VLOOKUP(C1438,'Fuentes de Financiamiento'!$A$1:$C$2398,3,FALSE)</f>
        <v>51567333</v>
      </c>
      <c r="F1438" s="14" t="str">
        <f>+VLOOKUP(C1438,Georeferencias!$A$1:$D$2313,2,FALSE)</f>
        <v>Jalisco</v>
      </c>
      <c r="G1438" s="14" t="str">
        <f>+VLOOKUP(C1438,Georeferencias!$A$1:$D$2313,3,FALSE)</f>
        <v>Quitupan</v>
      </c>
      <c r="H1438" s="14" t="str">
        <f>+VLOOKUP(C1438,Georeferencias!$A$1:$D$2313,4,FALSE)</f>
        <v/>
      </c>
      <c r="I1438" s="14" t="s">
        <v>1256</v>
      </c>
      <c r="J1438" s="14">
        <v>51567333</v>
      </c>
      <c r="K1438" s="14" t="s">
        <v>10561</v>
      </c>
      <c r="L1438" s="14" t="s">
        <v>613</v>
      </c>
      <c r="M1438" s="14">
        <v>14</v>
      </c>
      <c r="N1438" s="14" t="s">
        <v>11</v>
      </c>
      <c r="O1438" s="14">
        <v>0</v>
      </c>
      <c r="P1438" s="14" t="s">
        <v>882</v>
      </c>
      <c r="Q1438" s="14" t="s">
        <v>7346</v>
      </c>
      <c r="R1438" s="14" t="s">
        <v>2194</v>
      </c>
      <c r="S1438" s="14" t="s">
        <v>1261</v>
      </c>
      <c r="T1438" s="14" t="s">
        <v>2008</v>
      </c>
      <c r="U1438" s="14" t="s">
        <v>10562</v>
      </c>
      <c r="V1438" s="14" t="s">
        <v>1264</v>
      </c>
      <c r="W1438" s="14">
        <v>0</v>
      </c>
      <c r="X1438" s="14">
        <v>0</v>
      </c>
      <c r="Y1438" s="14">
        <v>27567</v>
      </c>
      <c r="Z1438" s="14" t="s">
        <v>10563</v>
      </c>
      <c r="AA1438" s="14">
        <v>1</v>
      </c>
      <c r="AB1438" s="14" t="s">
        <v>10564</v>
      </c>
      <c r="AC1438" s="15">
        <v>43607</v>
      </c>
      <c r="AD1438" s="15">
        <v>43766</v>
      </c>
      <c r="AE1438" s="14">
        <v>45452299.020000003</v>
      </c>
      <c r="AF1438" s="14">
        <v>45452299.020000003</v>
      </c>
      <c r="AG1438" s="14">
        <v>45452299.020000003</v>
      </c>
      <c r="AH1438" s="14">
        <v>45452299.020000003</v>
      </c>
      <c r="AI1438" s="14">
        <v>45452299.020000003</v>
      </c>
      <c r="AJ1438" s="14" t="s">
        <v>10565</v>
      </c>
      <c r="AK1438" s="14" t="s">
        <v>10566</v>
      </c>
      <c r="AL1438" s="14" t="s">
        <v>10567</v>
      </c>
      <c r="AM1438" s="14" t="s">
        <v>1270</v>
      </c>
      <c r="AN1438" s="14" t="s">
        <v>1271</v>
      </c>
      <c r="AO1438" s="14" t="s">
        <v>1272</v>
      </c>
      <c r="AP1438" s="14" t="s">
        <v>1272</v>
      </c>
    </row>
    <row r="1439" spans="1:42" x14ac:dyDescent="0.2">
      <c r="A1439" s="14">
        <v>2020</v>
      </c>
      <c r="B1439" s="14">
        <v>3</v>
      </c>
      <c r="C1439" s="14" t="s">
        <v>10568</v>
      </c>
      <c r="D1439" s="14">
        <f>+VLOOKUP(C1439,'Avances Fisicos'!$A$1:$D$2309,2,FALSE)</f>
        <v>1663</v>
      </c>
      <c r="E1439" s="14">
        <f>+VLOOKUP(C1439,'Fuentes de Financiamiento'!$A$1:$C$2398,3,FALSE)</f>
        <v>2000000</v>
      </c>
      <c r="F1439" s="14" t="str">
        <f>+VLOOKUP(C1439,Georeferencias!$A$1:$D$2313,2,FALSE)</f>
        <v>Jalisco</v>
      </c>
      <c r="G1439" s="14" t="str">
        <f>+VLOOKUP(C1439,Georeferencias!$A$1:$D$2313,3,FALSE)</f>
        <v>Tecolotlán</v>
      </c>
      <c r="H1439" s="14" t="str">
        <f>+VLOOKUP(C1439,Georeferencias!$A$1:$D$2313,4,FALSE)</f>
        <v/>
      </c>
      <c r="I1439" s="14" t="s">
        <v>1256</v>
      </c>
      <c r="J1439" s="14">
        <v>2000000</v>
      </c>
      <c r="K1439" s="14" t="s">
        <v>2006</v>
      </c>
      <c r="L1439" s="14" t="s">
        <v>193</v>
      </c>
      <c r="M1439" s="14">
        <v>14</v>
      </c>
      <c r="N1439" s="14" t="s">
        <v>11</v>
      </c>
      <c r="O1439" s="14">
        <v>0</v>
      </c>
      <c r="P1439" s="14" t="s">
        <v>882</v>
      </c>
      <c r="Q1439" s="14" t="s">
        <v>7346</v>
      </c>
      <c r="R1439" s="14" t="s">
        <v>2194</v>
      </c>
      <c r="S1439" s="14" t="s">
        <v>1261</v>
      </c>
      <c r="T1439" s="14" t="s">
        <v>2008</v>
      </c>
      <c r="U1439" s="14" t="s">
        <v>10569</v>
      </c>
      <c r="V1439" s="14" t="s">
        <v>1264</v>
      </c>
      <c r="W1439" s="14">
        <v>0</v>
      </c>
      <c r="X1439" s="14">
        <v>0</v>
      </c>
      <c r="Y1439" s="14">
        <v>686</v>
      </c>
      <c r="Z1439" s="14" t="s">
        <v>10570</v>
      </c>
      <c r="AA1439" s="14">
        <v>1</v>
      </c>
      <c r="AB1439" s="14" t="s">
        <v>10571</v>
      </c>
      <c r="AC1439" s="15">
        <v>43684</v>
      </c>
      <c r="AD1439" s="15">
        <v>43773</v>
      </c>
      <c r="AE1439" s="14">
        <v>1999995.6</v>
      </c>
      <c r="AF1439" s="14">
        <v>1999995.6</v>
      </c>
      <c r="AG1439" s="14">
        <v>1997943.66</v>
      </c>
      <c r="AH1439" s="14">
        <v>1997943.66</v>
      </c>
      <c r="AI1439" s="14">
        <v>1997943.66</v>
      </c>
      <c r="AJ1439" s="14" t="s">
        <v>10572</v>
      </c>
      <c r="AK1439" s="14" t="s">
        <v>10573</v>
      </c>
      <c r="AL1439" s="14" t="s">
        <v>10574</v>
      </c>
      <c r="AM1439" s="14" t="s">
        <v>1270</v>
      </c>
      <c r="AN1439" s="14" t="s">
        <v>1271</v>
      </c>
      <c r="AO1439" s="14" t="s">
        <v>1272</v>
      </c>
      <c r="AP1439" s="14" t="s">
        <v>1272</v>
      </c>
    </row>
    <row r="1440" spans="1:42" x14ac:dyDescent="0.2">
      <c r="A1440" s="14">
        <v>2020</v>
      </c>
      <c r="B1440" s="14">
        <v>3</v>
      </c>
      <c r="C1440" s="14" t="s">
        <v>10575</v>
      </c>
      <c r="D1440" s="14">
        <f>+VLOOKUP(C1440,'Avances Fisicos'!$A$1:$D$2309,2,FALSE)</f>
        <v>1</v>
      </c>
      <c r="E1440" s="14">
        <f>+VLOOKUP(C1440,'Fuentes de Financiamiento'!$A$1:$C$2398,3,FALSE)</f>
        <v>26528256.140000001</v>
      </c>
      <c r="F1440" s="14" t="str">
        <f>+VLOOKUP(C1440,Georeferencias!$A$1:$D$2313,2,FALSE)</f>
        <v>Jalisco</v>
      </c>
      <c r="G1440" s="14" t="str">
        <f>+VLOOKUP(C1440,Georeferencias!$A$1:$D$2313,3,FALSE)</f>
        <v>Tonalá</v>
      </c>
      <c r="H1440" s="14" t="str">
        <f>+VLOOKUP(C1440,Georeferencias!$A$1:$D$2313,4,FALSE)</f>
        <v>Tonalá</v>
      </c>
      <c r="I1440" s="14" t="s">
        <v>1256</v>
      </c>
      <c r="J1440" s="14">
        <v>17242262.960000001</v>
      </c>
      <c r="K1440" s="14" t="s">
        <v>10576</v>
      </c>
      <c r="L1440" s="14" t="s">
        <v>8145</v>
      </c>
      <c r="M1440" s="14">
        <v>14</v>
      </c>
      <c r="N1440" s="14" t="s">
        <v>11</v>
      </c>
      <c r="O1440" s="14">
        <v>0</v>
      </c>
      <c r="P1440" s="14" t="s">
        <v>882</v>
      </c>
      <c r="Q1440" s="14" t="s">
        <v>1345</v>
      </c>
      <c r="R1440" s="14" t="s">
        <v>1359</v>
      </c>
      <c r="S1440" s="14" t="s">
        <v>1261</v>
      </c>
      <c r="T1440" s="14" t="s">
        <v>1467</v>
      </c>
      <c r="U1440" s="14" t="s">
        <v>10577</v>
      </c>
      <c r="V1440" s="14" t="s">
        <v>1264</v>
      </c>
      <c r="W1440" s="14">
        <v>0</v>
      </c>
      <c r="X1440" s="14">
        <v>0</v>
      </c>
      <c r="Y1440" s="14">
        <v>984701</v>
      </c>
      <c r="Z1440" s="14" t="s">
        <v>1469</v>
      </c>
      <c r="AA1440" s="14">
        <v>1</v>
      </c>
      <c r="AB1440" s="14" t="s">
        <v>3122</v>
      </c>
      <c r="AC1440" s="15">
        <v>43693</v>
      </c>
      <c r="AD1440" s="15">
        <v>43819</v>
      </c>
      <c r="AE1440" s="14">
        <v>25992207.73</v>
      </c>
      <c r="AF1440" s="14">
        <v>26528256.140000001</v>
      </c>
      <c r="AG1440" s="14">
        <v>25992207.73</v>
      </c>
      <c r="AH1440" s="14">
        <v>25992207.73</v>
      </c>
      <c r="AI1440" s="14">
        <v>25992207.73</v>
      </c>
      <c r="AJ1440" s="14" t="s">
        <v>10578</v>
      </c>
      <c r="AK1440" s="14" t="s">
        <v>1471</v>
      </c>
      <c r="AL1440" s="14" t="s">
        <v>10579</v>
      </c>
      <c r="AM1440" s="14" t="s">
        <v>1270</v>
      </c>
      <c r="AN1440" s="14" t="s">
        <v>1271</v>
      </c>
      <c r="AO1440" s="14" t="s">
        <v>1272</v>
      </c>
      <c r="AP1440" s="14" t="s">
        <v>1272</v>
      </c>
    </row>
    <row r="1441" spans="1:42" x14ac:dyDescent="0.2">
      <c r="A1441" s="14">
        <v>2020</v>
      </c>
      <c r="B1441" s="14">
        <v>3</v>
      </c>
      <c r="C1441" s="14" t="s">
        <v>10580</v>
      </c>
      <c r="D1441" s="14">
        <f>+VLOOKUP(C1441,'Avances Fisicos'!$A$1:$D$2309,2,FALSE)</f>
        <v>660.1</v>
      </c>
      <c r="E1441" s="14">
        <f>+VLOOKUP(C1441,'Fuentes de Financiamiento'!$A$1:$C$2398,3,FALSE)</f>
        <v>1294521.43</v>
      </c>
      <c r="F1441" s="14" t="str">
        <f>+VLOOKUP(C1441,Georeferencias!$A$1:$D$2313,2,FALSE)</f>
        <v>Jalisco</v>
      </c>
      <c r="G1441" s="14" t="str">
        <f>+VLOOKUP(C1441,Georeferencias!$A$1:$D$2313,3,FALSE)</f>
        <v>Tecolotlán</v>
      </c>
      <c r="H1441" s="14" t="str">
        <f>+VLOOKUP(C1441,Georeferencias!$A$1:$D$2313,4,FALSE)</f>
        <v>Tecolotlán</v>
      </c>
      <c r="I1441" s="14" t="s">
        <v>1256</v>
      </c>
      <c r="J1441" s="14">
        <v>1294521.43</v>
      </c>
      <c r="K1441" s="14" t="s">
        <v>10581</v>
      </c>
      <c r="L1441" s="14" t="s">
        <v>102</v>
      </c>
      <c r="M1441" s="14">
        <v>14</v>
      </c>
      <c r="N1441" s="14" t="s">
        <v>11</v>
      </c>
      <c r="O1441" s="14">
        <v>0</v>
      </c>
      <c r="P1441" s="14" t="s">
        <v>882</v>
      </c>
      <c r="Q1441" s="14" t="s">
        <v>1259</v>
      </c>
      <c r="R1441" s="14" t="s">
        <v>1346</v>
      </c>
      <c r="S1441" s="14" t="s">
        <v>1261</v>
      </c>
      <c r="T1441" s="14" t="s">
        <v>8254</v>
      </c>
      <c r="U1441" s="14" t="s">
        <v>10582</v>
      </c>
      <c r="V1441" s="14" t="s">
        <v>1490</v>
      </c>
      <c r="W1441" s="14">
        <v>171</v>
      </c>
      <c r="X1441" s="14">
        <v>171</v>
      </c>
      <c r="Y1441" s="14">
        <v>0</v>
      </c>
      <c r="Z1441" s="14" t="s">
        <v>10583</v>
      </c>
      <c r="AA1441" s="14">
        <v>1</v>
      </c>
      <c r="AB1441" s="14" t="s">
        <v>10584</v>
      </c>
      <c r="AC1441" s="15">
        <v>43731</v>
      </c>
      <c r="AD1441" s="15">
        <v>43804</v>
      </c>
      <c r="AE1441" s="14">
        <v>1294521.43</v>
      </c>
      <c r="AF1441" s="14">
        <v>1294521.3600000001</v>
      </c>
      <c r="AG1441" s="14">
        <v>1294048.44</v>
      </c>
      <c r="AH1441" s="14">
        <v>1294048.44</v>
      </c>
      <c r="AI1441" s="14">
        <v>1294048.44</v>
      </c>
      <c r="AJ1441" s="14" t="s">
        <v>10585</v>
      </c>
      <c r="AK1441" s="14" t="s">
        <v>10586</v>
      </c>
      <c r="AL1441" s="14" t="s">
        <v>10587</v>
      </c>
      <c r="AM1441" s="14" t="s">
        <v>1270</v>
      </c>
      <c r="AN1441" s="14" t="s">
        <v>1271</v>
      </c>
      <c r="AO1441" s="14" t="s">
        <v>1272</v>
      </c>
      <c r="AP1441" s="14" t="s">
        <v>1272</v>
      </c>
    </row>
    <row r="1442" spans="1:42" x14ac:dyDescent="0.2">
      <c r="A1442" s="14">
        <v>2020</v>
      </c>
      <c r="B1442" s="14">
        <v>3</v>
      </c>
      <c r="C1442" s="14" t="s">
        <v>10588</v>
      </c>
      <c r="D1442" s="14">
        <f>+VLOOKUP(C1442,'Avances Fisicos'!$A$1:$D$2309,2,FALSE)</f>
        <v>1428.53</v>
      </c>
      <c r="E1442" s="14">
        <f>+VLOOKUP(C1442,'Fuentes de Financiamiento'!$A$1:$C$2398,3,FALSE)</f>
        <v>1421954.39</v>
      </c>
      <c r="F1442" s="14" t="str">
        <f>+VLOOKUP(C1442,Georeferencias!$A$1:$D$2313,2,FALSE)</f>
        <v>Jalisco</v>
      </c>
      <c r="G1442" s="14" t="str">
        <f>+VLOOKUP(C1442,Georeferencias!$A$1:$D$2313,3,FALSE)</f>
        <v>Jesús María</v>
      </c>
      <c r="H1442" s="14" t="str">
        <f>+VLOOKUP(C1442,Georeferencias!$A$1:$D$2313,4,FALSE)</f>
        <v>Jesús María</v>
      </c>
      <c r="I1442" s="14" t="s">
        <v>1256</v>
      </c>
      <c r="J1442" s="14">
        <v>1171033.25</v>
      </c>
      <c r="K1442" s="14" t="s">
        <v>10589</v>
      </c>
      <c r="L1442" s="14" t="s">
        <v>287</v>
      </c>
      <c r="M1442" s="14">
        <v>14</v>
      </c>
      <c r="N1442" s="14" t="s">
        <v>11</v>
      </c>
      <c r="O1442" s="14">
        <v>0</v>
      </c>
      <c r="P1442" s="14" t="s">
        <v>882</v>
      </c>
      <c r="Q1442" s="14" t="s">
        <v>1259</v>
      </c>
      <c r="R1442" s="14" t="s">
        <v>1335</v>
      </c>
      <c r="S1442" s="14" t="s">
        <v>1261</v>
      </c>
      <c r="T1442" s="14" t="s">
        <v>1588</v>
      </c>
      <c r="U1442" s="14" t="s">
        <v>10590</v>
      </c>
      <c r="V1442" s="14" t="s">
        <v>1490</v>
      </c>
      <c r="W1442" s="14">
        <v>75</v>
      </c>
      <c r="X1442" s="14">
        <v>72</v>
      </c>
      <c r="Y1442" s="14">
        <v>0</v>
      </c>
      <c r="Z1442" s="14" t="s">
        <v>10591</v>
      </c>
      <c r="AA1442" s="14">
        <v>1</v>
      </c>
      <c r="AB1442" s="14" t="s">
        <v>10592</v>
      </c>
      <c r="AC1442" s="15">
        <v>43719</v>
      </c>
      <c r="AD1442" s="15">
        <v>43799</v>
      </c>
      <c r="AE1442" s="14">
        <v>1421954.39</v>
      </c>
      <c r="AF1442" s="14">
        <v>1421954.39</v>
      </c>
      <c r="AG1442" s="14">
        <v>1420901.96</v>
      </c>
      <c r="AH1442" s="14">
        <v>1420901.96</v>
      </c>
      <c r="AI1442" s="14">
        <v>1420901.96</v>
      </c>
      <c r="AJ1442" s="14" t="s">
        <v>1592</v>
      </c>
      <c r="AK1442" s="14" t="s">
        <v>10593</v>
      </c>
      <c r="AL1442" s="14" t="s">
        <v>10594</v>
      </c>
      <c r="AM1442" s="14" t="s">
        <v>1270</v>
      </c>
      <c r="AN1442" s="14" t="s">
        <v>1271</v>
      </c>
      <c r="AO1442" s="14" t="s">
        <v>1272</v>
      </c>
      <c r="AP1442" s="14" t="s">
        <v>1272</v>
      </c>
    </row>
    <row r="1443" spans="1:42" x14ac:dyDescent="0.2">
      <c r="A1443" s="14">
        <v>2020</v>
      </c>
      <c r="B1443" s="14">
        <v>3</v>
      </c>
      <c r="C1443" s="14" t="s">
        <v>10595</v>
      </c>
      <c r="D1443" s="14">
        <f>+VLOOKUP(C1443,'Avances Fisicos'!$A$1:$D$2309,2,FALSE)</f>
        <v>1451.58</v>
      </c>
      <c r="E1443" s="14">
        <f>+VLOOKUP(C1443,'Fuentes de Financiamiento'!$A$1:$C$2398,3,FALSE)</f>
        <v>2486967.6</v>
      </c>
      <c r="F1443" s="14" t="str">
        <f>+VLOOKUP(C1443,Georeferencias!$A$1:$D$2313,2,FALSE)</f>
        <v>Jalisco</v>
      </c>
      <c r="G1443" s="14" t="str">
        <f>+VLOOKUP(C1443,Georeferencias!$A$1:$D$2313,3,FALSE)</f>
        <v>Ojuelos de Jalisco</v>
      </c>
      <c r="H1443" s="14" t="str">
        <f>+VLOOKUP(C1443,Georeferencias!$A$1:$D$2313,4,FALSE)</f>
        <v>Ojuelos De Jalisco</v>
      </c>
      <c r="I1443" s="14" t="s">
        <v>1256</v>
      </c>
      <c r="J1443" s="14">
        <v>2486967.6</v>
      </c>
      <c r="K1443" s="14" t="s">
        <v>10596</v>
      </c>
      <c r="L1443" s="14" t="s">
        <v>806</v>
      </c>
      <c r="M1443" s="14">
        <v>14</v>
      </c>
      <c r="N1443" s="14" t="s">
        <v>11</v>
      </c>
      <c r="O1443" s="14">
        <v>0</v>
      </c>
      <c r="P1443" s="14" t="s">
        <v>882</v>
      </c>
      <c r="Q1443" s="14" t="s">
        <v>1259</v>
      </c>
      <c r="R1443" s="14" t="s">
        <v>1335</v>
      </c>
      <c r="S1443" s="14" t="s">
        <v>1261</v>
      </c>
      <c r="T1443" s="14" t="s">
        <v>1588</v>
      </c>
      <c r="U1443" s="14" t="s">
        <v>10597</v>
      </c>
      <c r="V1443" s="14" t="s">
        <v>1490</v>
      </c>
      <c r="W1443" s="14">
        <v>2141</v>
      </c>
      <c r="X1443" s="14">
        <v>2049</v>
      </c>
      <c r="Y1443" s="14">
        <v>0</v>
      </c>
      <c r="Z1443" s="14" t="s">
        <v>10598</v>
      </c>
      <c r="AA1443" s="14">
        <v>1</v>
      </c>
      <c r="AB1443" s="14" t="s">
        <v>10599</v>
      </c>
      <c r="AC1443" s="15">
        <v>43770</v>
      </c>
      <c r="AD1443" s="15">
        <v>43809</v>
      </c>
      <c r="AE1443" s="14">
        <v>2486967.6</v>
      </c>
      <c r="AF1443" s="14">
        <v>2486967.6</v>
      </c>
      <c r="AG1443" s="14">
        <v>2485906.27</v>
      </c>
      <c r="AH1443" s="14">
        <v>2485906.27</v>
      </c>
      <c r="AI1443" s="14">
        <v>2485906.27</v>
      </c>
      <c r="AJ1443" s="14" t="s">
        <v>1606</v>
      </c>
      <c r="AK1443" s="14" t="s">
        <v>10600</v>
      </c>
      <c r="AL1443" s="14" t="s">
        <v>10601</v>
      </c>
      <c r="AM1443" s="14" t="s">
        <v>1270</v>
      </c>
      <c r="AN1443" s="14" t="s">
        <v>1271</v>
      </c>
      <c r="AO1443" s="14" t="s">
        <v>1272</v>
      </c>
      <c r="AP1443" s="14" t="s">
        <v>1272</v>
      </c>
    </row>
    <row r="1444" spans="1:42" x14ac:dyDescent="0.2">
      <c r="A1444" s="14">
        <v>2020</v>
      </c>
      <c r="B1444" s="14">
        <v>3</v>
      </c>
      <c r="C1444" s="14" t="s">
        <v>10602</v>
      </c>
      <c r="D1444" s="14">
        <f>+VLOOKUP(C1444,'Avances Fisicos'!$A$1:$D$2309,2,FALSE)</f>
        <v>2930.88</v>
      </c>
      <c r="E1444" s="14">
        <f>+VLOOKUP(C1444,'Fuentes de Financiamiento'!$A$1:$C$2398,3,FALSE)</f>
        <v>1779123.22</v>
      </c>
      <c r="F1444" s="14" t="str">
        <f>+VLOOKUP(C1444,Georeferencias!$A$1:$D$2313,2,FALSE)</f>
        <v>Jalisco</v>
      </c>
      <c r="G1444" s="14" t="str">
        <f>+VLOOKUP(C1444,Georeferencias!$A$1:$D$2313,3,FALSE)</f>
        <v>El Limón</v>
      </c>
      <c r="H1444" s="14" t="str">
        <f>+VLOOKUP(C1444,Georeferencias!$A$1:$D$2313,4,FALSE)</f>
        <v>San Miguel Hidalgo</v>
      </c>
      <c r="I1444" s="14" t="s">
        <v>1256</v>
      </c>
      <c r="J1444" s="14">
        <v>1779123.22</v>
      </c>
      <c r="K1444" s="14" t="s">
        <v>10603</v>
      </c>
      <c r="L1444" s="14" t="s">
        <v>507</v>
      </c>
      <c r="M1444" s="14">
        <v>14</v>
      </c>
      <c r="N1444" s="14" t="s">
        <v>11</v>
      </c>
      <c r="O1444" s="14">
        <v>0</v>
      </c>
      <c r="P1444" s="14" t="s">
        <v>882</v>
      </c>
      <c r="Q1444" s="14" t="s">
        <v>1259</v>
      </c>
      <c r="R1444" s="14" t="s">
        <v>1335</v>
      </c>
      <c r="S1444" s="14" t="s">
        <v>1261</v>
      </c>
      <c r="T1444" s="14" t="s">
        <v>1588</v>
      </c>
      <c r="U1444" s="14" t="s">
        <v>10604</v>
      </c>
      <c r="V1444" s="14" t="s">
        <v>1490</v>
      </c>
      <c r="W1444" s="14">
        <v>26</v>
      </c>
      <c r="X1444" s="14">
        <v>25</v>
      </c>
      <c r="Y1444" s="14">
        <v>0</v>
      </c>
      <c r="Z1444" s="14" t="s">
        <v>10605</v>
      </c>
      <c r="AA1444" s="14">
        <v>1</v>
      </c>
      <c r="AB1444" s="14" t="s">
        <v>10606</v>
      </c>
      <c r="AC1444" s="15">
        <v>43808</v>
      </c>
      <c r="AD1444" s="15">
        <v>43819</v>
      </c>
      <c r="AE1444" s="14">
        <v>1779123.22</v>
      </c>
      <c r="AF1444" s="14">
        <v>1779123.22</v>
      </c>
      <c r="AG1444" s="14">
        <v>1778935.12</v>
      </c>
      <c r="AH1444" s="14">
        <v>1778935.12</v>
      </c>
      <c r="AI1444" s="14">
        <v>1778935.12</v>
      </c>
      <c r="AJ1444" s="14" t="s">
        <v>1780</v>
      </c>
      <c r="AK1444" s="14" t="s">
        <v>10607</v>
      </c>
      <c r="AL1444" s="14" t="s">
        <v>10608</v>
      </c>
      <c r="AM1444" s="14" t="s">
        <v>1270</v>
      </c>
      <c r="AN1444" s="14" t="s">
        <v>1271</v>
      </c>
      <c r="AO1444" s="14" t="s">
        <v>1272</v>
      </c>
      <c r="AP1444" s="14" t="s">
        <v>1272</v>
      </c>
    </row>
    <row r="1445" spans="1:42" x14ac:dyDescent="0.2">
      <c r="A1445" s="14">
        <v>2020</v>
      </c>
      <c r="B1445" s="14">
        <v>3</v>
      </c>
      <c r="C1445" s="14" t="s">
        <v>10609</v>
      </c>
      <c r="D1445" s="14">
        <f>+VLOOKUP(C1445,'Avances Fisicos'!$A$1:$D$2309,2,FALSE)</f>
        <v>100</v>
      </c>
      <c r="E1445" s="14">
        <f>+VLOOKUP(C1445,'Fuentes de Financiamiento'!$A$1:$C$2398,3,FALSE)</f>
        <v>1088694.46</v>
      </c>
      <c r="F1445" s="14" t="str">
        <f>+VLOOKUP(C1445,Georeferencias!$A$1:$D$2313,2,FALSE)</f>
        <v>Jalisco</v>
      </c>
      <c r="G1445" s="14" t="str">
        <f>+VLOOKUP(C1445,Georeferencias!$A$1:$D$2313,3,FALSE)</f>
        <v>Tototlán</v>
      </c>
      <c r="H1445" s="14" t="str">
        <f>+VLOOKUP(C1445,Georeferencias!$A$1:$D$2313,4,FALSE)</f>
        <v>Tototlán</v>
      </c>
      <c r="I1445" s="14" t="s">
        <v>1256</v>
      </c>
      <c r="J1445" s="14">
        <v>1088694.46</v>
      </c>
      <c r="K1445" s="14" t="s">
        <v>10610</v>
      </c>
      <c r="L1445" s="14" t="s">
        <v>105</v>
      </c>
      <c r="M1445" s="14">
        <v>14</v>
      </c>
      <c r="N1445" s="14" t="s">
        <v>11</v>
      </c>
      <c r="O1445" s="14">
        <v>0</v>
      </c>
      <c r="P1445" s="14" t="s">
        <v>882</v>
      </c>
      <c r="Q1445" s="14" t="s">
        <v>1259</v>
      </c>
      <c r="R1445" s="14" t="s">
        <v>1346</v>
      </c>
      <c r="S1445" s="14" t="s">
        <v>1261</v>
      </c>
      <c r="T1445" s="14" t="s">
        <v>1453</v>
      </c>
      <c r="U1445" s="14" t="s">
        <v>10611</v>
      </c>
      <c r="V1445" s="14" t="s">
        <v>1264</v>
      </c>
      <c r="W1445" s="14">
        <v>0</v>
      </c>
      <c r="X1445" s="14">
        <v>0</v>
      </c>
      <c r="Y1445" s="14">
        <v>131</v>
      </c>
      <c r="Z1445" s="14" t="s">
        <v>1455</v>
      </c>
      <c r="AA1445" s="14">
        <v>1</v>
      </c>
      <c r="AB1445" s="14" t="s">
        <v>10612</v>
      </c>
      <c r="AC1445" s="15">
        <v>43753</v>
      </c>
      <c r="AD1445" s="15">
        <v>43814</v>
      </c>
      <c r="AE1445" s="14">
        <v>1088694.46</v>
      </c>
      <c r="AF1445" s="14">
        <v>1088694.46</v>
      </c>
      <c r="AG1445" s="14">
        <v>699957.97</v>
      </c>
      <c r="AH1445" s="14">
        <v>699957.97</v>
      </c>
      <c r="AI1445" s="14">
        <v>699957.97</v>
      </c>
      <c r="AJ1445" s="14" t="s">
        <v>1329</v>
      </c>
      <c r="AK1445" s="14" t="s">
        <v>7015</v>
      </c>
      <c r="AL1445" s="14" t="s">
        <v>47</v>
      </c>
      <c r="AM1445" s="14" t="s">
        <v>1270</v>
      </c>
      <c r="AN1445" s="14" t="s">
        <v>1271</v>
      </c>
      <c r="AO1445" s="14" t="s">
        <v>1272</v>
      </c>
      <c r="AP1445" s="14" t="s">
        <v>1272</v>
      </c>
    </row>
    <row r="1446" spans="1:42" x14ac:dyDescent="0.2">
      <c r="A1446" s="14">
        <v>2020</v>
      </c>
      <c r="B1446" s="14">
        <v>3</v>
      </c>
      <c r="C1446" s="14" t="s">
        <v>10613</v>
      </c>
      <c r="D1446" s="14">
        <f>+VLOOKUP(C1446,'Avances Fisicos'!$A$1:$D$2309,2,FALSE)</f>
        <v>100</v>
      </c>
      <c r="E1446" s="14">
        <f>+VLOOKUP(C1446,'Fuentes de Financiamiento'!$A$1:$C$2398,3,FALSE)</f>
        <v>923694.5</v>
      </c>
      <c r="F1446" s="14" t="str">
        <f>+VLOOKUP(C1446,Georeferencias!$A$1:$D$2313,2,FALSE)</f>
        <v>Jalisco</v>
      </c>
      <c r="G1446" s="14" t="str">
        <f>+VLOOKUP(C1446,Georeferencias!$A$1:$D$2313,3,FALSE)</f>
        <v>Zapotlanejo</v>
      </c>
      <c r="H1446" s="14" t="str">
        <f>+VLOOKUP(C1446,Georeferencias!$A$1:$D$2313,4,FALSE)</f>
        <v>Zapotlanejo</v>
      </c>
      <c r="I1446" s="14" t="s">
        <v>1256</v>
      </c>
      <c r="J1446" s="14">
        <v>923694.5</v>
      </c>
      <c r="K1446" s="14" t="s">
        <v>10614</v>
      </c>
      <c r="L1446" s="14" t="s">
        <v>200</v>
      </c>
      <c r="M1446" s="14">
        <v>14</v>
      </c>
      <c r="N1446" s="14" t="s">
        <v>11</v>
      </c>
      <c r="O1446" s="14">
        <v>0</v>
      </c>
      <c r="P1446" s="14" t="s">
        <v>882</v>
      </c>
      <c r="Q1446" s="14" t="s">
        <v>1259</v>
      </c>
      <c r="R1446" s="14" t="s">
        <v>1346</v>
      </c>
      <c r="S1446" s="14" t="s">
        <v>1261</v>
      </c>
      <c r="T1446" s="14" t="s">
        <v>1453</v>
      </c>
      <c r="U1446" s="14" t="s">
        <v>10615</v>
      </c>
      <c r="V1446" s="14" t="s">
        <v>1264</v>
      </c>
      <c r="W1446" s="14">
        <v>0</v>
      </c>
      <c r="X1446" s="14">
        <v>0</v>
      </c>
      <c r="Y1446" s="14">
        <v>260</v>
      </c>
      <c r="Z1446" s="14" t="s">
        <v>1455</v>
      </c>
      <c r="AA1446" s="14">
        <v>1</v>
      </c>
      <c r="AB1446" s="14" t="s">
        <v>10616</v>
      </c>
      <c r="AC1446" s="15">
        <v>43753</v>
      </c>
      <c r="AD1446" s="15">
        <v>43814</v>
      </c>
      <c r="AE1446" s="14">
        <v>923694.5</v>
      </c>
      <c r="AF1446" s="14">
        <v>923694.5</v>
      </c>
      <c r="AG1446" s="14">
        <v>739947.66</v>
      </c>
      <c r="AH1446" s="14">
        <v>739947.66</v>
      </c>
      <c r="AI1446" s="14">
        <v>739947.66</v>
      </c>
      <c r="AJ1446" s="14" t="s">
        <v>1329</v>
      </c>
      <c r="AK1446" s="14" t="s">
        <v>1457</v>
      </c>
      <c r="AL1446" s="14" t="s">
        <v>47</v>
      </c>
      <c r="AM1446" s="14" t="s">
        <v>1270</v>
      </c>
      <c r="AN1446" s="14" t="s">
        <v>1271</v>
      </c>
      <c r="AO1446" s="14" t="s">
        <v>1272</v>
      </c>
      <c r="AP1446" s="14" t="s">
        <v>1272</v>
      </c>
    </row>
    <row r="1447" spans="1:42" x14ac:dyDescent="0.2">
      <c r="A1447" s="14">
        <v>2020</v>
      </c>
      <c r="B1447" s="14">
        <v>3</v>
      </c>
      <c r="C1447" s="14" t="s">
        <v>10617</v>
      </c>
      <c r="D1447" s="14">
        <f>+VLOOKUP(C1447,'Avances Fisicos'!$A$1:$D$2309,2,FALSE)</f>
        <v>100</v>
      </c>
      <c r="E1447" s="14">
        <f>+VLOOKUP(C1447,'Fuentes de Financiamiento'!$A$1:$C$2398,3,FALSE)</f>
        <v>4742784.8899999997</v>
      </c>
      <c r="F1447" s="14" t="str">
        <f>+VLOOKUP(C1447,Georeferencias!$A$1:$D$2313,2,FALSE)</f>
        <v>Jalisco</v>
      </c>
      <c r="G1447" s="14" t="str">
        <f>+VLOOKUP(C1447,Georeferencias!$A$1:$D$2313,3,FALSE)</f>
        <v>Tototlán</v>
      </c>
      <c r="H1447" s="14" t="str">
        <f>+VLOOKUP(C1447,Georeferencias!$A$1:$D$2313,4,FALSE)</f>
        <v>Tototlán</v>
      </c>
      <c r="I1447" s="14" t="s">
        <v>1256</v>
      </c>
      <c r="J1447" s="14">
        <v>4742784.8899999997</v>
      </c>
      <c r="K1447" s="14" t="s">
        <v>10618</v>
      </c>
      <c r="L1447" s="14" t="s">
        <v>292</v>
      </c>
      <c r="M1447" s="14">
        <v>14</v>
      </c>
      <c r="N1447" s="14" t="s">
        <v>11</v>
      </c>
      <c r="O1447" s="14">
        <v>0</v>
      </c>
      <c r="P1447" s="14" t="s">
        <v>882</v>
      </c>
      <c r="Q1447" s="14" t="s">
        <v>1259</v>
      </c>
      <c r="R1447" s="14" t="s">
        <v>1346</v>
      </c>
      <c r="S1447" s="14" t="s">
        <v>1261</v>
      </c>
      <c r="T1447" s="14" t="s">
        <v>1453</v>
      </c>
      <c r="U1447" s="14" t="s">
        <v>10619</v>
      </c>
      <c r="V1447" s="14" t="s">
        <v>1264</v>
      </c>
      <c r="W1447" s="14">
        <v>0</v>
      </c>
      <c r="X1447" s="14">
        <v>0</v>
      </c>
      <c r="Y1447" s="14">
        <v>55</v>
      </c>
      <c r="Z1447" s="14" t="s">
        <v>1455</v>
      </c>
      <c r="AA1447" s="14">
        <v>1</v>
      </c>
      <c r="AB1447" s="14" t="s">
        <v>10620</v>
      </c>
      <c r="AC1447" s="15">
        <v>43770</v>
      </c>
      <c r="AD1447" s="15">
        <v>43814</v>
      </c>
      <c r="AE1447" s="14">
        <v>4742784.8899999997</v>
      </c>
      <c r="AF1447" s="14">
        <v>4742784.8899999997</v>
      </c>
      <c r="AG1447" s="14">
        <v>1422835.47</v>
      </c>
      <c r="AH1447" s="14">
        <v>1422835.47</v>
      </c>
      <c r="AI1447" s="14">
        <v>1422835.47</v>
      </c>
      <c r="AJ1447" s="14" t="s">
        <v>1329</v>
      </c>
      <c r="AK1447" s="14" t="s">
        <v>1519</v>
      </c>
      <c r="AL1447" s="14" t="s">
        <v>47</v>
      </c>
      <c r="AM1447" s="14" t="s">
        <v>1270</v>
      </c>
      <c r="AN1447" s="14" t="s">
        <v>1271</v>
      </c>
      <c r="AO1447" s="14" t="s">
        <v>1272</v>
      </c>
      <c r="AP1447" s="14" t="s">
        <v>1272</v>
      </c>
    </row>
    <row r="1448" spans="1:42" x14ac:dyDescent="0.2">
      <c r="A1448" s="14">
        <v>2020</v>
      </c>
      <c r="B1448" s="14">
        <v>3</v>
      </c>
      <c r="C1448" s="14" t="s">
        <v>10621</v>
      </c>
      <c r="D1448" s="14">
        <f>+VLOOKUP(C1448,'Avances Fisicos'!$A$1:$D$2309,2,FALSE)</f>
        <v>100</v>
      </c>
      <c r="E1448" s="14">
        <f>+VLOOKUP(C1448,'Fuentes de Financiamiento'!$A$1:$C$2398,3,FALSE)</f>
        <v>4619162.43</v>
      </c>
      <c r="F1448" s="14" t="str">
        <f>+VLOOKUP(C1448,Georeferencias!$A$1:$D$2313,2,FALSE)</f>
        <v>Jalisco</v>
      </c>
      <c r="G1448" s="14" t="str">
        <f>+VLOOKUP(C1448,Georeferencias!$A$1:$D$2313,3,FALSE)</f>
        <v>Tonalá</v>
      </c>
      <c r="H1448" s="14" t="str">
        <f>+VLOOKUP(C1448,Georeferencias!$A$1:$D$2313,4,FALSE)</f>
        <v>Tonalá</v>
      </c>
      <c r="I1448" s="14" t="s">
        <v>1256</v>
      </c>
      <c r="J1448" s="14">
        <v>4619162.43</v>
      </c>
      <c r="K1448" s="14" t="s">
        <v>10622</v>
      </c>
      <c r="L1448" s="14" t="s">
        <v>202</v>
      </c>
      <c r="M1448" s="14">
        <v>14</v>
      </c>
      <c r="N1448" s="14" t="s">
        <v>11</v>
      </c>
      <c r="O1448" s="14">
        <v>0</v>
      </c>
      <c r="P1448" s="14" t="s">
        <v>882</v>
      </c>
      <c r="Q1448" s="14" t="s">
        <v>1259</v>
      </c>
      <c r="R1448" s="14" t="s">
        <v>1346</v>
      </c>
      <c r="S1448" s="14" t="s">
        <v>1261</v>
      </c>
      <c r="T1448" s="14" t="s">
        <v>1453</v>
      </c>
      <c r="U1448" s="14" t="s">
        <v>10623</v>
      </c>
      <c r="V1448" s="14" t="s">
        <v>1264</v>
      </c>
      <c r="W1448" s="14">
        <v>0</v>
      </c>
      <c r="X1448" s="14">
        <v>0</v>
      </c>
      <c r="Y1448" s="14">
        <v>417</v>
      </c>
      <c r="Z1448" s="14" t="s">
        <v>1455</v>
      </c>
      <c r="AA1448" s="14">
        <v>1</v>
      </c>
      <c r="AB1448" s="14" t="s">
        <v>10624</v>
      </c>
      <c r="AC1448" s="15">
        <v>43770</v>
      </c>
      <c r="AD1448" s="15">
        <v>43814</v>
      </c>
      <c r="AE1448" s="14">
        <v>4619162.43</v>
      </c>
      <c r="AF1448" s="14">
        <v>4619162.43</v>
      </c>
      <c r="AG1448" s="14">
        <v>3616769.35</v>
      </c>
      <c r="AH1448" s="14">
        <v>3616769.35</v>
      </c>
      <c r="AI1448" s="14">
        <v>3616769.35</v>
      </c>
      <c r="AJ1448" s="14" t="s">
        <v>1329</v>
      </c>
      <c r="AK1448" s="14" t="s">
        <v>7304</v>
      </c>
      <c r="AL1448" s="14" t="s">
        <v>47</v>
      </c>
      <c r="AM1448" s="14" t="s">
        <v>1270</v>
      </c>
      <c r="AN1448" s="14" t="s">
        <v>1271</v>
      </c>
      <c r="AO1448" s="14" t="s">
        <v>1272</v>
      </c>
      <c r="AP1448" s="14" t="s">
        <v>1272</v>
      </c>
    </row>
    <row r="1449" spans="1:42" x14ac:dyDescent="0.2">
      <c r="A1449" s="14">
        <v>2020</v>
      </c>
      <c r="B1449" s="14">
        <v>3</v>
      </c>
      <c r="C1449" s="14" t="s">
        <v>10625</v>
      </c>
      <c r="D1449" s="14">
        <f>+VLOOKUP(C1449,'Avances Fisicos'!$A$1:$D$2309,2,FALSE)</f>
        <v>100</v>
      </c>
      <c r="E1449" s="14">
        <f>+VLOOKUP(C1449,'Fuentes de Financiamiento'!$A$1:$C$2398,3,FALSE)</f>
        <v>1565589.24</v>
      </c>
      <c r="F1449" s="14" t="str">
        <f>+VLOOKUP(C1449,Georeferencias!$A$1:$D$2313,2,FALSE)</f>
        <v>Jalisco</v>
      </c>
      <c r="G1449" s="14" t="str">
        <f>+VLOOKUP(C1449,Georeferencias!$A$1:$D$2313,3,FALSE)</f>
        <v>Tlajomulco de Zúñiga</v>
      </c>
      <c r="H1449" s="14" t="str">
        <f>+VLOOKUP(C1449,Georeferencias!$A$1:$D$2313,4,FALSE)</f>
        <v>Tlajomulco De Zúñiga</v>
      </c>
      <c r="I1449" s="14" t="s">
        <v>1256</v>
      </c>
      <c r="J1449" s="14">
        <v>1565589.24</v>
      </c>
      <c r="K1449" s="14" t="s">
        <v>10626</v>
      </c>
      <c r="L1449" s="14" t="s">
        <v>420</v>
      </c>
      <c r="M1449" s="14">
        <v>14</v>
      </c>
      <c r="N1449" s="14" t="s">
        <v>11</v>
      </c>
      <c r="O1449" s="14">
        <v>0</v>
      </c>
      <c r="P1449" s="14" t="s">
        <v>882</v>
      </c>
      <c r="Q1449" s="14" t="s">
        <v>1259</v>
      </c>
      <c r="R1449" s="14" t="s">
        <v>1346</v>
      </c>
      <c r="S1449" s="14" t="s">
        <v>1261</v>
      </c>
      <c r="T1449" s="14" t="s">
        <v>1453</v>
      </c>
      <c r="U1449" s="14" t="s">
        <v>10627</v>
      </c>
      <c r="V1449" s="14" t="s">
        <v>1264</v>
      </c>
      <c r="W1449" s="14">
        <v>0</v>
      </c>
      <c r="X1449" s="14">
        <v>0</v>
      </c>
      <c r="Y1449" s="14">
        <v>183</v>
      </c>
      <c r="Z1449" s="14" t="s">
        <v>1455</v>
      </c>
      <c r="AA1449" s="14">
        <v>1</v>
      </c>
      <c r="AB1449" s="14" t="s">
        <v>10628</v>
      </c>
      <c r="AC1449" s="15">
        <v>43784</v>
      </c>
      <c r="AD1449" s="15">
        <v>43814</v>
      </c>
      <c r="AE1449" s="14">
        <v>1565589.24</v>
      </c>
      <c r="AF1449" s="14">
        <v>1565589.24</v>
      </c>
      <c r="AG1449" s="14">
        <v>803990.32</v>
      </c>
      <c r="AH1449" s="14">
        <v>803990.32</v>
      </c>
      <c r="AI1449" s="14">
        <v>803990.32</v>
      </c>
      <c r="AJ1449" s="14" t="s">
        <v>1329</v>
      </c>
      <c r="AK1449" s="14" t="s">
        <v>1457</v>
      </c>
      <c r="AL1449" s="14" t="s">
        <v>47</v>
      </c>
      <c r="AM1449" s="14" t="s">
        <v>1270</v>
      </c>
      <c r="AN1449" s="14" t="s">
        <v>1271</v>
      </c>
      <c r="AO1449" s="14" t="s">
        <v>1272</v>
      </c>
      <c r="AP1449" s="14" t="s">
        <v>1272</v>
      </c>
    </row>
    <row r="1450" spans="1:42" x14ac:dyDescent="0.2">
      <c r="A1450" s="14">
        <v>2020</v>
      </c>
      <c r="B1450" s="14">
        <v>3</v>
      </c>
      <c r="C1450" s="14" t="s">
        <v>10629</v>
      </c>
      <c r="D1450" s="14">
        <f>+VLOOKUP(C1450,'Avances Fisicos'!$A$1:$D$2309,2,FALSE)</f>
        <v>100</v>
      </c>
      <c r="E1450" s="14">
        <f>+VLOOKUP(C1450,'Fuentes de Financiamiento'!$A$1:$C$2398,3,FALSE)</f>
        <v>1958111.78</v>
      </c>
      <c r="F1450" s="14" t="str">
        <f>+VLOOKUP(C1450,Georeferencias!$A$1:$D$2313,2,FALSE)</f>
        <v>Jalisco</v>
      </c>
      <c r="G1450" s="14" t="str">
        <f>+VLOOKUP(C1450,Georeferencias!$A$1:$D$2313,3,FALSE)</f>
        <v>Cihuatlán</v>
      </c>
      <c r="H1450" s="14" t="str">
        <f>+VLOOKUP(C1450,Georeferencias!$A$1:$D$2313,4,FALSE)</f>
        <v>Cihuatlán</v>
      </c>
      <c r="I1450" s="14" t="s">
        <v>1256</v>
      </c>
      <c r="J1450" s="14">
        <v>1958111.78</v>
      </c>
      <c r="K1450" s="14" t="s">
        <v>10630</v>
      </c>
      <c r="L1450" s="14" t="s">
        <v>421</v>
      </c>
      <c r="M1450" s="14">
        <v>14</v>
      </c>
      <c r="N1450" s="14" t="s">
        <v>11</v>
      </c>
      <c r="O1450" s="14">
        <v>0</v>
      </c>
      <c r="P1450" s="14" t="s">
        <v>882</v>
      </c>
      <c r="Q1450" s="14" t="s">
        <v>1259</v>
      </c>
      <c r="R1450" s="14" t="s">
        <v>1346</v>
      </c>
      <c r="S1450" s="14" t="s">
        <v>1261</v>
      </c>
      <c r="T1450" s="14" t="s">
        <v>1453</v>
      </c>
      <c r="U1450" s="14" t="s">
        <v>10631</v>
      </c>
      <c r="V1450" s="14" t="s">
        <v>1264</v>
      </c>
      <c r="W1450" s="14">
        <v>0</v>
      </c>
      <c r="X1450" s="14">
        <v>0</v>
      </c>
      <c r="Y1450" s="14">
        <v>232</v>
      </c>
      <c r="Z1450" s="14" t="s">
        <v>1455</v>
      </c>
      <c r="AA1450" s="14">
        <v>1</v>
      </c>
      <c r="AB1450" s="14" t="s">
        <v>10632</v>
      </c>
      <c r="AC1450" s="15">
        <v>43798</v>
      </c>
      <c r="AD1450" s="15">
        <v>43861</v>
      </c>
      <c r="AE1450" s="14">
        <v>1958111.78</v>
      </c>
      <c r="AF1450" s="14">
        <v>1958111.78</v>
      </c>
      <c r="AG1450" s="14">
        <v>1650642.2</v>
      </c>
      <c r="AH1450" s="14">
        <v>1650642.2</v>
      </c>
      <c r="AI1450" s="14">
        <v>1650642.2</v>
      </c>
      <c r="AJ1450" s="14" t="s">
        <v>1329</v>
      </c>
      <c r="AK1450" s="14" t="s">
        <v>3502</v>
      </c>
      <c r="AL1450" s="14" t="s">
        <v>47</v>
      </c>
      <c r="AM1450" s="14" t="s">
        <v>1270</v>
      </c>
      <c r="AN1450" s="14" t="s">
        <v>1271</v>
      </c>
      <c r="AO1450" s="14" t="s">
        <v>1272</v>
      </c>
      <c r="AP1450" s="14" t="s">
        <v>1272</v>
      </c>
    </row>
    <row r="1451" spans="1:42" x14ac:dyDescent="0.2">
      <c r="A1451" s="14">
        <v>2020</v>
      </c>
      <c r="B1451" s="14">
        <v>3</v>
      </c>
      <c r="C1451" s="14" t="s">
        <v>10633</v>
      </c>
      <c r="D1451" s="14">
        <f>+VLOOKUP(C1451,'Avances Fisicos'!$A$1:$D$2309,2,FALSE)</f>
        <v>100</v>
      </c>
      <c r="E1451" s="14">
        <f>+VLOOKUP(C1451,'Fuentes de Financiamiento'!$A$1:$C$2398,3,FALSE)</f>
        <v>863079.7</v>
      </c>
      <c r="F1451" s="14" t="str">
        <f>+VLOOKUP(C1451,Georeferencias!$A$1:$D$2313,2,FALSE)</f>
        <v>Jalisco</v>
      </c>
      <c r="G1451" s="14" t="str">
        <f>+VLOOKUP(C1451,Georeferencias!$A$1:$D$2313,3,FALSE)</f>
        <v>Zapotlanejo</v>
      </c>
      <c r="H1451" s="14" t="str">
        <f>+VLOOKUP(C1451,Georeferencias!$A$1:$D$2313,4,FALSE)</f>
        <v>Zapotlanejo</v>
      </c>
      <c r="I1451" s="14" t="s">
        <v>1256</v>
      </c>
      <c r="J1451" s="14">
        <v>863079.7</v>
      </c>
      <c r="K1451" s="14" t="s">
        <v>10634</v>
      </c>
      <c r="L1451" s="14" t="s">
        <v>297</v>
      </c>
      <c r="M1451" s="14">
        <v>14</v>
      </c>
      <c r="N1451" s="14" t="s">
        <v>11</v>
      </c>
      <c r="O1451" s="14">
        <v>0</v>
      </c>
      <c r="P1451" s="14" t="s">
        <v>882</v>
      </c>
      <c r="Q1451" s="14" t="s">
        <v>1259</v>
      </c>
      <c r="R1451" s="14" t="s">
        <v>1346</v>
      </c>
      <c r="S1451" s="14" t="s">
        <v>1261</v>
      </c>
      <c r="T1451" s="14" t="s">
        <v>1453</v>
      </c>
      <c r="U1451" s="14" t="s">
        <v>10635</v>
      </c>
      <c r="V1451" s="14" t="s">
        <v>1264</v>
      </c>
      <c r="W1451" s="14">
        <v>0</v>
      </c>
      <c r="X1451" s="14">
        <v>0</v>
      </c>
      <c r="Y1451" s="14">
        <v>180</v>
      </c>
      <c r="Z1451" s="14" t="s">
        <v>1455</v>
      </c>
      <c r="AA1451" s="14">
        <v>1</v>
      </c>
      <c r="AB1451" s="14" t="s">
        <v>10636</v>
      </c>
      <c r="AC1451" s="15">
        <v>43753</v>
      </c>
      <c r="AD1451" s="15">
        <v>43864</v>
      </c>
      <c r="AE1451" s="14">
        <v>863079.7</v>
      </c>
      <c r="AF1451" s="14">
        <v>863079.7</v>
      </c>
      <c r="AG1451" s="14">
        <v>861380.41</v>
      </c>
      <c r="AH1451" s="14">
        <v>861380.41</v>
      </c>
      <c r="AI1451" s="14">
        <v>861380.41</v>
      </c>
      <c r="AJ1451" s="14" t="s">
        <v>1329</v>
      </c>
      <c r="AK1451" s="14" t="s">
        <v>1457</v>
      </c>
      <c r="AL1451" s="14" t="s">
        <v>47</v>
      </c>
      <c r="AM1451" s="14" t="s">
        <v>1373</v>
      </c>
      <c r="AN1451" s="14" t="s">
        <v>1374</v>
      </c>
      <c r="AO1451" s="14" t="s">
        <v>1272</v>
      </c>
      <c r="AP1451" s="14" t="s">
        <v>1272</v>
      </c>
    </row>
    <row r="1452" spans="1:42" x14ac:dyDescent="0.2">
      <c r="A1452" s="14">
        <v>2020</v>
      </c>
      <c r="B1452" s="14">
        <v>3</v>
      </c>
      <c r="C1452" s="14" t="s">
        <v>10637</v>
      </c>
      <c r="D1452" s="14">
        <f>+VLOOKUP(C1452,'Avances Fisicos'!$A$1:$D$2309,2,FALSE)</f>
        <v>100</v>
      </c>
      <c r="E1452" s="14">
        <f>+VLOOKUP(C1452,'Fuentes de Financiamiento'!$A$1:$C$2398,3,FALSE)</f>
        <v>4964726.18</v>
      </c>
      <c r="F1452" s="14" t="str">
        <f>+VLOOKUP(C1452,Georeferencias!$A$1:$D$2313,2,FALSE)</f>
        <v>Jalisco</v>
      </c>
      <c r="G1452" s="14" t="str">
        <f>+VLOOKUP(C1452,Georeferencias!$A$1:$D$2313,3,FALSE)</f>
        <v>La Huerta</v>
      </c>
      <c r="H1452" s="14" t="str">
        <f>+VLOOKUP(C1452,Georeferencias!$A$1:$D$2313,4,FALSE)</f>
        <v>La Huerta</v>
      </c>
      <c r="I1452" s="14" t="s">
        <v>1256</v>
      </c>
      <c r="J1452" s="14">
        <v>4964726.18</v>
      </c>
      <c r="K1452" s="14" t="s">
        <v>10638</v>
      </c>
      <c r="L1452" s="14" t="s">
        <v>206</v>
      </c>
      <c r="M1452" s="14">
        <v>14</v>
      </c>
      <c r="N1452" s="14" t="s">
        <v>11</v>
      </c>
      <c r="O1452" s="14">
        <v>0</v>
      </c>
      <c r="P1452" s="14" t="s">
        <v>882</v>
      </c>
      <c r="Q1452" s="14" t="s">
        <v>1259</v>
      </c>
      <c r="R1452" s="14" t="s">
        <v>1346</v>
      </c>
      <c r="S1452" s="14" t="s">
        <v>1261</v>
      </c>
      <c r="T1452" s="14" t="s">
        <v>1453</v>
      </c>
      <c r="U1452" s="14" t="s">
        <v>10639</v>
      </c>
      <c r="V1452" s="14" t="s">
        <v>1264</v>
      </c>
      <c r="W1452" s="14">
        <v>0</v>
      </c>
      <c r="X1452" s="14">
        <v>0</v>
      </c>
      <c r="Y1452" s="14">
        <v>104</v>
      </c>
      <c r="Z1452" s="14" t="s">
        <v>1455</v>
      </c>
      <c r="AA1452" s="14">
        <v>1</v>
      </c>
      <c r="AB1452" s="14" t="s">
        <v>10640</v>
      </c>
      <c r="AC1452" s="15">
        <v>43759</v>
      </c>
      <c r="AD1452" s="15">
        <v>43814</v>
      </c>
      <c r="AE1452" s="14">
        <v>4964726.18</v>
      </c>
      <c r="AF1452" s="14">
        <v>4964726.18</v>
      </c>
      <c r="AG1452" s="14">
        <v>2211640.94</v>
      </c>
      <c r="AH1452" s="14">
        <v>2211640.94</v>
      </c>
      <c r="AI1452" s="14">
        <v>2211640.94</v>
      </c>
      <c r="AJ1452" s="14" t="s">
        <v>1329</v>
      </c>
      <c r="AK1452" s="14" t="s">
        <v>1568</v>
      </c>
      <c r="AL1452" s="14" t="s">
        <v>47</v>
      </c>
      <c r="AM1452" s="14" t="s">
        <v>1270</v>
      </c>
      <c r="AN1452" s="14" t="s">
        <v>1271</v>
      </c>
      <c r="AO1452" s="14" t="s">
        <v>1272</v>
      </c>
      <c r="AP1452" s="14" t="s">
        <v>1272</v>
      </c>
    </row>
    <row r="1453" spans="1:42" x14ac:dyDescent="0.2">
      <c r="A1453" s="14">
        <v>2020</v>
      </c>
      <c r="B1453" s="14">
        <v>3</v>
      </c>
      <c r="C1453" s="14" t="s">
        <v>10641</v>
      </c>
      <c r="D1453" s="14">
        <f>+VLOOKUP(C1453,'Avances Fisicos'!$A$1:$D$2309,2,FALSE)</f>
        <v>100</v>
      </c>
      <c r="E1453" s="14">
        <f>+VLOOKUP(C1453,'Fuentes de Financiamiento'!$A$1:$C$2398,3,FALSE)</f>
        <v>5155934.22</v>
      </c>
      <c r="F1453" s="14" t="str">
        <f>+VLOOKUP(C1453,Georeferencias!$A$1:$D$2313,2,FALSE)</f>
        <v>Jalisco</v>
      </c>
      <c r="G1453" s="14" t="str">
        <f>+VLOOKUP(C1453,Georeferencias!$A$1:$D$2313,3,FALSE)</f>
        <v>Jocotepec</v>
      </c>
      <c r="H1453" s="14" t="str">
        <f>+VLOOKUP(C1453,Georeferencias!$A$1:$D$2313,4,FALSE)</f>
        <v>Jocotepec</v>
      </c>
      <c r="I1453" s="14" t="s">
        <v>1256</v>
      </c>
      <c r="J1453" s="14">
        <v>5155934.22</v>
      </c>
      <c r="K1453" s="14" t="s">
        <v>10642</v>
      </c>
      <c r="L1453" s="14" t="s">
        <v>299</v>
      </c>
      <c r="M1453" s="14">
        <v>14</v>
      </c>
      <c r="N1453" s="14" t="s">
        <v>11</v>
      </c>
      <c r="O1453" s="14">
        <v>0</v>
      </c>
      <c r="P1453" s="14" t="s">
        <v>882</v>
      </c>
      <c r="Q1453" s="14" t="s">
        <v>1259</v>
      </c>
      <c r="R1453" s="14" t="s">
        <v>1346</v>
      </c>
      <c r="S1453" s="14" t="s">
        <v>1261</v>
      </c>
      <c r="T1453" s="14" t="s">
        <v>1453</v>
      </c>
      <c r="U1453" s="14" t="s">
        <v>10643</v>
      </c>
      <c r="V1453" s="14" t="s">
        <v>1264</v>
      </c>
      <c r="W1453" s="14">
        <v>0</v>
      </c>
      <c r="X1453" s="14">
        <v>0</v>
      </c>
      <c r="Y1453" s="14">
        <v>90</v>
      </c>
      <c r="Z1453" s="14" t="s">
        <v>1455</v>
      </c>
      <c r="AA1453" s="14">
        <v>1</v>
      </c>
      <c r="AB1453" s="14" t="s">
        <v>10644</v>
      </c>
      <c r="AC1453" s="15">
        <v>43759</v>
      </c>
      <c r="AD1453" s="15">
        <v>43814</v>
      </c>
      <c r="AE1453" s="14">
        <v>5155934.22</v>
      </c>
      <c r="AF1453" s="14">
        <v>5155934.22</v>
      </c>
      <c r="AG1453" s="14">
        <v>2403378.4500000002</v>
      </c>
      <c r="AH1453" s="14">
        <v>2403378.4500000002</v>
      </c>
      <c r="AI1453" s="14">
        <v>2403378.4500000002</v>
      </c>
      <c r="AJ1453" s="14" t="s">
        <v>1329</v>
      </c>
      <c r="AK1453" s="14" t="s">
        <v>3590</v>
      </c>
      <c r="AL1453" s="14" t="s">
        <v>47</v>
      </c>
      <c r="AM1453" s="14" t="s">
        <v>1270</v>
      </c>
      <c r="AN1453" s="14" t="s">
        <v>1271</v>
      </c>
      <c r="AO1453" s="14" t="s">
        <v>1272</v>
      </c>
      <c r="AP1453" s="14" t="s">
        <v>1272</v>
      </c>
    </row>
    <row r="1454" spans="1:42" x14ac:dyDescent="0.2">
      <c r="A1454" s="14">
        <v>2020</v>
      </c>
      <c r="B1454" s="14">
        <v>3</v>
      </c>
      <c r="C1454" s="14" t="s">
        <v>10645</v>
      </c>
      <c r="D1454" s="14">
        <f>+VLOOKUP(C1454,'Avances Fisicos'!$A$1:$D$2309,2,FALSE)</f>
        <v>100</v>
      </c>
      <c r="E1454" s="14">
        <f>+VLOOKUP(C1454,'Fuentes de Financiamiento'!$A$1:$C$2398,3,FALSE)</f>
        <v>639639.9</v>
      </c>
      <c r="F1454" s="14" t="str">
        <f>+VLOOKUP(C1454,Georeferencias!$A$1:$D$2313,2,FALSE)</f>
        <v>Jalisco</v>
      </c>
      <c r="G1454" s="14" t="str">
        <f>+VLOOKUP(C1454,Georeferencias!$A$1:$D$2313,3,FALSE)</f>
        <v>Zapopan</v>
      </c>
      <c r="H1454" s="14" t="str">
        <f>+VLOOKUP(C1454,Georeferencias!$A$1:$D$2313,4,FALSE)</f>
        <v>Zapopan</v>
      </c>
      <c r="I1454" s="14" t="s">
        <v>1256</v>
      </c>
      <c r="J1454" s="14">
        <v>639639.9</v>
      </c>
      <c r="K1454" s="14" t="s">
        <v>10646</v>
      </c>
      <c r="L1454" s="14" t="s">
        <v>515</v>
      </c>
      <c r="M1454" s="14">
        <v>14</v>
      </c>
      <c r="N1454" s="14" t="s">
        <v>11</v>
      </c>
      <c r="O1454" s="14">
        <v>0</v>
      </c>
      <c r="P1454" s="14" t="s">
        <v>882</v>
      </c>
      <c r="Q1454" s="14" t="s">
        <v>1259</v>
      </c>
      <c r="R1454" s="14" t="s">
        <v>1346</v>
      </c>
      <c r="S1454" s="14" t="s">
        <v>1261</v>
      </c>
      <c r="T1454" s="14" t="s">
        <v>1453</v>
      </c>
      <c r="U1454" s="14" t="s">
        <v>10647</v>
      </c>
      <c r="V1454" s="14" t="s">
        <v>1264</v>
      </c>
      <c r="W1454" s="14">
        <v>0</v>
      </c>
      <c r="X1454" s="14">
        <v>0</v>
      </c>
      <c r="Y1454" s="14">
        <v>268</v>
      </c>
      <c r="Z1454" s="14" t="s">
        <v>1455</v>
      </c>
      <c r="AA1454" s="14">
        <v>1</v>
      </c>
      <c r="AB1454" s="14" t="s">
        <v>10648</v>
      </c>
      <c r="AC1454" s="15">
        <v>43739</v>
      </c>
      <c r="AD1454" s="15">
        <v>43811</v>
      </c>
      <c r="AE1454" s="14">
        <v>639639.9</v>
      </c>
      <c r="AF1454" s="14">
        <v>639639.9</v>
      </c>
      <c r="AG1454" s="14">
        <v>566726.79</v>
      </c>
      <c r="AH1454" s="14">
        <v>566726.79</v>
      </c>
      <c r="AI1454" s="14">
        <v>566726.79</v>
      </c>
      <c r="AJ1454" s="14" t="s">
        <v>1329</v>
      </c>
      <c r="AK1454" s="14" t="s">
        <v>1457</v>
      </c>
      <c r="AL1454" s="14" t="s">
        <v>47</v>
      </c>
      <c r="AM1454" s="14" t="s">
        <v>1270</v>
      </c>
      <c r="AN1454" s="14" t="s">
        <v>1271</v>
      </c>
      <c r="AO1454" s="14" t="s">
        <v>1272</v>
      </c>
      <c r="AP1454" s="14" t="s">
        <v>1272</v>
      </c>
    </row>
    <row r="1455" spans="1:42" x14ac:dyDescent="0.2">
      <c r="A1455" s="14">
        <v>2020</v>
      </c>
      <c r="B1455" s="14">
        <v>3</v>
      </c>
      <c r="C1455" s="14" t="s">
        <v>10649</v>
      </c>
      <c r="D1455" s="14">
        <f>+VLOOKUP(C1455,'Avances Fisicos'!$A$1:$D$2309,2,FALSE)</f>
        <v>100</v>
      </c>
      <c r="E1455" s="14">
        <f>+VLOOKUP(C1455,'Fuentes de Financiamiento'!$A$1:$C$2398,3,FALSE)</f>
        <v>2680187.73</v>
      </c>
      <c r="F1455" s="14" t="str">
        <f>+VLOOKUP(C1455,Georeferencias!$A$1:$D$2313,2,FALSE)</f>
        <v>Jalisco</v>
      </c>
      <c r="G1455" s="14" t="str">
        <f>+VLOOKUP(C1455,Georeferencias!$A$1:$D$2313,3,FALSE)</f>
        <v>Puerto Vallarta</v>
      </c>
      <c r="H1455" s="14" t="str">
        <f>+VLOOKUP(C1455,Georeferencias!$A$1:$D$2313,4,FALSE)</f>
        <v>Puerto Vallarta</v>
      </c>
      <c r="I1455" s="14" t="s">
        <v>1256</v>
      </c>
      <c r="J1455" s="14">
        <v>2680187.73</v>
      </c>
      <c r="K1455" s="14" t="s">
        <v>10650</v>
      </c>
      <c r="L1455" s="14" t="s">
        <v>301</v>
      </c>
      <c r="M1455" s="14">
        <v>14</v>
      </c>
      <c r="N1455" s="14" t="s">
        <v>11</v>
      </c>
      <c r="O1455" s="14">
        <v>0</v>
      </c>
      <c r="P1455" s="14" t="s">
        <v>882</v>
      </c>
      <c r="Q1455" s="14" t="s">
        <v>1259</v>
      </c>
      <c r="R1455" s="14" t="s">
        <v>1346</v>
      </c>
      <c r="S1455" s="14" t="s">
        <v>1261</v>
      </c>
      <c r="T1455" s="14" t="s">
        <v>1453</v>
      </c>
      <c r="U1455" s="14" t="s">
        <v>10651</v>
      </c>
      <c r="V1455" s="14" t="s">
        <v>1264</v>
      </c>
      <c r="W1455" s="14">
        <v>0</v>
      </c>
      <c r="X1455" s="14">
        <v>0</v>
      </c>
      <c r="Y1455" s="14">
        <v>643</v>
      </c>
      <c r="Z1455" s="14" t="s">
        <v>1455</v>
      </c>
      <c r="AA1455" s="14">
        <v>1</v>
      </c>
      <c r="AB1455" s="14" t="s">
        <v>10652</v>
      </c>
      <c r="AC1455" s="15">
        <v>43784</v>
      </c>
      <c r="AD1455" s="15">
        <v>43814</v>
      </c>
      <c r="AE1455" s="14">
        <v>2680187.73</v>
      </c>
      <c r="AF1455" s="14">
        <v>2680187.73</v>
      </c>
      <c r="AG1455" s="14">
        <v>948261.16</v>
      </c>
      <c r="AH1455" s="14">
        <v>948261.16</v>
      </c>
      <c r="AI1455" s="14">
        <v>948261.16</v>
      </c>
      <c r="AJ1455" s="14" t="s">
        <v>1329</v>
      </c>
      <c r="AK1455" s="14" t="s">
        <v>1647</v>
      </c>
      <c r="AL1455" s="14" t="s">
        <v>47</v>
      </c>
      <c r="AM1455" s="14" t="s">
        <v>1270</v>
      </c>
      <c r="AN1455" s="14" t="s">
        <v>1271</v>
      </c>
      <c r="AO1455" s="14" t="s">
        <v>1272</v>
      </c>
      <c r="AP1455" s="14" t="s">
        <v>1272</v>
      </c>
    </row>
    <row r="1456" spans="1:42" x14ac:dyDescent="0.2">
      <c r="A1456" s="14">
        <v>2020</v>
      </c>
      <c r="B1456" s="14">
        <v>3</v>
      </c>
      <c r="C1456" s="14" t="s">
        <v>10653</v>
      </c>
      <c r="D1456" s="14">
        <f>+VLOOKUP(C1456,'Avances Fisicos'!$A$1:$D$2309,2,FALSE)</f>
        <v>100</v>
      </c>
      <c r="E1456" s="14">
        <f>+VLOOKUP(C1456,'Fuentes de Financiamiento'!$A$1:$C$2398,3,FALSE)</f>
        <v>5189998.6399999997</v>
      </c>
      <c r="F1456" s="14" t="str">
        <f>+VLOOKUP(C1456,Georeferencias!$A$1:$D$2313,2,FALSE)</f>
        <v>Jalisco</v>
      </c>
      <c r="G1456" s="14" t="str">
        <f>+VLOOKUP(C1456,Georeferencias!$A$1:$D$2313,3,FALSE)</f>
        <v>Poncitlán</v>
      </c>
      <c r="H1456" s="14" t="str">
        <f>+VLOOKUP(C1456,Georeferencias!$A$1:$D$2313,4,FALSE)</f>
        <v>Poncitlán</v>
      </c>
      <c r="I1456" s="14" t="s">
        <v>1256</v>
      </c>
      <c r="J1456" s="14">
        <v>5189998.6399999997</v>
      </c>
      <c r="K1456" s="14" t="s">
        <v>10654</v>
      </c>
      <c r="L1456" s="14" t="s">
        <v>209</v>
      </c>
      <c r="M1456" s="14">
        <v>14</v>
      </c>
      <c r="N1456" s="14" t="s">
        <v>11</v>
      </c>
      <c r="O1456" s="14">
        <v>0</v>
      </c>
      <c r="P1456" s="14" t="s">
        <v>882</v>
      </c>
      <c r="Q1456" s="14" t="s">
        <v>1259</v>
      </c>
      <c r="R1456" s="14" t="s">
        <v>1346</v>
      </c>
      <c r="S1456" s="14" t="s">
        <v>1261</v>
      </c>
      <c r="T1456" s="14" t="s">
        <v>1453</v>
      </c>
      <c r="U1456" s="14" t="s">
        <v>10655</v>
      </c>
      <c r="V1456" s="14" t="s">
        <v>1264</v>
      </c>
      <c r="W1456" s="14">
        <v>0</v>
      </c>
      <c r="X1456" s="14">
        <v>0</v>
      </c>
      <c r="Y1456" s="14">
        <v>256</v>
      </c>
      <c r="Z1456" s="14" t="s">
        <v>1455</v>
      </c>
      <c r="AA1456" s="14">
        <v>1</v>
      </c>
      <c r="AB1456" s="14" t="s">
        <v>10656</v>
      </c>
      <c r="AC1456" s="15">
        <v>43796</v>
      </c>
      <c r="AD1456" s="15">
        <v>43814</v>
      </c>
      <c r="AE1456" s="14">
        <v>5189998.6399999997</v>
      </c>
      <c r="AF1456" s="14">
        <v>5189998.6399999997</v>
      </c>
      <c r="AG1456" s="14">
        <v>2737891.35</v>
      </c>
      <c r="AH1456" s="14">
        <v>2737891.35</v>
      </c>
      <c r="AI1456" s="14">
        <v>2737891.35</v>
      </c>
      <c r="AJ1456" s="14" t="s">
        <v>1329</v>
      </c>
      <c r="AK1456" s="14" t="s">
        <v>10657</v>
      </c>
      <c r="AL1456" s="14" t="s">
        <v>47</v>
      </c>
      <c r="AM1456" s="14" t="s">
        <v>1270</v>
      </c>
      <c r="AN1456" s="14" t="s">
        <v>1271</v>
      </c>
      <c r="AO1456" s="14" t="s">
        <v>1272</v>
      </c>
      <c r="AP1456" s="14" t="s">
        <v>1272</v>
      </c>
    </row>
    <row r="1457" spans="1:42" x14ac:dyDescent="0.2">
      <c r="A1457" s="14">
        <v>2020</v>
      </c>
      <c r="B1457" s="14">
        <v>3</v>
      </c>
      <c r="C1457" s="14" t="s">
        <v>10658</v>
      </c>
      <c r="D1457" s="14">
        <f>+VLOOKUP(C1457,'Avances Fisicos'!$A$1:$D$2309,2,FALSE)</f>
        <v>100</v>
      </c>
      <c r="E1457" s="14">
        <f>+VLOOKUP(C1457,'Fuentes de Financiamiento'!$A$1:$C$2398,3,FALSE)</f>
        <v>5109549.5999999996</v>
      </c>
      <c r="F1457" s="14" t="str">
        <f>+VLOOKUP(C1457,Georeferencias!$A$1:$D$2313,2,FALSE)</f>
        <v>Jalisco</v>
      </c>
      <c r="G1457" s="14" t="str">
        <f>+VLOOKUP(C1457,Georeferencias!$A$1:$D$2313,3,FALSE)</f>
        <v>Jilotlán de los Dolores</v>
      </c>
      <c r="H1457" s="14" t="str">
        <f>+VLOOKUP(C1457,Georeferencias!$A$1:$D$2313,4,FALSE)</f>
        <v>Jilotlán De Los Dolores</v>
      </c>
      <c r="I1457" s="14" t="s">
        <v>1256</v>
      </c>
      <c r="J1457" s="14">
        <v>5109549.5999999996</v>
      </c>
      <c r="K1457" s="14" t="s">
        <v>10659</v>
      </c>
      <c r="L1457" s="14" t="s">
        <v>823</v>
      </c>
      <c r="M1457" s="14">
        <v>14</v>
      </c>
      <c r="N1457" s="14" t="s">
        <v>11</v>
      </c>
      <c r="O1457" s="14">
        <v>0</v>
      </c>
      <c r="P1457" s="14" t="s">
        <v>882</v>
      </c>
      <c r="Q1457" s="14" t="s">
        <v>1259</v>
      </c>
      <c r="R1457" s="14" t="s">
        <v>1346</v>
      </c>
      <c r="S1457" s="14" t="s">
        <v>1261</v>
      </c>
      <c r="T1457" s="14" t="s">
        <v>1453</v>
      </c>
      <c r="U1457" s="14" t="s">
        <v>10660</v>
      </c>
      <c r="V1457" s="14" t="s">
        <v>1264</v>
      </c>
      <c r="W1457" s="14">
        <v>0</v>
      </c>
      <c r="X1457" s="14">
        <v>0</v>
      </c>
      <c r="Y1457" s="14">
        <v>83</v>
      </c>
      <c r="Z1457" s="14" t="s">
        <v>1455</v>
      </c>
      <c r="AA1457" s="14">
        <v>1</v>
      </c>
      <c r="AB1457" s="14" t="s">
        <v>10661</v>
      </c>
      <c r="AC1457" s="15">
        <v>43796</v>
      </c>
      <c r="AD1457" s="15">
        <v>43814</v>
      </c>
      <c r="AE1457" s="14">
        <v>5109549.5999999996</v>
      </c>
      <c r="AF1457" s="14">
        <v>5109549.5999999996</v>
      </c>
      <c r="AG1457" s="14">
        <v>2399946.02</v>
      </c>
      <c r="AH1457" s="14">
        <v>2399946.02</v>
      </c>
      <c r="AI1457" s="14">
        <v>2399946.02</v>
      </c>
      <c r="AJ1457" s="14" t="s">
        <v>1329</v>
      </c>
      <c r="AK1457" s="14" t="s">
        <v>1568</v>
      </c>
      <c r="AL1457" s="14" t="s">
        <v>47</v>
      </c>
      <c r="AM1457" s="14" t="s">
        <v>1270</v>
      </c>
      <c r="AN1457" s="14" t="s">
        <v>1271</v>
      </c>
      <c r="AO1457" s="14" t="s">
        <v>1272</v>
      </c>
      <c r="AP1457" s="14" t="s">
        <v>1272</v>
      </c>
    </row>
    <row r="1458" spans="1:42" x14ac:dyDescent="0.2">
      <c r="A1458" s="14">
        <v>2020</v>
      </c>
      <c r="B1458" s="14">
        <v>3</v>
      </c>
      <c r="C1458" s="14" t="s">
        <v>10662</v>
      </c>
      <c r="D1458" s="14">
        <f>+VLOOKUP(C1458,'Avances Fisicos'!$A$1:$D$2309,2,FALSE)</f>
        <v>100</v>
      </c>
      <c r="E1458" s="14">
        <f>+VLOOKUP(C1458,'Fuentes de Financiamiento'!$A$1:$C$2398,3,FALSE)</f>
        <v>479218.74</v>
      </c>
      <c r="F1458" s="14" t="str">
        <f>+VLOOKUP(C1458,Georeferencias!$A$1:$D$2313,2,FALSE)</f>
        <v>Jalisco</v>
      </c>
      <c r="G1458" s="14" t="str">
        <f>+VLOOKUP(C1458,Georeferencias!$A$1:$D$2313,3,FALSE)</f>
        <v>Tonalá</v>
      </c>
      <c r="H1458" s="14" t="str">
        <f>+VLOOKUP(C1458,Georeferencias!$A$1:$D$2313,4,FALSE)</f>
        <v>Tonalá</v>
      </c>
      <c r="I1458" s="14" t="s">
        <v>1256</v>
      </c>
      <c r="J1458" s="14">
        <v>479218.74</v>
      </c>
      <c r="K1458" s="14" t="s">
        <v>10663</v>
      </c>
      <c r="L1458" s="14" t="s">
        <v>731</v>
      </c>
      <c r="M1458" s="14">
        <v>14</v>
      </c>
      <c r="N1458" s="14" t="s">
        <v>11</v>
      </c>
      <c r="O1458" s="14">
        <v>0</v>
      </c>
      <c r="P1458" s="14" t="s">
        <v>882</v>
      </c>
      <c r="Q1458" s="14" t="s">
        <v>1259</v>
      </c>
      <c r="R1458" s="14" t="s">
        <v>1346</v>
      </c>
      <c r="S1458" s="14" t="s">
        <v>1261</v>
      </c>
      <c r="T1458" s="14" t="s">
        <v>1453</v>
      </c>
      <c r="U1458" s="14" t="s">
        <v>10664</v>
      </c>
      <c r="V1458" s="14" t="s">
        <v>1264</v>
      </c>
      <c r="W1458" s="14">
        <v>0</v>
      </c>
      <c r="X1458" s="14">
        <v>0</v>
      </c>
      <c r="Y1458" s="14">
        <v>151</v>
      </c>
      <c r="Z1458" s="14" t="s">
        <v>1455</v>
      </c>
      <c r="AA1458" s="14">
        <v>1</v>
      </c>
      <c r="AB1458" s="14" t="s">
        <v>3084</v>
      </c>
      <c r="AC1458" s="15">
        <v>43770</v>
      </c>
      <c r="AD1458" s="15">
        <v>43814</v>
      </c>
      <c r="AE1458" s="14">
        <v>479218.74</v>
      </c>
      <c r="AF1458" s="14">
        <v>479218.74</v>
      </c>
      <c r="AG1458" s="14">
        <v>143765.62</v>
      </c>
      <c r="AH1458" s="14">
        <v>143765.62</v>
      </c>
      <c r="AI1458" s="14">
        <v>143765.62</v>
      </c>
      <c r="AJ1458" s="14" t="s">
        <v>1329</v>
      </c>
      <c r="AK1458" s="14" t="s">
        <v>2073</v>
      </c>
      <c r="AL1458" s="14" t="s">
        <v>47</v>
      </c>
      <c r="AM1458" s="14" t="s">
        <v>1270</v>
      </c>
      <c r="AN1458" s="14" t="s">
        <v>1271</v>
      </c>
      <c r="AO1458" s="14" t="s">
        <v>1272</v>
      </c>
      <c r="AP1458" s="14" t="s">
        <v>1272</v>
      </c>
    </row>
    <row r="1459" spans="1:42" x14ac:dyDescent="0.2">
      <c r="A1459" s="14">
        <v>2020</v>
      </c>
      <c r="B1459" s="14">
        <v>3</v>
      </c>
      <c r="C1459" s="14" t="s">
        <v>10665</v>
      </c>
      <c r="D1459" s="14">
        <f>+VLOOKUP(C1459,'Avances Fisicos'!$A$1:$D$2309,2,FALSE)</f>
        <v>723.2</v>
      </c>
      <c r="E1459" s="14">
        <f>+VLOOKUP(C1459,'Fuentes de Financiamiento'!$A$1:$C$2398,3,FALSE)</f>
        <v>1536971.2</v>
      </c>
      <c r="F1459" s="14" t="str">
        <f>+VLOOKUP(C1459,Georeferencias!$A$1:$D$2313,2,FALSE)</f>
        <v>Jalisco</v>
      </c>
      <c r="G1459" s="14" t="str">
        <f>+VLOOKUP(C1459,Georeferencias!$A$1:$D$2313,3,FALSE)</f>
        <v>Atemajac de Brizuela</v>
      </c>
      <c r="H1459" s="14" t="str">
        <f>+VLOOKUP(C1459,Georeferencias!$A$1:$D$2313,4,FALSE)</f>
        <v>Atemajac De Brizuela</v>
      </c>
      <c r="I1459" s="14" t="s">
        <v>1256</v>
      </c>
      <c r="J1459" s="14">
        <v>1536971.2</v>
      </c>
      <c r="K1459" s="14" t="s">
        <v>10666</v>
      </c>
      <c r="L1459" s="14" t="s">
        <v>309</v>
      </c>
      <c r="M1459" s="14">
        <v>14</v>
      </c>
      <c r="N1459" s="14" t="s">
        <v>11</v>
      </c>
      <c r="O1459" s="14">
        <v>0</v>
      </c>
      <c r="P1459" s="14" t="s">
        <v>882</v>
      </c>
      <c r="Q1459" s="14" t="s">
        <v>1259</v>
      </c>
      <c r="R1459" s="14" t="s">
        <v>1335</v>
      </c>
      <c r="S1459" s="14" t="s">
        <v>1261</v>
      </c>
      <c r="T1459" s="14" t="s">
        <v>1588</v>
      </c>
      <c r="U1459" s="14" t="s">
        <v>10667</v>
      </c>
      <c r="V1459" s="14" t="s">
        <v>1490</v>
      </c>
      <c r="W1459" s="14">
        <v>188</v>
      </c>
      <c r="X1459" s="14">
        <v>179</v>
      </c>
      <c r="Y1459" s="14">
        <v>0</v>
      </c>
      <c r="Z1459" s="14" t="s">
        <v>10668</v>
      </c>
      <c r="AA1459" s="14">
        <v>1</v>
      </c>
      <c r="AB1459" s="14" t="s">
        <v>10669</v>
      </c>
      <c r="AC1459" s="15">
        <v>43808</v>
      </c>
      <c r="AD1459" s="15">
        <v>43829</v>
      </c>
      <c r="AE1459" s="14">
        <v>1536971.2</v>
      </c>
      <c r="AF1459" s="14">
        <v>1532186.3</v>
      </c>
      <c r="AG1459" s="14">
        <v>1528618.63</v>
      </c>
      <c r="AH1459" s="14">
        <v>1528618.63</v>
      </c>
      <c r="AI1459" s="14">
        <v>1528618.63</v>
      </c>
      <c r="AJ1459" s="14" t="s">
        <v>7036</v>
      </c>
      <c r="AK1459" s="14" t="s">
        <v>10670</v>
      </c>
      <c r="AL1459" s="14" t="s">
        <v>10671</v>
      </c>
      <c r="AM1459" s="14" t="s">
        <v>1270</v>
      </c>
      <c r="AN1459" s="14" t="s">
        <v>1271</v>
      </c>
      <c r="AO1459" s="14" t="s">
        <v>1272</v>
      </c>
      <c r="AP1459" s="14" t="s">
        <v>1272</v>
      </c>
    </row>
    <row r="1460" spans="1:42" x14ac:dyDescent="0.2">
      <c r="A1460" s="14">
        <v>2020</v>
      </c>
      <c r="B1460" s="14">
        <v>3</v>
      </c>
      <c r="C1460" s="14" t="s">
        <v>10672</v>
      </c>
      <c r="D1460" s="14">
        <f>+VLOOKUP(C1460,'Avances Fisicos'!$A$1:$D$2309,2,FALSE)</f>
        <v>1</v>
      </c>
      <c r="E1460" s="14">
        <f>+VLOOKUP(C1460,'Fuentes de Financiamiento'!$A$1:$C$2398,3,FALSE)</f>
        <v>1143969.94</v>
      </c>
      <c r="F1460" s="14" t="str">
        <f>+VLOOKUP(C1460,Georeferencias!$A$1:$D$2313,2,FALSE)</f>
        <v>Jalisco</v>
      </c>
      <c r="G1460" s="14" t="str">
        <f>+VLOOKUP(C1460,Georeferencias!$A$1:$D$2313,3,FALSE)</f>
        <v>Atoyac</v>
      </c>
      <c r="H1460" s="14" t="str">
        <f>+VLOOKUP(C1460,Georeferencias!$A$1:$D$2313,4,FALSE)</f>
        <v>Atoyac</v>
      </c>
      <c r="I1460" s="14" t="s">
        <v>1256</v>
      </c>
      <c r="J1460" s="14">
        <v>1143969.94</v>
      </c>
      <c r="K1460" s="14" t="s">
        <v>10673</v>
      </c>
      <c r="L1460" s="14" t="s">
        <v>119</v>
      </c>
      <c r="M1460" s="14">
        <v>14</v>
      </c>
      <c r="N1460" s="14" t="s">
        <v>11</v>
      </c>
      <c r="O1460" s="14">
        <v>0</v>
      </c>
      <c r="P1460" s="14" t="s">
        <v>882</v>
      </c>
      <c r="Q1460" s="14" t="s">
        <v>1259</v>
      </c>
      <c r="R1460" s="14" t="s">
        <v>1359</v>
      </c>
      <c r="S1460" s="14" t="s">
        <v>1261</v>
      </c>
      <c r="T1460" s="14" t="s">
        <v>10674</v>
      </c>
      <c r="U1460" s="14" t="s">
        <v>10675</v>
      </c>
      <c r="V1460" s="14" t="s">
        <v>1490</v>
      </c>
      <c r="W1460" s="14">
        <v>2582</v>
      </c>
      <c r="X1460" s="14">
        <v>2470</v>
      </c>
      <c r="Y1460" s="14">
        <v>0</v>
      </c>
      <c r="Z1460" s="14" t="s">
        <v>1327</v>
      </c>
      <c r="AA1460" s="14">
        <v>1</v>
      </c>
      <c r="AB1460" s="14" t="s">
        <v>10676</v>
      </c>
      <c r="AC1460" s="15">
        <v>43739</v>
      </c>
      <c r="AD1460" s="15">
        <v>43829</v>
      </c>
      <c r="AE1460" s="14">
        <v>1143969.94</v>
      </c>
      <c r="AF1460" s="14">
        <v>1143969.94</v>
      </c>
      <c r="AG1460" s="14">
        <v>1140864.21</v>
      </c>
      <c r="AH1460" s="14">
        <v>1140864.21</v>
      </c>
      <c r="AI1460" s="14">
        <v>1140864.21</v>
      </c>
      <c r="AJ1460" s="14" t="s">
        <v>10677</v>
      </c>
      <c r="AK1460" s="14" t="s">
        <v>1402</v>
      </c>
      <c r="AL1460" s="14" t="s">
        <v>10678</v>
      </c>
      <c r="AM1460" s="14" t="s">
        <v>1270</v>
      </c>
      <c r="AN1460" s="14" t="s">
        <v>1271</v>
      </c>
      <c r="AO1460" s="14" t="s">
        <v>1272</v>
      </c>
      <c r="AP1460" s="14" t="s">
        <v>1272</v>
      </c>
    </row>
    <row r="1461" spans="1:42" x14ac:dyDescent="0.2">
      <c r="A1461" s="14">
        <v>2020</v>
      </c>
      <c r="B1461" s="14">
        <v>3</v>
      </c>
      <c r="C1461" s="14" t="s">
        <v>10679</v>
      </c>
      <c r="D1461" s="14">
        <f>+VLOOKUP(C1461,'Avances Fisicos'!$A$1:$D$2309,2,FALSE)</f>
        <v>607.85</v>
      </c>
      <c r="E1461" s="14">
        <f>+VLOOKUP(C1461,'Fuentes de Financiamiento'!$A$1:$C$2398,3,FALSE)</f>
        <v>345961.08</v>
      </c>
      <c r="F1461" s="14" t="str">
        <f>+VLOOKUP(C1461,Georeferencias!$A$1:$D$2313,2,FALSE)</f>
        <v>Jalisco</v>
      </c>
      <c r="G1461" s="14" t="str">
        <f>+VLOOKUP(C1461,Georeferencias!$A$1:$D$2313,3,FALSE)</f>
        <v>Casimiro Castillo</v>
      </c>
      <c r="H1461" s="14" t="str">
        <f>+VLOOKUP(C1461,Georeferencias!$A$1:$D$2313,4,FALSE)</f>
        <v>Lo Arado</v>
      </c>
      <c r="I1461" s="14" t="s">
        <v>1256</v>
      </c>
      <c r="J1461" s="14">
        <v>345961.08</v>
      </c>
      <c r="K1461" s="14" t="s">
        <v>10680</v>
      </c>
      <c r="L1461" s="14" t="s">
        <v>314</v>
      </c>
      <c r="M1461" s="14">
        <v>14</v>
      </c>
      <c r="N1461" s="14" t="s">
        <v>11</v>
      </c>
      <c r="O1461" s="14">
        <v>0</v>
      </c>
      <c r="P1461" s="14" t="s">
        <v>882</v>
      </c>
      <c r="Q1461" s="14" t="s">
        <v>1259</v>
      </c>
      <c r="R1461" s="14" t="s">
        <v>1335</v>
      </c>
      <c r="S1461" s="14" t="s">
        <v>1261</v>
      </c>
      <c r="T1461" s="14" t="s">
        <v>1588</v>
      </c>
      <c r="U1461" s="14" t="s">
        <v>10681</v>
      </c>
      <c r="V1461" s="14" t="s">
        <v>1490</v>
      </c>
      <c r="W1461" s="14">
        <v>230</v>
      </c>
      <c r="X1461" s="14">
        <v>220</v>
      </c>
      <c r="Y1461" s="14">
        <v>0</v>
      </c>
      <c r="Z1461" s="14" t="s">
        <v>10682</v>
      </c>
      <c r="AA1461" s="14">
        <v>1</v>
      </c>
      <c r="AB1461" s="14" t="s">
        <v>10683</v>
      </c>
      <c r="AC1461" s="15">
        <v>43808</v>
      </c>
      <c r="AD1461" s="15">
        <v>43829</v>
      </c>
      <c r="AE1461" s="14">
        <v>345961.08</v>
      </c>
      <c r="AF1461" s="14">
        <v>345961.08</v>
      </c>
      <c r="AG1461" s="14">
        <v>345931.89</v>
      </c>
      <c r="AH1461" s="14">
        <v>345931.89</v>
      </c>
      <c r="AI1461" s="14">
        <v>345931.89</v>
      </c>
      <c r="AJ1461" s="14" t="s">
        <v>1788</v>
      </c>
      <c r="AK1461" s="14" t="s">
        <v>10684</v>
      </c>
      <c r="AL1461" s="14" t="s">
        <v>10685</v>
      </c>
      <c r="AM1461" s="14" t="s">
        <v>1270</v>
      </c>
      <c r="AN1461" s="14" t="s">
        <v>1271</v>
      </c>
      <c r="AO1461" s="14" t="s">
        <v>1272</v>
      </c>
      <c r="AP1461" s="14" t="s">
        <v>1272</v>
      </c>
    </row>
    <row r="1462" spans="1:42" x14ac:dyDescent="0.2">
      <c r="A1462" s="14">
        <v>2020</v>
      </c>
      <c r="B1462" s="14">
        <v>3</v>
      </c>
      <c r="C1462" s="14" t="s">
        <v>10686</v>
      </c>
      <c r="D1462" s="14">
        <f>+VLOOKUP(C1462,'Avances Fisicos'!$A$1:$D$2309,2,FALSE)</f>
        <v>201.42</v>
      </c>
      <c r="E1462" s="14">
        <f>+VLOOKUP(C1462,'Fuentes de Financiamiento'!$A$1:$C$2398,3,FALSE)</f>
        <v>93131.3</v>
      </c>
      <c r="F1462" s="14" t="str">
        <f>+VLOOKUP(C1462,Georeferencias!$A$1:$D$2313,2,FALSE)</f>
        <v>Jalisco</v>
      </c>
      <c r="G1462" s="14" t="str">
        <f>+VLOOKUP(C1462,Georeferencias!$A$1:$D$2313,3,FALSE)</f>
        <v>El Limón</v>
      </c>
      <c r="H1462" s="14" t="str">
        <f>+VLOOKUP(C1462,Georeferencias!$A$1:$D$2313,4,FALSE)</f>
        <v>San Miguel Hidalgo</v>
      </c>
      <c r="I1462" s="14" t="s">
        <v>1256</v>
      </c>
      <c r="J1462" s="14">
        <v>93131.3</v>
      </c>
      <c r="K1462" s="14" t="s">
        <v>10687</v>
      </c>
      <c r="L1462" s="14" t="s">
        <v>122</v>
      </c>
      <c r="M1462" s="14">
        <v>14</v>
      </c>
      <c r="N1462" s="14" t="s">
        <v>11</v>
      </c>
      <c r="O1462" s="14">
        <v>0</v>
      </c>
      <c r="P1462" s="14" t="s">
        <v>882</v>
      </c>
      <c r="Q1462" s="14" t="s">
        <v>1259</v>
      </c>
      <c r="R1462" s="14" t="s">
        <v>1359</v>
      </c>
      <c r="S1462" s="14" t="s">
        <v>1261</v>
      </c>
      <c r="T1462" s="14" t="s">
        <v>1588</v>
      </c>
      <c r="U1462" s="14" t="s">
        <v>10688</v>
      </c>
      <c r="V1462" s="14" t="s">
        <v>1490</v>
      </c>
      <c r="W1462" s="14">
        <v>26</v>
      </c>
      <c r="X1462" s="14">
        <v>25</v>
      </c>
      <c r="Y1462" s="14">
        <v>0</v>
      </c>
      <c r="Z1462" s="14" t="s">
        <v>10689</v>
      </c>
      <c r="AA1462" s="14">
        <v>1</v>
      </c>
      <c r="AB1462" s="14" t="s">
        <v>10690</v>
      </c>
      <c r="AC1462" s="15">
        <v>43808</v>
      </c>
      <c r="AD1462" s="15">
        <v>43819</v>
      </c>
      <c r="AE1462" s="14">
        <v>93131.3</v>
      </c>
      <c r="AF1462" s="14">
        <v>93131.3</v>
      </c>
      <c r="AG1462" s="14">
        <v>93121.45</v>
      </c>
      <c r="AH1462" s="14">
        <v>93121.45</v>
      </c>
      <c r="AI1462" s="14">
        <v>93121.45</v>
      </c>
      <c r="AJ1462" s="14" t="s">
        <v>1780</v>
      </c>
      <c r="AK1462" s="14" t="s">
        <v>10691</v>
      </c>
      <c r="AL1462" s="14" t="s">
        <v>10692</v>
      </c>
      <c r="AM1462" s="14" t="s">
        <v>1270</v>
      </c>
      <c r="AN1462" s="14" t="s">
        <v>1271</v>
      </c>
      <c r="AO1462" s="14" t="s">
        <v>1272</v>
      </c>
      <c r="AP1462" s="14" t="s">
        <v>1272</v>
      </c>
    </row>
    <row r="1463" spans="1:42" x14ac:dyDescent="0.2">
      <c r="A1463" s="14">
        <v>2020</v>
      </c>
      <c r="B1463" s="14">
        <v>3</v>
      </c>
      <c r="C1463" s="14" t="s">
        <v>10693</v>
      </c>
      <c r="D1463" s="14">
        <f>+VLOOKUP(C1463,'Avances Fisicos'!$A$1:$D$2309,2,FALSE)</f>
        <v>28125.29</v>
      </c>
      <c r="E1463" s="14">
        <f>+VLOOKUP(C1463,'Fuentes de Financiamiento'!$A$1:$C$2398,3,FALSE)</f>
        <v>11889839.23</v>
      </c>
      <c r="F1463" s="14" t="str">
        <f>+VLOOKUP(C1463,Georeferencias!$A$1:$D$2313,2,FALSE)</f>
        <v>Jalisco</v>
      </c>
      <c r="G1463" s="14" t="str">
        <f>+VLOOKUP(C1463,Georeferencias!$A$1:$D$2313,3,FALSE)</f>
        <v>Tomatlán</v>
      </c>
      <c r="H1463" s="14" t="str">
        <f>+VLOOKUP(C1463,Georeferencias!$A$1:$D$2313,4,FALSE)</f>
        <v>José María Morelos</v>
      </c>
      <c r="I1463" s="14" t="s">
        <v>1256</v>
      </c>
      <c r="J1463" s="14">
        <v>11889839.23</v>
      </c>
      <c r="K1463" s="14" t="s">
        <v>10694</v>
      </c>
      <c r="L1463" s="14" t="s">
        <v>640</v>
      </c>
      <c r="M1463" s="14">
        <v>14</v>
      </c>
      <c r="N1463" s="14" t="s">
        <v>11</v>
      </c>
      <c r="O1463" s="14">
        <v>0</v>
      </c>
      <c r="P1463" s="14" t="s">
        <v>882</v>
      </c>
      <c r="Q1463" s="14" t="s">
        <v>1259</v>
      </c>
      <c r="R1463" s="14" t="s">
        <v>1359</v>
      </c>
      <c r="S1463" s="14" t="s">
        <v>1261</v>
      </c>
      <c r="T1463" s="14" t="s">
        <v>1588</v>
      </c>
      <c r="U1463" s="14" t="s">
        <v>10695</v>
      </c>
      <c r="V1463" s="14" t="s">
        <v>1490</v>
      </c>
      <c r="W1463" s="14">
        <v>3538</v>
      </c>
      <c r="X1463" s="14">
        <v>3385</v>
      </c>
      <c r="Y1463" s="14">
        <v>0</v>
      </c>
      <c r="Z1463" s="14" t="s">
        <v>10696</v>
      </c>
      <c r="AA1463" s="14">
        <v>1</v>
      </c>
      <c r="AB1463" s="14" t="s">
        <v>10697</v>
      </c>
      <c r="AC1463" s="15">
        <v>43710</v>
      </c>
      <c r="AD1463" s="15">
        <v>43811</v>
      </c>
      <c r="AE1463" s="14">
        <v>11889839.23</v>
      </c>
      <c r="AF1463" s="14">
        <v>11848839.220000001</v>
      </c>
      <c r="AG1463" s="14">
        <v>11848009.720000001</v>
      </c>
      <c r="AH1463" s="14">
        <v>11848009.720000001</v>
      </c>
      <c r="AI1463" s="14">
        <v>11848009.720000001</v>
      </c>
      <c r="AJ1463" s="14" t="s">
        <v>10698</v>
      </c>
      <c r="AK1463" s="14" t="s">
        <v>10699</v>
      </c>
      <c r="AL1463" s="14" t="s">
        <v>10700</v>
      </c>
      <c r="AM1463" s="14" t="s">
        <v>1270</v>
      </c>
      <c r="AN1463" s="14" t="s">
        <v>1271</v>
      </c>
      <c r="AO1463" s="14" t="s">
        <v>1272</v>
      </c>
      <c r="AP1463" s="14" t="s">
        <v>1272</v>
      </c>
    </row>
    <row r="1464" spans="1:42" x14ac:dyDescent="0.2">
      <c r="A1464" s="14">
        <v>2020</v>
      </c>
      <c r="B1464" s="14">
        <v>3</v>
      </c>
      <c r="C1464" s="14" t="s">
        <v>10701</v>
      </c>
      <c r="D1464" s="14">
        <f>+VLOOKUP(C1464,'Avances Fisicos'!$A$1:$D$2309,2,FALSE)</f>
        <v>138.53</v>
      </c>
      <c r="E1464" s="14">
        <f>+VLOOKUP(C1464,'Fuentes de Financiamiento'!$A$1:$C$2398,3,FALSE)</f>
        <v>48963.49</v>
      </c>
      <c r="F1464" s="14" t="str">
        <f>+VLOOKUP(C1464,Georeferencias!$A$1:$D$2313,2,FALSE)</f>
        <v>Jalisco</v>
      </c>
      <c r="G1464" s="14" t="str">
        <f>+VLOOKUP(C1464,Georeferencias!$A$1:$D$2313,3,FALSE)</f>
        <v>Tala</v>
      </c>
      <c r="H1464" s="14" t="str">
        <f>+VLOOKUP(C1464,Georeferencias!$A$1:$D$2313,4,FALSE)</f>
        <v>Tala</v>
      </c>
      <c r="I1464" s="14" t="s">
        <v>1256</v>
      </c>
      <c r="J1464" s="14">
        <v>48963.49</v>
      </c>
      <c r="K1464" s="14" t="s">
        <v>10702</v>
      </c>
      <c r="L1464" s="14" t="s">
        <v>127</v>
      </c>
      <c r="M1464" s="14">
        <v>14</v>
      </c>
      <c r="N1464" s="14" t="s">
        <v>11</v>
      </c>
      <c r="O1464" s="14">
        <v>0</v>
      </c>
      <c r="P1464" s="14" t="s">
        <v>882</v>
      </c>
      <c r="Q1464" s="14" t="s">
        <v>1259</v>
      </c>
      <c r="R1464" s="14" t="s">
        <v>1359</v>
      </c>
      <c r="S1464" s="14" t="s">
        <v>1261</v>
      </c>
      <c r="T1464" s="14" t="s">
        <v>3298</v>
      </c>
      <c r="U1464" s="14" t="s">
        <v>10703</v>
      </c>
      <c r="V1464" s="14" t="s">
        <v>1490</v>
      </c>
      <c r="W1464" s="14">
        <v>365</v>
      </c>
      <c r="X1464" s="14">
        <v>350</v>
      </c>
      <c r="Y1464" s="14">
        <v>0</v>
      </c>
      <c r="Z1464" s="14" t="s">
        <v>10704</v>
      </c>
      <c r="AA1464" s="14">
        <v>1</v>
      </c>
      <c r="AB1464" s="14" t="s">
        <v>10705</v>
      </c>
      <c r="AC1464" s="15">
        <v>43804</v>
      </c>
      <c r="AD1464" s="15">
        <v>43821</v>
      </c>
      <c r="AE1464" s="14">
        <v>48963.49</v>
      </c>
      <c r="AF1464" s="14">
        <v>48963.49</v>
      </c>
      <c r="AG1464" s="14">
        <v>48958.48</v>
      </c>
      <c r="AH1464" s="14">
        <v>48958.48</v>
      </c>
      <c r="AI1464" s="14">
        <v>48958.48</v>
      </c>
      <c r="AJ1464" s="14" t="s">
        <v>3302</v>
      </c>
      <c r="AK1464" s="14" t="s">
        <v>10706</v>
      </c>
      <c r="AL1464" s="14" t="s">
        <v>10707</v>
      </c>
      <c r="AM1464" s="14" t="s">
        <v>1270</v>
      </c>
      <c r="AN1464" s="14" t="s">
        <v>1271</v>
      </c>
      <c r="AO1464" s="14" t="s">
        <v>1272</v>
      </c>
      <c r="AP1464" s="14" t="s">
        <v>1272</v>
      </c>
    </row>
    <row r="1465" spans="1:42" x14ac:dyDescent="0.2">
      <c r="A1465" s="14">
        <v>2020</v>
      </c>
      <c r="B1465" s="14">
        <v>3</v>
      </c>
      <c r="C1465" s="14" t="s">
        <v>10708</v>
      </c>
      <c r="D1465" s="14">
        <f>+VLOOKUP(C1465,'Avances Fisicos'!$A$1:$D$2309,2,FALSE)</f>
        <v>157.5</v>
      </c>
      <c r="E1465" s="14">
        <f>+VLOOKUP(C1465,'Fuentes de Financiamiento'!$A$1:$C$2398,3,FALSE)</f>
        <v>299445.78999999998</v>
      </c>
      <c r="F1465" s="14" t="str">
        <f>+VLOOKUP(C1465,Georeferencias!$A$1:$D$2313,2,FALSE)</f>
        <v>Jalisco</v>
      </c>
      <c r="G1465" s="14" t="str">
        <f>+VLOOKUP(C1465,Georeferencias!$A$1:$D$2313,3,FALSE)</f>
        <v>Mixtlán</v>
      </c>
      <c r="H1465" s="14" t="str">
        <f>+VLOOKUP(C1465,Georeferencias!$A$1:$D$2313,4,FALSE)</f>
        <v>La Laja</v>
      </c>
      <c r="I1465" s="14" t="s">
        <v>1256</v>
      </c>
      <c r="J1465" s="14">
        <v>299445.78999999998</v>
      </c>
      <c r="K1465" s="14" t="s">
        <v>10709</v>
      </c>
      <c r="L1465" s="14" t="s">
        <v>835</v>
      </c>
      <c r="M1465" s="14">
        <v>14</v>
      </c>
      <c r="N1465" s="14" t="s">
        <v>11</v>
      </c>
      <c r="O1465" s="14">
        <v>0</v>
      </c>
      <c r="P1465" s="14" t="s">
        <v>882</v>
      </c>
      <c r="Q1465" s="14" t="s">
        <v>1259</v>
      </c>
      <c r="R1465" s="14" t="s">
        <v>1359</v>
      </c>
      <c r="S1465" s="14" t="s">
        <v>1261</v>
      </c>
      <c r="T1465" s="14" t="s">
        <v>1588</v>
      </c>
      <c r="U1465" s="14" t="s">
        <v>10710</v>
      </c>
      <c r="V1465" s="14" t="s">
        <v>1490</v>
      </c>
      <c r="W1465" s="14">
        <v>41</v>
      </c>
      <c r="X1465" s="14">
        <v>40</v>
      </c>
      <c r="Y1465" s="14">
        <v>0</v>
      </c>
      <c r="Z1465" s="14" t="s">
        <v>10711</v>
      </c>
      <c r="AA1465" s="14">
        <v>1</v>
      </c>
      <c r="AB1465" s="14" t="s">
        <v>10712</v>
      </c>
      <c r="AC1465" s="15">
        <v>43784</v>
      </c>
      <c r="AD1465" s="15">
        <v>43829</v>
      </c>
      <c r="AE1465" s="14">
        <v>299445.78999999998</v>
      </c>
      <c r="AF1465" s="14">
        <v>299445.78999999998</v>
      </c>
      <c r="AG1465" s="14">
        <v>299335.28999999998</v>
      </c>
      <c r="AH1465" s="14">
        <v>299335.28999999998</v>
      </c>
      <c r="AI1465" s="14">
        <v>299335.28999999998</v>
      </c>
      <c r="AJ1465" s="14" t="s">
        <v>8336</v>
      </c>
      <c r="AK1465" s="14" t="s">
        <v>10713</v>
      </c>
      <c r="AL1465" s="14" t="s">
        <v>10714</v>
      </c>
      <c r="AM1465" s="14" t="s">
        <v>1270</v>
      </c>
      <c r="AN1465" s="14" t="s">
        <v>1271</v>
      </c>
      <c r="AO1465" s="14" t="s">
        <v>1272</v>
      </c>
      <c r="AP1465" s="14" t="s">
        <v>1272</v>
      </c>
    </row>
    <row r="1466" spans="1:42" x14ac:dyDescent="0.2">
      <c r="A1466" s="14">
        <v>2020</v>
      </c>
      <c r="B1466" s="14">
        <v>3</v>
      </c>
      <c r="C1466" s="14" t="s">
        <v>10715</v>
      </c>
      <c r="D1466" s="14">
        <f>+VLOOKUP(C1466,'Avances Fisicos'!$A$1:$D$2309,2,FALSE)</f>
        <v>157.6</v>
      </c>
      <c r="E1466" s="14">
        <f>+VLOOKUP(C1466,'Fuentes de Financiamiento'!$A$1:$C$2398,3,FALSE)</f>
        <v>81289.919999999998</v>
      </c>
      <c r="F1466" s="14" t="str">
        <f>+VLOOKUP(C1466,Georeferencias!$A$1:$D$2313,2,FALSE)</f>
        <v>Jalisco</v>
      </c>
      <c r="G1466" s="14" t="str">
        <f>+VLOOKUP(C1466,Georeferencias!$A$1:$D$2313,3,FALSE)</f>
        <v>Mixtlán</v>
      </c>
      <c r="H1466" s="14" t="str">
        <f>+VLOOKUP(C1466,Georeferencias!$A$1:$D$2313,4,FALSE)</f>
        <v>La Laja</v>
      </c>
      <c r="I1466" s="14" t="s">
        <v>1256</v>
      </c>
      <c r="J1466" s="14">
        <v>81289.919999999998</v>
      </c>
      <c r="K1466" s="14" t="s">
        <v>10716</v>
      </c>
      <c r="L1466" s="14" t="s">
        <v>319</v>
      </c>
      <c r="M1466" s="14">
        <v>14</v>
      </c>
      <c r="N1466" s="14" t="s">
        <v>11</v>
      </c>
      <c r="O1466" s="14">
        <v>0</v>
      </c>
      <c r="P1466" s="14" t="s">
        <v>882</v>
      </c>
      <c r="Q1466" s="14" t="s">
        <v>1259</v>
      </c>
      <c r="R1466" s="14" t="s">
        <v>1359</v>
      </c>
      <c r="S1466" s="14" t="s">
        <v>1261</v>
      </c>
      <c r="T1466" s="14" t="s">
        <v>1588</v>
      </c>
      <c r="U1466" s="14" t="s">
        <v>10717</v>
      </c>
      <c r="V1466" s="14" t="s">
        <v>1490</v>
      </c>
      <c r="W1466" s="14">
        <v>41</v>
      </c>
      <c r="X1466" s="14">
        <v>40</v>
      </c>
      <c r="Y1466" s="14">
        <v>0</v>
      </c>
      <c r="Z1466" s="14" t="s">
        <v>10718</v>
      </c>
      <c r="AA1466" s="14">
        <v>1</v>
      </c>
      <c r="AB1466" s="14" t="s">
        <v>10719</v>
      </c>
      <c r="AC1466" s="15">
        <v>43784</v>
      </c>
      <c r="AD1466" s="15">
        <v>43829</v>
      </c>
      <c r="AE1466" s="14">
        <v>81289.919999999998</v>
      </c>
      <c r="AF1466" s="14">
        <v>81289.919999999998</v>
      </c>
      <c r="AG1466" s="14">
        <v>81259.92</v>
      </c>
      <c r="AH1466" s="14">
        <v>81259.92</v>
      </c>
      <c r="AI1466" s="14">
        <v>81259.92</v>
      </c>
      <c r="AJ1466" s="14" t="s">
        <v>8336</v>
      </c>
      <c r="AK1466" s="14" t="s">
        <v>10720</v>
      </c>
      <c r="AL1466" s="14" t="s">
        <v>10721</v>
      </c>
      <c r="AM1466" s="14" t="s">
        <v>1270</v>
      </c>
      <c r="AN1466" s="14" t="s">
        <v>1271</v>
      </c>
      <c r="AO1466" s="14" t="s">
        <v>1272</v>
      </c>
      <c r="AP1466" s="14" t="s">
        <v>1272</v>
      </c>
    </row>
    <row r="1467" spans="1:42" x14ac:dyDescent="0.2">
      <c r="A1467" s="14">
        <v>2020</v>
      </c>
      <c r="B1467" s="14">
        <v>3</v>
      </c>
      <c r="C1467" s="14" t="s">
        <v>10722</v>
      </c>
      <c r="D1467" s="14">
        <f>+VLOOKUP(C1467,'Avances Fisicos'!$A$1:$D$2309,2,FALSE)</f>
        <v>72</v>
      </c>
      <c r="E1467" s="14">
        <f>+VLOOKUP(C1467,'Fuentes de Financiamiento'!$A$1:$C$2398,3,FALSE)</f>
        <v>34517.519999999997</v>
      </c>
      <c r="F1467" s="14" t="str">
        <f>+VLOOKUP(C1467,Georeferencias!$A$1:$D$2313,2,FALSE)</f>
        <v>Jalisco</v>
      </c>
      <c r="G1467" s="14" t="str">
        <f>+VLOOKUP(C1467,Georeferencias!$A$1:$D$2313,3,FALSE)</f>
        <v>Zapotlán del Rey</v>
      </c>
      <c r="H1467" s="14" t="str">
        <f>+VLOOKUP(C1467,Georeferencias!$A$1:$D$2313,4,FALSE)</f>
        <v>Zapotlán Del Rey</v>
      </c>
      <c r="I1467" s="14" t="s">
        <v>1256</v>
      </c>
      <c r="J1467" s="14">
        <v>34517.519999999997</v>
      </c>
      <c r="K1467" s="14" t="s">
        <v>10723</v>
      </c>
      <c r="L1467" s="14" t="s">
        <v>321</v>
      </c>
      <c r="M1467" s="14">
        <v>14</v>
      </c>
      <c r="N1467" s="14" t="s">
        <v>11</v>
      </c>
      <c r="O1467" s="14">
        <v>0</v>
      </c>
      <c r="P1467" s="14" t="s">
        <v>882</v>
      </c>
      <c r="Q1467" s="14" t="s">
        <v>1259</v>
      </c>
      <c r="R1467" s="14" t="s">
        <v>1335</v>
      </c>
      <c r="S1467" s="14" t="s">
        <v>1261</v>
      </c>
      <c r="T1467" s="14" t="s">
        <v>1588</v>
      </c>
      <c r="U1467" s="14" t="s">
        <v>10724</v>
      </c>
      <c r="V1467" s="14" t="s">
        <v>1490</v>
      </c>
      <c r="W1467" s="14">
        <v>485</v>
      </c>
      <c r="X1467" s="14">
        <v>465</v>
      </c>
      <c r="Y1467" s="14">
        <v>0</v>
      </c>
      <c r="Z1467" s="14" t="s">
        <v>10725</v>
      </c>
      <c r="AA1467" s="14">
        <v>1</v>
      </c>
      <c r="AB1467" s="14" t="s">
        <v>10726</v>
      </c>
      <c r="AC1467" s="15">
        <v>43808</v>
      </c>
      <c r="AD1467" s="15">
        <v>43829</v>
      </c>
      <c r="AE1467" s="14">
        <v>34517.519999999997</v>
      </c>
      <c r="AF1467" s="14">
        <v>34517.519999999997</v>
      </c>
      <c r="AG1467" s="14">
        <v>34508.71</v>
      </c>
      <c r="AH1467" s="14">
        <v>34508.71</v>
      </c>
      <c r="AI1467" s="14">
        <v>34508.71</v>
      </c>
      <c r="AJ1467" s="14" t="s">
        <v>4697</v>
      </c>
      <c r="AK1467" s="14" t="s">
        <v>1656</v>
      </c>
      <c r="AL1467" s="14" t="s">
        <v>10727</v>
      </c>
      <c r="AM1467" s="14" t="s">
        <v>1270</v>
      </c>
      <c r="AN1467" s="14" t="s">
        <v>1271</v>
      </c>
      <c r="AO1467" s="14" t="s">
        <v>1272</v>
      </c>
      <c r="AP1467" s="14" t="s">
        <v>1272</v>
      </c>
    </row>
    <row r="1468" spans="1:42" x14ac:dyDescent="0.2">
      <c r="A1468" s="14">
        <v>2020</v>
      </c>
      <c r="B1468" s="14">
        <v>3</v>
      </c>
      <c r="C1468" s="14" t="s">
        <v>10728</v>
      </c>
      <c r="D1468" s="14">
        <f>+VLOOKUP(C1468,'Avances Fisicos'!$A$1:$D$2309,2,FALSE)</f>
        <v>325.52</v>
      </c>
      <c r="E1468" s="14">
        <f>+VLOOKUP(C1468,'Fuentes de Financiamiento'!$A$1:$C$2398,3,FALSE)</f>
        <v>342673.04</v>
      </c>
      <c r="F1468" s="14" t="str">
        <f>+VLOOKUP(C1468,Georeferencias!$A$1:$D$2313,2,FALSE)</f>
        <v>Jalisco</v>
      </c>
      <c r="G1468" s="14" t="str">
        <f>+VLOOKUP(C1468,Georeferencias!$A$1:$D$2313,3,FALSE)</f>
        <v>Tamazula de Gordiano</v>
      </c>
      <c r="H1468" s="14" t="str">
        <f>+VLOOKUP(C1468,Georeferencias!$A$1:$D$2313,4,FALSE)</f>
        <v>Vista Hermosa (Santa Cruz Del Cortijo)</v>
      </c>
      <c r="I1468" s="14" t="s">
        <v>1256</v>
      </c>
      <c r="J1468" s="14">
        <v>342673.04</v>
      </c>
      <c r="K1468" s="14" t="s">
        <v>10729</v>
      </c>
      <c r="L1468" s="14" t="s">
        <v>641</v>
      </c>
      <c r="M1468" s="14">
        <v>14</v>
      </c>
      <c r="N1468" s="14" t="s">
        <v>11</v>
      </c>
      <c r="O1468" s="14">
        <v>0</v>
      </c>
      <c r="P1468" s="14" t="s">
        <v>882</v>
      </c>
      <c r="Q1468" s="14" t="s">
        <v>1259</v>
      </c>
      <c r="R1468" s="14" t="s">
        <v>1359</v>
      </c>
      <c r="S1468" s="14" t="s">
        <v>1261</v>
      </c>
      <c r="T1468" s="14" t="s">
        <v>1831</v>
      </c>
      <c r="U1468" s="14" t="s">
        <v>10730</v>
      </c>
      <c r="V1468" s="14" t="s">
        <v>1490</v>
      </c>
      <c r="W1468" s="14">
        <v>112</v>
      </c>
      <c r="X1468" s="14">
        <v>108</v>
      </c>
      <c r="Y1468" s="14">
        <v>0</v>
      </c>
      <c r="Z1468" s="14" t="s">
        <v>1833</v>
      </c>
      <c r="AA1468" s="14">
        <v>1</v>
      </c>
      <c r="AB1468" s="14" t="s">
        <v>10731</v>
      </c>
      <c r="AC1468" s="15">
        <v>43811</v>
      </c>
      <c r="AD1468" s="15">
        <v>43829</v>
      </c>
      <c r="AE1468" s="14">
        <v>342673.04</v>
      </c>
      <c r="AF1468" s="14">
        <v>342673.04</v>
      </c>
      <c r="AG1468" s="14">
        <v>341754.06</v>
      </c>
      <c r="AH1468" s="14">
        <v>341754.06</v>
      </c>
      <c r="AI1468" s="14">
        <v>341754.06</v>
      </c>
      <c r="AJ1468" s="14" t="s">
        <v>1835</v>
      </c>
      <c r="AK1468" s="14" t="s">
        <v>1836</v>
      </c>
      <c r="AL1468" s="14" t="s">
        <v>10732</v>
      </c>
      <c r="AM1468" s="14" t="s">
        <v>1270</v>
      </c>
      <c r="AN1468" s="14" t="s">
        <v>1271</v>
      </c>
      <c r="AO1468" s="14" t="s">
        <v>1272</v>
      </c>
      <c r="AP1468" s="14" t="s">
        <v>1272</v>
      </c>
    </row>
    <row r="1469" spans="1:42" x14ac:dyDescent="0.2">
      <c r="A1469" s="14">
        <v>2020</v>
      </c>
      <c r="B1469" s="14">
        <v>3</v>
      </c>
      <c r="C1469" s="14" t="s">
        <v>10733</v>
      </c>
      <c r="D1469" s="14">
        <f>+VLOOKUP(C1469,'Avances Fisicos'!$A$1:$D$2309,2,FALSE)</f>
        <v>2994.92</v>
      </c>
      <c r="E1469" s="14">
        <f>+VLOOKUP(C1469,'Fuentes de Financiamiento'!$A$1:$C$2398,3,FALSE)</f>
        <v>3033717.3</v>
      </c>
      <c r="F1469" s="14" t="str">
        <f>+VLOOKUP(C1469,Georeferencias!$A$1:$D$2313,2,FALSE)</f>
        <v>Jalisco</v>
      </c>
      <c r="G1469" s="14" t="str">
        <f>+VLOOKUP(C1469,Georeferencias!$A$1:$D$2313,3,FALSE)</f>
        <v>Tamazula de Gordiano</v>
      </c>
      <c r="H1469" s="14" t="str">
        <f>+VLOOKUP(C1469,Georeferencias!$A$1:$D$2313,4,FALSE)</f>
        <v>Vista Hermosa (Santa Cruz Del Cortijo)</v>
      </c>
      <c r="I1469" s="14" t="s">
        <v>1256</v>
      </c>
      <c r="J1469" s="14">
        <v>3033717.3</v>
      </c>
      <c r="K1469" s="14" t="s">
        <v>10734</v>
      </c>
      <c r="L1469" s="14" t="s">
        <v>441</v>
      </c>
      <c r="M1469" s="14">
        <v>14</v>
      </c>
      <c r="N1469" s="14" t="s">
        <v>11</v>
      </c>
      <c r="O1469" s="14">
        <v>0</v>
      </c>
      <c r="P1469" s="14" t="s">
        <v>882</v>
      </c>
      <c r="Q1469" s="14" t="s">
        <v>1259</v>
      </c>
      <c r="R1469" s="14" t="s">
        <v>1335</v>
      </c>
      <c r="S1469" s="14" t="s">
        <v>1261</v>
      </c>
      <c r="T1469" s="14" t="s">
        <v>1831</v>
      </c>
      <c r="U1469" s="14" t="s">
        <v>10735</v>
      </c>
      <c r="V1469" s="14" t="s">
        <v>1490</v>
      </c>
      <c r="W1469" s="14">
        <v>112</v>
      </c>
      <c r="X1469" s="14">
        <v>108</v>
      </c>
      <c r="Y1469" s="14">
        <v>0</v>
      </c>
      <c r="Z1469" s="14" t="s">
        <v>10736</v>
      </c>
      <c r="AA1469" s="14">
        <v>1</v>
      </c>
      <c r="AB1469" s="14" t="s">
        <v>10737</v>
      </c>
      <c r="AC1469" s="15">
        <v>43811</v>
      </c>
      <c r="AD1469" s="15">
        <v>43829</v>
      </c>
      <c r="AE1469" s="14">
        <v>3033717.3</v>
      </c>
      <c r="AF1469" s="14">
        <v>3027273.95</v>
      </c>
      <c r="AG1469" s="14">
        <v>3025581.51</v>
      </c>
      <c r="AH1469" s="14">
        <v>3025581.51</v>
      </c>
      <c r="AI1469" s="14">
        <v>3025581.51</v>
      </c>
      <c r="AJ1469" s="14" t="s">
        <v>1835</v>
      </c>
      <c r="AK1469" s="14" t="s">
        <v>10738</v>
      </c>
      <c r="AL1469" s="14" t="s">
        <v>10739</v>
      </c>
      <c r="AM1469" s="14" t="s">
        <v>1270</v>
      </c>
      <c r="AN1469" s="14" t="s">
        <v>1271</v>
      </c>
      <c r="AO1469" s="14" t="s">
        <v>1272</v>
      </c>
      <c r="AP1469" s="14" t="s">
        <v>1272</v>
      </c>
    </row>
    <row r="1470" spans="1:42" x14ac:dyDescent="0.2">
      <c r="A1470" s="14">
        <v>2020</v>
      </c>
      <c r="B1470" s="14">
        <v>3</v>
      </c>
      <c r="C1470" s="14" t="s">
        <v>10740</v>
      </c>
      <c r="D1470" s="14">
        <f>+VLOOKUP(C1470,'Avances Fisicos'!$A$1:$D$2309,2,FALSE)</f>
        <v>4</v>
      </c>
      <c r="E1470" s="14">
        <f>+VLOOKUP(C1470,'Fuentes de Financiamiento'!$A$1:$C$2398,3,FALSE)</f>
        <v>103295.23</v>
      </c>
      <c r="F1470" s="14" t="str">
        <f>+VLOOKUP(C1470,Georeferencias!$A$1:$D$2313,2,FALSE)</f>
        <v>Jalisco</v>
      </c>
      <c r="G1470" s="14" t="str">
        <f>+VLOOKUP(C1470,Georeferencias!$A$1:$D$2313,3,FALSE)</f>
        <v>Teocuitatlán de Corona</v>
      </c>
      <c r="H1470" s="14" t="str">
        <f>+VLOOKUP(C1470,Georeferencias!$A$1:$D$2313,4,FALSE)</f>
        <v>Teocuitatlán De Corona</v>
      </c>
      <c r="I1470" s="14" t="s">
        <v>1256</v>
      </c>
      <c r="J1470" s="14">
        <v>103295.23</v>
      </c>
      <c r="K1470" s="14" t="s">
        <v>10741</v>
      </c>
      <c r="L1470" s="14" t="s">
        <v>643</v>
      </c>
      <c r="M1470" s="14">
        <v>14</v>
      </c>
      <c r="N1470" s="14" t="s">
        <v>11</v>
      </c>
      <c r="O1470" s="14">
        <v>0</v>
      </c>
      <c r="P1470" s="14" t="s">
        <v>882</v>
      </c>
      <c r="Q1470" s="14" t="s">
        <v>1259</v>
      </c>
      <c r="R1470" s="14" t="s">
        <v>1406</v>
      </c>
      <c r="S1470" s="14" t="s">
        <v>1261</v>
      </c>
      <c r="T1470" s="14" t="s">
        <v>1831</v>
      </c>
      <c r="U1470" s="14" t="s">
        <v>10742</v>
      </c>
      <c r="V1470" s="14" t="s">
        <v>1490</v>
      </c>
      <c r="W1470" s="14">
        <v>265</v>
      </c>
      <c r="X1470" s="14">
        <v>253</v>
      </c>
      <c r="Y1470" s="14">
        <v>0</v>
      </c>
      <c r="Z1470" s="14" t="s">
        <v>7520</v>
      </c>
      <c r="AA1470" s="14">
        <v>1</v>
      </c>
      <c r="AB1470" s="14" t="s">
        <v>10743</v>
      </c>
      <c r="AC1470" s="15">
        <v>43811</v>
      </c>
      <c r="AD1470" s="15">
        <v>43829</v>
      </c>
      <c r="AE1470" s="14">
        <v>103295.23</v>
      </c>
      <c r="AF1470" s="14">
        <v>103295.23</v>
      </c>
      <c r="AG1470" s="14">
        <v>103185.21</v>
      </c>
      <c r="AH1470" s="14">
        <v>103185.21</v>
      </c>
      <c r="AI1470" s="14">
        <v>103185.21</v>
      </c>
      <c r="AJ1470" s="14" t="s">
        <v>8344</v>
      </c>
      <c r="AK1470" s="14" t="s">
        <v>7570</v>
      </c>
      <c r="AL1470" s="14" t="s">
        <v>10744</v>
      </c>
      <c r="AM1470" s="14" t="s">
        <v>1270</v>
      </c>
      <c r="AN1470" s="14" t="s">
        <v>1271</v>
      </c>
      <c r="AO1470" s="14" t="s">
        <v>1272</v>
      </c>
      <c r="AP1470" s="14" t="s">
        <v>1272</v>
      </c>
    </row>
    <row r="1471" spans="1:42" x14ac:dyDescent="0.2">
      <c r="A1471" s="14">
        <v>2020</v>
      </c>
      <c r="B1471" s="14">
        <v>3</v>
      </c>
      <c r="C1471" s="14" t="s">
        <v>10745</v>
      </c>
      <c r="D1471" s="14">
        <f>+VLOOKUP(C1471,'Avances Fisicos'!$A$1:$D$2309,2,FALSE)</f>
        <v>2450.6799999999998</v>
      </c>
      <c r="E1471" s="14">
        <f>+VLOOKUP(C1471,'Fuentes de Financiamiento'!$A$1:$C$2398,3,FALSE)</f>
        <v>2689428.41</v>
      </c>
      <c r="F1471" s="14" t="str">
        <f>+VLOOKUP(C1471,Georeferencias!$A$1:$D$2313,2,FALSE)</f>
        <v>Jalisco</v>
      </c>
      <c r="G1471" s="14" t="str">
        <f>+VLOOKUP(C1471,Georeferencias!$A$1:$D$2313,3,FALSE)</f>
        <v>Bolaños</v>
      </c>
      <c r="H1471" s="14" t="str">
        <f>+VLOOKUP(C1471,Georeferencias!$A$1:$D$2313,4,FALSE)</f>
        <v>Los Corrales (Mesa Del Tirador)</v>
      </c>
      <c r="I1471" s="14" t="s">
        <v>1256</v>
      </c>
      <c r="J1471" s="14">
        <v>2689428.41</v>
      </c>
      <c r="K1471" s="14" t="s">
        <v>10746</v>
      </c>
      <c r="L1471" s="14" t="s">
        <v>226</v>
      </c>
      <c r="M1471" s="14">
        <v>14</v>
      </c>
      <c r="N1471" s="14" t="s">
        <v>11</v>
      </c>
      <c r="O1471" s="14">
        <v>0</v>
      </c>
      <c r="P1471" s="14" t="s">
        <v>882</v>
      </c>
      <c r="Q1471" s="14" t="s">
        <v>1259</v>
      </c>
      <c r="R1471" s="14" t="s">
        <v>1335</v>
      </c>
      <c r="S1471" s="14" t="s">
        <v>1261</v>
      </c>
      <c r="T1471" s="14" t="s">
        <v>1768</v>
      </c>
      <c r="U1471" s="14" t="s">
        <v>10747</v>
      </c>
      <c r="V1471" s="14" t="s">
        <v>1490</v>
      </c>
      <c r="W1471" s="14">
        <v>41</v>
      </c>
      <c r="X1471" s="14">
        <v>22</v>
      </c>
      <c r="Y1471" s="14">
        <v>0</v>
      </c>
      <c r="Z1471" s="14" t="s">
        <v>10748</v>
      </c>
      <c r="AA1471" s="14">
        <v>1</v>
      </c>
      <c r="AB1471" s="14" t="s">
        <v>10749</v>
      </c>
      <c r="AC1471" s="15">
        <v>43808</v>
      </c>
      <c r="AD1471" s="15">
        <v>43829</v>
      </c>
      <c r="AE1471" s="14">
        <v>2689428.41</v>
      </c>
      <c r="AF1471" s="14">
        <v>2689428.41</v>
      </c>
      <c r="AG1471" s="14">
        <v>2688693.45</v>
      </c>
      <c r="AH1471" s="14">
        <v>2688693.45</v>
      </c>
      <c r="AI1471" s="14">
        <v>2688693.45</v>
      </c>
      <c r="AJ1471" s="14" t="s">
        <v>9515</v>
      </c>
      <c r="AK1471" s="14" t="s">
        <v>10750</v>
      </c>
      <c r="AL1471" s="14" t="s">
        <v>10751</v>
      </c>
      <c r="AM1471" s="14" t="s">
        <v>1270</v>
      </c>
      <c r="AN1471" s="14" t="s">
        <v>1271</v>
      </c>
      <c r="AO1471" s="14" t="s">
        <v>1272</v>
      </c>
      <c r="AP1471" s="14" t="s">
        <v>1272</v>
      </c>
    </row>
    <row r="1472" spans="1:42" x14ac:dyDescent="0.2">
      <c r="A1472" s="14">
        <v>2020</v>
      </c>
      <c r="B1472" s="14">
        <v>3</v>
      </c>
      <c r="C1472" s="14" t="s">
        <v>10752</v>
      </c>
      <c r="D1472" s="14">
        <f>+VLOOKUP(C1472,'Avances Fisicos'!$A$1:$D$2309,2,FALSE)</f>
        <v>681.17</v>
      </c>
      <c r="E1472" s="14">
        <f>+VLOOKUP(C1472,'Fuentes de Financiamiento'!$A$1:$C$2398,3,FALSE)</f>
        <v>1473397.61</v>
      </c>
      <c r="F1472" s="14" t="str">
        <f>+VLOOKUP(C1472,Georeferencias!$A$1:$D$2313,2,FALSE)</f>
        <v>Jalisco</v>
      </c>
      <c r="G1472" s="14" t="str">
        <f>+VLOOKUP(C1472,Georeferencias!$A$1:$D$2313,3,FALSE)</f>
        <v>Zapotitlán de Vadillo</v>
      </c>
      <c r="H1472" s="14" t="str">
        <f>+VLOOKUP(C1472,Georeferencias!$A$1:$D$2313,4,FALSE)</f>
        <v>Zapotitlán De Vadillo</v>
      </c>
      <c r="I1472" s="14" t="s">
        <v>1256</v>
      </c>
      <c r="J1472" s="14">
        <v>1473397.61</v>
      </c>
      <c r="K1472" s="14" t="s">
        <v>10753</v>
      </c>
      <c r="L1472" s="14" t="s">
        <v>645</v>
      </c>
      <c r="M1472" s="14">
        <v>14</v>
      </c>
      <c r="N1472" s="14" t="s">
        <v>11</v>
      </c>
      <c r="O1472" s="14">
        <v>0</v>
      </c>
      <c r="P1472" s="14" t="s">
        <v>882</v>
      </c>
      <c r="Q1472" s="14" t="s">
        <v>1259</v>
      </c>
      <c r="R1472" s="14" t="s">
        <v>1359</v>
      </c>
      <c r="S1472" s="14" t="s">
        <v>1261</v>
      </c>
      <c r="T1472" s="14" t="s">
        <v>1588</v>
      </c>
      <c r="U1472" s="14" t="s">
        <v>10754</v>
      </c>
      <c r="V1472" s="14" t="s">
        <v>1490</v>
      </c>
      <c r="W1472" s="14">
        <v>479</v>
      </c>
      <c r="X1472" s="14">
        <v>458</v>
      </c>
      <c r="Y1472" s="14">
        <v>0</v>
      </c>
      <c r="Z1472" s="14" t="s">
        <v>4695</v>
      </c>
      <c r="AA1472" s="14">
        <v>1</v>
      </c>
      <c r="AB1472" s="14" t="s">
        <v>10755</v>
      </c>
      <c r="AC1472" s="15">
        <v>43808</v>
      </c>
      <c r="AD1472" s="15">
        <v>43829</v>
      </c>
      <c r="AE1472" s="14">
        <v>1473397.61</v>
      </c>
      <c r="AF1472" s="14">
        <v>1473397.61</v>
      </c>
      <c r="AG1472" s="14">
        <v>1469422.77</v>
      </c>
      <c r="AH1472" s="14">
        <v>1469422.77</v>
      </c>
      <c r="AI1472" s="14">
        <v>1469422.77</v>
      </c>
      <c r="AJ1472" s="14" t="s">
        <v>4697</v>
      </c>
      <c r="AK1472" s="14" t="s">
        <v>4698</v>
      </c>
      <c r="AL1472" s="14" t="s">
        <v>10756</v>
      </c>
      <c r="AM1472" s="14" t="s">
        <v>1270</v>
      </c>
      <c r="AN1472" s="14" t="s">
        <v>1271</v>
      </c>
      <c r="AO1472" s="14" t="s">
        <v>1272</v>
      </c>
      <c r="AP1472" s="14" t="s">
        <v>1272</v>
      </c>
    </row>
    <row r="1473" spans="1:42" x14ac:dyDescent="0.2">
      <c r="A1473" s="14">
        <v>2020</v>
      </c>
      <c r="B1473" s="14">
        <v>3</v>
      </c>
      <c r="C1473" s="14" t="s">
        <v>10757</v>
      </c>
      <c r="D1473" s="14">
        <f>+VLOOKUP(C1473,'Avances Fisicos'!$A$1:$D$2309,2,FALSE)</f>
        <v>2185.14</v>
      </c>
      <c r="E1473" s="14">
        <f>+VLOOKUP(C1473,'Fuentes de Financiamiento'!$A$1:$C$2398,3,FALSE)</f>
        <v>3005289.25</v>
      </c>
      <c r="F1473" s="14" t="str">
        <f>+VLOOKUP(C1473,Georeferencias!$A$1:$D$2313,2,FALSE)</f>
        <v>Jalisco</v>
      </c>
      <c r="G1473" s="14" t="str">
        <f>+VLOOKUP(C1473,Georeferencias!$A$1:$D$2313,3,FALSE)</f>
        <v>Ayutla</v>
      </c>
      <c r="H1473" s="14" t="str">
        <f>+VLOOKUP(C1473,Georeferencias!$A$1:$D$2313,4,FALSE)</f>
        <v>Tepantla</v>
      </c>
      <c r="I1473" s="14" t="s">
        <v>1256</v>
      </c>
      <c r="J1473" s="14">
        <v>3005289.25</v>
      </c>
      <c r="K1473" s="14" t="s">
        <v>10758</v>
      </c>
      <c r="L1473" s="14" t="s">
        <v>838</v>
      </c>
      <c r="M1473" s="14">
        <v>14</v>
      </c>
      <c r="N1473" s="14" t="s">
        <v>11</v>
      </c>
      <c r="O1473" s="14">
        <v>0</v>
      </c>
      <c r="P1473" s="14" t="s">
        <v>882</v>
      </c>
      <c r="Q1473" s="14" t="s">
        <v>1259</v>
      </c>
      <c r="R1473" s="14" t="s">
        <v>1335</v>
      </c>
      <c r="S1473" s="14" t="s">
        <v>1261</v>
      </c>
      <c r="T1473" s="14" t="s">
        <v>1588</v>
      </c>
      <c r="U1473" s="14" t="s">
        <v>10759</v>
      </c>
      <c r="V1473" s="14" t="s">
        <v>1490</v>
      </c>
      <c r="W1473" s="14">
        <v>26</v>
      </c>
      <c r="X1473" s="14">
        <v>26</v>
      </c>
      <c r="Y1473" s="14">
        <v>0</v>
      </c>
      <c r="Z1473" s="14" t="s">
        <v>10760</v>
      </c>
      <c r="AA1473" s="14">
        <v>1</v>
      </c>
      <c r="AB1473" s="14" t="s">
        <v>10761</v>
      </c>
      <c r="AC1473" s="15">
        <v>43811</v>
      </c>
      <c r="AD1473" s="15">
        <v>43829</v>
      </c>
      <c r="AE1473" s="14">
        <v>3005289.25</v>
      </c>
      <c r="AF1473" s="14">
        <v>3005289.25</v>
      </c>
      <c r="AG1473" s="14">
        <v>2975018.18</v>
      </c>
      <c r="AH1473" s="14">
        <v>2975018.18</v>
      </c>
      <c r="AI1473" s="14">
        <v>2975018.18</v>
      </c>
      <c r="AJ1473" s="14" t="s">
        <v>3333</v>
      </c>
      <c r="AK1473" s="14" t="s">
        <v>10762</v>
      </c>
      <c r="AL1473" s="14" t="s">
        <v>10763</v>
      </c>
      <c r="AM1473" s="14" t="s">
        <v>1270</v>
      </c>
      <c r="AN1473" s="14" t="s">
        <v>1271</v>
      </c>
      <c r="AO1473" s="14" t="s">
        <v>1272</v>
      </c>
      <c r="AP1473" s="14" t="s">
        <v>1272</v>
      </c>
    </row>
    <row r="1474" spans="1:42" x14ac:dyDescent="0.2">
      <c r="A1474" s="14">
        <v>2020</v>
      </c>
      <c r="B1474" s="14">
        <v>3</v>
      </c>
      <c r="C1474" s="14" t="s">
        <v>10764</v>
      </c>
      <c r="D1474" s="14">
        <f>+VLOOKUP(C1474,'Avances Fisicos'!$A$1:$D$2309,2,FALSE)</f>
        <v>1614.4</v>
      </c>
      <c r="E1474" s="14">
        <f>+VLOOKUP(C1474,'Fuentes de Financiamiento'!$A$1:$C$2398,3,FALSE)</f>
        <v>1102783.19</v>
      </c>
      <c r="F1474" s="14" t="str">
        <f>+VLOOKUP(C1474,Georeferencias!$A$1:$D$2313,2,FALSE)</f>
        <v>Jalisco</v>
      </c>
      <c r="G1474" s="14" t="str">
        <f>+VLOOKUP(C1474,Georeferencias!$A$1:$D$2313,3,FALSE)</f>
        <v>Hostotipaquillo</v>
      </c>
      <c r="H1474" s="14" t="str">
        <f>+VLOOKUP(C1474,Georeferencias!$A$1:$D$2313,4,FALSE)</f>
        <v>Hostotipaquillo</v>
      </c>
      <c r="I1474" s="14" t="s">
        <v>1256</v>
      </c>
      <c r="J1474" s="14">
        <v>1102783.19</v>
      </c>
      <c r="K1474" s="14" t="s">
        <v>10765</v>
      </c>
      <c r="L1474" s="14" t="s">
        <v>648</v>
      </c>
      <c r="M1474" s="14">
        <v>14</v>
      </c>
      <c r="N1474" s="14" t="s">
        <v>11</v>
      </c>
      <c r="O1474" s="14">
        <v>0</v>
      </c>
      <c r="P1474" s="14" t="s">
        <v>882</v>
      </c>
      <c r="Q1474" s="14" t="s">
        <v>1259</v>
      </c>
      <c r="R1474" s="14" t="s">
        <v>1335</v>
      </c>
      <c r="S1474" s="14" t="s">
        <v>1261</v>
      </c>
      <c r="T1474" s="14" t="s">
        <v>1588</v>
      </c>
      <c r="U1474" s="14" t="s">
        <v>10766</v>
      </c>
      <c r="V1474" s="14" t="s">
        <v>1490</v>
      </c>
      <c r="W1474" s="14">
        <v>223</v>
      </c>
      <c r="X1474" s="14">
        <v>213</v>
      </c>
      <c r="Y1474" s="14">
        <v>0</v>
      </c>
      <c r="Z1474" s="14" t="s">
        <v>10767</v>
      </c>
      <c r="AA1474" s="14">
        <v>1</v>
      </c>
      <c r="AB1474" s="14" t="s">
        <v>10768</v>
      </c>
      <c r="AC1474" s="15">
        <v>43811</v>
      </c>
      <c r="AD1474" s="15">
        <v>43829</v>
      </c>
      <c r="AE1474" s="14">
        <v>1102783.19</v>
      </c>
      <c r="AF1474" s="14">
        <v>1102783.19</v>
      </c>
      <c r="AG1474" s="14">
        <v>1102699.29</v>
      </c>
      <c r="AH1474" s="14">
        <v>1102699.29</v>
      </c>
      <c r="AI1474" s="14">
        <v>1102699.29</v>
      </c>
      <c r="AJ1474" s="14" t="s">
        <v>1874</v>
      </c>
      <c r="AK1474" s="14" t="s">
        <v>10769</v>
      </c>
      <c r="AL1474" s="14" t="s">
        <v>10770</v>
      </c>
      <c r="AM1474" s="14" t="s">
        <v>1270</v>
      </c>
      <c r="AN1474" s="14" t="s">
        <v>1271</v>
      </c>
      <c r="AO1474" s="14" t="s">
        <v>1272</v>
      </c>
      <c r="AP1474" s="14" t="s">
        <v>1272</v>
      </c>
    </row>
    <row r="1475" spans="1:42" x14ac:dyDescent="0.2">
      <c r="A1475" s="14">
        <v>2020</v>
      </c>
      <c r="B1475" s="14">
        <v>3</v>
      </c>
      <c r="C1475" s="14" t="s">
        <v>10771</v>
      </c>
      <c r="D1475" s="14">
        <f>+VLOOKUP(C1475,'Avances Fisicos'!$A$1:$D$2309,2,FALSE)</f>
        <v>454.12</v>
      </c>
      <c r="E1475" s="14">
        <f>+VLOOKUP(C1475,'Fuentes de Financiamiento'!$A$1:$C$2398,3,FALSE)</f>
        <v>418379.27</v>
      </c>
      <c r="F1475" s="14" t="str">
        <f>+VLOOKUP(C1475,Georeferencias!$A$1:$D$2313,2,FALSE)</f>
        <v>Jalisco</v>
      </c>
      <c r="G1475" s="14" t="str">
        <f>+VLOOKUP(C1475,Georeferencias!$A$1:$D$2313,3,FALSE)</f>
        <v>Zapotiltic</v>
      </c>
      <c r="H1475" s="14" t="str">
        <f>+VLOOKUP(C1475,Georeferencias!$A$1:$D$2313,4,FALSE)</f>
        <v>Zapotiltic</v>
      </c>
      <c r="I1475" s="14" t="s">
        <v>1256</v>
      </c>
      <c r="J1475" s="14">
        <v>418379.27</v>
      </c>
      <c r="K1475" s="14" t="s">
        <v>10772</v>
      </c>
      <c r="L1475" s="14" t="s">
        <v>447</v>
      </c>
      <c r="M1475" s="14">
        <v>14</v>
      </c>
      <c r="N1475" s="14" t="s">
        <v>11</v>
      </c>
      <c r="O1475" s="14">
        <v>0</v>
      </c>
      <c r="P1475" s="14" t="s">
        <v>882</v>
      </c>
      <c r="Q1475" s="14" t="s">
        <v>1259</v>
      </c>
      <c r="R1475" s="14" t="s">
        <v>1335</v>
      </c>
      <c r="S1475" s="14" t="s">
        <v>1261</v>
      </c>
      <c r="T1475" s="14" t="s">
        <v>1588</v>
      </c>
      <c r="U1475" s="14" t="s">
        <v>10773</v>
      </c>
      <c r="V1475" s="14" t="s">
        <v>1490</v>
      </c>
      <c r="W1475" s="14">
        <v>77</v>
      </c>
      <c r="X1475" s="14">
        <v>73</v>
      </c>
      <c r="Y1475" s="14">
        <v>0</v>
      </c>
      <c r="Z1475" s="14" t="s">
        <v>10774</v>
      </c>
      <c r="AA1475" s="14">
        <v>1</v>
      </c>
      <c r="AB1475" s="14" t="s">
        <v>10775</v>
      </c>
      <c r="AC1475" s="15">
        <v>43736</v>
      </c>
      <c r="AD1475" s="15">
        <v>43827</v>
      </c>
      <c r="AE1475" s="14">
        <v>418379.27</v>
      </c>
      <c r="AF1475" s="14">
        <v>418379.27</v>
      </c>
      <c r="AG1475" s="14">
        <v>418116.27</v>
      </c>
      <c r="AH1475" s="14">
        <v>418116.27</v>
      </c>
      <c r="AI1475" s="14">
        <v>418116.27</v>
      </c>
      <c r="AJ1475" s="14" t="s">
        <v>1882</v>
      </c>
      <c r="AK1475" s="14" t="s">
        <v>10776</v>
      </c>
      <c r="AL1475" s="14" t="s">
        <v>10777</v>
      </c>
      <c r="AM1475" s="14" t="s">
        <v>1270</v>
      </c>
      <c r="AN1475" s="14" t="s">
        <v>1271</v>
      </c>
      <c r="AO1475" s="14" t="s">
        <v>1272</v>
      </c>
      <c r="AP1475" s="14" t="s">
        <v>1272</v>
      </c>
    </row>
    <row r="1476" spans="1:42" x14ac:dyDescent="0.2">
      <c r="A1476" s="14">
        <v>2020</v>
      </c>
      <c r="B1476" s="14">
        <v>3</v>
      </c>
      <c r="C1476" s="14" t="s">
        <v>10778</v>
      </c>
      <c r="D1476" s="14">
        <f>+VLOOKUP(C1476,'Avances Fisicos'!$A$1:$D$2309,2,FALSE)</f>
        <v>711.82</v>
      </c>
      <c r="E1476" s="14">
        <f>+VLOOKUP(C1476,'Fuentes de Financiamiento'!$A$1:$C$2398,3,FALSE)</f>
        <v>284491.53999999998</v>
      </c>
      <c r="F1476" s="14" t="str">
        <f>+VLOOKUP(C1476,Georeferencias!$A$1:$D$2313,2,FALSE)</f>
        <v>Jalisco</v>
      </c>
      <c r="G1476" s="14" t="str">
        <f>+VLOOKUP(C1476,Georeferencias!$A$1:$D$2313,3,FALSE)</f>
        <v>La Huerta</v>
      </c>
      <c r="H1476" s="14" t="str">
        <f>+VLOOKUP(C1476,Georeferencias!$A$1:$D$2313,4,FALSE)</f>
        <v>La Huerta</v>
      </c>
      <c r="I1476" s="14" t="s">
        <v>1256</v>
      </c>
      <c r="J1476" s="14">
        <v>284491.53999999998</v>
      </c>
      <c r="K1476" s="14" t="s">
        <v>10779</v>
      </c>
      <c r="L1476" s="14" t="s">
        <v>534</v>
      </c>
      <c r="M1476" s="14">
        <v>14</v>
      </c>
      <c r="N1476" s="14" t="s">
        <v>11</v>
      </c>
      <c r="O1476" s="14">
        <v>0</v>
      </c>
      <c r="P1476" s="14" t="s">
        <v>882</v>
      </c>
      <c r="Q1476" s="14" t="s">
        <v>1259</v>
      </c>
      <c r="R1476" s="14" t="s">
        <v>1335</v>
      </c>
      <c r="S1476" s="14" t="s">
        <v>1261</v>
      </c>
      <c r="T1476" s="14" t="s">
        <v>1588</v>
      </c>
      <c r="U1476" s="14" t="s">
        <v>10780</v>
      </c>
      <c r="V1476" s="14" t="s">
        <v>1490</v>
      </c>
      <c r="W1476" s="14">
        <v>1635</v>
      </c>
      <c r="X1476" s="14">
        <v>1565</v>
      </c>
      <c r="Y1476" s="14">
        <v>0</v>
      </c>
      <c r="Z1476" s="14" t="s">
        <v>10781</v>
      </c>
      <c r="AA1476" s="14">
        <v>1</v>
      </c>
      <c r="AB1476" s="14" t="s">
        <v>10782</v>
      </c>
      <c r="AC1476" s="15">
        <v>43710</v>
      </c>
      <c r="AD1476" s="15">
        <v>43827</v>
      </c>
      <c r="AE1476" s="14">
        <v>284491.53999999998</v>
      </c>
      <c r="AF1476" s="14">
        <v>284391.7</v>
      </c>
      <c r="AG1476" s="14">
        <v>284315.78000000003</v>
      </c>
      <c r="AH1476" s="14">
        <v>284315.78000000003</v>
      </c>
      <c r="AI1476" s="14">
        <v>284315.78000000003</v>
      </c>
      <c r="AJ1476" s="14" t="s">
        <v>8366</v>
      </c>
      <c r="AK1476" s="14" t="s">
        <v>10783</v>
      </c>
      <c r="AL1476" s="14" t="s">
        <v>10784</v>
      </c>
      <c r="AM1476" s="14" t="s">
        <v>1270</v>
      </c>
      <c r="AN1476" s="14" t="s">
        <v>1271</v>
      </c>
      <c r="AO1476" s="14" t="s">
        <v>1272</v>
      </c>
      <c r="AP1476" s="14" t="s">
        <v>1272</v>
      </c>
    </row>
    <row r="1477" spans="1:42" x14ac:dyDescent="0.2">
      <c r="A1477" s="14">
        <v>2020</v>
      </c>
      <c r="B1477" s="14">
        <v>3</v>
      </c>
      <c r="C1477" s="14" t="s">
        <v>10785</v>
      </c>
      <c r="D1477" s="14">
        <f>+VLOOKUP(C1477,'Avances Fisicos'!$A$1:$D$2309,2,FALSE)</f>
        <v>417.69</v>
      </c>
      <c r="E1477" s="14">
        <f>+VLOOKUP(C1477,'Fuentes de Financiamiento'!$A$1:$C$2398,3,FALSE)</f>
        <v>666688.63</v>
      </c>
      <c r="F1477" s="14" t="str">
        <f>+VLOOKUP(C1477,Georeferencias!$A$1:$D$2313,2,FALSE)</f>
        <v>Jalisco</v>
      </c>
      <c r="G1477" s="14" t="str">
        <f>+VLOOKUP(C1477,Georeferencias!$A$1:$D$2313,3,FALSE)</f>
        <v>Atengo</v>
      </c>
      <c r="H1477" s="14" t="str">
        <f>+VLOOKUP(C1477,Georeferencias!$A$1:$D$2313,4,FALSE)</f>
        <v>Atengo</v>
      </c>
      <c r="I1477" s="14" t="s">
        <v>1256</v>
      </c>
      <c r="J1477" s="14">
        <v>666688.63</v>
      </c>
      <c r="K1477" s="14" t="s">
        <v>10786</v>
      </c>
      <c r="L1477" s="14" t="s">
        <v>448</v>
      </c>
      <c r="M1477" s="14">
        <v>14</v>
      </c>
      <c r="N1477" s="14" t="s">
        <v>11</v>
      </c>
      <c r="O1477" s="14">
        <v>0</v>
      </c>
      <c r="P1477" s="14" t="s">
        <v>882</v>
      </c>
      <c r="Q1477" s="14" t="s">
        <v>1259</v>
      </c>
      <c r="R1477" s="14" t="s">
        <v>1359</v>
      </c>
      <c r="S1477" s="14" t="s">
        <v>1261</v>
      </c>
      <c r="T1477" s="14" t="s">
        <v>1768</v>
      </c>
      <c r="U1477" s="14" t="s">
        <v>10787</v>
      </c>
      <c r="V1477" s="14" t="s">
        <v>1490</v>
      </c>
      <c r="W1477" s="14">
        <v>146</v>
      </c>
      <c r="X1477" s="14">
        <v>139</v>
      </c>
      <c r="Y1477" s="14">
        <v>0</v>
      </c>
      <c r="Z1477" s="14" t="s">
        <v>10788</v>
      </c>
      <c r="AA1477" s="14">
        <v>1</v>
      </c>
      <c r="AB1477" s="14" t="s">
        <v>10789</v>
      </c>
      <c r="AC1477" s="15">
        <v>43778</v>
      </c>
      <c r="AD1477" s="15">
        <v>43829</v>
      </c>
      <c r="AE1477" s="14">
        <v>666688.63</v>
      </c>
      <c r="AF1477" s="14">
        <v>666688.63</v>
      </c>
      <c r="AG1477" s="14">
        <v>666460.99</v>
      </c>
      <c r="AH1477" s="14">
        <v>666460.99</v>
      </c>
      <c r="AI1477" s="14">
        <v>666460.99</v>
      </c>
      <c r="AJ1477" s="14" t="s">
        <v>1763</v>
      </c>
      <c r="AK1477" s="14" t="s">
        <v>10790</v>
      </c>
      <c r="AL1477" s="14" t="s">
        <v>10791</v>
      </c>
      <c r="AM1477" s="14" t="s">
        <v>1270</v>
      </c>
      <c r="AN1477" s="14" t="s">
        <v>1271</v>
      </c>
      <c r="AO1477" s="14" t="s">
        <v>1272</v>
      </c>
      <c r="AP1477" s="14" t="s">
        <v>1272</v>
      </c>
    </row>
    <row r="1478" spans="1:42" x14ac:dyDescent="0.2">
      <c r="A1478" s="14">
        <v>2020</v>
      </c>
      <c r="B1478" s="14">
        <v>3</v>
      </c>
      <c r="C1478" s="14" t="s">
        <v>10792</v>
      </c>
      <c r="D1478" s="14">
        <f>+VLOOKUP(C1478,'Avances Fisicos'!$A$1:$D$2309,2,FALSE)</f>
        <v>205</v>
      </c>
      <c r="E1478" s="14">
        <f>+VLOOKUP(C1478,'Fuentes de Financiamiento'!$A$1:$C$2398,3,FALSE)</f>
        <v>0</v>
      </c>
      <c r="F1478" s="14" t="str">
        <f>+VLOOKUP(C1478,Georeferencias!$A$1:$D$2313,2,FALSE)</f>
        <v>Jalisco</v>
      </c>
      <c r="G1478" s="14" t="str">
        <f>+VLOOKUP(C1478,Georeferencias!$A$1:$D$2313,3,FALSE)</f>
        <v>Zapopan</v>
      </c>
      <c r="H1478" s="14" t="str">
        <f>+VLOOKUP(C1478,Georeferencias!$A$1:$D$2313,4,FALSE)</f>
        <v>Zapopan</v>
      </c>
      <c r="I1478" s="14" t="s">
        <v>1256</v>
      </c>
      <c r="J1478" s="14">
        <v>694792.52</v>
      </c>
      <c r="K1478" s="14" t="s">
        <v>10793</v>
      </c>
      <c r="L1478" s="14" t="s">
        <v>72</v>
      </c>
      <c r="M1478" s="14">
        <v>14</v>
      </c>
      <c r="N1478" s="14" t="s">
        <v>11</v>
      </c>
      <c r="O1478" s="14">
        <v>120</v>
      </c>
      <c r="P1478" s="14" t="s">
        <v>24</v>
      </c>
      <c r="Q1478" s="14" t="s">
        <v>1259</v>
      </c>
      <c r="R1478" s="14" t="s">
        <v>1359</v>
      </c>
      <c r="S1478" s="14" t="s">
        <v>1261</v>
      </c>
      <c r="T1478" s="14" t="s">
        <v>2603</v>
      </c>
      <c r="U1478" s="14" t="s">
        <v>10794</v>
      </c>
      <c r="V1478" s="14" t="s">
        <v>1490</v>
      </c>
      <c r="W1478" s="14">
        <v>849</v>
      </c>
      <c r="X1478" s="14">
        <v>783</v>
      </c>
      <c r="Y1478" s="14">
        <v>0</v>
      </c>
      <c r="Z1478" s="14" t="s">
        <v>10795</v>
      </c>
      <c r="AA1478" s="14">
        <v>1</v>
      </c>
      <c r="AB1478" s="14" t="s">
        <v>10796</v>
      </c>
      <c r="AC1478" s="15">
        <v>43659</v>
      </c>
      <c r="AD1478" s="15">
        <v>43830</v>
      </c>
      <c r="AE1478" s="14">
        <v>0</v>
      </c>
      <c r="AF1478" s="14">
        <v>0</v>
      </c>
      <c r="AG1478" s="14">
        <v>0</v>
      </c>
      <c r="AH1478" s="14">
        <v>0</v>
      </c>
      <c r="AI1478" s="14">
        <v>0</v>
      </c>
      <c r="AJ1478" s="14" t="s">
        <v>1329</v>
      </c>
      <c r="AK1478" s="14" t="s">
        <v>10797</v>
      </c>
      <c r="AL1478" s="14" t="s">
        <v>10798</v>
      </c>
      <c r="AM1478" s="14" t="s">
        <v>1373</v>
      </c>
      <c r="AN1478" s="14" t="s">
        <v>1374</v>
      </c>
      <c r="AO1478" s="14" t="s">
        <v>10799</v>
      </c>
      <c r="AP1478" s="14" t="s">
        <v>1272</v>
      </c>
    </row>
    <row r="1479" spans="1:42" x14ac:dyDescent="0.2">
      <c r="A1479" s="14">
        <v>2020</v>
      </c>
      <c r="B1479" s="14">
        <v>3</v>
      </c>
      <c r="C1479" s="14" t="s">
        <v>10800</v>
      </c>
      <c r="D1479" s="14">
        <f>+VLOOKUP(C1479,'Avances Fisicos'!$A$1:$D$2309,2,FALSE)</f>
        <v>69</v>
      </c>
      <c r="E1479" s="14">
        <f>+VLOOKUP(C1479,'Fuentes de Financiamiento'!$A$1:$C$2398,3,FALSE)</f>
        <v>0</v>
      </c>
      <c r="F1479" s="14" t="str">
        <f>+VLOOKUP(C1479,Georeferencias!$A$1:$D$2313,2,FALSE)</f>
        <v>Jalisco</v>
      </c>
      <c r="G1479" s="14" t="str">
        <f>+VLOOKUP(C1479,Georeferencias!$A$1:$D$2313,3,FALSE)</f>
        <v>Zapopan</v>
      </c>
      <c r="H1479" s="14" t="str">
        <f>+VLOOKUP(C1479,Georeferencias!$A$1:$D$2313,4,FALSE)</f>
        <v>Zapopan</v>
      </c>
      <c r="I1479" s="14" t="s">
        <v>1256</v>
      </c>
      <c r="J1479" s="14">
        <v>402938.58</v>
      </c>
      <c r="K1479" s="14" t="s">
        <v>10801</v>
      </c>
      <c r="L1479" s="14" t="s">
        <v>73</v>
      </c>
      <c r="M1479" s="14">
        <v>14</v>
      </c>
      <c r="N1479" s="14" t="s">
        <v>11</v>
      </c>
      <c r="O1479" s="14">
        <v>120</v>
      </c>
      <c r="P1479" s="14" t="s">
        <v>24</v>
      </c>
      <c r="Q1479" s="14" t="s">
        <v>1259</v>
      </c>
      <c r="R1479" s="14" t="s">
        <v>1359</v>
      </c>
      <c r="S1479" s="14" t="s">
        <v>1261</v>
      </c>
      <c r="T1479" s="14" t="s">
        <v>2603</v>
      </c>
      <c r="U1479" s="14" t="s">
        <v>10802</v>
      </c>
      <c r="V1479" s="14" t="s">
        <v>1490</v>
      </c>
      <c r="W1479" s="14">
        <v>55</v>
      </c>
      <c r="X1479" s="14">
        <v>60</v>
      </c>
      <c r="Y1479" s="14">
        <v>0</v>
      </c>
      <c r="Z1479" s="14" t="s">
        <v>10803</v>
      </c>
      <c r="AA1479" s="14">
        <v>1</v>
      </c>
      <c r="AB1479" s="14" t="s">
        <v>10804</v>
      </c>
      <c r="AC1479" s="15">
        <v>43659</v>
      </c>
      <c r="AD1479" s="15">
        <v>43830</v>
      </c>
      <c r="AE1479" s="14">
        <v>0</v>
      </c>
      <c r="AF1479" s="14">
        <v>0</v>
      </c>
      <c r="AG1479" s="14">
        <v>0</v>
      </c>
      <c r="AH1479" s="14">
        <v>0</v>
      </c>
      <c r="AI1479" s="14">
        <v>0</v>
      </c>
      <c r="AJ1479" s="14" t="s">
        <v>1329</v>
      </c>
      <c r="AK1479" s="14" t="s">
        <v>10805</v>
      </c>
      <c r="AL1479" s="14" t="s">
        <v>10806</v>
      </c>
      <c r="AM1479" s="14" t="s">
        <v>1373</v>
      </c>
      <c r="AN1479" s="14" t="s">
        <v>1374</v>
      </c>
      <c r="AO1479" s="14" t="s">
        <v>10807</v>
      </c>
      <c r="AP1479" s="14" t="s">
        <v>1272</v>
      </c>
    </row>
    <row r="1480" spans="1:42" x14ac:dyDescent="0.2">
      <c r="A1480" s="14">
        <v>2020</v>
      </c>
      <c r="B1480" s="14">
        <v>3</v>
      </c>
      <c r="C1480" s="14" t="s">
        <v>10808</v>
      </c>
      <c r="D1480" s="14">
        <f>+VLOOKUP(C1480,'Avances Fisicos'!$A$1:$D$2309,2,FALSE)</f>
        <v>1185</v>
      </c>
      <c r="E1480" s="14">
        <f>+VLOOKUP(C1480,'Fuentes de Financiamiento'!$A$1:$C$2398,3,FALSE)</f>
        <v>749635.67</v>
      </c>
      <c r="F1480" s="14" t="str">
        <f>+VLOOKUP(C1480,Georeferencias!$A$1:$D$2313,2,FALSE)</f>
        <v>Jalisco</v>
      </c>
      <c r="G1480" s="14" t="str">
        <f>+VLOOKUP(C1480,Georeferencias!$A$1:$D$2313,3,FALSE)</f>
        <v>Tequila</v>
      </c>
      <c r="H1480" s="14" t="str">
        <f>+VLOOKUP(C1480,Georeferencias!$A$1:$D$2313,4,FALSE)</f>
        <v>San Pedro Analco</v>
      </c>
      <c r="I1480" s="14" t="s">
        <v>1256</v>
      </c>
      <c r="J1480" s="14">
        <v>749635.67</v>
      </c>
      <c r="K1480" s="14" t="s">
        <v>10809</v>
      </c>
      <c r="L1480" s="14" t="s">
        <v>328</v>
      </c>
      <c r="M1480" s="14">
        <v>14</v>
      </c>
      <c r="N1480" s="14" t="s">
        <v>11</v>
      </c>
      <c r="O1480" s="14">
        <v>0</v>
      </c>
      <c r="P1480" s="14" t="s">
        <v>882</v>
      </c>
      <c r="Q1480" s="14" t="s">
        <v>1259</v>
      </c>
      <c r="R1480" s="14" t="s">
        <v>1406</v>
      </c>
      <c r="S1480" s="14" t="s">
        <v>1261</v>
      </c>
      <c r="T1480" s="14" t="s">
        <v>1902</v>
      </c>
      <c r="U1480" s="14" t="s">
        <v>10810</v>
      </c>
      <c r="V1480" s="14" t="s">
        <v>1264</v>
      </c>
      <c r="W1480" s="14">
        <v>0</v>
      </c>
      <c r="X1480" s="14">
        <v>0</v>
      </c>
      <c r="Y1480" s="14">
        <v>280</v>
      </c>
      <c r="Z1480" s="14" t="s">
        <v>10811</v>
      </c>
      <c r="AA1480" s="14">
        <v>1</v>
      </c>
      <c r="AB1480" s="14" t="s">
        <v>10812</v>
      </c>
      <c r="AC1480" s="15">
        <v>43717</v>
      </c>
      <c r="AD1480" s="15">
        <v>43799</v>
      </c>
      <c r="AE1480" s="14">
        <v>749635.67</v>
      </c>
      <c r="AF1480" s="14">
        <v>749635.67</v>
      </c>
      <c r="AG1480" s="14">
        <v>748977.42</v>
      </c>
      <c r="AH1480" s="14">
        <v>748977.42</v>
      </c>
      <c r="AI1480" s="14">
        <v>748977.42</v>
      </c>
      <c r="AJ1480" s="14" t="s">
        <v>10813</v>
      </c>
      <c r="AK1480" s="14" t="s">
        <v>10814</v>
      </c>
      <c r="AL1480" s="14" t="s">
        <v>10815</v>
      </c>
      <c r="AM1480" s="14" t="s">
        <v>1270</v>
      </c>
      <c r="AN1480" s="14" t="s">
        <v>1271</v>
      </c>
      <c r="AO1480" s="14" t="s">
        <v>1272</v>
      </c>
      <c r="AP1480" s="14" t="s">
        <v>1272</v>
      </c>
    </row>
    <row r="1481" spans="1:42" x14ac:dyDescent="0.2">
      <c r="A1481" s="14">
        <v>2020</v>
      </c>
      <c r="B1481" s="14">
        <v>3</v>
      </c>
      <c r="C1481" s="14" t="s">
        <v>10816</v>
      </c>
      <c r="D1481" s="14">
        <f>+VLOOKUP(C1481,'Avances Fisicos'!$A$1:$D$2309,2,FALSE)</f>
        <v>3652</v>
      </c>
      <c r="E1481" s="14">
        <f>+VLOOKUP(C1481,'Fuentes de Financiamiento'!$A$1:$C$2398,3,FALSE)</f>
        <v>15498395</v>
      </c>
      <c r="F1481" s="14" t="str">
        <f>+VLOOKUP(C1481,Georeferencias!$A$1:$D$2313,2,FALSE)</f>
        <v>Jalisco</v>
      </c>
      <c r="G1481" s="14" t="str">
        <f>+VLOOKUP(C1481,Georeferencias!$A$1:$D$2313,3,FALSE)</f>
        <v>Huejúcar</v>
      </c>
      <c r="H1481" s="14" t="str">
        <f>+VLOOKUP(C1481,Georeferencias!$A$1:$D$2313,4,FALSE)</f>
        <v>Huejúcar</v>
      </c>
      <c r="I1481" s="14" t="s">
        <v>1256</v>
      </c>
      <c r="J1481" s="14">
        <v>15498395</v>
      </c>
      <c r="K1481" s="14" t="s">
        <v>10817</v>
      </c>
      <c r="L1481" s="14" t="s">
        <v>136</v>
      </c>
      <c r="M1481" s="14">
        <v>14</v>
      </c>
      <c r="N1481" s="14" t="s">
        <v>11</v>
      </c>
      <c r="O1481" s="14">
        <v>0</v>
      </c>
      <c r="P1481" s="14" t="s">
        <v>882</v>
      </c>
      <c r="Q1481" s="14" t="s">
        <v>1259</v>
      </c>
      <c r="R1481" s="14" t="s">
        <v>1406</v>
      </c>
      <c r="S1481" s="14" t="s">
        <v>1261</v>
      </c>
      <c r="T1481" s="14" t="s">
        <v>2008</v>
      </c>
      <c r="U1481" s="14" t="s">
        <v>10818</v>
      </c>
      <c r="V1481" s="14" t="s">
        <v>1264</v>
      </c>
      <c r="W1481" s="14">
        <v>0</v>
      </c>
      <c r="X1481" s="14">
        <v>0</v>
      </c>
      <c r="Y1481" s="14">
        <v>3650</v>
      </c>
      <c r="Z1481" s="14" t="s">
        <v>10819</v>
      </c>
      <c r="AA1481" s="14">
        <v>1</v>
      </c>
      <c r="AB1481" s="14" t="s">
        <v>10820</v>
      </c>
      <c r="AC1481" s="15">
        <v>43700</v>
      </c>
      <c r="AD1481" s="15">
        <v>43814</v>
      </c>
      <c r="AE1481" s="14">
        <v>15498394.689999999</v>
      </c>
      <c r="AF1481" s="14">
        <v>15498394.689999999</v>
      </c>
      <c r="AG1481" s="14">
        <v>15495247.359999999</v>
      </c>
      <c r="AH1481" s="14">
        <v>15495247.359999999</v>
      </c>
      <c r="AI1481" s="14">
        <v>15495247.359999999</v>
      </c>
      <c r="AJ1481" s="14" t="s">
        <v>10821</v>
      </c>
      <c r="AK1481" s="14" t="s">
        <v>10822</v>
      </c>
      <c r="AL1481" s="14" t="s">
        <v>10823</v>
      </c>
      <c r="AM1481" s="14" t="s">
        <v>1270</v>
      </c>
      <c r="AN1481" s="14" t="s">
        <v>1271</v>
      </c>
      <c r="AO1481" s="14" t="s">
        <v>1272</v>
      </c>
      <c r="AP1481" s="14" t="s">
        <v>1272</v>
      </c>
    </row>
    <row r="1482" spans="1:42" x14ac:dyDescent="0.2">
      <c r="A1482" s="14">
        <v>2020</v>
      </c>
      <c r="B1482" s="14">
        <v>3</v>
      </c>
      <c r="C1482" s="14" t="s">
        <v>10824</v>
      </c>
      <c r="D1482" s="14">
        <f>+VLOOKUP(C1482,'Avances Fisicos'!$A$1:$D$2309,2,FALSE)</f>
        <v>977.77</v>
      </c>
      <c r="E1482" s="14">
        <f>+VLOOKUP(C1482,'Fuentes de Financiamiento'!$A$1:$C$2398,3,FALSE)</f>
        <v>993410.92</v>
      </c>
      <c r="F1482" s="14" t="str">
        <f>+VLOOKUP(C1482,Georeferencias!$A$1:$D$2313,2,FALSE)</f>
        <v>Jalisco</v>
      </c>
      <c r="G1482" s="14" t="str">
        <f>+VLOOKUP(C1482,Georeferencias!$A$1:$D$2313,3,FALSE)</f>
        <v>Juchitlán</v>
      </c>
      <c r="H1482" s="14" t="str">
        <f>+VLOOKUP(C1482,Georeferencias!$A$1:$D$2313,4,FALSE)</f>
        <v>Los Guajes</v>
      </c>
      <c r="I1482" s="14" t="s">
        <v>1256</v>
      </c>
      <c r="J1482" s="14">
        <v>993410.92</v>
      </c>
      <c r="K1482" s="14" t="s">
        <v>10825</v>
      </c>
      <c r="L1482" s="14" t="s">
        <v>541</v>
      </c>
      <c r="M1482" s="14">
        <v>14</v>
      </c>
      <c r="N1482" s="14" t="s">
        <v>11</v>
      </c>
      <c r="O1482" s="14">
        <v>0</v>
      </c>
      <c r="P1482" s="14" t="s">
        <v>882</v>
      </c>
      <c r="Q1482" s="14" t="s">
        <v>1259</v>
      </c>
      <c r="R1482" s="14" t="s">
        <v>1406</v>
      </c>
      <c r="S1482" s="14" t="s">
        <v>1261</v>
      </c>
      <c r="T1482" s="14" t="s">
        <v>1902</v>
      </c>
      <c r="U1482" s="14" t="s">
        <v>10826</v>
      </c>
      <c r="V1482" s="14" t="s">
        <v>1264</v>
      </c>
      <c r="W1482" s="14">
        <v>0</v>
      </c>
      <c r="X1482" s="14">
        <v>0</v>
      </c>
      <c r="Y1482" s="14">
        <v>705</v>
      </c>
      <c r="Z1482" s="14" t="s">
        <v>10827</v>
      </c>
      <c r="AA1482" s="14">
        <v>1</v>
      </c>
      <c r="AB1482" s="14" t="s">
        <v>10828</v>
      </c>
      <c r="AC1482" s="15">
        <v>43688</v>
      </c>
      <c r="AD1482" s="15">
        <v>43732</v>
      </c>
      <c r="AE1482" s="14">
        <v>993410.92</v>
      </c>
      <c r="AF1482" s="14">
        <v>993410.92</v>
      </c>
      <c r="AG1482" s="14">
        <v>993324.02</v>
      </c>
      <c r="AH1482" s="14">
        <v>993324.02</v>
      </c>
      <c r="AI1482" s="14">
        <v>993324.02</v>
      </c>
      <c r="AJ1482" s="14" t="s">
        <v>10829</v>
      </c>
      <c r="AK1482" s="14" t="s">
        <v>10830</v>
      </c>
      <c r="AL1482" s="14" t="s">
        <v>10831</v>
      </c>
      <c r="AM1482" s="14" t="s">
        <v>1270</v>
      </c>
      <c r="AN1482" s="14" t="s">
        <v>1271</v>
      </c>
      <c r="AO1482" s="14" t="s">
        <v>1272</v>
      </c>
      <c r="AP1482" s="14" t="s">
        <v>1272</v>
      </c>
    </row>
    <row r="1483" spans="1:42" x14ac:dyDescent="0.2">
      <c r="A1483" s="14">
        <v>2020</v>
      </c>
      <c r="B1483" s="14">
        <v>3</v>
      </c>
      <c r="C1483" s="14" t="s">
        <v>10832</v>
      </c>
      <c r="D1483" s="14">
        <f>+VLOOKUP(C1483,'Avances Fisicos'!$A$1:$D$2309,2,FALSE)</f>
        <v>1816.1</v>
      </c>
      <c r="E1483" s="14">
        <f>+VLOOKUP(C1483,'Fuentes de Financiamiento'!$A$1:$C$2398,3,FALSE)</f>
        <v>991895.56</v>
      </c>
      <c r="F1483" s="14" t="str">
        <f>+VLOOKUP(C1483,Georeferencias!$A$1:$D$2313,2,FALSE)</f>
        <v>Jalisco</v>
      </c>
      <c r="G1483" s="14" t="str">
        <f>+VLOOKUP(C1483,Georeferencias!$A$1:$D$2313,3,FALSE)</f>
        <v>Tenamaxtlán</v>
      </c>
      <c r="H1483" s="14" t="str">
        <f>+VLOOKUP(C1483,Georeferencias!$A$1:$D$2313,4,FALSE)</f>
        <v>Tenamaxtlán</v>
      </c>
      <c r="I1483" s="14" t="s">
        <v>1256</v>
      </c>
      <c r="J1483" s="14">
        <v>991895.56</v>
      </c>
      <c r="K1483" s="14" t="s">
        <v>10833</v>
      </c>
      <c r="L1483" s="14" t="s">
        <v>542</v>
      </c>
      <c r="M1483" s="14">
        <v>14</v>
      </c>
      <c r="N1483" s="14" t="s">
        <v>11</v>
      </c>
      <c r="O1483" s="14">
        <v>0</v>
      </c>
      <c r="P1483" s="14" t="s">
        <v>882</v>
      </c>
      <c r="Q1483" s="14" t="s">
        <v>1259</v>
      </c>
      <c r="R1483" s="14" t="s">
        <v>2177</v>
      </c>
      <c r="S1483" s="14" t="s">
        <v>1261</v>
      </c>
      <c r="T1483" s="14" t="s">
        <v>1902</v>
      </c>
      <c r="U1483" s="14" t="s">
        <v>10834</v>
      </c>
      <c r="V1483" s="14" t="s">
        <v>1264</v>
      </c>
      <c r="W1483" s="14">
        <v>0</v>
      </c>
      <c r="X1483" s="14">
        <v>0</v>
      </c>
      <c r="Y1483" s="14">
        <v>550</v>
      </c>
      <c r="Z1483" s="14" t="s">
        <v>8394</v>
      </c>
      <c r="AA1483" s="14">
        <v>1</v>
      </c>
      <c r="AB1483" s="14" t="s">
        <v>2019</v>
      </c>
      <c r="AC1483" s="15">
        <v>43698</v>
      </c>
      <c r="AD1483" s="15">
        <v>43742</v>
      </c>
      <c r="AE1483" s="14">
        <v>991895.56</v>
      </c>
      <c r="AF1483" s="14">
        <v>991895.56</v>
      </c>
      <c r="AG1483" s="14">
        <v>991844.69</v>
      </c>
      <c r="AH1483" s="14">
        <v>991844.69</v>
      </c>
      <c r="AI1483" s="14">
        <v>991844.69</v>
      </c>
      <c r="AJ1483" s="14" t="s">
        <v>10835</v>
      </c>
      <c r="AK1483" s="14" t="s">
        <v>8397</v>
      </c>
      <c r="AL1483" s="14" t="s">
        <v>10836</v>
      </c>
      <c r="AM1483" s="14" t="s">
        <v>1270</v>
      </c>
      <c r="AN1483" s="14" t="s">
        <v>1271</v>
      </c>
      <c r="AO1483" s="14" t="s">
        <v>1272</v>
      </c>
      <c r="AP1483" s="14" t="s">
        <v>1272</v>
      </c>
    </row>
    <row r="1484" spans="1:42" x14ac:dyDescent="0.2">
      <c r="A1484" s="14">
        <v>2020</v>
      </c>
      <c r="B1484" s="14">
        <v>3</v>
      </c>
      <c r="C1484" s="14" t="s">
        <v>10837</v>
      </c>
      <c r="D1484" s="14">
        <f>+VLOOKUP(C1484,'Avances Fisicos'!$A$1:$D$2309,2,FALSE)</f>
        <v>3454.31</v>
      </c>
      <c r="E1484" s="14">
        <f>+VLOOKUP(C1484,'Fuentes de Financiamiento'!$A$1:$C$2398,3,FALSE)</f>
        <v>4992874.59</v>
      </c>
      <c r="F1484" s="14" t="str">
        <f>+VLOOKUP(C1484,Georeferencias!$A$1:$D$2313,2,FALSE)</f>
        <v>Jalisco</v>
      </c>
      <c r="G1484" s="14" t="str">
        <f>+VLOOKUP(C1484,Georeferencias!$A$1:$D$2313,3,FALSE)</f>
        <v>La Huerta</v>
      </c>
      <c r="H1484" s="14" t="str">
        <f>+VLOOKUP(C1484,Georeferencias!$A$1:$D$2313,4,FALSE)</f>
        <v>Nuevo Miguel Hidalgo</v>
      </c>
      <c r="I1484" s="14" t="s">
        <v>1256</v>
      </c>
      <c r="J1484" s="14">
        <v>4992874.59</v>
      </c>
      <c r="K1484" s="14" t="s">
        <v>10838</v>
      </c>
      <c r="L1484" s="14" t="s">
        <v>657</v>
      </c>
      <c r="M1484" s="14">
        <v>14</v>
      </c>
      <c r="N1484" s="14" t="s">
        <v>11</v>
      </c>
      <c r="O1484" s="14">
        <v>0</v>
      </c>
      <c r="P1484" s="14" t="s">
        <v>882</v>
      </c>
      <c r="Q1484" s="14" t="s">
        <v>1259</v>
      </c>
      <c r="R1484" s="14" t="s">
        <v>1406</v>
      </c>
      <c r="S1484" s="14" t="s">
        <v>1261</v>
      </c>
      <c r="T1484" s="14" t="s">
        <v>1902</v>
      </c>
      <c r="U1484" s="14" t="s">
        <v>10839</v>
      </c>
      <c r="V1484" s="14" t="s">
        <v>1264</v>
      </c>
      <c r="W1484" s="14">
        <v>0</v>
      </c>
      <c r="X1484" s="14">
        <v>0</v>
      </c>
      <c r="Y1484" s="14">
        <v>300</v>
      </c>
      <c r="Z1484" s="14" t="s">
        <v>10840</v>
      </c>
      <c r="AA1484" s="14">
        <v>1</v>
      </c>
      <c r="AB1484" s="14" t="s">
        <v>10841</v>
      </c>
      <c r="AC1484" s="15">
        <v>43770</v>
      </c>
      <c r="AD1484" s="15">
        <v>43809</v>
      </c>
      <c r="AE1484" s="14">
        <v>4992874.59</v>
      </c>
      <c r="AF1484" s="14">
        <v>4992874.59</v>
      </c>
      <c r="AG1484" s="14">
        <v>4987817.6100000003</v>
      </c>
      <c r="AH1484" s="14">
        <v>4987817.6100000003</v>
      </c>
      <c r="AI1484" s="14">
        <v>4987817.6100000003</v>
      </c>
      <c r="AJ1484" s="14" t="s">
        <v>10842</v>
      </c>
      <c r="AK1484" s="14" t="s">
        <v>10843</v>
      </c>
      <c r="AL1484" s="14" t="s">
        <v>10844</v>
      </c>
      <c r="AM1484" s="14" t="s">
        <v>1270</v>
      </c>
      <c r="AN1484" s="14" t="s">
        <v>1271</v>
      </c>
      <c r="AO1484" s="14" t="s">
        <v>1272</v>
      </c>
      <c r="AP1484" s="14" t="s">
        <v>1272</v>
      </c>
    </row>
    <row r="1485" spans="1:42" x14ac:dyDescent="0.2">
      <c r="A1485" s="14">
        <v>2020</v>
      </c>
      <c r="B1485" s="14">
        <v>3</v>
      </c>
      <c r="C1485" s="14" t="s">
        <v>10845</v>
      </c>
      <c r="D1485" s="14">
        <f>+VLOOKUP(C1485,'Avances Fisicos'!$A$1:$D$2309,2,FALSE)</f>
        <v>1155.57</v>
      </c>
      <c r="E1485" s="14">
        <f>+VLOOKUP(C1485,'Fuentes de Financiamiento'!$A$1:$C$2398,3,FALSE)</f>
        <v>1960518.36</v>
      </c>
      <c r="F1485" s="14" t="str">
        <f>+VLOOKUP(C1485,Georeferencias!$A$1:$D$2313,2,FALSE)</f>
        <v>Jalisco</v>
      </c>
      <c r="G1485" s="14" t="str">
        <f>+VLOOKUP(C1485,Georeferencias!$A$1:$D$2313,3,FALSE)</f>
        <v>La Manzanilla de la Paz</v>
      </c>
      <c r="H1485" s="14" t="str">
        <f>+VLOOKUP(C1485,Georeferencias!$A$1:$D$2313,4,FALSE)</f>
        <v>La Manzanilla De La Paz</v>
      </c>
      <c r="I1485" s="14" t="s">
        <v>1256</v>
      </c>
      <c r="J1485" s="14">
        <v>1960518.36</v>
      </c>
      <c r="K1485" s="14" t="s">
        <v>10846</v>
      </c>
      <c r="L1485" s="14" t="s">
        <v>456</v>
      </c>
      <c r="M1485" s="14">
        <v>14</v>
      </c>
      <c r="N1485" s="14" t="s">
        <v>11</v>
      </c>
      <c r="O1485" s="14">
        <v>0</v>
      </c>
      <c r="P1485" s="14" t="s">
        <v>882</v>
      </c>
      <c r="Q1485" s="14" t="s">
        <v>1259</v>
      </c>
      <c r="R1485" s="14" t="s">
        <v>1406</v>
      </c>
      <c r="S1485" s="14" t="s">
        <v>1261</v>
      </c>
      <c r="T1485" s="14" t="s">
        <v>1902</v>
      </c>
      <c r="U1485" s="14" t="s">
        <v>10847</v>
      </c>
      <c r="V1485" s="14" t="s">
        <v>1264</v>
      </c>
      <c r="W1485" s="14">
        <v>0</v>
      </c>
      <c r="X1485" s="14">
        <v>0</v>
      </c>
      <c r="Y1485" s="14">
        <v>412</v>
      </c>
      <c r="Z1485" s="14" t="s">
        <v>10848</v>
      </c>
      <c r="AA1485" s="14">
        <v>1</v>
      </c>
      <c r="AB1485" s="14" t="s">
        <v>10849</v>
      </c>
      <c r="AC1485" s="15">
        <v>43699</v>
      </c>
      <c r="AD1485" s="15">
        <v>43743</v>
      </c>
      <c r="AE1485" s="14">
        <v>1960518.36</v>
      </c>
      <c r="AF1485" s="14">
        <v>1960518.36</v>
      </c>
      <c r="AG1485" s="14">
        <v>1957783.86</v>
      </c>
      <c r="AH1485" s="14">
        <v>1957783.86</v>
      </c>
      <c r="AI1485" s="14">
        <v>1957783.86</v>
      </c>
      <c r="AJ1485" s="14" t="s">
        <v>10850</v>
      </c>
      <c r="AK1485" s="14" t="s">
        <v>10851</v>
      </c>
      <c r="AL1485" s="14" t="s">
        <v>10852</v>
      </c>
      <c r="AM1485" s="14" t="s">
        <v>1270</v>
      </c>
      <c r="AN1485" s="14" t="s">
        <v>1271</v>
      </c>
      <c r="AO1485" s="14" t="s">
        <v>1272</v>
      </c>
      <c r="AP1485" s="14" t="s">
        <v>1272</v>
      </c>
    </row>
    <row r="1486" spans="1:42" x14ac:dyDescent="0.2">
      <c r="A1486" s="14">
        <v>2020</v>
      </c>
      <c r="B1486" s="14">
        <v>3</v>
      </c>
      <c r="C1486" s="14" t="s">
        <v>10853</v>
      </c>
      <c r="D1486" s="14">
        <f>+VLOOKUP(C1486,'Avances Fisicos'!$A$1:$D$2309,2,FALSE)</f>
        <v>2221.3000000000002</v>
      </c>
      <c r="E1486" s="14">
        <f>+VLOOKUP(C1486,'Fuentes de Financiamiento'!$A$1:$C$2398,3,FALSE)</f>
        <v>2773695.12</v>
      </c>
      <c r="F1486" s="14" t="str">
        <f>+VLOOKUP(C1486,Georeferencias!$A$1:$D$2313,2,FALSE)</f>
        <v>Jalisco</v>
      </c>
      <c r="G1486" s="14" t="str">
        <f>+VLOOKUP(C1486,Georeferencias!$A$1:$D$2313,3,FALSE)</f>
        <v>Villa Hidalgo</v>
      </c>
      <c r="H1486" s="14" t="str">
        <f>+VLOOKUP(C1486,Georeferencias!$A$1:$D$2313,4,FALSE)</f>
        <v>Villa Hidalgo</v>
      </c>
      <c r="I1486" s="14" t="s">
        <v>1256</v>
      </c>
      <c r="J1486" s="14">
        <v>2773695.12</v>
      </c>
      <c r="K1486" s="14" t="s">
        <v>10854</v>
      </c>
      <c r="L1486" s="14" t="s">
        <v>233</v>
      </c>
      <c r="M1486" s="14">
        <v>14</v>
      </c>
      <c r="N1486" s="14" t="s">
        <v>11</v>
      </c>
      <c r="O1486" s="14">
        <v>0</v>
      </c>
      <c r="P1486" s="14" t="s">
        <v>882</v>
      </c>
      <c r="Q1486" s="14" t="s">
        <v>1259</v>
      </c>
      <c r="R1486" s="14" t="s">
        <v>1406</v>
      </c>
      <c r="S1486" s="14" t="s">
        <v>1261</v>
      </c>
      <c r="T1486" s="14" t="s">
        <v>1902</v>
      </c>
      <c r="U1486" s="14" t="s">
        <v>10855</v>
      </c>
      <c r="V1486" s="14" t="s">
        <v>1264</v>
      </c>
      <c r="W1486" s="14">
        <v>0</v>
      </c>
      <c r="X1486" s="14">
        <v>0</v>
      </c>
      <c r="Y1486" s="14">
        <v>508</v>
      </c>
      <c r="Z1486" s="14" t="s">
        <v>10856</v>
      </c>
      <c r="AA1486" s="14">
        <v>1</v>
      </c>
      <c r="AB1486" s="14" t="s">
        <v>10857</v>
      </c>
      <c r="AC1486" s="15">
        <v>43808</v>
      </c>
      <c r="AD1486" s="15">
        <v>43829</v>
      </c>
      <c r="AE1486" s="14">
        <v>2773695.12</v>
      </c>
      <c r="AF1486" s="14">
        <v>2773695.12</v>
      </c>
      <c r="AG1486" s="14">
        <v>2763138.33</v>
      </c>
      <c r="AH1486" s="14">
        <v>2763138.33</v>
      </c>
      <c r="AI1486" s="14">
        <v>2763138.33</v>
      </c>
      <c r="AJ1486" s="14" t="s">
        <v>10858</v>
      </c>
      <c r="AK1486" s="14" t="s">
        <v>10859</v>
      </c>
      <c r="AL1486" s="14" t="s">
        <v>10860</v>
      </c>
      <c r="AM1486" s="14" t="s">
        <v>1270</v>
      </c>
      <c r="AN1486" s="14" t="s">
        <v>1271</v>
      </c>
      <c r="AO1486" s="14" t="s">
        <v>1272</v>
      </c>
      <c r="AP1486" s="14" t="s">
        <v>1272</v>
      </c>
    </row>
    <row r="1487" spans="1:42" x14ac:dyDescent="0.2">
      <c r="A1487" s="14">
        <v>2020</v>
      </c>
      <c r="B1487" s="14">
        <v>3</v>
      </c>
      <c r="C1487" s="14" t="s">
        <v>10861</v>
      </c>
      <c r="D1487" s="14">
        <f>+VLOOKUP(C1487,'Avances Fisicos'!$A$1:$D$2309,2,FALSE)</f>
        <v>1450</v>
      </c>
      <c r="E1487" s="14">
        <f>+VLOOKUP(C1487,'Fuentes de Financiamiento'!$A$1:$C$2398,3,FALSE)</f>
        <v>2100000</v>
      </c>
      <c r="F1487" s="14" t="str">
        <f>+VLOOKUP(C1487,Georeferencias!$A$1:$D$2313,2,FALSE)</f>
        <v>Jalisco</v>
      </c>
      <c r="G1487" s="14" t="str">
        <f>+VLOOKUP(C1487,Georeferencias!$A$1:$D$2313,3,FALSE)</f>
        <v>Jocotepec</v>
      </c>
      <c r="H1487" s="14" t="str">
        <f>+VLOOKUP(C1487,Georeferencias!$A$1:$D$2313,4,FALSE)</f>
        <v>Zapotitán De Hidalgo</v>
      </c>
      <c r="I1487" s="14" t="s">
        <v>1256</v>
      </c>
      <c r="J1487" s="14">
        <v>2100000</v>
      </c>
      <c r="K1487" s="14" t="s">
        <v>10862</v>
      </c>
      <c r="L1487" s="14" t="s">
        <v>847</v>
      </c>
      <c r="M1487" s="14">
        <v>14</v>
      </c>
      <c r="N1487" s="14" t="s">
        <v>11</v>
      </c>
      <c r="O1487" s="14">
        <v>0</v>
      </c>
      <c r="P1487" s="14" t="s">
        <v>882</v>
      </c>
      <c r="Q1487" s="14" t="s">
        <v>1259</v>
      </c>
      <c r="R1487" s="14" t="s">
        <v>1983</v>
      </c>
      <c r="S1487" s="14" t="s">
        <v>1261</v>
      </c>
      <c r="T1487" s="14" t="s">
        <v>2008</v>
      </c>
      <c r="U1487" s="14" t="s">
        <v>10863</v>
      </c>
      <c r="V1487" s="14" t="s">
        <v>1264</v>
      </c>
      <c r="W1487" s="14">
        <v>0</v>
      </c>
      <c r="X1487" s="14">
        <v>0</v>
      </c>
      <c r="Y1487" s="14">
        <v>2500</v>
      </c>
      <c r="Z1487" s="14" t="s">
        <v>10864</v>
      </c>
      <c r="AA1487" s="14">
        <v>1</v>
      </c>
      <c r="AB1487" s="14" t="s">
        <v>10865</v>
      </c>
      <c r="AC1487" s="15">
        <v>43728</v>
      </c>
      <c r="AD1487" s="15">
        <v>43812</v>
      </c>
      <c r="AE1487" s="14">
        <v>1946367.87</v>
      </c>
      <c r="AF1487" s="14">
        <v>1946367.87</v>
      </c>
      <c r="AG1487" s="14">
        <v>1945645.96</v>
      </c>
      <c r="AH1487" s="14">
        <v>1945645.96</v>
      </c>
      <c r="AI1487" s="14">
        <v>1945645.96</v>
      </c>
      <c r="AJ1487" s="14" t="s">
        <v>10866</v>
      </c>
      <c r="AK1487" s="14" t="s">
        <v>10867</v>
      </c>
      <c r="AL1487" s="14" t="s">
        <v>10868</v>
      </c>
      <c r="AM1487" s="14" t="s">
        <v>1270</v>
      </c>
      <c r="AN1487" s="14" t="s">
        <v>1271</v>
      </c>
      <c r="AO1487" s="14" t="s">
        <v>1272</v>
      </c>
      <c r="AP1487" s="14" t="s">
        <v>1272</v>
      </c>
    </row>
    <row r="1488" spans="1:42" x14ac:dyDescent="0.2">
      <c r="A1488" s="14">
        <v>2020</v>
      </c>
      <c r="B1488" s="14">
        <v>3</v>
      </c>
      <c r="C1488" s="14" t="s">
        <v>10869</v>
      </c>
      <c r="D1488" s="14">
        <f>+VLOOKUP(C1488,'Avances Fisicos'!$A$1:$D$2309,2,FALSE)</f>
        <v>2958.27</v>
      </c>
      <c r="E1488" s="14">
        <f>+VLOOKUP(C1488,'Fuentes de Financiamiento'!$A$1:$C$2398,3,FALSE)</f>
        <v>2487837.79</v>
      </c>
      <c r="F1488" s="14" t="str">
        <f>+VLOOKUP(C1488,Georeferencias!$A$1:$D$2313,2,FALSE)</f>
        <v>Jalisco</v>
      </c>
      <c r="G1488" s="14" t="str">
        <f>+VLOOKUP(C1488,Georeferencias!$A$1:$D$2313,3,FALSE)</f>
        <v>Teocaltiche</v>
      </c>
      <c r="H1488" s="14" t="str">
        <f>+VLOOKUP(C1488,Georeferencias!$A$1:$D$2313,4,FALSE)</f>
        <v>Teocaltiche</v>
      </c>
      <c r="I1488" s="14" t="s">
        <v>1256</v>
      </c>
      <c r="J1488" s="14">
        <v>2487837.79</v>
      </c>
      <c r="K1488" s="14" t="s">
        <v>10870</v>
      </c>
      <c r="L1488" s="14" t="s">
        <v>461</v>
      </c>
      <c r="M1488" s="14">
        <v>14</v>
      </c>
      <c r="N1488" s="14" t="s">
        <v>11</v>
      </c>
      <c r="O1488" s="14">
        <v>0</v>
      </c>
      <c r="P1488" s="14" t="s">
        <v>882</v>
      </c>
      <c r="Q1488" s="14" t="s">
        <v>1259</v>
      </c>
      <c r="R1488" s="14" t="s">
        <v>1406</v>
      </c>
      <c r="S1488" s="14" t="s">
        <v>1261</v>
      </c>
      <c r="T1488" s="14" t="s">
        <v>1902</v>
      </c>
      <c r="U1488" s="14" t="s">
        <v>10871</v>
      </c>
      <c r="V1488" s="14" t="s">
        <v>1264</v>
      </c>
      <c r="W1488" s="14">
        <v>0</v>
      </c>
      <c r="X1488" s="14">
        <v>0</v>
      </c>
      <c r="Y1488" s="14">
        <v>470</v>
      </c>
      <c r="Z1488" s="14" t="s">
        <v>10872</v>
      </c>
      <c r="AA1488" s="14">
        <v>1</v>
      </c>
      <c r="AB1488" s="14" t="s">
        <v>10873</v>
      </c>
      <c r="AC1488" s="15">
        <v>43775</v>
      </c>
      <c r="AD1488" s="15">
        <v>43814</v>
      </c>
      <c r="AE1488" s="14">
        <v>2487837.79</v>
      </c>
      <c r="AF1488" s="14">
        <v>2487837.79</v>
      </c>
      <c r="AG1488" s="14">
        <v>2486772.14</v>
      </c>
      <c r="AH1488" s="14">
        <v>2486772.14</v>
      </c>
      <c r="AI1488" s="14">
        <v>2486772.14</v>
      </c>
      <c r="AJ1488" s="14" t="s">
        <v>10874</v>
      </c>
      <c r="AK1488" s="14" t="s">
        <v>10875</v>
      </c>
      <c r="AL1488" s="14" t="s">
        <v>10876</v>
      </c>
      <c r="AM1488" s="14" t="s">
        <v>1270</v>
      </c>
      <c r="AN1488" s="14" t="s">
        <v>1271</v>
      </c>
      <c r="AO1488" s="14" t="s">
        <v>1272</v>
      </c>
      <c r="AP1488" s="14" t="s">
        <v>1272</v>
      </c>
    </row>
    <row r="1489" spans="1:42" x14ac:dyDescent="0.2">
      <c r="A1489" s="14">
        <v>2020</v>
      </c>
      <c r="B1489" s="14">
        <v>3</v>
      </c>
      <c r="C1489" s="14" t="s">
        <v>10877</v>
      </c>
      <c r="D1489" s="14">
        <f>+VLOOKUP(C1489,'Avances Fisicos'!$A$1:$D$2309,2,FALSE)</f>
        <v>3715</v>
      </c>
      <c r="E1489" s="14">
        <f>+VLOOKUP(C1489,'Fuentes de Financiamiento'!$A$1:$C$2398,3,FALSE)</f>
        <v>9855085.3200000003</v>
      </c>
      <c r="F1489" s="14" t="str">
        <f>+VLOOKUP(C1489,Georeferencias!$A$1:$D$2313,2,FALSE)</f>
        <v>Jalisco</v>
      </c>
      <c r="G1489" s="14" t="str">
        <f>+VLOOKUP(C1489,Georeferencias!$A$1:$D$2313,3,FALSE)</f>
        <v>Tuxcueca</v>
      </c>
      <c r="H1489" s="14" t="str">
        <f>+VLOOKUP(C1489,Georeferencias!$A$1:$D$2313,4,FALSE)</f>
        <v>Tuxcueca</v>
      </c>
      <c r="I1489" s="14" t="s">
        <v>1256</v>
      </c>
      <c r="J1489" s="14">
        <v>9855085.3200000003</v>
      </c>
      <c r="K1489" s="14" t="s">
        <v>10878</v>
      </c>
      <c r="L1489" s="14" t="s">
        <v>140</v>
      </c>
      <c r="M1489" s="14">
        <v>14</v>
      </c>
      <c r="N1489" s="14" t="s">
        <v>11</v>
      </c>
      <c r="O1489" s="14">
        <v>0</v>
      </c>
      <c r="P1489" s="14" t="s">
        <v>882</v>
      </c>
      <c r="Q1489" s="14" t="s">
        <v>1259</v>
      </c>
      <c r="R1489" s="14" t="s">
        <v>1983</v>
      </c>
      <c r="S1489" s="14" t="s">
        <v>1261</v>
      </c>
      <c r="T1489" s="14" t="s">
        <v>2008</v>
      </c>
      <c r="U1489" s="14" t="s">
        <v>10879</v>
      </c>
      <c r="V1489" s="14" t="s">
        <v>1264</v>
      </c>
      <c r="W1489" s="14">
        <v>0</v>
      </c>
      <c r="X1489" s="14">
        <v>0</v>
      </c>
      <c r="Y1489" s="14">
        <v>1200</v>
      </c>
      <c r="Z1489" s="14" t="s">
        <v>10880</v>
      </c>
      <c r="AA1489" s="14">
        <v>1</v>
      </c>
      <c r="AB1489" s="14" t="s">
        <v>10881</v>
      </c>
      <c r="AC1489" s="15">
        <v>43787</v>
      </c>
      <c r="AD1489" s="15">
        <v>43817</v>
      </c>
      <c r="AE1489" s="14">
        <v>8394342.9000000004</v>
      </c>
      <c r="AF1489" s="14">
        <v>8394342.9000000004</v>
      </c>
      <c r="AG1489" s="14">
        <v>8392447.0800000001</v>
      </c>
      <c r="AH1489" s="14">
        <v>8392447.0800000001</v>
      </c>
      <c r="AI1489" s="14">
        <v>8392447.0800000001</v>
      </c>
      <c r="AJ1489" s="14" t="s">
        <v>10882</v>
      </c>
      <c r="AK1489" s="14" t="s">
        <v>10883</v>
      </c>
      <c r="AL1489" s="14" t="s">
        <v>10884</v>
      </c>
      <c r="AM1489" s="14" t="s">
        <v>1270</v>
      </c>
      <c r="AN1489" s="14" t="s">
        <v>1271</v>
      </c>
      <c r="AO1489" s="14" t="s">
        <v>1272</v>
      </c>
      <c r="AP1489" s="14" t="s">
        <v>1272</v>
      </c>
    </row>
    <row r="1490" spans="1:42" x14ac:dyDescent="0.2">
      <c r="A1490" s="14">
        <v>2020</v>
      </c>
      <c r="B1490" s="14">
        <v>3</v>
      </c>
      <c r="C1490" s="14" t="s">
        <v>10885</v>
      </c>
      <c r="D1490" s="14">
        <f>+VLOOKUP(C1490,'Avances Fisicos'!$A$1:$D$2309,2,FALSE)</f>
        <v>808.64</v>
      </c>
      <c r="E1490" s="14">
        <f>+VLOOKUP(C1490,'Fuentes de Financiamiento'!$A$1:$C$2398,3,FALSE)</f>
        <v>1425705.4</v>
      </c>
      <c r="F1490" s="14" t="str">
        <f>+VLOOKUP(C1490,Georeferencias!$A$1:$D$2313,2,FALSE)</f>
        <v>Jalisco</v>
      </c>
      <c r="G1490" s="14" t="str">
        <f>+VLOOKUP(C1490,Georeferencias!$A$1:$D$2313,3,FALSE)</f>
        <v>Mazamitla</v>
      </c>
      <c r="H1490" s="14" t="str">
        <f>+VLOOKUP(C1490,Georeferencias!$A$1:$D$2313,4,FALSE)</f>
        <v>Epenche Grande (Penche Grande)</v>
      </c>
      <c r="I1490" s="14" t="s">
        <v>1256</v>
      </c>
      <c r="J1490" s="14">
        <v>1425705.4</v>
      </c>
      <c r="K1490" s="14" t="s">
        <v>10886</v>
      </c>
      <c r="L1490" s="14" t="s">
        <v>338</v>
      </c>
      <c r="M1490" s="14">
        <v>14</v>
      </c>
      <c r="N1490" s="14" t="s">
        <v>11</v>
      </c>
      <c r="O1490" s="14">
        <v>0</v>
      </c>
      <c r="P1490" s="14" t="s">
        <v>882</v>
      </c>
      <c r="Q1490" s="14" t="s">
        <v>1259</v>
      </c>
      <c r="R1490" s="14" t="s">
        <v>1983</v>
      </c>
      <c r="S1490" s="14" t="s">
        <v>1261</v>
      </c>
      <c r="T1490" s="14" t="s">
        <v>2008</v>
      </c>
      <c r="U1490" s="14" t="s">
        <v>10887</v>
      </c>
      <c r="V1490" s="14" t="s">
        <v>1264</v>
      </c>
      <c r="W1490" s="14">
        <v>0</v>
      </c>
      <c r="X1490" s="14">
        <v>0</v>
      </c>
      <c r="Y1490" s="14">
        <v>724</v>
      </c>
      <c r="Z1490" s="14" t="s">
        <v>10888</v>
      </c>
      <c r="AA1490" s="14">
        <v>1</v>
      </c>
      <c r="AB1490" s="14" t="s">
        <v>10889</v>
      </c>
      <c r="AC1490" s="15">
        <v>43726</v>
      </c>
      <c r="AD1490" s="15">
        <v>43813</v>
      </c>
      <c r="AE1490" s="14">
        <v>1423250.78</v>
      </c>
      <c r="AF1490" s="14">
        <v>1423250.78</v>
      </c>
      <c r="AG1490" s="14">
        <v>1421672.01</v>
      </c>
      <c r="AH1490" s="14">
        <v>1421672.01</v>
      </c>
      <c r="AI1490" s="14">
        <v>1421672.01</v>
      </c>
      <c r="AJ1490" s="14" t="s">
        <v>10890</v>
      </c>
      <c r="AK1490" s="14" t="s">
        <v>10891</v>
      </c>
      <c r="AL1490" s="14" t="s">
        <v>10892</v>
      </c>
      <c r="AM1490" s="14" t="s">
        <v>1270</v>
      </c>
      <c r="AN1490" s="14" t="s">
        <v>1271</v>
      </c>
      <c r="AO1490" s="14" t="s">
        <v>1272</v>
      </c>
      <c r="AP1490" s="14" t="s">
        <v>1272</v>
      </c>
    </row>
    <row r="1491" spans="1:42" x14ac:dyDescent="0.2">
      <c r="A1491" s="14">
        <v>2020</v>
      </c>
      <c r="B1491" s="14">
        <v>3</v>
      </c>
      <c r="C1491" s="14" t="s">
        <v>10893</v>
      </c>
      <c r="D1491" s="14">
        <f>+VLOOKUP(C1491,'Avances Fisicos'!$A$1:$D$2309,2,FALSE)</f>
        <v>8028.12</v>
      </c>
      <c r="E1491" s="14">
        <f>+VLOOKUP(C1491,'Fuentes de Financiamiento'!$A$1:$C$2398,3,FALSE)</f>
        <v>4713914</v>
      </c>
      <c r="F1491" s="14" t="str">
        <f>+VLOOKUP(C1491,Georeferencias!$A$1:$D$2313,2,FALSE)</f>
        <v>Jalisco</v>
      </c>
      <c r="G1491" s="14" t="str">
        <f>+VLOOKUP(C1491,Georeferencias!$A$1:$D$2313,3,FALSE)</f>
        <v>Poncitlán</v>
      </c>
      <c r="H1491" s="14" t="str">
        <f>+VLOOKUP(C1491,Georeferencias!$A$1:$D$2313,4,FALSE)</f>
        <v>Poncitlán</v>
      </c>
      <c r="I1491" s="14" t="s">
        <v>1256</v>
      </c>
      <c r="J1491" s="14">
        <v>4713914</v>
      </c>
      <c r="K1491" s="14" t="s">
        <v>10894</v>
      </c>
      <c r="L1491" s="14" t="s">
        <v>462</v>
      </c>
      <c r="M1491" s="14">
        <v>14</v>
      </c>
      <c r="N1491" s="14" t="s">
        <v>11</v>
      </c>
      <c r="O1491" s="14">
        <v>0</v>
      </c>
      <c r="P1491" s="14" t="s">
        <v>882</v>
      </c>
      <c r="Q1491" s="14" t="s">
        <v>1259</v>
      </c>
      <c r="R1491" s="14" t="s">
        <v>1983</v>
      </c>
      <c r="S1491" s="14" t="s">
        <v>1261</v>
      </c>
      <c r="T1491" s="14" t="s">
        <v>2008</v>
      </c>
      <c r="U1491" s="14" t="s">
        <v>10895</v>
      </c>
      <c r="V1491" s="14" t="s">
        <v>1264</v>
      </c>
      <c r="W1491" s="14">
        <v>0</v>
      </c>
      <c r="X1491" s="14">
        <v>0</v>
      </c>
      <c r="Y1491" s="14">
        <v>4186</v>
      </c>
      <c r="Z1491" s="14" t="s">
        <v>10896</v>
      </c>
      <c r="AA1491" s="14">
        <v>1</v>
      </c>
      <c r="AB1491" s="14" t="s">
        <v>9734</v>
      </c>
      <c r="AC1491" s="15">
        <v>43819</v>
      </c>
      <c r="AD1491" s="15">
        <v>43828</v>
      </c>
      <c r="AE1491" s="14">
        <v>4709886.1399999997</v>
      </c>
      <c r="AF1491" s="14">
        <v>4709886.1399999997</v>
      </c>
      <c r="AG1491" s="14">
        <v>4695953.45</v>
      </c>
      <c r="AH1491" s="14">
        <v>4695953.45</v>
      </c>
      <c r="AI1491" s="14">
        <v>4695953.45</v>
      </c>
      <c r="AJ1491" s="14" t="s">
        <v>10897</v>
      </c>
      <c r="AK1491" s="14" t="s">
        <v>10898</v>
      </c>
      <c r="AL1491" s="14" t="s">
        <v>10899</v>
      </c>
      <c r="AM1491" s="14" t="s">
        <v>1270</v>
      </c>
      <c r="AN1491" s="14" t="s">
        <v>1271</v>
      </c>
      <c r="AO1491" s="14" t="s">
        <v>1272</v>
      </c>
      <c r="AP1491" s="14" t="s">
        <v>1272</v>
      </c>
    </row>
    <row r="1492" spans="1:42" x14ac:dyDescent="0.2">
      <c r="A1492" s="14">
        <v>2020</v>
      </c>
      <c r="B1492" s="14">
        <v>3</v>
      </c>
      <c r="C1492" s="14" t="s">
        <v>10900</v>
      </c>
      <c r="D1492" s="14">
        <f>+VLOOKUP(C1492,'Avances Fisicos'!$A$1:$D$2309,2,FALSE)</f>
        <v>1044.02</v>
      </c>
      <c r="E1492" s="14">
        <f>+VLOOKUP(C1492,'Fuentes de Financiamiento'!$A$1:$C$2398,3,FALSE)</f>
        <v>11000000</v>
      </c>
      <c r="F1492" s="14" t="str">
        <f>+VLOOKUP(C1492,Georeferencias!$A$1:$D$2313,2,FALSE)</f>
        <v>Jalisco</v>
      </c>
      <c r="G1492" s="14" t="str">
        <f>+VLOOKUP(C1492,Georeferencias!$A$1:$D$2313,3,FALSE)</f>
        <v>Guadalajara</v>
      </c>
      <c r="H1492" s="14" t="str">
        <f>+VLOOKUP(C1492,Georeferencias!$A$1:$D$2313,4,FALSE)</f>
        <v>Guadalajara</v>
      </c>
      <c r="I1492" s="14" t="s">
        <v>1256</v>
      </c>
      <c r="J1492" s="14">
        <v>11000000</v>
      </c>
      <c r="K1492" s="14" t="s">
        <v>10901</v>
      </c>
      <c r="L1492" s="14" t="s">
        <v>663</v>
      </c>
      <c r="M1492" s="14">
        <v>14</v>
      </c>
      <c r="N1492" s="14" t="s">
        <v>11</v>
      </c>
      <c r="O1492" s="14">
        <v>0</v>
      </c>
      <c r="P1492" s="14" t="s">
        <v>882</v>
      </c>
      <c r="Q1492" s="14" t="s">
        <v>1259</v>
      </c>
      <c r="R1492" s="14" t="s">
        <v>2177</v>
      </c>
      <c r="S1492" s="14" t="s">
        <v>1261</v>
      </c>
      <c r="T1492" s="14" t="s">
        <v>2008</v>
      </c>
      <c r="U1492" s="14" t="s">
        <v>10902</v>
      </c>
      <c r="V1492" s="14" t="s">
        <v>1264</v>
      </c>
      <c r="W1492" s="14">
        <v>0</v>
      </c>
      <c r="X1492" s="14">
        <v>0</v>
      </c>
      <c r="Y1492" s="14">
        <v>18000</v>
      </c>
      <c r="Z1492" s="14" t="s">
        <v>10903</v>
      </c>
      <c r="AA1492" s="14">
        <v>1</v>
      </c>
      <c r="AB1492" s="14" t="s">
        <v>10904</v>
      </c>
      <c r="AC1492" s="15">
        <v>43789</v>
      </c>
      <c r="AD1492" s="15">
        <v>43818</v>
      </c>
      <c r="AE1492" s="14">
        <v>9732900.3499999996</v>
      </c>
      <c r="AF1492" s="14">
        <v>9732900.3499999996</v>
      </c>
      <c r="AG1492" s="14">
        <v>9732775.6600000001</v>
      </c>
      <c r="AH1492" s="14">
        <v>9732775.6600000001</v>
      </c>
      <c r="AI1492" s="14">
        <v>9732775.6600000001</v>
      </c>
      <c r="AJ1492" s="14" t="s">
        <v>10905</v>
      </c>
      <c r="AK1492" s="14" t="s">
        <v>10906</v>
      </c>
      <c r="AL1492" s="14" t="s">
        <v>10907</v>
      </c>
      <c r="AM1492" s="14" t="s">
        <v>1270</v>
      </c>
      <c r="AN1492" s="14" t="s">
        <v>1271</v>
      </c>
      <c r="AO1492" s="14" t="s">
        <v>1272</v>
      </c>
      <c r="AP1492" s="14" t="s">
        <v>1272</v>
      </c>
    </row>
    <row r="1493" spans="1:42" x14ac:dyDescent="0.2">
      <c r="A1493" s="14">
        <v>2020</v>
      </c>
      <c r="B1493" s="14">
        <v>3</v>
      </c>
      <c r="C1493" s="14" t="s">
        <v>10908</v>
      </c>
      <c r="D1493" s="14">
        <f>+VLOOKUP(C1493,'Avances Fisicos'!$A$1:$D$2309,2,FALSE)</f>
        <v>617.70000000000005</v>
      </c>
      <c r="E1493" s="14">
        <f>+VLOOKUP(C1493,'Fuentes de Financiamiento'!$A$1:$C$2398,3,FALSE)</f>
        <v>1739008.26</v>
      </c>
      <c r="F1493" s="14" t="str">
        <f>+VLOOKUP(C1493,Georeferencias!$A$1:$D$2313,2,FALSE)</f>
        <v>Jalisco</v>
      </c>
      <c r="G1493" s="14" t="str">
        <f>+VLOOKUP(C1493,Georeferencias!$A$1:$D$2313,3,FALSE)</f>
        <v>Valle de Guadalupe</v>
      </c>
      <c r="H1493" s="14" t="str">
        <f>+VLOOKUP(C1493,Georeferencias!$A$1:$D$2313,4,FALSE)</f>
        <v>Valle De Guadalupe</v>
      </c>
      <c r="I1493" s="14" t="s">
        <v>1256</v>
      </c>
      <c r="J1493" s="14">
        <v>1739008.26</v>
      </c>
      <c r="K1493" s="14" t="s">
        <v>10909</v>
      </c>
      <c r="L1493" s="14" t="s">
        <v>340</v>
      </c>
      <c r="M1493" s="14">
        <v>14</v>
      </c>
      <c r="N1493" s="14" t="s">
        <v>11</v>
      </c>
      <c r="O1493" s="14">
        <v>0</v>
      </c>
      <c r="P1493" s="14" t="s">
        <v>882</v>
      </c>
      <c r="Q1493" s="14" t="s">
        <v>1259</v>
      </c>
      <c r="R1493" s="14" t="s">
        <v>1406</v>
      </c>
      <c r="S1493" s="14" t="s">
        <v>1261</v>
      </c>
      <c r="T1493" s="14" t="s">
        <v>1902</v>
      </c>
      <c r="U1493" s="14" t="s">
        <v>10910</v>
      </c>
      <c r="V1493" s="14" t="s">
        <v>1264</v>
      </c>
      <c r="W1493" s="14">
        <v>0</v>
      </c>
      <c r="X1493" s="14">
        <v>0</v>
      </c>
      <c r="Y1493" s="14">
        <v>6500</v>
      </c>
      <c r="Z1493" s="14" t="s">
        <v>10911</v>
      </c>
      <c r="AA1493" s="14">
        <v>1</v>
      </c>
      <c r="AB1493" s="14" t="s">
        <v>10912</v>
      </c>
      <c r="AC1493" s="15">
        <v>43760</v>
      </c>
      <c r="AD1493" s="15">
        <v>43814</v>
      </c>
      <c r="AE1493" s="14">
        <v>1739008.26</v>
      </c>
      <c r="AF1493" s="14">
        <v>1739008.26</v>
      </c>
      <c r="AG1493" s="14">
        <v>1738826.91</v>
      </c>
      <c r="AH1493" s="14">
        <v>1738826.91</v>
      </c>
      <c r="AI1493" s="14">
        <v>1738826.91</v>
      </c>
      <c r="AJ1493" s="14" t="s">
        <v>10913</v>
      </c>
      <c r="AK1493" s="14" t="s">
        <v>10914</v>
      </c>
      <c r="AL1493" s="14" t="s">
        <v>10915</v>
      </c>
      <c r="AM1493" s="14" t="s">
        <v>1270</v>
      </c>
      <c r="AN1493" s="14" t="s">
        <v>1271</v>
      </c>
      <c r="AO1493" s="14" t="s">
        <v>1272</v>
      </c>
      <c r="AP1493" s="14" t="s">
        <v>1272</v>
      </c>
    </row>
    <row r="1494" spans="1:42" x14ac:dyDescent="0.2">
      <c r="A1494" s="14">
        <v>2020</v>
      </c>
      <c r="B1494" s="14">
        <v>3</v>
      </c>
      <c r="C1494" s="14" t="s">
        <v>10916</v>
      </c>
      <c r="D1494" s="14">
        <f>+VLOOKUP(C1494,'Avances Fisicos'!$A$1:$D$2309,2,FALSE)</f>
        <v>1560</v>
      </c>
      <c r="E1494" s="14">
        <f>+VLOOKUP(C1494,'Fuentes de Financiamiento'!$A$1:$C$2398,3,FALSE)</f>
        <v>16291353</v>
      </c>
      <c r="F1494" s="14" t="str">
        <f>+VLOOKUP(C1494,Georeferencias!$A$1:$D$2313,2,FALSE)</f>
        <v>Jalisco</v>
      </c>
      <c r="G1494" s="14" t="str">
        <f>+VLOOKUP(C1494,Georeferencias!$A$1:$D$2313,3,FALSE)</f>
        <v>Guadalajara</v>
      </c>
      <c r="H1494" s="14" t="str">
        <f>+VLOOKUP(C1494,Georeferencias!$A$1:$D$2313,4,FALSE)</f>
        <v>Guadalajara</v>
      </c>
      <c r="I1494" s="14" t="s">
        <v>1256</v>
      </c>
      <c r="J1494" s="14">
        <v>16291353</v>
      </c>
      <c r="K1494" s="14" t="s">
        <v>10917</v>
      </c>
      <c r="L1494" s="14" t="s">
        <v>341</v>
      </c>
      <c r="M1494" s="14">
        <v>14</v>
      </c>
      <c r="N1494" s="14" t="s">
        <v>11</v>
      </c>
      <c r="O1494" s="14">
        <v>0</v>
      </c>
      <c r="P1494" s="14" t="s">
        <v>882</v>
      </c>
      <c r="Q1494" s="14" t="s">
        <v>1259</v>
      </c>
      <c r="R1494" s="14" t="s">
        <v>1983</v>
      </c>
      <c r="S1494" s="14" t="s">
        <v>1261</v>
      </c>
      <c r="T1494" s="14" t="s">
        <v>2008</v>
      </c>
      <c r="U1494" s="14" t="s">
        <v>10918</v>
      </c>
      <c r="V1494" s="14" t="s">
        <v>1264</v>
      </c>
      <c r="W1494" s="14">
        <v>0</v>
      </c>
      <c r="X1494" s="14">
        <v>0</v>
      </c>
      <c r="Y1494" s="14">
        <v>3500</v>
      </c>
      <c r="Z1494" s="14" t="s">
        <v>10919</v>
      </c>
      <c r="AA1494" s="14">
        <v>1</v>
      </c>
      <c r="AB1494" s="14" t="s">
        <v>10920</v>
      </c>
      <c r="AC1494" s="15">
        <v>43787</v>
      </c>
      <c r="AD1494" s="15">
        <v>43817</v>
      </c>
      <c r="AE1494" s="14">
        <v>16291352.539999999</v>
      </c>
      <c r="AF1494" s="14">
        <v>16291352.539999999</v>
      </c>
      <c r="AG1494" s="14">
        <v>15969721.58</v>
      </c>
      <c r="AH1494" s="14">
        <v>15969721.58</v>
      </c>
      <c r="AI1494" s="14">
        <v>15969721.58</v>
      </c>
      <c r="AJ1494" s="14" t="s">
        <v>10921</v>
      </c>
      <c r="AK1494" s="14" t="s">
        <v>10922</v>
      </c>
      <c r="AL1494" s="14" t="s">
        <v>10923</v>
      </c>
      <c r="AM1494" s="14" t="s">
        <v>1270</v>
      </c>
      <c r="AN1494" s="14" t="s">
        <v>1271</v>
      </c>
      <c r="AO1494" s="14" t="s">
        <v>1272</v>
      </c>
      <c r="AP1494" s="14" t="s">
        <v>1272</v>
      </c>
    </row>
    <row r="1495" spans="1:42" x14ac:dyDescent="0.2">
      <c r="A1495" s="14">
        <v>2020</v>
      </c>
      <c r="B1495" s="14">
        <v>3</v>
      </c>
      <c r="C1495" s="14" t="s">
        <v>10924</v>
      </c>
      <c r="D1495" s="14">
        <f>+VLOOKUP(C1495,'Avances Fisicos'!$A$1:$D$2309,2,FALSE)</f>
        <v>317.14</v>
      </c>
      <c r="E1495" s="14">
        <f>+VLOOKUP(C1495,'Fuentes de Financiamiento'!$A$1:$C$2398,3,FALSE)</f>
        <v>6940376</v>
      </c>
      <c r="F1495" s="14" t="str">
        <f>+VLOOKUP(C1495,Georeferencias!$A$1:$D$2313,2,FALSE)</f>
        <v>Jalisco</v>
      </c>
      <c r="G1495" s="14" t="str">
        <f>+VLOOKUP(C1495,Georeferencias!$A$1:$D$2313,3,FALSE)</f>
        <v>Guadalajara</v>
      </c>
      <c r="H1495" s="14" t="str">
        <f>+VLOOKUP(C1495,Georeferencias!$A$1:$D$2313,4,FALSE)</f>
        <v>Guadalajara</v>
      </c>
      <c r="I1495" s="14" t="s">
        <v>1256</v>
      </c>
      <c r="J1495" s="14">
        <v>6940376</v>
      </c>
      <c r="K1495" s="14" t="s">
        <v>10925</v>
      </c>
      <c r="L1495" s="14" t="s">
        <v>548</v>
      </c>
      <c r="M1495" s="14">
        <v>14</v>
      </c>
      <c r="N1495" s="14" t="s">
        <v>11</v>
      </c>
      <c r="O1495" s="14">
        <v>0</v>
      </c>
      <c r="P1495" s="14" t="s">
        <v>882</v>
      </c>
      <c r="Q1495" s="14" t="s">
        <v>1259</v>
      </c>
      <c r="R1495" s="14" t="s">
        <v>1983</v>
      </c>
      <c r="S1495" s="14" t="s">
        <v>1261</v>
      </c>
      <c r="T1495" s="14" t="s">
        <v>2008</v>
      </c>
      <c r="U1495" s="14" t="s">
        <v>10926</v>
      </c>
      <c r="V1495" s="14" t="s">
        <v>1264</v>
      </c>
      <c r="W1495" s="14">
        <v>0</v>
      </c>
      <c r="X1495" s="14">
        <v>0</v>
      </c>
      <c r="Y1495" s="14">
        <v>150000</v>
      </c>
      <c r="Z1495" s="14" t="s">
        <v>10927</v>
      </c>
      <c r="AA1495" s="14">
        <v>1</v>
      </c>
      <c r="AB1495" s="14" t="s">
        <v>10928</v>
      </c>
      <c r="AC1495" s="15">
        <v>43797</v>
      </c>
      <c r="AD1495" s="15">
        <v>43814</v>
      </c>
      <c r="AE1495" s="14">
        <v>6934264.5300000003</v>
      </c>
      <c r="AF1495" s="14">
        <v>6934264.5300000003</v>
      </c>
      <c r="AG1495" s="14">
        <v>6922281.54</v>
      </c>
      <c r="AH1495" s="14">
        <v>6922281.54</v>
      </c>
      <c r="AI1495" s="14">
        <v>6922281.54</v>
      </c>
      <c r="AJ1495" s="14" t="s">
        <v>10929</v>
      </c>
      <c r="AK1495" s="14" t="s">
        <v>10930</v>
      </c>
      <c r="AL1495" s="14" t="s">
        <v>10931</v>
      </c>
      <c r="AM1495" s="14" t="s">
        <v>1270</v>
      </c>
      <c r="AN1495" s="14" t="s">
        <v>1271</v>
      </c>
      <c r="AO1495" s="14" t="s">
        <v>1272</v>
      </c>
      <c r="AP1495" s="14" t="s">
        <v>1272</v>
      </c>
    </row>
    <row r="1496" spans="1:42" x14ac:dyDescent="0.2">
      <c r="A1496" s="14">
        <v>2020</v>
      </c>
      <c r="B1496" s="14">
        <v>3</v>
      </c>
      <c r="C1496" s="14" t="s">
        <v>10932</v>
      </c>
      <c r="D1496" s="14">
        <f>+VLOOKUP(C1496,'Avances Fisicos'!$A$1:$D$2309,2,FALSE)</f>
        <v>3300</v>
      </c>
      <c r="E1496" s="14">
        <f>+VLOOKUP(C1496,'Fuentes de Financiamiento'!$A$1:$C$2398,3,FALSE)</f>
        <v>9779594.6899999995</v>
      </c>
      <c r="F1496" s="14" t="str">
        <f>+VLOOKUP(C1496,Georeferencias!$A$1:$D$2313,2,FALSE)</f>
        <v>Jalisco</v>
      </c>
      <c r="G1496" s="14" t="str">
        <f>+VLOOKUP(C1496,Georeferencias!$A$1:$D$2313,3,FALSE)</f>
        <v>San Juan de los Lagos</v>
      </c>
      <c r="H1496" s="14" t="str">
        <f>+VLOOKUP(C1496,Georeferencias!$A$1:$D$2313,4,FALSE)</f>
        <v>San Juan De Los Lagos</v>
      </c>
      <c r="I1496" s="14" t="s">
        <v>1256</v>
      </c>
      <c r="J1496" s="14">
        <v>9779594.6899999995</v>
      </c>
      <c r="K1496" s="14" t="s">
        <v>10933</v>
      </c>
      <c r="L1496" s="14" t="s">
        <v>851</v>
      </c>
      <c r="M1496" s="14">
        <v>14</v>
      </c>
      <c r="N1496" s="14" t="s">
        <v>11</v>
      </c>
      <c r="O1496" s="14">
        <v>0</v>
      </c>
      <c r="P1496" s="14" t="s">
        <v>882</v>
      </c>
      <c r="Q1496" s="14" t="s">
        <v>1259</v>
      </c>
      <c r="R1496" s="14" t="s">
        <v>1335</v>
      </c>
      <c r="S1496" s="14" t="s">
        <v>1261</v>
      </c>
      <c r="T1496" s="14" t="s">
        <v>2008</v>
      </c>
      <c r="U1496" s="14" t="s">
        <v>10934</v>
      </c>
      <c r="V1496" s="14" t="s">
        <v>1264</v>
      </c>
      <c r="W1496" s="14">
        <v>0</v>
      </c>
      <c r="X1496" s="14">
        <v>0</v>
      </c>
      <c r="Y1496" s="14">
        <v>15000</v>
      </c>
      <c r="Z1496" s="14" t="s">
        <v>10935</v>
      </c>
      <c r="AA1496" s="14">
        <v>1</v>
      </c>
      <c r="AB1496" s="14" t="s">
        <v>4813</v>
      </c>
      <c r="AC1496" s="15">
        <v>43810</v>
      </c>
      <c r="AD1496" s="15">
        <v>43822</v>
      </c>
      <c r="AE1496" s="14">
        <v>9779594.6899999995</v>
      </c>
      <c r="AF1496" s="14">
        <v>9779594.6899999995</v>
      </c>
      <c r="AG1496" s="14">
        <v>9693562.5299999993</v>
      </c>
      <c r="AH1496" s="14">
        <v>9693562.5299999993</v>
      </c>
      <c r="AI1496" s="14">
        <v>9693562.5299999993</v>
      </c>
      <c r="AJ1496" s="14" t="s">
        <v>10936</v>
      </c>
      <c r="AK1496" s="14" t="s">
        <v>10937</v>
      </c>
      <c r="AL1496" s="14" t="s">
        <v>10938</v>
      </c>
      <c r="AM1496" s="14" t="s">
        <v>1270</v>
      </c>
      <c r="AN1496" s="14" t="s">
        <v>1271</v>
      </c>
      <c r="AO1496" s="14" t="s">
        <v>1272</v>
      </c>
      <c r="AP1496" s="14" t="s">
        <v>1272</v>
      </c>
    </row>
    <row r="1497" spans="1:42" x14ac:dyDescent="0.2">
      <c r="A1497" s="14">
        <v>2020</v>
      </c>
      <c r="B1497" s="14">
        <v>3</v>
      </c>
      <c r="C1497" s="14" t="s">
        <v>10939</v>
      </c>
      <c r="D1497" s="14">
        <f>+VLOOKUP(C1497,'Avances Fisicos'!$A$1:$D$2309,2,FALSE)</f>
        <v>4800</v>
      </c>
      <c r="E1497" s="14">
        <f>+VLOOKUP(C1497,'Fuentes de Financiamiento'!$A$1:$C$2398,3,FALSE)</f>
        <v>9762236.3100000005</v>
      </c>
      <c r="F1497" s="14" t="str">
        <f>+VLOOKUP(C1497,Georeferencias!$A$1:$D$2313,2,FALSE)</f>
        <v>Jalisco</v>
      </c>
      <c r="G1497" s="14" t="str">
        <f>+VLOOKUP(C1497,Georeferencias!$A$1:$D$2313,3,FALSE)</f>
        <v>San Juan de los Lagos</v>
      </c>
      <c r="H1497" s="14" t="str">
        <f>+VLOOKUP(C1497,Georeferencias!$A$1:$D$2313,4,FALSE)</f>
        <v>San Juan De Los Lagos</v>
      </c>
      <c r="I1497" s="14" t="s">
        <v>1256</v>
      </c>
      <c r="J1497" s="14">
        <v>9762236.3100000005</v>
      </c>
      <c r="K1497" s="14" t="s">
        <v>10940</v>
      </c>
      <c r="L1497" s="14" t="s">
        <v>346</v>
      </c>
      <c r="M1497" s="14">
        <v>14</v>
      </c>
      <c r="N1497" s="14" t="s">
        <v>11</v>
      </c>
      <c r="O1497" s="14">
        <v>0</v>
      </c>
      <c r="P1497" s="14" t="s">
        <v>882</v>
      </c>
      <c r="Q1497" s="14" t="s">
        <v>1259</v>
      </c>
      <c r="R1497" s="14" t="s">
        <v>1335</v>
      </c>
      <c r="S1497" s="14" t="s">
        <v>1261</v>
      </c>
      <c r="T1497" s="14" t="s">
        <v>2008</v>
      </c>
      <c r="U1497" s="14" t="s">
        <v>10941</v>
      </c>
      <c r="V1497" s="14" t="s">
        <v>1264</v>
      </c>
      <c r="W1497" s="14">
        <v>0</v>
      </c>
      <c r="X1497" s="14">
        <v>0</v>
      </c>
      <c r="Y1497" s="14">
        <v>15000</v>
      </c>
      <c r="Z1497" s="14" t="s">
        <v>4820</v>
      </c>
      <c r="AA1497" s="14">
        <v>1</v>
      </c>
      <c r="AB1497" s="14" t="s">
        <v>4813</v>
      </c>
      <c r="AC1497" s="15">
        <v>43809</v>
      </c>
      <c r="AD1497" s="15">
        <v>43826</v>
      </c>
      <c r="AE1497" s="14">
        <v>9762236.3100000005</v>
      </c>
      <c r="AF1497" s="14">
        <v>9762236.3100000005</v>
      </c>
      <c r="AG1497" s="14">
        <v>9579457.1400000006</v>
      </c>
      <c r="AH1497" s="14">
        <v>9579457.1400000006</v>
      </c>
      <c r="AI1497" s="14">
        <v>9579457.1400000006</v>
      </c>
      <c r="AJ1497" s="14" t="s">
        <v>10942</v>
      </c>
      <c r="AK1497" s="14" t="s">
        <v>4822</v>
      </c>
      <c r="AL1497" s="14" t="s">
        <v>10943</v>
      </c>
      <c r="AM1497" s="14" t="s">
        <v>1270</v>
      </c>
      <c r="AN1497" s="14" t="s">
        <v>1271</v>
      </c>
      <c r="AO1497" s="14" t="s">
        <v>1272</v>
      </c>
      <c r="AP1497" s="14" t="s">
        <v>1272</v>
      </c>
    </row>
    <row r="1498" spans="1:42" x14ac:dyDescent="0.2">
      <c r="A1498" s="14">
        <v>2020</v>
      </c>
      <c r="B1498" s="14">
        <v>3</v>
      </c>
      <c r="C1498" s="14" t="s">
        <v>10944</v>
      </c>
      <c r="D1498" s="14">
        <f>+VLOOKUP(C1498,'Avances Fisicos'!$A$1:$D$2309,2,FALSE)</f>
        <v>420</v>
      </c>
      <c r="E1498" s="14">
        <f>+VLOOKUP(C1498,'Fuentes de Financiamiento'!$A$1:$C$2398,3,FALSE)</f>
        <v>2000000</v>
      </c>
      <c r="F1498" s="14" t="str">
        <f>+VLOOKUP(C1498,Georeferencias!$A$1:$D$2313,2,FALSE)</f>
        <v>Jalisco</v>
      </c>
      <c r="G1498" s="14" t="str">
        <f>+VLOOKUP(C1498,Georeferencias!$A$1:$D$2313,3,FALSE)</f>
        <v>Encarnación de Díaz</v>
      </c>
      <c r="H1498" s="14" t="str">
        <f>+VLOOKUP(C1498,Georeferencias!$A$1:$D$2313,4,FALSE)</f>
        <v>Encarnación De Díaz</v>
      </c>
      <c r="I1498" s="14" t="s">
        <v>1256</v>
      </c>
      <c r="J1498" s="14">
        <v>2000000</v>
      </c>
      <c r="K1498" s="14" t="s">
        <v>2006</v>
      </c>
      <c r="L1498" s="14" t="s">
        <v>664</v>
      </c>
      <c r="M1498" s="14">
        <v>14</v>
      </c>
      <c r="N1498" s="14" t="s">
        <v>11</v>
      </c>
      <c r="O1498" s="14">
        <v>0</v>
      </c>
      <c r="P1498" s="14" t="s">
        <v>882</v>
      </c>
      <c r="Q1498" s="14" t="s">
        <v>1259</v>
      </c>
      <c r="R1498" s="14" t="s">
        <v>1983</v>
      </c>
      <c r="S1498" s="14" t="s">
        <v>1261</v>
      </c>
      <c r="T1498" s="14" t="s">
        <v>1902</v>
      </c>
      <c r="U1498" s="14" t="s">
        <v>10945</v>
      </c>
      <c r="V1498" s="14" t="s">
        <v>1264</v>
      </c>
      <c r="W1498" s="14">
        <v>0</v>
      </c>
      <c r="X1498" s="14">
        <v>0</v>
      </c>
      <c r="Y1498" s="14">
        <v>853</v>
      </c>
      <c r="Z1498" s="14" t="s">
        <v>9537</v>
      </c>
      <c r="AA1498" s="14">
        <v>1</v>
      </c>
      <c r="AB1498" s="14" t="s">
        <v>10946</v>
      </c>
      <c r="AC1498" s="15">
        <v>43811</v>
      </c>
      <c r="AD1498" s="15">
        <v>43829</v>
      </c>
      <c r="AE1498" s="14">
        <v>1950240.78</v>
      </c>
      <c r="AF1498" s="14">
        <v>1950240.78</v>
      </c>
      <c r="AG1498" s="14">
        <v>1949108.63</v>
      </c>
      <c r="AH1498" s="14">
        <v>1949108.63</v>
      </c>
      <c r="AI1498" s="14">
        <v>1949108.63</v>
      </c>
      <c r="AJ1498" s="14" t="s">
        <v>10947</v>
      </c>
      <c r="AK1498" s="14" t="s">
        <v>9540</v>
      </c>
      <c r="AL1498" s="14" t="s">
        <v>10948</v>
      </c>
      <c r="AM1498" s="14" t="s">
        <v>1270</v>
      </c>
      <c r="AN1498" s="14" t="s">
        <v>1271</v>
      </c>
      <c r="AO1498" s="14" t="s">
        <v>1272</v>
      </c>
      <c r="AP1498" s="14" t="s">
        <v>1272</v>
      </c>
    </row>
    <row r="1499" spans="1:42" x14ac:dyDescent="0.2">
      <c r="A1499" s="14">
        <v>2020</v>
      </c>
      <c r="B1499" s="14">
        <v>3</v>
      </c>
      <c r="C1499" s="14" t="s">
        <v>10949</v>
      </c>
      <c r="D1499" s="14">
        <f>+VLOOKUP(C1499,'Avances Fisicos'!$A$1:$D$2309,2,FALSE)</f>
        <v>633.75</v>
      </c>
      <c r="E1499" s="14">
        <f>+VLOOKUP(C1499,'Fuentes de Financiamiento'!$A$1:$C$2398,3,FALSE)</f>
        <v>1485250.24</v>
      </c>
      <c r="F1499" s="14" t="str">
        <f>+VLOOKUP(C1499,Georeferencias!$A$1:$D$2313,2,FALSE)</f>
        <v>Jalisco</v>
      </c>
      <c r="G1499" s="14" t="str">
        <f>+VLOOKUP(C1499,Georeferencias!$A$1:$D$2313,3,FALSE)</f>
        <v>Tizapán el Alto</v>
      </c>
      <c r="H1499" s="14" t="str">
        <f>+VLOOKUP(C1499,Georeferencias!$A$1:$D$2313,4,FALSE)</f>
        <v>Tizapán El Alto</v>
      </c>
      <c r="I1499" s="14" t="s">
        <v>1256</v>
      </c>
      <c r="J1499" s="14">
        <v>1485250.24</v>
      </c>
      <c r="K1499" s="14" t="s">
        <v>10950</v>
      </c>
      <c r="L1499" s="14" t="s">
        <v>467</v>
      </c>
      <c r="M1499" s="14">
        <v>14</v>
      </c>
      <c r="N1499" s="14" t="s">
        <v>11</v>
      </c>
      <c r="O1499" s="14">
        <v>0</v>
      </c>
      <c r="P1499" s="14" t="s">
        <v>882</v>
      </c>
      <c r="Q1499" s="14" t="s">
        <v>1259</v>
      </c>
      <c r="R1499" s="14" t="s">
        <v>1406</v>
      </c>
      <c r="S1499" s="14" t="s">
        <v>1261</v>
      </c>
      <c r="T1499" s="14" t="s">
        <v>2053</v>
      </c>
      <c r="U1499" s="14" t="s">
        <v>10951</v>
      </c>
      <c r="V1499" s="14" t="s">
        <v>1264</v>
      </c>
      <c r="W1499" s="14">
        <v>0</v>
      </c>
      <c r="X1499" s="14">
        <v>0</v>
      </c>
      <c r="Y1499" s="14">
        <v>20857</v>
      </c>
      <c r="Z1499" s="14" t="s">
        <v>10952</v>
      </c>
      <c r="AA1499" s="14">
        <v>1</v>
      </c>
      <c r="AB1499" s="14" t="s">
        <v>10953</v>
      </c>
      <c r="AC1499" s="15">
        <v>43791</v>
      </c>
      <c r="AD1499" s="15">
        <v>43829</v>
      </c>
      <c r="AE1499" s="14">
        <v>1485250.24</v>
      </c>
      <c r="AF1499" s="14">
        <v>1485250.24</v>
      </c>
      <c r="AG1499" s="14">
        <v>1484564.79</v>
      </c>
      <c r="AH1499" s="14">
        <v>1484564.79</v>
      </c>
      <c r="AI1499" s="14">
        <v>1484564.79</v>
      </c>
      <c r="AJ1499" s="14" t="s">
        <v>10954</v>
      </c>
      <c r="AK1499" s="14" t="s">
        <v>10955</v>
      </c>
      <c r="AL1499" s="14" t="s">
        <v>10956</v>
      </c>
      <c r="AM1499" s="14" t="s">
        <v>1270</v>
      </c>
      <c r="AN1499" s="14" t="s">
        <v>1271</v>
      </c>
      <c r="AO1499" s="14" t="s">
        <v>1272</v>
      </c>
      <c r="AP1499" s="14" t="s">
        <v>1272</v>
      </c>
    </row>
    <row r="1500" spans="1:42" x14ac:dyDescent="0.2">
      <c r="A1500" s="14">
        <v>2020</v>
      </c>
      <c r="B1500" s="14">
        <v>3</v>
      </c>
      <c r="C1500" s="14" t="s">
        <v>10957</v>
      </c>
      <c r="D1500" s="14">
        <f>+VLOOKUP(C1500,'Avances Fisicos'!$A$1:$D$2309,2,FALSE)</f>
        <v>3000</v>
      </c>
      <c r="E1500" s="14">
        <f>+VLOOKUP(C1500,'Fuentes de Financiamiento'!$A$1:$C$2398,3,FALSE)</f>
        <v>398657.48</v>
      </c>
      <c r="F1500" s="14" t="str">
        <f>+VLOOKUP(C1500,Georeferencias!$A$1:$D$2313,2,FALSE)</f>
        <v>Jalisco</v>
      </c>
      <c r="G1500" s="14" t="str">
        <f>+VLOOKUP(C1500,Georeferencias!$A$1:$D$2313,3,FALSE)</f>
        <v>Arandas</v>
      </c>
      <c r="H1500" s="14" t="str">
        <f>+VLOOKUP(C1500,Georeferencias!$A$1:$D$2313,4,FALSE)</f>
        <v>Arandas</v>
      </c>
      <c r="I1500" s="14" t="s">
        <v>1256</v>
      </c>
      <c r="J1500" s="14">
        <v>398657.48</v>
      </c>
      <c r="K1500" s="14" t="s">
        <v>10958</v>
      </c>
      <c r="L1500" s="14" t="s">
        <v>672</v>
      </c>
      <c r="M1500" s="14">
        <v>14</v>
      </c>
      <c r="N1500" s="14" t="s">
        <v>11</v>
      </c>
      <c r="O1500" s="14">
        <v>0</v>
      </c>
      <c r="P1500" s="14" t="s">
        <v>882</v>
      </c>
      <c r="Q1500" s="14" t="s">
        <v>1259</v>
      </c>
      <c r="R1500" s="14" t="s">
        <v>1406</v>
      </c>
      <c r="S1500" s="14" t="s">
        <v>1261</v>
      </c>
      <c r="T1500" s="14" t="s">
        <v>2053</v>
      </c>
      <c r="U1500" s="14" t="s">
        <v>10959</v>
      </c>
      <c r="V1500" s="14" t="s">
        <v>1264</v>
      </c>
      <c r="W1500" s="14">
        <v>0</v>
      </c>
      <c r="X1500" s="14">
        <v>0</v>
      </c>
      <c r="Y1500" s="14">
        <v>5065</v>
      </c>
      <c r="Z1500" s="14" t="s">
        <v>10960</v>
      </c>
      <c r="AA1500" s="14">
        <v>1</v>
      </c>
      <c r="AB1500" s="14" t="s">
        <v>2134</v>
      </c>
      <c r="AC1500" s="15">
        <v>43791</v>
      </c>
      <c r="AD1500" s="15">
        <v>43829</v>
      </c>
      <c r="AE1500" s="14">
        <v>398657.48</v>
      </c>
      <c r="AF1500" s="14">
        <v>398657.48</v>
      </c>
      <c r="AG1500" s="14">
        <v>397633.1</v>
      </c>
      <c r="AH1500" s="14">
        <v>397633.1</v>
      </c>
      <c r="AI1500" s="14">
        <v>397633.1</v>
      </c>
      <c r="AJ1500" s="14" t="s">
        <v>10961</v>
      </c>
      <c r="AK1500" s="14" t="s">
        <v>10962</v>
      </c>
      <c r="AL1500" s="14" t="s">
        <v>10963</v>
      </c>
      <c r="AM1500" s="14" t="s">
        <v>1270</v>
      </c>
      <c r="AN1500" s="14" t="s">
        <v>1271</v>
      </c>
      <c r="AO1500" s="14" t="s">
        <v>1272</v>
      </c>
      <c r="AP1500" s="14" t="s">
        <v>1272</v>
      </c>
    </row>
    <row r="1501" spans="1:42" x14ac:dyDescent="0.2">
      <c r="A1501" s="14">
        <v>2020</v>
      </c>
      <c r="B1501" s="14">
        <v>3</v>
      </c>
      <c r="C1501" s="14" t="s">
        <v>10964</v>
      </c>
      <c r="D1501" s="14">
        <f>+VLOOKUP(C1501,'Avances Fisicos'!$A$1:$D$2309,2,FALSE)</f>
        <v>500</v>
      </c>
      <c r="E1501" s="14">
        <f>+VLOOKUP(C1501,'Fuentes de Financiamiento'!$A$1:$C$2398,3,FALSE)</f>
        <v>1497850.24</v>
      </c>
      <c r="F1501" s="14" t="str">
        <f>+VLOOKUP(C1501,Georeferencias!$A$1:$D$2313,2,FALSE)</f>
        <v>Jalisco</v>
      </c>
      <c r="G1501" s="14" t="str">
        <f>+VLOOKUP(C1501,Georeferencias!$A$1:$D$2313,3,FALSE)</f>
        <v>La Manzanilla de la Paz</v>
      </c>
      <c r="H1501" s="14" t="str">
        <f>+VLOOKUP(C1501,Georeferencias!$A$1:$D$2313,4,FALSE)</f>
        <v>La Manzanilla De La Paz</v>
      </c>
      <c r="I1501" s="14" t="s">
        <v>1256</v>
      </c>
      <c r="J1501" s="14">
        <v>1497850.24</v>
      </c>
      <c r="K1501" s="14" t="s">
        <v>10965</v>
      </c>
      <c r="L1501" s="14" t="s">
        <v>674</v>
      </c>
      <c r="M1501" s="14">
        <v>14</v>
      </c>
      <c r="N1501" s="14" t="s">
        <v>11</v>
      </c>
      <c r="O1501" s="14">
        <v>0</v>
      </c>
      <c r="P1501" s="14" t="s">
        <v>882</v>
      </c>
      <c r="Q1501" s="14" t="s">
        <v>1259</v>
      </c>
      <c r="R1501" s="14" t="s">
        <v>1406</v>
      </c>
      <c r="S1501" s="14" t="s">
        <v>1261</v>
      </c>
      <c r="T1501" s="14" t="s">
        <v>2053</v>
      </c>
      <c r="U1501" s="14" t="s">
        <v>10966</v>
      </c>
      <c r="V1501" s="14" t="s">
        <v>1264</v>
      </c>
      <c r="W1501" s="14">
        <v>0</v>
      </c>
      <c r="X1501" s="14">
        <v>0</v>
      </c>
      <c r="Y1501" s="14">
        <v>4569</v>
      </c>
      <c r="Z1501" s="14" t="s">
        <v>5454</v>
      </c>
      <c r="AA1501" s="14">
        <v>1</v>
      </c>
      <c r="AB1501" s="14" t="s">
        <v>9635</v>
      </c>
      <c r="AC1501" s="15">
        <v>43791</v>
      </c>
      <c r="AD1501" s="15">
        <v>43829</v>
      </c>
      <c r="AE1501" s="14">
        <v>1497850.24</v>
      </c>
      <c r="AF1501" s="14">
        <v>1497850.24</v>
      </c>
      <c r="AG1501" s="14">
        <v>1495975.86</v>
      </c>
      <c r="AH1501" s="14">
        <v>1495975.86</v>
      </c>
      <c r="AI1501" s="14">
        <v>1495975.86</v>
      </c>
      <c r="AJ1501" s="14" t="s">
        <v>10967</v>
      </c>
      <c r="AK1501" s="14" t="s">
        <v>2369</v>
      </c>
      <c r="AL1501" s="14" t="s">
        <v>10968</v>
      </c>
      <c r="AM1501" s="14" t="s">
        <v>1270</v>
      </c>
      <c r="AN1501" s="14" t="s">
        <v>1271</v>
      </c>
      <c r="AO1501" s="14" t="s">
        <v>1272</v>
      </c>
      <c r="AP1501" s="14" t="s">
        <v>1272</v>
      </c>
    </row>
    <row r="1502" spans="1:42" x14ac:dyDescent="0.2">
      <c r="A1502" s="14">
        <v>2020</v>
      </c>
      <c r="B1502" s="14">
        <v>3</v>
      </c>
      <c r="C1502" s="14" t="s">
        <v>10969</v>
      </c>
      <c r="D1502" s="14">
        <f>+VLOOKUP(C1502,'Avances Fisicos'!$A$1:$D$2309,2,FALSE)</f>
        <v>100</v>
      </c>
      <c r="E1502" s="14">
        <f>+VLOOKUP(C1502,'Fuentes de Financiamiento'!$A$1:$C$2398,3,FALSE)</f>
        <v>305634.13</v>
      </c>
      <c r="F1502" s="14" t="str">
        <f>+VLOOKUP(C1502,Georeferencias!$A$1:$D$2313,2,FALSE)</f>
        <v>Jalisco</v>
      </c>
      <c r="G1502" s="14" t="str">
        <f>+VLOOKUP(C1502,Georeferencias!$A$1:$D$2313,3,FALSE)</f>
        <v>Gómez Farías</v>
      </c>
      <c r="H1502" s="14" t="str">
        <f>+VLOOKUP(C1502,Georeferencias!$A$1:$D$2313,4,FALSE)</f>
        <v>San Sebastián Del Sur</v>
      </c>
      <c r="I1502" s="14" t="s">
        <v>1256</v>
      </c>
      <c r="J1502" s="14">
        <v>305634.13</v>
      </c>
      <c r="K1502" s="14" t="s">
        <v>10970</v>
      </c>
      <c r="L1502" s="14" t="s">
        <v>352</v>
      </c>
      <c r="M1502" s="14">
        <v>14</v>
      </c>
      <c r="N1502" s="14" t="s">
        <v>11</v>
      </c>
      <c r="O1502" s="14">
        <v>0</v>
      </c>
      <c r="P1502" s="14" t="s">
        <v>882</v>
      </c>
      <c r="Q1502" s="14" t="s">
        <v>1259</v>
      </c>
      <c r="R1502" s="14" t="s">
        <v>1346</v>
      </c>
      <c r="S1502" s="14" t="s">
        <v>1261</v>
      </c>
      <c r="T1502" s="14" t="s">
        <v>1453</v>
      </c>
      <c r="U1502" s="14" t="s">
        <v>10971</v>
      </c>
      <c r="V1502" s="14" t="s">
        <v>1264</v>
      </c>
      <c r="W1502" s="14">
        <v>0</v>
      </c>
      <c r="X1502" s="14">
        <v>0</v>
      </c>
      <c r="Y1502" s="14">
        <v>170</v>
      </c>
      <c r="Z1502" s="14" t="s">
        <v>1455</v>
      </c>
      <c r="AA1502" s="14">
        <v>1</v>
      </c>
      <c r="AB1502" s="14" t="s">
        <v>10972</v>
      </c>
      <c r="AC1502" s="15">
        <v>43909</v>
      </c>
      <c r="AD1502" s="15">
        <v>43953</v>
      </c>
      <c r="AE1502" s="14">
        <v>305634.13</v>
      </c>
      <c r="AF1502" s="14">
        <v>305634.13</v>
      </c>
      <c r="AG1502" s="14">
        <v>304496.12</v>
      </c>
      <c r="AH1502" s="14">
        <v>304496.12</v>
      </c>
      <c r="AI1502" s="14">
        <v>304496.12</v>
      </c>
      <c r="AJ1502" s="14" t="s">
        <v>1329</v>
      </c>
      <c r="AK1502" s="14" t="s">
        <v>1457</v>
      </c>
      <c r="AL1502" s="14" t="s">
        <v>47</v>
      </c>
      <c r="AM1502" s="14" t="s">
        <v>1270</v>
      </c>
      <c r="AN1502" s="14" t="s">
        <v>1271</v>
      </c>
      <c r="AO1502" s="14" t="s">
        <v>1272</v>
      </c>
      <c r="AP1502" s="14" t="s">
        <v>1272</v>
      </c>
    </row>
    <row r="1503" spans="1:42" x14ac:dyDescent="0.2">
      <c r="A1503" s="14">
        <v>2020</v>
      </c>
      <c r="B1503" s="14">
        <v>3</v>
      </c>
      <c r="C1503" s="14" t="s">
        <v>10973</v>
      </c>
      <c r="D1503" s="14">
        <f>+VLOOKUP(C1503,'Avances Fisicos'!$A$1:$D$2309,2,FALSE)</f>
        <v>100</v>
      </c>
      <c r="E1503" s="14">
        <f>+VLOOKUP(C1503,'Fuentes de Financiamiento'!$A$1:$C$2398,3,FALSE)</f>
        <v>1352913.5</v>
      </c>
      <c r="F1503" s="14" t="str">
        <f>+VLOOKUP(C1503,Georeferencias!$A$1:$D$2313,2,FALSE)</f>
        <v>Jalisco</v>
      </c>
      <c r="G1503" s="14" t="str">
        <f>+VLOOKUP(C1503,Georeferencias!$A$1:$D$2313,3,FALSE)</f>
        <v>Tamazula de Gordiano</v>
      </c>
      <c r="H1503" s="14" t="str">
        <f>+VLOOKUP(C1503,Georeferencias!$A$1:$D$2313,4,FALSE)</f>
        <v>Tamazula De Gordiano</v>
      </c>
      <c r="I1503" s="14" t="s">
        <v>1256</v>
      </c>
      <c r="J1503" s="14">
        <v>1352913.5</v>
      </c>
      <c r="K1503" s="14" t="s">
        <v>10974</v>
      </c>
      <c r="L1503" s="14" t="s">
        <v>560</v>
      </c>
      <c r="M1503" s="14">
        <v>14</v>
      </c>
      <c r="N1503" s="14" t="s">
        <v>11</v>
      </c>
      <c r="O1503" s="14">
        <v>0</v>
      </c>
      <c r="P1503" s="14" t="s">
        <v>882</v>
      </c>
      <c r="Q1503" s="14" t="s">
        <v>1259</v>
      </c>
      <c r="R1503" s="14" t="s">
        <v>1346</v>
      </c>
      <c r="S1503" s="14" t="s">
        <v>1261</v>
      </c>
      <c r="T1503" s="14" t="s">
        <v>1453</v>
      </c>
      <c r="U1503" s="14" t="s">
        <v>10975</v>
      </c>
      <c r="V1503" s="14" t="s">
        <v>1264</v>
      </c>
      <c r="W1503" s="14">
        <v>0</v>
      </c>
      <c r="X1503" s="14">
        <v>0</v>
      </c>
      <c r="Y1503" s="14">
        <v>594</v>
      </c>
      <c r="Z1503" s="14" t="s">
        <v>1455</v>
      </c>
      <c r="AA1503" s="14">
        <v>1</v>
      </c>
      <c r="AB1503" s="14" t="s">
        <v>10976</v>
      </c>
      <c r="AC1503" s="15">
        <v>43798</v>
      </c>
      <c r="AD1503" s="15">
        <v>43890</v>
      </c>
      <c r="AE1503" s="14">
        <v>1352913.5</v>
      </c>
      <c r="AF1503" s="14">
        <v>1352913.5</v>
      </c>
      <c r="AG1503" s="14">
        <v>792506.99</v>
      </c>
      <c r="AH1503" s="14">
        <v>792506.99</v>
      </c>
      <c r="AI1503" s="14">
        <v>792506.99</v>
      </c>
      <c r="AJ1503" s="14" t="s">
        <v>1329</v>
      </c>
      <c r="AK1503" s="14" t="s">
        <v>1519</v>
      </c>
      <c r="AL1503" s="14" t="s">
        <v>47</v>
      </c>
      <c r="AM1503" s="14" t="s">
        <v>1270</v>
      </c>
      <c r="AN1503" s="14" t="s">
        <v>1271</v>
      </c>
      <c r="AO1503" s="14" t="s">
        <v>1272</v>
      </c>
      <c r="AP1503" s="14" t="s">
        <v>1272</v>
      </c>
    </row>
    <row r="1504" spans="1:42" x14ac:dyDescent="0.2">
      <c r="A1504" s="14">
        <v>2020</v>
      </c>
      <c r="B1504" s="14">
        <v>3</v>
      </c>
      <c r="C1504" s="14" t="s">
        <v>10977</v>
      </c>
      <c r="D1504" s="14">
        <f>+VLOOKUP(C1504,'Avances Fisicos'!$A$1:$D$2309,2,FALSE)</f>
        <v>100</v>
      </c>
      <c r="E1504" s="14">
        <f>+VLOOKUP(C1504,'Fuentes de Financiamiento'!$A$1:$C$2398,3,FALSE)</f>
        <v>826950.11</v>
      </c>
      <c r="F1504" s="14" t="str">
        <f>+VLOOKUP(C1504,Georeferencias!$A$1:$D$2313,2,FALSE)</f>
        <v>Jalisco</v>
      </c>
      <c r="G1504" s="14" t="str">
        <f>+VLOOKUP(C1504,Georeferencias!$A$1:$D$2313,3,FALSE)</f>
        <v>Guadalajara</v>
      </c>
      <c r="H1504" s="14" t="str">
        <f>+VLOOKUP(C1504,Georeferencias!$A$1:$D$2313,4,FALSE)</f>
        <v>Guadalajara</v>
      </c>
      <c r="I1504" s="14" t="s">
        <v>1256</v>
      </c>
      <c r="J1504" s="14">
        <v>826950.11</v>
      </c>
      <c r="K1504" s="14" t="s">
        <v>10978</v>
      </c>
      <c r="L1504" s="14" t="s">
        <v>468</v>
      </c>
      <c r="M1504" s="14">
        <v>14</v>
      </c>
      <c r="N1504" s="14" t="s">
        <v>11</v>
      </c>
      <c r="O1504" s="14">
        <v>0</v>
      </c>
      <c r="P1504" s="14" t="s">
        <v>882</v>
      </c>
      <c r="Q1504" s="14" t="s">
        <v>1259</v>
      </c>
      <c r="R1504" s="14" t="s">
        <v>1346</v>
      </c>
      <c r="S1504" s="14" t="s">
        <v>1261</v>
      </c>
      <c r="T1504" s="14" t="s">
        <v>1453</v>
      </c>
      <c r="U1504" s="14" t="s">
        <v>10979</v>
      </c>
      <c r="V1504" s="14" t="s">
        <v>1264</v>
      </c>
      <c r="W1504" s="14">
        <v>0</v>
      </c>
      <c r="X1504" s="14">
        <v>0</v>
      </c>
      <c r="Y1504" s="14">
        <v>293</v>
      </c>
      <c r="Z1504" s="14" t="s">
        <v>1455</v>
      </c>
      <c r="AA1504" s="14">
        <v>1</v>
      </c>
      <c r="AB1504" s="14" t="s">
        <v>10980</v>
      </c>
      <c r="AC1504" s="15">
        <v>43909</v>
      </c>
      <c r="AD1504" s="15">
        <v>43953</v>
      </c>
      <c r="AE1504" s="14">
        <v>826950.11</v>
      </c>
      <c r="AF1504" s="14">
        <v>826950.11</v>
      </c>
      <c r="AG1504" s="14">
        <v>826950.11</v>
      </c>
      <c r="AH1504" s="14">
        <v>826950.11</v>
      </c>
      <c r="AI1504" s="14">
        <v>826950.11</v>
      </c>
      <c r="AJ1504" s="14" t="s">
        <v>1329</v>
      </c>
      <c r="AK1504" s="14" t="s">
        <v>1457</v>
      </c>
      <c r="AL1504" s="14" t="s">
        <v>47</v>
      </c>
      <c r="AM1504" s="14" t="s">
        <v>1373</v>
      </c>
      <c r="AN1504" s="14" t="s">
        <v>1374</v>
      </c>
      <c r="AO1504" s="14" t="s">
        <v>1272</v>
      </c>
      <c r="AP1504" s="14" t="s">
        <v>1272</v>
      </c>
    </row>
    <row r="1505" spans="1:42" x14ac:dyDescent="0.2">
      <c r="A1505" s="14">
        <v>2020</v>
      </c>
      <c r="B1505" s="14">
        <v>3</v>
      </c>
      <c r="C1505" s="14" t="s">
        <v>10981</v>
      </c>
      <c r="D1505" s="14">
        <f>+VLOOKUP(C1505,'Avances Fisicos'!$A$1:$D$2309,2,FALSE)</f>
        <v>100</v>
      </c>
      <c r="E1505" s="14">
        <f>+VLOOKUP(C1505,'Fuentes de Financiamiento'!$A$1:$C$2398,3,FALSE)</f>
        <v>5285995.4000000004</v>
      </c>
      <c r="F1505" s="14" t="str">
        <f>+VLOOKUP(C1505,Georeferencias!$A$1:$D$2313,2,FALSE)</f>
        <v>Jalisco</v>
      </c>
      <c r="G1505" s="14" t="str">
        <f>+VLOOKUP(C1505,Georeferencias!$A$1:$D$2313,3,FALSE)</f>
        <v>Tala</v>
      </c>
      <c r="H1505" s="14" t="str">
        <f>+VLOOKUP(C1505,Georeferencias!$A$1:$D$2313,4,FALSE)</f>
        <v>Tala</v>
      </c>
      <c r="I1505" s="14" t="s">
        <v>1256</v>
      </c>
      <c r="J1505" s="14">
        <v>5285995.4000000004</v>
      </c>
      <c r="K1505" s="14" t="s">
        <v>10982</v>
      </c>
      <c r="L1505" s="14" t="s">
        <v>354</v>
      </c>
      <c r="M1505" s="14">
        <v>14</v>
      </c>
      <c r="N1505" s="14" t="s">
        <v>11</v>
      </c>
      <c r="O1505" s="14">
        <v>0</v>
      </c>
      <c r="P1505" s="14" t="s">
        <v>882</v>
      </c>
      <c r="Q1505" s="14" t="s">
        <v>1259</v>
      </c>
      <c r="R1505" s="14" t="s">
        <v>1346</v>
      </c>
      <c r="S1505" s="14" t="s">
        <v>1261</v>
      </c>
      <c r="T1505" s="14" t="s">
        <v>1453</v>
      </c>
      <c r="U1505" s="14" t="s">
        <v>10983</v>
      </c>
      <c r="V1505" s="14" t="s">
        <v>1264</v>
      </c>
      <c r="W1505" s="14">
        <v>0</v>
      </c>
      <c r="X1505" s="14">
        <v>0</v>
      </c>
      <c r="Y1505" s="14">
        <v>220</v>
      </c>
      <c r="Z1505" s="14" t="s">
        <v>1455</v>
      </c>
      <c r="AA1505" s="14">
        <v>1</v>
      </c>
      <c r="AB1505" s="14" t="s">
        <v>10984</v>
      </c>
      <c r="AC1505" s="15">
        <v>43876</v>
      </c>
      <c r="AD1505" s="15">
        <v>43997</v>
      </c>
      <c r="AE1505" s="14">
        <v>5285995.4000000004</v>
      </c>
      <c r="AF1505" s="14">
        <v>5285995.4000000004</v>
      </c>
      <c r="AG1505" s="14">
        <v>1740931.67</v>
      </c>
      <c r="AH1505" s="14">
        <v>1740931.67</v>
      </c>
      <c r="AI1505" s="14">
        <v>1740931.67</v>
      </c>
      <c r="AJ1505" s="14" t="s">
        <v>1329</v>
      </c>
      <c r="AK1505" s="14" t="s">
        <v>3059</v>
      </c>
      <c r="AL1505" s="14" t="s">
        <v>47</v>
      </c>
      <c r="AM1505" s="14" t="s">
        <v>1270</v>
      </c>
      <c r="AN1505" s="14" t="s">
        <v>1271</v>
      </c>
      <c r="AO1505" s="14" t="s">
        <v>1272</v>
      </c>
      <c r="AP1505" s="14" t="s">
        <v>1272</v>
      </c>
    </row>
    <row r="1506" spans="1:42" x14ac:dyDescent="0.2">
      <c r="A1506" s="14">
        <v>2020</v>
      </c>
      <c r="B1506" s="14">
        <v>3</v>
      </c>
      <c r="C1506" s="14" t="s">
        <v>10985</v>
      </c>
      <c r="D1506" s="14">
        <f>+VLOOKUP(C1506,'Avances Fisicos'!$A$1:$D$2309,2,FALSE)</f>
        <v>817</v>
      </c>
      <c r="E1506" s="14">
        <f>+VLOOKUP(C1506,'Fuentes de Financiamiento'!$A$1:$C$2398,3,FALSE)</f>
        <v>2279989</v>
      </c>
      <c r="F1506" s="14" t="str">
        <f>+VLOOKUP(C1506,Georeferencias!$A$1:$D$2313,2,FALSE)</f>
        <v>Jalisco</v>
      </c>
      <c r="G1506" s="14" t="str">
        <f>+VLOOKUP(C1506,Georeferencias!$A$1:$D$2313,3,FALSE)</f>
        <v>El Salto</v>
      </c>
      <c r="H1506" s="14" t="str">
        <f>+VLOOKUP(C1506,Georeferencias!$A$1:$D$2313,4,FALSE)</f>
        <v>El Salto</v>
      </c>
      <c r="I1506" s="14" t="s">
        <v>1256</v>
      </c>
      <c r="J1506" s="14">
        <v>2279989</v>
      </c>
      <c r="K1506" s="14" t="s">
        <v>10986</v>
      </c>
      <c r="L1506" s="14" t="s">
        <v>151</v>
      </c>
      <c r="M1506" s="14">
        <v>14</v>
      </c>
      <c r="N1506" s="14" t="s">
        <v>11</v>
      </c>
      <c r="O1506" s="14">
        <v>70</v>
      </c>
      <c r="P1506" s="14" t="s">
        <v>891</v>
      </c>
      <c r="Q1506" s="14" t="s">
        <v>1259</v>
      </c>
      <c r="R1506" s="14" t="s">
        <v>1983</v>
      </c>
      <c r="S1506" s="14" t="s">
        <v>1261</v>
      </c>
      <c r="T1506" s="14" t="s">
        <v>2008</v>
      </c>
      <c r="U1506" s="14" t="s">
        <v>10987</v>
      </c>
      <c r="V1506" s="14" t="s">
        <v>1264</v>
      </c>
      <c r="W1506" s="14">
        <v>0</v>
      </c>
      <c r="X1506" s="14">
        <v>0</v>
      </c>
      <c r="Y1506" s="14">
        <v>4186</v>
      </c>
      <c r="Z1506" s="14" t="s">
        <v>10988</v>
      </c>
      <c r="AA1506" s="14">
        <v>1</v>
      </c>
      <c r="AB1506" s="14" t="s">
        <v>10989</v>
      </c>
      <c r="AC1506" s="15">
        <v>43761</v>
      </c>
      <c r="AD1506" s="15">
        <v>43798</v>
      </c>
      <c r="AE1506" s="14">
        <v>1932105.74</v>
      </c>
      <c r="AF1506" s="14">
        <v>1932105.74</v>
      </c>
      <c r="AG1506" s="14">
        <v>1928779.54</v>
      </c>
      <c r="AH1506" s="14">
        <v>1928779.54</v>
      </c>
      <c r="AI1506" s="14">
        <v>1928779.54</v>
      </c>
      <c r="AJ1506" s="14" t="s">
        <v>10990</v>
      </c>
      <c r="AK1506" s="14" t="s">
        <v>10991</v>
      </c>
      <c r="AL1506" s="14" t="s">
        <v>10992</v>
      </c>
      <c r="AM1506" s="14" t="s">
        <v>1270</v>
      </c>
      <c r="AN1506" s="14" t="s">
        <v>1271</v>
      </c>
      <c r="AO1506" s="14" t="s">
        <v>1272</v>
      </c>
      <c r="AP1506" s="14" t="s">
        <v>1272</v>
      </c>
    </row>
    <row r="1507" spans="1:42" x14ac:dyDescent="0.2">
      <c r="A1507" s="14">
        <v>2020</v>
      </c>
      <c r="B1507" s="14">
        <v>3</v>
      </c>
      <c r="C1507" s="14" t="s">
        <v>10993</v>
      </c>
      <c r="D1507" s="14">
        <f>+VLOOKUP(C1507,'Avances Fisicos'!$A$1:$D$2309,2,FALSE)</f>
        <v>10278</v>
      </c>
      <c r="E1507" s="14">
        <f>+VLOOKUP(C1507,'Fuentes de Financiamiento'!$A$1:$C$2398,3,FALSE)</f>
        <v>1162695.27</v>
      </c>
      <c r="F1507" s="14" t="str">
        <f>+VLOOKUP(C1507,Georeferencias!$A$1:$D$2313,2,FALSE)</f>
        <v>Jalisco</v>
      </c>
      <c r="G1507" s="14" t="str">
        <f>+VLOOKUP(C1507,Georeferencias!$A$1:$D$2313,3,FALSE)</f>
        <v>Zapotlán el Grande</v>
      </c>
      <c r="H1507" s="14" t="str">
        <f>+VLOOKUP(C1507,Georeferencias!$A$1:$D$2313,4,FALSE)</f>
        <v>Ciudad Guzmán</v>
      </c>
      <c r="I1507" s="14" t="s">
        <v>1256</v>
      </c>
      <c r="J1507" s="14">
        <v>1162695.27</v>
      </c>
      <c r="K1507" s="14" t="s">
        <v>10994</v>
      </c>
      <c r="L1507" s="14" t="s">
        <v>152</v>
      </c>
      <c r="M1507" s="14">
        <v>14</v>
      </c>
      <c r="N1507" s="14" t="s">
        <v>11</v>
      </c>
      <c r="O1507" s="14">
        <v>23</v>
      </c>
      <c r="P1507" s="14" t="s">
        <v>892</v>
      </c>
      <c r="Q1507" s="14" t="s">
        <v>1259</v>
      </c>
      <c r="R1507" s="14" t="s">
        <v>1335</v>
      </c>
      <c r="S1507" s="14" t="s">
        <v>1261</v>
      </c>
      <c r="T1507" s="14" t="s">
        <v>2008</v>
      </c>
      <c r="U1507" s="14" t="s">
        <v>10995</v>
      </c>
      <c r="V1507" s="14" t="s">
        <v>1264</v>
      </c>
      <c r="W1507" s="14">
        <v>0</v>
      </c>
      <c r="X1507" s="14">
        <v>0</v>
      </c>
      <c r="Y1507" s="14">
        <v>34638</v>
      </c>
      <c r="Z1507" s="14" t="s">
        <v>10996</v>
      </c>
      <c r="AA1507" s="14">
        <v>1</v>
      </c>
      <c r="AB1507" s="14" t="s">
        <v>10997</v>
      </c>
      <c r="AC1507" s="15">
        <v>43739</v>
      </c>
      <c r="AD1507" s="15">
        <v>43819</v>
      </c>
      <c r="AE1507" s="14">
        <v>1162695.27</v>
      </c>
      <c r="AF1507" s="14">
        <v>1162695.27</v>
      </c>
      <c r="AG1507" s="14">
        <v>1161529.98</v>
      </c>
      <c r="AH1507" s="14">
        <v>1161529.98</v>
      </c>
      <c r="AI1507" s="14">
        <v>1161529.98</v>
      </c>
      <c r="AJ1507" s="14" t="s">
        <v>10998</v>
      </c>
      <c r="AK1507" s="14" t="s">
        <v>10999</v>
      </c>
      <c r="AL1507" s="14" t="s">
        <v>11000</v>
      </c>
      <c r="AM1507" s="14" t="s">
        <v>1270</v>
      </c>
      <c r="AN1507" s="14" t="s">
        <v>1271</v>
      </c>
      <c r="AO1507" s="14" t="s">
        <v>1272</v>
      </c>
      <c r="AP1507" s="14" t="s">
        <v>1272</v>
      </c>
    </row>
    <row r="1508" spans="1:42" x14ac:dyDescent="0.2">
      <c r="A1508" s="14">
        <v>2020</v>
      </c>
      <c r="B1508" s="14">
        <v>3</v>
      </c>
      <c r="C1508" s="14" t="s">
        <v>11001</v>
      </c>
      <c r="D1508" s="14">
        <f>+VLOOKUP(C1508,'Avances Fisicos'!$A$1:$D$2309,2,FALSE)</f>
        <v>100</v>
      </c>
      <c r="E1508" s="14">
        <f>+VLOOKUP(C1508,'Fuentes de Financiamiento'!$A$1:$C$2398,3,FALSE)</f>
        <v>3179601.63</v>
      </c>
      <c r="F1508" s="14" t="str">
        <f>+VLOOKUP(C1508,Georeferencias!$A$1:$D$2313,2,FALSE)</f>
        <v>Jalisco</v>
      </c>
      <c r="G1508" s="14" t="str">
        <f>+VLOOKUP(C1508,Georeferencias!$A$1:$D$2313,3,FALSE)</f>
        <v>El Grullo</v>
      </c>
      <c r="H1508" s="14" t="str">
        <f>+VLOOKUP(C1508,Georeferencias!$A$1:$D$2313,4,FALSE)</f>
        <v>El Grullo</v>
      </c>
      <c r="I1508" s="14" t="s">
        <v>1256</v>
      </c>
      <c r="J1508" s="14">
        <v>3179601.63</v>
      </c>
      <c r="K1508" s="14" t="s">
        <v>11002</v>
      </c>
      <c r="L1508" s="14" t="s">
        <v>470</v>
      </c>
      <c r="M1508" s="14">
        <v>14</v>
      </c>
      <c r="N1508" s="14" t="s">
        <v>11</v>
      </c>
      <c r="O1508" s="14">
        <v>0</v>
      </c>
      <c r="P1508" s="14" t="s">
        <v>882</v>
      </c>
      <c r="Q1508" s="14" t="s">
        <v>1259</v>
      </c>
      <c r="R1508" s="14" t="s">
        <v>1346</v>
      </c>
      <c r="S1508" s="14" t="s">
        <v>1261</v>
      </c>
      <c r="T1508" s="14" t="s">
        <v>1453</v>
      </c>
      <c r="U1508" s="14" t="s">
        <v>11003</v>
      </c>
      <c r="V1508" s="14" t="s">
        <v>1264</v>
      </c>
      <c r="W1508" s="14">
        <v>0</v>
      </c>
      <c r="X1508" s="14">
        <v>0</v>
      </c>
      <c r="Y1508" s="14">
        <v>220</v>
      </c>
      <c r="Z1508" s="14" t="s">
        <v>1455</v>
      </c>
      <c r="AA1508" s="14">
        <v>1</v>
      </c>
      <c r="AB1508" s="14" t="s">
        <v>11004</v>
      </c>
      <c r="AC1508" s="15">
        <v>43922</v>
      </c>
      <c r="AD1508" s="15">
        <v>44011</v>
      </c>
      <c r="AE1508" s="14">
        <v>3179601.63</v>
      </c>
      <c r="AF1508" s="14">
        <v>3179601.63</v>
      </c>
      <c r="AG1508" s="14">
        <v>1340003.44</v>
      </c>
      <c r="AH1508" s="14">
        <v>1340003.44</v>
      </c>
      <c r="AI1508" s="14">
        <v>1340003.44</v>
      </c>
      <c r="AJ1508" s="14" t="s">
        <v>1329</v>
      </c>
      <c r="AK1508" s="14" t="s">
        <v>11005</v>
      </c>
      <c r="AL1508" s="14" t="s">
        <v>47</v>
      </c>
      <c r="AM1508" s="14" t="s">
        <v>1270</v>
      </c>
      <c r="AN1508" s="14" t="s">
        <v>1271</v>
      </c>
      <c r="AO1508" s="14" t="s">
        <v>1272</v>
      </c>
      <c r="AP1508" s="14" t="s">
        <v>1272</v>
      </c>
    </row>
    <row r="1509" spans="1:42" x14ac:dyDescent="0.2">
      <c r="A1509" s="14">
        <v>2020</v>
      </c>
      <c r="B1509" s="14">
        <v>3</v>
      </c>
      <c r="C1509" s="14" t="s">
        <v>11006</v>
      </c>
      <c r="D1509" s="14">
        <f>+VLOOKUP(C1509,'Avances Fisicos'!$A$1:$D$2309,2,FALSE)</f>
        <v>100</v>
      </c>
      <c r="E1509" s="14">
        <f>+VLOOKUP(C1509,'Fuentes de Financiamiento'!$A$1:$C$2398,3,FALSE)</f>
        <v>941744.18</v>
      </c>
      <c r="F1509" s="14" t="str">
        <f>+VLOOKUP(C1509,Georeferencias!$A$1:$D$2313,2,FALSE)</f>
        <v>Jalisco</v>
      </c>
      <c r="G1509" s="14" t="str">
        <f>+VLOOKUP(C1509,Georeferencias!$A$1:$D$2313,3,FALSE)</f>
        <v>Zapopan</v>
      </c>
      <c r="H1509" s="14" t="str">
        <f>+VLOOKUP(C1509,Georeferencias!$A$1:$D$2313,4,FALSE)</f>
        <v>Zapopan</v>
      </c>
      <c r="I1509" s="14" t="s">
        <v>1256</v>
      </c>
      <c r="J1509" s="14">
        <v>941744.18</v>
      </c>
      <c r="K1509" s="14" t="s">
        <v>11007</v>
      </c>
      <c r="L1509" s="14" t="s">
        <v>868</v>
      </c>
      <c r="M1509" s="14">
        <v>14</v>
      </c>
      <c r="N1509" s="14" t="s">
        <v>11</v>
      </c>
      <c r="O1509" s="14">
        <v>0</v>
      </c>
      <c r="P1509" s="14" t="s">
        <v>882</v>
      </c>
      <c r="Q1509" s="14" t="s">
        <v>1259</v>
      </c>
      <c r="R1509" s="14" t="s">
        <v>1346</v>
      </c>
      <c r="S1509" s="14" t="s">
        <v>1261</v>
      </c>
      <c r="T1509" s="14" t="s">
        <v>1453</v>
      </c>
      <c r="U1509" s="14" t="s">
        <v>11008</v>
      </c>
      <c r="V1509" s="14" t="s">
        <v>1264</v>
      </c>
      <c r="W1509" s="14">
        <v>0</v>
      </c>
      <c r="X1509" s="14">
        <v>0</v>
      </c>
      <c r="Y1509" s="14">
        <v>465</v>
      </c>
      <c r="Z1509" s="14" t="s">
        <v>1455</v>
      </c>
      <c r="AA1509" s="14">
        <v>1</v>
      </c>
      <c r="AB1509" s="14" t="s">
        <v>11009</v>
      </c>
      <c r="AC1509" s="15">
        <v>43952</v>
      </c>
      <c r="AD1509" s="15">
        <v>44012</v>
      </c>
      <c r="AE1509" s="14">
        <v>941744.18</v>
      </c>
      <c r="AF1509" s="14">
        <v>941744.18</v>
      </c>
      <c r="AG1509" s="14">
        <v>826431.47</v>
      </c>
      <c r="AH1509" s="14">
        <v>826431.47</v>
      </c>
      <c r="AI1509" s="14">
        <v>826431.47</v>
      </c>
      <c r="AJ1509" s="14" t="s">
        <v>1329</v>
      </c>
      <c r="AK1509" s="14" t="s">
        <v>1457</v>
      </c>
      <c r="AL1509" s="14" t="s">
        <v>47</v>
      </c>
      <c r="AM1509" s="14" t="s">
        <v>1270</v>
      </c>
      <c r="AN1509" s="14" t="s">
        <v>1271</v>
      </c>
      <c r="AO1509" s="14" t="s">
        <v>1272</v>
      </c>
      <c r="AP1509" s="14" t="s">
        <v>1272</v>
      </c>
    </row>
    <row r="1510" spans="1:42" x14ac:dyDescent="0.2">
      <c r="A1510" s="14">
        <v>2020</v>
      </c>
      <c r="B1510" s="14">
        <v>3</v>
      </c>
      <c r="C1510" s="14" t="s">
        <v>11010</v>
      </c>
      <c r="D1510" s="14">
        <f>+VLOOKUP(C1510,'Avances Fisicos'!$A$1:$D$2309,2,FALSE)</f>
        <v>100</v>
      </c>
      <c r="E1510" s="14">
        <f>+VLOOKUP(C1510,'Fuentes de Financiamiento'!$A$1:$C$2398,3,FALSE)</f>
        <v>2278018.1800000002</v>
      </c>
      <c r="F1510" s="14" t="str">
        <f>+VLOOKUP(C1510,Georeferencias!$A$1:$D$2313,2,FALSE)</f>
        <v>Jalisco</v>
      </c>
      <c r="G1510" s="14" t="str">
        <f>+VLOOKUP(C1510,Georeferencias!$A$1:$D$2313,3,FALSE)</f>
        <v>Guadalajara</v>
      </c>
      <c r="H1510" s="14" t="str">
        <f>+VLOOKUP(C1510,Georeferencias!$A$1:$D$2313,4,FALSE)</f>
        <v>Guadalajara</v>
      </c>
      <c r="I1510" s="14" t="s">
        <v>1256</v>
      </c>
      <c r="J1510" s="14">
        <v>2278018.1800000002</v>
      </c>
      <c r="K1510" s="14" t="s">
        <v>11011</v>
      </c>
      <c r="L1510" s="14" t="s">
        <v>773</v>
      </c>
      <c r="M1510" s="14">
        <v>14</v>
      </c>
      <c r="N1510" s="14" t="s">
        <v>11</v>
      </c>
      <c r="O1510" s="14">
        <v>0</v>
      </c>
      <c r="P1510" s="14" t="s">
        <v>882</v>
      </c>
      <c r="Q1510" s="14" t="s">
        <v>1259</v>
      </c>
      <c r="R1510" s="14" t="s">
        <v>1346</v>
      </c>
      <c r="S1510" s="14" t="s">
        <v>1261</v>
      </c>
      <c r="T1510" s="14" t="s">
        <v>1453</v>
      </c>
      <c r="U1510" s="14" t="s">
        <v>11012</v>
      </c>
      <c r="V1510" s="14" t="s">
        <v>1264</v>
      </c>
      <c r="W1510" s="14">
        <v>0</v>
      </c>
      <c r="X1510" s="14">
        <v>0</v>
      </c>
      <c r="Y1510" s="14">
        <v>210</v>
      </c>
      <c r="Z1510" s="14" t="s">
        <v>1455</v>
      </c>
      <c r="AA1510" s="14">
        <v>1</v>
      </c>
      <c r="AB1510" s="14" t="s">
        <v>11013</v>
      </c>
      <c r="AC1510" s="15">
        <v>43922</v>
      </c>
      <c r="AD1510" s="15">
        <v>44056</v>
      </c>
      <c r="AE1510" s="14">
        <v>2278018.1800000002</v>
      </c>
      <c r="AF1510" s="14">
        <v>2278018.1800000002</v>
      </c>
      <c r="AG1510" s="14">
        <v>1501734.25</v>
      </c>
      <c r="AH1510" s="14">
        <v>1501734.25</v>
      </c>
      <c r="AI1510" s="14">
        <v>1501734.25</v>
      </c>
      <c r="AJ1510" s="14" t="s">
        <v>1329</v>
      </c>
      <c r="AK1510" s="14" t="s">
        <v>1519</v>
      </c>
      <c r="AL1510" s="14" t="s">
        <v>47</v>
      </c>
      <c r="AM1510" s="14" t="s">
        <v>1270</v>
      </c>
      <c r="AN1510" s="14" t="s">
        <v>1271</v>
      </c>
      <c r="AO1510" s="14" t="s">
        <v>1272</v>
      </c>
      <c r="AP1510" s="14" t="s">
        <v>1272</v>
      </c>
    </row>
    <row r="1511" spans="1:42" x14ac:dyDescent="0.2">
      <c r="A1511" s="14">
        <v>2020</v>
      </c>
      <c r="B1511" s="14">
        <v>3</v>
      </c>
      <c r="C1511" s="14" t="s">
        <v>11014</v>
      </c>
      <c r="D1511" s="14">
        <f>+VLOOKUP(C1511,'Avances Fisicos'!$A$1:$D$2309,2,FALSE)</f>
        <v>100</v>
      </c>
      <c r="E1511" s="14">
        <f>+VLOOKUP(C1511,'Fuentes de Financiamiento'!$A$1:$C$2398,3,FALSE)</f>
        <v>411999.64</v>
      </c>
      <c r="F1511" s="14" t="str">
        <f>+VLOOKUP(C1511,Georeferencias!$A$1:$D$2313,2,FALSE)</f>
        <v>Jalisco</v>
      </c>
      <c r="G1511" s="14" t="str">
        <f>+VLOOKUP(C1511,Georeferencias!$A$1:$D$2313,3,FALSE)</f>
        <v>Teocaltiche</v>
      </c>
      <c r="H1511" s="14" t="str">
        <f>+VLOOKUP(C1511,Georeferencias!$A$1:$D$2313,4,FALSE)</f>
        <v>Teocaltiche</v>
      </c>
      <c r="I1511" s="14" t="s">
        <v>1256</v>
      </c>
      <c r="J1511" s="14">
        <v>411999.64</v>
      </c>
      <c r="K1511" s="14" t="s">
        <v>11015</v>
      </c>
      <c r="L1511" s="14" t="s">
        <v>256</v>
      </c>
      <c r="M1511" s="14">
        <v>14</v>
      </c>
      <c r="N1511" s="14" t="s">
        <v>11</v>
      </c>
      <c r="O1511" s="14">
        <v>0</v>
      </c>
      <c r="P1511" s="14" t="s">
        <v>882</v>
      </c>
      <c r="Q1511" s="14" t="s">
        <v>1259</v>
      </c>
      <c r="R1511" s="14" t="s">
        <v>1346</v>
      </c>
      <c r="S1511" s="14" t="s">
        <v>1261</v>
      </c>
      <c r="T1511" s="14" t="s">
        <v>1453</v>
      </c>
      <c r="U1511" s="14" t="s">
        <v>11016</v>
      </c>
      <c r="V1511" s="14" t="s">
        <v>1264</v>
      </c>
      <c r="W1511" s="14">
        <v>0</v>
      </c>
      <c r="X1511" s="14">
        <v>0</v>
      </c>
      <c r="Y1511" s="14">
        <v>170</v>
      </c>
      <c r="Z1511" s="14" t="s">
        <v>1455</v>
      </c>
      <c r="AA1511" s="14">
        <v>1</v>
      </c>
      <c r="AB1511" s="14" t="s">
        <v>11017</v>
      </c>
      <c r="AC1511" s="15">
        <v>43942</v>
      </c>
      <c r="AD1511" s="15">
        <v>44016</v>
      </c>
      <c r="AE1511" s="14">
        <v>411999.64</v>
      </c>
      <c r="AF1511" s="14">
        <v>411999.64</v>
      </c>
      <c r="AG1511" s="14">
        <v>378789.38</v>
      </c>
      <c r="AH1511" s="14">
        <v>378789.38</v>
      </c>
      <c r="AI1511" s="14">
        <v>378789.38</v>
      </c>
      <c r="AJ1511" s="14" t="s">
        <v>1329</v>
      </c>
      <c r="AK1511" s="14" t="s">
        <v>1457</v>
      </c>
      <c r="AL1511" s="14" t="s">
        <v>47</v>
      </c>
      <c r="AM1511" s="14" t="s">
        <v>1270</v>
      </c>
      <c r="AN1511" s="14" t="s">
        <v>1271</v>
      </c>
      <c r="AO1511" s="14" t="s">
        <v>1272</v>
      </c>
      <c r="AP1511" s="14" t="s">
        <v>1272</v>
      </c>
    </row>
    <row r="1512" spans="1:42" x14ac:dyDescent="0.2">
      <c r="A1512" s="14">
        <v>2020</v>
      </c>
      <c r="B1512" s="14">
        <v>3</v>
      </c>
      <c r="C1512" s="14" t="s">
        <v>11018</v>
      </c>
      <c r="D1512" s="14">
        <f>+VLOOKUP(C1512,'Avances Fisicos'!$A$1:$D$2309,2,FALSE)</f>
        <v>1</v>
      </c>
      <c r="E1512" s="14">
        <f>+VLOOKUP(C1512,'Fuentes de Financiamiento'!$A$1:$C$2398,3,FALSE)</f>
        <v>824677</v>
      </c>
      <c r="F1512" s="14" t="str">
        <f>+VLOOKUP(C1512,Georeferencias!$A$1:$D$2313,2,FALSE)</f>
        <v>Jalisco</v>
      </c>
      <c r="G1512" s="14" t="str">
        <f>+VLOOKUP(C1512,Georeferencias!$A$1:$D$2313,3,FALSE)</f>
        <v>Jilotlán de los Dolores</v>
      </c>
      <c r="H1512" s="14" t="str">
        <f>+VLOOKUP(C1512,Georeferencias!$A$1:$D$2313,4,FALSE)</f>
        <v>El Rodeo</v>
      </c>
      <c r="I1512" s="14" t="s">
        <v>1479</v>
      </c>
      <c r="J1512" s="14">
        <v>899337</v>
      </c>
      <c r="K1512" s="14" t="s">
        <v>11019</v>
      </c>
      <c r="L1512" s="14" t="s">
        <v>473</v>
      </c>
      <c r="M1512" s="14">
        <v>14</v>
      </c>
      <c r="N1512" s="14" t="s">
        <v>11</v>
      </c>
      <c r="O1512" s="14">
        <v>0</v>
      </c>
      <c r="P1512" s="14" t="s">
        <v>882</v>
      </c>
      <c r="Q1512" s="14" t="s">
        <v>47</v>
      </c>
      <c r="R1512" s="14" t="s">
        <v>1359</v>
      </c>
      <c r="S1512" s="14" t="s">
        <v>1261</v>
      </c>
      <c r="T1512" s="14" t="s">
        <v>1467</v>
      </c>
      <c r="U1512" s="14" t="s">
        <v>11020</v>
      </c>
      <c r="V1512" s="14" t="s">
        <v>1490</v>
      </c>
      <c r="W1512" s="14">
        <v>50</v>
      </c>
      <c r="X1512" s="14">
        <v>64</v>
      </c>
      <c r="Y1512" s="14">
        <v>0</v>
      </c>
      <c r="Z1512" s="14" t="s">
        <v>1469</v>
      </c>
      <c r="AA1512" s="14">
        <v>1</v>
      </c>
      <c r="AB1512" s="14" t="s">
        <v>11021</v>
      </c>
      <c r="AC1512" s="15">
        <v>44000</v>
      </c>
      <c r="AD1512" s="15">
        <v>44180</v>
      </c>
      <c r="AE1512" s="14">
        <v>519299.11</v>
      </c>
      <c r="AF1512" s="14">
        <v>824676.73</v>
      </c>
      <c r="AG1512" s="14">
        <v>247403.02</v>
      </c>
      <c r="AH1512" s="14">
        <v>247403.02</v>
      </c>
      <c r="AI1512" s="14">
        <v>247403.02</v>
      </c>
      <c r="AJ1512" s="14" t="s">
        <v>11022</v>
      </c>
      <c r="AK1512" s="14" t="s">
        <v>11023</v>
      </c>
      <c r="AL1512" s="14" t="s">
        <v>11024</v>
      </c>
      <c r="AM1512" s="14" t="s">
        <v>1270</v>
      </c>
      <c r="AN1512" s="14" t="s">
        <v>1271</v>
      </c>
      <c r="AO1512" s="14" t="s">
        <v>1272</v>
      </c>
      <c r="AP1512" s="14" t="s">
        <v>1272</v>
      </c>
    </row>
    <row r="1513" spans="1:42" x14ac:dyDescent="0.2">
      <c r="A1513" s="14">
        <v>2020</v>
      </c>
      <c r="B1513" s="14">
        <v>3</v>
      </c>
      <c r="C1513" s="14" t="s">
        <v>11025</v>
      </c>
      <c r="D1513" s="14">
        <f>+VLOOKUP(C1513,'Avances Fisicos'!$A$1:$D$2309,2,FALSE)</f>
        <v>15.5</v>
      </c>
      <c r="E1513" s="14">
        <f>+VLOOKUP(C1513,'Fuentes de Financiamiento'!$A$1:$C$2398,3,FALSE)</f>
        <v>4798898.67</v>
      </c>
      <c r="F1513" s="14" t="str">
        <f>+VLOOKUP(C1513,Georeferencias!$A$1:$D$2313,2,FALSE)</f>
        <v>Jalisco</v>
      </c>
      <c r="G1513" s="14" t="str">
        <f>+VLOOKUP(C1513,Georeferencias!$A$1:$D$2313,3,FALSE)</f>
        <v>Jalostotitlán</v>
      </c>
      <c r="H1513" s="14" t="str">
        <f>+VLOOKUP(C1513,Georeferencias!$A$1:$D$2313,4,FALSE)</f>
        <v>Jalostotitlán</v>
      </c>
      <c r="I1513" s="14" t="s">
        <v>1256</v>
      </c>
      <c r="J1513" s="14">
        <v>4798898.67</v>
      </c>
      <c r="K1513" s="14" t="s">
        <v>11026</v>
      </c>
      <c r="L1513" s="14" t="s">
        <v>874</v>
      </c>
      <c r="M1513" s="14">
        <v>14</v>
      </c>
      <c r="N1513" s="14" t="s">
        <v>11</v>
      </c>
      <c r="O1513" s="14">
        <v>46</v>
      </c>
      <c r="P1513" s="14" t="s">
        <v>30</v>
      </c>
      <c r="Q1513" s="14" t="s">
        <v>1259</v>
      </c>
      <c r="R1513" s="14" t="s">
        <v>1335</v>
      </c>
      <c r="S1513" s="14" t="s">
        <v>1261</v>
      </c>
      <c r="T1513" s="14" t="s">
        <v>2008</v>
      </c>
      <c r="U1513" s="14" t="s">
        <v>11027</v>
      </c>
      <c r="V1513" s="14" t="s">
        <v>1264</v>
      </c>
      <c r="W1513" s="14">
        <v>0</v>
      </c>
      <c r="X1513" s="14">
        <v>0</v>
      </c>
      <c r="Y1513" s="14">
        <v>66737</v>
      </c>
      <c r="Z1513" s="14" t="s">
        <v>11028</v>
      </c>
      <c r="AA1513" s="14">
        <v>1</v>
      </c>
      <c r="AB1513" s="14" t="s">
        <v>11029</v>
      </c>
      <c r="AC1513" s="15">
        <v>43938</v>
      </c>
      <c r="AD1513" s="15">
        <v>44027</v>
      </c>
      <c r="AE1513" s="14">
        <v>4798898.67</v>
      </c>
      <c r="AF1513" s="14">
        <v>4798898.67</v>
      </c>
      <c r="AG1513" s="14">
        <v>1439669.6</v>
      </c>
      <c r="AH1513" s="14">
        <v>1439669.6</v>
      </c>
      <c r="AI1513" s="14">
        <v>1439669.6</v>
      </c>
      <c r="AJ1513" s="14" t="s">
        <v>11030</v>
      </c>
      <c r="AK1513" s="14" t="s">
        <v>11031</v>
      </c>
      <c r="AL1513" s="14" t="s">
        <v>11032</v>
      </c>
      <c r="AM1513" s="14" t="s">
        <v>1270</v>
      </c>
      <c r="AN1513" s="14" t="s">
        <v>1271</v>
      </c>
      <c r="AO1513" s="14" t="s">
        <v>1272</v>
      </c>
      <c r="AP1513" s="14" t="s">
        <v>1272</v>
      </c>
    </row>
    <row r="1514" spans="1:42" x14ac:dyDescent="0.2">
      <c r="A1514" s="14">
        <v>2020</v>
      </c>
      <c r="B1514" s="14">
        <v>3</v>
      </c>
      <c r="C1514" s="14" t="s">
        <v>11033</v>
      </c>
      <c r="D1514" s="14">
        <f>+VLOOKUP(C1514,'Avances Fisicos'!$A$1:$D$2309,2,FALSE)</f>
        <v>3</v>
      </c>
      <c r="E1514" s="14">
        <f>+VLOOKUP(C1514,'Fuentes de Financiamiento'!$A$1:$C$2398,3,FALSE)</f>
        <v>3347589.72</v>
      </c>
      <c r="F1514" s="14" t="str">
        <f>+VLOOKUP(C1514,Georeferencias!$A$1:$D$2313,2,FALSE)</f>
        <v>Jalisco</v>
      </c>
      <c r="G1514" s="14" t="str">
        <f>+VLOOKUP(C1514,Georeferencias!$A$1:$D$2313,3,FALSE)</f>
        <v>Huejúcar</v>
      </c>
      <c r="H1514" s="14" t="str">
        <f>+VLOOKUP(C1514,Georeferencias!$A$1:$D$2313,4,FALSE)</f>
        <v>Huejúcar</v>
      </c>
      <c r="I1514" s="14" t="s">
        <v>1256</v>
      </c>
      <c r="J1514" s="14">
        <v>3347589.72</v>
      </c>
      <c r="K1514" s="14" t="s">
        <v>11034</v>
      </c>
      <c r="L1514" s="14" t="s">
        <v>158</v>
      </c>
      <c r="M1514" s="14">
        <v>14</v>
      </c>
      <c r="N1514" s="14" t="s">
        <v>11</v>
      </c>
      <c r="O1514" s="14">
        <v>41</v>
      </c>
      <c r="P1514" s="14" t="s">
        <v>894</v>
      </c>
      <c r="Q1514" s="14" t="s">
        <v>1259</v>
      </c>
      <c r="R1514" s="14" t="s">
        <v>1335</v>
      </c>
      <c r="S1514" s="14" t="s">
        <v>1261</v>
      </c>
      <c r="T1514" s="14" t="s">
        <v>2008</v>
      </c>
      <c r="U1514" s="14" t="s">
        <v>11035</v>
      </c>
      <c r="V1514" s="14" t="s">
        <v>1264</v>
      </c>
      <c r="W1514" s="14">
        <v>0</v>
      </c>
      <c r="X1514" s="14">
        <v>0</v>
      </c>
      <c r="Y1514" s="14">
        <v>5633</v>
      </c>
      <c r="Z1514" s="14" t="s">
        <v>3619</v>
      </c>
      <c r="AA1514" s="14">
        <v>1</v>
      </c>
      <c r="AB1514" s="14" t="s">
        <v>5306</v>
      </c>
      <c r="AC1514" s="15">
        <v>43935</v>
      </c>
      <c r="AD1514" s="15">
        <v>44024</v>
      </c>
      <c r="AE1514" s="14">
        <v>3347589.72</v>
      </c>
      <c r="AF1514" s="14">
        <v>3347589.72</v>
      </c>
      <c r="AG1514" s="14">
        <v>3302482</v>
      </c>
      <c r="AH1514" s="14">
        <v>3302482</v>
      </c>
      <c r="AI1514" s="14">
        <v>3302482</v>
      </c>
      <c r="AJ1514" s="14" t="s">
        <v>11036</v>
      </c>
      <c r="AK1514" s="14" t="s">
        <v>11037</v>
      </c>
      <c r="AL1514" s="14" t="s">
        <v>11038</v>
      </c>
      <c r="AM1514" s="14" t="s">
        <v>1270</v>
      </c>
      <c r="AN1514" s="14" t="s">
        <v>1271</v>
      </c>
      <c r="AO1514" s="14" t="s">
        <v>1272</v>
      </c>
      <c r="AP1514" s="14" t="s">
        <v>1272</v>
      </c>
    </row>
    <row r="1515" spans="1:42" x14ac:dyDescent="0.2">
      <c r="A1515" s="14">
        <v>2020</v>
      </c>
      <c r="B1515" s="14">
        <v>3</v>
      </c>
      <c r="C1515" s="14" t="s">
        <v>11039</v>
      </c>
      <c r="D1515" s="14">
        <f>+VLOOKUP(C1515,'Avances Fisicos'!$A$1:$D$2309,2,FALSE)</f>
        <v>1</v>
      </c>
      <c r="E1515" s="14">
        <f>+VLOOKUP(C1515,'Fuentes de Financiamiento'!$A$1:$C$2398,3,FALSE)</f>
        <v>177879</v>
      </c>
      <c r="F1515" s="14" t="str">
        <f>+VLOOKUP(C1515,Georeferencias!$A$1:$D$2313,2,FALSE)</f>
        <v>Jalisco</v>
      </c>
      <c r="G1515" s="14" t="str">
        <f>+VLOOKUP(C1515,Georeferencias!$A$1:$D$2313,3,FALSE)</f>
        <v>Mezquitic</v>
      </c>
      <c r="H1515" s="14" t="str">
        <f>+VLOOKUP(C1515,Georeferencias!$A$1:$D$2313,4,FALSE)</f>
        <v>Minillas</v>
      </c>
      <c r="I1515" s="14" t="s">
        <v>1479</v>
      </c>
      <c r="J1515" s="14">
        <v>187299</v>
      </c>
      <c r="K1515" s="14" t="s">
        <v>11040</v>
      </c>
      <c r="L1515" s="14" t="s">
        <v>778</v>
      </c>
      <c r="M1515" s="14">
        <v>14</v>
      </c>
      <c r="N1515" s="14" t="s">
        <v>11</v>
      </c>
      <c r="O1515" s="14">
        <v>0</v>
      </c>
      <c r="P1515" s="14" t="s">
        <v>882</v>
      </c>
      <c r="Q1515" s="14" t="s">
        <v>47</v>
      </c>
      <c r="R1515" s="14" t="s">
        <v>1359</v>
      </c>
      <c r="S1515" s="14" t="s">
        <v>1261</v>
      </c>
      <c r="T1515" s="14" t="s">
        <v>1467</v>
      </c>
      <c r="U1515" s="14" t="s">
        <v>11041</v>
      </c>
      <c r="V1515" s="14" t="s">
        <v>1264</v>
      </c>
      <c r="W1515" s="14">
        <v>0</v>
      </c>
      <c r="X1515" s="14">
        <v>0</v>
      </c>
      <c r="Y1515" s="14">
        <v>0</v>
      </c>
      <c r="Z1515" s="14" t="s">
        <v>1469</v>
      </c>
      <c r="AA1515" s="14">
        <v>1</v>
      </c>
      <c r="AB1515" s="14" t="s">
        <v>11042</v>
      </c>
      <c r="AC1515" s="15">
        <v>44046</v>
      </c>
      <c r="AD1515" s="15">
        <v>44162</v>
      </c>
      <c r="AE1515" s="14">
        <v>0</v>
      </c>
      <c r="AF1515" s="14">
        <v>177878.95</v>
      </c>
      <c r="AG1515" s="14">
        <v>112010.41</v>
      </c>
      <c r="AH1515" s="14">
        <v>112010.41</v>
      </c>
      <c r="AI1515" s="14">
        <v>112010.41</v>
      </c>
      <c r="AJ1515" s="14" t="s">
        <v>2147</v>
      </c>
      <c r="AK1515" s="14" t="s">
        <v>2153</v>
      </c>
      <c r="AL1515" s="14" t="s">
        <v>47</v>
      </c>
      <c r="AM1515" s="14" t="s">
        <v>1270</v>
      </c>
      <c r="AN1515" s="14" t="s">
        <v>1271</v>
      </c>
      <c r="AO1515" s="14" t="s">
        <v>1272</v>
      </c>
      <c r="AP1515" s="14" t="s">
        <v>1272</v>
      </c>
    </row>
    <row r="1516" spans="1:42" x14ac:dyDescent="0.2">
      <c r="A1516" s="14">
        <v>2020</v>
      </c>
      <c r="B1516" s="14">
        <v>3</v>
      </c>
      <c r="C1516" s="14" t="s">
        <v>11043</v>
      </c>
      <c r="D1516" s="14">
        <f>+VLOOKUP(C1516,'Avances Fisicos'!$A$1:$D$2309,2,FALSE)</f>
        <v>1</v>
      </c>
      <c r="E1516" s="14">
        <f>+VLOOKUP(C1516,'Fuentes de Financiamiento'!$A$1:$C$2398,3,FALSE)</f>
        <v>97178</v>
      </c>
      <c r="F1516" s="14" t="str">
        <f>+VLOOKUP(C1516,Georeferencias!$A$1:$D$2313,2,FALSE)</f>
        <v>Jalisco</v>
      </c>
      <c r="G1516" s="14" t="str">
        <f>+VLOOKUP(C1516,Georeferencias!$A$1:$D$2313,3,FALSE)</f>
        <v>Bolaños</v>
      </c>
      <c r="H1516" s="14" t="str">
        <f>+VLOOKUP(C1516,Georeferencias!$A$1:$D$2313,4,FALSE)</f>
        <v>Los Corrales (Mesa Del Tirador)</v>
      </c>
      <c r="I1516" s="14" t="s">
        <v>1479</v>
      </c>
      <c r="J1516" s="14">
        <v>94754</v>
      </c>
      <c r="K1516" s="14" t="s">
        <v>11044</v>
      </c>
      <c r="L1516" s="14" t="s">
        <v>779</v>
      </c>
      <c r="M1516" s="14">
        <v>14</v>
      </c>
      <c r="N1516" s="14" t="s">
        <v>11</v>
      </c>
      <c r="O1516" s="14">
        <v>0</v>
      </c>
      <c r="P1516" s="14" t="s">
        <v>882</v>
      </c>
      <c r="Q1516" s="14" t="s">
        <v>47</v>
      </c>
      <c r="R1516" s="14" t="s">
        <v>1359</v>
      </c>
      <c r="S1516" s="14" t="s">
        <v>1261</v>
      </c>
      <c r="T1516" s="14" t="s">
        <v>1467</v>
      </c>
      <c r="U1516" s="14" t="s">
        <v>11045</v>
      </c>
      <c r="V1516" s="14" t="s">
        <v>1264</v>
      </c>
      <c r="W1516" s="14">
        <v>0</v>
      </c>
      <c r="X1516" s="14">
        <v>0</v>
      </c>
      <c r="Y1516" s="14">
        <v>0</v>
      </c>
      <c r="Z1516" s="14" t="s">
        <v>1469</v>
      </c>
      <c r="AA1516" s="14">
        <v>1</v>
      </c>
      <c r="AB1516" s="14" t="s">
        <v>11046</v>
      </c>
      <c r="AC1516" s="15">
        <v>44046</v>
      </c>
      <c r="AD1516" s="15">
        <v>44162</v>
      </c>
      <c r="AE1516" s="14">
        <v>61192.99</v>
      </c>
      <c r="AF1516" s="14">
        <v>97177.33</v>
      </c>
      <c r="AG1516" s="14">
        <v>29153.200000000001</v>
      </c>
      <c r="AH1516" s="14">
        <v>29153.200000000001</v>
      </c>
      <c r="AI1516" s="14">
        <v>29153.200000000001</v>
      </c>
      <c r="AJ1516" s="14" t="s">
        <v>2147</v>
      </c>
      <c r="AK1516" s="14" t="s">
        <v>2153</v>
      </c>
      <c r="AL1516" s="14" t="s">
        <v>47</v>
      </c>
      <c r="AM1516" s="14" t="s">
        <v>1270</v>
      </c>
      <c r="AN1516" s="14" t="s">
        <v>1271</v>
      </c>
      <c r="AO1516" s="14" t="s">
        <v>1272</v>
      </c>
      <c r="AP1516" s="14" t="s">
        <v>1272</v>
      </c>
    </row>
    <row r="1517" spans="1:42" x14ac:dyDescent="0.2">
      <c r="A1517" s="14">
        <v>2020</v>
      </c>
      <c r="B1517" s="14">
        <v>3</v>
      </c>
      <c r="C1517" s="14" t="s">
        <v>11047</v>
      </c>
      <c r="D1517" s="14">
        <f>+VLOOKUP(C1517,'Avances Fisicos'!$A$1:$D$2309,2,FALSE)</f>
        <v>1</v>
      </c>
      <c r="E1517" s="14">
        <f>+VLOOKUP(C1517,'Fuentes de Financiamiento'!$A$1:$C$2398,3,FALSE)</f>
        <v>66445</v>
      </c>
      <c r="F1517" s="14" t="str">
        <f>+VLOOKUP(C1517,Georeferencias!$A$1:$D$2313,2,FALSE)</f>
        <v>Jalisco</v>
      </c>
      <c r="G1517" s="14" t="str">
        <f>+VLOOKUP(C1517,Georeferencias!$A$1:$D$2313,3,FALSE)</f>
        <v>Etzatlán</v>
      </c>
      <c r="H1517" s="14" t="str">
        <f>+VLOOKUP(C1517,Georeferencias!$A$1:$D$2313,4,FALSE)</f>
        <v>Santa Rosalía</v>
      </c>
      <c r="I1517" s="14" t="s">
        <v>1479</v>
      </c>
      <c r="J1517" s="14">
        <v>53278</v>
      </c>
      <c r="K1517" s="14" t="s">
        <v>11048</v>
      </c>
      <c r="L1517" s="14" t="s">
        <v>875</v>
      </c>
      <c r="M1517" s="14">
        <v>14</v>
      </c>
      <c r="N1517" s="14" t="s">
        <v>11</v>
      </c>
      <c r="O1517" s="14">
        <v>0</v>
      </c>
      <c r="P1517" s="14" t="s">
        <v>882</v>
      </c>
      <c r="Q1517" s="14" t="s">
        <v>47</v>
      </c>
      <c r="R1517" s="14" t="s">
        <v>1359</v>
      </c>
      <c r="S1517" s="14" t="s">
        <v>1261</v>
      </c>
      <c r="T1517" s="14" t="s">
        <v>1467</v>
      </c>
      <c r="U1517" s="14" t="s">
        <v>11049</v>
      </c>
      <c r="V1517" s="14" t="s">
        <v>1264</v>
      </c>
      <c r="W1517" s="14">
        <v>0</v>
      </c>
      <c r="X1517" s="14">
        <v>0</v>
      </c>
      <c r="Y1517" s="14">
        <v>0</v>
      </c>
      <c r="Z1517" s="14" t="s">
        <v>1469</v>
      </c>
      <c r="AA1517" s="14">
        <v>1</v>
      </c>
      <c r="AB1517" s="14" t="s">
        <v>11050</v>
      </c>
      <c r="AC1517" s="15">
        <v>44046</v>
      </c>
      <c r="AD1517" s="15">
        <v>44162</v>
      </c>
      <c r="AE1517" s="14">
        <v>41840.42</v>
      </c>
      <c r="AF1517" s="14">
        <v>66444.06</v>
      </c>
      <c r="AG1517" s="14">
        <v>19933.22</v>
      </c>
      <c r="AH1517" s="14">
        <v>19933.22</v>
      </c>
      <c r="AI1517" s="14">
        <v>19933.22</v>
      </c>
      <c r="AJ1517" s="14" t="s">
        <v>2147</v>
      </c>
      <c r="AK1517" s="14" t="s">
        <v>2153</v>
      </c>
      <c r="AL1517" s="14" t="s">
        <v>47</v>
      </c>
      <c r="AM1517" s="14" t="s">
        <v>1270</v>
      </c>
      <c r="AN1517" s="14" t="s">
        <v>1271</v>
      </c>
      <c r="AO1517" s="14" t="s">
        <v>1272</v>
      </c>
      <c r="AP1517" s="14" t="s">
        <v>1272</v>
      </c>
    </row>
    <row r="1518" spans="1:42" x14ac:dyDescent="0.2">
      <c r="A1518" s="14">
        <v>2020</v>
      </c>
      <c r="B1518" s="14">
        <v>3</v>
      </c>
      <c r="C1518" s="14" t="s">
        <v>11051</v>
      </c>
      <c r="D1518" s="14">
        <f>+VLOOKUP(C1518,'Avances Fisicos'!$A$1:$D$2309,2,FALSE)</f>
        <v>1</v>
      </c>
      <c r="E1518" s="14">
        <f>+VLOOKUP(C1518,'Fuentes de Financiamiento'!$A$1:$C$2398,3,FALSE)</f>
        <v>924802</v>
      </c>
      <c r="F1518" s="14" t="str">
        <f>+VLOOKUP(C1518,Georeferencias!$A$1:$D$2313,2,FALSE)</f>
        <v>Jalisco</v>
      </c>
      <c r="G1518" s="14" t="str">
        <f>+VLOOKUP(C1518,Georeferencias!$A$1:$D$2313,3,FALSE)</f>
        <v>Jamay</v>
      </c>
      <c r="H1518" s="14" t="str">
        <f>+VLOOKUP(C1518,Georeferencias!$A$1:$D$2313,4,FALSE)</f>
        <v>San Miguel De La Paz</v>
      </c>
      <c r="I1518" s="14" t="s">
        <v>1479</v>
      </c>
      <c r="J1518" s="14">
        <v>927126</v>
      </c>
      <c r="K1518" s="14" t="s">
        <v>11052</v>
      </c>
      <c r="L1518" s="14" t="s">
        <v>364</v>
      </c>
      <c r="M1518" s="14">
        <v>14</v>
      </c>
      <c r="N1518" s="14" t="s">
        <v>11</v>
      </c>
      <c r="O1518" s="14">
        <v>0</v>
      </c>
      <c r="P1518" s="14" t="s">
        <v>882</v>
      </c>
      <c r="Q1518" s="14" t="s">
        <v>47</v>
      </c>
      <c r="R1518" s="14" t="s">
        <v>1359</v>
      </c>
      <c r="S1518" s="14" t="s">
        <v>1261</v>
      </c>
      <c r="T1518" s="14" t="s">
        <v>1467</v>
      </c>
      <c r="U1518" s="14" t="s">
        <v>11053</v>
      </c>
      <c r="V1518" s="14" t="s">
        <v>1264</v>
      </c>
      <c r="W1518" s="14">
        <v>0</v>
      </c>
      <c r="X1518" s="14">
        <v>0</v>
      </c>
      <c r="Y1518" s="14">
        <v>0</v>
      </c>
      <c r="Z1518" s="14" t="s">
        <v>1469</v>
      </c>
      <c r="AA1518" s="14">
        <v>1</v>
      </c>
      <c r="AB1518" s="14" t="s">
        <v>11054</v>
      </c>
      <c r="AC1518" s="15">
        <v>44018</v>
      </c>
      <c r="AD1518" s="15">
        <v>44196</v>
      </c>
      <c r="AE1518" s="14">
        <v>656886.86</v>
      </c>
      <c r="AF1518" s="14">
        <v>924801.25</v>
      </c>
      <c r="AG1518" s="14">
        <v>565210.48</v>
      </c>
      <c r="AH1518" s="14">
        <v>565210.48</v>
      </c>
      <c r="AI1518" s="14">
        <v>565210.48</v>
      </c>
      <c r="AJ1518" s="14" t="s">
        <v>11055</v>
      </c>
      <c r="AK1518" s="14" t="s">
        <v>11056</v>
      </c>
      <c r="AL1518" s="14" t="s">
        <v>11057</v>
      </c>
      <c r="AM1518" s="14" t="s">
        <v>1270</v>
      </c>
      <c r="AN1518" s="14" t="s">
        <v>1271</v>
      </c>
      <c r="AO1518" s="14" t="s">
        <v>1272</v>
      </c>
      <c r="AP1518" s="14" t="s">
        <v>1272</v>
      </c>
    </row>
    <row r="1519" spans="1:42" x14ac:dyDescent="0.2">
      <c r="A1519" s="14">
        <v>2020</v>
      </c>
      <c r="B1519" s="14">
        <v>3</v>
      </c>
      <c r="C1519" s="14" t="s">
        <v>11058</v>
      </c>
      <c r="D1519" s="14">
        <f>+VLOOKUP(C1519,'Avances Fisicos'!$A$1:$D$2309,2,FALSE)</f>
        <v>1</v>
      </c>
      <c r="E1519" s="14">
        <f>+VLOOKUP(C1519,'Fuentes de Financiamiento'!$A$1:$C$2398,3,FALSE)</f>
        <v>6480000</v>
      </c>
      <c r="F1519" s="14" t="str">
        <f>+VLOOKUP(C1519,Georeferencias!$A$1:$D$2313,2,FALSE)</f>
        <v>Jalisco</v>
      </c>
      <c r="G1519" s="14" t="str">
        <f>+VLOOKUP(C1519,Georeferencias!$A$1:$D$2313,3,FALSE)</f>
        <v>San Gabriel</v>
      </c>
      <c r="H1519" s="14" t="str">
        <f>+VLOOKUP(C1519,Georeferencias!$A$1:$D$2313,4,FALSE)</f>
        <v>San Gabriel</v>
      </c>
      <c r="I1519" s="14" t="s">
        <v>1479</v>
      </c>
      <c r="J1519" s="14">
        <v>6480000</v>
      </c>
      <c r="K1519" s="14" t="s">
        <v>11059</v>
      </c>
      <c r="L1519" s="14" t="s">
        <v>877</v>
      </c>
      <c r="M1519" s="14">
        <v>14</v>
      </c>
      <c r="N1519" s="14" t="s">
        <v>11</v>
      </c>
      <c r="O1519" s="14">
        <v>0</v>
      </c>
      <c r="P1519" s="14" t="s">
        <v>882</v>
      </c>
      <c r="Q1519" s="14" t="s">
        <v>47</v>
      </c>
      <c r="R1519" s="14" t="s">
        <v>1359</v>
      </c>
      <c r="S1519" s="14" t="s">
        <v>1261</v>
      </c>
      <c r="T1519" s="14" t="s">
        <v>1467</v>
      </c>
      <c r="U1519" s="14" t="s">
        <v>11060</v>
      </c>
      <c r="V1519" s="14" t="s">
        <v>1264</v>
      </c>
      <c r="W1519" s="14">
        <v>0</v>
      </c>
      <c r="X1519" s="14">
        <v>0</v>
      </c>
      <c r="Y1519" s="14">
        <v>4606</v>
      </c>
      <c r="Z1519" s="14" t="s">
        <v>1469</v>
      </c>
      <c r="AA1519" s="14">
        <v>1</v>
      </c>
      <c r="AB1519" s="14" t="s">
        <v>11061</v>
      </c>
      <c r="AC1519" s="15">
        <v>44014</v>
      </c>
      <c r="AD1519" s="15">
        <v>44196</v>
      </c>
      <c r="AE1519" s="14">
        <v>3885408</v>
      </c>
      <c r="AF1519" s="14">
        <v>6255265.8399999999</v>
      </c>
      <c r="AG1519" s="14">
        <v>1876579.75</v>
      </c>
      <c r="AH1519" s="14">
        <v>1876579.75</v>
      </c>
      <c r="AI1519" s="14">
        <v>1876579.75</v>
      </c>
      <c r="AJ1519" s="14" t="s">
        <v>11062</v>
      </c>
      <c r="AK1519" s="14" t="s">
        <v>11063</v>
      </c>
      <c r="AL1519" s="14" t="s">
        <v>11064</v>
      </c>
      <c r="AM1519" s="14" t="s">
        <v>1270</v>
      </c>
      <c r="AN1519" s="14" t="s">
        <v>1271</v>
      </c>
      <c r="AO1519" s="14" t="s">
        <v>1272</v>
      </c>
      <c r="AP1519" s="14" t="s">
        <v>1272</v>
      </c>
    </row>
    <row r="1520" spans="1:42" x14ac:dyDescent="0.2">
      <c r="A1520" s="14">
        <v>2020</v>
      </c>
      <c r="B1520" s="14">
        <v>3</v>
      </c>
      <c r="C1520" s="14" t="s">
        <v>11065</v>
      </c>
      <c r="D1520" s="14">
        <f>+VLOOKUP(C1520,'Avances Fisicos'!$A$1:$D$2309,2,FALSE)</f>
        <v>1.3</v>
      </c>
      <c r="E1520" s="14">
        <f>+VLOOKUP(C1520,'Fuentes de Financiamiento'!$A$1:$C$2398,3,FALSE)</f>
        <v>2824078.79</v>
      </c>
      <c r="F1520" s="14" t="str">
        <f>+VLOOKUP(C1520,Georeferencias!$A$1:$D$2313,2,FALSE)</f>
        <v>Jalisco</v>
      </c>
      <c r="G1520" s="14" t="str">
        <f>+VLOOKUP(C1520,Georeferencias!$A$1:$D$2313,3,FALSE)</f>
        <v>Cuquío</v>
      </c>
      <c r="H1520" s="14" t="str">
        <f>+VLOOKUP(C1520,Georeferencias!$A$1:$D$2313,4,FALSE)</f>
        <v>Cuquío</v>
      </c>
      <c r="I1520" s="14" t="s">
        <v>1256</v>
      </c>
      <c r="J1520" s="14">
        <v>2824078.79</v>
      </c>
      <c r="K1520" s="14" t="s">
        <v>11066</v>
      </c>
      <c r="L1520" s="14" t="s">
        <v>261</v>
      </c>
      <c r="M1520" s="14">
        <v>14</v>
      </c>
      <c r="N1520" s="14" t="s">
        <v>11</v>
      </c>
      <c r="O1520" s="14">
        <v>29</v>
      </c>
      <c r="P1520" s="14" t="s">
        <v>27</v>
      </c>
      <c r="Q1520" s="14" t="s">
        <v>1259</v>
      </c>
      <c r="R1520" s="14" t="s">
        <v>1335</v>
      </c>
      <c r="S1520" s="14" t="s">
        <v>1261</v>
      </c>
      <c r="T1520" s="14" t="s">
        <v>2008</v>
      </c>
      <c r="U1520" s="14" t="s">
        <v>11067</v>
      </c>
      <c r="V1520" s="14" t="s">
        <v>1264</v>
      </c>
      <c r="W1520" s="14">
        <v>0</v>
      </c>
      <c r="X1520" s="14">
        <v>0</v>
      </c>
      <c r="Y1520" s="14">
        <v>20677</v>
      </c>
      <c r="Z1520" s="14" t="s">
        <v>11068</v>
      </c>
      <c r="AA1520" s="14">
        <v>1</v>
      </c>
      <c r="AB1520" s="14" t="s">
        <v>4805</v>
      </c>
      <c r="AC1520" s="15">
        <v>43946</v>
      </c>
      <c r="AD1520" s="15">
        <v>44065</v>
      </c>
      <c r="AE1520" s="14">
        <v>2824078.79</v>
      </c>
      <c r="AF1520" s="14">
        <v>2824078.79</v>
      </c>
      <c r="AG1520" s="14">
        <v>2254588.0299999998</v>
      </c>
      <c r="AH1520" s="14">
        <v>2254588.0299999998</v>
      </c>
      <c r="AI1520" s="14">
        <v>2254588.0299999998</v>
      </c>
      <c r="AJ1520" s="14" t="s">
        <v>11069</v>
      </c>
      <c r="AK1520" s="14" t="s">
        <v>11070</v>
      </c>
      <c r="AL1520" s="14" t="s">
        <v>11071</v>
      </c>
      <c r="AM1520" s="14" t="s">
        <v>1270</v>
      </c>
      <c r="AN1520" s="14" t="s">
        <v>1271</v>
      </c>
      <c r="AO1520" s="14" t="s">
        <v>1272</v>
      </c>
      <c r="AP1520" s="14" t="s">
        <v>1272</v>
      </c>
    </row>
    <row r="1521" spans="1:42" x14ac:dyDescent="0.2">
      <c r="A1521" s="14">
        <v>2020</v>
      </c>
      <c r="B1521" s="14">
        <v>3</v>
      </c>
      <c r="C1521" s="14" t="s">
        <v>11072</v>
      </c>
      <c r="D1521" s="14">
        <f>+VLOOKUP(C1521,'Avances Fisicos'!$A$1:$D$2309,2,FALSE)</f>
        <v>1</v>
      </c>
      <c r="E1521" s="14">
        <f>+VLOOKUP(C1521,'Fuentes de Financiamiento'!$A$1:$C$2398,3,FALSE)</f>
        <v>719847.66</v>
      </c>
      <c r="F1521" s="14" t="str">
        <f>+VLOOKUP(C1521,Georeferencias!$A$1:$D$2313,2,FALSE)</f>
        <v>Jalisco</v>
      </c>
      <c r="G1521" s="14" t="str">
        <f>+VLOOKUP(C1521,Georeferencias!$A$1:$D$2313,3,FALSE)</f>
        <v>Zapopan</v>
      </c>
      <c r="H1521" s="14" t="str">
        <f>+VLOOKUP(C1521,Georeferencias!$A$1:$D$2313,4,FALSE)</f>
        <v>Zapopan</v>
      </c>
      <c r="I1521" s="14" t="s">
        <v>1256</v>
      </c>
      <c r="J1521" s="14">
        <v>719847.66</v>
      </c>
      <c r="K1521" s="14" t="s">
        <v>11073</v>
      </c>
      <c r="L1521" s="14" t="s">
        <v>690</v>
      </c>
      <c r="M1521" s="14">
        <v>14</v>
      </c>
      <c r="N1521" s="14" t="s">
        <v>11</v>
      </c>
      <c r="O1521" s="14">
        <v>120</v>
      </c>
      <c r="P1521" s="14" t="s">
        <v>24</v>
      </c>
      <c r="Q1521" s="14" t="s">
        <v>1259</v>
      </c>
      <c r="R1521" s="14" t="s">
        <v>2194</v>
      </c>
      <c r="S1521" s="14" t="s">
        <v>1261</v>
      </c>
      <c r="T1521" s="14" t="s">
        <v>2195</v>
      </c>
      <c r="U1521" s="14" t="s">
        <v>11074</v>
      </c>
      <c r="V1521" s="14" t="s">
        <v>1264</v>
      </c>
      <c r="W1521" s="14">
        <v>0</v>
      </c>
      <c r="X1521" s="14">
        <v>0</v>
      </c>
      <c r="Y1521" s="14">
        <v>5000</v>
      </c>
      <c r="Z1521" s="14" t="s">
        <v>1469</v>
      </c>
      <c r="AA1521" s="14">
        <v>1</v>
      </c>
      <c r="AB1521" s="14" t="s">
        <v>2197</v>
      </c>
      <c r="AC1521" s="15">
        <v>43876</v>
      </c>
      <c r="AD1521" s="15">
        <v>44043</v>
      </c>
      <c r="AE1521" s="14">
        <v>719847.66</v>
      </c>
      <c r="AF1521" s="14">
        <v>719847.66</v>
      </c>
      <c r="AG1521" s="14">
        <v>179961.92</v>
      </c>
      <c r="AH1521" s="14">
        <v>179961.92</v>
      </c>
      <c r="AI1521" s="14">
        <v>179961.92</v>
      </c>
      <c r="AJ1521" s="14" t="s">
        <v>11075</v>
      </c>
      <c r="AK1521" s="14" t="s">
        <v>1471</v>
      </c>
      <c r="AL1521" s="14" t="s">
        <v>11076</v>
      </c>
      <c r="AM1521" s="14" t="s">
        <v>1270</v>
      </c>
      <c r="AN1521" s="14" t="s">
        <v>1271</v>
      </c>
      <c r="AO1521" s="14" t="s">
        <v>1272</v>
      </c>
      <c r="AP1521" s="14" t="s">
        <v>1272</v>
      </c>
    </row>
    <row r="1522" spans="1:42" x14ac:dyDescent="0.2">
      <c r="A1522" s="14">
        <v>2020</v>
      </c>
      <c r="B1522" s="14">
        <v>3</v>
      </c>
      <c r="C1522" s="14" t="s">
        <v>11077</v>
      </c>
      <c r="D1522" s="14">
        <f>+VLOOKUP(C1522,'Avances Fisicos'!$A$1:$D$2309,2,FALSE)</f>
        <v>1000</v>
      </c>
      <c r="E1522" s="14">
        <f>+VLOOKUP(C1522,'Fuentes de Financiamiento'!$A$1:$C$2398,3,FALSE)</f>
        <v>1500000</v>
      </c>
      <c r="F1522" s="14" t="str">
        <f>+VLOOKUP(C1522,Georeferencias!$A$1:$D$2313,2,FALSE)</f>
        <v>Jalisco</v>
      </c>
      <c r="G1522" s="14" t="str">
        <f>+VLOOKUP(C1522,Georeferencias!$A$1:$D$2313,3,FALSE)</f>
        <v>Guadalajara</v>
      </c>
      <c r="H1522" s="14" t="str">
        <f>+VLOOKUP(C1522,Georeferencias!$A$1:$D$2313,4,FALSE)</f>
        <v>Guadalajara</v>
      </c>
      <c r="I1522" s="14" t="s">
        <v>1463</v>
      </c>
      <c r="J1522" s="14">
        <v>1500000</v>
      </c>
      <c r="K1522" s="14" t="s">
        <v>11078</v>
      </c>
      <c r="L1522" s="14" t="s">
        <v>783</v>
      </c>
      <c r="M1522" s="14">
        <v>14</v>
      </c>
      <c r="N1522" s="14" t="s">
        <v>11</v>
      </c>
      <c r="O1522" s="14">
        <v>0</v>
      </c>
      <c r="P1522" s="14" t="s">
        <v>882</v>
      </c>
      <c r="Q1522" s="14" t="s">
        <v>1466</v>
      </c>
      <c r="R1522" s="14" t="s">
        <v>1359</v>
      </c>
      <c r="S1522" s="14" t="s">
        <v>1261</v>
      </c>
      <c r="T1522" s="14" t="s">
        <v>1467</v>
      </c>
      <c r="U1522" s="14" t="s">
        <v>11079</v>
      </c>
      <c r="V1522" s="14" t="s">
        <v>1490</v>
      </c>
      <c r="W1522" s="14">
        <v>1704783</v>
      </c>
      <c r="X1522" s="14">
        <v>1435178</v>
      </c>
      <c r="Y1522" s="14">
        <v>0</v>
      </c>
      <c r="Z1522" s="14" t="s">
        <v>11080</v>
      </c>
      <c r="AA1522" s="14">
        <v>1</v>
      </c>
      <c r="AB1522" s="14" t="s">
        <v>2188</v>
      </c>
      <c r="AC1522" s="15">
        <v>44013</v>
      </c>
      <c r="AD1522" s="15">
        <v>44043</v>
      </c>
      <c r="AE1522" s="14">
        <v>1500000</v>
      </c>
      <c r="AF1522" s="14">
        <v>1500000</v>
      </c>
      <c r="AG1522" s="14">
        <v>1499996</v>
      </c>
      <c r="AH1522" s="14">
        <v>1499996</v>
      </c>
      <c r="AI1522" s="14">
        <v>1499996</v>
      </c>
      <c r="AJ1522" s="14" t="s">
        <v>11081</v>
      </c>
      <c r="AK1522" s="14" t="s">
        <v>11082</v>
      </c>
      <c r="AL1522" s="14" t="s">
        <v>11083</v>
      </c>
      <c r="AM1522" s="14" t="s">
        <v>1270</v>
      </c>
      <c r="AN1522" s="14" t="s">
        <v>1271</v>
      </c>
      <c r="AO1522" s="14" t="s">
        <v>1272</v>
      </c>
      <c r="AP1522" s="14" t="s">
        <v>1272</v>
      </c>
    </row>
    <row r="1523" spans="1:42" x14ac:dyDescent="0.2">
      <c r="A1523" s="14">
        <v>2020</v>
      </c>
      <c r="B1523" s="14">
        <v>3</v>
      </c>
      <c r="C1523" s="14" t="s">
        <v>11084</v>
      </c>
      <c r="D1523" s="14">
        <f>+VLOOKUP(C1523,'Avances Fisicos'!$A$1:$D$2309,2,FALSE)</f>
        <v>1</v>
      </c>
      <c r="E1523" s="14">
        <f>+VLOOKUP(C1523,'Fuentes de Financiamiento'!$A$1:$C$2398,3,FALSE)</f>
        <v>3634920.04</v>
      </c>
      <c r="F1523" s="14" t="str">
        <f>+VLOOKUP(C1523,Georeferencias!$A$1:$D$2313,2,FALSE)</f>
        <v>Jalisco</v>
      </c>
      <c r="G1523" s="14" t="str">
        <f>+VLOOKUP(C1523,Georeferencias!$A$1:$D$2313,3,FALSE)</f>
        <v>Zapopan</v>
      </c>
      <c r="H1523" s="14" t="str">
        <f>+VLOOKUP(C1523,Georeferencias!$A$1:$D$2313,4,FALSE)</f>
        <v>Zapopan</v>
      </c>
      <c r="I1523" s="14" t="s">
        <v>1256</v>
      </c>
      <c r="J1523" s="14">
        <v>3634920.04</v>
      </c>
      <c r="K1523" s="14" t="s">
        <v>11085</v>
      </c>
      <c r="L1523" s="14" t="s">
        <v>691</v>
      </c>
      <c r="M1523" s="14">
        <v>14</v>
      </c>
      <c r="N1523" s="14" t="s">
        <v>11</v>
      </c>
      <c r="O1523" s="14">
        <v>120</v>
      </c>
      <c r="P1523" s="14" t="s">
        <v>24</v>
      </c>
      <c r="Q1523" s="14" t="s">
        <v>1259</v>
      </c>
      <c r="R1523" s="14" t="s">
        <v>1335</v>
      </c>
      <c r="S1523" s="14" t="s">
        <v>1261</v>
      </c>
      <c r="T1523" s="14" t="s">
        <v>2195</v>
      </c>
      <c r="U1523" s="14" t="s">
        <v>11086</v>
      </c>
      <c r="V1523" s="14" t="s">
        <v>1264</v>
      </c>
      <c r="W1523" s="14">
        <v>0</v>
      </c>
      <c r="X1523" s="14">
        <v>0</v>
      </c>
      <c r="Y1523" s="14">
        <v>2500</v>
      </c>
      <c r="Z1523" s="14" t="s">
        <v>1469</v>
      </c>
      <c r="AA1523" s="14">
        <v>1</v>
      </c>
      <c r="AB1523" s="14" t="s">
        <v>11087</v>
      </c>
      <c r="AC1523" s="15">
        <v>43908</v>
      </c>
      <c r="AD1523" s="15">
        <v>43997</v>
      </c>
      <c r="AE1523" s="14">
        <v>3634920.04</v>
      </c>
      <c r="AF1523" s="14">
        <v>3634920.04</v>
      </c>
      <c r="AG1523" s="14">
        <v>2822789.2</v>
      </c>
      <c r="AH1523" s="14">
        <v>2822789.2</v>
      </c>
      <c r="AI1523" s="14">
        <v>2822789.2</v>
      </c>
      <c r="AJ1523" s="14" t="s">
        <v>11088</v>
      </c>
      <c r="AK1523" s="14" t="s">
        <v>1471</v>
      </c>
      <c r="AL1523" s="14" t="s">
        <v>11089</v>
      </c>
      <c r="AM1523" s="14" t="s">
        <v>1270</v>
      </c>
      <c r="AN1523" s="14" t="s">
        <v>1271</v>
      </c>
      <c r="AO1523" s="14" t="s">
        <v>1272</v>
      </c>
      <c r="AP1523" s="14" t="s">
        <v>1272</v>
      </c>
    </row>
    <row r="1524" spans="1:42" x14ac:dyDescent="0.2">
      <c r="A1524" s="14">
        <v>2020</v>
      </c>
      <c r="B1524" s="14">
        <v>3</v>
      </c>
      <c r="C1524" s="14" t="s">
        <v>11090</v>
      </c>
      <c r="D1524" s="14">
        <f>+VLOOKUP(C1524,'Avances Fisicos'!$A$1:$D$2309,2,FALSE)</f>
        <v>1</v>
      </c>
      <c r="E1524" s="14">
        <f>+VLOOKUP(C1524,'Fuentes de Financiamiento'!$A$1:$C$2398,3,FALSE)</f>
        <v>4993492.5</v>
      </c>
      <c r="F1524" s="14" t="str">
        <f>+VLOOKUP(C1524,Georeferencias!$A$1:$D$2313,2,FALSE)</f>
        <v>Jalisco</v>
      </c>
      <c r="G1524" s="14" t="str">
        <f>+VLOOKUP(C1524,Georeferencias!$A$1:$D$2313,3,FALSE)</f>
        <v>Zapopan</v>
      </c>
      <c r="H1524" s="14" t="str">
        <f>+VLOOKUP(C1524,Georeferencias!$A$1:$D$2313,4,FALSE)</f>
        <v>Zapopan</v>
      </c>
      <c r="I1524" s="14" t="s">
        <v>1256</v>
      </c>
      <c r="J1524" s="14">
        <v>4993492.5</v>
      </c>
      <c r="K1524" s="14" t="s">
        <v>11091</v>
      </c>
      <c r="L1524" s="14" t="s">
        <v>378</v>
      </c>
      <c r="M1524" s="14">
        <v>14</v>
      </c>
      <c r="N1524" s="14" t="s">
        <v>11</v>
      </c>
      <c r="O1524" s="14">
        <v>120</v>
      </c>
      <c r="P1524" s="14" t="s">
        <v>24</v>
      </c>
      <c r="Q1524" s="14" t="s">
        <v>1259</v>
      </c>
      <c r="R1524" s="14" t="s">
        <v>1335</v>
      </c>
      <c r="S1524" s="14" t="s">
        <v>1261</v>
      </c>
      <c r="T1524" s="14" t="s">
        <v>2195</v>
      </c>
      <c r="U1524" s="14" t="s">
        <v>11092</v>
      </c>
      <c r="V1524" s="14" t="s">
        <v>1264</v>
      </c>
      <c r="W1524" s="14">
        <v>0</v>
      </c>
      <c r="X1524" s="14">
        <v>0</v>
      </c>
      <c r="Y1524" s="14">
        <v>2500</v>
      </c>
      <c r="Z1524" s="14" t="s">
        <v>1469</v>
      </c>
      <c r="AA1524" s="14">
        <v>1</v>
      </c>
      <c r="AB1524" s="14" t="s">
        <v>6166</v>
      </c>
      <c r="AC1524" s="15">
        <v>43908</v>
      </c>
      <c r="AD1524" s="15">
        <v>43997</v>
      </c>
      <c r="AE1524" s="14">
        <v>4993492.5</v>
      </c>
      <c r="AF1524" s="14">
        <v>4993492.5</v>
      </c>
      <c r="AG1524" s="14">
        <v>3886809.12</v>
      </c>
      <c r="AH1524" s="14">
        <v>3886809.12</v>
      </c>
      <c r="AI1524" s="14">
        <v>3886809.12</v>
      </c>
      <c r="AJ1524" s="14" t="s">
        <v>11093</v>
      </c>
      <c r="AK1524" s="14" t="s">
        <v>1471</v>
      </c>
      <c r="AL1524" s="14" t="s">
        <v>11094</v>
      </c>
      <c r="AM1524" s="14" t="s">
        <v>1270</v>
      </c>
      <c r="AN1524" s="14" t="s">
        <v>1271</v>
      </c>
      <c r="AO1524" s="14" t="s">
        <v>1272</v>
      </c>
      <c r="AP1524" s="14" t="s">
        <v>1272</v>
      </c>
    </row>
    <row r="1525" spans="1:42" x14ac:dyDescent="0.2">
      <c r="A1525" s="14">
        <v>2020</v>
      </c>
      <c r="B1525" s="14">
        <v>3</v>
      </c>
      <c r="C1525" s="14" t="s">
        <v>11095</v>
      </c>
      <c r="D1525" s="14">
        <f>+VLOOKUP(C1525,'Avances Fisicos'!$A$1:$D$2309,2,FALSE)</f>
        <v>3468</v>
      </c>
      <c r="E1525" s="14">
        <f>+VLOOKUP(C1525,'Fuentes de Financiamiento'!$A$1:$C$2398,3,FALSE)</f>
        <v>2087780.79</v>
      </c>
      <c r="F1525" s="14" t="str">
        <f>+VLOOKUP(C1525,Georeferencias!$A$1:$D$2313,2,FALSE)</f>
        <v>Jalisco</v>
      </c>
      <c r="G1525" s="14" t="str">
        <f>+VLOOKUP(C1525,Georeferencias!$A$1:$D$2313,3,FALSE)</f>
        <v>Degollado</v>
      </c>
      <c r="H1525" s="14" t="str">
        <f>+VLOOKUP(C1525,Georeferencias!$A$1:$D$2313,4,FALSE)</f>
        <v>Degollado</v>
      </c>
      <c r="I1525" s="14" t="s">
        <v>1256</v>
      </c>
      <c r="J1525" s="14">
        <v>2087780.79</v>
      </c>
      <c r="K1525" s="14" t="s">
        <v>11096</v>
      </c>
      <c r="L1525" s="14" t="s">
        <v>11097</v>
      </c>
      <c r="M1525" s="14">
        <v>14</v>
      </c>
      <c r="N1525" s="14" t="s">
        <v>11</v>
      </c>
      <c r="O1525" s="14">
        <v>33</v>
      </c>
      <c r="P1525" s="14" t="s">
        <v>2655</v>
      </c>
      <c r="Q1525" s="14" t="s">
        <v>1259</v>
      </c>
      <c r="R1525" s="14" t="s">
        <v>1335</v>
      </c>
      <c r="S1525" s="14" t="s">
        <v>1261</v>
      </c>
      <c r="T1525" s="14" t="s">
        <v>2656</v>
      </c>
      <c r="U1525" s="14" t="s">
        <v>11098</v>
      </c>
      <c r="V1525" s="14" t="s">
        <v>1490</v>
      </c>
      <c r="W1525" s="14">
        <v>150</v>
      </c>
      <c r="X1525" s="14">
        <v>130</v>
      </c>
      <c r="Y1525" s="14">
        <v>0</v>
      </c>
      <c r="Z1525" s="14" t="s">
        <v>11099</v>
      </c>
      <c r="AA1525" s="14">
        <v>1</v>
      </c>
      <c r="AB1525" s="14" t="s">
        <v>11100</v>
      </c>
      <c r="AC1525" s="15">
        <v>44003</v>
      </c>
      <c r="AD1525" s="15">
        <v>44058</v>
      </c>
      <c r="AE1525" s="14">
        <v>818337.54</v>
      </c>
      <c r="AF1525" s="14">
        <v>818337.54</v>
      </c>
      <c r="AG1525" s="14">
        <v>818337.54</v>
      </c>
      <c r="AH1525" s="14">
        <v>818337.54</v>
      </c>
      <c r="AI1525" s="14">
        <v>818337.54</v>
      </c>
      <c r="AJ1525" s="14" t="s">
        <v>11101</v>
      </c>
      <c r="AK1525" s="14" t="s">
        <v>11102</v>
      </c>
      <c r="AL1525" s="14" t="s">
        <v>11103</v>
      </c>
      <c r="AM1525" s="14" t="s">
        <v>1270</v>
      </c>
      <c r="AN1525" s="14" t="s">
        <v>1271</v>
      </c>
      <c r="AO1525" s="14" t="s">
        <v>1272</v>
      </c>
      <c r="AP1525" s="14" t="s">
        <v>1272</v>
      </c>
    </row>
    <row r="1526" spans="1:42" x14ac:dyDescent="0.2">
      <c r="A1526" s="14">
        <v>2020</v>
      </c>
      <c r="B1526" s="14">
        <v>3</v>
      </c>
      <c r="C1526" s="14" t="s">
        <v>11104</v>
      </c>
      <c r="D1526" s="14">
        <f>+VLOOKUP(C1526,'Avances Fisicos'!$A$1:$D$2309,2,FALSE)</f>
        <v>5422</v>
      </c>
      <c r="E1526" s="14">
        <f>+VLOOKUP(C1526,'Fuentes de Financiamiento'!$A$1:$C$2398,3,FALSE)</f>
        <v>5738704.8899999997</v>
      </c>
      <c r="F1526" s="14" t="str">
        <f>+VLOOKUP(C1526,Georeferencias!$A$1:$D$2313,2,FALSE)</f>
        <v>Jalisco</v>
      </c>
      <c r="G1526" s="14" t="str">
        <f>+VLOOKUP(C1526,Georeferencias!$A$1:$D$2313,3,FALSE)</f>
        <v>Jalostotitlán</v>
      </c>
      <c r="H1526" s="14" t="str">
        <f>+VLOOKUP(C1526,Georeferencias!$A$1:$D$2313,4,FALSE)</f>
        <v>Jalostotitlán</v>
      </c>
      <c r="I1526" s="14" t="s">
        <v>1256</v>
      </c>
      <c r="J1526" s="14">
        <v>5738704.8899999997</v>
      </c>
      <c r="K1526" s="14" t="s">
        <v>11105</v>
      </c>
      <c r="L1526" s="14" t="s">
        <v>11106</v>
      </c>
      <c r="M1526" s="14">
        <v>14</v>
      </c>
      <c r="N1526" s="14" t="s">
        <v>11</v>
      </c>
      <c r="O1526" s="14">
        <v>46</v>
      </c>
      <c r="P1526" s="14" t="s">
        <v>30</v>
      </c>
      <c r="Q1526" s="14" t="s">
        <v>1259</v>
      </c>
      <c r="R1526" s="14" t="s">
        <v>1335</v>
      </c>
      <c r="S1526" s="14" t="s">
        <v>1261</v>
      </c>
      <c r="T1526" s="14" t="s">
        <v>11107</v>
      </c>
      <c r="U1526" s="14" t="s">
        <v>11108</v>
      </c>
      <c r="V1526" s="14" t="s">
        <v>1490</v>
      </c>
      <c r="W1526" s="14">
        <v>750</v>
      </c>
      <c r="X1526" s="14">
        <v>500</v>
      </c>
      <c r="Y1526" s="14">
        <v>0</v>
      </c>
      <c r="Z1526" s="14" t="s">
        <v>11109</v>
      </c>
      <c r="AA1526" s="14">
        <v>1</v>
      </c>
      <c r="AB1526" s="14" t="s">
        <v>11110</v>
      </c>
      <c r="AC1526" s="15">
        <v>43971</v>
      </c>
      <c r="AD1526" s="15">
        <v>44063</v>
      </c>
      <c r="AE1526" s="14">
        <v>3054091.6</v>
      </c>
      <c r="AF1526" s="14">
        <v>3054091.6</v>
      </c>
      <c r="AG1526" s="14">
        <v>3054091.6</v>
      </c>
      <c r="AH1526" s="14">
        <v>3054091.6</v>
      </c>
      <c r="AI1526" s="14">
        <v>3054091.6</v>
      </c>
      <c r="AJ1526" s="14" t="s">
        <v>11111</v>
      </c>
      <c r="AK1526" s="14" t="s">
        <v>11112</v>
      </c>
      <c r="AL1526" s="14" t="s">
        <v>11113</v>
      </c>
      <c r="AM1526" s="14" t="s">
        <v>1270</v>
      </c>
      <c r="AN1526" s="14" t="s">
        <v>1271</v>
      </c>
      <c r="AO1526" s="14" t="s">
        <v>1272</v>
      </c>
      <c r="AP1526" s="14" t="s">
        <v>1272</v>
      </c>
    </row>
    <row r="1527" spans="1:42" x14ac:dyDescent="0.2">
      <c r="A1527" s="14">
        <v>2020</v>
      </c>
      <c r="B1527" s="14">
        <v>3</v>
      </c>
      <c r="C1527" s="14" t="s">
        <v>11114</v>
      </c>
      <c r="D1527" s="14">
        <f>+VLOOKUP(C1527,'Avances Fisicos'!$A$1:$D$2309,2,FALSE)</f>
        <v>636</v>
      </c>
      <c r="E1527" s="14">
        <f>+VLOOKUP(C1527,'Fuentes de Financiamiento'!$A$1:$C$2398,3,FALSE)</f>
        <v>301735.8</v>
      </c>
      <c r="F1527" s="14" t="str">
        <f>+VLOOKUP(C1527,Georeferencias!$A$1:$D$2313,2,FALSE)</f>
        <v>Jalisco</v>
      </c>
      <c r="G1527" s="14" t="str">
        <f>+VLOOKUP(C1527,Georeferencias!$A$1:$D$2313,3,FALSE)</f>
        <v>Autlán de Navarro</v>
      </c>
      <c r="H1527" s="14" t="str">
        <f>+VLOOKUP(C1527,Georeferencias!$A$1:$D$2313,4,FALSE)</f>
        <v>Autlán De Navarro</v>
      </c>
      <c r="I1527" s="14" t="s">
        <v>1256</v>
      </c>
      <c r="J1527" s="14">
        <v>301735.8</v>
      </c>
      <c r="K1527" s="14" t="s">
        <v>11115</v>
      </c>
      <c r="L1527" s="14" t="s">
        <v>11116</v>
      </c>
      <c r="M1527" s="14">
        <v>14</v>
      </c>
      <c r="N1527" s="14" t="s">
        <v>11</v>
      </c>
      <c r="O1527" s="14">
        <v>15</v>
      </c>
      <c r="P1527" s="14" t="s">
        <v>902</v>
      </c>
      <c r="Q1527" s="14" t="s">
        <v>1259</v>
      </c>
      <c r="R1527" s="14" t="s">
        <v>2279</v>
      </c>
      <c r="S1527" s="14" t="s">
        <v>1261</v>
      </c>
      <c r="T1527" s="14" t="s">
        <v>3666</v>
      </c>
      <c r="U1527" s="14" t="s">
        <v>11117</v>
      </c>
      <c r="V1527" s="14" t="s">
        <v>1490</v>
      </c>
      <c r="W1527" s="14">
        <v>34</v>
      </c>
      <c r="X1527" s="14">
        <v>30</v>
      </c>
      <c r="Y1527" s="14">
        <v>0</v>
      </c>
      <c r="Z1527" s="14" t="s">
        <v>11118</v>
      </c>
      <c r="AA1527" s="14">
        <v>1</v>
      </c>
      <c r="AB1527" s="14" t="s">
        <v>11119</v>
      </c>
      <c r="AC1527" s="15">
        <v>44017</v>
      </c>
      <c r="AD1527" s="15">
        <v>44037</v>
      </c>
      <c r="AE1527" s="14">
        <v>301735.8</v>
      </c>
      <c r="AF1527" s="14">
        <v>301735.8</v>
      </c>
      <c r="AG1527" s="14">
        <v>301735.8</v>
      </c>
      <c r="AH1527" s="14">
        <v>209331.28</v>
      </c>
      <c r="AI1527" s="14">
        <v>209331.28</v>
      </c>
      <c r="AJ1527" s="14" t="s">
        <v>11120</v>
      </c>
      <c r="AK1527" s="14" t="s">
        <v>11121</v>
      </c>
      <c r="AL1527" s="14" t="s">
        <v>11122</v>
      </c>
      <c r="AM1527" s="14" t="s">
        <v>1270</v>
      </c>
      <c r="AN1527" s="14" t="s">
        <v>1271</v>
      </c>
      <c r="AO1527" s="14" t="s">
        <v>1272</v>
      </c>
      <c r="AP1527" s="14" t="s">
        <v>1272</v>
      </c>
    </row>
    <row r="1528" spans="1:42" x14ac:dyDescent="0.2">
      <c r="A1528" s="14">
        <v>2020</v>
      </c>
      <c r="B1528" s="14">
        <v>3</v>
      </c>
      <c r="C1528" s="14" t="s">
        <v>11123</v>
      </c>
      <c r="D1528" s="14">
        <f>+VLOOKUP(C1528,'Avances Fisicos'!$A$1:$D$2309,2,FALSE)</f>
        <v>121</v>
      </c>
      <c r="E1528" s="14">
        <f>+VLOOKUP(C1528,'Fuentes de Financiamiento'!$A$1:$C$2398,3,FALSE)</f>
        <v>171417.57</v>
      </c>
      <c r="F1528" s="14" t="str">
        <f>+VLOOKUP(C1528,Georeferencias!$A$1:$D$2313,2,FALSE)</f>
        <v>Jalisco</v>
      </c>
      <c r="G1528" s="14" t="str">
        <f>+VLOOKUP(C1528,Georeferencias!$A$1:$D$2313,3,FALSE)</f>
        <v>Autlán de Navarro</v>
      </c>
      <c r="H1528" s="14" t="str">
        <f>+VLOOKUP(C1528,Georeferencias!$A$1:$D$2313,4,FALSE)</f>
        <v>Autlán De Navarro</v>
      </c>
      <c r="I1528" s="14" t="s">
        <v>1256</v>
      </c>
      <c r="J1528" s="14">
        <v>171417.57</v>
      </c>
      <c r="K1528" s="14" t="s">
        <v>11124</v>
      </c>
      <c r="L1528" s="14" t="s">
        <v>11125</v>
      </c>
      <c r="M1528" s="14">
        <v>14</v>
      </c>
      <c r="N1528" s="14" t="s">
        <v>11</v>
      </c>
      <c r="O1528" s="14">
        <v>15</v>
      </c>
      <c r="P1528" s="14" t="s">
        <v>902</v>
      </c>
      <c r="Q1528" s="14" t="s">
        <v>1259</v>
      </c>
      <c r="R1528" s="14" t="s">
        <v>1359</v>
      </c>
      <c r="S1528" s="14" t="s">
        <v>1261</v>
      </c>
      <c r="T1528" s="14" t="s">
        <v>3666</v>
      </c>
      <c r="U1528" s="14" t="s">
        <v>11126</v>
      </c>
      <c r="V1528" s="14" t="s">
        <v>1490</v>
      </c>
      <c r="W1528" s="14">
        <v>43</v>
      </c>
      <c r="X1528" s="14">
        <v>45</v>
      </c>
      <c r="Y1528" s="14">
        <v>0</v>
      </c>
      <c r="Z1528" s="14" t="s">
        <v>7527</v>
      </c>
      <c r="AA1528" s="14">
        <v>1</v>
      </c>
      <c r="AB1528" s="14" t="s">
        <v>11127</v>
      </c>
      <c r="AC1528" s="15">
        <v>43969</v>
      </c>
      <c r="AD1528" s="15">
        <v>43987</v>
      </c>
      <c r="AE1528" s="14">
        <v>171417.57</v>
      </c>
      <c r="AF1528" s="14">
        <v>171417.57</v>
      </c>
      <c r="AG1528" s="14">
        <v>171417.57</v>
      </c>
      <c r="AH1528" s="14">
        <v>157831.84</v>
      </c>
      <c r="AI1528" s="14">
        <v>157831.84</v>
      </c>
      <c r="AJ1528" s="14" t="s">
        <v>11128</v>
      </c>
      <c r="AK1528" s="14" t="s">
        <v>11129</v>
      </c>
      <c r="AL1528" s="14" t="s">
        <v>11130</v>
      </c>
      <c r="AM1528" s="14" t="s">
        <v>1270</v>
      </c>
      <c r="AN1528" s="14" t="s">
        <v>1271</v>
      </c>
      <c r="AO1528" s="14" t="s">
        <v>1272</v>
      </c>
      <c r="AP1528" s="14" t="s">
        <v>1272</v>
      </c>
    </row>
    <row r="1529" spans="1:42" x14ac:dyDescent="0.2">
      <c r="A1529" s="14">
        <v>2020</v>
      </c>
      <c r="B1529" s="14">
        <v>3</v>
      </c>
      <c r="C1529" s="14" t="s">
        <v>11131</v>
      </c>
      <c r="D1529" s="14">
        <f>+VLOOKUP(C1529,'Avances Fisicos'!$A$1:$D$2309,2,FALSE)</f>
        <v>1065</v>
      </c>
      <c r="E1529" s="14">
        <f>+VLOOKUP(C1529,'Fuentes de Financiamiento'!$A$1:$C$2398,3,FALSE)</f>
        <v>139220.29999999999</v>
      </c>
      <c r="F1529" s="14" t="str">
        <f>+VLOOKUP(C1529,Georeferencias!$A$1:$D$2313,2,FALSE)</f>
        <v>Jalisco</v>
      </c>
      <c r="G1529" s="14" t="str">
        <f>+VLOOKUP(C1529,Georeferencias!$A$1:$D$2313,3,FALSE)</f>
        <v>Acatic</v>
      </c>
      <c r="H1529" s="14" t="str">
        <f>+VLOOKUP(C1529,Georeferencias!$A$1:$D$2313,4,FALSE)</f>
        <v>Tierras Coloradas</v>
      </c>
      <c r="I1529" s="14" t="s">
        <v>1256</v>
      </c>
      <c r="J1529" s="14">
        <v>139220.29999999999</v>
      </c>
      <c r="K1529" s="14" t="s">
        <v>11132</v>
      </c>
      <c r="L1529" s="14" t="s">
        <v>11133</v>
      </c>
      <c r="M1529" s="14">
        <v>14</v>
      </c>
      <c r="N1529" s="14" t="s">
        <v>11</v>
      </c>
      <c r="O1529" s="14">
        <v>1</v>
      </c>
      <c r="P1529" s="14" t="s">
        <v>10</v>
      </c>
      <c r="Q1529" s="14" t="s">
        <v>1259</v>
      </c>
      <c r="R1529" s="14" t="s">
        <v>1335</v>
      </c>
      <c r="S1529" s="14" t="s">
        <v>1261</v>
      </c>
      <c r="T1529" s="14" t="s">
        <v>2233</v>
      </c>
      <c r="U1529" s="14" t="s">
        <v>11134</v>
      </c>
      <c r="V1529" s="14" t="s">
        <v>1490</v>
      </c>
      <c r="W1529" s="14">
        <v>47</v>
      </c>
      <c r="X1529" s="14">
        <v>43</v>
      </c>
      <c r="Y1529" s="14">
        <v>0</v>
      </c>
      <c r="Z1529" s="14" t="s">
        <v>11135</v>
      </c>
      <c r="AA1529" s="14">
        <v>1</v>
      </c>
      <c r="AB1529" s="14" t="s">
        <v>11136</v>
      </c>
      <c r="AC1529" s="15">
        <v>43892</v>
      </c>
      <c r="AD1529" s="15">
        <v>44012</v>
      </c>
      <c r="AE1529" s="14">
        <v>139220.29999999999</v>
      </c>
      <c r="AF1529" s="14">
        <v>139220.29999999999</v>
      </c>
      <c r="AG1529" s="14">
        <v>138920.29999999999</v>
      </c>
      <c r="AH1529" s="14">
        <v>138920.29999999999</v>
      </c>
      <c r="AI1529" s="14">
        <v>138920.29999999999</v>
      </c>
      <c r="AJ1529" s="14" t="s">
        <v>11137</v>
      </c>
      <c r="AK1529" s="14" t="s">
        <v>11138</v>
      </c>
      <c r="AL1529" s="14" t="s">
        <v>11139</v>
      </c>
      <c r="AM1529" s="14" t="s">
        <v>1270</v>
      </c>
      <c r="AN1529" s="14" t="s">
        <v>1271</v>
      </c>
      <c r="AO1529" s="14" t="s">
        <v>1272</v>
      </c>
      <c r="AP1529" s="14" t="s">
        <v>1272</v>
      </c>
    </row>
    <row r="1530" spans="1:42" x14ac:dyDescent="0.2">
      <c r="A1530" s="14">
        <v>2020</v>
      </c>
      <c r="B1530" s="14">
        <v>3</v>
      </c>
      <c r="C1530" s="14" t="s">
        <v>11140</v>
      </c>
      <c r="D1530" s="14">
        <f>+VLOOKUP(C1530,'Avances Fisicos'!$A$1:$D$2309,2,FALSE)</f>
        <v>33</v>
      </c>
      <c r="E1530" s="14">
        <f>+VLOOKUP(C1530,'Fuentes de Financiamiento'!$A$1:$C$2398,3,FALSE)</f>
        <v>648007.16</v>
      </c>
      <c r="F1530" s="14" t="str">
        <f>+VLOOKUP(C1530,Georeferencias!$A$1:$D$2313,2,FALSE)</f>
        <v>Jalisco</v>
      </c>
      <c r="G1530" s="14" t="str">
        <f>+VLOOKUP(C1530,Georeferencias!$A$1:$D$2313,3,FALSE)</f>
        <v>Puerto Vallarta</v>
      </c>
      <c r="H1530" s="14" t="str">
        <f>+VLOOKUP(C1530,Georeferencias!$A$1:$D$2313,4,FALSE)</f>
        <v>Puerto Vallarta</v>
      </c>
      <c r="I1530" s="14" t="s">
        <v>1256</v>
      </c>
      <c r="J1530" s="14">
        <v>648007.16</v>
      </c>
      <c r="K1530" s="14" t="s">
        <v>11141</v>
      </c>
      <c r="L1530" s="14" t="s">
        <v>11142</v>
      </c>
      <c r="M1530" s="14">
        <v>14</v>
      </c>
      <c r="N1530" s="14" t="s">
        <v>11</v>
      </c>
      <c r="O1530" s="14">
        <v>67</v>
      </c>
      <c r="P1530" s="14" t="s">
        <v>19</v>
      </c>
      <c r="Q1530" s="14" t="s">
        <v>1259</v>
      </c>
      <c r="R1530" s="14" t="s">
        <v>1335</v>
      </c>
      <c r="S1530" s="14" t="s">
        <v>1261</v>
      </c>
      <c r="T1530" s="14" t="s">
        <v>11143</v>
      </c>
      <c r="U1530" s="14" t="s">
        <v>11144</v>
      </c>
      <c r="V1530" s="14" t="s">
        <v>1490</v>
      </c>
      <c r="W1530" s="14">
        <v>477</v>
      </c>
      <c r="X1530" s="14">
        <v>532</v>
      </c>
      <c r="Y1530" s="14">
        <v>0</v>
      </c>
      <c r="Z1530" s="14" t="s">
        <v>11145</v>
      </c>
      <c r="AA1530" s="14">
        <v>1</v>
      </c>
      <c r="AB1530" s="14" t="s">
        <v>11146</v>
      </c>
      <c r="AC1530" s="15">
        <v>44058</v>
      </c>
      <c r="AD1530" s="15">
        <v>44177</v>
      </c>
      <c r="AE1530" s="14">
        <v>583206.43999999994</v>
      </c>
      <c r="AF1530" s="14">
        <v>0</v>
      </c>
      <c r="AG1530" s="14">
        <v>0</v>
      </c>
      <c r="AH1530" s="14">
        <v>0</v>
      </c>
      <c r="AI1530" s="14">
        <v>0</v>
      </c>
      <c r="AJ1530" s="14" t="s">
        <v>1329</v>
      </c>
      <c r="AK1530" s="14" t="s">
        <v>1330</v>
      </c>
      <c r="AL1530" s="14" t="s">
        <v>11147</v>
      </c>
      <c r="AM1530" s="14" t="s">
        <v>1270</v>
      </c>
      <c r="AN1530" s="14" t="s">
        <v>1271</v>
      </c>
      <c r="AO1530" s="14" t="s">
        <v>1272</v>
      </c>
      <c r="AP1530" s="14" t="s">
        <v>1272</v>
      </c>
    </row>
    <row r="1531" spans="1:42" x14ac:dyDescent="0.2">
      <c r="A1531" s="14">
        <v>2020</v>
      </c>
      <c r="B1531" s="14">
        <v>3</v>
      </c>
      <c r="C1531" s="14" t="s">
        <v>11148</v>
      </c>
      <c r="D1531" s="14">
        <f>+VLOOKUP(C1531,'Avances Fisicos'!$A$1:$D$2309,2,FALSE)</f>
        <v>588</v>
      </c>
      <c r="E1531" s="14">
        <f>+VLOOKUP(C1531,'Fuentes de Financiamiento'!$A$1:$C$2398,3,FALSE)</f>
        <v>454814.61</v>
      </c>
      <c r="F1531" s="14" t="str">
        <f>+VLOOKUP(C1531,Georeferencias!$A$1:$D$2313,2,FALSE)</f>
        <v>Jalisco</v>
      </c>
      <c r="G1531" s="14" t="str">
        <f>+VLOOKUP(C1531,Georeferencias!$A$1:$D$2313,3,FALSE)</f>
        <v>Guadalajara</v>
      </c>
      <c r="H1531" s="14" t="str">
        <f>+VLOOKUP(C1531,Georeferencias!$A$1:$D$2313,4,FALSE)</f>
        <v>Guadalajara</v>
      </c>
      <c r="I1531" s="14" t="s">
        <v>1256</v>
      </c>
      <c r="J1531" s="14">
        <v>454814.61</v>
      </c>
      <c r="K1531" s="14" t="s">
        <v>11149</v>
      </c>
      <c r="L1531" s="14" t="s">
        <v>11150</v>
      </c>
      <c r="M1531" s="14">
        <v>14</v>
      </c>
      <c r="N1531" s="14" t="s">
        <v>11</v>
      </c>
      <c r="O1531" s="14">
        <v>39</v>
      </c>
      <c r="P1531" s="14" t="s">
        <v>15</v>
      </c>
      <c r="Q1531" s="14" t="s">
        <v>1259</v>
      </c>
      <c r="R1531" s="14" t="s">
        <v>1335</v>
      </c>
      <c r="S1531" s="14" t="s">
        <v>1261</v>
      </c>
      <c r="T1531" s="14" t="s">
        <v>2480</v>
      </c>
      <c r="U1531" s="14" t="s">
        <v>11151</v>
      </c>
      <c r="V1531" s="14" t="s">
        <v>1490</v>
      </c>
      <c r="W1531" s="14">
        <v>652</v>
      </c>
      <c r="X1531" s="14">
        <v>617</v>
      </c>
      <c r="Y1531" s="14">
        <v>0</v>
      </c>
      <c r="Z1531" s="14" t="s">
        <v>6711</v>
      </c>
      <c r="AA1531" s="14">
        <v>1</v>
      </c>
      <c r="AB1531" s="14" t="s">
        <v>11152</v>
      </c>
      <c r="AC1531" s="15">
        <v>43969</v>
      </c>
      <c r="AD1531" s="15">
        <v>44196</v>
      </c>
      <c r="AE1531" s="14">
        <v>454814.61</v>
      </c>
      <c r="AF1531" s="14">
        <v>454814.61</v>
      </c>
      <c r="AG1531" s="14">
        <v>189358.92</v>
      </c>
      <c r="AH1531" s="14">
        <v>189358.92</v>
      </c>
      <c r="AI1531" s="14">
        <v>189358.92</v>
      </c>
      <c r="AJ1531" s="14" t="s">
        <v>2529</v>
      </c>
      <c r="AK1531" s="14" t="s">
        <v>11153</v>
      </c>
      <c r="AL1531" s="14" t="s">
        <v>11154</v>
      </c>
      <c r="AM1531" s="14" t="s">
        <v>1270</v>
      </c>
      <c r="AN1531" s="14" t="s">
        <v>1271</v>
      </c>
      <c r="AO1531" s="14" t="s">
        <v>1272</v>
      </c>
      <c r="AP1531" s="14" t="s">
        <v>1272</v>
      </c>
    </row>
    <row r="1532" spans="1:42" x14ac:dyDescent="0.2">
      <c r="A1532" s="14">
        <v>2020</v>
      </c>
      <c r="B1532" s="14">
        <v>3</v>
      </c>
      <c r="C1532" s="14" t="s">
        <v>11155</v>
      </c>
      <c r="D1532" s="14">
        <f>+VLOOKUP(C1532,'Avances Fisicos'!$A$1:$D$2309,2,FALSE)</f>
        <v>1991</v>
      </c>
      <c r="E1532" s="14">
        <f>+VLOOKUP(C1532,'Fuentes de Financiamiento'!$A$1:$C$2398,3,FALSE)</f>
        <v>890603.52000000002</v>
      </c>
      <c r="F1532" s="14" t="str">
        <f>+VLOOKUP(C1532,Georeferencias!$A$1:$D$2313,2,FALSE)</f>
        <v>Jalisco</v>
      </c>
      <c r="G1532" s="14" t="str">
        <f>+VLOOKUP(C1532,Georeferencias!$A$1:$D$2313,3,FALSE)</f>
        <v>Autlán de Navarro</v>
      </c>
      <c r="H1532" s="14" t="str">
        <f>+VLOOKUP(C1532,Georeferencias!$A$1:$D$2313,4,FALSE)</f>
        <v>Yerbabuena</v>
      </c>
      <c r="I1532" s="14" t="s">
        <v>1256</v>
      </c>
      <c r="J1532" s="14">
        <v>890603.52000000002</v>
      </c>
      <c r="K1532" s="14" t="s">
        <v>11156</v>
      </c>
      <c r="L1532" s="14" t="s">
        <v>11157</v>
      </c>
      <c r="M1532" s="14">
        <v>14</v>
      </c>
      <c r="N1532" s="14" t="s">
        <v>11</v>
      </c>
      <c r="O1532" s="14">
        <v>15</v>
      </c>
      <c r="P1532" s="14" t="s">
        <v>902</v>
      </c>
      <c r="Q1532" s="14" t="s">
        <v>1259</v>
      </c>
      <c r="R1532" s="14" t="s">
        <v>2279</v>
      </c>
      <c r="S1532" s="14" t="s">
        <v>1261</v>
      </c>
      <c r="T1532" s="14" t="s">
        <v>3666</v>
      </c>
      <c r="U1532" s="14" t="s">
        <v>11158</v>
      </c>
      <c r="V1532" s="14" t="s">
        <v>1490</v>
      </c>
      <c r="W1532" s="14">
        <v>22</v>
      </c>
      <c r="X1532" s="14">
        <v>25</v>
      </c>
      <c r="Y1532" s="14">
        <v>0</v>
      </c>
      <c r="Z1532" s="14" t="s">
        <v>11159</v>
      </c>
      <c r="AA1532" s="14">
        <v>1</v>
      </c>
      <c r="AB1532" s="14" t="s">
        <v>11160</v>
      </c>
      <c r="AC1532" s="15">
        <v>43983</v>
      </c>
      <c r="AD1532" s="15">
        <v>44027</v>
      </c>
      <c r="AE1532" s="14">
        <v>890603.52000000002</v>
      </c>
      <c r="AF1532" s="14">
        <v>890603.52000000002</v>
      </c>
      <c r="AG1532" s="14">
        <v>890603.52000000002</v>
      </c>
      <c r="AH1532" s="14">
        <v>524175</v>
      </c>
      <c r="AI1532" s="14">
        <v>524175</v>
      </c>
      <c r="AJ1532" s="14" t="s">
        <v>11161</v>
      </c>
      <c r="AK1532" s="14" t="s">
        <v>11162</v>
      </c>
      <c r="AL1532" s="14" t="s">
        <v>11163</v>
      </c>
      <c r="AM1532" s="14" t="s">
        <v>1270</v>
      </c>
      <c r="AN1532" s="14" t="s">
        <v>1271</v>
      </c>
      <c r="AO1532" s="14" t="s">
        <v>1272</v>
      </c>
      <c r="AP1532" s="14" t="s">
        <v>1272</v>
      </c>
    </row>
    <row r="1533" spans="1:42" x14ac:dyDescent="0.2">
      <c r="A1533" s="14">
        <v>2020</v>
      </c>
      <c r="B1533" s="14">
        <v>3</v>
      </c>
      <c r="C1533" s="14" t="s">
        <v>11164</v>
      </c>
      <c r="D1533" s="14">
        <f>+VLOOKUP(C1533,'Avances Fisicos'!$A$1:$D$2309,2,FALSE)</f>
        <v>528</v>
      </c>
      <c r="E1533" s="14">
        <f>+VLOOKUP(C1533,'Fuentes de Financiamiento'!$A$1:$C$2398,3,FALSE)</f>
        <v>1084321.17</v>
      </c>
      <c r="F1533" s="14" t="str">
        <f>+VLOOKUP(C1533,Georeferencias!$A$1:$D$2313,2,FALSE)</f>
        <v>Jalisco</v>
      </c>
      <c r="G1533" s="14" t="str">
        <f>+VLOOKUP(C1533,Georeferencias!$A$1:$D$2313,3,FALSE)</f>
        <v>Hostotipaquillo</v>
      </c>
      <c r="H1533" s="14" t="str">
        <f>+VLOOKUP(C1533,Georeferencias!$A$1:$D$2313,4,FALSE)</f>
        <v>Hostotipaquillo</v>
      </c>
      <c r="I1533" s="14" t="s">
        <v>1256</v>
      </c>
      <c r="J1533" s="14">
        <v>1084321.17</v>
      </c>
      <c r="K1533" s="14" t="s">
        <v>11165</v>
      </c>
      <c r="L1533" s="14" t="s">
        <v>11166</v>
      </c>
      <c r="M1533" s="14">
        <v>14</v>
      </c>
      <c r="N1533" s="14" t="s">
        <v>11</v>
      </c>
      <c r="O1533" s="14">
        <v>40</v>
      </c>
      <c r="P1533" s="14" t="s">
        <v>1019</v>
      </c>
      <c r="Q1533" s="14" t="s">
        <v>1259</v>
      </c>
      <c r="R1533" s="14" t="s">
        <v>1335</v>
      </c>
      <c r="S1533" s="14" t="s">
        <v>1261</v>
      </c>
      <c r="T1533" s="14" t="s">
        <v>1419</v>
      </c>
      <c r="U1533" s="14" t="s">
        <v>11167</v>
      </c>
      <c r="V1533" s="14" t="s">
        <v>1490</v>
      </c>
      <c r="W1533" s="14">
        <v>40</v>
      </c>
      <c r="X1533" s="14">
        <v>32</v>
      </c>
      <c r="Y1533" s="14">
        <v>0</v>
      </c>
      <c r="Z1533" s="14" t="s">
        <v>11168</v>
      </c>
      <c r="AA1533" s="14">
        <v>1</v>
      </c>
      <c r="AB1533" s="14" t="s">
        <v>11169</v>
      </c>
      <c r="AC1533" s="15">
        <v>44105</v>
      </c>
      <c r="AD1533" s="15">
        <v>44196</v>
      </c>
      <c r="AE1533" s="14">
        <v>0</v>
      </c>
      <c r="AF1533" s="14">
        <v>0</v>
      </c>
      <c r="AG1533" s="14">
        <v>0</v>
      </c>
      <c r="AH1533" s="14">
        <v>0</v>
      </c>
      <c r="AI1533" s="14">
        <v>0</v>
      </c>
      <c r="AJ1533" s="14" t="s">
        <v>1329</v>
      </c>
      <c r="AK1533" s="14" t="s">
        <v>11170</v>
      </c>
      <c r="AL1533" s="14" t="s">
        <v>11171</v>
      </c>
      <c r="AM1533" s="14" t="s">
        <v>1270</v>
      </c>
      <c r="AN1533" s="14" t="s">
        <v>1271</v>
      </c>
      <c r="AO1533" s="14" t="s">
        <v>1272</v>
      </c>
      <c r="AP1533" s="14" t="s">
        <v>1272</v>
      </c>
    </row>
    <row r="1534" spans="1:42" x14ac:dyDescent="0.2">
      <c r="A1534" s="14">
        <v>2020</v>
      </c>
      <c r="B1534" s="14">
        <v>3</v>
      </c>
      <c r="C1534" s="14" t="s">
        <v>11172</v>
      </c>
      <c r="D1534" s="14">
        <f>+VLOOKUP(C1534,'Avances Fisicos'!$A$1:$D$2309,2,FALSE)</f>
        <v>9</v>
      </c>
      <c r="E1534" s="14">
        <f>+VLOOKUP(C1534,'Fuentes de Financiamiento'!$A$1:$C$2398,3,FALSE)</f>
        <v>7825.94</v>
      </c>
      <c r="F1534" s="14" t="str">
        <f>+VLOOKUP(C1534,Georeferencias!$A$1:$D$2313,2,FALSE)</f>
        <v>Jalisco</v>
      </c>
      <c r="G1534" s="14" t="str">
        <f>+VLOOKUP(C1534,Georeferencias!$A$1:$D$2313,3,FALSE)</f>
        <v>Hostotipaquillo</v>
      </c>
      <c r="H1534" s="14" t="str">
        <f>+VLOOKUP(C1534,Georeferencias!$A$1:$D$2313,4,FALSE)</f>
        <v>Hostotipaquillo</v>
      </c>
      <c r="I1534" s="14" t="s">
        <v>1256</v>
      </c>
      <c r="J1534" s="14">
        <v>7825.94</v>
      </c>
      <c r="K1534" s="14" t="s">
        <v>11173</v>
      </c>
      <c r="L1534" s="14" t="s">
        <v>11174</v>
      </c>
      <c r="M1534" s="14">
        <v>14</v>
      </c>
      <c r="N1534" s="14" t="s">
        <v>11</v>
      </c>
      <c r="O1534" s="14">
        <v>40</v>
      </c>
      <c r="P1534" s="14" t="s">
        <v>1019</v>
      </c>
      <c r="Q1534" s="14" t="s">
        <v>1259</v>
      </c>
      <c r="R1534" s="14" t="s">
        <v>1335</v>
      </c>
      <c r="S1534" s="14" t="s">
        <v>1261</v>
      </c>
      <c r="T1534" s="14" t="s">
        <v>1419</v>
      </c>
      <c r="U1534" s="14" t="s">
        <v>11175</v>
      </c>
      <c r="V1534" s="14" t="s">
        <v>1490</v>
      </c>
      <c r="W1534" s="14">
        <v>35</v>
      </c>
      <c r="X1534" s="14">
        <v>32</v>
      </c>
      <c r="Y1534" s="14">
        <v>0</v>
      </c>
      <c r="Z1534" s="14" t="s">
        <v>11176</v>
      </c>
      <c r="AA1534" s="14">
        <v>1</v>
      </c>
      <c r="AB1534" s="14" t="s">
        <v>11177</v>
      </c>
      <c r="AC1534" s="15">
        <v>44166</v>
      </c>
      <c r="AD1534" s="15">
        <v>44196</v>
      </c>
      <c r="AE1534" s="14">
        <v>2347.7800000000002</v>
      </c>
      <c r="AF1534" s="14">
        <v>7825.94</v>
      </c>
      <c r="AG1534" s="14">
        <v>2347.7800000000002</v>
      </c>
      <c r="AH1534" s="14">
        <v>2347.7800000000002</v>
      </c>
      <c r="AI1534" s="14">
        <v>2347.7800000000002</v>
      </c>
      <c r="AJ1534" s="14" t="s">
        <v>2246</v>
      </c>
      <c r="AK1534" s="14" t="s">
        <v>2247</v>
      </c>
      <c r="AL1534" s="14" t="s">
        <v>11178</v>
      </c>
      <c r="AM1534" s="14" t="s">
        <v>1270</v>
      </c>
      <c r="AN1534" s="14" t="s">
        <v>1271</v>
      </c>
      <c r="AO1534" s="14" t="s">
        <v>1272</v>
      </c>
      <c r="AP1534" s="14" t="s">
        <v>1272</v>
      </c>
    </row>
    <row r="1535" spans="1:42" x14ac:dyDescent="0.2">
      <c r="A1535" s="14">
        <v>2020</v>
      </c>
      <c r="B1535" s="14">
        <v>3</v>
      </c>
      <c r="C1535" s="14" t="s">
        <v>11179</v>
      </c>
      <c r="D1535" s="14">
        <f>+VLOOKUP(C1535,'Avances Fisicos'!$A$1:$D$2309,2,FALSE)</f>
        <v>950</v>
      </c>
      <c r="E1535" s="14">
        <f>+VLOOKUP(C1535,'Fuentes de Financiamiento'!$A$1:$C$2398,3,FALSE)</f>
        <v>120669</v>
      </c>
      <c r="F1535" s="14" t="str">
        <f>+VLOOKUP(C1535,Georeferencias!$A$1:$D$2313,2,FALSE)</f>
        <v>Jalisco</v>
      </c>
      <c r="G1535" s="14" t="str">
        <f>+VLOOKUP(C1535,Georeferencias!$A$1:$D$2313,3,FALSE)</f>
        <v>Acatic</v>
      </c>
      <c r="H1535" s="14" t="str">
        <f>+VLOOKUP(C1535,Georeferencias!$A$1:$D$2313,4,FALSE)</f>
        <v>Acatic</v>
      </c>
      <c r="I1535" s="14" t="s">
        <v>1256</v>
      </c>
      <c r="J1535" s="14">
        <v>120669</v>
      </c>
      <c r="K1535" s="14" t="s">
        <v>11180</v>
      </c>
      <c r="L1535" s="14" t="s">
        <v>11181</v>
      </c>
      <c r="M1535" s="14">
        <v>14</v>
      </c>
      <c r="N1535" s="14" t="s">
        <v>11</v>
      </c>
      <c r="O1535" s="14">
        <v>1</v>
      </c>
      <c r="P1535" s="14" t="s">
        <v>10</v>
      </c>
      <c r="Q1535" s="14" t="s">
        <v>1259</v>
      </c>
      <c r="R1535" s="14" t="s">
        <v>1335</v>
      </c>
      <c r="S1535" s="14" t="s">
        <v>1261</v>
      </c>
      <c r="T1535" s="14" t="s">
        <v>2233</v>
      </c>
      <c r="U1535" s="14" t="s">
        <v>11182</v>
      </c>
      <c r="V1535" s="14" t="s">
        <v>1490</v>
      </c>
      <c r="W1535" s="14">
        <v>13</v>
      </c>
      <c r="X1535" s="14">
        <v>12</v>
      </c>
      <c r="Y1535" s="14">
        <v>0</v>
      </c>
      <c r="Z1535" s="14" t="s">
        <v>2596</v>
      </c>
      <c r="AA1535" s="14">
        <v>1</v>
      </c>
      <c r="AB1535" s="14" t="s">
        <v>11183</v>
      </c>
      <c r="AC1535" s="15">
        <v>44033</v>
      </c>
      <c r="AD1535" s="15">
        <v>44071</v>
      </c>
      <c r="AE1535" s="14">
        <v>120669</v>
      </c>
      <c r="AF1535" s="14">
        <v>120669</v>
      </c>
      <c r="AG1535" s="14">
        <v>61539</v>
      </c>
      <c r="AH1535" s="14">
        <v>61539</v>
      </c>
      <c r="AI1535" s="14">
        <v>61539</v>
      </c>
      <c r="AJ1535" s="14" t="s">
        <v>11184</v>
      </c>
      <c r="AK1535" s="14" t="s">
        <v>3356</v>
      </c>
      <c r="AL1535" s="14" t="s">
        <v>11185</v>
      </c>
      <c r="AM1535" s="14" t="s">
        <v>1270</v>
      </c>
      <c r="AN1535" s="14" t="s">
        <v>1271</v>
      </c>
      <c r="AO1535" s="14" t="s">
        <v>1272</v>
      </c>
      <c r="AP1535" s="14" t="s">
        <v>1272</v>
      </c>
    </row>
    <row r="1536" spans="1:42" x14ac:dyDescent="0.2">
      <c r="A1536" s="14">
        <v>2020</v>
      </c>
      <c r="B1536" s="14">
        <v>3</v>
      </c>
      <c r="C1536" s="14" t="s">
        <v>11186</v>
      </c>
      <c r="D1536" s="14">
        <f>+VLOOKUP(C1536,'Avances Fisicos'!$A$1:$D$2309,2,FALSE)</f>
        <v>870</v>
      </c>
      <c r="E1536" s="14">
        <f>+VLOOKUP(C1536,'Fuentes de Financiamiento'!$A$1:$C$2398,3,FALSE)</f>
        <v>2331936.3199999998</v>
      </c>
      <c r="F1536" s="14" t="str">
        <f>+VLOOKUP(C1536,Georeferencias!$A$1:$D$2313,2,FALSE)</f>
        <v>Jalisco</v>
      </c>
      <c r="G1536" s="14" t="str">
        <f>+VLOOKUP(C1536,Georeferencias!$A$1:$D$2313,3,FALSE)</f>
        <v>San Pedro Tlaquepaque</v>
      </c>
      <c r="H1536" s="14" t="str">
        <f>+VLOOKUP(C1536,Georeferencias!$A$1:$D$2313,4,FALSE)</f>
        <v>Tlaquepaque</v>
      </c>
      <c r="I1536" s="14" t="s">
        <v>1256</v>
      </c>
      <c r="J1536" s="14">
        <v>2331936.3199999998</v>
      </c>
      <c r="K1536" s="14" t="s">
        <v>11187</v>
      </c>
      <c r="L1536" s="14" t="s">
        <v>11188</v>
      </c>
      <c r="M1536" s="14">
        <v>14</v>
      </c>
      <c r="N1536" s="14" t="s">
        <v>11</v>
      </c>
      <c r="O1536" s="14">
        <v>98</v>
      </c>
      <c r="P1536" s="14" t="s">
        <v>21</v>
      </c>
      <c r="Q1536" s="14" t="s">
        <v>1259</v>
      </c>
      <c r="R1536" s="14" t="s">
        <v>1359</v>
      </c>
      <c r="S1536" s="14" t="s">
        <v>1261</v>
      </c>
      <c r="T1536" s="14" t="s">
        <v>3712</v>
      </c>
      <c r="U1536" s="14" t="s">
        <v>11189</v>
      </c>
      <c r="V1536" s="14" t="s">
        <v>1490</v>
      </c>
      <c r="W1536" s="14">
        <v>188</v>
      </c>
      <c r="X1536" s="14">
        <v>181</v>
      </c>
      <c r="Y1536" s="14">
        <v>0</v>
      </c>
      <c r="Z1536" s="14" t="s">
        <v>11190</v>
      </c>
      <c r="AA1536" s="14">
        <v>1</v>
      </c>
      <c r="AB1536" s="14" t="s">
        <v>11191</v>
      </c>
      <c r="AC1536" s="15">
        <v>43922</v>
      </c>
      <c r="AD1536" s="15">
        <v>44073</v>
      </c>
      <c r="AE1536" s="14">
        <v>1939584.94</v>
      </c>
      <c r="AF1536" s="14">
        <v>1939584.94</v>
      </c>
      <c r="AG1536" s="14">
        <v>1939584.94</v>
      </c>
      <c r="AH1536" s="14">
        <v>1939584.94</v>
      </c>
      <c r="AI1536" s="14">
        <v>1939584.94</v>
      </c>
      <c r="AJ1536" s="14" t="s">
        <v>11192</v>
      </c>
      <c r="AK1536" s="14" t="s">
        <v>11193</v>
      </c>
      <c r="AL1536" s="14" t="s">
        <v>11194</v>
      </c>
      <c r="AM1536" s="14" t="s">
        <v>1270</v>
      </c>
      <c r="AN1536" s="14" t="s">
        <v>1271</v>
      </c>
      <c r="AO1536" s="14" t="s">
        <v>1272</v>
      </c>
      <c r="AP1536" s="14" t="s">
        <v>1272</v>
      </c>
    </row>
    <row r="1537" spans="1:42" x14ac:dyDescent="0.2">
      <c r="A1537" s="14">
        <v>2020</v>
      </c>
      <c r="B1537" s="14">
        <v>3</v>
      </c>
      <c r="C1537" s="14" t="s">
        <v>11195</v>
      </c>
      <c r="D1537" s="14">
        <f>+VLOOKUP(C1537,'Avances Fisicos'!$A$1:$D$2309,2,FALSE)</f>
        <v>96</v>
      </c>
      <c r="E1537" s="14">
        <f>+VLOOKUP(C1537,'Fuentes de Financiamiento'!$A$1:$C$2398,3,FALSE)</f>
        <v>298252.89</v>
      </c>
      <c r="F1537" s="14" t="str">
        <f>+VLOOKUP(C1537,Georeferencias!$A$1:$D$2313,2,FALSE)</f>
        <v>Jalisco</v>
      </c>
      <c r="G1537" s="14" t="str">
        <f>+VLOOKUP(C1537,Georeferencias!$A$1:$D$2313,3,FALSE)</f>
        <v>San Juanito de Escobedo</v>
      </c>
      <c r="H1537" s="14" t="str">
        <f>+VLOOKUP(C1537,Georeferencias!$A$1:$D$2313,4,FALSE)</f>
        <v>San Juanito De Escobedo</v>
      </c>
      <c r="I1537" s="14" t="s">
        <v>1256</v>
      </c>
      <c r="J1537" s="14">
        <v>640000</v>
      </c>
      <c r="K1537" s="14" t="s">
        <v>11196</v>
      </c>
      <c r="L1537" s="14" t="s">
        <v>11197</v>
      </c>
      <c r="M1537" s="14">
        <v>14</v>
      </c>
      <c r="N1537" s="14" t="s">
        <v>11</v>
      </c>
      <c r="O1537" s="14">
        <v>7</v>
      </c>
      <c r="P1537" s="14" t="s">
        <v>889</v>
      </c>
      <c r="Q1537" s="14" t="s">
        <v>1259</v>
      </c>
      <c r="R1537" s="14" t="s">
        <v>1346</v>
      </c>
      <c r="S1537" s="14" t="s">
        <v>1261</v>
      </c>
      <c r="T1537" s="14" t="s">
        <v>2252</v>
      </c>
      <c r="U1537" s="14" t="s">
        <v>11198</v>
      </c>
      <c r="V1537" s="14" t="s">
        <v>1490</v>
      </c>
      <c r="W1537" s="14">
        <v>2686</v>
      </c>
      <c r="X1537" s="14">
        <v>2687</v>
      </c>
      <c r="Y1537" s="14">
        <v>0</v>
      </c>
      <c r="Z1537" s="14" t="s">
        <v>4977</v>
      </c>
      <c r="AA1537" s="14">
        <v>1</v>
      </c>
      <c r="AB1537" s="14" t="s">
        <v>11199</v>
      </c>
      <c r="AC1537" s="15">
        <v>44004</v>
      </c>
      <c r="AD1537" s="15">
        <v>44096</v>
      </c>
      <c r="AE1537" s="14">
        <v>0</v>
      </c>
      <c r="AF1537" s="14">
        <v>0</v>
      </c>
      <c r="AG1537" s="14">
        <v>0</v>
      </c>
      <c r="AH1537" s="14">
        <v>0</v>
      </c>
      <c r="AI1537" s="14">
        <v>0</v>
      </c>
      <c r="AJ1537" s="14" t="s">
        <v>1329</v>
      </c>
      <c r="AK1537" s="14" t="s">
        <v>2042</v>
      </c>
      <c r="AL1537" s="14" t="s">
        <v>11200</v>
      </c>
      <c r="AM1537" s="14" t="s">
        <v>1270</v>
      </c>
      <c r="AN1537" s="14" t="s">
        <v>1271</v>
      </c>
      <c r="AO1537" s="14" t="s">
        <v>1272</v>
      </c>
      <c r="AP1537" s="14" t="s">
        <v>1272</v>
      </c>
    </row>
    <row r="1538" spans="1:42" x14ac:dyDescent="0.2">
      <c r="A1538" s="14">
        <v>2020</v>
      </c>
      <c r="B1538" s="14">
        <v>3</v>
      </c>
      <c r="C1538" s="14" t="s">
        <v>11201</v>
      </c>
      <c r="D1538" s="14">
        <f>+VLOOKUP(C1538,'Avances Fisicos'!$A$1:$D$2309,2,FALSE)</f>
        <v>1</v>
      </c>
      <c r="E1538" s="14">
        <f>+VLOOKUP(C1538,'Fuentes de Financiamiento'!$A$1:$C$2398,3,FALSE)</f>
        <v>7000000</v>
      </c>
      <c r="F1538" s="14" t="str">
        <f>+VLOOKUP(C1538,Georeferencias!$A$1:$D$2313,2,FALSE)</f>
        <v>Jalisco</v>
      </c>
      <c r="G1538" s="14" t="str">
        <f>+VLOOKUP(C1538,Georeferencias!$A$1:$D$2313,3,FALSE)</f>
        <v>Tlajomulco de Zúñiga</v>
      </c>
      <c r="H1538" s="14" t="str">
        <f>+VLOOKUP(C1538,Georeferencias!$A$1:$D$2313,4,FALSE)</f>
        <v>San Sebastián El Grande</v>
      </c>
      <c r="I1538" s="14" t="s">
        <v>1256</v>
      </c>
      <c r="J1538" s="14">
        <v>7000000</v>
      </c>
      <c r="K1538" s="14" t="s">
        <v>11202</v>
      </c>
      <c r="L1538" s="14" t="s">
        <v>11203</v>
      </c>
      <c r="M1538" s="14">
        <v>14</v>
      </c>
      <c r="N1538" s="14" t="s">
        <v>11</v>
      </c>
      <c r="O1538" s="14">
        <v>97</v>
      </c>
      <c r="P1538" s="14" t="s">
        <v>22</v>
      </c>
      <c r="Q1538" s="14" t="s">
        <v>1259</v>
      </c>
      <c r="R1538" s="14" t="s">
        <v>1359</v>
      </c>
      <c r="S1538" s="14" t="s">
        <v>1261</v>
      </c>
      <c r="T1538" s="14" t="s">
        <v>5002</v>
      </c>
      <c r="U1538" s="14" t="s">
        <v>11204</v>
      </c>
      <c r="V1538" s="14" t="s">
        <v>1490</v>
      </c>
      <c r="W1538" s="14">
        <v>17874</v>
      </c>
      <c r="X1538" s="14">
        <v>16012</v>
      </c>
      <c r="Y1538" s="14">
        <v>0</v>
      </c>
      <c r="Z1538" s="14" t="s">
        <v>1327</v>
      </c>
      <c r="AA1538" s="14">
        <v>1</v>
      </c>
      <c r="AB1538" s="14" t="s">
        <v>11205</v>
      </c>
      <c r="AC1538" s="15">
        <v>44013</v>
      </c>
      <c r="AD1538" s="15">
        <v>44196</v>
      </c>
      <c r="AE1538" s="14">
        <v>7000000</v>
      </c>
      <c r="AF1538" s="14">
        <v>6998816.3300000001</v>
      </c>
      <c r="AG1538" s="14">
        <v>1749704.08</v>
      </c>
      <c r="AH1538" s="14">
        <v>1749704.08</v>
      </c>
      <c r="AI1538" s="14">
        <v>1749704.08</v>
      </c>
      <c r="AJ1538" s="14" t="s">
        <v>11206</v>
      </c>
      <c r="AK1538" s="14" t="s">
        <v>11207</v>
      </c>
      <c r="AL1538" s="14" t="s">
        <v>11208</v>
      </c>
      <c r="AM1538" s="14" t="s">
        <v>1270</v>
      </c>
      <c r="AN1538" s="14" t="s">
        <v>1271</v>
      </c>
      <c r="AO1538" s="14" t="s">
        <v>1272</v>
      </c>
      <c r="AP1538" s="14" t="s">
        <v>1272</v>
      </c>
    </row>
    <row r="1539" spans="1:42" x14ac:dyDescent="0.2">
      <c r="A1539" s="14">
        <v>2020</v>
      </c>
      <c r="B1539" s="14">
        <v>3</v>
      </c>
      <c r="C1539" s="14" t="s">
        <v>11209</v>
      </c>
      <c r="D1539" s="14">
        <f>+VLOOKUP(C1539,'Avances Fisicos'!$A$1:$D$2309,2,FALSE)</f>
        <v>1</v>
      </c>
      <c r="E1539" s="14">
        <f>+VLOOKUP(C1539,'Fuentes de Financiamiento'!$A$1:$C$2398,3,FALSE)</f>
        <v>484394.97</v>
      </c>
      <c r="F1539" s="14" t="str">
        <f>+VLOOKUP(C1539,Georeferencias!$A$1:$D$2313,2,FALSE)</f>
        <v>Jalisco</v>
      </c>
      <c r="G1539" s="14" t="str">
        <f>+VLOOKUP(C1539,Georeferencias!$A$1:$D$2313,3,FALSE)</f>
        <v>Lagos de Moreno</v>
      </c>
      <c r="H1539" s="14" t="str">
        <f>+VLOOKUP(C1539,Georeferencias!$A$1:$D$2313,4,FALSE)</f>
        <v>Lagos De Moreno</v>
      </c>
      <c r="I1539" s="14" t="s">
        <v>1256</v>
      </c>
      <c r="J1539" s="14">
        <v>484394.97</v>
      </c>
      <c r="K1539" s="14" t="s">
        <v>11210</v>
      </c>
      <c r="L1539" s="14" t="s">
        <v>11211</v>
      </c>
      <c r="M1539" s="14">
        <v>14</v>
      </c>
      <c r="N1539" s="14" t="s">
        <v>11</v>
      </c>
      <c r="O1539" s="14">
        <v>53</v>
      </c>
      <c r="P1539" s="14" t="s">
        <v>17</v>
      </c>
      <c r="Q1539" s="14" t="s">
        <v>1259</v>
      </c>
      <c r="R1539" s="14" t="s">
        <v>1359</v>
      </c>
      <c r="S1539" s="14" t="s">
        <v>1261</v>
      </c>
      <c r="T1539" s="14" t="s">
        <v>1419</v>
      </c>
      <c r="U1539" s="14" t="s">
        <v>11212</v>
      </c>
      <c r="V1539" s="14" t="s">
        <v>1490</v>
      </c>
      <c r="W1539" s="14">
        <v>128</v>
      </c>
      <c r="X1539" s="14">
        <v>124</v>
      </c>
      <c r="Y1539" s="14">
        <v>0</v>
      </c>
      <c r="Z1539" s="14" t="s">
        <v>1327</v>
      </c>
      <c r="AA1539" s="14">
        <v>1</v>
      </c>
      <c r="AB1539" s="14" t="s">
        <v>11213</v>
      </c>
      <c r="AC1539" s="15">
        <v>43866</v>
      </c>
      <c r="AD1539" s="15">
        <v>43893</v>
      </c>
      <c r="AE1539" s="14">
        <v>484394.97</v>
      </c>
      <c r="AF1539" s="14">
        <v>484394.97</v>
      </c>
      <c r="AG1539" s="14">
        <v>484394.97</v>
      </c>
      <c r="AH1539" s="14">
        <v>442913.37</v>
      </c>
      <c r="AI1539" s="14">
        <v>442913.37</v>
      </c>
      <c r="AJ1539" s="14" t="s">
        <v>11214</v>
      </c>
      <c r="AK1539" s="14" t="s">
        <v>1402</v>
      </c>
      <c r="AL1539" s="14" t="s">
        <v>11215</v>
      </c>
      <c r="AM1539" s="14" t="s">
        <v>1270</v>
      </c>
      <c r="AN1539" s="14" t="s">
        <v>1271</v>
      </c>
      <c r="AO1539" s="14" t="s">
        <v>1272</v>
      </c>
      <c r="AP1539" s="14" t="s">
        <v>1272</v>
      </c>
    </row>
    <row r="1540" spans="1:42" x14ac:dyDescent="0.2">
      <c r="A1540" s="14">
        <v>2020</v>
      </c>
      <c r="B1540" s="14">
        <v>3</v>
      </c>
      <c r="C1540" s="14" t="s">
        <v>11216</v>
      </c>
      <c r="D1540" s="14">
        <f>+VLOOKUP(C1540,'Avances Fisicos'!$A$1:$D$2309,2,FALSE)</f>
        <v>165</v>
      </c>
      <c r="E1540" s="14">
        <f>+VLOOKUP(C1540,'Fuentes de Financiamiento'!$A$1:$C$2398,3,FALSE)</f>
        <v>268490.62</v>
      </c>
      <c r="F1540" s="14" t="str">
        <f>+VLOOKUP(C1540,Georeferencias!$A$1:$D$2313,2,FALSE)</f>
        <v>Jalisco</v>
      </c>
      <c r="G1540" s="14" t="str">
        <f>+VLOOKUP(C1540,Georeferencias!$A$1:$D$2313,3,FALSE)</f>
        <v>Tlajomulco de Zúñiga</v>
      </c>
      <c r="H1540" s="14" t="str">
        <f>+VLOOKUP(C1540,Georeferencias!$A$1:$D$2313,4,FALSE)</f>
        <v>San Sebastián El Grande</v>
      </c>
      <c r="I1540" s="14" t="s">
        <v>1256</v>
      </c>
      <c r="J1540" s="14">
        <v>268490.62</v>
      </c>
      <c r="K1540" s="14" t="s">
        <v>11217</v>
      </c>
      <c r="L1540" s="14" t="s">
        <v>11218</v>
      </c>
      <c r="M1540" s="14">
        <v>14</v>
      </c>
      <c r="N1540" s="14" t="s">
        <v>11</v>
      </c>
      <c r="O1540" s="14">
        <v>97</v>
      </c>
      <c r="P1540" s="14" t="s">
        <v>22</v>
      </c>
      <c r="Q1540" s="14" t="s">
        <v>1259</v>
      </c>
      <c r="R1540" s="14" t="s">
        <v>1359</v>
      </c>
      <c r="S1540" s="14" t="s">
        <v>1261</v>
      </c>
      <c r="T1540" s="14" t="s">
        <v>7469</v>
      </c>
      <c r="U1540" s="14" t="s">
        <v>11219</v>
      </c>
      <c r="V1540" s="14" t="s">
        <v>1490</v>
      </c>
      <c r="W1540" s="14">
        <v>11652</v>
      </c>
      <c r="X1540" s="14">
        <v>11347</v>
      </c>
      <c r="Y1540" s="14">
        <v>0</v>
      </c>
      <c r="Z1540" s="14" t="s">
        <v>11220</v>
      </c>
      <c r="AA1540" s="14">
        <v>1</v>
      </c>
      <c r="AB1540" s="14" t="s">
        <v>11221</v>
      </c>
      <c r="AC1540" s="15">
        <v>44013</v>
      </c>
      <c r="AD1540" s="15">
        <v>44196</v>
      </c>
      <c r="AE1540" s="14">
        <v>268490.62</v>
      </c>
      <c r="AF1540" s="14">
        <v>238827.79</v>
      </c>
      <c r="AG1540" s="14">
        <v>23882.78</v>
      </c>
      <c r="AH1540" s="14">
        <v>23882.78</v>
      </c>
      <c r="AI1540" s="14">
        <v>23882.78</v>
      </c>
      <c r="AJ1540" s="14" t="s">
        <v>2415</v>
      </c>
      <c r="AK1540" s="14" t="s">
        <v>5005</v>
      </c>
      <c r="AL1540" s="14" t="s">
        <v>11222</v>
      </c>
      <c r="AM1540" s="14" t="s">
        <v>1270</v>
      </c>
      <c r="AN1540" s="14" t="s">
        <v>1271</v>
      </c>
      <c r="AO1540" s="14" t="s">
        <v>1272</v>
      </c>
      <c r="AP1540" s="14" t="s">
        <v>1272</v>
      </c>
    </row>
    <row r="1541" spans="1:42" x14ac:dyDescent="0.2">
      <c r="A1541" s="14">
        <v>2020</v>
      </c>
      <c r="B1541" s="14">
        <v>3</v>
      </c>
      <c r="C1541" s="14" t="s">
        <v>11223</v>
      </c>
      <c r="D1541" s="14">
        <f>+VLOOKUP(C1541,'Avances Fisicos'!$A$1:$D$2309,2,FALSE)</f>
        <v>1652</v>
      </c>
      <c r="E1541" s="14">
        <f>+VLOOKUP(C1541,'Fuentes de Financiamiento'!$A$1:$C$2398,3,FALSE)</f>
        <v>2760765.39</v>
      </c>
      <c r="F1541" s="14" t="str">
        <f>+VLOOKUP(C1541,Georeferencias!$A$1:$D$2313,2,FALSE)</f>
        <v>Jalisco</v>
      </c>
      <c r="G1541" s="14" t="str">
        <f>+VLOOKUP(C1541,Georeferencias!$A$1:$D$2313,3,FALSE)</f>
        <v>Guadalajara</v>
      </c>
      <c r="H1541" s="14" t="str">
        <f>+VLOOKUP(C1541,Georeferencias!$A$1:$D$2313,4,FALSE)</f>
        <v>Guadalajara</v>
      </c>
      <c r="I1541" s="14" t="s">
        <v>1256</v>
      </c>
      <c r="J1541" s="14">
        <v>2760765.39</v>
      </c>
      <c r="K1541" s="14" t="s">
        <v>11224</v>
      </c>
      <c r="L1541" s="14" t="s">
        <v>11225</v>
      </c>
      <c r="M1541" s="14">
        <v>14</v>
      </c>
      <c r="N1541" s="14" t="s">
        <v>11</v>
      </c>
      <c r="O1541" s="14">
        <v>39</v>
      </c>
      <c r="P1541" s="14" t="s">
        <v>15</v>
      </c>
      <c r="Q1541" s="14" t="s">
        <v>1259</v>
      </c>
      <c r="R1541" s="14" t="s">
        <v>1406</v>
      </c>
      <c r="S1541" s="14" t="s">
        <v>1261</v>
      </c>
      <c r="T1541" s="14" t="s">
        <v>2480</v>
      </c>
      <c r="U1541" s="14" t="s">
        <v>11226</v>
      </c>
      <c r="V1541" s="14" t="s">
        <v>1490</v>
      </c>
      <c r="W1541" s="14">
        <v>10332</v>
      </c>
      <c r="X1541" s="14">
        <v>9851</v>
      </c>
      <c r="Y1541" s="14">
        <v>0</v>
      </c>
      <c r="Z1541" s="14" t="s">
        <v>11227</v>
      </c>
      <c r="AA1541" s="14">
        <v>1</v>
      </c>
      <c r="AB1541" s="14" t="s">
        <v>11228</v>
      </c>
      <c r="AC1541" s="15">
        <v>43971</v>
      </c>
      <c r="AD1541" s="15">
        <v>44196</v>
      </c>
      <c r="AE1541" s="14">
        <v>2760765.39</v>
      </c>
      <c r="AF1541" s="14">
        <v>2760765.39</v>
      </c>
      <c r="AG1541" s="14">
        <v>1966711.32</v>
      </c>
      <c r="AH1541" s="14">
        <v>1966711.32</v>
      </c>
      <c r="AI1541" s="14">
        <v>1966711.32</v>
      </c>
      <c r="AJ1541" s="14" t="s">
        <v>11229</v>
      </c>
      <c r="AK1541" s="14" t="s">
        <v>11230</v>
      </c>
      <c r="AL1541" s="14" t="s">
        <v>11231</v>
      </c>
      <c r="AM1541" s="14" t="s">
        <v>1270</v>
      </c>
      <c r="AN1541" s="14" t="s">
        <v>1271</v>
      </c>
      <c r="AO1541" s="14" t="s">
        <v>1272</v>
      </c>
      <c r="AP1541" s="14" t="s">
        <v>1272</v>
      </c>
    </row>
    <row r="1542" spans="1:42" x14ac:dyDescent="0.2">
      <c r="A1542" s="14">
        <v>2020</v>
      </c>
      <c r="B1542" s="14">
        <v>3</v>
      </c>
      <c r="C1542" s="14" t="s">
        <v>11232</v>
      </c>
      <c r="D1542" s="14">
        <f>+VLOOKUP(C1542,'Avances Fisicos'!$A$1:$D$2309,2,FALSE)</f>
        <v>620</v>
      </c>
      <c r="E1542" s="14">
        <f>+VLOOKUP(C1542,'Fuentes de Financiamiento'!$A$1:$C$2398,3,FALSE)</f>
        <v>4315560.28</v>
      </c>
      <c r="F1542" s="14" t="str">
        <f>+VLOOKUP(C1542,Georeferencias!$A$1:$D$2313,2,FALSE)</f>
        <v>Jalisco</v>
      </c>
      <c r="G1542" s="14" t="str">
        <f>+VLOOKUP(C1542,Georeferencias!$A$1:$D$2313,3,FALSE)</f>
        <v>Guadalajara</v>
      </c>
      <c r="H1542" s="14" t="str">
        <f>+VLOOKUP(C1542,Georeferencias!$A$1:$D$2313,4,FALSE)</f>
        <v>Guadalajara</v>
      </c>
      <c r="I1542" s="14" t="s">
        <v>1256</v>
      </c>
      <c r="J1542" s="14">
        <v>4315560.28</v>
      </c>
      <c r="K1542" s="14" t="s">
        <v>11233</v>
      </c>
      <c r="L1542" s="14" t="s">
        <v>11234</v>
      </c>
      <c r="M1542" s="14">
        <v>14</v>
      </c>
      <c r="N1542" s="14" t="s">
        <v>11</v>
      </c>
      <c r="O1542" s="14">
        <v>39</v>
      </c>
      <c r="P1542" s="14" t="s">
        <v>15</v>
      </c>
      <c r="Q1542" s="14" t="s">
        <v>1259</v>
      </c>
      <c r="R1542" s="14" t="s">
        <v>2279</v>
      </c>
      <c r="S1542" s="14" t="s">
        <v>1261</v>
      </c>
      <c r="T1542" s="14" t="s">
        <v>2480</v>
      </c>
      <c r="U1542" s="14" t="s">
        <v>11235</v>
      </c>
      <c r="V1542" s="14" t="s">
        <v>1490</v>
      </c>
      <c r="W1542" s="14">
        <v>360</v>
      </c>
      <c r="X1542" s="14">
        <v>360</v>
      </c>
      <c r="Y1542" s="14">
        <v>0</v>
      </c>
      <c r="Z1542" s="14" t="s">
        <v>11236</v>
      </c>
      <c r="AA1542" s="14">
        <v>1</v>
      </c>
      <c r="AB1542" s="14" t="s">
        <v>11237</v>
      </c>
      <c r="AC1542" s="15">
        <v>43971</v>
      </c>
      <c r="AD1542" s="15">
        <v>44196</v>
      </c>
      <c r="AE1542" s="14">
        <v>4315560.28</v>
      </c>
      <c r="AF1542" s="14">
        <v>4315560.28</v>
      </c>
      <c r="AG1542" s="14">
        <v>3148144.45</v>
      </c>
      <c r="AH1542" s="14">
        <v>3148144.45</v>
      </c>
      <c r="AI1542" s="14">
        <v>3148144.45</v>
      </c>
      <c r="AJ1542" s="14" t="s">
        <v>11238</v>
      </c>
      <c r="AK1542" s="14" t="s">
        <v>11239</v>
      </c>
      <c r="AL1542" s="14" t="s">
        <v>11240</v>
      </c>
      <c r="AM1542" s="14" t="s">
        <v>1270</v>
      </c>
      <c r="AN1542" s="14" t="s">
        <v>1271</v>
      </c>
      <c r="AO1542" s="14" t="s">
        <v>1272</v>
      </c>
      <c r="AP1542" s="14" t="s">
        <v>1272</v>
      </c>
    </row>
    <row r="1543" spans="1:42" x14ac:dyDescent="0.2">
      <c r="A1543" s="14">
        <v>2020</v>
      </c>
      <c r="B1543" s="14">
        <v>3</v>
      </c>
      <c r="C1543" s="14" t="s">
        <v>11241</v>
      </c>
      <c r="D1543" s="14">
        <f>+VLOOKUP(C1543,'Avances Fisicos'!$A$1:$D$2309,2,FALSE)</f>
        <v>528</v>
      </c>
      <c r="E1543" s="14">
        <f>+VLOOKUP(C1543,'Fuentes de Financiamiento'!$A$1:$C$2398,3,FALSE)</f>
        <v>361142.17</v>
      </c>
      <c r="F1543" s="14" t="str">
        <f>+VLOOKUP(C1543,Georeferencias!$A$1:$D$2313,2,FALSE)</f>
        <v>Jalisco</v>
      </c>
      <c r="G1543" s="14" t="str">
        <f>+VLOOKUP(C1543,Georeferencias!$A$1:$D$2313,3,FALSE)</f>
        <v>Tlajomulco de Zúñiga</v>
      </c>
      <c r="H1543" s="14" t="str">
        <f>+VLOOKUP(C1543,Georeferencias!$A$1:$D$2313,4,FALSE)</f>
        <v>San Sebastián El Grande</v>
      </c>
      <c r="I1543" s="14" t="s">
        <v>1256</v>
      </c>
      <c r="J1543" s="14">
        <v>361142.17</v>
      </c>
      <c r="K1543" s="14" t="s">
        <v>11242</v>
      </c>
      <c r="L1543" s="14" t="s">
        <v>11243</v>
      </c>
      <c r="M1543" s="14">
        <v>14</v>
      </c>
      <c r="N1543" s="14" t="s">
        <v>11</v>
      </c>
      <c r="O1543" s="14">
        <v>97</v>
      </c>
      <c r="P1543" s="14" t="s">
        <v>22</v>
      </c>
      <c r="Q1543" s="14" t="s">
        <v>1259</v>
      </c>
      <c r="R1543" s="14" t="s">
        <v>1335</v>
      </c>
      <c r="S1543" s="14" t="s">
        <v>1261</v>
      </c>
      <c r="T1543" s="14" t="s">
        <v>11244</v>
      </c>
      <c r="U1543" s="14" t="s">
        <v>11245</v>
      </c>
      <c r="V1543" s="14" t="s">
        <v>1490</v>
      </c>
      <c r="W1543" s="14">
        <v>11652</v>
      </c>
      <c r="X1543" s="14">
        <v>11347</v>
      </c>
      <c r="Y1543" s="14">
        <v>0</v>
      </c>
      <c r="Z1543" s="14" t="s">
        <v>11168</v>
      </c>
      <c r="AA1543" s="14">
        <v>1</v>
      </c>
      <c r="AB1543" s="14" t="s">
        <v>11246</v>
      </c>
      <c r="AC1543" s="15">
        <v>44013</v>
      </c>
      <c r="AD1543" s="15">
        <v>44196</v>
      </c>
      <c r="AE1543" s="14">
        <v>361142.17</v>
      </c>
      <c r="AF1543" s="14">
        <v>321243.2</v>
      </c>
      <c r="AG1543" s="14">
        <v>32124.32</v>
      </c>
      <c r="AH1543" s="14">
        <v>32124.32</v>
      </c>
      <c r="AI1543" s="14">
        <v>32124.32</v>
      </c>
      <c r="AJ1543" s="14" t="s">
        <v>2415</v>
      </c>
      <c r="AK1543" s="14" t="s">
        <v>3982</v>
      </c>
      <c r="AL1543" s="14" t="s">
        <v>11247</v>
      </c>
      <c r="AM1543" s="14" t="s">
        <v>1270</v>
      </c>
      <c r="AN1543" s="14" t="s">
        <v>1271</v>
      </c>
      <c r="AO1543" s="14" t="s">
        <v>1272</v>
      </c>
      <c r="AP1543" s="14" t="s">
        <v>1272</v>
      </c>
    </row>
    <row r="1544" spans="1:42" x14ac:dyDescent="0.2">
      <c r="A1544" s="14">
        <v>2020</v>
      </c>
      <c r="B1544" s="14">
        <v>3</v>
      </c>
      <c r="C1544" s="14" t="s">
        <v>11248</v>
      </c>
      <c r="D1544" s="14">
        <f>+VLOOKUP(C1544,'Avances Fisicos'!$A$1:$D$2309,2,FALSE)</f>
        <v>352</v>
      </c>
      <c r="E1544" s="14">
        <f>+VLOOKUP(C1544,'Fuentes de Financiamiento'!$A$1:$C$2398,3,FALSE)</f>
        <v>120000</v>
      </c>
      <c r="F1544" s="14" t="str">
        <f>+VLOOKUP(C1544,Georeferencias!$A$1:$D$2313,2,FALSE)</f>
        <v>Jalisco</v>
      </c>
      <c r="G1544" s="14" t="str">
        <f>+VLOOKUP(C1544,Georeferencias!$A$1:$D$2313,3,FALSE)</f>
        <v>Ayutla</v>
      </c>
      <c r="H1544" s="14" t="str">
        <f>+VLOOKUP(C1544,Georeferencias!$A$1:$D$2313,4,FALSE)</f>
        <v>Ayutla</v>
      </c>
      <c r="I1544" s="14" t="s">
        <v>1256</v>
      </c>
      <c r="J1544" s="14">
        <v>100000</v>
      </c>
      <c r="K1544" s="14" t="s">
        <v>11249</v>
      </c>
      <c r="L1544" s="14" t="s">
        <v>11250</v>
      </c>
      <c r="M1544" s="14">
        <v>14</v>
      </c>
      <c r="N1544" s="14" t="s">
        <v>11</v>
      </c>
      <c r="O1544" s="14">
        <v>17</v>
      </c>
      <c r="P1544" s="14" t="s">
        <v>959</v>
      </c>
      <c r="Q1544" s="14" t="s">
        <v>1259</v>
      </c>
      <c r="R1544" s="14" t="s">
        <v>1335</v>
      </c>
      <c r="S1544" s="14" t="s">
        <v>1261</v>
      </c>
      <c r="T1544" s="14" t="s">
        <v>3799</v>
      </c>
      <c r="U1544" s="14" t="s">
        <v>11251</v>
      </c>
      <c r="V1544" s="14" t="s">
        <v>1264</v>
      </c>
      <c r="W1544" s="14">
        <v>0</v>
      </c>
      <c r="X1544" s="14">
        <v>0</v>
      </c>
      <c r="Y1544" s="14">
        <v>0</v>
      </c>
      <c r="Z1544" s="14" t="s">
        <v>11252</v>
      </c>
      <c r="AA1544" s="14">
        <v>1</v>
      </c>
      <c r="AB1544" s="14" t="s">
        <v>11253</v>
      </c>
      <c r="AC1544" s="15">
        <v>44047</v>
      </c>
      <c r="AD1544" s="15">
        <v>44047</v>
      </c>
      <c r="AE1544" s="14">
        <v>118632</v>
      </c>
      <c r="AF1544" s="14">
        <v>118632</v>
      </c>
      <c r="AG1544" s="14">
        <v>118632</v>
      </c>
      <c r="AH1544" s="14">
        <v>118632</v>
      </c>
      <c r="AI1544" s="14">
        <v>118632</v>
      </c>
      <c r="AJ1544" s="14" t="s">
        <v>11254</v>
      </c>
      <c r="AK1544" s="14" t="s">
        <v>11255</v>
      </c>
      <c r="AL1544" s="14" t="s">
        <v>11256</v>
      </c>
      <c r="AM1544" s="14" t="s">
        <v>1270</v>
      </c>
      <c r="AN1544" s="14" t="s">
        <v>1271</v>
      </c>
      <c r="AO1544" s="14" t="s">
        <v>1272</v>
      </c>
      <c r="AP1544" s="14" t="s">
        <v>1272</v>
      </c>
    </row>
    <row r="1545" spans="1:42" x14ac:dyDescent="0.2">
      <c r="A1545" s="14">
        <v>2020</v>
      </c>
      <c r="B1545" s="14">
        <v>3</v>
      </c>
      <c r="C1545" s="14" t="s">
        <v>11257</v>
      </c>
      <c r="D1545" s="14">
        <f>+VLOOKUP(C1545,'Avances Fisicos'!$A$1:$D$2309,2,FALSE)</f>
        <v>3</v>
      </c>
      <c r="E1545" s="14">
        <f>+VLOOKUP(C1545,'Fuentes de Financiamiento'!$A$1:$C$2398,3,FALSE)</f>
        <v>16299.9</v>
      </c>
      <c r="F1545" s="14" t="str">
        <f>+VLOOKUP(C1545,Georeferencias!$A$1:$D$2313,2,FALSE)</f>
        <v>Jalisco</v>
      </c>
      <c r="G1545" s="14" t="str">
        <f>+VLOOKUP(C1545,Georeferencias!$A$1:$D$2313,3,FALSE)</f>
        <v>Hostotipaquillo</v>
      </c>
      <c r="H1545" s="14" t="str">
        <f>+VLOOKUP(C1545,Georeferencias!$A$1:$D$2313,4,FALSE)</f>
        <v>Hostotipaquillo</v>
      </c>
      <c r="I1545" s="14" t="s">
        <v>1256</v>
      </c>
      <c r="J1545" s="14">
        <v>16299.9</v>
      </c>
      <c r="K1545" s="14" t="s">
        <v>11258</v>
      </c>
      <c r="L1545" s="14" t="s">
        <v>11259</v>
      </c>
      <c r="M1545" s="14">
        <v>14</v>
      </c>
      <c r="N1545" s="14" t="s">
        <v>11</v>
      </c>
      <c r="O1545" s="14">
        <v>40</v>
      </c>
      <c r="P1545" s="14" t="s">
        <v>1019</v>
      </c>
      <c r="Q1545" s="14" t="s">
        <v>1259</v>
      </c>
      <c r="R1545" s="14" t="s">
        <v>1260</v>
      </c>
      <c r="S1545" s="14" t="s">
        <v>1261</v>
      </c>
      <c r="T1545" s="14" t="s">
        <v>1419</v>
      </c>
      <c r="U1545" s="14" t="s">
        <v>11260</v>
      </c>
      <c r="V1545" s="14" t="s">
        <v>1490</v>
      </c>
      <c r="W1545" s="14">
        <v>10</v>
      </c>
      <c r="X1545" s="14">
        <v>8</v>
      </c>
      <c r="Y1545" s="14">
        <v>0</v>
      </c>
      <c r="Z1545" s="14" t="s">
        <v>3900</v>
      </c>
      <c r="AA1545" s="14">
        <v>1</v>
      </c>
      <c r="AB1545" s="14" t="s">
        <v>11261</v>
      </c>
      <c r="AC1545" s="15">
        <v>44105</v>
      </c>
      <c r="AD1545" s="15">
        <v>44166</v>
      </c>
      <c r="AE1545" s="14">
        <v>4889.97</v>
      </c>
      <c r="AF1545" s="14">
        <v>16299.9</v>
      </c>
      <c r="AG1545" s="14">
        <v>4889.97</v>
      </c>
      <c r="AH1545" s="14">
        <v>4889.97</v>
      </c>
      <c r="AI1545" s="14">
        <v>4889.97</v>
      </c>
      <c r="AJ1545" s="14" t="s">
        <v>2431</v>
      </c>
      <c r="AK1545" s="14" t="s">
        <v>1402</v>
      </c>
      <c r="AL1545" s="14" t="s">
        <v>11262</v>
      </c>
      <c r="AM1545" s="14" t="s">
        <v>1270</v>
      </c>
      <c r="AN1545" s="14" t="s">
        <v>1271</v>
      </c>
      <c r="AO1545" s="14" t="s">
        <v>1272</v>
      </c>
      <c r="AP1545" s="14" t="s">
        <v>1272</v>
      </c>
    </row>
    <row r="1546" spans="1:42" x14ac:dyDescent="0.2">
      <c r="A1546" s="14">
        <v>2020</v>
      </c>
      <c r="B1546" s="14">
        <v>3</v>
      </c>
      <c r="C1546" s="14" t="s">
        <v>11263</v>
      </c>
      <c r="D1546" s="14">
        <f>+VLOOKUP(C1546,'Avances Fisicos'!$A$1:$D$2309,2,FALSE)</f>
        <v>137</v>
      </c>
      <c r="E1546" s="14">
        <f>+VLOOKUP(C1546,'Fuentes de Financiamiento'!$A$1:$C$2398,3,FALSE)</f>
        <v>190510.19</v>
      </c>
      <c r="F1546" s="14" t="str">
        <f>+VLOOKUP(C1546,Georeferencias!$A$1:$D$2313,2,FALSE)</f>
        <v>Jalisco</v>
      </c>
      <c r="G1546" s="14" t="str">
        <f>+VLOOKUP(C1546,Georeferencias!$A$1:$D$2313,3,FALSE)</f>
        <v>Puerto Vallarta</v>
      </c>
      <c r="H1546" s="14" t="str">
        <f>+VLOOKUP(C1546,Georeferencias!$A$1:$D$2313,4,FALSE)</f>
        <v>Puerto Vallarta</v>
      </c>
      <c r="I1546" s="14" t="s">
        <v>1256</v>
      </c>
      <c r="J1546" s="14">
        <v>190510.19</v>
      </c>
      <c r="K1546" s="14" t="s">
        <v>11264</v>
      </c>
      <c r="L1546" s="14" t="s">
        <v>11265</v>
      </c>
      <c r="M1546" s="14">
        <v>14</v>
      </c>
      <c r="N1546" s="14" t="s">
        <v>11</v>
      </c>
      <c r="O1546" s="14">
        <v>67</v>
      </c>
      <c r="P1546" s="14" t="s">
        <v>19</v>
      </c>
      <c r="Q1546" s="14" t="s">
        <v>1259</v>
      </c>
      <c r="R1546" s="14" t="s">
        <v>1359</v>
      </c>
      <c r="S1546" s="14" t="s">
        <v>1261</v>
      </c>
      <c r="T1546" s="14" t="s">
        <v>1366</v>
      </c>
      <c r="U1546" s="14" t="s">
        <v>11266</v>
      </c>
      <c r="V1546" s="14" t="s">
        <v>1490</v>
      </c>
      <c r="W1546" s="14">
        <v>1081</v>
      </c>
      <c r="X1546" s="14">
        <v>1025</v>
      </c>
      <c r="Y1546" s="14">
        <v>0</v>
      </c>
      <c r="Z1546" s="14" t="s">
        <v>11267</v>
      </c>
      <c r="AA1546" s="14">
        <v>1</v>
      </c>
      <c r="AB1546" s="14" t="s">
        <v>11268</v>
      </c>
      <c r="AC1546" s="15">
        <v>44058</v>
      </c>
      <c r="AD1546" s="15">
        <v>44196</v>
      </c>
      <c r="AE1546" s="14">
        <v>171459.17</v>
      </c>
      <c r="AF1546" s="14">
        <v>0</v>
      </c>
      <c r="AG1546" s="14">
        <v>0</v>
      </c>
      <c r="AH1546" s="14">
        <v>0</v>
      </c>
      <c r="AI1546" s="14">
        <v>0</v>
      </c>
      <c r="AJ1546" s="14" t="s">
        <v>1329</v>
      </c>
      <c r="AK1546" s="14" t="s">
        <v>1448</v>
      </c>
      <c r="AL1546" s="14" t="s">
        <v>11269</v>
      </c>
      <c r="AM1546" s="14" t="s">
        <v>1270</v>
      </c>
      <c r="AN1546" s="14" t="s">
        <v>1271</v>
      </c>
      <c r="AO1546" s="14" t="s">
        <v>1272</v>
      </c>
      <c r="AP1546" s="14" t="s">
        <v>1272</v>
      </c>
    </row>
    <row r="1547" spans="1:42" x14ac:dyDescent="0.2">
      <c r="A1547" s="14">
        <v>2020</v>
      </c>
      <c r="B1547" s="14">
        <v>3</v>
      </c>
      <c r="C1547" s="14" t="s">
        <v>11270</v>
      </c>
      <c r="D1547" s="14">
        <f>+VLOOKUP(C1547,'Avances Fisicos'!$A$1:$D$2309,2,FALSE)</f>
        <v>15</v>
      </c>
      <c r="E1547" s="14">
        <f>+VLOOKUP(C1547,'Fuentes de Financiamiento'!$A$1:$C$2398,3,FALSE)</f>
        <v>157494.92000000001</v>
      </c>
      <c r="F1547" s="14" t="str">
        <f>+VLOOKUP(C1547,Georeferencias!$A$1:$D$2313,2,FALSE)</f>
        <v>Jalisco</v>
      </c>
      <c r="G1547" s="14" t="str">
        <f>+VLOOKUP(C1547,Georeferencias!$A$1:$D$2313,3,FALSE)</f>
        <v>Puerto Vallarta</v>
      </c>
      <c r="H1547" s="14" t="str">
        <f>+VLOOKUP(C1547,Georeferencias!$A$1:$D$2313,4,FALSE)</f>
        <v>Puerto Vallarta</v>
      </c>
      <c r="I1547" s="14" t="s">
        <v>1256</v>
      </c>
      <c r="J1547" s="14">
        <v>157494.92000000001</v>
      </c>
      <c r="K1547" s="14" t="s">
        <v>11271</v>
      </c>
      <c r="L1547" s="14" t="s">
        <v>11272</v>
      </c>
      <c r="M1547" s="14">
        <v>14</v>
      </c>
      <c r="N1547" s="14" t="s">
        <v>11</v>
      </c>
      <c r="O1547" s="14">
        <v>67</v>
      </c>
      <c r="P1547" s="14" t="s">
        <v>19</v>
      </c>
      <c r="Q1547" s="14" t="s">
        <v>1259</v>
      </c>
      <c r="R1547" s="14" t="s">
        <v>1359</v>
      </c>
      <c r="S1547" s="14" t="s">
        <v>1261</v>
      </c>
      <c r="T1547" s="14" t="s">
        <v>1419</v>
      </c>
      <c r="U1547" s="14" t="s">
        <v>11273</v>
      </c>
      <c r="V1547" s="14" t="s">
        <v>1490</v>
      </c>
      <c r="W1547" s="14">
        <v>1081</v>
      </c>
      <c r="X1547" s="14">
        <v>1025</v>
      </c>
      <c r="Y1547" s="14">
        <v>0</v>
      </c>
      <c r="Z1547" s="14" t="s">
        <v>11274</v>
      </c>
      <c r="AA1547" s="14">
        <v>1</v>
      </c>
      <c r="AB1547" s="14" t="s">
        <v>11275</v>
      </c>
      <c r="AC1547" s="15">
        <v>44058</v>
      </c>
      <c r="AD1547" s="15">
        <v>44196</v>
      </c>
      <c r="AE1547" s="14">
        <v>141745.43</v>
      </c>
      <c r="AF1547" s="14">
        <v>0</v>
      </c>
      <c r="AG1547" s="14">
        <v>0</v>
      </c>
      <c r="AH1547" s="14">
        <v>0</v>
      </c>
      <c r="AI1547" s="14">
        <v>0</v>
      </c>
      <c r="AJ1547" s="14" t="s">
        <v>1329</v>
      </c>
      <c r="AK1547" s="14" t="s">
        <v>1448</v>
      </c>
      <c r="AL1547" s="14" t="s">
        <v>11276</v>
      </c>
      <c r="AM1547" s="14" t="s">
        <v>1270</v>
      </c>
      <c r="AN1547" s="14" t="s">
        <v>1271</v>
      </c>
      <c r="AO1547" s="14" t="s">
        <v>1272</v>
      </c>
      <c r="AP1547" s="14" t="s">
        <v>1272</v>
      </c>
    </row>
    <row r="1548" spans="1:42" x14ac:dyDescent="0.2">
      <c r="A1548" s="14">
        <v>2020</v>
      </c>
      <c r="B1548" s="14">
        <v>3</v>
      </c>
      <c r="C1548" s="14" t="s">
        <v>11277</v>
      </c>
      <c r="D1548" s="14">
        <f>+VLOOKUP(C1548,'Avances Fisicos'!$A$1:$D$2309,2,FALSE)</f>
        <v>8</v>
      </c>
      <c r="E1548" s="14">
        <f>+VLOOKUP(C1548,'Fuentes de Financiamiento'!$A$1:$C$2398,3,FALSE)</f>
        <v>193570.45</v>
      </c>
      <c r="F1548" s="14" t="str">
        <f>+VLOOKUP(C1548,Georeferencias!$A$1:$D$2313,2,FALSE)</f>
        <v>Jalisco</v>
      </c>
      <c r="G1548" s="14" t="str">
        <f>+VLOOKUP(C1548,Georeferencias!$A$1:$D$2313,3,FALSE)</f>
        <v>Villa Hidalgo</v>
      </c>
      <c r="H1548" s="14" t="str">
        <f>+VLOOKUP(C1548,Georeferencias!$A$1:$D$2313,4,FALSE)</f>
        <v>Villa Hidalgo</v>
      </c>
      <c r="I1548" s="14" t="s">
        <v>1256</v>
      </c>
      <c r="J1548" s="14">
        <v>193570.45</v>
      </c>
      <c r="K1548" s="14" t="s">
        <v>11278</v>
      </c>
      <c r="L1548" s="14" t="s">
        <v>11279</v>
      </c>
      <c r="M1548" s="14">
        <v>14</v>
      </c>
      <c r="N1548" s="14" t="s">
        <v>11</v>
      </c>
      <c r="O1548" s="14">
        <v>116</v>
      </c>
      <c r="P1548" s="14" t="s">
        <v>34</v>
      </c>
      <c r="Q1548" s="14" t="s">
        <v>1259</v>
      </c>
      <c r="R1548" s="14" t="s">
        <v>1406</v>
      </c>
      <c r="S1548" s="14" t="s">
        <v>1261</v>
      </c>
      <c r="T1548" s="14" t="s">
        <v>2587</v>
      </c>
      <c r="U1548" s="14" t="s">
        <v>11280</v>
      </c>
      <c r="V1548" s="14" t="s">
        <v>1490</v>
      </c>
      <c r="W1548" s="14">
        <v>135</v>
      </c>
      <c r="X1548" s="14">
        <v>90</v>
      </c>
      <c r="Y1548" s="14">
        <v>0</v>
      </c>
      <c r="Z1548" s="14" t="s">
        <v>8767</v>
      </c>
      <c r="AA1548" s="14">
        <v>1</v>
      </c>
      <c r="AB1548" s="14" t="s">
        <v>11281</v>
      </c>
      <c r="AC1548" s="15">
        <v>44136</v>
      </c>
      <c r="AD1548" s="15">
        <v>44165</v>
      </c>
      <c r="AE1548" s="14">
        <v>0</v>
      </c>
      <c r="AF1548" s="14">
        <v>0</v>
      </c>
      <c r="AG1548" s="14">
        <v>0</v>
      </c>
      <c r="AH1548" s="14">
        <v>0</v>
      </c>
      <c r="AI1548" s="14">
        <v>0</v>
      </c>
      <c r="AJ1548" s="14" t="s">
        <v>1329</v>
      </c>
      <c r="AK1548" s="14" t="s">
        <v>1330</v>
      </c>
      <c r="AL1548" s="14" t="s">
        <v>11282</v>
      </c>
      <c r="AM1548" s="14" t="s">
        <v>1270</v>
      </c>
      <c r="AN1548" s="14" t="s">
        <v>1271</v>
      </c>
      <c r="AO1548" s="14" t="s">
        <v>1272</v>
      </c>
      <c r="AP1548" s="14" t="s">
        <v>1272</v>
      </c>
    </row>
    <row r="1549" spans="1:42" x14ac:dyDescent="0.2">
      <c r="A1549" s="14">
        <v>2020</v>
      </c>
      <c r="B1549" s="14">
        <v>3</v>
      </c>
      <c r="C1549" s="14" t="s">
        <v>11283</v>
      </c>
      <c r="D1549" s="14">
        <f>+VLOOKUP(C1549,'Avances Fisicos'!$A$1:$D$2309,2,FALSE)</f>
        <v>376</v>
      </c>
      <c r="E1549" s="14">
        <f>+VLOOKUP(C1549,'Fuentes de Financiamiento'!$A$1:$C$2398,3,FALSE)</f>
        <v>619234.42000000004</v>
      </c>
      <c r="F1549" s="14" t="str">
        <f>+VLOOKUP(C1549,Georeferencias!$A$1:$D$2313,2,FALSE)</f>
        <v>Jalisco</v>
      </c>
      <c r="G1549" s="14" t="str">
        <f>+VLOOKUP(C1549,Georeferencias!$A$1:$D$2313,3,FALSE)</f>
        <v>Hostotipaquillo</v>
      </c>
      <c r="H1549" s="14" t="str">
        <f>+VLOOKUP(C1549,Georeferencias!$A$1:$D$2313,4,FALSE)</f>
        <v>Hostotipaquillo</v>
      </c>
      <c r="I1549" s="14" t="s">
        <v>1256</v>
      </c>
      <c r="J1549" s="14">
        <v>619234.42000000004</v>
      </c>
      <c r="K1549" s="14" t="s">
        <v>11284</v>
      </c>
      <c r="L1549" s="14" t="s">
        <v>11285</v>
      </c>
      <c r="M1549" s="14">
        <v>14</v>
      </c>
      <c r="N1549" s="14" t="s">
        <v>11</v>
      </c>
      <c r="O1549" s="14">
        <v>40</v>
      </c>
      <c r="P1549" s="14" t="s">
        <v>1019</v>
      </c>
      <c r="Q1549" s="14" t="s">
        <v>1259</v>
      </c>
      <c r="R1549" s="14" t="s">
        <v>1335</v>
      </c>
      <c r="S1549" s="14" t="s">
        <v>1261</v>
      </c>
      <c r="T1549" s="14" t="s">
        <v>1419</v>
      </c>
      <c r="U1549" s="14" t="s">
        <v>11286</v>
      </c>
      <c r="V1549" s="14" t="s">
        <v>1490</v>
      </c>
      <c r="W1549" s="14">
        <v>105</v>
      </c>
      <c r="X1549" s="14">
        <v>95</v>
      </c>
      <c r="Y1549" s="14">
        <v>0</v>
      </c>
      <c r="Z1549" s="14" t="s">
        <v>11287</v>
      </c>
      <c r="AA1549" s="14">
        <v>1</v>
      </c>
      <c r="AB1549" s="14" t="s">
        <v>11288</v>
      </c>
      <c r="AC1549" s="15">
        <v>44105</v>
      </c>
      <c r="AD1549" s="15">
        <v>44196</v>
      </c>
      <c r="AE1549" s="14">
        <v>185053.13</v>
      </c>
      <c r="AF1549" s="14">
        <v>619234.41</v>
      </c>
      <c r="AG1549" s="14">
        <v>185053.13</v>
      </c>
      <c r="AH1549" s="14">
        <v>185053.13</v>
      </c>
      <c r="AI1549" s="14">
        <v>185053.13</v>
      </c>
      <c r="AJ1549" s="14" t="s">
        <v>5092</v>
      </c>
      <c r="AK1549" s="14" t="s">
        <v>11289</v>
      </c>
      <c r="AL1549" s="14" t="s">
        <v>11290</v>
      </c>
      <c r="AM1549" s="14" t="s">
        <v>1270</v>
      </c>
      <c r="AN1549" s="14" t="s">
        <v>1271</v>
      </c>
      <c r="AO1549" s="14" t="s">
        <v>1272</v>
      </c>
      <c r="AP1549" s="14" t="s">
        <v>1272</v>
      </c>
    </row>
    <row r="1550" spans="1:42" x14ac:dyDescent="0.2">
      <c r="A1550" s="14">
        <v>2020</v>
      </c>
      <c r="B1550" s="14">
        <v>3</v>
      </c>
      <c r="C1550" s="14" t="s">
        <v>11291</v>
      </c>
      <c r="D1550" s="14">
        <f>+VLOOKUP(C1550,'Avances Fisicos'!$A$1:$D$2309,2,FALSE)</f>
        <v>442.34</v>
      </c>
      <c r="E1550" s="14">
        <f>+VLOOKUP(C1550,'Fuentes de Financiamiento'!$A$1:$C$2398,3,FALSE)</f>
        <v>677681.96</v>
      </c>
      <c r="F1550" s="14" t="str">
        <f>+VLOOKUP(C1550,Georeferencias!$A$1:$D$2313,2,FALSE)</f>
        <v>Jalisco</v>
      </c>
      <c r="G1550" s="14" t="str">
        <f>+VLOOKUP(C1550,Georeferencias!$A$1:$D$2313,3,FALSE)</f>
        <v>Hostotipaquillo</v>
      </c>
      <c r="H1550" s="14" t="str">
        <f>+VLOOKUP(C1550,Georeferencias!$A$1:$D$2313,4,FALSE)</f>
        <v>Hostotipaquillo</v>
      </c>
      <c r="I1550" s="14" t="s">
        <v>1256</v>
      </c>
      <c r="J1550" s="14">
        <v>677681.96</v>
      </c>
      <c r="K1550" s="14" t="s">
        <v>11292</v>
      </c>
      <c r="L1550" s="14" t="s">
        <v>11293</v>
      </c>
      <c r="M1550" s="14">
        <v>14</v>
      </c>
      <c r="N1550" s="14" t="s">
        <v>11</v>
      </c>
      <c r="O1550" s="14">
        <v>40</v>
      </c>
      <c r="P1550" s="14" t="s">
        <v>1019</v>
      </c>
      <c r="Q1550" s="14" t="s">
        <v>1259</v>
      </c>
      <c r="R1550" s="14" t="s">
        <v>1335</v>
      </c>
      <c r="S1550" s="14" t="s">
        <v>1261</v>
      </c>
      <c r="T1550" s="14" t="s">
        <v>1419</v>
      </c>
      <c r="U1550" s="14" t="s">
        <v>11294</v>
      </c>
      <c r="V1550" s="14" t="s">
        <v>1490</v>
      </c>
      <c r="W1550" s="14">
        <v>52</v>
      </c>
      <c r="X1550" s="14">
        <v>48</v>
      </c>
      <c r="Y1550" s="14">
        <v>0</v>
      </c>
      <c r="Z1550" s="14" t="s">
        <v>11295</v>
      </c>
      <c r="AA1550" s="14">
        <v>1</v>
      </c>
      <c r="AB1550" s="14" t="s">
        <v>11296</v>
      </c>
      <c r="AC1550" s="15">
        <v>44105</v>
      </c>
      <c r="AD1550" s="15">
        <v>44196</v>
      </c>
      <c r="AE1550" s="14">
        <v>201750.7</v>
      </c>
      <c r="AF1550" s="14">
        <v>677681.96</v>
      </c>
      <c r="AG1550" s="14">
        <v>201750.7</v>
      </c>
      <c r="AH1550" s="14">
        <v>201750.7</v>
      </c>
      <c r="AI1550" s="14">
        <v>201750.7</v>
      </c>
      <c r="AJ1550" s="14" t="s">
        <v>5119</v>
      </c>
      <c r="AK1550" s="14" t="s">
        <v>8477</v>
      </c>
      <c r="AL1550" s="14" t="s">
        <v>11297</v>
      </c>
      <c r="AM1550" s="14" t="s">
        <v>1270</v>
      </c>
      <c r="AN1550" s="14" t="s">
        <v>1271</v>
      </c>
      <c r="AO1550" s="14" t="s">
        <v>1272</v>
      </c>
      <c r="AP1550" s="14" t="s">
        <v>1272</v>
      </c>
    </row>
    <row r="1551" spans="1:42" x14ac:dyDescent="0.2">
      <c r="A1551" s="14">
        <v>2020</v>
      </c>
      <c r="B1551" s="14">
        <v>3</v>
      </c>
      <c r="C1551" s="14" t="s">
        <v>11298</v>
      </c>
      <c r="D1551" s="14">
        <f>+VLOOKUP(C1551,'Avances Fisicos'!$A$1:$D$2309,2,FALSE)</f>
        <v>290</v>
      </c>
      <c r="E1551" s="14">
        <f>+VLOOKUP(C1551,'Fuentes de Financiamiento'!$A$1:$C$2398,3,FALSE)</f>
        <v>335496.48</v>
      </c>
      <c r="F1551" s="14" t="str">
        <f>+VLOOKUP(C1551,Georeferencias!$A$1:$D$2313,2,FALSE)</f>
        <v>Jalisco</v>
      </c>
      <c r="G1551" s="14" t="str">
        <f>+VLOOKUP(C1551,Georeferencias!$A$1:$D$2313,3,FALSE)</f>
        <v>Autlán de Navarro</v>
      </c>
      <c r="H1551" s="14" t="str">
        <f>+VLOOKUP(C1551,Georeferencias!$A$1:$D$2313,4,FALSE)</f>
        <v>Autlán De Navarro</v>
      </c>
      <c r="I1551" s="14" t="s">
        <v>1256</v>
      </c>
      <c r="J1551" s="14">
        <v>335496.48</v>
      </c>
      <c r="K1551" s="14" t="s">
        <v>11299</v>
      </c>
      <c r="L1551" s="14" t="s">
        <v>11300</v>
      </c>
      <c r="M1551" s="14">
        <v>14</v>
      </c>
      <c r="N1551" s="14" t="s">
        <v>11</v>
      </c>
      <c r="O1551" s="14">
        <v>15</v>
      </c>
      <c r="P1551" s="14" t="s">
        <v>902</v>
      </c>
      <c r="Q1551" s="14" t="s">
        <v>1259</v>
      </c>
      <c r="R1551" s="14" t="s">
        <v>1359</v>
      </c>
      <c r="S1551" s="14" t="s">
        <v>1261</v>
      </c>
      <c r="T1551" s="14" t="s">
        <v>3666</v>
      </c>
      <c r="U1551" s="14" t="s">
        <v>11301</v>
      </c>
      <c r="V1551" s="14" t="s">
        <v>1490</v>
      </c>
      <c r="W1551" s="14">
        <v>25</v>
      </c>
      <c r="X1551" s="14">
        <v>23</v>
      </c>
      <c r="Y1551" s="14">
        <v>0</v>
      </c>
      <c r="Z1551" s="14" t="s">
        <v>11302</v>
      </c>
      <c r="AA1551" s="14">
        <v>1</v>
      </c>
      <c r="AB1551" s="14" t="s">
        <v>11303</v>
      </c>
      <c r="AC1551" s="15">
        <v>44065</v>
      </c>
      <c r="AD1551" s="15">
        <v>44092</v>
      </c>
      <c r="AE1551" s="14">
        <v>335496.48</v>
      </c>
      <c r="AF1551" s="14">
        <v>335496.48</v>
      </c>
      <c r="AG1551" s="14">
        <v>335496.48</v>
      </c>
      <c r="AH1551" s="14">
        <v>228933.96</v>
      </c>
      <c r="AI1551" s="14">
        <v>228933.96</v>
      </c>
      <c r="AJ1551" s="14" t="s">
        <v>11304</v>
      </c>
      <c r="AK1551" s="14" t="s">
        <v>5129</v>
      </c>
      <c r="AL1551" s="14" t="s">
        <v>11305</v>
      </c>
      <c r="AM1551" s="14" t="s">
        <v>1270</v>
      </c>
      <c r="AN1551" s="14" t="s">
        <v>1271</v>
      </c>
      <c r="AO1551" s="14" t="s">
        <v>1272</v>
      </c>
      <c r="AP1551" s="14" t="s">
        <v>1272</v>
      </c>
    </row>
    <row r="1552" spans="1:42" x14ac:dyDescent="0.2">
      <c r="A1552" s="14">
        <v>2020</v>
      </c>
      <c r="B1552" s="14">
        <v>3</v>
      </c>
      <c r="C1552" s="14" t="s">
        <v>11306</v>
      </c>
      <c r="D1552" s="14">
        <f>+VLOOKUP(C1552,'Avances Fisicos'!$A$1:$D$2309,2,FALSE)</f>
        <v>15</v>
      </c>
      <c r="E1552" s="14">
        <f>+VLOOKUP(C1552,'Fuentes de Financiamiento'!$A$1:$C$2398,3,FALSE)</f>
        <v>17460.96</v>
      </c>
      <c r="F1552" s="14" t="str">
        <f>+VLOOKUP(C1552,Georeferencias!$A$1:$D$2313,2,FALSE)</f>
        <v>Jalisco</v>
      </c>
      <c r="G1552" s="14" t="str">
        <f>+VLOOKUP(C1552,Georeferencias!$A$1:$D$2313,3,FALSE)</f>
        <v>Villa Hidalgo</v>
      </c>
      <c r="H1552" s="14" t="str">
        <f>+VLOOKUP(C1552,Georeferencias!$A$1:$D$2313,4,FALSE)</f>
        <v>Villa Hidalgo</v>
      </c>
      <c r="I1552" s="14" t="s">
        <v>1256</v>
      </c>
      <c r="J1552" s="14">
        <v>17460.96</v>
      </c>
      <c r="K1552" s="14" t="s">
        <v>11307</v>
      </c>
      <c r="L1552" s="14" t="s">
        <v>11308</v>
      </c>
      <c r="M1552" s="14">
        <v>14</v>
      </c>
      <c r="N1552" s="14" t="s">
        <v>11</v>
      </c>
      <c r="O1552" s="14">
        <v>116</v>
      </c>
      <c r="P1552" s="14" t="s">
        <v>34</v>
      </c>
      <c r="Q1552" s="14" t="s">
        <v>1259</v>
      </c>
      <c r="R1552" s="14" t="s">
        <v>1260</v>
      </c>
      <c r="S1552" s="14" t="s">
        <v>1261</v>
      </c>
      <c r="T1552" s="14" t="s">
        <v>2587</v>
      </c>
      <c r="U1552" s="14" t="s">
        <v>11309</v>
      </c>
      <c r="V1552" s="14" t="s">
        <v>1490</v>
      </c>
      <c r="W1552" s="14">
        <v>135</v>
      </c>
      <c r="X1552" s="14">
        <v>90</v>
      </c>
      <c r="Y1552" s="14">
        <v>0</v>
      </c>
      <c r="Z1552" s="14" t="s">
        <v>11310</v>
      </c>
      <c r="AA1552" s="14">
        <v>1</v>
      </c>
      <c r="AB1552" s="14" t="s">
        <v>11311</v>
      </c>
      <c r="AC1552" s="15">
        <v>44067</v>
      </c>
      <c r="AD1552" s="15">
        <v>44092</v>
      </c>
      <c r="AE1552" s="14">
        <v>0</v>
      </c>
      <c r="AF1552" s="14">
        <v>0</v>
      </c>
      <c r="AG1552" s="14">
        <v>0</v>
      </c>
      <c r="AH1552" s="14">
        <v>0</v>
      </c>
      <c r="AI1552" s="14">
        <v>0</v>
      </c>
      <c r="AJ1552" s="14" t="s">
        <v>1329</v>
      </c>
      <c r="AK1552" s="14" t="s">
        <v>1330</v>
      </c>
      <c r="AL1552" s="14" t="s">
        <v>11312</v>
      </c>
      <c r="AM1552" s="14" t="s">
        <v>1270</v>
      </c>
      <c r="AN1552" s="14" t="s">
        <v>1271</v>
      </c>
      <c r="AO1552" s="14" t="s">
        <v>1272</v>
      </c>
      <c r="AP1552" s="14" t="s">
        <v>1272</v>
      </c>
    </row>
    <row r="1553" spans="1:42" x14ac:dyDescent="0.2">
      <c r="A1553" s="14">
        <v>2020</v>
      </c>
      <c r="B1553" s="14">
        <v>3</v>
      </c>
      <c r="C1553" s="14" t="s">
        <v>11313</v>
      </c>
      <c r="D1553" s="14">
        <f>+VLOOKUP(C1553,'Avances Fisicos'!$A$1:$D$2309,2,FALSE)</f>
        <v>100</v>
      </c>
      <c r="E1553" s="14">
        <f>+VLOOKUP(C1553,'Fuentes de Financiamiento'!$A$1:$C$2398,3,FALSE)</f>
        <v>674626.14</v>
      </c>
      <c r="F1553" s="14" t="str">
        <f>+VLOOKUP(C1553,Georeferencias!$A$1:$D$2313,2,FALSE)</f>
        <v>Jalisco</v>
      </c>
      <c r="G1553" s="14" t="str">
        <f>+VLOOKUP(C1553,Georeferencias!$A$1:$D$2313,3,FALSE)</f>
        <v>Degollado</v>
      </c>
      <c r="H1553" s="14" t="str">
        <f>+VLOOKUP(C1553,Georeferencias!$A$1:$D$2313,4,FALSE)</f>
        <v>Degollado</v>
      </c>
      <c r="I1553" s="14" t="s">
        <v>1256</v>
      </c>
      <c r="J1553" s="14">
        <v>674626.14</v>
      </c>
      <c r="K1553" s="14" t="s">
        <v>11314</v>
      </c>
      <c r="L1553" s="14" t="s">
        <v>11315</v>
      </c>
      <c r="M1553" s="14">
        <v>14</v>
      </c>
      <c r="N1553" s="14" t="s">
        <v>11</v>
      </c>
      <c r="O1553" s="14">
        <v>33</v>
      </c>
      <c r="P1553" s="14" t="s">
        <v>2655</v>
      </c>
      <c r="Q1553" s="14" t="s">
        <v>1259</v>
      </c>
      <c r="R1553" s="14" t="s">
        <v>1335</v>
      </c>
      <c r="S1553" s="14" t="s">
        <v>1261</v>
      </c>
      <c r="T1553" s="14" t="s">
        <v>2656</v>
      </c>
      <c r="U1553" s="14" t="s">
        <v>11316</v>
      </c>
      <c r="V1553" s="14" t="s">
        <v>1490</v>
      </c>
      <c r="W1553" s="14">
        <v>70</v>
      </c>
      <c r="X1553" s="14">
        <v>50</v>
      </c>
      <c r="Y1553" s="14">
        <v>0</v>
      </c>
      <c r="Z1553" s="14" t="s">
        <v>8905</v>
      </c>
      <c r="AA1553" s="14">
        <v>1</v>
      </c>
      <c r="AB1553" s="14" t="s">
        <v>11317</v>
      </c>
      <c r="AC1553" s="15">
        <v>44102</v>
      </c>
      <c r="AD1553" s="15">
        <v>44114</v>
      </c>
      <c r="AE1553" s="14">
        <v>0</v>
      </c>
      <c r="AF1553" s="14">
        <v>0</v>
      </c>
      <c r="AG1553" s="14">
        <v>0</v>
      </c>
      <c r="AH1553" s="14">
        <v>0</v>
      </c>
      <c r="AI1553" s="14">
        <v>0</v>
      </c>
      <c r="AJ1553" s="14" t="s">
        <v>1329</v>
      </c>
      <c r="AK1553" s="14" t="s">
        <v>1330</v>
      </c>
      <c r="AL1553" s="14" t="s">
        <v>11318</v>
      </c>
      <c r="AM1553" s="14" t="s">
        <v>1270</v>
      </c>
      <c r="AN1553" s="14" t="s">
        <v>1271</v>
      </c>
      <c r="AO1553" s="14" t="s">
        <v>1272</v>
      </c>
      <c r="AP1553" s="14" t="s">
        <v>1272</v>
      </c>
    </row>
    <row r="1554" spans="1:42" x14ac:dyDescent="0.2">
      <c r="A1554" s="14">
        <v>2020</v>
      </c>
      <c r="B1554" s="14">
        <v>3</v>
      </c>
      <c r="C1554" s="14" t="s">
        <v>11319</v>
      </c>
      <c r="D1554" s="14">
        <f>+VLOOKUP(C1554,'Avances Fisicos'!$A$1:$D$2309,2,FALSE)</f>
        <v>192</v>
      </c>
      <c r="E1554" s="14">
        <f>+VLOOKUP(C1554,'Fuentes de Financiamiento'!$A$1:$C$2398,3,FALSE)</f>
        <v>500704.8</v>
      </c>
      <c r="F1554" s="14" t="str">
        <f>+VLOOKUP(C1554,Georeferencias!$A$1:$D$2313,2,FALSE)</f>
        <v>Jalisco</v>
      </c>
      <c r="G1554" s="14" t="str">
        <f>+VLOOKUP(C1554,Georeferencias!$A$1:$D$2313,3,FALSE)</f>
        <v>Arandas</v>
      </c>
      <c r="H1554" s="14" t="str">
        <f>+VLOOKUP(C1554,Georeferencias!$A$1:$D$2313,4,FALSE)</f>
        <v>Arandas</v>
      </c>
      <c r="I1554" s="14" t="s">
        <v>1256</v>
      </c>
      <c r="J1554" s="14">
        <v>500704.8</v>
      </c>
      <c r="K1554" s="14" t="s">
        <v>11320</v>
      </c>
      <c r="L1554" s="14" t="s">
        <v>11321</v>
      </c>
      <c r="M1554" s="14">
        <v>14</v>
      </c>
      <c r="N1554" s="14" t="s">
        <v>11</v>
      </c>
      <c r="O1554" s="14">
        <v>8</v>
      </c>
      <c r="P1554" s="14" t="s">
        <v>12</v>
      </c>
      <c r="Q1554" s="14" t="s">
        <v>1259</v>
      </c>
      <c r="R1554" s="14" t="s">
        <v>1359</v>
      </c>
      <c r="S1554" s="14" t="s">
        <v>1261</v>
      </c>
      <c r="T1554" s="14" t="s">
        <v>2437</v>
      </c>
      <c r="U1554" s="14" t="s">
        <v>11322</v>
      </c>
      <c r="V1554" s="14" t="s">
        <v>1490</v>
      </c>
      <c r="W1554" s="14">
        <v>114</v>
      </c>
      <c r="X1554" s="14">
        <v>96</v>
      </c>
      <c r="Y1554" s="14">
        <v>0</v>
      </c>
      <c r="Z1554" s="14" t="s">
        <v>11323</v>
      </c>
      <c r="AA1554" s="14">
        <v>1</v>
      </c>
      <c r="AB1554" s="14" t="s">
        <v>11324</v>
      </c>
      <c r="AC1554" s="15">
        <v>44006</v>
      </c>
      <c r="AD1554" s="15">
        <v>44126</v>
      </c>
      <c r="AE1554" s="14">
        <v>500704.08</v>
      </c>
      <c r="AF1554" s="14">
        <v>500704.8</v>
      </c>
      <c r="AG1554" s="14">
        <v>500704.8</v>
      </c>
      <c r="AH1554" s="14">
        <v>0</v>
      </c>
      <c r="AI1554" s="14">
        <v>0</v>
      </c>
      <c r="AJ1554" s="14" t="s">
        <v>6501</v>
      </c>
      <c r="AK1554" s="14" t="s">
        <v>11325</v>
      </c>
      <c r="AL1554" s="14" t="s">
        <v>11326</v>
      </c>
      <c r="AM1554" s="14" t="s">
        <v>1270</v>
      </c>
      <c r="AN1554" s="14" t="s">
        <v>1271</v>
      </c>
      <c r="AO1554" s="14" t="s">
        <v>1272</v>
      </c>
      <c r="AP1554" s="14" t="s">
        <v>1272</v>
      </c>
    </row>
    <row r="1555" spans="1:42" x14ac:dyDescent="0.2">
      <c r="A1555" s="14">
        <v>2020</v>
      </c>
      <c r="B1555" s="14">
        <v>3</v>
      </c>
      <c r="C1555" s="14" t="s">
        <v>11327</v>
      </c>
      <c r="D1555" s="14">
        <f>+VLOOKUP(C1555,'Avances Fisicos'!$A$1:$D$2309,2,FALSE)</f>
        <v>299.25</v>
      </c>
      <c r="E1555" s="14">
        <f>+VLOOKUP(C1555,'Fuentes de Financiamiento'!$A$1:$C$2398,3,FALSE)</f>
        <v>442320.15</v>
      </c>
      <c r="F1555" s="14" t="str">
        <f>+VLOOKUP(C1555,Georeferencias!$A$1:$D$2313,2,FALSE)</f>
        <v>Jalisco</v>
      </c>
      <c r="G1555" s="14" t="str">
        <f>+VLOOKUP(C1555,Georeferencias!$A$1:$D$2313,3,FALSE)</f>
        <v>Hostotipaquillo</v>
      </c>
      <c r="H1555" s="14" t="str">
        <f>+VLOOKUP(C1555,Georeferencias!$A$1:$D$2313,4,FALSE)</f>
        <v>Hostotipaquillo</v>
      </c>
      <c r="I1555" s="14" t="s">
        <v>1256</v>
      </c>
      <c r="J1555" s="14">
        <v>442320.15</v>
      </c>
      <c r="K1555" s="14" t="s">
        <v>11328</v>
      </c>
      <c r="L1555" s="14" t="s">
        <v>11329</v>
      </c>
      <c r="M1555" s="14">
        <v>14</v>
      </c>
      <c r="N1555" s="14" t="s">
        <v>11</v>
      </c>
      <c r="O1555" s="14">
        <v>40</v>
      </c>
      <c r="P1555" s="14" t="s">
        <v>1019</v>
      </c>
      <c r="Q1555" s="14" t="s">
        <v>1259</v>
      </c>
      <c r="R1555" s="14" t="s">
        <v>1335</v>
      </c>
      <c r="S1555" s="14" t="s">
        <v>1261</v>
      </c>
      <c r="T1555" s="14" t="s">
        <v>1419</v>
      </c>
      <c r="U1555" s="14" t="s">
        <v>11330</v>
      </c>
      <c r="V1555" s="14" t="s">
        <v>1490</v>
      </c>
      <c r="W1555" s="14">
        <v>35</v>
      </c>
      <c r="X1555" s="14">
        <v>25</v>
      </c>
      <c r="Y1555" s="14">
        <v>0</v>
      </c>
      <c r="Z1555" s="14" t="s">
        <v>11331</v>
      </c>
      <c r="AA1555" s="14">
        <v>1</v>
      </c>
      <c r="AB1555" s="14" t="s">
        <v>11332</v>
      </c>
      <c r="AC1555" s="15">
        <v>44105</v>
      </c>
      <c r="AD1555" s="15">
        <v>44196</v>
      </c>
      <c r="AE1555" s="14">
        <v>131750.64000000001</v>
      </c>
      <c r="AF1555" s="14">
        <v>442320.15</v>
      </c>
      <c r="AG1555" s="14">
        <v>131750.64000000001</v>
      </c>
      <c r="AH1555" s="14">
        <v>131750.64000000001</v>
      </c>
      <c r="AI1555" s="14">
        <v>131750.64000000001</v>
      </c>
      <c r="AJ1555" s="14" t="s">
        <v>5137</v>
      </c>
      <c r="AK1555" s="14" t="s">
        <v>11333</v>
      </c>
      <c r="AL1555" s="14" t="s">
        <v>11334</v>
      </c>
      <c r="AM1555" s="14" t="s">
        <v>1270</v>
      </c>
      <c r="AN1555" s="14" t="s">
        <v>1271</v>
      </c>
      <c r="AO1555" s="14" t="s">
        <v>1272</v>
      </c>
      <c r="AP1555" s="14" t="s">
        <v>1272</v>
      </c>
    </row>
    <row r="1556" spans="1:42" x14ac:dyDescent="0.2">
      <c r="A1556" s="14">
        <v>2020</v>
      </c>
      <c r="B1556" s="14">
        <v>3</v>
      </c>
      <c r="C1556" s="14" t="s">
        <v>11335</v>
      </c>
      <c r="D1556" s="14">
        <f>+VLOOKUP(C1556,'Avances Fisicos'!$A$1:$D$2309,2,FALSE)</f>
        <v>56.65</v>
      </c>
      <c r="E1556" s="14">
        <f>+VLOOKUP(C1556,'Fuentes de Financiamiento'!$A$1:$C$2398,3,FALSE)</f>
        <v>59425.15</v>
      </c>
      <c r="F1556" s="14" t="str">
        <f>+VLOOKUP(C1556,Georeferencias!$A$1:$D$2313,2,FALSE)</f>
        <v>Jalisco</v>
      </c>
      <c r="G1556" s="14" t="str">
        <f>+VLOOKUP(C1556,Georeferencias!$A$1:$D$2313,3,FALSE)</f>
        <v>Arandas</v>
      </c>
      <c r="H1556" s="14" t="str">
        <f>+VLOOKUP(C1556,Georeferencias!$A$1:$D$2313,4,FALSE)</f>
        <v>Arandas</v>
      </c>
      <c r="I1556" s="14" t="s">
        <v>1256</v>
      </c>
      <c r="J1556" s="14">
        <v>59425.15</v>
      </c>
      <c r="K1556" s="14" t="s">
        <v>11336</v>
      </c>
      <c r="L1556" s="14" t="s">
        <v>11337</v>
      </c>
      <c r="M1556" s="14">
        <v>14</v>
      </c>
      <c r="N1556" s="14" t="s">
        <v>11</v>
      </c>
      <c r="O1556" s="14">
        <v>8</v>
      </c>
      <c r="P1556" s="14" t="s">
        <v>12</v>
      </c>
      <c r="Q1556" s="14" t="s">
        <v>1259</v>
      </c>
      <c r="R1556" s="14" t="s">
        <v>1359</v>
      </c>
      <c r="S1556" s="14" t="s">
        <v>1261</v>
      </c>
      <c r="T1556" s="14" t="s">
        <v>2437</v>
      </c>
      <c r="U1556" s="14" t="s">
        <v>11338</v>
      </c>
      <c r="V1556" s="14" t="s">
        <v>1490</v>
      </c>
      <c r="W1556" s="14">
        <v>57</v>
      </c>
      <c r="X1556" s="14">
        <v>44</v>
      </c>
      <c r="Y1556" s="14">
        <v>0</v>
      </c>
      <c r="Z1556" s="14" t="s">
        <v>11339</v>
      </c>
      <c r="AA1556" s="14">
        <v>1</v>
      </c>
      <c r="AB1556" s="14" t="s">
        <v>11340</v>
      </c>
      <c r="AC1556" s="15">
        <v>44006</v>
      </c>
      <c r="AD1556" s="15">
        <v>44125</v>
      </c>
      <c r="AE1556" s="14">
        <v>59425.15</v>
      </c>
      <c r="AF1556" s="14">
        <v>59425.15</v>
      </c>
      <c r="AG1556" s="14">
        <v>59425.15</v>
      </c>
      <c r="AH1556" s="14">
        <v>0</v>
      </c>
      <c r="AI1556" s="14">
        <v>0</v>
      </c>
      <c r="AJ1556" s="14" t="s">
        <v>2458</v>
      </c>
      <c r="AK1556" s="14" t="s">
        <v>11341</v>
      </c>
      <c r="AL1556" s="14" t="s">
        <v>11342</v>
      </c>
      <c r="AM1556" s="14" t="s">
        <v>1270</v>
      </c>
      <c r="AN1556" s="14" t="s">
        <v>1271</v>
      </c>
      <c r="AO1556" s="14" t="s">
        <v>1272</v>
      </c>
      <c r="AP1556" s="14" t="s">
        <v>1272</v>
      </c>
    </row>
    <row r="1557" spans="1:42" x14ac:dyDescent="0.2">
      <c r="A1557" s="14">
        <v>2020</v>
      </c>
      <c r="B1557" s="14">
        <v>3</v>
      </c>
      <c r="C1557" s="14" t="s">
        <v>11343</v>
      </c>
      <c r="D1557" s="14">
        <f>+VLOOKUP(C1557,'Avances Fisicos'!$A$1:$D$2309,2,FALSE)</f>
        <v>201</v>
      </c>
      <c r="E1557" s="14">
        <f>+VLOOKUP(C1557,'Fuentes de Financiamiento'!$A$1:$C$2398,3,FALSE)</f>
        <v>2708700.5</v>
      </c>
      <c r="F1557" s="14" t="str">
        <f>+VLOOKUP(C1557,Georeferencias!$A$1:$D$2313,2,FALSE)</f>
        <v>Jalisco</v>
      </c>
      <c r="G1557" s="14" t="str">
        <f>+VLOOKUP(C1557,Georeferencias!$A$1:$D$2313,3,FALSE)</f>
        <v>Poncitlán</v>
      </c>
      <c r="H1557" s="14" t="str">
        <f>+VLOOKUP(C1557,Georeferencias!$A$1:$D$2313,4,FALSE)</f>
        <v>Poncitlán</v>
      </c>
      <c r="I1557" s="14" t="s">
        <v>1256</v>
      </c>
      <c r="J1557" s="14">
        <v>2708700.5</v>
      </c>
      <c r="K1557" s="14" t="s">
        <v>11344</v>
      </c>
      <c r="L1557" s="14" t="s">
        <v>11345</v>
      </c>
      <c r="M1557" s="14">
        <v>14</v>
      </c>
      <c r="N1557" s="14" t="s">
        <v>11</v>
      </c>
      <c r="O1557" s="14">
        <v>66</v>
      </c>
      <c r="P1557" s="14" t="s">
        <v>886</v>
      </c>
      <c r="Q1557" s="14" t="s">
        <v>1259</v>
      </c>
      <c r="R1557" s="14" t="s">
        <v>1359</v>
      </c>
      <c r="S1557" s="14" t="s">
        <v>1261</v>
      </c>
      <c r="T1557" s="14" t="s">
        <v>2383</v>
      </c>
      <c r="U1557" s="14" t="s">
        <v>11346</v>
      </c>
      <c r="V1557" s="14" t="s">
        <v>1264</v>
      </c>
      <c r="W1557" s="14">
        <v>0</v>
      </c>
      <c r="X1557" s="14">
        <v>0</v>
      </c>
      <c r="Y1557" s="14">
        <v>0</v>
      </c>
      <c r="Z1557" s="14" t="s">
        <v>10001</v>
      </c>
      <c r="AA1557" s="14">
        <v>1</v>
      </c>
      <c r="AB1557" s="14" t="s">
        <v>11347</v>
      </c>
      <c r="AC1557" s="15">
        <v>44053</v>
      </c>
      <c r="AD1557" s="15">
        <v>44142</v>
      </c>
      <c r="AE1557" s="14">
        <v>0</v>
      </c>
      <c r="AF1557" s="14">
        <v>2708700</v>
      </c>
      <c r="AG1557" s="14">
        <v>947119.54</v>
      </c>
      <c r="AH1557" s="14">
        <v>947119.54</v>
      </c>
      <c r="AI1557" s="14">
        <v>947119.54</v>
      </c>
      <c r="AJ1557" s="14" t="s">
        <v>10003</v>
      </c>
      <c r="AK1557" s="14" t="s">
        <v>3768</v>
      </c>
      <c r="AL1557" s="14" t="s">
        <v>11348</v>
      </c>
      <c r="AM1557" s="14" t="s">
        <v>1270</v>
      </c>
      <c r="AN1557" s="14" t="s">
        <v>1271</v>
      </c>
      <c r="AO1557" s="14" t="s">
        <v>1272</v>
      </c>
      <c r="AP1557" s="14" t="s">
        <v>1272</v>
      </c>
    </row>
    <row r="1558" spans="1:42" x14ac:dyDescent="0.2">
      <c r="A1558" s="14">
        <v>2020</v>
      </c>
      <c r="B1558" s="14">
        <v>3</v>
      </c>
      <c r="C1558" s="14" t="s">
        <v>11349</v>
      </c>
      <c r="D1558" s="14">
        <f>+VLOOKUP(C1558,'Avances Fisicos'!$A$1:$D$2309,2,FALSE)</f>
        <v>3326</v>
      </c>
      <c r="E1558" s="14">
        <f>+VLOOKUP(C1558,'Fuentes de Financiamiento'!$A$1:$C$2398,3,FALSE)</f>
        <v>18588539.68</v>
      </c>
      <c r="F1558" s="14" t="str">
        <f>+VLOOKUP(C1558,Georeferencias!$A$1:$D$2313,2,FALSE)</f>
        <v>Jalisco</v>
      </c>
      <c r="G1558" s="14" t="str">
        <f>+VLOOKUP(C1558,Georeferencias!$A$1:$D$2313,3,FALSE)</f>
        <v>Guadalajara</v>
      </c>
      <c r="H1558" s="14" t="str">
        <f>+VLOOKUP(C1558,Georeferencias!$A$1:$D$2313,4,FALSE)</f>
        <v>Guadalajara</v>
      </c>
      <c r="I1558" s="14" t="s">
        <v>1256</v>
      </c>
      <c r="J1558" s="14">
        <v>18588539.68</v>
      </c>
      <c r="K1558" s="14" t="s">
        <v>11350</v>
      </c>
      <c r="L1558" s="14" t="s">
        <v>11351</v>
      </c>
      <c r="M1558" s="14">
        <v>14</v>
      </c>
      <c r="N1558" s="14" t="s">
        <v>11</v>
      </c>
      <c r="O1558" s="14">
        <v>39</v>
      </c>
      <c r="P1558" s="14" t="s">
        <v>15</v>
      </c>
      <c r="Q1558" s="14" t="s">
        <v>1259</v>
      </c>
      <c r="R1558" s="14" t="s">
        <v>2279</v>
      </c>
      <c r="S1558" s="14" t="s">
        <v>1261</v>
      </c>
      <c r="T1558" s="14" t="s">
        <v>2480</v>
      </c>
      <c r="U1558" s="14" t="s">
        <v>11352</v>
      </c>
      <c r="V1558" s="14" t="s">
        <v>1490</v>
      </c>
      <c r="W1558" s="14">
        <v>150</v>
      </c>
      <c r="X1558" s="14">
        <v>150</v>
      </c>
      <c r="Y1558" s="14">
        <v>0</v>
      </c>
      <c r="Z1558" s="14" t="s">
        <v>11353</v>
      </c>
      <c r="AA1558" s="14">
        <v>1</v>
      </c>
      <c r="AB1558" s="14" t="s">
        <v>11354</v>
      </c>
      <c r="AC1558" s="15">
        <v>43966</v>
      </c>
      <c r="AD1558" s="15">
        <v>44196</v>
      </c>
      <c r="AE1558" s="14">
        <v>18588539.68</v>
      </c>
      <c r="AF1558" s="14">
        <v>18588539.68</v>
      </c>
      <c r="AG1558" s="14">
        <v>8164813.6900000004</v>
      </c>
      <c r="AH1558" s="14">
        <v>8164813.6900000004</v>
      </c>
      <c r="AI1558" s="14">
        <v>8164813.6900000004</v>
      </c>
      <c r="AJ1558" s="14" t="s">
        <v>11355</v>
      </c>
      <c r="AK1558" s="14" t="s">
        <v>10573</v>
      </c>
      <c r="AL1558" s="14" t="s">
        <v>11356</v>
      </c>
      <c r="AM1558" s="14" t="s">
        <v>1270</v>
      </c>
      <c r="AN1558" s="14" t="s">
        <v>1271</v>
      </c>
      <c r="AO1558" s="14" t="s">
        <v>1272</v>
      </c>
      <c r="AP1558" s="14" t="s">
        <v>8824</v>
      </c>
    </row>
    <row r="1559" spans="1:42" x14ac:dyDescent="0.2">
      <c r="A1559" s="14">
        <v>2020</v>
      </c>
      <c r="B1559" s="14">
        <v>3</v>
      </c>
      <c r="C1559" s="14" t="s">
        <v>11357</v>
      </c>
      <c r="D1559" s="14">
        <f>+VLOOKUP(C1559,'Avances Fisicos'!$A$1:$D$2309,2,FALSE)</f>
        <v>40</v>
      </c>
      <c r="E1559" s="14">
        <f>+VLOOKUP(C1559,'Fuentes de Financiamiento'!$A$1:$C$2398,3,FALSE)</f>
        <v>189955.01</v>
      </c>
      <c r="F1559" s="14" t="str">
        <f>+VLOOKUP(C1559,Georeferencias!$A$1:$D$2313,2,FALSE)</f>
        <v>Jalisco</v>
      </c>
      <c r="G1559" s="14" t="str">
        <f>+VLOOKUP(C1559,Georeferencias!$A$1:$D$2313,3,FALSE)</f>
        <v>Arandas</v>
      </c>
      <c r="H1559" s="14" t="str">
        <f>+VLOOKUP(C1559,Georeferencias!$A$1:$D$2313,4,FALSE)</f>
        <v>Arandas</v>
      </c>
      <c r="I1559" s="14" t="s">
        <v>1256</v>
      </c>
      <c r="J1559" s="14">
        <v>189955.01</v>
      </c>
      <c r="K1559" s="14" t="s">
        <v>11358</v>
      </c>
      <c r="L1559" s="14" t="s">
        <v>11359</v>
      </c>
      <c r="M1559" s="14">
        <v>14</v>
      </c>
      <c r="N1559" s="14" t="s">
        <v>11</v>
      </c>
      <c r="O1559" s="14">
        <v>8</v>
      </c>
      <c r="P1559" s="14" t="s">
        <v>12</v>
      </c>
      <c r="Q1559" s="14" t="s">
        <v>1259</v>
      </c>
      <c r="R1559" s="14" t="s">
        <v>1359</v>
      </c>
      <c r="S1559" s="14" t="s">
        <v>1261</v>
      </c>
      <c r="T1559" s="14" t="s">
        <v>2437</v>
      </c>
      <c r="U1559" s="14" t="s">
        <v>11360</v>
      </c>
      <c r="V1559" s="14" t="s">
        <v>1490</v>
      </c>
      <c r="W1559" s="14">
        <v>57</v>
      </c>
      <c r="X1559" s="14">
        <v>44</v>
      </c>
      <c r="Y1559" s="14">
        <v>0</v>
      </c>
      <c r="Z1559" s="14" t="s">
        <v>11361</v>
      </c>
      <c r="AA1559" s="14">
        <v>1</v>
      </c>
      <c r="AB1559" s="14" t="s">
        <v>11362</v>
      </c>
      <c r="AC1559" s="15">
        <v>44006</v>
      </c>
      <c r="AD1559" s="15">
        <v>44125</v>
      </c>
      <c r="AE1559" s="14">
        <v>189955.01</v>
      </c>
      <c r="AF1559" s="14">
        <v>189955.01</v>
      </c>
      <c r="AG1559" s="14">
        <v>189955.01</v>
      </c>
      <c r="AH1559" s="14">
        <v>0</v>
      </c>
      <c r="AI1559" s="14">
        <v>0</v>
      </c>
      <c r="AJ1559" s="14" t="s">
        <v>2458</v>
      </c>
      <c r="AK1559" s="14" t="s">
        <v>6341</v>
      </c>
      <c r="AL1559" s="14" t="s">
        <v>11363</v>
      </c>
      <c r="AM1559" s="14" t="s">
        <v>1270</v>
      </c>
      <c r="AN1559" s="14" t="s">
        <v>1271</v>
      </c>
      <c r="AO1559" s="14" t="s">
        <v>1272</v>
      </c>
      <c r="AP1559" s="14" t="s">
        <v>1272</v>
      </c>
    </row>
    <row r="1560" spans="1:42" x14ac:dyDescent="0.2">
      <c r="A1560" s="14">
        <v>2020</v>
      </c>
      <c r="B1560" s="14">
        <v>3</v>
      </c>
      <c r="C1560" s="14" t="s">
        <v>11364</v>
      </c>
      <c r="D1560" s="14">
        <f>+VLOOKUP(C1560,'Avances Fisicos'!$A$1:$D$2309,2,FALSE)</f>
        <v>3498</v>
      </c>
      <c r="E1560" s="14">
        <f>+VLOOKUP(C1560,'Fuentes de Financiamiento'!$A$1:$C$2398,3,FALSE)</f>
        <v>2177600.35</v>
      </c>
      <c r="F1560" s="14" t="str">
        <f>+VLOOKUP(C1560,Georeferencias!$A$1:$D$2313,2,FALSE)</f>
        <v>Jalisco</v>
      </c>
      <c r="G1560" s="14" t="str">
        <f>+VLOOKUP(C1560,Georeferencias!$A$1:$D$2313,3,FALSE)</f>
        <v>San Pedro Tlaquepaque</v>
      </c>
      <c r="H1560" s="14" t="str">
        <f>+VLOOKUP(C1560,Georeferencias!$A$1:$D$2313,4,FALSE)</f>
        <v>Potrero El Zalate</v>
      </c>
      <c r="I1560" s="14" t="s">
        <v>1256</v>
      </c>
      <c r="J1560" s="14">
        <v>4594991.8600000003</v>
      </c>
      <c r="K1560" s="14" t="s">
        <v>11365</v>
      </c>
      <c r="L1560" s="14" t="s">
        <v>11366</v>
      </c>
      <c r="M1560" s="14">
        <v>14</v>
      </c>
      <c r="N1560" s="14" t="s">
        <v>11</v>
      </c>
      <c r="O1560" s="14">
        <v>98</v>
      </c>
      <c r="P1560" s="14" t="s">
        <v>21</v>
      </c>
      <c r="Q1560" s="14" t="s">
        <v>1259</v>
      </c>
      <c r="R1560" s="14" t="s">
        <v>1359</v>
      </c>
      <c r="S1560" s="14" t="s">
        <v>1261</v>
      </c>
      <c r="T1560" s="14" t="s">
        <v>11367</v>
      </c>
      <c r="U1560" s="14" t="s">
        <v>11368</v>
      </c>
      <c r="V1560" s="14" t="s">
        <v>1490</v>
      </c>
      <c r="W1560" s="14">
        <v>330</v>
      </c>
      <c r="X1560" s="14">
        <v>318</v>
      </c>
      <c r="Y1560" s="14">
        <v>0</v>
      </c>
      <c r="Z1560" s="14" t="s">
        <v>11369</v>
      </c>
      <c r="AA1560" s="14">
        <v>1</v>
      </c>
      <c r="AB1560" s="14" t="s">
        <v>11370</v>
      </c>
      <c r="AC1560" s="15">
        <v>44089</v>
      </c>
      <c r="AD1560" s="15">
        <v>44195</v>
      </c>
      <c r="AE1560" s="14">
        <v>1372800.57</v>
      </c>
      <c r="AF1560" s="14">
        <v>1372800.57</v>
      </c>
      <c r="AG1560" s="14">
        <v>1372800.57</v>
      </c>
      <c r="AH1560" s="14">
        <v>1372800.57</v>
      </c>
      <c r="AI1560" s="14">
        <v>1372800.57</v>
      </c>
      <c r="AJ1560" s="14" t="s">
        <v>11371</v>
      </c>
      <c r="AK1560" s="14" t="s">
        <v>11372</v>
      </c>
      <c r="AL1560" s="14" t="s">
        <v>11373</v>
      </c>
      <c r="AM1560" s="14" t="s">
        <v>1270</v>
      </c>
      <c r="AN1560" s="14" t="s">
        <v>1271</v>
      </c>
      <c r="AO1560" s="14" t="s">
        <v>1272</v>
      </c>
      <c r="AP1560" s="14" t="s">
        <v>1272</v>
      </c>
    </row>
    <row r="1561" spans="1:42" x14ac:dyDescent="0.2">
      <c r="A1561" s="14">
        <v>2020</v>
      </c>
      <c r="B1561" s="14">
        <v>3</v>
      </c>
      <c r="C1561" s="14" t="s">
        <v>11374</v>
      </c>
      <c r="D1561" s="14">
        <f>+VLOOKUP(C1561,'Avances Fisicos'!$A$1:$D$2309,2,FALSE)</f>
        <v>173</v>
      </c>
      <c r="E1561" s="14">
        <f>+VLOOKUP(C1561,'Fuentes de Financiamiento'!$A$1:$C$2398,3,FALSE)</f>
        <v>270638.88</v>
      </c>
      <c r="F1561" s="14" t="str">
        <f>+VLOOKUP(C1561,Georeferencias!$A$1:$D$2313,2,FALSE)</f>
        <v>Jalisco</v>
      </c>
      <c r="G1561" s="14" t="str">
        <f>+VLOOKUP(C1561,Georeferencias!$A$1:$D$2313,3,FALSE)</f>
        <v>Guadalajara</v>
      </c>
      <c r="H1561" s="14" t="str">
        <f>+VLOOKUP(C1561,Georeferencias!$A$1:$D$2313,4,FALSE)</f>
        <v>Guadalajara</v>
      </c>
      <c r="I1561" s="14" t="s">
        <v>1256</v>
      </c>
      <c r="J1561" s="14">
        <v>270638.88</v>
      </c>
      <c r="K1561" s="14" t="s">
        <v>11375</v>
      </c>
      <c r="L1561" s="14" t="s">
        <v>11376</v>
      </c>
      <c r="M1561" s="14">
        <v>14</v>
      </c>
      <c r="N1561" s="14" t="s">
        <v>11</v>
      </c>
      <c r="O1561" s="14">
        <v>39</v>
      </c>
      <c r="P1561" s="14" t="s">
        <v>15</v>
      </c>
      <c r="Q1561" s="14" t="s">
        <v>1259</v>
      </c>
      <c r="R1561" s="14" t="s">
        <v>1359</v>
      </c>
      <c r="S1561" s="14" t="s">
        <v>1261</v>
      </c>
      <c r="T1561" s="14" t="s">
        <v>11377</v>
      </c>
      <c r="U1561" s="14" t="s">
        <v>11378</v>
      </c>
      <c r="V1561" s="14" t="s">
        <v>1490</v>
      </c>
      <c r="W1561" s="14">
        <v>82</v>
      </c>
      <c r="X1561" s="14">
        <v>66</v>
      </c>
      <c r="Y1561" s="14">
        <v>0</v>
      </c>
      <c r="Z1561" s="14" t="s">
        <v>11379</v>
      </c>
      <c r="AA1561" s="14">
        <v>1</v>
      </c>
      <c r="AB1561" s="14" t="s">
        <v>11380</v>
      </c>
      <c r="AC1561" s="15">
        <v>43969</v>
      </c>
      <c r="AD1561" s="15">
        <v>44195</v>
      </c>
      <c r="AE1561" s="14">
        <v>270638.88</v>
      </c>
      <c r="AF1561" s="14">
        <v>270638.88</v>
      </c>
      <c r="AG1561" s="14">
        <v>170052.3</v>
      </c>
      <c r="AH1561" s="14">
        <v>170052.3</v>
      </c>
      <c r="AI1561" s="14">
        <v>170052.3</v>
      </c>
      <c r="AJ1561" s="14" t="s">
        <v>2484</v>
      </c>
      <c r="AK1561" s="14" t="s">
        <v>11381</v>
      </c>
      <c r="AL1561" s="14" t="s">
        <v>11382</v>
      </c>
      <c r="AM1561" s="14" t="s">
        <v>1270</v>
      </c>
      <c r="AN1561" s="14" t="s">
        <v>1271</v>
      </c>
      <c r="AO1561" s="14" t="s">
        <v>1272</v>
      </c>
      <c r="AP1561" s="14" t="s">
        <v>1272</v>
      </c>
    </row>
    <row r="1562" spans="1:42" x14ac:dyDescent="0.2">
      <c r="A1562" s="14">
        <v>2020</v>
      </c>
      <c r="B1562" s="14">
        <v>3</v>
      </c>
      <c r="C1562" s="14" t="s">
        <v>11383</v>
      </c>
      <c r="D1562" s="14">
        <f>+VLOOKUP(C1562,'Avances Fisicos'!$A$1:$D$2309,2,FALSE)</f>
        <v>188</v>
      </c>
      <c r="E1562" s="14">
        <f>+VLOOKUP(C1562,'Fuentes de Financiamiento'!$A$1:$C$2398,3,FALSE)</f>
        <v>354820.6</v>
      </c>
      <c r="F1562" s="14" t="str">
        <f>+VLOOKUP(C1562,Georeferencias!$A$1:$D$2313,2,FALSE)</f>
        <v>Jalisco</v>
      </c>
      <c r="G1562" s="14" t="str">
        <f>+VLOOKUP(C1562,Georeferencias!$A$1:$D$2313,3,FALSE)</f>
        <v>Guadalajara</v>
      </c>
      <c r="H1562" s="14" t="str">
        <f>+VLOOKUP(C1562,Georeferencias!$A$1:$D$2313,4,FALSE)</f>
        <v>Guadalajara</v>
      </c>
      <c r="I1562" s="14" t="s">
        <v>1256</v>
      </c>
      <c r="J1562" s="14">
        <v>354820.6</v>
      </c>
      <c r="K1562" s="14" t="s">
        <v>11384</v>
      </c>
      <c r="L1562" s="14" t="s">
        <v>11385</v>
      </c>
      <c r="M1562" s="14">
        <v>14</v>
      </c>
      <c r="N1562" s="14" t="s">
        <v>11</v>
      </c>
      <c r="O1562" s="14">
        <v>39</v>
      </c>
      <c r="P1562" s="14" t="s">
        <v>15</v>
      </c>
      <c r="Q1562" s="14" t="s">
        <v>1259</v>
      </c>
      <c r="R1562" s="14" t="s">
        <v>1359</v>
      </c>
      <c r="S1562" s="14" t="s">
        <v>1261</v>
      </c>
      <c r="T1562" s="14" t="s">
        <v>2480</v>
      </c>
      <c r="U1562" s="14" t="s">
        <v>11386</v>
      </c>
      <c r="V1562" s="14" t="s">
        <v>1490</v>
      </c>
      <c r="W1562" s="14">
        <v>652</v>
      </c>
      <c r="X1562" s="14">
        <v>617</v>
      </c>
      <c r="Y1562" s="14">
        <v>0</v>
      </c>
      <c r="Z1562" s="14" t="s">
        <v>11387</v>
      </c>
      <c r="AA1562" s="14">
        <v>1</v>
      </c>
      <c r="AB1562" s="14" t="s">
        <v>11388</v>
      </c>
      <c r="AC1562" s="15">
        <v>43969</v>
      </c>
      <c r="AD1562" s="15">
        <v>44196</v>
      </c>
      <c r="AE1562" s="14">
        <v>354820.6</v>
      </c>
      <c r="AF1562" s="14">
        <v>354820.6</v>
      </c>
      <c r="AG1562" s="14">
        <v>222946.76</v>
      </c>
      <c r="AH1562" s="14">
        <v>222946.76</v>
      </c>
      <c r="AI1562" s="14">
        <v>222946.76</v>
      </c>
      <c r="AJ1562" s="14" t="s">
        <v>2484</v>
      </c>
      <c r="AK1562" s="14" t="s">
        <v>11389</v>
      </c>
      <c r="AL1562" s="14" t="s">
        <v>11390</v>
      </c>
      <c r="AM1562" s="14" t="s">
        <v>1270</v>
      </c>
      <c r="AN1562" s="14" t="s">
        <v>1271</v>
      </c>
      <c r="AO1562" s="14" t="s">
        <v>1272</v>
      </c>
      <c r="AP1562" s="14" t="s">
        <v>1272</v>
      </c>
    </row>
    <row r="1563" spans="1:42" x14ac:dyDescent="0.2">
      <c r="A1563" s="14">
        <v>2020</v>
      </c>
      <c r="B1563" s="14">
        <v>3</v>
      </c>
      <c r="C1563" s="14" t="s">
        <v>11391</v>
      </c>
      <c r="D1563" s="14">
        <f>+VLOOKUP(C1563,'Avances Fisicos'!$A$1:$D$2309,2,FALSE)</f>
        <v>1468</v>
      </c>
      <c r="E1563" s="14">
        <f>+VLOOKUP(C1563,'Fuentes de Financiamiento'!$A$1:$C$2398,3,FALSE)</f>
        <v>7061704.7699999996</v>
      </c>
      <c r="F1563" s="14" t="str">
        <f>+VLOOKUP(C1563,Georeferencias!$A$1:$D$2313,2,FALSE)</f>
        <v>Jalisco</v>
      </c>
      <c r="G1563" s="14" t="str">
        <f>+VLOOKUP(C1563,Georeferencias!$A$1:$D$2313,3,FALSE)</f>
        <v>San Pedro Tlaquepaque</v>
      </c>
      <c r="H1563" s="14" t="str">
        <f>+VLOOKUP(C1563,Georeferencias!$A$1:$D$2313,4,FALSE)</f>
        <v>Tlaquepaque</v>
      </c>
      <c r="I1563" s="14" t="s">
        <v>1256</v>
      </c>
      <c r="J1563" s="14">
        <v>7061704.7699999996</v>
      </c>
      <c r="K1563" s="14" t="s">
        <v>11392</v>
      </c>
      <c r="L1563" s="14" t="s">
        <v>11393</v>
      </c>
      <c r="M1563" s="14">
        <v>14</v>
      </c>
      <c r="N1563" s="14" t="s">
        <v>11</v>
      </c>
      <c r="O1563" s="14">
        <v>98</v>
      </c>
      <c r="P1563" s="14" t="s">
        <v>21</v>
      </c>
      <c r="Q1563" s="14" t="s">
        <v>1259</v>
      </c>
      <c r="R1563" s="14" t="s">
        <v>1359</v>
      </c>
      <c r="S1563" s="14" t="s">
        <v>1261</v>
      </c>
      <c r="T1563" s="14" t="s">
        <v>11394</v>
      </c>
      <c r="U1563" s="14" t="s">
        <v>11395</v>
      </c>
      <c r="V1563" s="14" t="s">
        <v>1490</v>
      </c>
      <c r="W1563" s="14">
        <v>241</v>
      </c>
      <c r="X1563" s="14">
        <v>232</v>
      </c>
      <c r="Y1563" s="14">
        <v>0</v>
      </c>
      <c r="Z1563" s="14" t="s">
        <v>11396</v>
      </c>
      <c r="AA1563" s="14">
        <v>1</v>
      </c>
      <c r="AB1563" s="14" t="s">
        <v>11397</v>
      </c>
      <c r="AC1563" s="15">
        <v>44089</v>
      </c>
      <c r="AD1563" s="15">
        <v>44195</v>
      </c>
      <c r="AE1563" s="14">
        <v>5389864.2300000004</v>
      </c>
      <c r="AF1563" s="14">
        <v>5389864.2300000004</v>
      </c>
      <c r="AG1563" s="14">
        <v>5389864.2300000004</v>
      </c>
      <c r="AH1563" s="14">
        <v>5389864.2300000004</v>
      </c>
      <c r="AI1563" s="14">
        <v>5389864.2300000004</v>
      </c>
      <c r="AJ1563" s="14" t="s">
        <v>11398</v>
      </c>
      <c r="AK1563" s="14" t="s">
        <v>11399</v>
      </c>
      <c r="AL1563" s="14" t="s">
        <v>11400</v>
      </c>
      <c r="AM1563" s="14" t="s">
        <v>1270</v>
      </c>
      <c r="AN1563" s="14" t="s">
        <v>1271</v>
      </c>
      <c r="AO1563" s="14" t="s">
        <v>1272</v>
      </c>
      <c r="AP1563" s="14" t="s">
        <v>1272</v>
      </c>
    </row>
    <row r="1564" spans="1:42" x14ac:dyDescent="0.2">
      <c r="A1564" s="14">
        <v>2020</v>
      </c>
      <c r="B1564" s="14">
        <v>3</v>
      </c>
      <c r="C1564" s="14" t="s">
        <v>11401</v>
      </c>
      <c r="D1564" s="14">
        <f>+VLOOKUP(C1564,'Avances Fisicos'!$A$1:$D$2309,2,FALSE)</f>
        <v>64</v>
      </c>
      <c r="E1564" s="14">
        <f>+VLOOKUP(C1564,'Fuentes de Financiamiento'!$A$1:$C$2398,3,FALSE)</f>
        <v>29465.32</v>
      </c>
      <c r="F1564" s="14" t="str">
        <f>+VLOOKUP(C1564,Georeferencias!$A$1:$D$2313,2,FALSE)</f>
        <v>Jalisco</v>
      </c>
      <c r="G1564" s="14" t="str">
        <f>+VLOOKUP(C1564,Georeferencias!$A$1:$D$2313,3,FALSE)</f>
        <v>Puerto Vallarta</v>
      </c>
      <c r="H1564" s="14" t="str">
        <f>+VLOOKUP(C1564,Georeferencias!$A$1:$D$2313,4,FALSE)</f>
        <v>Puerto Vallarta</v>
      </c>
      <c r="I1564" s="14" t="s">
        <v>1256</v>
      </c>
      <c r="J1564" s="14">
        <v>29465.32</v>
      </c>
      <c r="K1564" s="14" t="s">
        <v>11402</v>
      </c>
      <c r="L1564" s="14" t="s">
        <v>11403</v>
      </c>
      <c r="M1564" s="14">
        <v>14</v>
      </c>
      <c r="N1564" s="14" t="s">
        <v>11</v>
      </c>
      <c r="O1564" s="14">
        <v>67</v>
      </c>
      <c r="P1564" s="14" t="s">
        <v>19</v>
      </c>
      <c r="Q1564" s="14" t="s">
        <v>1259</v>
      </c>
      <c r="R1564" s="14" t="s">
        <v>1359</v>
      </c>
      <c r="S1564" s="14" t="s">
        <v>1261</v>
      </c>
      <c r="T1564" s="14" t="s">
        <v>1419</v>
      </c>
      <c r="U1564" s="14" t="s">
        <v>11404</v>
      </c>
      <c r="V1564" s="14" t="s">
        <v>1490</v>
      </c>
      <c r="W1564" s="14">
        <v>489</v>
      </c>
      <c r="X1564" s="14">
        <v>489</v>
      </c>
      <c r="Y1564" s="14">
        <v>0</v>
      </c>
      <c r="Z1564" s="14" t="s">
        <v>10070</v>
      </c>
      <c r="AA1564" s="14">
        <v>1</v>
      </c>
      <c r="AB1564" s="14" t="s">
        <v>11405</v>
      </c>
      <c r="AC1564" s="15">
        <v>44084</v>
      </c>
      <c r="AD1564" s="15">
        <v>44196</v>
      </c>
      <c r="AE1564" s="14">
        <v>26518.79</v>
      </c>
      <c r="AF1564" s="14">
        <v>0</v>
      </c>
      <c r="AG1564" s="14">
        <v>0</v>
      </c>
      <c r="AH1564" s="14">
        <v>0</v>
      </c>
      <c r="AI1564" s="14">
        <v>0</v>
      </c>
      <c r="AJ1564" s="14" t="s">
        <v>1329</v>
      </c>
      <c r="AK1564" s="14" t="s">
        <v>1448</v>
      </c>
      <c r="AL1564" s="14" t="s">
        <v>11406</v>
      </c>
      <c r="AM1564" s="14" t="s">
        <v>1270</v>
      </c>
      <c r="AN1564" s="14" t="s">
        <v>1271</v>
      </c>
      <c r="AO1564" s="14" t="s">
        <v>1272</v>
      </c>
      <c r="AP1564" s="14" t="s">
        <v>1272</v>
      </c>
    </row>
    <row r="1565" spans="1:42" x14ac:dyDescent="0.2">
      <c r="A1565" s="14">
        <v>2020</v>
      </c>
      <c r="B1565" s="14">
        <v>3</v>
      </c>
      <c r="C1565" s="14" t="s">
        <v>11407</v>
      </c>
      <c r="D1565" s="14">
        <f>+VLOOKUP(C1565,'Avances Fisicos'!$A$1:$D$2309,2,FALSE)</f>
        <v>490</v>
      </c>
      <c r="E1565" s="14">
        <f>+VLOOKUP(C1565,'Fuentes de Financiamiento'!$A$1:$C$2398,3,FALSE)</f>
        <v>373115.31</v>
      </c>
      <c r="F1565" s="14" t="str">
        <f>+VLOOKUP(C1565,Georeferencias!$A$1:$D$2313,2,FALSE)</f>
        <v>Jalisco</v>
      </c>
      <c r="G1565" s="14" t="str">
        <f>+VLOOKUP(C1565,Georeferencias!$A$1:$D$2313,3,FALSE)</f>
        <v>Puerto Vallarta</v>
      </c>
      <c r="H1565" s="14" t="str">
        <f>+VLOOKUP(C1565,Georeferencias!$A$1:$D$2313,4,FALSE)</f>
        <v>Puerto Vallarta</v>
      </c>
      <c r="I1565" s="14" t="s">
        <v>1256</v>
      </c>
      <c r="J1565" s="14">
        <v>373115.31</v>
      </c>
      <c r="K1565" s="14" t="s">
        <v>11408</v>
      </c>
      <c r="L1565" s="14" t="s">
        <v>11409</v>
      </c>
      <c r="M1565" s="14">
        <v>14</v>
      </c>
      <c r="N1565" s="14" t="s">
        <v>11</v>
      </c>
      <c r="O1565" s="14">
        <v>67</v>
      </c>
      <c r="P1565" s="14" t="s">
        <v>19</v>
      </c>
      <c r="Q1565" s="14" t="s">
        <v>1259</v>
      </c>
      <c r="R1565" s="14" t="s">
        <v>1335</v>
      </c>
      <c r="S1565" s="14" t="s">
        <v>1261</v>
      </c>
      <c r="T1565" s="14" t="s">
        <v>1419</v>
      </c>
      <c r="U1565" s="14" t="s">
        <v>11410</v>
      </c>
      <c r="V1565" s="14" t="s">
        <v>1490</v>
      </c>
      <c r="W1565" s="14">
        <v>489</v>
      </c>
      <c r="X1565" s="14">
        <v>489</v>
      </c>
      <c r="Y1565" s="14">
        <v>0</v>
      </c>
      <c r="Z1565" s="14" t="s">
        <v>11411</v>
      </c>
      <c r="AA1565" s="14">
        <v>1</v>
      </c>
      <c r="AB1565" s="14" t="s">
        <v>11412</v>
      </c>
      <c r="AC1565" s="15">
        <v>44084</v>
      </c>
      <c r="AD1565" s="15">
        <v>44196</v>
      </c>
      <c r="AE1565" s="14">
        <v>335803.78</v>
      </c>
      <c r="AF1565" s="14">
        <v>0</v>
      </c>
      <c r="AG1565" s="14">
        <v>0</v>
      </c>
      <c r="AH1565" s="14">
        <v>0</v>
      </c>
      <c r="AI1565" s="14">
        <v>0</v>
      </c>
      <c r="AJ1565" s="14" t="s">
        <v>1329</v>
      </c>
      <c r="AK1565" s="14" t="s">
        <v>1568</v>
      </c>
      <c r="AL1565" s="14" t="s">
        <v>11413</v>
      </c>
      <c r="AM1565" s="14" t="s">
        <v>1270</v>
      </c>
      <c r="AN1565" s="14" t="s">
        <v>1271</v>
      </c>
      <c r="AO1565" s="14" t="s">
        <v>1272</v>
      </c>
      <c r="AP1565" s="14" t="s">
        <v>1272</v>
      </c>
    </row>
    <row r="1566" spans="1:42" x14ac:dyDescent="0.2">
      <c r="A1566" s="14">
        <v>2020</v>
      </c>
      <c r="B1566" s="14">
        <v>3</v>
      </c>
      <c r="C1566" s="14" t="s">
        <v>11414</v>
      </c>
      <c r="D1566" s="14">
        <f>+VLOOKUP(C1566,'Avances Fisicos'!$A$1:$D$2309,2,FALSE)</f>
        <v>113</v>
      </c>
      <c r="E1566" s="14">
        <f>+VLOOKUP(C1566,'Fuentes de Financiamiento'!$A$1:$C$2398,3,FALSE)</f>
        <v>379508.39</v>
      </c>
      <c r="F1566" s="14" t="str">
        <f>+VLOOKUP(C1566,Georeferencias!$A$1:$D$2313,2,FALSE)</f>
        <v>Jalisco</v>
      </c>
      <c r="G1566" s="14" t="str">
        <f>+VLOOKUP(C1566,Georeferencias!$A$1:$D$2313,3,FALSE)</f>
        <v>Puerto Vallarta</v>
      </c>
      <c r="H1566" s="14" t="str">
        <f>+VLOOKUP(C1566,Georeferencias!$A$1:$D$2313,4,FALSE)</f>
        <v>Puerto Vallarta</v>
      </c>
      <c r="I1566" s="14" t="s">
        <v>1256</v>
      </c>
      <c r="J1566" s="14">
        <v>379508.39</v>
      </c>
      <c r="K1566" s="14" t="s">
        <v>11415</v>
      </c>
      <c r="L1566" s="14" t="s">
        <v>11416</v>
      </c>
      <c r="M1566" s="14">
        <v>14</v>
      </c>
      <c r="N1566" s="14" t="s">
        <v>11</v>
      </c>
      <c r="O1566" s="14">
        <v>67</v>
      </c>
      <c r="P1566" s="14" t="s">
        <v>19</v>
      </c>
      <c r="Q1566" s="14" t="s">
        <v>1259</v>
      </c>
      <c r="R1566" s="14" t="s">
        <v>1359</v>
      </c>
      <c r="S1566" s="14" t="s">
        <v>1261</v>
      </c>
      <c r="T1566" s="14" t="s">
        <v>1419</v>
      </c>
      <c r="U1566" s="14" t="s">
        <v>11417</v>
      </c>
      <c r="V1566" s="14" t="s">
        <v>1490</v>
      </c>
      <c r="W1566" s="14">
        <v>489</v>
      </c>
      <c r="X1566" s="14">
        <v>489</v>
      </c>
      <c r="Y1566" s="14">
        <v>0</v>
      </c>
      <c r="Z1566" s="14" t="s">
        <v>6587</v>
      </c>
      <c r="AA1566" s="14">
        <v>1</v>
      </c>
      <c r="AB1566" s="14" t="s">
        <v>11418</v>
      </c>
      <c r="AC1566" s="15">
        <v>44084</v>
      </c>
      <c r="AD1566" s="15">
        <v>44196</v>
      </c>
      <c r="AE1566" s="14">
        <v>341557.55</v>
      </c>
      <c r="AF1566" s="14">
        <v>0</v>
      </c>
      <c r="AG1566" s="14">
        <v>0</v>
      </c>
      <c r="AH1566" s="14">
        <v>0</v>
      </c>
      <c r="AI1566" s="14">
        <v>0</v>
      </c>
      <c r="AJ1566" s="14" t="s">
        <v>1329</v>
      </c>
      <c r="AK1566" s="14" t="s">
        <v>1448</v>
      </c>
      <c r="AL1566" s="14" t="s">
        <v>11419</v>
      </c>
      <c r="AM1566" s="14" t="s">
        <v>1270</v>
      </c>
      <c r="AN1566" s="14" t="s">
        <v>1271</v>
      </c>
      <c r="AO1566" s="14" t="s">
        <v>1272</v>
      </c>
      <c r="AP1566" s="14" t="s">
        <v>1272</v>
      </c>
    </row>
    <row r="1567" spans="1:42" x14ac:dyDescent="0.2">
      <c r="A1567" s="14">
        <v>2020</v>
      </c>
      <c r="B1567" s="14">
        <v>3</v>
      </c>
      <c r="C1567" s="14" t="s">
        <v>11420</v>
      </c>
      <c r="D1567" s="14">
        <f>+VLOOKUP(C1567,'Avances Fisicos'!$A$1:$D$2309,2,FALSE)</f>
        <v>1</v>
      </c>
      <c r="E1567" s="14">
        <f>+VLOOKUP(C1567,'Fuentes de Financiamiento'!$A$1:$C$2398,3,FALSE)</f>
        <v>1152396.76</v>
      </c>
      <c r="F1567" s="14" t="str">
        <f>+VLOOKUP(C1567,Georeferencias!$A$1:$D$2313,2,FALSE)</f>
        <v>Jalisco</v>
      </c>
      <c r="G1567" s="14" t="str">
        <f>+VLOOKUP(C1567,Georeferencias!$A$1:$D$2313,3,FALSE)</f>
        <v>Puerto Vallarta</v>
      </c>
      <c r="H1567" s="14" t="str">
        <f>+VLOOKUP(C1567,Georeferencias!$A$1:$D$2313,4,FALSE)</f>
        <v>Palmitas</v>
      </c>
      <c r="I1567" s="14" t="s">
        <v>1256</v>
      </c>
      <c r="J1567" s="14">
        <v>1152396.76</v>
      </c>
      <c r="K1567" s="14" t="s">
        <v>11421</v>
      </c>
      <c r="L1567" s="14" t="s">
        <v>11422</v>
      </c>
      <c r="M1567" s="14">
        <v>14</v>
      </c>
      <c r="N1567" s="14" t="s">
        <v>11</v>
      </c>
      <c r="O1567" s="14">
        <v>67</v>
      </c>
      <c r="P1567" s="14" t="s">
        <v>19</v>
      </c>
      <c r="Q1567" s="14" t="s">
        <v>1259</v>
      </c>
      <c r="R1567" s="14" t="s">
        <v>1406</v>
      </c>
      <c r="S1567" s="14" t="s">
        <v>1261</v>
      </c>
      <c r="T1567" s="14" t="s">
        <v>1366</v>
      </c>
      <c r="U1567" s="14" t="s">
        <v>11423</v>
      </c>
      <c r="V1567" s="14" t="s">
        <v>1490</v>
      </c>
      <c r="W1567" s="14">
        <v>55</v>
      </c>
      <c r="X1567" s="14">
        <v>65</v>
      </c>
      <c r="Y1567" s="14">
        <v>0</v>
      </c>
      <c r="Z1567" s="14" t="s">
        <v>1327</v>
      </c>
      <c r="AA1567" s="14">
        <v>1</v>
      </c>
      <c r="AB1567" s="14" t="s">
        <v>11424</v>
      </c>
      <c r="AC1567" s="15">
        <v>44089</v>
      </c>
      <c r="AD1567" s="15">
        <v>44196</v>
      </c>
      <c r="AE1567" s="14">
        <v>1037157.08</v>
      </c>
      <c r="AF1567" s="14">
        <v>0</v>
      </c>
      <c r="AG1567" s="14">
        <v>0</v>
      </c>
      <c r="AH1567" s="14">
        <v>0</v>
      </c>
      <c r="AI1567" s="14">
        <v>0</v>
      </c>
      <c r="AJ1567" s="14" t="s">
        <v>1329</v>
      </c>
      <c r="AK1567" s="14" t="s">
        <v>1330</v>
      </c>
      <c r="AL1567" s="14" t="s">
        <v>11425</v>
      </c>
      <c r="AM1567" s="14" t="s">
        <v>1270</v>
      </c>
      <c r="AN1567" s="14" t="s">
        <v>1271</v>
      </c>
      <c r="AO1567" s="14" t="s">
        <v>1272</v>
      </c>
      <c r="AP1567" s="14" t="s">
        <v>1272</v>
      </c>
    </row>
    <row r="1568" spans="1:42" x14ac:dyDescent="0.2">
      <c r="A1568" s="14">
        <v>2020</v>
      </c>
      <c r="B1568" s="14">
        <v>3</v>
      </c>
      <c r="C1568" s="14" t="s">
        <v>11426</v>
      </c>
      <c r="D1568" s="14">
        <f>+VLOOKUP(C1568,'Avances Fisicos'!$A$1:$D$2309,2,FALSE)</f>
        <v>65</v>
      </c>
      <c r="E1568" s="14">
        <f>+VLOOKUP(C1568,'Fuentes de Financiamiento'!$A$1:$C$2398,3,FALSE)</f>
        <v>77544.649999999994</v>
      </c>
      <c r="F1568" s="14" t="str">
        <f>+VLOOKUP(C1568,Georeferencias!$A$1:$D$2313,2,FALSE)</f>
        <v>Jalisco</v>
      </c>
      <c r="G1568" s="14" t="str">
        <f>+VLOOKUP(C1568,Georeferencias!$A$1:$D$2313,3,FALSE)</f>
        <v>Puerto Vallarta</v>
      </c>
      <c r="H1568" s="14" t="str">
        <f>+VLOOKUP(C1568,Georeferencias!$A$1:$D$2313,4,FALSE)</f>
        <v>Las Palmas De Arriba</v>
      </c>
      <c r="I1568" s="14" t="s">
        <v>1256</v>
      </c>
      <c r="J1568" s="14">
        <v>77544.649999999994</v>
      </c>
      <c r="K1568" s="14" t="s">
        <v>11427</v>
      </c>
      <c r="L1568" s="14" t="s">
        <v>11428</v>
      </c>
      <c r="M1568" s="14">
        <v>14</v>
      </c>
      <c r="N1568" s="14" t="s">
        <v>11</v>
      </c>
      <c r="O1568" s="14">
        <v>67</v>
      </c>
      <c r="P1568" s="14" t="s">
        <v>19</v>
      </c>
      <c r="Q1568" s="14" t="s">
        <v>1259</v>
      </c>
      <c r="R1568" s="14" t="s">
        <v>1406</v>
      </c>
      <c r="S1568" s="14" t="s">
        <v>1261</v>
      </c>
      <c r="T1568" s="14" t="s">
        <v>1366</v>
      </c>
      <c r="U1568" s="14" t="s">
        <v>11429</v>
      </c>
      <c r="V1568" s="14" t="s">
        <v>1490</v>
      </c>
      <c r="W1568" s="14">
        <v>68</v>
      </c>
      <c r="X1568" s="14">
        <v>67</v>
      </c>
      <c r="Y1568" s="14">
        <v>0</v>
      </c>
      <c r="Z1568" s="14" t="s">
        <v>11430</v>
      </c>
      <c r="AA1568" s="14">
        <v>1</v>
      </c>
      <c r="AB1568" s="14" t="s">
        <v>11431</v>
      </c>
      <c r="AC1568" s="15">
        <v>44084</v>
      </c>
      <c r="AD1568" s="15">
        <v>44196</v>
      </c>
      <c r="AE1568" s="14">
        <v>69790.19</v>
      </c>
      <c r="AF1568" s="14">
        <v>0</v>
      </c>
      <c r="AG1568" s="14">
        <v>0</v>
      </c>
      <c r="AH1568" s="14">
        <v>0</v>
      </c>
      <c r="AI1568" s="14">
        <v>0</v>
      </c>
      <c r="AJ1568" s="14" t="s">
        <v>1329</v>
      </c>
      <c r="AK1568" s="14" t="s">
        <v>1330</v>
      </c>
      <c r="AL1568" s="14" t="s">
        <v>11432</v>
      </c>
      <c r="AM1568" s="14" t="s">
        <v>1270</v>
      </c>
      <c r="AN1568" s="14" t="s">
        <v>1271</v>
      </c>
      <c r="AO1568" s="14" t="s">
        <v>1272</v>
      </c>
      <c r="AP1568" s="14" t="s">
        <v>1272</v>
      </c>
    </row>
    <row r="1569" spans="1:42" x14ac:dyDescent="0.2">
      <c r="A1569" s="14">
        <v>2020</v>
      </c>
      <c r="B1569" s="14">
        <v>3</v>
      </c>
      <c r="C1569" s="14" t="s">
        <v>11433</v>
      </c>
      <c r="D1569" s="14">
        <f>+VLOOKUP(C1569,'Avances Fisicos'!$A$1:$D$2309,2,FALSE)</f>
        <v>85</v>
      </c>
      <c r="E1569" s="14">
        <f>+VLOOKUP(C1569,'Fuentes de Financiamiento'!$A$1:$C$2398,3,FALSE)</f>
        <v>170308.98</v>
      </c>
      <c r="F1569" s="14" t="str">
        <f>+VLOOKUP(C1569,Georeferencias!$A$1:$D$2313,2,FALSE)</f>
        <v>Jalisco</v>
      </c>
      <c r="G1569" s="14" t="str">
        <f>+VLOOKUP(C1569,Georeferencias!$A$1:$D$2313,3,FALSE)</f>
        <v>Guadalajara</v>
      </c>
      <c r="H1569" s="14" t="str">
        <f>+VLOOKUP(C1569,Georeferencias!$A$1:$D$2313,4,FALSE)</f>
        <v>Guadalajara</v>
      </c>
      <c r="I1569" s="14" t="s">
        <v>1256</v>
      </c>
      <c r="J1569" s="14">
        <v>170308.98</v>
      </c>
      <c r="K1569" s="14" t="s">
        <v>11434</v>
      </c>
      <c r="L1569" s="14" t="s">
        <v>11435</v>
      </c>
      <c r="M1569" s="14">
        <v>14</v>
      </c>
      <c r="N1569" s="14" t="s">
        <v>11</v>
      </c>
      <c r="O1569" s="14">
        <v>39</v>
      </c>
      <c r="P1569" s="14" t="s">
        <v>15</v>
      </c>
      <c r="Q1569" s="14" t="s">
        <v>1259</v>
      </c>
      <c r="R1569" s="14" t="s">
        <v>1359</v>
      </c>
      <c r="S1569" s="14" t="s">
        <v>1261</v>
      </c>
      <c r="T1569" s="14" t="s">
        <v>2480</v>
      </c>
      <c r="U1569" s="14" t="s">
        <v>11436</v>
      </c>
      <c r="V1569" s="14" t="s">
        <v>1490</v>
      </c>
      <c r="W1569" s="14">
        <v>121</v>
      </c>
      <c r="X1569" s="14">
        <v>120</v>
      </c>
      <c r="Y1569" s="14">
        <v>0</v>
      </c>
      <c r="Z1569" s="14" t="s">
        <v>6619</v>
      </c>
      <c r="AA1569" s="14">
        <v>1</v>
      </c>
      <c r="AB1569" s="14" t="s">
        <v>11437</v>
      </c>
      <c r="AC1569" s="15">
        <v>44084</v>
      </c>
      <c r="AD1569" s="15">
        <v>44195</v>
      </c>
      <c r="AE1569" s="14">
        <v>170308.98</v>
      </c>
      <c r="AF1569" s="14">
        <v>0</v>
      </c>
      <c r="AG1569" s="14">
        <v>0</v>
      </c>
      <c r="AH1569" s="14">
        <v>0</v>
      </c>
      <c r="AI1569" s="14">
        <v>0</v>
      </c>
      <c r="AJ1569" s="14" t="s">
        <v>1329</v>
      </c>
      <c r="AK1569" s="14" t="s">
        <v>1448</v>
      </c>
      <c r="AL1569" s="14" t="s">
        <v>11438</v>
      </c>
      <c r="AM1569" s="14" t="s">
        <v>1270</v>
      </c>
      <c r="AN1569" s="14" t="s">
        <v>1271</v>
      </c>
      <c r="AO1569" s="14" t="s">
        <v>11439</v>
      </c>
      <c r="AP1569" s="14" t="s">
        <v>2566</v>
      </c>
    </row>
    <row r="1570" spans="1:42" x14ac:dyDescent="0.2">
      <c r="A1570" s="14">
        <v>2020</v>
      </c>
      <c r="B1570" s="14">
        <v>3</v>
      </c>
      <c r="C1570" s="14" t="s">
        <v>11440</v>
      </c>
      <c r="D1570" s="14">
        <f>+VLOOKUP(C1570,'Avances Fisicos'!$A$1:$D$2309,2,FALSE)</f>
        <v>85</v>
      </c>
      <c r="E1570" s="14">
        <f>+VLOOKUP(C1570,'Fuentes de Financiamiento'!$A$1:$C$2398,3,FALSE)</f>
        <v>152545.94</v>
      </c>
      <c r="F1570" s="14" t="str">
        <f>+VLOOKUP(C1570,Georeferencias!$A$1:$D$2313,2,FALSE)</f>
        <v>Jalisco</v>
      </c>
      <c r="G1570" s="14" t="str">
        <f>+VLOOKUP(C1570,Georeferencias!$A$1:$D$2313,3,FALSE)</f>
        <v>Guadalajara</v>
      </c>
      <c r="H1570" s="14" t="str">
        <f>+VLOOKUP(C1570,Georeferencias!$A$1:$D$2313,4,FALSE)</f>
        <v>Guadalajara</v>
      </c>
      <c r="I1570" s="14" t="s">
        <v>1256</v>
      </c>
      <c r="J1570" s="14">
        <v>152545.94</v>
      </c>
      <c r="K1570" s="14" t="s">
        <v>11441</v>
      </c>
      <c r="L1570" s="14" t="s">
        <v>11442</v>
      </c>
      <c r="M1570" s="14">
        <v>14</v>
      </c>
      <c r="N1570" s="14" t="s">
        <v>11</v>
      </c>
      <c r="O1570" s="14">
        <v>39</v>
      </c>
      <c r="P1570" s="14" t="s">
        <v>15</v>
      </c>
      <c r="Q1570" s="14" t="s">
        <v>1259</v>
      </c>
      <c r="R1570" s="14" t="s">
        <v>1359</v>
      </c>
      <c r="S1570" s="14" t="s">
        <v>1261</v>
      </c>
      <c r="T1570" s="14" t="s">
        <v>2480</v>
      </c>
      <c r="U1570" s="14" t="s">
        <v>11443</v>
      </c>
      <c r="V1570" s="14" t="s">
        <v>1490</v>
      </c>
      <c r="W1570" s="14">
        <v>137</v>
      </c>
      <c r="X1570" s="14">
        <v>130</v>
      </c>
      <c r="Y1570" s="14">
        <v>0</v>
      </c>
      <c r="Z1570" s="14" t="s">
        <v>6619</v>
      </c>
      <c r="AA1570" s="14">
        <v>1</v>
      </c>
      <c r="AB1570" s="14" t="s">
        <v>11444</v>
      </c>
      <c r="AC1570" s="15">
        <v>44084</v>
      </c>
      <c r="AD1570" s="15">
        <v>44195</v>
      </c>
      <c r="AE1570" s="14">
        <v>152545.94</v>
      </c>
      <c r="AF1570" s="14">
        <v>0</v>
      </c>
      <c r="AG1570" s="14">
        <v>0</v>
      </c>
      <c r="AH1570" s="14">
        <v>0</v>
      </c>
      <c r="AI1570" s="14">
        <v>0</v>
      </c>
      <c r="AJ1570" s="14" t="s">
        <v>1329</v>
      </c>
      <c r="AK1570" s="14" t="s">
        <v>1448</v>
      </c>
      <c r="AL1570" s="14" t="s">
        <v>11445</v>
      </c>
      <c r="AM1570" s="14" t="s">
        <v>1270</v>
      </c>
      <c r="AN1570" s="14" t="s">
        <v>1271</v>
      </c>
      <c r="AO1570" s="14" t="s">
        <v>2574</v>
      </c>
      <c r="AP1570" s="14" t="s">
        <v>2566</v>
      </c>
    </row>
    <row r="1571" spans="1:42" x14ac:dyDescent="0.2">
      <c r="A1571" s="14">
        <v>2020</v>
      </c>
      <c r="B1571" s="14">
        <v>3</v>
      </c>
      <c r="C1571" s="14" t="s">
        <v>11446</v>
      </c>
      <c r="D1571" s="14">
        <f>+VLOOKUP(C1571,'Avances Fisicos'!$A$1:$D$2309,2,FALSE)</f>
        <v>246</v>
      </c>
      <c r="E1571" s="14">
        <f>+VLOOKUP(C1571,'Fuentes de Financiamiento'!$A$1:$C$2398,3,FALSE)</f>
        <v>126188.77</v>
      </c>
      <c r="F1571" s="14" t="str">
        <f>+VLOOKUP(C1571,Georeferencias!$A$1:$D$2313,2,FALSE)</f>
        <v>Jalisco</v>
      </c>
      <c r="G1571" s="14" t="str">
        <f>+VLOOKUP(C1571,Georeferencias!$A$1:$D$2313,3,FALSE)</f>
        <v>Guadalajara</v>
      </c>
      <c r="H1571" s="14" t="str">
        <f>+VLOOKUP(C1571,Georeferencias!$A$1:$D$2313,4,FALSE)</f>
        <v>Guadalajara</v>
      </c>
      <c r="I1571" s="14" t="s">
        <v>1256</v>
      </c>
      <c r="J1571" s="14">
        <v>126188.77</v>
      </c>
      <c r="K1571" s="14" t="s">
        <v>11447</v>
      </c>
      <c r="L1571" s="14" t="s">
        <v>11448</v>
      </c>
      <c r="M1571" s="14">
        <v>14</v>
      </c>
      <c r="N1571" s="14" t="s">
        <v>11</v>
      </c>
      <c r="O1571" s="14">
        <v>39</v>
      </c>
      <c r="P1571" s="14" t="s">
        <v>15</v>
      </c>
      <c r="Q1571" s="14" t="s">
        <v>1259</v>
      </c>
      <c r="R1571" s="14" t="s">
        <v>1335</v>
      </c>
      <c r="S1571" s="14" t="s">
        <v>1261</v>
      </c>
      <c r="T1571" s="14" t="s">
        <v>2480</v>
      </c>
      <c r="U1571" s="14" t="s">
        <v>11449</v>
      </c>
      <c r="V1571" s="14" t="s">
        <v>1490</v>
      </c>
      <c r="W1571" s="14">
        <v>121</v>
      </c>
      <c r="X1571" s="14">
        <v>120</v>
      </c>
      <c r="Y1571" s="14">
        <v>0</v>
      </c>
      <c r="Z1571" s="14" t="s">
        <v>7687</v>
      </c>
      <c r="AA1571" s="14">
        <v>1</v>
      </c>
      <c r="AB1571" s="14" t="s">
        <v>11450</v>
      </c>
      <c r="AC1571" s="15">
        <v>44084</v>
      </c>
      <c r="AD1571" s="15">
        <v>44195</v>
      </c>
      <c r="AE1571" s="14">
        <v>126188.77</v>
      </c>
      <c r="AF1571" s="14">
        <v>0</v>
      </c>
      <c r="AG1571" s="14">
        <v>0</v>
      </c>
      <c r="AH1571" s="14">
        <v>0</v>
      </c>
      <c r="AI1571" s="14">
        <v>0</v>
      </c>
      <c r="AJ1571" s="14" t="s">
        <v>1329</v>
      </c>
      <c r="AK1571" s="14" t="s">
        <v>1568</v>
      </c>
      <c r="AL1571" s="14" t="s">
        <v>11451</v>
      </c>
      <c r="AM1571" s="14" t="s">
        <v>1270</v>
      </c>
      <c r="AN1571" s="14" t="s">
        <v>1271</v>
      </c>
      <c r="AO1571" s="14" t="s">
        <v>2624</v>
      </c>
      <c r="AP1571" s="14" t="s">
        <v>2625</v>
      </c>
    </row>
    <row r="1572" spans="1:42" x14ac:dyDescent="0.2">
      <c r="A1572" s="14">
        <v>2020</v>
      </c>
      <c r="B1572" s="14">
        <v>3</v>
      </c>
      <c r="C1572" s="14" t="s">
        <v>11452</v>
      </c>
      <c r="D1572" s="14">
        <f>+VLOOKUP(C1572,'Avances Fisicos'!$A$1:$D$2309,2,FALSE)</f>
        <v>49</v>
      </c>
      <c r="E1572" s="14">
        <f>+VLOOKUP(C1572,'Fuentes de Financiamiento'!$A$1:$C$2398,3,FALSE)</f>
        <v>61782.28</v>
      </c>
      <c r="F1572" s="14" t="str">
        <f>+VLOOKUP(C1572,Georeferencias!$A$1:$D$2313,2,FALSE)</f>
        <v>Jalisco</v>
      </c>
      <c r="G1572" s="14" t="str">
        <f>+VLOOKUP(C1572,Georeferencias!$A$1:$D$2313,3,FALSE)</f>
        <v>Guadalajara</v>
      </c>
      <c r="H1572" s="14" t="str">
        <f>+VLOOKUP(C1572,Georeferencias!$A$1:$D$2313,4,FALSE)</f>
        <v>Guadalajara</v>
      </c>
      <c r="I1572" s="14" t="s">
        <v>1256</v>
      </c>
      <c r="J1572" s="14">
        <v>61782.28</v>
      </c>
      <c r="K1572" s="14" t="s">
        <v>11453</v>
      </c>
      <c r="L1572" s="14" t="s">
        <v>11454</v>
      </c>
      <c r="M1572" s="14">
        <v>14</v>
      </c>
      <c r="N1572" s="14" t="s">
        <v>11</v>
      </c>
      <c r="O1572" s="14">
        <v>39</v>
      </c>
      <c r="P1572" s="14" t="s">
        <v>15</v>
      </c>
      <c r="Q1572" s="14" t="s">
        <v>1259</v>
      </c>
      <c r="R1572" s="14" t="s">
        <v>1359</v>
      </c>
      <c r="S1572" s="14" t="s">
        <v>1261</v>
      </c>
      <c r="T1572" s="14" t="s">
        <v>2480</v>
      </c>
      <c r="U1572" s="14" t="s">
        <v>11455</v>
      </c>
      <c r="V1572" s="14" t="s">
        <v>1490</v>
      </c>
      <c r="W1572" s="14">
        <v>142</v>
      </c>
      <c r="X1572" s="14">
        <v>135</v>
      </c>
      <c r="Y1572" s="14">
        <v>0</v>
      </c>
      <c r="Z1572" s="14" t="s">
        <v>5223</v>
      </c>
      <c r="AA1572" s="14">
        <v>1</v>
      </c>
      <c r="AB1572" s="14" t="s">
        <v>11456</v>
      </c>
      <c r="AC1572" s="15">
        <v>44084</v>
      </c>
      <c r="AD1572" s="15">
        <v>44195</v>
      </c>
      <c r="AE1572" s="14">
        <v>61782.28</v>
      </c>
      <c r="AF1572" s="14">
        <v>0</v>
      </c>
      <c r="AG1572" s="14">
        <v>0</v>
      </c>
      <c r="AH1572" s="14">
        <v>0</v>
      </c>
      <c r="AI1572" s="14">
        <v>0</v>
      </c>
      <c r="AJ1572" s="14" t="s">
        <v>1329</v>
      </c>
      <c r="AK1572" s="14" t="s">
        <v>1448</v>
      </c>
      <c r="AL1572" s="14" t="s">
        <v>11457</v>
      </c>
      <c r="AM1572" s="14" t="s">
        <v>1270</v>
      </c>
      <c r="AN1572" s="14" t="s">
        <v>1271</v>
      </c>
      <c r="AO1572" s="14" t="s">
        <v>2624</v>
      </c>
      <c r="AP1572" s="14" t="s">
        <v>2625</v>
      </c>
    </row>
    <row r="1573" spans="1:42" x14ac:dyDescent="0.2">
      <c r="A1573" s="14">
        <v>2020</v>
      </c>
      <c r="B1573" s="14">
        <v>3</v>
      </c>
      <c r="C1573" s="14" t="s">
        <v>11458</v>
      </c>
      <c r="D1573" s="14">
        <f>+VLOOKUP(C1573,'Avances Fisicos'!$A$1:$D$2309,2,FALSE)</f>
        <v>1</v>
      </c>
      <c r="E1573" s="14">
        <f>+VLOOKUP(C1573,'Fuentes de Financiamiento'!$A$1:$C$2398,3,FALSE)</f>
        <v>75579</v>
      </c>
      <c r="F1573" s="14" t="str">
        <f>+VLOOKUP(C1573,Georeferencias!$A$1:$D$2313,2,FALSE)</f>
        <v>Jalisco</v>
      </c>
      <c r="G1573" s="14" t="str">
        <f>+VLOOKUP(C1573,Georeferencias!$A$1:$D$2313,3,FALSE)</f>
        <v>Cocula</v>
      </c>
      <c r="H1573" s="14" t="str">
        <f>+VLOOKUP(C1573,Georeferencias!$A$1:$D$2313,4,FALSE)</f>
        <v>Santa María</v>
      </c>
      <c r="I1573" s="14" t="s">
        <v>1256</v>
      </c>
      <c r="J1573" s="14">
        <v>334669.65000000002</v>
      </c>
      <c r="K1573" s="14" t="s">
        <v>11459</v>
      </c>
      <c r="L1573" s="14" t="s">
        <v>11460</v>
      </c>
      <c r="M1573" s="14">
        <v>14</v>
      </c>
      <c r="N1573" s="14" t="s">
        <v>11</v>
      </c>
      <c r="O1573" s="14">
        <v>24</v>
      </c>
      <c r="P1573" s="14" t="s">
        <v>885</v>
      </c>
      <c r="Q1573" s="14" t="s">
        <v>1259</v>
      </c>
      <c r="R1573" s="14" t="s">
        <v>1346</v>
      </c>
      <c r="S1573" s="14" t="s">
        <v>1261</v>
      </c>
      <c r="T1573" s="14" t="s">
        <v>2645</v>
      </c>
      <c r="U1573" s="14" t="s">
        <v>11461</v>
      </c>
      <c r="V1573" s="14" t="s">
        <v>1490</v>
      </c>
      <c r="W1573" s="14">
        <v>32</v>
      </c>
      <c r="X1573" s="14">
        <v>26</v>
      </c>
      <c r="Y1573" s="14">
        <v>0</v>
      </c>
      <c r="Z1573" s="14" t="s">
        <v>1327</v>
      </c>
      <c r="AA1573" s="14">
        <v>1</v>
      </c>
      <c r="AB1573" s="14" t="s">
        <v>11462</v>
      </c>
      <c r="AC1573" s="15">
        <v>43959</v>
      </c>
      <c r="AD1573" s="15">
        <v>44100</v>
      </c>
      <c r="AE1573" s="14">
        <v>287637.90000000002</v>
      </c>
      <c r="AF1573" s="14">
        <v>287637.90000000002</v>
      </c>
      <c r="AG1573" s="14">
        <v>287637.90000000002</v>
      </c>
      <c r="AH1573" s="14">
        <v>287637.90000000002</v>
      </c>
      <c r="AI1573" s="14">
        <v>287637.90000000002</v>
      </c>
      <c r="AJ1573" s="14" t="s">
        <v>11463</v>
      </c>
      <c r="AK1573" s="14" t="s">
        <v>11464</v>
      </c>
      <c r="AL1573" s="14" t="s">
        <v>11465</v>
      </c>
      <c r="AM1573" s="14" t="s">
        <v>1270</v>
      </c>
      <c r="AN1573" s="14" t="s">
        <v>1271</v>
      </c>
      <c r="AO1573" s="14" t="s">
        <v>1272</v>
      </c>
      <c r="AP1573" s="14" t="s">
        <v>1272</v>
      </c>
    </row>
    <row r="1574" spans="1:42" x14ac:dyDescent="0.2">
      <c r="A1574" s="14">
        <v>2020</v>
      </c>
      <c r="B1574" s="14">
        <v>3</v>
      </c>
      <c r="C1574" s="14" t="s">
        <v>11466</v>
      </c>
      <c r="D1574" s="14">
        <f>+VLOOKUP(C1574,'Avances Fisicos'!$A$1:$D$2309,2,FALSE)</f>
        <v>48</v>
      </c>
      <c r="E1574" s="14">
        <f>+VLOOKUP(C1574,'Fuentes de Financiamiento'!$A$1:$C$2398,3,FALSE)</f>
        <v>34332.519999999997</v>
      </c>
      <c r="F1574" s="14" t="str">
        <f>+VLOOKUP(C1574,Georeferencias!$A$1:$D$2313,2,FALSE)</f>
        <v>Jalisco</v>
      </c>
      <c r="G1574" s="14" t="str">
        <f>+VLOOKUP(C1574,Georeferencias!$A$1:$D$2313,3,FALSE)</f>
        <v>Acatic</v>
      </c>
      <c r="H1574" s="14" t="str">
        <f>+VLOOKUP(C1574,Georeferencias!$A$1:$D$2313,4,FALSE)</f>
        <v>Acatic</v>
      </c>
      <c r="I1574" s="14" t="s">
        <v>1256</v>
      </c>
      <c r="J1574" s="14">
        <v>34332.519999999997</v>
      </c>
      <c r="K1574" s="14" t="s">
        <v>11467</v>
      </c>
      <c r="L1574" s="14" t="s">
        <v>11468</v>
      </c>
      <c r="M1574" s="14">
        <v>14</v>
      </c>
      <c r="N1574" s="14" t="s">
        <v>11</v>
      </c>
      <c r="O1574" s="14">
        <v>1</v>
      </c>
      <c r="P1574" s="14" t="s">
        <v>10</v>
      </c>
      <c r="Q1574" s="14" t="s">
        <v>1259</v>
      </c>
      <c r="R1574" s="14" t="s">
        <v>1359</v>
      </c>
      <c r="S1574" s="14" t="s">
        <v>1261</v>
      </c>
      <c r="T1574" s="14" t="s">
        <v>2233</v>
      </c>
      <c r="U1574" s="14" t="s">
        <v>11469</v>
      </c>
      <c r="V1574" s="14" t="s">
        <v>1490</v>
      </c>
      <c r="W1574" s="14">
        <v>26</v>
      </c>
      <c r="X1574" s="14">
        <v>24</v>
      </c>
      <c r="Y1574" s="14">
        <v>0</v>
      </c>
      <c r="Z1574" s="14" t="s">
        <v>11470</v>
      </c>
      <c r="AA1574" s="14">
        <v>1</v>
      </c>
      <c r="AB1574" s="14" t="s">
        <v>11471</v>
      </c>
      <c r="AC1574" s="15">
        <v>44011</v>
      </c>
      <c r="AD1574" s="15">
        <v>44027</v>
      </c>
      <c r="AE1574" s="14">
        <v>34332.519999999997</v>
      </c>
      <c r="AF1574" s="14">
        <v>34332.519999999997</v>
      </c>
      <c r="AG1574" s="14">
        <v>26500.03</v>
      </c>
      <c r="AH1574" s="14">
        <v>26500.03</v>
      </c>
      <c r="AI1574" s="14">
        <v>26500.03</v>
      </c>
      <c r="AJ1574" s="14" t="s">
        <v>11472</v>
      </c>
      <c r="AK1574" s="14" t="s">
        <v>11473</v>
      </c>
      <c r="AL1574" s="14" t="s">
        <v>11474</v>
      </c>
      <c r="AM1574" s="14" t="s">
        <v>1270</v>
      </c>
      <c r="AN1574" s="14" t="s">
        <v>1271</v>
      </c>
      <c r="AO1574" s="14" t="s">
        <v>1272</v>
      </c>
      <c r="AP1574" s="14" t="s">
        <v>1272</v>
      </c>
    </row>
    <row r="1575" spans="1:42" x14ac:dyDescent="0.2">
      <c r="A1575" s="14">
        <v>2020</v>
      </c>
      <c r="B1575" s="14">
        <v>3</v>
      </c>
      <c r="C1575" s="14" t="s">
        <v>11475</v>
      </c>
      <c r="D1575" s="14">
        <f>+VLOOKUP(C1575,'Avances Fisicos'!$A$1:$D$2309,2,FALSE)</f>
        <v>2341</v>
      </c>
      <c r="E1575" s="14">
        <f>+VLOOKUP(C1575,'Fuentes de Financiamiento'!$A$1:$C$2398,3,FALSE)</f>
        <v>682801.38</v>
      </c>
      <c r="F1575" s="14" t="str">
        <f>+VLOOKUP(C1575,Georeferencias!$A$1:$D$2313,2,FALSE)</f>
        <v>Jalisco</v>
      </c>
      <c r="G1575" s="14" t="str">
        <f>+VLOOKUP(C1575,Georeferencias!$A$1:$D$2313,3,FALSE)</f>
        <v>Lagos de Moreno</v>
      </c>
      <c r="H1575" s="14" t="str">
        <f>+VLOOKUP(C1575,Georeferencias!$A$1:$D$2313,4,FALSE)</f>
        <v>Lagos De Moreno</v>
      </c>
      <c r="I1575" s="14" t="s">
        <v>1256</v>
      </c>
      <c r="J1575" s="14">
        <v>682801.38</v>
      </c>
      <c r="K1575" s="14" t="s">
        <v>11476</v>
      </c>
      <c r="L1575" s="14" t="s">
        <v>11477</v>
      </c>
      <c r="M1575" s="14">
        <v>14</v>
      </c>
      <c r="N1575" s="14" t="s">
        <v>11</v>
      </c>
      <c r="O1575" s="14">
        <v>53</v>
      </c>
      <c r="P1575" s="14" t="s">
        <v>17</v>
      </c>
      <c r="Q1575" s="14" t="s">
        <v>1259</v>
      </c>
      <c r="R1575" s="14" t="s">
        <v>1335</v>
      </c>
      <c r="S1575" s="14" t="s">
        <v>1261</v>
      </c>
      <c r="T1575" s="14" t="s">
        <v>1419</v>
      </c>
      <c r="U1575" s="14" t="s">
        <v>11478</v>
      </c>
      <c r="V1575" s="14" t="s">
        <v>1490</v>
      </c>
      <c r="W1575" s="14">
        <v>92</v>
      </c>
      <c r="X1575" s="14">
        <v>86</v>
      </c>
      <c r="Y1575" s="14">
        <v>0</v>
      </c>
      <c r="Z1575" s="14" t="s">
        <v>11479</v>
      </c>
      <c r="AA1575" s="14">
        <v>1</v>
      </c>
      <c r="AB1575" s="14" t="s">
        <v>11480</v>
      </c>
      <c r="AC1575" s="15">
        <v>44088</v>
      </c>
      <c r="AD1575" s="15">
        <v>44147</v>
      </c>
      <c r="AE1575" s="14">
        <v>682801.38</v>
      </c>
      <c r="AF1575" s="14">
        <v>682801.38</v>
      </c>
      <c r="AG1575" s="14">
        <v>682801.38</v>
      </c>
      <c r="AH1575" s="14">
        <v>170700.35</v>
      </c>
      <c r="AI1575" s="14">
        <v>170700.35</v>
      </c>
      <c r="AJ1575" s="14" t="s">
        <v>11481</v>
      </c>
      <c r="AK1575" s="14" t="s">
        <v>1568</v>
      </c>
      <c r="AL1575" s="14" t="s">
        <v>11482</v>
      </c>
      <c r="AM1575" s="14" t="s">
        <v>1270</v>
      </c>
      <c r="AN1575" s="14" t="s">
        <v>1271</v>
      </c>
      <c r="AO1575" s="14" t="s">
        <v>1272</v>
      </c>
      <c r="AP1575" s="14" t="s">
        <v>1272</v>
      </c>
    </row>
    <row r="1576" spans="1:42" x14ac:dyDescent="0.2">
      <c r="A1576" s="14">
        <v>2020</v>
      </c>
      <c r="B1576" s="14">
        <v>3</v>
      </c>
      <c r="C1576" s="14" t="s">
        <v>11483</v>
      </c>
      <c r="D1576" s="14">
        <f>+VLOOKUP(C1576,'Avances Fisicos'!$A$1:$D$2309,2,FALSE)</f>
        <v>558.6</v>
      </c>
      <c r="E1576" s="14">
        <f>+VLOOKUP(C1576,'Fuentes de Financiamiento'!$A$1:$C$2398,3,FALSE)</f>
        <v>314215.43</v>
      </c>
      <c r="F1576" s="14" t="str">
        <f>+VLOOKUP(C1576,Georeferencias!$A$1:$D$2313,2,FALSE)</f>
        <v>Jalisco</v>
      </c>
      <c r="G1576" s="14" t="str">
        <f>+VLOOKUP(C1576,Georeferencias!$A$1:$D$2313,3,FALSE)</f>
        <v>Villa Purificación</v>
      </c>
      <c r="H1576" s="14" t="str">
        <f>+VLOOKUP(C1576,Georeferencias!$A$1:$D$2313,4,FALSE)</f>
        <v>Espinos De Judío</v>
      </c>
      <c r="I1576" s="14" t="s">
        <v>1256</v>
      </c>
      <c r="J1576" s="14">
        <v>314215.43</v>
      </c>
      <c r="K1576" s="14" t="s">
        <v>11484</v>
      </c>
      <c r="L1576" s="14" t="s">
        <v>11485</v>
      </c>
      <c r="M1576" s="14">
        <v>14</v>
      </c>
      <c r="N1576" s="14" t="s">
        <v>11</v>
      </c>
      <c r="O1576" s="14">
        <v>68</v>
      </c>
      <c r="P1576" s="14" t="s">
        <v>1014</v>
      </c>
      <c r="Q1576" s="14" t="s">
        <v>1259</v>
      </c>
      <c r="R1576" s="14" t="s">
        <v>1335</v>
      </c>
      <c r="S1576" s="14" t="s">
        <v>1261</v>
      </c>
      <c r="T1576" s="14" t="s">
        <v>3969</v>
      </c>
      <c r="U1576" s="14" t="s">
        <v>11486</v>
      </c>
      <c r="V1576" s="14" t="s">
        <v>1490</v>
      </c>
      <c r="W1576" s="14">
        <v>20</v>
      </c>
      <c r="X1576" s="14">
        <v>30</v>
      </c>
      <c r="Y1576" s="14">
        <v>0</v>
      </c>
      <c r="Z1576" s="14" t="s">
        <v>11487</v>
      </c>
      <c r="AA1576" s="14">
        <v>1</v>
      </c>
      <c r="AB1576" s="14" t="s">
        <v>11488</v>
      </c>
      <c r="AC1576" s="15">
        <v>44075</v>
      </c>
      <c r="AD1576" s="15">
        <v>44135</v>
      </c>
      <c r="AE1576" s="14">
        <v>314215.43</v>
      </c>
      <c r="AF1576" s="14">
        <v>314215.43</v>
      </c>
      <c r="AG1576" s="14">
        <v>50000</v>
      </c>
      <c r="AH1576" s="14">
        <v>50000</v>
      </c>
      <c r="AI1576" s="14">
        <v>50000</v>
      </c>
      <c r="AJ1576" s="14" t="s">
        <v>11489</v>
      </c>
      <c r="AK1576" s="14" t="s">
        <v>1568</v>
      </c>
      <c r="AL1576" s="14" t="s">
        <v>11490</v>
      </c>
      <c r="AM1576" s="14" t="s">
        <v>1270</v>
      </c>
      <c r="AN1576" s="14" t="s">
        <v>1271</v>
      </c>
      <c r="AO1576" s="14" t="s">
        <v>1272</v>
      </c>
      <c r="AP1576" s="14" t="s">
        <v>1272</v>
      </c>
    </row>
    <row r="1577" spans="1:42" x14ac:dyDescent="0.2">
      <c r="A1577" s="14">
        <v>2020</v>
      </c>
      <c r="B1577" s="14">
        <v>3</v>
      </c>
      <c r="C1577" s="14" t="s">
        <v>11491</v>
      </c>
      <c r="D1577" s="14">
        <f>+VLOOKUP(C1577,'Avances Fisicos'!$A$1:$D$2309,2,FALSE)</f>
        <v>1816.5</v>
      </c>
      <c r="E1577" s="14">
        <f>+VLOOKUP(C1577,'Fuentes de Financiamiento'!$A$1:$C$2398,3,FALSE)</f>
        <v>1281375.06</v>
      </c>
      <c r="F1577" s="14" t="str">
        <f>+VLOOKUP(C1577,Georeferencias!$A$1:$D$2313,2,FALSE)</f>
        <v>Jalisco</v>
      </c>
      <c r="G1577" s="14" t="str">
        <f>+VLOOKUP(C1577,Georeferencias!$A$1:$D$2313,3,FALSE)</f>
        <v>Villa Purificación</v>
      </c>
      <c r="H1577" s="14" t="str">
        <f>+VLOOKUP(C1577,Georeferencias!$A$1:$D$2313,4,FALSE)</f>
        <v>Espinos De Judío</v>
      </c>
      <c r="I1577" s="14" t="s">
        <v>1256</v>
      </c>
      <c r="J1577" s="14">
        <v>1281375.06</v>
      </c>
      <c r="K1577" s="14" t="s">
        <v>11492</v>
      </c>
      <c r="L1577" s="14" t="s">
        <v>11493</v>
      </c>
      <c r="M1577" s="14">
        <v>14</v>
      </c>
      <c r="N1577" s="14" t="s">
        <v>11</v>
      </c>
      <c r="O1577" s="14">
        <v>68</v>
      </c>
      <c r="P1577" s="14" t="s">
        <v>1014</v>
      </c>
      <c r="Q1577" s="14" t="s">
        <v>1259</v>
      </c>
      <c r="R1577" s="14" t="s">
        <v>1335</v>
      </c>
      <c r="S1577" s="14" t="s">
        <v>1261</v>
      </c>
      <c r="T1577" s="14" t="s">
        <v>3969</v>
      </c>
      <c r="U1577" s="14" t="s">
        <v>11494</v>
      </c>
      <c r="V1577" s="14" t="s">
        <v>1490</v>
      </c>
      <c r="W1577" s="14">
        <v>106</v>
      </c>
      <c r="X1577" s="14">
        <v>80</v>
      </c>
      <c r="Y1577" s="14">
        <v>0</v>
      </c>
      <c r="Z1577" s="14" t="s">
        <v>11495</v>
      </c>
      <c r="AA1577" s="14">
        <v>1</v>
      </c>
      <c r="AB1577" s="14" t="s">
        <v>11496</v>
      </c>
      <c r="AC1577" s="15">
        <v>44088</v>
      </c>
      <c r="AD1577" s="15">
        <v>44165</v>
      </c>
      <c r="AE1577" s="14">
        <v>1281375.06</v>
      </c>
      <c r="AF1577" s="14">
        <v>1281375.06</v>
      </c>
      <c r="AG1577" s="14">
        <v>100000</v>
      </c>
      <c r="AH1577" s="14">
        <v>100000</v>
      </c>
      <c r="AI1577" s="14">
        <v>100000</v>
      </c>
      <c r="AJ1577" s="14" t="s">
        <v>11497</v>
      </c>
      <c r="AK1577" s="14" t="s">
        <v>1457</v>
      </c>
      <c r="AL1577" s="14" t="s">
        <v>11498</v>
      </c>
      <c r="AM1577" s="14" t="s">
        <v>1270</v>
      </c>
      <c r="AN1577" s="14" t="s">
        <v>1271</v>
      </c>
      <c r="AO1577" s="14" t="s">
        <v>1272</v>
      </c>
      <c r="AP1577" s="14" t="s">
        <v>1272</v>
      </c>
    </row>
    <row r="1578" spans="1:42" x14ac:dyDescent="0.2">
      <c r="A1578" s="14">
        <v>2020</v>
      </c>
      <c r="B1578" s="14">
        <v>3</v>
      </c>
      <c r="C1578" s="14" t="s">
        <v>11499</v>
      </c>
      <c r="D1578" s="14">
        <f>+VLOOKUP(C1578,'Avances Fisicos'!$A$1:$D$2309,2,FALSE)</f>
        <v>346.95</v>
      </c>
      <c r="E1578" s="14">
        <f>+VLOOKUP(C1578,'Fuentes de Financiamiento'!$A$1:$C$2398,3,FALSE)</f>
        <v>791723.04</v>
      </c>
      <c r="F1578" s="14" t="str">
        <f>+VLOOKUP(C1578,Georeferencias!$A$1:$D$2313,2,FALSE)</f>
        <v>Jalisco</v>
      </c>
      <c r="G1578" s="14" t="str">
        <f>+VLOOKUP(C1578,Georeferencias!$A$1:$D$2313,3,FALSE)</f>
        <v>Poncitlán</v>
      </c>
      <c r="H1578" s="14" t="str">
        <f>+VLOOKUP(C1578,Georeferencias!$A$1:$D$2313,4,FALSE)</f>
        <v>San Jacinto</v>
      </c>
      <c r="I1578" s="14" t="s">
        <v>1256</v>
      </c>
      <c r="J1578" s="14">
        <v>791723.04</v>
      </c>
      <c r="K1578" s="14" t="s">
        <v>11500</v>
      </c>
      <c r="L1578" s="14" t="s">
        <v>11501</v>
      </c>
      <c r="M1578" s="14">
        <v>14</v>
      </c>
      <c r="N1578" s="14" t="s">
        <v>11</v>
      </c>
      <c r="O1578" s="14">
        <v>66</v>
      </c>
      <c r="P1578" s="14" t="s">
        <v>886</v>
      </c>
      <c r="Q1578" s="14" t="s">
        <v>1259</v>
      </c>
      <c r="R1578" s="14" t="s">
        <v>1335</v>
      </c>
      <c r="S1578" s="14" t="s">
        <v>1261</v>
      </c>
      <c r="T1578" s="14" t="s">
        <v>2383</v>
      </c>
      <c r="U1578" s="14" t="s">
        <v>11502</v>
      </c>
      <c r="V1578" s="14" t="s">
        <v>1264</v>
      </c>
      <c r="W1578" s="14">
        <v>0</v>
      </c>
      <c r="X1578" s="14">
        <v>0</v>
      </c>
      <c r="Y1578" s="14">
        <v>0</v>
      </c>
      <c r="Z1578" s="14" t="s">
        <v>11503</v>
      </c>
      <c r="AA1578" s="14">
        <v>1</v>
      </c>
      <c r="AB1578" s="14" t="s">
        <v>11504</v>
      </c>
      <c r="AC1578" s="15">
        <v>43864</v>
      </c>
      <c r="AD1578" s="15">
        <v>43926</v>
      </c>
      <c r="AE1578" s="14">
        <v>0</v>
      </c>
      <c r="AF1578" s="14">
        <v>790218.56</v>
      </c>
      <c r="AG1578" s="14">
        <v>790218.56</v>
      </c>
      <c r="AH1578" s="14">
        <v>790218.56</v>
      </c>
      <c r="AI1578" s="14">
        <v>790218.56</v>
      </c>
      <c r="AJ1578" s="14" t="s">
        <v>11505</v>
      </c>
      <c r="AK1578" s="14" t="s">
        <v>11506</v>
      </c>
      <c r="AL1578" s="14" t="s">
        <v>11507</v>
      </c>
      <c r="AM1578" s="14" t="s">
        <v>1373</v>
      </c>
      <c r="AN1578" s="14" t="s">
        <v>1374</v>
      </c>
      <c r="AO1578" s="14" t="s">
        <v>11508</v>
      </c>
      <c r="AP1578" s="14" t="s">
        <v>1272</v>
      </c>
    </row>
    <row r="1579" spans="1:42" x14ac:dyDescent="0.2">
      <c r="A1579" s="14">
        <v>2020</v>
      </c>
      <c r="B1579" s="14">
        <v>3</v>
      </c>
      <c r="C1579" s="14" t="s">
        <v>11509</v>
      </c>
      <c r="D1579" s="14">
        <f>+VLOOKUP(C1579,'Avances Fisicos'!$A$1:$D$2309,2,FALSE)</f>
        <v>7</v>
      </c>
      <c r="E1579" s="14">
        <f>+VLOOKUP(C1579,'Fuentes de Financiamiento'!$A$1:$C$2398,3,FALSE)</f>
        <v>5001.92</v>
      </c>
      <c r="F1579" s="14" t="str">
        <f>+VLOOKUP(C1579,Georeferencias!$A$1:$D$2313,2,FALSE)</f>
        <v>Jalisco</v>
      </c>
      <c r="G1579" s="14" t="str">
        <f>+VLOOKUP(C1579,Georeferencias!$A$1:$D$2313,3,FALSE)</f>
        <v>Poncitlán</v>
      </c>
      <c r="H1579" s="14" t="str">
        <f>+VLOOKUP(C1579,Georeferencias!$A$1:$D$2313,4,FALSE)</f>
        <v>Poncitlán</v>
      </c>
      <c r="I1579" s="14" t="s">
        <v>1256</v>
      </c>
      <c r="J1579" s="14">
        <v>5001.92</v>
      </c>
      <c r="K1579" s="14" t="s">
        <v>11510</v>
      </c>
      <c r="L1579" s="14" t="s">
        <v>11511</v>
      </c>
      <c r="M1579" s="14">
        <v>14</v>
      </c>
      <c r="N1579" s="14" t="s">
        <v>11</v>
      </c>
      <c r="O1579" s="14">
        <v>66</v>
      </c>
      <c r="P1579" s="14" t="s">
        <v>886</v>
      </c>
      <c r="Q1579" s="14" t="s">
        <v>1259</v>
      </c>
      <c r="R1579" s="14" t="s">
        <v>2177</v>
      </c>
      <c r="S1579" s="14" t="s">
        <v>1261</v>
      </c>
      <c r="T1579" s="14" t="s">
        <v>2383</v>
      </c>
      <c r="U1579" s="14" t="s">
        <v>11512</v>
      </c>
      <c r="V1579" s="14" t="s">
        <v>1264</v>
      </c>
      <c r="W1579" s="14">
        <v>0</v>
      </c>
      <c r="X1579" s="14">
        <v>0</v>
      </c>
      <c r="Y1579" s="14">
        <v>0</v>
      </c>
      <c r="Z1579" s="14" t="s">
        <v>6557</v>
      </c>
      <c r="AA1579" s="14">
        <v>1</v>
      </c>
      <c r="AB1579" s="14" t="s">
        <v>11513</v>
      </c>
      <c r="AC1579" s="15">
        <v>43894</v>
      </c>
      <c r="AD1579" s="15">
        <v>43897</v>
      </c>
      <c r="AE1579" s="14">
        <v>0</v>
      </c>
      <c r="AF1579" s="14">
        <v>5000.6899999999996</v>
      </c>
      <c r="AG1579" s="14">
        <v>5000.6899999999996</v>
      </c>
      <c r="AH1579" s="14">
        <v>5000.6899999999996</v>
      </c>
      <c r="AI1579" s="14">
        <v>5000.6899999999996</v>
      </c>
      <c r="AJ1579" s="14" t="s">
        <v>11514</v>
      </c>
      <c r="AK1579" s="14" t="s">
        <v>11515</v>
      </c>
      <c r="AL1579" s="14" t="s">
        <v>11516</v>
      </c>
      <c r="AM1579" s="14" t="s">
        <v>1270</v>
      </c>
      <c r="AN1579" s="14" t="s">
        <v>1271</v>
      </c>
      <c r="AO1579" s="14" t="s">
        <v>1272</v>
      </c>
      <c r="AP1579" s="14" t="s">
        <v>1272</v>
      </c>
    </row>
    <row r="1580" spans="1:42" x14ac:dyDescent="0.2">
      <c r="A1580" s="14">
        <v>2020</v>
      </c>
      <c r="B1580" s="14">
        <v>3</v>
      </c>
      <c r="C1580" s="14" t="s">
        <v>11517</v>
      </c>
      <c r="D1580" s="14">
        <f>+VLOOKUP(C1580,'Avances Fisicos'!$A$1:$D$2309,2,FALSE)</f>
        <v>100</v>
      </c>
      <c r="E1580" s="14">
        <f>+VLOOKUP(C1580,'Fuentes de Financiamiento'!$A$1:$C$2398,3,FALSE)</f>
        <v>939978.35</v>
      </c>
      <c r="F1580" s="14" t="str">
        <f>+VLOOKUP(C1580,Georeferencias!$A$1:$D$2313,2,FALSE)</f>
        <v>Jalisco</v>
      </c>
      <c r="G1580" s="14" t="str">
        <f>+VLOOKUP(C1580,Georeferencias!$A$1:$D$2313,3,FALSE)</f>
        <v>Zapotlanejo</v>
      </c>
      <c r="H1580" s="14" t="str">
        <f>+VLOOKUP(C1580,Georeferencias!$A$1:$D$2313,4,FALSE)</f>
        <v>Zapotlanejo</v>
      </c>
      <c r="I1580" s="14" t="s">
        <v>1256</v>
      </c>
      <c r="J1580" s="14">
        <v>939978.35</v>
      </c>
      <c r="K1580" s="14" t="s">
        <v>11518</v>
      </c>
      <c r="L1580" s="14" t="s">
        <v>11519</v>
      </c>
      <c r="M1580" s="14">
        <v>14</v>
      </c>
      <c r="N1580" s="14" t="s">
        <v>11</v>
      </c>
      <c r="O1580" s="14">
        <v>0</v>
      </c>
      <c r="P1580" s="14" t="s">
        <v>882</v>
      </c>
      <c r="Q1580" s="14" t="s">
        <v>1259</v>
      </c>
      <c r="R1580" s="14" t="s">
        <v>1346</v>
      </c>
      <c r="S1580" s="14" t="s">
        <v>1261</v>
      </c>
      <c r="T1580" s="14" t="s">
        <v>1453</v>
      </c>
      <c r="U1580" s="14" t="s">
        <v>11520</v>
      </c>
      <c r="V1580" s="14" t="s">
        <v>1264</v>
      </c>
      <c r="W1580" s="14">
        <v>0</v>
      </c>
      <c r="X1580" s="14">
        <v>0</v>
      </c>
      <c r="Y1580" s="14">
        <v>103</v>
      </c>
      <c r="Z1580" s="14" t="s">
        <v>1455</v>
      </c>
      <c r="AA1580" s="14">
        <v>1</v>
      </c>
      <c r="AB1580" s="14" t="s">
        <v>11521</v>
      </c>
      <c r="AC1580" s="15">
        <v>44036</v>
      </c>
      <c r="AD1580" s="15">
        <v>44119</v>
      </c>
      <c r="AE1580" s="14">
        <v>939978.35</v>
      </c>
      <c r="AF1580" s="14">
        <v>939978.35</v>
      </c>
      <c r="AG1580" s="14">
        <v>281993.51</v>
      </c>
      <c r="AH1580" s="14">
        <v>281993.51</v>
      </c>
      <c r="AI1580" s="14">
        <v>281993.51</v>
      </c>
      <c r="AJ1580" s="14" t="s">
        <v>1329</v>
      </c>
      <c r="AK1580" s="14" t="s">
        <v>11522</v>
      </c>
      <c r="AL1580" s="14" t="s">
        <v>47</v>
      </c>
      <c r="AM1580" s="14" t="s">
        <v>1270</v>
      </c>
      <c r="AN1580" s="14" t="s">
        <v>2219</v>
      </c>
      <c r="AO1580" s="14" t="s">
        <v>1272</v>
      </c>
      <c r="AP1580" s="14" t="s">
        <v>1272</v>
      </c>
    </row>
    <row r="1581" spans="1:42" x14ac:dyDescent="0.2">
      <c r="A1581" s="14">
        <v>2020</v>
      </c>
      <c r="B1581" s="14">
        <v>3</v>
      </c>
      <c r="C1581" s="14" t="s">
        <v>11523</v>
      </c>
      <c r="D1581" s="14">
        <f>+VLOOKUP(C1581,'Avances Fisicos'!$A$1:$D$2309,2,FALSE)</f>
        <v>100</v>
      </c>
      <c r="E1581" s="14">
        <f>+VLOOKUP(C1581,'Fuentes de Financiamiento'!$A$1:$C$2398,3,FALSE)</f>
        <v>3667431.36</v>
      </c>
      <c r="F1581" s="14" t="str">
        <f>+VLOOKUP(C1581,Georeferencias!$A$1:$D$2313,2,FALSE)</f>
        <v>Jalisco</v>
      </c>
      <c r="G1581" s="14" t="str">
        <f>+VLOOKUP(C1581,Georeferencias!$A$1:$D$2313,3,FALSE)</f>
        <v>La Huerta</v>
      </c>
      <c r="H1581" s="14" t="str">
        <f>+VLOOKUP(C1581,Georeferencias!$A$1:$D$2313,4,FALSE)</f>
        <v>La Huerta</v>
      </c>
      <c r="I1581" s="14" t="s">
        <v>1256</v>
      </c>
      <c r="J1581" s="14">
        <v>3667431.36</v>
      </c>
      <c r="K1581" s="14" t="s">
        <v>11524</v>
      </c>
      <c r="L1581" s="14" t="s">
        <v>11525</v>
      </c>
      <c r="M1581" s="14">
        <v>14</v>
      </c>
      <c r="N1581" s="14" t="s">
        <v>11</v>
      </c>
      <c r="O1581" s="14">
        <v>0</v>
      </c>
      <c r="P1581" s="14" t="s">
        <v>882</v>
      </c>
      <c r="Q1581" s="14" t="s">
        <v>1259</v>
      </c>
      <c r="R1581" s="14" t="s">
        <v>1346</v>
      </c>
      <c r="S1581" s="14" t="s">
        <v>1261</v>
      </c>
      <c r="T1581" s="14" t="s">
        <v>1453</v>
      </c>
      <c r="U1581" s="14" t="s">
        <v>11526</v>
      </c>
      <c r="V1581" s="14" t="s">
        <v>1264</v>
      </c>
      <c r="W1581" s="14">
        <v>0</v>
      </c>
      <c r="X1581" s="14">
        <v>0</v>
      </c>
      <c r="Y1581" s="14">
        <v>171</v>
      </c>
      <c r="Z1581" s="14" t="s">
        <v>1455</v>
      </c>
      <c r="AA1581" s="14">
        <v>1</v>
      </c>
      <c r="AB1581" s="14" t="s">
        <v>11527</v>
      </c>
      <c r="AC1581" s="15">
        <v>44058</v>
      </c>
      <c r="AD1581" s="15">
        <v>44180</v>
      </c>
      <c r="AE1581" s="14">
        <v>3667431.36</v>
      </c>
      <c r="AF1581" s="14">
        <v>3667431.36</v>
      </c>
      <c r="AG1581" s="14">
        <v>0</v>
      </c>
      <c r="AH1581" s="14">
        <v>0</v>
      </c>
      <c r="AI1581" s="14">
        <v>0</v>
      </c>
      <c r="AJ1581" s="14" t="s">
        <v>1329</v>
      </c>
      <c r="AK1581" s="14" t="s">
        <v>1568</v>
      </c>
      <c r="AL1581" s="14" t="s">
        <v>47</v>
      </c>
      <c r="AM1581" s="14" t="s">
        <v>1270</v>
      </c>
      <c r="AN1581" s="14" t="s">
        <v>2219</v>
      </c>
      <c r="AO1581" s="14" t="s">
        <v>1272</v>
      </c>
      <c r="AP1581" s="14" t="s">
        <v>1272</v>
      </c>
    </row>
    <row r="1582" spans="1:42" x14ac:dyDescent="0.2">
      <c r="A1582" s="14">
        <v>2020</v>
      </c>
      <c r="B1582" s="14">
        <v>3</v>
      </c>
      <c r="C1582" s="14" t="s">
        <v>11528</v>
      </c>
      <c r="D1582" s="14">
        <f>+VLOOKUP(C1582,'Avances Fisicos'!$A$1:$D$2309,2,FALSE)</f>
        <v>100</v>
      </c>
      <c r="E1582" s="14">
        <f>+VLOOKUP(C1582,'Fuentes de Financiamiento'!$A$1:$C$2398,3,FALSE)</f>
        <v>4103534.95</v>
      </c>
      <c r="F1582" s="14" t="str">
        <f>+VLOOKUP(C1582,Georeferencias!$A$1:$D$2313,2,FALSE)</f>
        <v>Jalisco</v>
      </c>
      <c r="G1582" s="14" t="str">
        <f>+VLOOKUP(C1582,Georeferencias!$A$1:$D$2313,3,FALSE)</f>
        <v>Ojuelos de Jalisco</v>
      </c>
      <c r="H1582" s="14" t="str">
        <f>+VLOOKUP(C1582,Georeferencias!$A$1:$D$2313,4,FALSE)</f>
        <v>Ojuelos De Jalisco</v>
      </c>
      <c r="I1582" s="14" t="s">
        <v>1256</v>
      </c>
      <c r="J1582" s="14">
        <v>4103534.95</v>
      </c>
      <c r="K1582" s="14" t="s">
        <v>11529</v>
      </c>
      <c r="L1582" s="14" t="s">
        <v>11530</v>
      </c>
      <c r="M1582" s="14">
        <v>14</v>
      </c>
      <c r="N1582" s="14" t="s">
        <v>11</v>
      </c>
      <c r="O1582" s="14">
        <v>0</v>
      </c>
      <c r="P1582" s="14" t="s">
        <v>882</v>
      </c>
      <c r="Q1582" s="14" t="s">
        <v>1259</v>
      </c>
      <c r="R1582" s="14" t="s">
        <v>1346</v>
      </c>
      <c r="S1582" s="14" t="s">
        <v>1261</v>
      </c>
      <c r="T1582" s="14" t="s">
        <v>1453</v>
      </c>
      <c r="U1582" s="14" t="s">
        <v>11531</v>
      </c>
      <c r="V1582" s="14" t="s">
        <v>1264</v>
      </c>
      <c r="W1582" s="14">
        <v>0</v>
      </c>
      <c r="X1582" s="14">
        <v>0</v>
      </c>
      <c r="Y1582" s="14">
        <v>400</v>
      </c>
      <c r="Z1582" s="14" t="s">
        <v>1455</v>
      </c>
      <c r="AA1582" s="14">
        <v>1</v>
      </c>
      <c r="AB1582" s="14" t="s">
        <v>11532</v>
      </c>
      <c r="AC1582" s="15">
        <v>44056</v>
      </c>
      <c r="AD1582" s="15">
        <v>44145</v>
      </c>
      <c r="AE1582" s="14">
        <v>4103534.95</v>
      </c>
      <c r="AF1582" s="14">
        <v>4103534.95</v>
      </c>
      <c r="AG1582" s="14">
        <v>0</v>
      </c>
      <c r="AH1582" s="14">
        <v>0</v>
      </c>
      <c r="AI1582" s="14">
        <v>0</v>
      </c>
      <c r="AJ1582" s="14" t="s">
        <v>1329</v>
      </c>
      <c r="AK1582" s="14" t="s">
        <v>3590</v>
      </c>
      <c r="AL1582" s="14" t="s">
        <v>47</v>
      </c>
      <c r="AM1582" s="14" t="s">
        <v>1270</v>
      </c>
      <c r="AN1582" s="14" t="s">
        <v>2219</v>
      </c>
      <c r="AO1582" s="14" t="s">
        <v>1272</v>
      </c>
      <c r="AP1582" s="14" t="s">
        <v>1272</v>
      </c>
    </row>
    <row r="1583" spans="1:42" x14ac:dyDescent="0.2">
      <c r="A1583" s="14">
        <v>2020</v>
      </c>
      <c r="B1583" s="14">
        <v>3</v>
      </c>
      <c r="C1583" s="14" t="s">
        <v>11533</v>
      </c>
      <c r="D1583" s="14">
        <f>+VLOOKUP(C1583,'Avances Fisicos'!$A$1:$D$2309,2,FALSE)</f>
        <v>100</v>
      </c>
      <c r="E1583" s="14">
        <f>+VLOOKUP(C1583,'Fuentes de Financiamiento'!$A$1:$C$2398,3,FALSE)</f>
        <v>844814.65</v>
      </c>
      <c r="F1583" s="14" t="str">
        <f>+VLOOKUP(C1583,Georeferencias!$A$1:$D$2313,2,FALSE)</f>
        <v>Jalisco</v>
      </c>
      <c r="G1583" s="14" t="str">
        <f>+VLOOKUP(C1583,Georeferencias!$A$1:$D$2313,3,FALSE)</f>
        <v>Tepatitlán de Morelos</v>
      </c>
      <c r="H1583" s="14" t="str">
        <f>+VLOOKUP(C1583,Georeferencias!$A$1:$D$2313,4,FALSE)</f>
        <v>Tepatitlán De Morelos</v>
      </c>
      <c r="I1583" s="14" t="s">
        <v>1256</v>
      </c>
      <c r="J1583" s="14">
        <v>844814.65</v>
      </c>
      <c r="K1583" s="14" t="s">
        <v>11534</v>
      </c>
      <c r="L1583" s="14" t="s">
        <v>11535</v>
      </c>
      <c r="M1583" s="14">
        <v>14</v>
      </c>
      <c r="N1583" s="14" t="s">
        <v>11</v>
      </c>
      <c r="O1583" s="14">
        <v>0</v>
      </c>
      <c r="P1583" s="14" t="s">
        <v>882</v>
      </c>
      <c r="Q1583" s="14" t="s">
        <v>1259</v>
      </c>
      <c r="R1583" s="14" t="s">
        <v>1346</v>
      </c>
      <c r="S1583" s="14" t="s">
        <v>1261</v>
      </c>
      <c r="T1583" s="14" t="s">
        <v>1453</v>
      </c>
      <c r="U1583" s="14" t="s">
        <v>11536</v>
      </c>
      <c r="V1583" s="14" t="s">
        <v>1264</v>
      </c>
      <c r="W1583" s="14">
        <v>0</v>
      </c>
      <c r="X1583" s="14">
        <v>0</v>
      </c>
      <c r="Y1583" s="14">
        <v>506</v>
      </c>
      <c r="Z1583" s="14" t="s">
        <v>1455</v>
      </c>
      <c r="AA1583" s="14">
        <v>1</v>
      </c>
      <c r="AB1583" s="14" t="s">
        <v>8540</v>
      </c>
      <c r="AC1583" s="15">
        <v>44058</v>
      </c>
      <c r="AD1583" s="15">
        <v>44109</v>
      </c>
      <c r="AE1583" s="14">
        <v>844814.65</v>
      </c>
      <c r="AF1583" s="14">
        <v>844814.65</v>
      </c>
      <c r="AG1583" s="14">
        <v>0</v>
      </c>
      <c r="AH1583" s="14">
        <v>0</v>
      </c>
      <c r="AI1583" s="14">
        <v>0</v>
      </c>
      <c r="AJ1583" s="14" t="s">
        <v>1329</v>
      </c>
      <c r="AK1583" s="14" t="s">
        <v>2042</v>
      </c>
      <c r="AL1583" s="14" t="s">
        <v>47</v>
      </c>
      <c r="AM1583" s="14" t="s">
        <v>1270</v>
      </c>
      <c r="AN1583" s="14" t="s">
        <v>2219</v>
      </c>
      <c r="AO1583" s="14" t="s">
        <v>1272</v>
      </c>
      <c r="AP1583" s="14" t="s">
        <v>1272</v>
      </c>
    </row>
    <row r="1584" spans="1:42" x14ac:dyDescent="0.2">
      <c r="A1584" s="14">
        <v>2020</v>
      </c>
      <c r="B1584" s="14">
        <v>3</v>
      </c>
      <c r="C1584" s="14" t="s">
        <v>11537</v>
      </c>
      <c r="D1584" s="14">
        <f>+VLOOKUP(C1584,'Avances Fisicos'!$A$1:$D$2309,2,FALSE)</f>
        <v>100</v>
      </c>
      <c r="E1584" s="14">
        <f>+VLOOKUP(C1584,'Fuentes de Financiamiento'!$A$1:$C$2398,3,FALSE)</f>
        <v>162147.68</v>
      </c>
      <c r="F1584" s="14" t="str">
        <f>+VLOOKUP(C1584,Georeferencias!$A$1:$D$2313,2,FALSE)</f>
        <v>Jalisco</v>
      </c>
      <c r="G1584" s="14" t="str">
        <f>+VLOOKUP(C1584,Georeferencias!$A$1:$D$2313,3,FALSE)</f>
        <v>Guadalajara</v>
      </c>
      <c r="H1584" s="14" t="str">
        <f>+VLOOKUP(C1584,Georeferencias!$A$1:$D$2313,4,FALSE)</f>
        <v>Guadalajara</v>
      </c>
      <c r="I1584" s="14" t="s">
        <v>1256</v>
      </c>
      <c r="J1584" s="14">
        <v>162147.68</v>
      </c>
      <c r="K1584" s="14" t="s">
        <v>11538</v>
      </c>
      <c r="L1584" s="14" t="s">
        <v>11539</v>
      </c>
      <c r="M1584" s="14">
        <v>14</v>
      </c>
      <c r="N1584" s="14" t="s">
        <v>11</v>
      </c>
      <c r="O1584" s="14">
        <v>0</v>
      </c>
      <c r="P1584" s="14" t="s">
        <v>882</v>
      </c>
      <c r="Q1584" s="14" t="s">
        <v>1259</v>
      </c>
      <c r="R1584" s="14" t="s">
        <v>1346</v>
      </c>
      <c r="S1584" s="14" t="s">
        <v>1261</v>
      </c>
      <c r="T1584" s="14" t="s">
        <v>1453</v>
      </c>
      <c r="U1584" s="14" t="s">
        <v>11540</v>
      </c>
      <c r="V1584" s="14" t="s">
        <v>1264</v>
      </c>
      <c r="W1584" s="14">
        <v>0</v>
      </c>
      <c r="X1584" s="14">
        <v>0</v>
      </c>
      <c r="Y1584" s="14">
        <v>0</v>
      </c>
      <c r="Z1584" s="14" t="s">
        <v>1455</v>
      </c>
      <c r="AA1584" s="14">
        <v>1</v>
      </c>
      <c r="AB1584" s="14" t="s">
        <v>11541</v>
      </c>
      <c r="AC1584" s="15">
        <v>44075</v>
      </c>
      <c r="AD1584" s="15">
        <v>44124</v>
      </c>
      <c r="AE1584" s="14">
        <v>162147.68</v>
      </c>
      <c r="AF1584" s="14">
        <v>162147.68</v>
      </c>
      <c r="AG1584" s="14">
        <v>0</v>
      </c>
      <c r="AH1584" s="14">
        <v>0</v>
      </c>
      <c r="AI1584" s="14">
        <v>0</v>
      </c>
      <c r="AJ1584" s="14" t="s">
        <v>1329</v>
      </c>
      <c r="AK1584" s="14" t="s">
        <v>1568</v>
      </c>
      <c r="AL1584" s="14" t="s">
        <v>47</v>
      </c>
      <c r="AM1584" s="14" t="s">
        <v>1270</v>
      </c>
      <c r="AN1584" s="14" t="s">
        <v>2219</v>
      </c>
      <c r="AO1584" s="14" t="s">
        <v>1272</v>
      </c>
      <c r="AP1584" s="14" t="s">
        <v>1272</v>
      </c>
    </row>
    <row r="1585" spans="1:42" x14ac:dyDescent="0.2">
      <c r="A1585" s="14">
        <v>2020</v>
      </c>
      <c r="B1585" s="14">
        <v>3</v>
      </c>
      <c r="C1585" s="14" t="s">
        <v>11542</v>
      </c>
      <c r="D1585" s="14">
        <f>+VLOOKUP(C1585,'Avances Fisicos'!$A$1:$D$2309,2,FALSE)</f>
        <v>100</v>
      </c>
      <c r="E1585" s="14">
        <f>+VLOOKUP(C1585,'Fuentes de Financiamiento'!$A$1:$C$2398,3,FALSE)</f>
        <v>1070764.33</v>
      </c>
      <c r="F1585" s="14" t="str">
        <f>+VLOOKUP(C1585,Georeferencias!$A$1:$D$2313,2,FALSE)</f>
        <v>Jalisco</v>
      </c>
      <c r="G1585" s="14" t="str">
        <f>+VLOOKUP(C1585,Georeferencias!$A$1:$D$2313,3,FALSE)</f>
        <v>Zapopan</v>
      </c>
      <c r="H1585" s="14" t="str">
        <f>+VLOOKUP(C1585,Georeferencias!$A$1:$D$2313,4,FALSE)</f>
        <v>Zapopan</v>
      </c>
      <c r="I1585" s="14" t="s">
        <v>1256</v>
      </c>
      <c r="J1585" s="14">
        <v>1070764.33</v>
      </c>
      <c r="K1585" s="14" t="s">
        <v>11543</v>
      </c>
      <c r="L1585" s="14" t="s">
        <v>11544</v>
      </c>
      <c r="M1585" s="14">
        <v>14</v>
      </c>
      <c r="N1585" s="14" t="s">
        <v>11</v>
      </c>
      <c r="O1585" s="14">
        <v>0</v>
      </c>
      <c r="P1585" s="14" t="s">
        <v>882</v>
      </c>
      <c r="Q1585" s="14" t="s">
        <v>1259</v>
      </c>
      <c r="R1585" s="14" t="s">
        <v>1346</v>
      </c>
      <c r="S1585" s="14" t="s">
        <v>1261</v>
      </c>
      <c r="T1585" s="14" t="s">
        <v>1453</v>
      </c>
      <c r="U1585" s="14" t="s">
        <v>11545</v>
      </c>
      <c r="V1585" s="14" t="s">
        <v>1264</v>
      </c>
      <c r="W1585" s="14">
        <v>0</v>
      </c>
      <c r="X1585" s="14">
        <v>0</v>
      </c>
      <c r="Y1585" s="14">
        <v>275</v>
      </c>
      <c r="Z1585" s="14" t="s">
        <v>1455</v>
      </c>
      <c r="AA1585" s="14">
        <v>1</v>
      </c>
      <c r="AB1585" s="14" t="s">
        <v>11546</v>
      </c>
      <c r="AC1585" s="15">
        <v>44075</v>
      </c>
      <c r="AD1585" s="15">
        <v>44135</v>
      </c>
      <c r="AE1585" s="14">
        <v>1070764.33</v>
      </c>
      <c r="AF1585" s="14">
        <v>1070764.33</v>
      </c>
      <c r="AG1585" s="14">
        <v>321229.3</v>
      </c>
      <c r="AH1585" s="14">
        <v>321229.3</v>
      </c>
      <c r="AI1585" s="14">
        <v>321229.3</v>
      </c>
      <c r="AJ1585" s="14" t="s">
        <v>1329</v>
      </c>
      <c r="AK1585" s="14" t="s">
        <v>11547</v>
      </c>
      <c r="AL1585" s="14" t="s">
        <v>47</v>
      </c>
      <c r="AM1585" s="14" t="s">
        <v>1270</v>
      </c>
      <c r="AN1585" s="14" t="s">
        <v>2219</v>
      </c>
      <c r="AO1585" s="14" t="s">
        <v>1272</v>
      </c>
      <c r="AP1585" s="14" t="s">
        <v>1272</v>
      </c>
    </row>
    <row r="1586" spans="1:42" x14ac:dyDescent="0.2">
      <c r="A1586" s="14">
        <v>2020</v>
      </c>
      <c r="B1586" s="14">
        <v>3</v>
      </c>
      <c r="C1586" s="14" t="s">
        <v>11548</v>
      </c>
      <c r="D1586" s="14">
        <f>+VLOOKUP(C1586,'Avances Fisicos'!$A$1:$D$2309,2,FALSE)</f>
        <v>100</v>
      </c>
      <c r="E1586" s="14">
        <f>+VLOOKUP(C1586,'Fuentes de Financiamiento'!$A$1:$C$2398,3,FALSE)</f>
        <v>1794399.99</v>
      </c>
      <c r="F1586" s="14" t="str">
        <f>+VLOOKUP(C1586,Georeferencias!$A$1:$D$2313,2,FALSE)</f>
        <v>Jalisco</v>
      </c>
      <c r="G1586" s="14" t="str">
        <f>+VLOOKUP(C1586,Georeferencias!$A$1:$D$2313,3,FALSE)</f>
        <v>Zapopan</v>
      </c>
      <c r="H1586" s="14" t="str">
        <f>+VLOOKUP(C1586,Georeferencias!$A$1:$D$2313,4,FALSE)</f>
        <v>Zapopan</v>
      </c>
      <c r="I1586" s="14" t="s">
        <v>1256</v>
      </c>
      <c r="J1586" s="14">
        <v>1794399.99</v>
      </c>
      <c r="K1586" s="14" t="s">
        <v>11549</v>
      </c>
      <c r="L1586" s="14" t="s">
        <v>11550</v>
      </c>
      <c r="M1586" s="14">
        <v>14</v>
      </c>
      <c r="N1586" s="14" t="s">
        <v>11</v>
      </c>
      <c r="O1586" s="14">
        <v>0</v>
      </c>
      <c r="P1586" s="14" t="s">
        <v>882</v>
      </c>
      <c r="Q1586" s="14" t="s">
        <v>1259</v>
      </c>
      <c r="R1586" s="14" t="s">
        <v>1346</v>
      </c>
      <c r="S1586" s="14" t="s">
        <v>1261</v>
      </c>
      <c r="T1586" s="14" t="s">
        <v>1453</v>
      </c>
      <c r="U1586" s="14" t="s">
        <v>11551</v>
      </c>
      <c r="V1586" s="14" t="s">
        <v>1264</v>
      </c>
      <c r="W1586" s="14">
        <v>0</v>
      </c>
      <c r="X1586" s="14">
        <v>0</v>
      </c>
      <c r="Y1586" s="14">
        <v>608</v>
      </c>
      <c r="Z1586" s="14" t="s">
        <v>1455</v>
      </c>
      <c r="AA1586" s="14">
        <v>1</v>
      </c>
      <c r="AB1586" s="14" t="s">
        <v>2078</v>
      </c>
      <c r="AC1586" s="15">
        <v>44078</v>
      </c>
      <c r="AD1586" s="15">
        <v>44122</v>
      </c>
      <c r="AE1586" s="14">
        <v>1794399.99</v>
      </c>
      <c r="AF1586" s="14">
        <v>1794399.99</v>
      </c>
      <c r="AG1586" s="14">
        <v>0</v>
      </c>
      <c r="AH1586" s="14">
        <v>0</v>
      </c>
      <c r="AI1586" s="14">
        <v>0</v>
      </c>
      <c r="AJ1586" s="14" t="s">
        <v>1329</v>
      </c>
      <c r="AK1586" s="14" t="s">
        <v>1568</v>
      </c>
      <c r="AL1586" s="14" t="s">
        <v>47</v>
      </c>
      <c r="AM1586" s="14" t="s">
        <v>1270</v>
      </c>
      <c r="AN1586" s="14" t="s">
        <v>2219</v>
      </c>
      <c r="AO1586" s="14" t="s">
        <v>1272</v>
      </c>
      <c r="AP1586" s="14" t="s">
        <v>1272</v>
      </c>
    </row>
    <row r="1587" spans="1:42" x14ac:dyDescent="0.2">
      <c r="A1587" s="14">
        <v>2020</v>
      </c>
      <c r="B1587" s="14">
        <v>3</v>
      </c>
      <c r="C1587" s="14" t="s">
        <v>11552</v>
      </c>
      <c r="D1587" s="14">
        <f>+VLOOKUP(C1587,'Avances Fisicos'!$A$1:$D$2309,2,FALSE)</f>
        <v>23.7</v>
      </c>
      <c r="E1587" s="14">
        <f>+VLOOKUP(C1587,'Fuentes de Financiamiento'!$A$1:$C$2398,3,FALSE)</f>
        <v>25866544.59</v>
      </c>
      <c r="F1587" s="14" t="str">
        <f>+VLOOKUP(C1587,Georeferencias!$A$1:$D$2313,2,FALSE)</f>
        <v>Jalisco</v>
      </c>
      <c r="G1587" s="14" t="str">
        <f>+VLOOKUP(C1587,Georeferencias!$A$1:$D$2313,3,FALSE)</f>
        <v>Cuautitlán de García Barragán</v>
      </c>
      <c r="H1587" s="14" t="str">
        <f>+VLOOKUP(C1587,Georeferencias!$A$1:$D$2313,4,FALSE)</f>
        <v>Cuautitlán De García Barragán</v>
      </c>
      <c r="I1587" s="14" t="s">
        <v>1256</v>
      </c>
      <c r="J1587" s="14">
        <v>25866544.59</v>
      </c>
      <c r="K1587" s="14" t="s">
        <v>10147</v>
      </c>
      <c r="L1587" s="14" t="s">
        <v>10148</v>
      </c>
      <c r="M1587" s="14">
        <v>14</v>
      </c>
      <c r="N1587" s="14" t="s">
        <v>11</v>
      </c>
      <c r="O1587" s="14">
        <v>27</v>
      </c>
      <c r="P1587" s="14" t="s">
        <v>905</v>
      </c>
      <c r="Q1587" s="14" t="s">
        <v>1259</v>
      </c>
      <c r="R1587" s="14" t="s">
        <v>1335</v>
      </c>
      <c r="S1587" s="14" t="s">
        <v>1261</v>
      </c>
      <c r="T1587" s="14" t="s">
        <v>2008</v>
      </c>
      <c r="U1587" s="14" t="s">
        <v>10149</v>
      </c>
      <c r="V1587" s="14" t="s">
        <v>1264</v>
      </c>
      <c r="W1587" s="14">
        <v>0</v>
      </c>
      <c r="X1587" s="14">
        <v>0</v>
      </c>
      <c r="Y1587" s="14">
        <v>18923</v>
      </c>
      <c r="Z1587" s="14" t="s">
        <v>11553</v>
      </c>
      <c r="AA1587" s="14">
        <v>1</v>
      </c>
      <c r="AB1587" s="14" t="s">
        <v>9773</v>
      </c>
      <c r="AC1587" s="15">
        <v>43964</v>
      </c>
      <c r="AD1587" s="15">
        <v>44083</v>
      </c>
      <c r="AE1587" s="14">
        <v>25866544.59</v>
      </c>
      <c r="AF1587" s="14">
        <v>25866544.59</v>
      </c>
      <c r="AG1587" s="14">
        <v>6984382.5300000003</v>
      </c>
      <c r="AH1587" s="14">
        <v>6984382.5300000003</v>
      </c>
      <c r="AI1587" s="14">
        <v>6984382.5300000003</v>
      </c>
      <c r="AJ1587" s="14" t="s">
        <v>10151</v>
      </c>
      <c r="AK1587" s="14" t="s">
        <v>3607</v>
      </c>
      <c r="AL1587" s="14" t="s">
        <v>11554</v>
      </c>
      <c r="AM1587" s="14" t="s">
        <v>1270</v>
      </c>
      <c r="AN1587" s="14" t="s">
        <v>2219</v>
      </c>
      <c r="AO1587" s="14" t="s">
        <v>1272</v>
      </c>
      <c r="AP1587" s="14" t="s">
        <v>1272</v>
      </c>
    </row>
    <row r="1588" spans="1:42" x14ac:dyDescent="0.2">
      <c r="A1588" s="14">
        <v>2020</v>
      </c>
      <c r="B1588" s="14">
        <v>3</v>
      </c>
      <c r="C1588" s="14" t="s">
        <v>11555</v>
      </c>
      <c r="D1588" s="14">
        <f>+VLOOKUP(C1588,'Avances Fisicos'!$A$1:$D$2309,2,FALSE)</f>
        <v>19</v>
      </c>
      <c r="E1588" s="14">
        <f>+VLOOKUP(C1588,'Fuentes de Financiamiento'!$A$1:$C$2398,3,FALSE)</f>
        <v>2457150.58</v>
      </c>
      <c r="F1588" s="14" t="str">
        <f>+VLOOKUP(C1588,Georeferencias!$A$1:$D$2313,2,FALSE)</f>
        <v>Jalisco</v>
      </c>
      <c r="G1588" s="14" t="str">
        <f>+VLOOKUP(C1588,Georeferencias!$A$1:$D$2313,3,FALSE)</f>
        <v>Ahualulco de Mercado</v>
      </c>
      <c r="H1588" s="14" t="str">
        <f>+VLOOKUP(C1588,Georeferencias!$A$1:$D$2313,4,FALSE)</f>
        <v>Ahualulco De Mercado</v>
      </c>
      <c r="I1588" s="14" t="s">
        <v>1256</v>
      </c>
      <c r="J1588" s="14">
        <v>2457150.58</v>
      </c>
      <c r="K1588" s="14" t="s">
        <v>11556</v>
      </c>
      <c r="L1588" s="14" t="s">
        <v>11557</v>
      </c>
      <c r="M1588" s="14">
        <v>14</v>
      </c>
      <c r="N1588" s="14" t="s">
        <v>11</v>
      </c>
      <c r="O1588" s="14">
        <v>3</v>
      </c>
      <c r="P1588" s="14" t="s">
        <v>11558</v>
      </c>
      <c r="Q1588" s="14" t="s">
        <v>1259</v>
      </c>
      <c r="R1588" s="14" t="s">
        <v>1335</v>
      </c>
      <c r="S1588" s="14" t="s">
        <v>1261</v>
      </c>
      <c r="T1588" s="14" t="s">
        <v>2008</v>
      </c>
      <c r="U1588" s="14" t="s">
        <v>11559</v>
      </c>
      <c r="V1588" s="14" t="s">
        <v>1264</v>
      </c>
      <c r="W1588" s="14">
        <v>0</v>
      </c>
      <c r="X1588" s="14">
        <v>0</v>
      </c>
      <c r="Y1588" s="14">
        <v>23362</v>
      </c>
      <c r="Z1588" s="14" t="s">
        <v>11560</v>
      </c>
      <c r="AA1588" s="14">
        <v>1</v>
      </c>
      <c r="AB1588" s="14" t="s">
        <v>11561</v>
      </c>
      <c r="AC1588" s="15">
        <v>43981</v>
      </c>
      <c r="AD1588" s="15">
        <v>44100</v>
      </c>
      <c r="AE1588" s="14">
        <v>2457150.58</v>
      </c>
      <c r="AF1588" s="14">
        <v>2457150.58</v>
      </c>
      <c r="AG1588" s="14">
        <v>2300706.7799999998</v>
      </c>
      <c r="AH1588" s="14">
        <v>2300706.7799999998</v>
      </c>
      <c r="AI1588" s="14">
        <v>2300706.7799999998</v>
      </c>
      <c r="AJ1588" s="14" t="s">
        <v>11562</v>
      </c>
      <c r="AK1588" s="14" t="s">
        <v>2121</v>
      </c>
      <c r="AL1588" s="14" t="s">
        <v>11563</v>
      </c>
      <c r="AM1588" s="14" t="s">
        <v>1270</v>
      </c>
      <c r="AN1588" s="14" t="s">
        <v>2219</v>
      </c>
      <c r="AO1588" s="14" t="s">
        <v>1272</v>
      </c>
      <c r="AP1588" s="14" t="s">
        <v>1272</v>
      </c>
    </row>
    <row r="1589" spans="1:42" x14ac:dyDescent="0.2">
      <c r="A1589" s="14">
        <v>2020</v>
      </c>
      <c r="B1589" s="14">
        <v>3</v>
      </c>
      <c r="C1589" s="14" t="s">
        <v>11564</v>
      </c>
      <c r="D1589" s="14">
        <f>+VLOOKUP(C1589,'Avances Fisicos'!$A$1:$D$2309,2,FALSE)</f>
        <v>720</v>
      </c>
      <c r="E1589" s="14">
        <f>+VLOOKUP(C1589,'Fuentes de Financiamiento'!$A$1:$C$2398,3,FALSE)</f>
        <v>4672259.07</v>
      </c>
      <c r="F1589" s="14" t="str">
        <f>+VLOOKUP(C1589,Georeferencias!$A$1:$D$2313,2,FALSE)</f>
        <v>Jalisco</v>
      </c>
      <c r="G1589" s="14" t="str">
        <f>+VLOOKUP(C1589,Georeferencias!$A$1:$D$2313,3,FALSE)</f>
        <v>Tenamaxtlán</v>
      </c>
      <c r="H1589" s="14" t="str">
        <f>+VLOOKUP(C1589,Georeferencias!$A$1:$D$2313,4,FALSE)</f>
        <v>Tenamaxtlán</v>
      </c>
      <c r="I1589" s="14" t="s">
        <v>1256</v>
      </c>
      <c r="J1589" s="14">
        <v>4672259.07</v>
      </c>
      <c r="K1589" s="14" t="s">
        <v>11565</v>
      </c>
      <c r="L1589" s="14" t="s">
        <v>11566</v>
      </c>
      <c r="M1589" s="14">
        <v>14</v>
      </c>
      <c r="N1589" s="14" t="s">
        <v>11</v>
      </c>
      <c r="O1589" s="14">
        <v>90</v>
      </c>
      <c r="P1589" s="14" t="s">
        <v>1080</v>
      </c>
      <c r="Q1589" s="14" t="s">
        <v>1259</v>
      </c>
      <c r="R1589" s="14" t="s">
        <v>1346</v>
      </c>
      <c r="S1589" s="14" t="s">
        <v>1261</v>
      </c>
      <c r="T1589" s="14" t="s">
        <v>2008</v>
      </c>
      <c r="U1589" s="14" t="s">
        <v>11567</v>
      </c>
      <c r="V1589" s="14" t="s">
        <v>1264</v>
      </c>
      <c r="W1589" s="14">
        <v>0</v>
      </c>
      <c r="X1589" s="14">
        <v>0</v>
      </c>
      <c r="Y1589" s="14">
        <v>7047</v>
      </c>
      <c r="Z1589" s="14" t="s">
        <v>11568</v>
      </c>
      <c r="AA1589" s="14">
        <v>1</v>
      </c>
      <c r="AB1589" s="14" t="s">
        <v>2019</v>
      </c>
      <c r="AC1589" s="15">
        <v>43998</v>
      </c>
      <c r="AD1589" s="15">
        <v>44063</v>
      </c>
      <c r="AE1589" s="14">
        <v>4672259.07</v>
      </c>
      <c r="AF1589" s="14">
        <v>4672259.07</v>
      </c>
      <c r="AG1589" s="14">
        <v>4317985.8499999996</v>
      </c>
      <c r="AH1589" s="14">
        <v>4317985.8499999996</v>
      </c>
      <c r="AI1589" s="14">
        <v>4317985.8499999996</v>
      </c>
      <c r="AJ1589" s="14" t="s">
        <v>11569</v>
      </c>
      <c r="AK1589" s="14" t="s">
        <v>11570</v>
      </c>
      <c r="AL1589" s="14" t="s">
        <v>11571</v>
      </c>
      <c r="AM1589" s="14" t="s">
        <v>1270</v>
      </c>
      <c r="AN1589" s="14" t="s">
        <v>2219</v>
      </c>
      <c r="AO1589" s="14" t="s">
        <v>1272</v>
      </c>
      <c r="AP1589" s="14" t="s">
        <v>1272</v>
      </c>
    </row>
    <row r="1590" spans="1:42" x14ac:dyDescent="0.2">
      <c r="A1590" s="14">
        <v>2020</v>
      </c>
      <c r="B1590" s="14">
        <v>3</v>
      </c>
      <c r="C1590" s="14" t="s">
        <v>11572</v>
      </c>
      <c r="D1590" s="14">
        <f>+VLOOKUP(C1590,'Avances Fisicos'!$A$1:$D$2309,2,FALSE)</f>
        <v>1345</v>
      </c>
      <c r="E1590" s="14">
        <f>+VLOOKUP(C1590,'Fuentes de Financiamiento'!$A$1:$C$2398,3,FALSE)</f>
        <v>1957250.24</v>
      </c>
      <c r="F1590" s="14" t="str">
        <f>+VLOOKUP(C1590,Georeferencias!$A$1:$D$2313,2,FALSE)</f>
        <v>Jalisco</v>
      </c>
      <c r="G1590" s="14" t="str">
        <f>+VLOOKUP(C1590,Georeferencias!$A$1:$D$2313,3,FALSE)</f>
        <v>Tonila</v>
      </c>
      <c r="H1590" s="14" t="str">
        <f>+VLOOKUP(C1590,Georeferencias!$A$1:$D$2313,4,FALSE)</f>
        <v>Tonila</v>
      </c>
      <c r="I1590" s="14" t="s">
        <v>1256</v>
      </c>
      <c r="J1590" s="14">
        <v>1957250.24</v>
      </c>
      <c r="K1590" s="14" t="s">
        <v>11573</v>
      </c>
      <c r="L1590" s="14" t="s">
        <v>11574</v>
      </c>
      <c r="M1590" s="14">
        <v>14</v>
      </c>
      <c r="N1590" s="14" t="s">
        <v>11</v>
      </c>
      <c r="O1590" s="14">
        <v>103</v>
      </c>
      <c r="P1590" s="14" t="s">
        <v>1123</v>
      </c>
      <c r="Q1590" s="14" t="s">
        <v>1259</v>
      </c>
      <c r="R1590" s="14" t="s">
        <v>1359</v>
      </c>
      <c r="S1590" s="14" t="s">
        <v>1261</v>
      </c>
      <c r="T1590" s="14" t="s">
        <v>2008</v>
      </c>
      <c r="U1590" s="14" t="s">
        <v>11575</v>
      </c>
      <c r="V1590" s="14" t="s">
        <v>1264</v>
      </c>
      <c r="W1590" s="14">
        <v>0</v>
      </c>
      <c r="X1590" s="14">
        <v>0</v>
      </c>
      <c r="Y1590" s="14">
        <v>7256</v>
      </c>
      <c r="Z1590" s="14" t="s">
        <v>11576</v>
      </c>
      <c r="AA1590" s="14">
        <v>1</v>
      </c>
      <c r="AB1590" s="14" t="s">
        <v>11577</v>
      </c>
      <c r="AC1590" s="15">
        <v>44006</v>
      </c>
      <c r="AD1590" s="15">
        <v>44050</v>
      </c>
      <c r="AE1590" s="14">
        <v>1957250.24</v>
      </c>
      <c r="AF1590" s="14">
        <v>1957250.24</v>
      </c>
      <c r="AG1590" s="14">
        <v>0</v>
      </c>
      <c r="AH1590" s="14">
        <v>0</v>
      </c>
      <c r="AI1590" s="14">
        <v>0</v>
      </c>
      <c r="AJ1590" s="14" t="s">
        <v>11578</v>
      </c>
      <c r="AK1590" s="14" t="s">
        <v>11579</v>
      </c>
      <c r="AL1590" s="14" t="s">
        <v>11580</v>
      </c>
      <c r="AM1590" s="14" t="s">
        <v>1270</v>
      </c>
      <c r="AN1590" s="14" t="s">
        <v>2219</v>
      </c>
      <c r="AO1590" s="14" t="s">
        <v>1272</v>
      </c>
      <c r="AP1590" s="14" t="s">
        <v>1272</v>
      </c>
    </row>
    <row r="1591" spans="1:42" x14ac:dyDescent="0.2">
      <c r="A1591" s="14">
        <v>2020</v>
      </c>
      <c r="B1591" s="14">
        <v>3</v>
      </c>
      <c r="C1591" s="14" t="s">
        <v>11581</v>
      </c>
      <c r="D1591" s="14">
        <f>+VLOOKUP(C1591,'Avances Fisicos'!$A$1:$D$2309,2,FALSE)</f>
        <v>600</v>
      </c>
      <c r="E1591" s="14">
        <f>+VLOOKUP(C1591,'Fuentes de Financiamiento'!$A$1:$C$2398,3,FALSE)</f>
        <v>720000</v>
      </c>
      <c r="F1591" s="14" t="str">
        <f>+VLOOKUP(C1591,Georeferencias!$A$1:$D$2313,2,FALSE)</f>
        <v>Jalisco</v>
      </c>
      <c r="G1591" s="14" t="str">
        <f>+VLOOKUP(C1591,Georeferencias!$A$1:$D$2313,3,FALSE)</f>
        <v>Acatic</v>
      </c>
      <c r="H1591" s="14" t="str">
        <f>+VLOOKUP(C1591,Georeferencias!$A$1:$D$2313,4,FALSE)</f>
        <v>Acatic</v>
      </c>
      <c r="I1591" s="14" t="s">
        <v>1256</v>
      </c>
      <c r="J1591" s="14">
        <v>720000</v>
      </c>
      <c r="K1591" s="14" t="s">
        <v>11582</v>
      </c>
      <c r="L1591" s="14" t="s">
        <v>11583</v>
      </c>
      <c r="M1591" s="14">
        <v>14</v>
      </c>
      <c r="N1591" s="14" t="s">
        <v>11</v>
      </c>
      <c r="O1591" s="14">
        <v>0</v>
      </c>
      <c r="P1591" s="14" t="s">
        <v>882</v>
      </c>
      <c r="Q1591" s="14" t="s">
        <v>1259</v>
      </c>
      <c r="R1591" s="14" t="s">
        <v>2007</v>
      </c>
      <c r="S1591" s="14" t="s">
        <v>1261</v>
      </c>
      <c r="T1591" s="14" t="s">
        <v>1902</v>
      </c>
      <c r="U1591" s="14" t="s">
        <v>11584</v>
      </c>
      <c r="V1591" s="14" t="s">
        <v>1264</v>
      </c>
      <c r="W1591" s="14">
        <v>0</v>
      </c>
      <c r="X1591" s="14">
        <v>0</v>
      </c>
      <c r="Y1591" s="14">
        <v>11890</v>
      </c>
      <c r="Z1591" s="14" t="s">
        <v>3723</v>
      </c>
      <c r="AA1591" s="14">
        <v>1</v>
      </c>
      <c r="AB1591" s="14" t="s">
        <v>11585</v>
      </c>
      <c r="AC1591" s="15">
        <v>44000</v>
      </c>
      <c r="AD1591" s="15">
        <v>44029</v>
      </c>
      <c r="AE1591" s="14">
        <v>720000</v>
      </c>
      <c r="AF1591" s="14">
        <v>718256.28</v>
      </c>
      <c r="AG1591" s="14">
        <v>0</v>
      </c>
      <c r="AH1591" s="14">
        <v>0</v>
      </c>
      <c r="AI1591" s="14">
        <v>0</v>
      </c>
      <c r="AJ1591" s="14" t="s">
        <v>11586</v>
      </c>
      <c r="AK1591" s="14" t="s">
        <v>11587</v>
      </c>
      <c r="AL1591" s="14" t="s">
        <v>11588</v>
      </c>
      <c r="AM1591" s="14" t="s">
        <v>1270</v>
      </c>
      <c r="AN1591" s="14" t="s">
        <v>2219</v>
      </c>
      <c r="AO1591" s="14" t="s">
        <v>1272</v>
      </c>
      <c r="AP1591" s="14" t="s">
        <v>1272</v>
      </c>
    </row>
    <row r="1592" spans="1:42" x14ac:dyDescent="0.2">
      <c r="A1592" s="14">
        <v>2020</v>
      </c>
      <c r="B1592" s="14">
        <v>3</v>
      </c>
      <c r="C1592" s="14" t="s">
        <v>11589</v>
      </c>
      <c r="D1592" s="14">
        <f>+VLOOKUP(C1592,'Avances Fisicos'!$A$1:$D$2309,2,FALSE)</f>
        <v>100</v>
      </c>
      <c r="E1592" s="14">
        <f>+VLOOKUP(C1592,'Fuentes de Financiamiento'!$A$1:$C$2398,3,FALSE)</f>
        <v>834876.3</v>
      </c>
      <c r="F1592" s="14" t="str">
        <f>+VLOOKUP(C1592,Georeferencias!$A$1:$D$2313,2,FALSE)</f>
        <v>Jalisco</v>
      </c>
      <c r="G1592" s="14" t="str">
        <f>+VLOOKUP(C1592,Georeferencias!$A$1:$D$2313,3,FALSE)</f>
        <v>Zapopan</v>
      </c>
      <c r="H1592" s="14" t="str">
        <f>+VLOOKUP(C1592,Georeferencias!$A$1:$D$2313,4,FALSE)</f>
        <v>Zapopan</v>
      </c>
      <c r="I1592" s="14" t="s">
        <v>1256</v>
      </c>
      <c r="J1592" s="14">
        <v>834876.3</v>
      </c>
      <c r="K1592" s="14" t="s">
        <v>11590</v>
      </c>
      <c r="L1592" s="14" t="s">
        <v>11591</v>
      </c>
      <c r="M1592" s="14">
        <v>14</v>
      </c>
      <c r="N1592" s="14" t="s">
        <v>11</v>
      </c>
      <c r="O1592" s="14">
        <v>0</v>
      </c>
      <c r="P1592" s="14" t="s">
        <v>882</v>
      </c>
      <c r="Q1592" s="14" t="s">
        <v>1259</v>
      </c>
      <c r="R1592" s="14" t="s">
        <v>1346</v>
      </c>
      <c r="S1592" s="14" t="s">
        <v>1261</v>
      </c>
      <c r="T1592" s="14" t="s">
        <v>1453</v>
      </c>
      <c r="U1592" s="14" t="s">
        <v>11592</v>
      </c>
      <c r="V1592" s="14" t="s">
        <v>1264</v>
      </c>
      <c r="W1592" s="14">
        <v>0</v>
      </c>
      <c r="X1592" s="14">
        <v>0</v>
      </c>
      <c r="Y1592" s="14">
        <v>9852</v>
      </c>
      <c r="Z1592" s="14" t="s">
        <v>1455</v>
      </c>
      <c r="AA1592" s="14">
        <v>1</v>
      </c>
      <c r="AB1592" s="14" t="s">
        <v>11593</v>
      </c>
      <c r="AC1592" s="15">
        <v>44036</v>
      </c>
      <c r="AD1592" s="15">
        <v>44093</v>
      </c>
      <c r="AE1592" s="14">
        <v>834876.3</v>
      </c>
      <c r="AF1592" s="14">
        <v>834876.3</v>
      </c>
      <c r="AG1592" s="14">
        <v>250462.89</v>
      </c>
      <c r="AH1592" s="14">
        <v>250462.89</v>
      </c>
      <c r="AI1592" s="14">
        <v>250462.89</v>
      </c>
      <c r="AJ1592" s="14" t="s">
        <v>1329</v>
      </c>
      <c r="AK1592" s="14" t="s">
        <v>1568</v>
      </c>
      <c r="AL1592" s="14" t="s">
        <v>47</v>
      </c>
      <c r="AM1592" s="14" t="s">
        <v>1270</v>
      </c>
      <c r="AN1592" s="14" t="s">
        <v>2219</v>
      </c>
      <c r="AO1592" s="14" t="s">
        <v>1272</v>
      </c>
      <c r="AP1592" s="14" t="s">
        <v>1272</v>
      </c>
    </row>
    <row r="1593" spans="1:42" x14ac:dyDescent="0.2">
      <c r="A1593" s="14">
        <v>2020</v>
      </c>
      <c r="B1593" s="14">
        <v>3</v>
      </c>
      <c r="C1593" s="14" t="s">
        <v>11594</v>
      </c>
      <c r="D1593" s="14">
        <f>+VLOOKUP(C1593,'Avances Fisicos'!$A$1:$D$2309,2,FALSE)</f>
        <v>2562</v>
      </c>
      <c r="E1593" s="14">
        <f>+VLOOKUP(C1593,'Fuentes de Financiamiento'!$A$1:$C$2398,3,FALSE)</f>
        <v>1519440.15</v>
      </c>
      <c r="F1593" s="14" t="str">
        <f>+VLOOKUP(C1593,Georeferencias!$A$1:$D$2313,2,FALSE)</f>
        <v>Jalisco</v>
      </c>
      <c r="G1593" s="14" t="str">
        <f>+VLOOKUP(C1593,Georeferencias!$A$1:$D$2313,3,FALSE)</f>
        <v>Encarnación de Díaz</v>
      </c>
      <c r="H1593" s="14" t="str">
        <f>+VLOOKUP(C1593,Georeferencias!$A$1:$D$2313,4,FALSE)</f>
        <v>Bajío De San José</v>
      </c>
      <c r="I1593" s="14" t="s">
        <v>1256</v>
      </c>
      <c r="J1593" s="14">
        <v>1519440.15</v>
      </c>
      <c r="K1593" s="14" t="s">
        <v>11595</v>
      </c>
      <c r="L1593" s="14" t="s">
        <v>11596</v>
      </c>
      <c r="M1593" s="14">
        <v>14</v>
      </c>
      <c r="N1593" s="14" t="s">
        <v>11</v>
      </c>
      <c r="O1593" s="14">
        <v>0</v>
      </c>
      <c r="P1593" s="14" t="s">
        <v>882</v>
      </c>
      <c r="Q1593" s="14" t="s">
        <v>1259</v>
      </c>
      <c r="R1593" s="14" t="s">
        <v>2007</v>
      </c>
      <c r="S1593" s="14" t="s">
        <v>1261</v>
      </c>
      <c r="T1593" s="14" t="s">
        <v>2761</v>
      </c>
      <c r="U1593" s="14" t="s">
        <v>11597</v>
      </c>
      <c r="V1593" s="14" t="s">
        <v>1264</v>
      </c>
      <c r="W1593" s="14">
        <v>0</v>
      </c>
      <c r="X1593" s="14">
        <v>0</v>
      </c>
      <c r="Y1593" s="14">
        <v>4528</v>
      </c>
      <c r="Z1593" s="14" t="s">
        <v>11598</v>
      </c>
      <c r="AA1593" s="14">
        <v>1</v>
      </c>
      <c r="AB1593" s="14" t="s">
        <v>11599</v>
      </c>
      <c r="AC1593" s="15">
        <v>44071</v>
      </c>
      <c r="AD1593" s="15">
        <v>44196</v>
      </c>
      <c r="AE1593" s="14">
        <v>1519440.15</v>
      </c>
      <c r="AF1593" s="14">
        <v>0</v>
      </c>
      <c r="AG1593" s="14">
        <v>0</v>
      </c>
      <c r="AH1593" s="14">
        <v>0</v>
      </c>
      <c r="AI1593" s="14">
        <v>0</v>
      </c>
      <c r="AJ1593" s="14" t="s">
        <v>1329</v>
      </c>
      <c r="AK1593" s="14" t="s">
        <v>1568</v>
      </c>
      <c r="AL1593" s="14" t="s">
        <v>47</v>
      </c>
      <c r="AM1593" s="14" t="s">
        <v>1270</v>
      </c>
      <c r="AN1593" s="14" t="s">
        <v>2219</v>
      </c>
      <c r="AO1593" s="14" t="s">
        <v>2765</v>
      </c>
      <c r="AP1593" s="14" t="s">
        <v>1272</v>
      </c>
    </row>
    <row r="1594" spans="1:42" x14ac:dyDescent="0.2">
      <c r="A1594" s="14">
        <v>2020</v>
      </c>
      <c r="B1594" s="14">
        <v>3</v>
      </c>
      <c r="C1594" s="14" t="s">
        <v>11600</v>
      </c>
      <c r="D1594" s="14">
        <f>+VLOOKUP(C1594,'Avances Fisicos'!$A$1:$D$2309,2,FALSE)</f>
        <v>2500</v>
      </c>
      <c r="E1594" s="14">
        <f>+VLOOKUP(C1594,'Fuentes de Financiamiento'!$A$1:$C$2398,3,FALSE)</f>
        <v>1221621.78</v>
      </c>
      <c r="F1594" s="14" t="str">
        <f>+VLOOKUP(C1594,Georeferencias!$A$1:$D$2313,2,FALSE)</f>
        <v>Jalisco</v>
      </c>
      <c r="G1594" s="14" t="str">
        <f>+VLOOKUP(C1594,Georeferencias!$A$1:$D$2313,3,FALSE)</f>
        <v>Lagos de Moreno</v>
      </c>
      <c r="H1594" s="14" t="str">
        <f>+VLOOKUP(C1594,Georeferencias!$A$1:$D$2313,4,FALSE)</f>
        <v>Betulia</v>
      </c>
      <c r="I1594" s="14" t="s">
        <v>1256</v>
      </c>
      <c r="J1594" s="14">
        <v>1221621.78</v>
      </c>
      <c r="K1594" s="14" t="s">
        <v>11601</v>
      </c>
      <c r="L1594" s="14" t="s">
        <v>11602</v>
      </c>
      <c r="M1594" s="14">
        <v>14</v>
      </c>
      <c r="N1594" s="14" t="s">
        <v>11</v>
      </c>
      <c r="O1594" s="14">
        <v>0</v>
      </c>
      <c r="P1594" s="14" t="s">
        <v>882</v>
      </c>
      <c r="Q1594" s="14" t="s">
        <v>1259</v>
      </c>
      <c r="R1594" s="14" t="s">
        <v>2007</v>
      </c>
      <c r="S1594" s="14" t="s">
        <v>1261</v>
      </c>
      <c r="T1594" s="14" t="s">
        <v>2761</v>
      </c>
      <c r="U1594" s="14" t="s">
        <v>11603</v>
      </c>
      <c r="V1594" s="14" t="s">
        <v>1264</v>
      </c>
      <c r="W1594" s="14">
        <v>0</v>
      </c>
      <c r="X1594" s="14">
        <v>0</v>
      </c>
      <c r="Y1594" s="14">
        <v>1232</v>
      </c>
      <c r="Z1594" s="14" t="s">
        <v>11604</v>
      </c>
      <c r="AA1594" s="14">
        <v>1</v>
      </c>
      <c r="AB1594" s="14" t="s">
        <v>11605</v>
      </c>
      <c r="AC1594" s="15">
        <v>44071</v>
      </c>
      <c r="AD1594" s="15">
        <v>44196</v>
      </c>
      <c r="AE1594" s="14">
        <v>1221621.78</v>
      </c>
      <c r="AF1594" s="14">
        <v>0</v>
      </c>
      <c r="AG1594" s="14">
        <v>0</v>
      </c>
      <c r="AH1594" s="14">
        <v>0</v>
      </c>
      <c r="AI1594" s="14">
        <v>0</v>
      </c>
      <c r="AJ1594" s="14" t="s">
        <v>1329</v>
      </c>
      <c r="AK1594" s="14" t="s">
        <v>1568</v>
      </c>
      <c r="AL1594" s="14" t="s">
        <v>47</v>
      </c>
      <c r="AM1594" s="14" t="s">
        <v>1270</v>
      </c>
      <c r="AN1594" s="14" t="s">
        <v>2219</v>
      </c>
      <c r="AO1594" s="14" t="s">
        <v>2765</v>
      </c>
      <c r="AP1594" s="14" t="s">
        <v>1272</v>
      </c>
    </row>
    <row r="1595" spans="1:42" x14ac:dyDescent="0.2">
      <c r="A1595" s="14">
        <v>2020</v>
      </c>
      <c r="B1595" s="14">
        <v>3</v>
      </c>
      <c r="C1595" s="14" t="s">
        <v>11606</v>
      </c>
      <c r="D1595" s="14">
        <f>+VLOOKUP(C1595,'Avances Fisicos'!$A$1:$D$2309,2,FALSE)</f>
        <v>1775</v>
      </c>
      <c r="E1595" s="14">
        <f>+VLOOKUP(C1595,'Fuentes de Financiamiento'!$A$1:$C$2398,3,FALSE)</f>
        <v>514088.38</v>
      </c>
      <c r="F1595" s="14" t="str">
        <f>+VLOOKUP(C1595,Georeferencias!$A$1:$D$2313,2,FALSE)</f>
        <v>Jalisco</v>
      </c>
      <c r="G1595" s="14" t="str">
        <f>+VLOOKUP(C1595,Georeferencias!$A$1:$D$2313,3,FALSE)</f>
        <v>Tlajomulco de Zúñiga</v>
      </c>
      <c r="H1595" s="14" t="str">
        <f>+VLOOKUP(C1595,Georeferencias!$A$1:$D$2313,4,FALSE)</f>
        <v>Zapote Del Valle (Zapote De Santa Cruz)</v>
      </c>
      <c r="I1595" s="14" t="s">
        <v>1256</v>
      </c>
      <c r="J1595" s="14">
        <v>514088.38</v>
      </c>
      <c r="K1595" s="14" t="s">
        <v>6742</v>
      </c>
      <c r="L1595" s="14" t="s">
        <v>11607</v>
      </c>
      <c r="M1595" s="14">
        <v>14</v>
      </c>
      <c r="N1595" s="14" t="s">
        <v>11</v>
      </c>
      <c r="O1595" s="14">
        <v>0</v>
      </c>
      <c r="P1595" s="14" t="s">
        <v>882</v>
      </c>
      <c r="Q1595" s="14" t="s">
        <v>1259</v>
      </c>
      <c r="R1595" s="14" t="s">
        <v>2007</v>
      </c>
      <c r="S1595" s="14" t="s">
        <v>1261</v>
      </c>
      <c r="T1595" s="14" t="s">
        <v>2761</v>
      </c>
      <c r="U1595" s="14" t="s">
        <v>11608</v>
      </c>
      <c r="V1595" s="14" t="s">
        <v>1264</v>
      </c>
      <c r="W1595" s="14">
        <v>0</v>
      </c>
      <c r="X1595" s="14">
        <v>0</v>
      </c>
      <c r="Y1595" s="14">
        <v>4482</v>
      </c>
      <c r="Z1595" s="14" t="s">
        <v>11609</v>
      </c>
      <c r="AA1595" s="14">
        <v>1</v>
      </c>
      <c r="AB1595" s="14" t="s">
        <v>11610</v>
      </c>
      <c r="AC1595" s="15">
        <v>44071</v>
      </c>
      <c r="AD1595" s="15">
        <v>44196</v>
      </c>
      <c r="AE1595" s="14">
        <v>514088.38</v>
      </c>
      <c r="AF1595" s="14">
        <v>0</v>
      </c>
      <c r="AG1595" s="14">
        <v>0</v>
      </c>
      <c r="AH1595" s="14">
        <v>0</v>
      </c>
      <c r="AI1595" s="14">
        <v>0</v>
      </c>
      <c r="AJ1595" s="14" t="s">
        <v>1329</v>
      </c>
      <c r="AK1595" s="14" t="s">
        <v>1568</v>
      </c>
      <c r="AL1595" s="14" t="s">
        <v>47</v>
      </c>
      <c r="AM1595" s="14" t="s">
        <v>1270</v>
      </c>
      <c r="AN1595" s="14" t="s">
        <v>2219</v>
      </c>
      <c r="AO1595" s="14" t="s">
        <v>2765</v>
      </c>
      <c r="AP1595" s="14" t="s">
        <v>1272</v>
      </c>
    </row>
    <row r="1596" spans="1:42" x14ac:dyDescent="0.2">
      <c r="A1596" s="14">
        <v>2020</v>
      </c>
      <c r="B1596" s="14">
        <v>3</v>
      </c>
      <c r="C1596" s="14" t="s">
        <v>11611</v>
      </c>
      <c r="D1596" s="14">
        <f>+VLOOKUP(C1596,'Avances Fisicos'!$A$1:$D$2309,2,FALSE)</f>
        <v>2750</v>
      </c>
      <c r="E1596" s="14">
        <f>+VLOOKUP(C1596,'Fuentes de Financiamiento'!$A$1:$C$2398,3,FALSE)</f>
        <v>1954111.64</v>
      </c>
      <c r="F1596" s="14" t="str">
        <f>+VLOOKUP(C1596,Georeferencias!$A$1:$D$2313,2,FALSE)</f>
        <v>Jalisco</v>
      </c>
      <c r="G1596" s="14" t="str">
        <f>+VLOOKUP(C1596,Georeferencias!$A$1:$D$2313,3,FALSE)</f>
        <v>Puerto Vallarta</v>
      </c>
      <c r="H1596" s="14" t="str">
        <f>+VLOOKUP(C1596,Georeferencias!$A$1:$D$2313,4,FALSE)</f>
        <v>Las Juntas</v>
      </c>
      <c r="I1596" s="14" t="s">
        <v>1256</v>
      </c>
      <c r="J1596" s="14">
        <v>1954111.64</v>
      </c>
      <c r="K1596" s="14" t="s">
        <v>11612</v>
      </c>
      <c r="L1596" s="14" t="s">
        <v>11613</v>
      </c>
      <c r="M1596" s="14">
        <v>14</v>
      </c>
      <c r="N1596" s="14" t="s">
        <v>11</v>
      </c>
      <c r="O1596" s="14">
        <v>0</v>
      </c>
      <c r="P1596" s="14" t="s">
        <v>882</v>
      </c>
      <c r="Q1596" s="14" t="s">
        <v>1259</v>
      </c>
      <c r="R1596" s="14" t="s">
        <v>2007</v>
      </c>
      <c r="S1596" s="14" t="s">
        <v>1261</v>
      </c>
      <c r="T1596" s="14" t="s">
        <v>2761</v>
      </c>
      <c r="U1596" s="14" t="s">
        <v>11614</v>
      </c>
      <c r="V1596" s="14" t="s">
        <v>1264</v>
      </c>
      <c r="W1596" s="14">
        <v>0</v>
      </c>
      <c r="X1596" s="14">
        <v>0</v>
      </c>
      <c r="Y1596" s="14">
        <v>4407</v>
      </c>
      <c r="Z1596" s="14" t="s">
        <v>11615</v>
      </c>
      <c r="AA1596" s="14">
        <v>1</v>
      </c>
      <c r="AB1596" s="14" t="s">
        <v>11616</v>
      </c>
      <c r="AC1596" s="15">
        <v>44071</v>
      </c>
      <c r="AD1596" s="15">
        <v>44196</v>
      </c>
      <c r="AE1596" s="14">
        <v>1954111.64</v>
      </c>
      <c r="AF1596" s="14">
        <v>0</v>
      </c>
      <c r="AG1596" s="14">
        <v>0</v>
      </c>
      <c r="AH1596" s="14">
        <v>0</v>
      </c>
      <c r="AI1596" s="14">
        <v>0</v>
      </c>
      <c r="AJ1596" s="14" t="s">
        <v>1329</v>
      </c>
      <c r="AK1596" s="14" t="s">
        <v>1568</v>
      </c>
      <c r="AL1596" s="14" t="s">
        <v>47</v>
      </c>
      <c r="AM1596" s="14" t="s">
        <v>1270</v>
      </c>
      <c r="AN1596" s="14" t="s">
        <v>2219</v>
      </c>
      <c r="AO1596" s="14" t="s">
        <v>2765</v>
      </c>
      <c r="AP1596" s="14" t="s">
        <v>1272</v>
      </c>
    </row>
    <row r="1597" spans="1:42" x14ac:dyDescent="0.2">
      <c r="A1597" s="14">
        <v>2020</v>
      </c>
      <c r="B1597" s="14">
        <v>3</v>
      </c>
      <c r="C1597" s="14" t="s">
        <v>11617</v>
      </c>
      <c r="D1597" s="14">
        <f>+VLOOKUP(C1597,'Avances Fisicos'!$A$1:$D$2309,2,FALSE)</f>
        <v>142</v>
      </c>
      <c r="E1597" s="14">
        <f>+VLOOKUP(C1597,'Fuentes de Financiamiento'!$A$1:$C$2398,3,FALSE)</f>
        <v>900000</v>
      </c>
      <c r="F1597" s="14" t="str">
        <f>+VLOOKUP(C1597,Georeferencias!$A$1:$D$2313,2,FALSE)</f>
        <v>Jalisco</v>
      </c>
      <c r="G1597" s="14" t="str">
        <f>+VLOOKUP(C1597,Georeferencias!$A$1:$D$2313,3,FALSE)</f>
        <v>Mezquitic</v>
      </c>
      <c r="H1597" s="14" t="str">
        <f>+VLOOKUP(C1597,Georeferencias!$A$1:$D$2313,4,FALSE)</f>
        <v>Mezquitic</v>
      </c>
      <c r="I1597" s="14" t="s">
        <v>1256</v>
      </c>
      <c r="J1597" s="14">
        <v>900000</v>
      </c>
      <c r="K1597" s="14" t="s">
        <v>11618</v>
      </c>
      <c r="L1597" s="14" t="s">
        <v>11619</v>
      </c>
      <c r="M1597" s="14">
        <v>14</v>
      </c>
      <c r="N1597" s="14" t="s">
        <v>11</v>
      </c>
      <c r="O1597" s="14">
        <v>0</v>
      </c>
      <c r="P1597" s="14" t="s">
        <v>882</v>
      </c>
      <c r="Q1597" s="14" t="s">
        <v>1259</v>
      </c>
      <c r="R1597" s="14" t="s">
        <v>1346</v>
      </c>
      <c r="S1597" s="14" t="s">
        <v>1261</v>
      </c>
      <c r="T1597" s="14" t="s">
        <v>1902</v>
      </c>
      <c r="U1597" s="14" t="s">
        <v>11620</v>
      </c>
      <c r="V1597" s="14" t="s">
        <v>1264</v>
      </c>
      <c r="W1597" s="14">
        <v>0</v>
      </c>
      <c r="X1597" s="14">
        <v>0</v>
      </c>
      <c r="Y1597" s="14">
        <v>250</v>
      </c>
      <c r="Z1597" s="14" t="s">
        <v>11621</v>
      </c>
      <c r="AA1597" s="14">
        <v>1</v>
      </c>
      <c r="AB1597" s="14" t="s">
        <v>7814</v>
      </c>
      <c r="AC1597" s="15">
        <v>43998</v>
      </c>
      <c r="AD1597" s="15">
        <v>44027</v>
      </c>
      <c r="AE1597" s="14">
        <v>900000</v>
      </c>
      <c r="AF1597" s="14">
        <v>897520.18</v>
      </c>
      <c r="AG1597" s="14">
        <v>0</v>
      </c>
      <c r="AH1597" s="14">
        <v>0</v>
      </c>
      <c r="AI1597" s="14">
        <v>0</v>
      </c>
      <c r="AJ1597" s="14" t="s">
        <v>11622</v>
      </c>
      <c r="AK1597" s="14" t="s">
        <v>6410</v>
      </c>
      <c r="AL1597" s="14" t="s">
        <v>11623</v>
      </c>
      <c r="AM1597" s="14" t="s">
        <v>1270</v>
      </c>
      <c r="AN1597" s="14" t="s">
        <v>2219</v>
      </c>
      <c r="AO1597" s="14" t="s">
        <v>1272</v>
      </c>
      <c r="AP1597" s="14" t="s">
        <v>1272</v>
      </c>
    </row>
    <row r="1598" spans="1:42" x14ac:dyDescent="0.2">
      <c r="A1598" s="14">
        <v>2020</v>
      </c>
      <c r="B1598" s="14">
        <v>3</v>
      </c>
      <c r="C1598" s="14" t="s">
        <v>11624</v>
      </c>
      <c r="D1598" s="14">
        <f>+VLOOKUP(C1598,'Avances Fisicos'!$A$1:$D$2309,2,FALSE)</f>
        <v>40</v>
      </c>
      <c r="E1598" s="14">
        <f>+VLOOKUP(C1598,'Fuentes de Financiamiento'!$A$1:$C$2398,3,FALSE)</f>
        <v>403000</v>
      </c>
      <c r="F1598" s="14" t="str">
        <f>+VLOOKUP(C1598,Georeferencias!$A$1:$D$2313,2,FALSE)</f>
        <v>Jalisco</v>
      </c>
      <c r="G1598" s="14" t="str">
        <f>+VLOOKUP(C1598,Georeferencias!$A$1:$D$2313,3,FALSE)</f>
        <v>Cuautla</v>
      </c>
      <c r="H1598" s="14" t="str">
        <f>+VLOOKUP(C1598,Georeferencias!$A$1:$D$2313,4,FALSE)</f>
        <v>Cuautla</v>
      </c>
      <c r="I1598" s="14" t="s">
        <v>1256</v>
      </c>
      <c r="J1598" s="14">
        <v>403000</v>
      </c>
      <c r="K1598" s="14" t="s">
        <v>11625</v>
      </c>
      <c r="L1598" s="14" t="s">
        <v>11626</v>
      </c>
      <c r="M1598" s="14">
        <v>14</v>
      </c>
      <c r="N1598" s="14" t="s">
        <v>11</v>
      </c>
      <c r="O1598" s="14">
        <v>0</v>
      </c>
      <c r="P1598" s="14" t="s">
        <v>882</v>
      </c>
      <c r="Q1598" s="14" t="s">
        <v>1259</v>
      </c>
      <c r="R1598" s="14" t="s">
        <v>1346</v>
      </c>
      <c r="S1598" s="14" t="s">
        <v>1261</v>
      </c>
      <c r="T1598" s="14" t="s">
        <v>1902</v>
      </c>
      <c r="U1598" s="14" t="s">
        <v>11627</v>
      </c>
      <c r="V1598" s="14" t="s">
        <v>1264</v>
      </c>
      <c r="W1598" s="14">
        <v>0</v>
      </c>
      <c r="X1598" s="14">
        <v>0</v>
      </c>
      <c r="Y1598" s="14">
        <v>1260</v>
      </c>
      <c r="Z1598" s="14" t="s">
        <v>11628</v>
      </c>
      <c r="AA1598" s="14">
        <v>1</v>
      </c>
      <c r="AB1598" s="14" t="s">
        <v>11629</v>
      </c>
      <c r="AC1598" s="15">
        <v>44001</v>
      </c>
      <c r="AD1598" s="15">
        <v>44030</v>
      </c>
      <c r="AE1598" s="14">
        <v>403000</v>
      </c>
      <c r="AF1598" s="14">
        <v>402250.48</v>
      </c>
      <c r="AG1598" s="14">
        <v>0</v>
      </c>
      <c r="AH1598" s="14">
        <v>0</v>
      </c>
      <c r="AI1598" s="14">
        <v>0</v>
      </c>
      <c r="AJ1598" s="14" t="s">
        <v>11630</v>
      </c>
      <c r="AK1598" s="14" t="s">
        <v>3590</v>
      </c>
      <c r="AL1598" s="14" t="s">
        <v>11631</v>
      </c>
      <c r="AM1598" s="14" t="s">
        <v>1270</v>
      </c>
      <c r="AN1598" s="14" t="s">
        <v>2219</v>
      </c>
      <c r="AO1598" s="14" t="s">
        <v>1272</v>
      </c>
      <c r="AP1598" s="14" t="s">
        <v>1272</v>
      </c>
    </row>
    <row r="1599" spans="1:42" x14ac:dyDescent="0.2">
      <c r="A1599" s="14">
        <v>2020</v>
      </c>
      <c r="B1599" s="14">
        <v>3</v>
      </c>
      <c r="C1599" s="14" t="s">
        <v>11632</v>
      </c>
      <c r="D1599" s="14">
        <f>+VLOOKUP(C1599,'Avances Fisicos'!$A$1:$D$2309,2,FALSE)</f>
        <v>0.35</v>
      </c>
      <c r="E1599" s="14">
        <f>+VLOOKUP(C1599,'Fuentes de Financiamiento'!$A$1:$C$2398,3,FALSE)</f>
        <v>900000</v>
      </c>
      <c r="F1599" s="14" t="str">
        <f>+VLOOKUP(C1599,Georeferencias!$A$1:$D$2313,2,FALSE)</f>
        <v>Jalisco</v>
      </c>
      <c r="G1599" s="14" t="str">
        <f>+VLOOKUP(C1599,Georeferencias!$A$1:$D$2313,3,FALSE)</f>
        <v>San Ignacio Cerro Gordo</v>
      </c>
      <c r="H1599" s="14" t="str">
        <f>+VLOOKUP(C1599,Georeferencias!$A$1:$D$2313,4,FALSE)</f>
        <v>San Ignacio Cerro Gordo</v>
      </c>
      <c r="I1599" s="14" t="s">
        <v>1256</v>
      </c>
      <c r="J1599" s="14">
        <v>900000</v>
      </c>
      <c r="K1599" s="14" t="s">
        <v>11618</v>
      </c>
      <c r="L1599" s="14" t="s">
        <v>11633</v>
      </c>
      <c r="M1599" s="14">
        <v>14</v>
      </c>
      <c r="N1599" s="14" t="s">
        <v>11</v>
      </c>
      <c r="O1599" s="14">
        <v>0</v>
      </c>
      <c r="P1599" s="14" t="s">
        <v>882</v>
      </c>
      <c r="Q1599" s="14" t="s">
        <v>1259</v>
      </c>
      <c r="R1599" s="14" t="s">
        <v>1406</v>
      </c>
      <c r="S1599" s="14" t="s">
        <v>1261</v>
      </c>
      <c r="T1599" s="14" t="s">
        <v>1902</v>
      </c>
      <c r="U1599" s="14" t="s">
        <v>47</v>
      </c>
      <c r="V1599" s="14" t="s">
        <v>1264</v>
      </c>
      <c r="W1599" s="14">
        <v>0</v>
      </c>
      <c r="X1599" s="14">
        <v>0</v>
      </c>
      <c r="Y1599" s="14">
        <v>843</v>
      </c>
      <c r="Z1599" s="14" t="s">
        <v>11634</v>
      </c>
      <c r="AA1599" s="14">
        <v>1</v>
      </c>
      <c r="AB1599" s="14" t="s">
        <v>11635</v>
      </c>
      <c r="AC1599" s="15">
        <v>44118</v>
      </c>
      <c r="AD1599" s="15">
        <v>44118</v>
      </c>
      <c r="AE1599" s="14">
        <v>900000</v>
      </c>
      <c r="AF1599" s="14">
        <v>898500.15</v>
      </c>
      <c r="AG1599" s="14">
        <v>848902.86</v>
      </c>
      <c r="AH1599" s="14">
        <v>848902.86</v>
      </c>
      <c r="AI1599" s="14">
        <v>848902.86</v>
      </c>
      <c r="AJ1599" s="14" t="s">
        <v>11636</v>
      </c>
      <c r="AK1599" s="14" t="s">
        <v>11637</v>
      </c>
      <c r="AL1599" s="14" t="s">
        <v>11638</v>
      </c>
      <c r="AM1599" s="14" t="s">
        <v>1270</v>
      </c>
      <c r="AN1599" s="14" t="s">
        <v>2219</v>
      </c>
      <c r="AO1599" s="14" t="s">
        <v>1272</v>
      </c>
      <c r="AP1599" s="14" t="s">
        <v>1272</v>
      </c>
    </row>
    <row r="1600" spans="1:42" x14ac:dyDescent="0.2">
      <c r="A1600" s="14">
        <v>2020</v>
      </c>
      <c r="B1600" s="14">
        <v>3</v>
      </c>
      <c r="C1600" s="14" t="s">
        <v>11639</v>
      </c>
      <c r="D1600" s="14">
        <f>+VLOOKUP(C1600,'Avances Fisicos'!$A$1:$D$2309,2,FALSE)</f>
        <v>111</v>
      </c>
      <c r="E1600" s="14">
        <f>+VLOOKUP(C1600,'Fuentes de Financiamiento'!$A$1:$C$2398,3,FALSE)</f>
        <v>16451.439999999999</v>
      </c>
      <c r="F1600" s="14" t="str">
        <f>+VLOOKUP(C1600,Georeferencias!$A$1:$D$2313,2,FALSE)</f>
        <v>Jalisco</v>
      </c>
      <c r="G1600" s="14" t="str">
        <f>+VLOOKUP(C1600,Georeferencias!$A$1:$D$2313,3,FALSE)</f>
        <v>Cocula</v>
      </c>
      <c r="H1600" s="14" t="str">
        <f>+VLOOKUP(C1600,Georeferencias!$A$1:$D$2313,4,FALSE)</f>
        <v>Cocula</v>
      </c>
      <c r="I1600" s="14" t="s">
        <v>1256</v>
      </c>
      <c r="J1600" s="14">
        <v>16451.439999999999</v>
      </c>
      <c r="K1600" s="14" t="s">
        <v>11640</v>
      </c>
      <c r="L1600" s="14" t="s">
        <v>11641</v>
      </c>
      <c r="M1600" s="14">
        <v>14</v>
      </c>
      <c r="N1600" s="14" t="s">
        <v>11</v>
      </c>
      <c r="O1600" s="14">
        <v>24</v>
      </c>
      <c r="P1600" s="14" t="s">
        <v>885</v>
      </c>
      <c r="Q1600" s="14" t="s">
        <v>1259</v>
      </c>
      <c r="R1600" s="14" t="s">
        <v>1406</v>
      </c>
      <c r="S1600" s="14" t="s">
        <v>1261</v>
      </c>
      <c r="T1600" s="14" t="s">
        <v>2645</v>
      </c>
      <c r="U1600" s="14" t="s">
        <v>11642</v>
      </c>
      <c r="V1600" s="14" t="s">
        <v>1264</v>
      </c>
      <c r="W1600" s="14">
        <v>0</v>
      </c>
      <c r="X1600" s="14">
        <v>0</v>
      </c>
      <c r="Y1600" s="14">
        <v>0</v>
      </c>
      <c r="Z1600" s="14" t="s">
        <v>11643</v>
      </c>
      <c r="AA1600" s="14">
        <v>1</v>
      </c>
      <c r="AB1600" s="14" t="s">
        <v>11644</v>
      </c>
      <c r="AC1600" s="15">
        <v>42472</v>
      </c>
      <c r="AD1600" s="15">
        <v>42563</v>
      </c>
      <c r="AE1600" s="14">
        <v>16451.439999999999</v>
      </c>
      <c r="AF1600" s="14">
        <v>16451.439999999999</v>
      </c>
      <c r="AG1600" s="14">
        <v>16451.439999999999</v>
      </c>
      <c r="AH1600" s="14">
        <v>16451.439999999999</v>
      </c>
      <c r="AI1600" s="14">
        <v>16451.439999999999</v>
      </c>
      <c r="AJ1600" s="14" t="s">
        <v>11645</v>
      </c>
      <c r="AK1600" s="14" t="s">
        <v>11646</v>
      </c>
      <c r="AL1600" s="14" t="s">
        <v>11647</v>
      </c>
      <c r="AM1600" s="14" t="s">
        <v>11648</v>
      </c>
      <c r="AN1600" s="14" t="s">
        <v>1271</v>
      </c>
      <c r="AO1600" s="14" t="s">
        <v>1272</v>
      </c>
      <c r="AP1600" s="14" t="s">
        <v>1272</v>
      </c>
    </row>
    <row r="1601" spans="1:42" x14ac:dyDescent="0.2">
      <c r="A1601" s="14">
        <v>2020</v>
      </c>
      <c r="B1601" s="14">
        <v>3</v>
      </c>
      <c r="C1601" s="14" t="s">
        <v>11649</v>
      </c>
      <c r="D1601" s="14">
        <f>+VLOOKUP(C1601,'Avances Fisicos'!$A$1:$D$2309,2,FALSE)</f>
        <v>800</v>
      </c>
      <c r="E1601" s="14">
        <f>+VLOOKUP(C1601,'Fuentes de Financiamiento'!$A$1:$C$2398,3,FALSE)</f>
        <v>393002.66</v>
      </c>
      <c r="F1601" s="14" t="str">
        <f>+VLOOKUP(C1601,Georeferencias!$A$1:$D$2313,2,FALSE)</f>
        <v>Jalisco</v>
      </c>
      <c r="G1601" s="14" t="str">
        <f>+VLOOKUP(C1601,Georeferencias!$A$1:$D$2313,3,FALSE)</f>
        <v>Tepatitlán de Morelos</v>
      </c>
      <c r="H1601" s="14" t="str">
        <f>+VLOOKUP(C1601,Georeferencias!$A$1:$D$2313,4,FALSE)</f>
        <v>Ojo de Agua de Latillas</v>
      </c>
      <c r="I1601" s="14" t="s">
        <v>1256</v>
      </c>
      <c r="J1601" s="14">
        <v>393002.66</v>
      </c>
      <c r="K1601" s="14" t="s">
        <v>11650</v>
      </c>
      <c r="L1601" s="14" t="s">
        <v>11651</v>
      </c>
      <c r="M1601" s="14">
        <v>14</v>
      </c>
      <c r="N1601" s="14" t="s">
        <v>11</v>
      </c>
      <c r="O1601" s="14">
        <v>93</v>
      </c>
      <c r="P1601" s="14" t="s">
        <v>888</v>
      </c>
      <c r="Q1601" s="14" t="s">
        <v>1259</v>
      </c>
      <c r="R1601" s="14" t="s">
        <v>1406</v>
      </c>
      <c r="S1601" s="14" t="s">
        <v>1261</v>
      </c>
      <c r="T1601" s="14" t="s">
        <v>6824</v>
      </c>
      <c r="U1601" s="14" t="s">
        <v>11652</v>
      </c>
      <c r="V1601" s="14" t="s">
        <v>1264</v>
      </c>
      <c r="W1601" s="14">
        <v>0</v>
      </c>
      <c r="X1601" s="14">
        <v>0</v>
      </c>
      <c r="Y1601" s="14">
        <v>20</v>
      </c>
      <c r="Z1601" s="14" t="s">
        <v>11653</v>
      </c>
      <c r="AA1601" s="14">
        <v>1</v>
      </c>
      <c r="AB1601" s="14" t="s">
        <v>11654</v>
      </c>
      <c r="AC1601" s="15">
        <v>42982</v>
      </c>
      <c r="AD1601" s="15">
        <v>43019</v>
      </c>
      <c r="AE1601" s="14">
        <v>393002.66</v>
      </c>
      <c r="AF1601" s="14">
        <v>393002.66</v>
      </c>
      <c r="AG1601" s="14">
        <v>393002.66</v>
      </c>
      <c r="AH1601" s="14">
        <v>393002.66</v>
      </c>
      <c r="AI1601" s="14">
        <v>393002.66</v>
      </c>
      <c r="AJ1601" s="14" t="s">
        <v>11655</v>
      </c>
      <c r="AK1601" s="14" t="s">
        <v>11656</v>
      </c>
      <c r="AL1601" s="14" t="s">
        <v>11657</v>
      </c>
      <c r="AM1601" s="14" t="s">
        <v>11648</v>
      </c>
      <c r="AN1601" s="14" t="s">
        <v>1271</v>
      </c>
      <c r="AO1601" s="14" t="s">
        <v>1272</v>
      </c>
      <c r="AP1601" s="14" t="s">
        <v>1272</v>
      </c>
    </row>
    <row r="1602" spans="1:42" x14ac:dyDescent="0.2">
      <c r="A1602" s="14">
        <v>2020</v>
      </c>
      <c r="B1602" s="14">
        <v>3</v>
      </c>
      <c r="C1602" s="14" t="s">
        <v>11658</v>
      </c>
      <c r="D1602" s="14">
        <f>+VLOOKUP(C1602,'Avances Fisicos'!$A$1:$D$2309,2,FALSE)</f>
        <v>57</v>
      </c>
      <c r="E1602" s="14">
        <f>+VLOOKUP(C1602,'Fuentes de Financiamiento'!$A$1:$C$2398,3,FALSE)</f>
        <v>167245.97</v>
      </c>
      <c r="F1602" s="14" t="str">
        <f>+VLOOKUP(C1602,Georeferencias!$A$1:$D$2313,2,FALSE)</f>
        <v>Jalisco</v>
      </c>
      <c r="G1602" s="14" t="str">
        <f>+VLOOKUP(C1602,Georeferencias!$A$1:$D$2313,3,FALSE)</f>
        <v>Tepatitlán de Morelos</v>
      </c>
      <c r="H1602" s="14" t="str">
        <f>+VLOOKUP(C1602,Georeferencias!$A$1:$D$2313,4,FALSE)</f>
        <v>Tecomatlán</v>
      </c>
      <c r="I1602" s="14" t="s">
        <v>1256</v>
      </c>
      <c r="J1602" s="14">
        <v>167469.88</v>
      </c>
      <c r="K1602" s="14" t="s">
        <v>11659</v>
      </c>
      <c r="L1602" s="14" t="s">
        <v>11660</v>
      </c>
      <c r="M1602" s="14">
        <v>14</v>
      </c>
      <c r="N1602" s="14" t="s">
        <v>11</v>
      </c>
      <c r="O1602" s="14">
        <v>93</v>
      </c>
      <c r="P1602" s="14" t="s">
        <v>888</v>
      </c>
      <c r="Q1602" s="14" t="s">
        <v>1259</v>
      </c>
      <c r="R1602" s="14" t="s">
        <v>1359</v>
      </c>
      <c r="S1602" s="14" t="s">
        <v>1261</v>
      </c>
      <c r="T1602" s="14" t="s">
        <v>6824</v>
      </c>
      <c r="U1602" s="14" t="s">
        <v>11661</v>
      </c>
      <c r="V1602" s="14" t="s">
        <v>1264</v>
      </c>
      <c r="W1602" s="14">
        <v>0</v>
      </c>
      <c r="X1602" s="14">
        <v>0</v>
      </c>
      <c r="Y1602" s="14">
        <v>300</v>
      </c>
      <c r="Z1602" s="14" t="s">
        <v>11662</v>
      </c>
      <c r="AA1602" s="14">
        <v>1</v>
      </c>
      <c r="AB1602" s="14" t="s">
        <v>11663</v>
      </c>
      <c r="AC1602" s="15">
        <v>42940</v>
      </c>
      <c r="AD1602" s="15">
        <v>43048</v>
      </c>
      <c r="AE1602" s="14">
        <v>167245.97</v>
      </c>
      <c r="AF1602" s="14">
        <v>167245.97</v>
      </c>
      <c r="AG1602" s="14">
        <v>167245.97</v>
      </c>
      <c r="AH1602" s="14">
        <v>167245.97</v>
      </c>
      <c r="AI1602" s="14">
        <v>167245.97</v>
      </c>
      <c r="AJ1602" s="14" t="s">
        <v>11664</v>
      </c>
      <c r="AK1602" s="14" t="s">
        <v>11005</v>
      </c>
      <c r="AL1602" s="14" t="s">
        <v>11665</v>
      </c>
      <c r="AM1602" s="14" t="s">
        <v>11648</v>
      </c>
      <c r="AN1602" s="14" t="s">
        <v>1271</v>
      </c>
      <c r="AO1602" s="14" t="s">
        <v>1272</v>
      </c>
      <c r="AP1602" s="14" t="s">
        <v>1272</v>
      </c>
    </row>
    <row r="1603" spans="1:42" x14ac:dyDescent="0.2">
      <c r="A1603" s="14">
        <v>2020</v>
      </c>
      <c r="B1603" s="14">
        <v>3</v>
      </c>
      <c r="C1603" s="14" t="s">
        <v>11666</v>
      </c>
      <c r="D1603" s="14">
        <f>+VLOOKUP(C1603,'Avances Fisicos'!$A$1:$D$2309,2,FALSE)</f>
        <v>1</v>
      </c>
      <c r="E1603" s="14">
        <f>+VLOOKUP(C1603,'Fuentes de Financiamiento'!$A$1:$C$2398,3,FALSE)</f>
        <v>228698.69</v>
      </c>
      <c r="F1603" s="14" t="str">
        <f>+VLOOKUP(C1603,Georeferencias!$A$1:$D$2313,2,FALSE)</f>
        <v>Jalisco</v>
      </c>
      <c r="G1603" s="14" t="str">
        <f>+VLOOKUP(C1603,Georeferencias!$A$1:$D$2313,3,FALSE)</f>
        <v>Cocula</v>
      </c>
      <c r="H1603" s="14" t="str">
        <f>+VLOOKUP(C1603,Georeferencias!$A$1:$D$2313,4,FALSE)</f>
        <v>Cocula</v>
      </c>
      <c r="I1603" s="14" t="s">
        <v>1256</v>
      </c>
      <c r="J1603" s="14">
        <v>254489.61</v>
      </c>
      <c r="K1603" s="14" t="s">
        <v>11667</v>
      </c>
      <c r="L1603" s="14" t="s">
        <v>11668</v>
      </c>
      <c r="M1603" s="14">
        <v>14</v>
      </c>
      <c r="N1603" s="14" t="s">
        <v>11</v>
      </c>
      <c r="O1603" s="14">
        <v>24</v>
      </c>
      <c r="P1603" s="14" t="s">
        <v>885</v>
      </c>
      <c r="Q1603" s="14" t="s">
        <v>1259</v>
      </c>
      <c r="R1603" s="14" t="s">
        <v>1346</v>
      </c>
      <c r="S1603" s="14" t="s">
        <v>1261</v>
      </c>
      <c r="T1603" s="14" t="s">
        <v>2645</v>
      </c>
      <c r="U1603" s="14" t="s">
        <v>11669</v>
      </c>
      <c r="V1603" s="14" t="s">
        <v>1264</v>
      </c>
      <c r="W1603" s="14">
        <v>0</v>
      </c>
      <c r="X1603" s="14">
        <v>0</v>
      </c>
      <c r="Y1603" s="14">
        <v>0</v>
      </c>
      <c r="Z1603" s="14" t="s">
        <v>1327</v>
      </c>
      <c r="AA1603" s="14">
        <v>1</v>
      </c>
      <c r="AB1603" s="14" t="s">
        <v>11670</v>
      </c>
      <c r="AC1603" s="15">
        <v>43031</v>
      </c>
      <c r="AD1603" s="15">
        <v>43098</v>
      </c>
      <c r="AE1603" s="14">
        <v>228698.69</v>
      </c>
      <c r="AF1603" s="14">
        <v>228698.69</v>
      </c>
      <c r="AG1603" s="14">
        <v>228698.69</v>
      </c>
      <c r="AH1603" s="14">
        <v>228698.69</v>
      </c>
      <c r="AI1603" s="14">
        <v>228698.69</v>
      </c>
      <c r="AJ1603" s="14" t="s">
        <v>11671</v>
      </c>
      <c r="AK1603" s="14" t="s">
        <v>1402</v>
      </c>
      <c r="AL1603" s="14" t="s">
        <v>11672</v>
      </c>
      <c r="AM1603" s="14" t="s">
        <v>11648</v>
      </c>
      <c r="AN1603" s="14" t="s">
        <v>1271</v>
      </c>
      <c r="AO1603" s="14" t="s">
        <v>1272</v>
      </c>
      <c r="AP1603" s="14" t="s">
        <v>1272</v>
      </c>
    </row>
    <row r="1604" spans="1:42" x14ac:dyDescent="0.2">
      <c r="A1604" s="14">
        <v>2020</v>
      </c>
      <c r="B1604" s="14">
        <v>3</v>
      </c>
      <c r="C1604" s="14" t="s">
        <v>11673</v>
      </c>
      <c r="D1604" s="14">
        <f>+VLOOKUP(C1604,'Avances Fisicos'!$A$1:$D$2309,2,FALSE)</f>
        <v>100.08</v>
      </c>
      <c r="E1604" s="14">
        <f>+VLOOKUP(C1604,'Fuentes de Financiamiento'!$A$1:$C$2398,3,FALSE)</f>
        <v>325248.34999999998</v>
      </c>
      <c r="F1604" s="14" t="str">
        <f>+VLOOKUP(C1604,Georeferencias!$A$1:$D$2313,2,FALSE)</f>
        <v>Jalisco</v>
      </c>
      <c r="G1604" s="14" t="str">
        <f>+VLOOKUP(C1604,Georeferencias!$A$1:$D$2313,3,FALSE)</f>
        <v>Tepatitlán de Morelos</v>
      </c>
      <c r="H1604" s="14" t="str">
        <f>+VLOOKUP(C1604,Georeferencias!$A$1:$D$2313,4,FALSE)</f>
        <v>Pegueros</v>
      </c>
      <c r="I1604" s="14" t="s">
        <v>1256</v>
      </c>
      <c r="J1604" s="14">
        <v>641274.62</v>
      </c>
      <c r="K1604" s="14" t="s">
        <v>11674</v>
      </c>
      <c r="L1604" s="14" t="s">
        <v>11675</v>
      </c>
      <c r="M1604" s="14">
        <v>14</v>
      </c>
      <c r="N1604" s="14" t="s">
        <v>11</v>
      </c>
      <c r="O1604" s="14">
        <v>93</v>
      </c>
      <c r="P1604" s="14" t="s">
        <v>888</v>
      </c>
      <c r="Q1604" s="14" t="s">
        <v>1259</v>
      </c>
      <c r="R1604" s="14" t="s">
        <v>1359</v>
      </c>
      <c r="S1604" s="14" t="s">
        <v>1261</v>
      </c>
      <c r="T1604" s="14" t="s">
        <v>9120</v>
      </c>
      <c r="U1604" s="14" t="s">
        <v>11676</v>
      </c>
      <c r="V1604" s="14" t="s">
        <v>1264</v>
      </c>
      <c r="W1604" s="14">
        <v>0</v>
      </c>
      <c r="X1604" s="14">
        <v>0</v>
      </c>
      <c r="Y1604" s="14">
        <v>0</v>
      </c>
      <c r="Z1604" s="14" t="s">
        <v>11677</v>
      </c>
      <c r="AA1604" s="14">
        <v>1</v>
      </c>
      <c r="AB1604" s="14" t="s">
        <v>11678</v>
      </c>
      <c r="AC1604" s="15">
        <v>43003</v>
      </c>
      <c r="AD1604" s="15">
        <v>43084</v>
      </c>
      <c r="AE1604" s="14">
        <v>325248.34999999998</v>
      </c>
      <c r="AF1604" s="14">
        <v>325248.34999999998</v>
      </c>
      <c r="AG1604" s="14">
        <v>325248.34999999998</v>
      </c>
      <c r="AH1604" s="14">
        <v>325248.34999999998</v>
      </c>
      <c r="AI1604" s="14">
        <v>325248.34999999998</v>
      </c>
      <c r="AJ1604" s="14" t="s">
        <v>11679</v>
      </c>
      <c r="AK1604" s="14" t="s">
        <v>11680</v>
      </c>
      <c r="AL1604" s="14" t="s">
        <v>11681</v>
      </c>
      <c r="AM1604" s="14" t="s">
        <v>11648</v>
      </c>
      <c r="AN1604" s="14" t="s">
        <v>1271</v>
      </c>
      <c r="AO1604" s="14" t="s">
        <v>1272</v>
      </c>
      <c r="AP1604" s="14" t="s">
        <v>1272</v>
      </c>
    </row>
    <row r="1605" spans="1:42" x14ac:dyDescent="0.2">
      <c r="A1605" s="14">
        <v>2020</v>
      </c>
      <c r="B1605" s="14">
        <v>3</v>
      </c>
      <c r="C1605" s="14" t="s">
        <v>11682</v>
      </c>
      <c r="D1605" s="14">
        <f>+VLOOKUP(C1605,'Avances Fisicos'!$A$1:$D$2309,2,FALSE)</f>
        <v>1</v>
      </c>
      <c r="E1605" s="14">
        <f>+VLOOKUP(C1605,'Fuentes de Financiamiento'!$A$1:$C$2398,3,FALSE)</f>
        <v>50518</v>
      </c>
      <c r="F1605" s="14" t="str">
        <f>+VLOOKUP(C1605,Georeferencias!$A$1:$D$2313,2,FALSE)</f>
        <v>Jalisco</v>
      </c>
      <c r="G1605" s="14" t="str">
        <f>+VLOOKUP(C1605,Georeferencias!$A$1:$D$2313,3,FALSE)</f>
        <v>Atenguillo</v>
      </c>
      <c r="H1605" s="14" t="str">
        <f>+VLOOKUP(C1605,Georeferencias!$A$1:$D$2313,4,FALSE)</f>
        <v>San Antonio de los Macedo</v>
      </c>
      <c r="I1605" s="14" t="s">
        <v>1256</v>
      </c>
      <c r="J1605" s="14">
        <v>50518</v>
      </c>
      <c r="K1605" s="14" t="s">
        <v>11683</v>
      </c>
      <c r="L1605" s="14" t="s">
        <v>11684</v>
      </c>
      <c r="M1605" s="14">
        <v>14</v>
      </c>
      <c r="N1605" s="14" t="s">
        <v>11</v>
      </c>
      <c r="O1605" s="14">
        <v>12</v>
      </c>
      <c r="P1605" s="14" t="s">
        <v>1028</v>
      </c>
      <c r="Q1605" s="14" t="s">
        <v>1259</v>
      </c>
      <c r="R1605" s="14" t="s">
        <v>1359</v>
      </c>
      <c r="S1605" s="14" t="s">
        <v>1261</v>
      </c>
      <c r="T1605" s="14" t="s">
        <v>4254</v>
      </c>
      <c r="U1605" s="14" t="s">
        <v>11685</v>
      </c>
      <c r="V1605" s="14" t="s">
        <v>1264</v>
      </c>
      <c r="W1605" s="14">
        <v>0</v>
      </c>
      <c r="X1605" s="14">
        <v>0</v>
      </c>
      <c r="Y1605" s="14">
        <v>420</v>
      </c>
      <c r="Z1605" s="14" t="s">
        <v>1327</v>
      </c>
      <c r="AA1605" s="14">
        <v>1</v>
      </c>
      <c r="AB1605" s="14" t="s">
        <v>11686</v>
      </c>
      <c r="AC1605" s="15">
        <v>43222</v>
      </c>
      <c r="AD1605" s="15">
        <v>43371</v>
      </c>
      <c r="AE1605" s="14">
        <v>50518</v>
      </c>
      <c r="AF1605" s="14">
        <v>50518</v>
      </c>
      <c r="AG1605" s="14">
        <v>50518</v>
      </c>
      <c r="AH1605" s="14">
        <v>50518</v>
      </c>
      <c r="AI1605" s="14">
        <v>50518</v>
      </c>
      <c r="AJ1605" s="14" t="s">
        <v>11687</v>
      </c>
      <c r="AK1605" s="14" t="s">
        <v>1402</v>
      </c>
      <c r="AL1605" s="14" t="s">
        <v>11688</v>
      </c>
      <c r="AM1605" s="14" t="s">
        <v>11648</v>
      </c>
      <c r="AN1605" s="14" t="s">
        <v>1271</v>
      </c>
      <c r="AO1605" s="14" t="s">
        <v>1272</v>
      </c>
      <c r="AP1605" s="14" t="s">
        <v>1272</v>
      </c>
    </row>
    <row r="1606" spans="1:42" x14ac:dyDescent="0.2">
      <c r="A1606" s="14">
        <v>2020</v>
      </c>
      <c r="B1606" s="14">
        <v>3</v>
      </c>
      <c r="C1606" s="14" t="s">
        <v>11689</v>
      </c>
      <c r="D1606" s="14">
        <f>+VLOOKUP(C1606,'Avances Fisicos'!$A$1:$D$2309,2,FALSE)</f>
        <v>1</v>
      </c>
      <c r="E1606" s="14">
        <f>+VLOOKUP(C1606,'Fuentes de Financiamiento'!$A$1:$C$2398,3,FALSE)</f>
        <v>85561.600000000006</v>
      </c>
      <c r="F1606" s="14" t="str">
        <f>+VLOOKUP(C1606,Georeferencias!$A$1:$D$2313,2,FALSE)</f>
        <v>Jalisco</v>
      </c>
      <c r="G1606" s="14" t="str">
        <f>+VLOOKUP(C1606,Georeferencias!$A$1:$D$2313,3,FALSE)</f>
        <v>Atenguillo</v>
      </c>
      <c r="H1606" s="14" t="str">
        <f>+VLOOKUP(C1606,Georeferencias!$A$1:$D$2313,4,FALSE)</f>
        <v>Santa Bárbara</v>
      </c>
      <c r="I1606" s="14" t="s">
        <v>1256</v>
      </c>
      <c r="J1606" s="14">
        <v>85561.600000000006</v>
      </c>
      <c r="K1606" s="14" t="s">
        <v>11690</v>
      </c>
      <c r="L1606" s="14" t="s">
        <v>11691</v>
      </c>
      <c r="M1606" s="14">
        <v>14</v>
      </c>
      <c r="N1606" s="14" t="s">
        <v>11</v>
      </c>
      <c r="O1606" s="14">
        <v>12</v>
      </c>
      <c r="P1606" s="14" t="s">
        <v>1028</v>
      </c>
      <c r="Q1606" s="14" t="s">
        <v>1259</v>
      </c>
      <c r="R1606" s="14" t="s">
        <v>1335</v>
      </c>
      <c r="S1606" s="14" t="s">
        <v>1261</v>
      </c>
      <c r="T1606" s="14" t="s">
        <v>4254</v>
      </c>
      <c r="U1606" s="14" t="s">
        <v>11692</v>
      </c>
      <c r="V1606" s="14" t="s">
        <v>1264</v>
      </c>
      <c r="W1606" s="14">
        <v>0</v>
      </c>
      <c r="X1606" s="14">
        <v>0</v>
      </c>
      <c r="Y1606" s="14">
        <v>58</v>
      </c>
      <c r="Z1606" s="14" t="s">
        <v>1327</v>
      </c>
      <c r="AA1606" s="14">
        <v>1</v>
      </c>
      <c r="AB1606" s="14" t="s">
        <v>11693</v>
      </c>
      <c r="AC1606" s="15">
        <v>43222</v>
      </c>
      <c r="AD1606" s="15">
        <v>43371</v>
      </c>
      <c r="AE1606" s="14">
        <v>85561.600000000006</v>
      </c>
      <c r="AF1606" s="14">
        <v>85561.600000000006</v>
      </c>
      <c r="AG1606" s="14">
        <v>85561.600000000006</v>
      </c>
      <c r="AH1606" s="14">
        <v>85561.600000000006</v>
      </c>
      <c r="AI1606" s="14">
        <v>85561.600000000006</v>
      </c>
      <c r="AJ1606" s="14" t="s">
        <v>11694</v>
      </c>
      <c r="AK1606" s="14" t="s">
        <v>1402</v>
      </c>
      <c r="AL1606" s="14" t="s">
        <v>11695</v>
      </c>
      <c r="AM1606" s="14" t="s">
        <v>11648</v>
      </c>
      <c r="AN1606" s="14" t="s">
        <v>1271</v>
      </c>
      <c r="AO1606" s="14" t="s">
        <v>1272</v>
      </c>
      <c r="AP1606" s="14" t="s">
        <v>1272</v>
      </c>
    </row>
    <row r="1607" spans="1:42" x14ac:dyDescent="0.2">
      <c r="A1607" s="14">
        <v>2020</v>
      </c>
      <c r="B1607" s="14">
        <v>3</v>
      </c>
      <c r="C1607" s="14" t="s">
        <v>11696</v>
      </c>
      <c r="D1607" s="14">
        <f>+VLOOKUP(C1607,'Avances Fisicos'!$A$1:$D$2309,2,FALSE)</f>
        <v>1</v>
      </c>
      <c r="E1607" s="14">
        <f>+VLOOKUP(C1607,'Fuentes de Financiamiento'!$A$1:$C$2398,3,FALSE)</f>
        <v>3250</v>
      </c>
      <c r="F1607" s="14" t="str">
        <f>+VLOOKUP(C1607,Georeferencias!$A$1:$D$2313,2,FALSE)</f>
        <v>Jalisco</v>
      </c>
      <c r="G1607" s="14" t="str">
        <f>+VLOOKUP(C1607,Georeferencias!$A$1:$D$2313,3,FALSE)</f>
        <v>Atenguillo</v>
      </c>
      <c r="H1607" s="14" t="str">
        <f>+VLOOKUP(C1607,Georeferencias!$A$1:$D$2313,4,FALSE)</f>
        <v>El Ranchito (Espíritu Santo)</v>
      </c>
      <c r="I1607" s="14" t="s">
        <v>1256</v>
      </c>
      <c r="J1607" s="14">
        <v>3250</v>
      </c>
      <c r="K1607" s="14" t="s">
        <v>11697</v>
      </c>
      <c r="L1607" s="14" t="s">
        <v>11698</v>
      </c>
      <c r="M1607" s="14">
        <v>14</v>
      </c>
      <c r="N1607" s="14" t="s">
        <v>11</v>
      </c>
      <c r="O1607" s="14">
        <v>12</v>
      </c>
      <c r="P1607" s="14" t="s">
        <v>1028</v>
      </c>
      <c r="Q1607" s="14" t="s">
        <v>1259</v>
      </c>
      <c r="R1607" s="14" t="s">
        <v>1260</v>
      </c>
      <c r="S1607" s="14" t="s">
        <v>1261</v>
      </c>
      <c r="T1607" s="14" t="s">
        <v>4254</v>
      </c>
      <c r="U1607" s="14" t="s">
        <v>11699</v>
      </c>
      <c r="V1607" s="14" t="s">
        <v>1264</v>
      </c>
      <c r="W1607" s="14">
        <v>0</v>
      </c>
      <c r="X1607" s="14">
        <v>0</v>
      </c>
      <c r="Y1607" s="14">
        <v>1</v>
      </c>
      <c r="Z1607" s="14" t="s">
        <v>1265</v>
      </c>
      <c r="AA1607" s="14">
        <v>1</v>
      </c>
      <c r="AB1607" s="14" t="s">
        <v>11700</v>
      </c>
      <c r="AC1607" s="15">
        <v>43313</v>
      </c>
      <c r="AD1607" s="15">
        <v>43371</v>
      </c>
      <c r="AE1607" s="14">
        <v>3250</v>
      </c>
      <c r="AF1607" s="14">
        <v>3250</v>
      </c>
      <c r="AG1607" s="14">
        <v>3250</v>
      </c>
      <c r="AH1607" s="14">
        <v>3250</v>
      </c>
      <c r="AI1607" s="14">
        <v>3250</v>
      </c>
      <c r="AJ1607" s="14" t="s">
        <v>11701</v>
      </c>
      <c r="AK1607" s="14" t="s">
        <v>1268</v>
      </c>
      <c r="AL1607" s="14" t="s">
        <v>11702</v>
      </c>
      <c r="AM1607" s="14" t="s">
        <v>11648</v>
      </c>
      <c r="AN1607" s="14" t="s">
        <v>1271</v>
      </c>
      <c r="AO1607" s="14" t="s">
        <v>1272</v>
      </c>
      <c r="AP1607" s="14" t="s">
        <v>1272</v>
      </c>
    </row>
    <row r="1608" spans="1:42" x14ac:dyDescent="0.2">
      <c r="A1608" s="14">
        <v>2020</v>
      </c>
      <c r="B1608" s="14">
        <v>3</v>
      </c>
      <c r="C1608" s="14" t="s">
        <v>11703</v>
      </c>
      <c r="D1608" s="14">
        <f>+VLOOKUP(C1608,'Avances Fisicos'!$A$1:$D$2309,2,FALSE)</f>
        <v>2</v>
      </c>
      <c r="E1608" s="14">
        <f>+VLOOKUP(C1608,'Fuentes de Financiamiento'!$A$1:$C$2398,3,FALSE)</f>
        <v>4600</v>
      </c>
      <c r="F1608" s="14" t="str">
        <f>+VLOOKUP(C1608,Georeferencias!$A$1:$D$2313,2,FALSE)</f>
        <v>Jalisco</v>
      </c>
      <c r="G1608" s="14" t="str">
        <f>+VLOOKUP(C1608,Georeferencias!$A$1:$D$2313,3,FALSE)</f>
        <v>Atenguillo</v>
      </c>
      <c r="H1608" s="14" t="str">
        <f>+VLOOKUP(C1608,Georeferencias!$A$1:$D$2313,4,FALSE)</f>
        <v>Los Volcanes</v>
      </c>
      <c r="I1608" s="14" t="s">
        <v>1256</v>
      </c>
      <c r="J1608" s="14">
        <v>4600</v>
      </c>
      <c r="K1608" s="14" t="s">
        <v>11704</v>
      </c>
      <c r="L1608" s="14" t="s">
        <v>11705</v>
      </c>
      <c r="M1608" s="14">
        <v>14</v>
      </c>
      <c r="N1608" s="14" t="s">
        <v>11</v>
      </c>
      <c r="O1608" s="14">
        <v>12</v>
      </c>
      <c r="P1608" s="14" t="s">
        <v>1028</v>
      </c>
      <c r="Q1608" s="14" t="s">
        <v>1259</v>
      </c>
      <c r="R1608" s="14" t="s">
        <v>1260</v>
      </c>
      <c r="S1608" s="14" t="s">
        <v>1261</v>
      </c>
      <c r="T1608" s="14" t="s">
        <v>4254</v>
      </c>
      <c r="U1608" s="14" t="s">
        <v>11706</v>
      </c>
      <c r="V1608" s="14" t="s">
        <v>1264</v>
      </c>
      <c r="W1608" s="14">
        <v>0</v>
      </c>
      <c r="X1608" s="14">
        <v>0</v>
      </c>
      <c r="Y1608" s="14">
        <v>5</v>
      </c>
      <c r="Z1608" s="14" t="s">
        <v>11707</v>
      </c>
      <c r="AA1608" s="14">
        <v>1</v>
      </c>
      <c r="AB1608" s="14" t="s">
        <v>11708</v>
      </c>
      <c r="AC1608" s="15">
        <v>43224</v>
      </c>
      <c r="AD1608" s="15">
        <v>43371</v>
      </c>
      <c r="AE1608" s="14">
        <v>4600</v>
      </c>
      <c r="AF1608" s="14">
        <v>4600</v>
      </c>
      <c r="AG1608" s="14">
        <v>4600</v>
      </c>
      <c r="AH1608" s="14">
        <v>4600</v>
      </c>
      <c r="AI1608" s="14">
        <v>4600</v>
      </c>
      <c r="AJ1608" s="14" t="s">
        <v>11709</v>
      </c>
      <c r="AK1608" s="14" t="s">
        <v>11710</v>
      </c>
      <c r="AL1608" s="14" t="s">
        <v>11711</v>
      </c>
      <c r="AM1608" s="14" t="s">
        <v>11648</v>
      </c>
      <c r="AN1608" s="14" t="s">
        <v>1271</v>
      </c>
      <c r="AO1608" s="14" t="s">
        <v>1272</v>
      </c>
      <c r="AP1608" s="14" t="s">
        <v>1272</v>
      </c>
    </row>
    <row r="1609" spans="1:42" x14ac:dyDescent="0.2">
      <c r="A1609" s="14">
        <v>2020</v>
      </c>
      <c r="B1609" s="14">
        <v>3</v>
      </c>
      <c r="C1609" s="14" t="s">
        <v>11712</v>
      </c>
      <c r="D1609" s="14">
        <f>+VLOOKUP(C1609,'Avances Fisicos'!$A$1:$D$2309,2,FALSE)</f>
        <v>5</v>
      </c>
      <c r="E1609" s="14">
        <f>+VLOOKUP(C1609,'Fuentes de Financiamiento'!$A$1:$C$2398,3,FALSE)</f>
        <v>16250</v>
      </c>
      <c r="F1609" s="14" t="str">
        <f>+VLOOKUP(C1609,Georeferencias!$A$1:$D$2313,2,FALSE)</f>
        <v>Jalisco</v>
      </c>
      <c r="G1609" s="14" t="str">
        <f>+VLOOKUP(C1609,Georeferencias!$A$1:$D$2313,3,FALSE)</f>
        <v>Atenguillo</v>
      </c>
      <c r="H1609" s="14" t="str">
        <f>+VLOOKUP(C1609,Georeferencias!$A$1:$D$2313,4,FALSE)</f>
        <v>Milpillas</v>
      </c>
      <c r="I1609" s="14" t="s">
        <v>1256</v>
      </c>
      <c r="J1609" s="14">
        <v>16250</v>
      </c>
      <c r="K1609" s="14" t="s">
        <v>11713</v>
      </c>
      <c r="L1609" s="14" t="s">
        <v>11714</v>
      </c>
      <c r="M1609" s="14">
        <v>14</v>
      </c>
      <c r="N1609" s="14" t="s">
        <v>11</v>
      </c>
      <c r="O1609" s="14">
        <v>12</v>
      </c>
      <c r="P1609" s="14" t="s">
        <v>1028</v>
      </c>
      <c r="Q1609" s="14" t="s">
        <v>1259</v>
      </c>
      <c r="R1609" s="14" t="s">
        <v>1260</v>
      </c>
      <c r="S1609" s="14" t="s">
        <v>1261</v>
      </c>
      <c r="T1609" s="14" t="s">
        <v>4254</v>
      </c>
      <c r="U1609" s="14" t="s">
        <v>11715</v>
      </c>
      <c r="V1609" s="14" t="s">
        <v>1264</v>
      </c>
      <c r="W1609" s="14">
        <v>0</v>
      </c>
      <c r="X1609" s="14">
        <v>0</v>
      </c>
      <c r="Y1609" s="14">
        <v>17</v>
      </c>
      <c r="Z1609" s="14" t="s">
        <v>11716</v>
      </c>
      <c r="AA1609" s="14">
        <v>1</v>
      </c>
      <c r="AB1609" s="14" t="s">
        <v>11717</v>
      </c>
      <c r="AC1609" s="15">
        <v>43224</v>
      </c>
      <c r="AD1609" s="15">
        <v>43371</v>
      </c>
      <c r="AE1609" s="14">
        <v>16250</v>
      </c>
      <c r="AF1609" s="14">
        <v>16250</v>
      </c>
      <c r="AG1609" s="14">
        <v>16250</v>
      </c>
      <c r="AH1609" s="14">
        <v>16250</v>
      </c>
      <c r="AI1609" s="14">
        <v>16250</v>
      </c>
      <c r="AJ1609" s="14" t="s">
        <v>11718</v>
      </c>
      <c r="AK1609" s="14" t="s">
        <v>11719</v>
      </c>
      <c r="AL1609" s="14" t="s">
        <v>11720</v>
      </c>
      <c r="AM1609" s="14" t="s">
        <v>11648</v>
      </c>
      <c r="AN1609" s="14" t="s">
        <v>1271</v>
      </c>
      <c r="AO1609" s="14" t="s">
        <v>1272</v>
      </c>
      <c r="AP1609" s="14" t="s">
        <v>1272</v>
      </c>
    </row>
    <row r="1610" spans="1:42" x14ac:dyDescent="0.2">
      <c r="A1610" s="14">
        <v>2020</v>
      </c>
      <c r="B1610" s="14">
        <v>3</v>
      </c>
      <c r="C1610" s="14" t="s">
        <v>11721</v>
      </c>
      <c r="D1610" s="14">
        <f>+VLOOKUP(C1610,'Avances Fisicos'!$A$1:$D$2309,2,FALSE)</f>
        <v>999</v>
      </c>
      <c r="E1610" s="14">
        <f>+VLOOKUP(C1610,'Fuentes de Financiamiento'!$A$1:$C$2398,3,FALSE)</f>
        <v>206050.04</v>
      </c>
      <c r="F1610" s="14" t="str">
        <f>+VLOOKUP(C1610,Georeferencias!$A$1:$D$2313,2,FALSE)</f>
        <v>Jalisco</v>
      </c>
      <c r="G1610" s="14" t="str">
        <f>+VLOOKUP(C1610,Georeferencias!$A$1:$D$2313,3,FALSE)</f>
        <v>Atenguillo</v>
      </c>
      <c r="H1610" s="14" t="str">
        <f>+VLOOKUP(C1610,Georeferencias!$A$1:$D$2313,4,FALSE)</f>
        <v>Atenguillo</v>
      </c>
      <c r="I1610" s="14" t="s">
        <v>1256</v>
      </c>
      <c r="J1610" s="14">
        <v>206050.04</v>
      </c>
      <c r="K1610" s="14" t="s">
        <v>11722</v>
      </c>
      <c r="L1610" s="14" t="s">
        <v>11723</v>
      </c>
      <c r="M1610" s="14">
        <v>14</v>
      </c>
      <c r="N1610" s="14" t="s">
        <v>11</v>
      </c>
      <c r="O1610" s="14">
        <v>12</v>
      </c>
      <c r="P1610" s="14" t="s">
        <v>1028</v>
      </c>
      <c r="Q1610" s="14" t="s">
        <v>1259</v>
      </c>
      <c r="R1610" s="14" t="s">
        <v>1260</v>
      </c>
      <c r="S1610" s="14" t="s">
        <v>1261</v>
      </c>
      <c r="T1610" s="14" t="s">
        <v>4254</v>
      </c>
      <c r="U1610" s="14" t="s">
        <v>11724</v>
      </c>
      <c r="V1610" s="14" t="s">
        <v>1490</v>
      </c>
      <c r="W1610" s="14">
        <v>131</v>
      </c>
      <c r="X1610" s="14">
        <v>113</v>
      </c>
      <c r="Y1610" s="14">
        <v>0</v>
      </c>
      <c r="Z1610" s="14" t="s">
        <v>11725</v>
      </c>
      <c r="AA1610" s="14">
        <v>1</v>
      </c>
      <c r="AB1610" s="14" t="s">
        <v>11726</v>
      </c>
      <c r="AC1610" s="15">
        <v>43222</v>
      </c>
      <c r="AD1610" s="15">
        <v>43371</v>
      </c>
      <c r="AE1610" s="14">
        <v>206050.04</v>
      </c>
      <c r="AF1610" s="14">
        <v>206050.04</v>
      </c>
      <c r="AG1610" s="14">
        <v>206050.04</v>
      </c>
      <c r="AH1610" s="14">
        <v>206050.04</v>
      </c>
      <c r="AI1610" s="14">
        <v>206050.04</v>
      </c>
      <c r="AJ1610" s="14" t="s">
        <v>11727</v>
      </c>
      <c r="AK1610" s="14" t="s">
        <v>11728</v>
      </c>
      <c r="AL1610" s="14" t="s">
        <v>11729</v>
      </c>
      <c r="AM1610" s="14" t="s">
        <v>11648</v>
      </c>
      <c r="AN1610" s="14" t="s">
        <v>1271</v>
      </c>
      <c r="AO1610" s="14" t="s">
        <v>1272</v>
      </c>
      <c r="AP1610" s="14" t="s">
        <v>1272</v>
      </c>
    </row>
    <row r="1611" spans="1:42" x14ac:dyDescent="0.2">
      <c r="A1611" s="14">
        <v>2020</v>
      </c>
      <c r="B1611" s="14">
        <v>3</v>
      </c>
      <c r="C1611" s="14" t="s">
        <v>11730</v>
      </c>
      <c r="D1611" s="14">
        <f>+VLOOKUP(C1611,'Avances Fisicos'!$A$1:$D$2309,2,FALSE)</f>
        <v>80</v>
      </c>
      <c r="E1611" s="14">
        <f>+VLOOKUP(C1611,'Fuentes de Financiamiento'!$A$1:$C$2398,3,FALSE)</f>
        <v>29525.02</v>
      </c>
      <c r="F1611" s="14" t="str">
        <f>+VLOOKUP(C1611,Georeferencias!$A$1:$D$2313,2,FALSE)</f>
        <v>Jalisco</v>
      </c>
      <c r="G1611" s="14" t="str">
        <f>+VLOOKUP(C1611,Georeferencias!$A$1:$D$2313,3,FALSE)</f>
        <v>Cocula</v>
      </c>
      <c r="H1611" s="14" t="str">
        <f>+VLOOKUP(C1611,Georeferencias!$A$1:$D$2313,4,FALSE)</f>
        <v>Cocula</v>
      </c>
      <c r="I1611" s="14" t="s">
        <v>1256</v>
      </c>
      <c r="J1611" s="14">
        <v>29525.02</v>
      </c>
      <c r="K1611" s="14" t="s">
        <v>11731</v>
      </c>
      <c r="L1611" s="14" t="s">
        <v>11732</v>
      </c>
      <c r="M1611" s="14">
        <v>14</v>
      </c>
      <c r="N1611" s="14" t="s">
        <v>11</v>
      </c>
      <c r="O1611" s="14">
        <v>24</v>
      </c>
      <c r="P1611" s="14" t="s">
        <v>885</v>
      </c>
      <c r="Q1611" s="14" t="s">
        <v>1259</v>
      </c>
      <c r="R1611" s="14" t="s">
        <v>1406</v>
      </c>
      <c r="S1611" s="14" t="s">
        <v>1261</v>
      </c>
      <c r="T1611" s="14" t="s">
        <v>2645</v>
      </c>
      <c r="U1611" s="14" t="s">
        <v>11733</v>
      </c>
      <c r="V1611" s="14" t="s">
        <v>1490</v>
      </c>
      <c r="W1611" s="14">
        <v>27</v>
      </c>
      <c r="X1611" s="14">
        <v>25</v>
      </c>
      <c r="Y1611" s="14">
        <v>0</v>
      </c>
      <c r="Z1611" s="14" t="s">
        <v>11734</v>
      </c>
      <c r="AA1611" s="14">
        <v>1</v>
      </c>
      <c r="AB1611" s="14" t="s">
        <v>11735</v>
      </c>
      <c r="AC1611" s="15">
        <v>43278</v>
      </c>
      <c r="AD1611" s="15">
        <v>43431</v>
      </c>
      <c r="AE1611" s="14">
        <v>29525.02</v>
      </c>
      <c r="AF1611" s="14">
        <v>29525.02</v>
      </c>
      <c r="AG1611" s="14">
        <v>29525.02</v>
      </c>
      <c r="AH1611" s="14">
        <v>29525.02</v>
      </c>
      <c r="AI1611" s="14">
        <v>29525.02</v>
      </c>
      <c r="AJ1611" s="14" t="s">
        <v>11736</v>
      </c>
      <c r="AK1611" s="14" t="s">
        <v>9916</v>
      </c>
      <c r="AL1611" s="14" t="s">
        <v>11737</v>
      </c>
      <c r="AM1611" s="14" t="s">
        <v>11648</v>
      </c>
      <c r="AN1611" s="14" t="s">
        <v>1271</v>
      </c>
      <c r="AO1611" s="14" t="s">
        <v>1272</v>
      </c>
      <c r="AP1611" s="14" t="s">
        <v>1272</v>
      </c>
    </row>
    <row r="1612" spans="1:42" x14ac:dyDescent="0.2">
      <c r="A1612" s="14">
        <v>2020</v>
      </c>
      <c r="B1612" s="14">
        <v>3</v>
      </c>
      <c r="C1612" s="14" t="s">
        <v>11738</v>
      </c>
      <c r="D1612" s="14">
        <f>+VLOOKUP(C1612,'Avances Fisicos'!$A$1:$D$2309,2,FALSE)</f>
        <v>1</v>
      </c>
      <c r="E1612" s="14">
        <f>+VLOOKUP(C1612,'Fuentes de Financiamiento'!$A$1:$C$2398,3,FALSE)</f>
        <v>270336.49</v>
      </c>
      <c r="F1612" s="14" t="str">
        <f>+VLOOKUP(C1612,Georeferencias!$A$1:$D$2313,2,FALSE)</f>
        <v>Jalisco</v>
      </c>
      <c r="G1612" s="14" t="str">
        <f>+VLOOKUP(C1612,Georeferencias!$A$1:$D$2313,3,FALSE)</f>
        <v>Zapotiltic</v>
      </c>
      <c r="H1612" s="14" t="str">
        <f>+VLOOKUP(C1612,Georeferencias!$A$1:$D$2313,4,FALSE)</f>
        <v>Santa Gertrudis</v>
      </c>
      <c r="I1612" s="14" t="s">
        <v>1256</v>
      </c>
      <c r="J1612" s="14">
        <v>540672.98</v>
      </c>
      <c r="K1612" s="14" t="s">
        <v>11739</v>
      </c>
      <c r="L1612" s="14" t="s">
        <v>11740</v>
      </c>
      <c r="M1612" s="14">
        <v>14</v>
      </c>
      <c r="N1612" s="14" t="s">
        <v>11</v>
      </c>
      <c r="O1612" s="14">
        <v>121</v>
      </c>
      <c r="P1612" s="14" t="s">
        <v>992</v>
      </c>
      <c r="Q1612" s="14" t="s">
        <v>1259</v>
      </c>
      <c r="R1612" s="14" t="s">
        <v>1359</v>
      </c>
      <c r="S1612" s="14" t="s">
        <v>1261</v>
      </c>
      <c r="T1612" s="14" t="s">
        <v>1895</v>
      </c>
      <c r="U1612" s="14" t="s">
        <v>11741</v>
      </c>
      <c r="V1612" s="14" t="s">
        <v>1490</v>
      </c>
      <c r="W1612" s="14">
        <v>200</v>
      </c>
      <c r="X1612" s="14">
        <v>200</v>
      </c>
      <c r="Y1612" s="14">
        <v>0</v>
      </c>
      <c r="Z1612" s="14" t="s">
        <v>1327</v>
      </c>
      <c r="AA1612" s="14">
        <v>1</v>
      </c>
      <c r="AB1612" s="14" t="s">
        <v>11742</v>
      </c>
      <c r="AC1612" s="15">
        <v>43563</v>
      </c>
      <c r="AD1612" s="15">
        <v>43574</v>
      </c>
      <c r="AE1612" s="14">
        <v>540672.98</v>
      </c>
      <c r="AF1612" s="14">
        <v>540672.98</v>
      </c>
      <c r="AG1612" s="14">
        <v>540672.98</v>
      </c>
      <c r="AH1612" s="14">
        <v>540672.98</v>
      </c>
      <c r="AI1612" s="14">
        <v>540672.98</v>
      </c>
      <c r="AJ1612" s="14" t="s">
        <v>1329</v>
      </c>
      <c r="AK1612" s="14" t="s">
        <v>1402</v>
      </c>
      <c r="AL1612" s="14" t="s">
        <v>47</v>
      </c>
      <c r="AM1612" s="14" t="s">
        <v>11648</v>
      </c>
      <c r="AN1612" s="14" t="s">
        <v>1271</v>
      </c>
      <c r="AO1612" s="14" t="s">
        <v>1272</v>
      </c>
      <c r="AP1612" s="14" t="s">
        <v>1272</v>
      </c>
    </row>
    <row r="1613" spans="1:42" x14ac:dyDescent="0.2">
      <c r="A1613" s="14">
        <v>2020</v>
      </c>
      <c r="B1613" s="14">
        <v>3</v>
      </c>
      <c r="C1613" s="14" t="s">
        <v>11743</v>
      </c>
      <c r="D1613" s="14">
        <f>+VLOOKUP(C1613,'Avances Fisicos'!$A$1:$D$2309,2,FALSE)</f>
        <v>380</v>
      </c>
      <c r="E1613" s="14">
        <f>+VLOOKUP(C1613,'Fuentes de Financiamiento'!$A$1:$C$2398,3,FALSE)</f>
        <v>275706.3</v>
      </c>
      <c r="F1613" s="14" t="str">
        <f>+VLOOKUP(C1613,Georeferencias!$A$1:$D$2313,2,FALSE)</f>
        <v>Jalisco</v>
      </c>
      <c r="G1613" s="14" t="str">
        <f>+VLOOKUP(C1613,Georeferencias!$A$1:$D$2313,3,FALSE)</f>
        <v>San Martín de Bolaños</v>
      </c>
      <c r="H1613" s="14" t="str">
        <f>+VLOOKUP(C1613,Georeferencias!$A$1:$D$2313,4,FALSE)</f>
        <v>Ninguno [Aeropista]</v>
      </c>
      <c r="I1613" s="14" t="s">
        <v>1256</v>
      </c>
      <c r="J1613" s="14">
        <v>275706.3</v>
      </c>
      <c r="K1613" s="14" t="s">
        <v>11744</v>
      </c>
      <c r="L1613" s="14" t="s">
        <v>11745</v>
      </c>
      <c r="M1613" s="14">
        <v>14</v>
      </c>
      <c r="N1613" s="14" t="s">
        <v>11</v>
      </c>
      <c r="O1613" s="14">
        <v>76</v>
      </c>
      <c r="P1613" s="14" t="s">
        <v>923</v>
      </c>
      <c r="Q1613" s="14" t="s">
        <v>1259</v>
      </c>
      <c r="R1613" s="14" t="s">
        <v>1359</v>
      </c>
      <c r="S1613" s="14" t="s">
        <v>1261</v>
      </c>
      <c r="T1613" s="14" t="s">
        <v>11746</v>
      </c>
      <c r="U1613" s="14" t="s">
        <v>11747</v>
      </c>
      <c r="V1613" s="14" t="s">
        <v>1490</v>
      </c>
      <c r="W1613" s="14">
        <v>203</v>
      </c>
      <c r="X1613" s="14">
        <v>200</v>
      </c>
      <c r="Y1613" s="14">
        <v>0</v>
      </c>
      <c r="Z1613" s="14" t="s">
        <v>11748</v>
      </c>
      <c r="AA1613" s="14">
        <v>1</v>
      </c>
      <c r="AB1613" s="14" t="s">
        <v>11749</v>
      </c>
      <c r="AC1613" s="15">
        <v>43668</v>
      </c>
      <c r="AD1613" s="15">
        <v>43714</v>
      </c>
      <c r="AE1613" s="14">
        <v>275706.3</v>
      </c>
      <c r="AF1613" s="14">
        <v>275706.3</v>
      </c>
      <c r="AG1613" s="14">
        <v>275706.3</v>
      </c>
      <c r="AH1613" s="14">
        <v>275706.3</v>
      </c>
      <c r="AI1613" s="14">
        <v>275706.3</v>
      </c>
      <c r="AJ1613" s="14" t="s">
        <v>11750</v>
      </c>
      <c r="AK1613" s="14" t="s">
        <v>11751</v>
      </c>
      <c r="AL1613" s="14" t="s">
        <v>11752</v>
      </c>
      <c r="AM1613" s="14" t="s">
        <v>11648</v>
      </c>
      <c r="AN1613" s="14" t="s">
        <v>1271</v>
      </c>
      <c r="AO1613" s="14" t="s">
        <v>1272</v>
      </c>
      <c r="AP1613" s="14" t="s">
        <v>1272</v>
      </c>
    </row>
    <row r="1614" spans="1:42" x14ac:dyDescent="0.2">
      <c r="A1614" s="14">
        <v>2020</v>
      </c>
      <c r="B1614" s="14">
        <v>3</v>
      </c>
      <c r="C1614" s="14" t="s">
        <v>11753</v>
      </c>
      <c r="D1614" s="14">
        <f>+VLOOKUP(C1614,'Avances Fisicos'!$A$1:$D$2309,2,FALSE)</f>
        <v>5</v>
      </c>
      <c r="E1614" s="14">
        <f>+VLOOKUP(C1614,'Fuentes de Financiamiento'!$A$1:$C$2398,3,FALSE)</f>
        <v>18250</v>
      </c>
      <c r="F1614" s="14" t="str">
        <f>+VLOOKUP(C1614,Georeferencias!$A$1:$D$2313,2,FALSE)</f>
        <v>Jalisco</v>
      </c>
      <c r="G1614" s="14" t="str">
        <f>+VLOOKUP(C1614,Georeferencias!$A$1:$D$2313,3,FALSE)</f>
        <v>Zapotiltic</v>
      </c>
      <c r="H1614" s="14" t="str">
        <f>+VLOOKUP(C1614,Georeferencias!$A$1:$D$2313,4,FALSE)</f>
        <v>Ferrería De Providencia</v>
      </c>
      <c r="I1614" s="14" t="s">
        <v>1256</v>
      </c>
      <c r="J1614" s="14">
        <v>36500</v>
      </c>
      <c r="K1614" s="14" t="s">
        <v>11754</v>
      </c>
      <c r="L1614" s="14" t="s">
        <v>11755</v>
      </c>
      <c r="M1614" s="14">
        <v>14</v>
      </c>
      <c r="N1614" s="14" t="s">
        <v>11</v>
      </c>
      <c r="O1614" s="14">
        <v>121</v>
      </c>
      <c r="P1614" s="14" t="s">
        <v>992</v>
      </c>
      <c r="Q1614" s="14" t="s">
        <v>1259</v>
      </c>
      <c r="R1614" s="14" t="s">
        <v>1260</v>
      </c>
      <c r="S1614" s="14" t="s">
        <v>1261</v>
      </c>
      <c r="T1614" s="14" t="s">
        <v>11756</v>
      </c>
      <c r="U1614" s="14" t="s">
        <v>11757</v>
      </c>
      <c r="V1614" s="14" t="s">
        <v>1490</v>
      </c>
      <c r="W1614" s="14">
        <v>10</v>
      </c>
      <c r="X1614" s="14">
        <v>10</v>
      </c>
      <c r="Y1614" s="14">
        <v>0</v>
      </c>
      <c r="Z1614" s="14" t="s">
        <v>11716</v>
      </c>
      <c r="AA1614" s="14">
        <v>1</v>
      </c>
      <c r="AB1614" s="14" t="s">
        <v>11758</v>
      </c>
      <c r="AC1614" s="15">
        <v>43749</v>
      </c>
      <c r="AD1614" s="15">
        <v>43780</v>
      </c>
      <c r="AE1614" s="14">
        <v>36500</v>
      </c>
      <c r="AF1614" s="14">
        <v>36500</v>
      </c>
      <c r="AG1614" s="14">
        <v>36500</v>
      </c>
      <c r="AH1614" s="14">
        <v>36500</v>
      </c>
      <c r="AI1614" s="14">
        <v>36500</v>
      </c>
      <c r="AJ1614" s="14" t="s">
        <v>1329</v>
      </c>
      <c r="AK1614" s="14" t="s">
        <v>11719</v>
      </c>
      <c r="AL1614" s="14" t="s">
        <v>47</v>
      </c>
      <c r="AM1614" s="14" t="s">
        <v>11648</v>
      </c>
      <c r="AN1614" s="14" t="s">
        <v>1271</v>
      </c>
      <c r="AO1614" s="14" t="s">
        <v>1272</v>
      </c>
      <c r="AP1614" s="14" t="s">
        <v>1272</v>
      </c>
    </row>
    <row r="1615" spans="1:42" x14ac:dyDescent="0.2">
      <c r="A1615" s="14">
        <v>2020</v>
      </c>
      <c r="B1615" s="14">
        <v>3</v>
      </c>
      <c r="C1615" s="14" t="s">
        <v>11759</v>
      </c>
      <c r="D1615" s="14">
        <f>+VLOOKUP(C1615,'Avances Fisicos'!$A$1:$D$2309,2,FALSE)</f>
        <v>1</v>
      </c>
      <c r="E1615" s="14">
        <f>+VLOOKUP(C1615,'Fuentes de Financiamiento'!$A$1:$C$2398,3,FALSE)</f>
        <v>1216030.78</v>
      </c>
      <c r="F1615" s="14" t="str">
        <f>+VLOOKUP(C1615,Georeferencias!$A$1:$D$2313,2,FALSE)</f>
        <v>Jalisco</v>
      </c>
      <c r="G1615" s="14" t="str">
        <f>+VLOOKUP(C1615,Georeferencias!$A$1:$D$2313,3,FALSE)</f>
        <v>Tepatitlán de Morelos</v>
      </c>
      <c r="H1615" s="14" t="str">
        <f>+VLOOKUP(C1615,Georeferencias!$A$1:$D$2313,4,FALSE)</f>
        <v>La Cebadilla</v>
      </c>
      <c r="I1615" s="14" t="s">
        <v>1256</v>
      </c>
      <c r="J1615" s="14">
        <v>1219550.26</v>
      </c>
      <c r="K1615" s="14" t="s">
        <v>11760</v>
      </c>
      <c r="L1615" s="14" t="s">
        <v>390</v>
      </c>
      <c r="M1615" s="14">
        <v>14</v>
      </c>
      <c r="N1615" s="14" t="s">
        <v>11</v>
      </c>
      <c r="O1615" s="14">
        <v>93</v>
      </c>
      <c r="P1615" s="14" t="s">
        <v>888</v>
      </c>
      <c r="Q1615" s="14" t="s">
        <v>1259</v>
      </c>
      <c r="R1615" s="14" t="s">
        <v>1359</v>
      </c>
      <c r="S1615" s="14" t="s">
        <v>1261</v>
      </c>
      <c r="T1615" s="14" t="s">
        <v>1620</v>
      </c>
      <c r="U1615" s="14" t="s">
        <v>11761</v>
      </c>
      <c r="V1615" s="14" t="s">
        <v>1490</v>
      </c>
      <c r="W1615" s="14">
        <v>120</v>
      </c>
      <c r="X1615" s="14">
        <v>125</v>
      </c>
      <c r="Y1615" s="14">
        <v>0</v>
      </c>
      <c r="Z1615" s="14" t="s">
        <v>1327</v>
      </c>
      <c r="AA1615" s="14">
        <v>1</v>
      </c>
      <c r="AB1615" s="14" t="s">
        <v>11762</v>
      </c>
      <c r="AC1615" s="15">
        <v>43619</v>
      </c>
      <c r="AD1615" s="15">
        <v>43735</v>
      </c>
      <c r="AE1615" s="14">
        <v>1216030.78</v>
      </c>
      <c r="AF1615" s="14">
        <v>1216030.78</v>
      </c>
      <c r="AG1615" s="14">
        <v>1216030.78</v>
      </c>
      <c r="AH1615" s="14">
        <v>1216030.78</v>
      </c>
      <c r="AI1615" s="14">
        <v>1216030.78</v>
      </c>
      <c r="AJ1615" s="14" t="s">
        <v>11763</v>
      </c>
      <c r="AK1615" s="14" t="s">
        <v>1402</v>
      </c>
      <c r="AL1615" s="14" t="s">
        <v>11764</v>
      </c>
      <c r="AM1615" s="14" t="s">
        <v>11648</v>
      </c>
      <c r="AN1615" s="14" t="s">
        <v>1271</v>
      </c>
      <c r="AO1615" s="14" t="s">
        <v>1272</v>
      </c>
      <c r="AP1615" s="14" t="s">
        <v>1272</v>
      </c>
    </row>
    <row r="1616" spans="1:42" x14ac:dyDescent="0.2">
      <c r="A1616" s="14">
        <v>2020</v>
      </c>
      <c r="B1616" s="14">
        <v>3</v>
      </c>
      <c r="C1616" s="14" t="s">
        <v>11765</v>
      </c>
      <c r="D1616" s="14">
        <f>+VLOOKUP(C1616,'Avances Fisicos'!$A$1:$D$2309,2,FALSE)</f>
        <v>69.84</v>
      </c>
      <c r="E1616" s="14">
        <f>+VLOOKUP(C1616,'Fuentes de Financiamiento'!$A$1:$C$2398,3,FALSE)</f>
        <v>515906.29</v>
      </c>
      <c r="F1616" s="14" t="str">
        <f>+VLOOKUP(C1616,Georeferencias!$A$1:$D$2313,2,FALSE)</f>
        <v>Jalisco</v>
      </c>
      <c r="G1616" s="14" t="str">
        <f>+VLOOKUP(C1616,Georeferencias!$A$1:$D$2313,3,FALSE)</f>
        <v>Tepatitlán de Morelos</v>
      </c>
      <c r="H1616" s="14" t="str">
        <f>+VLOOKUP(C1616,Georeferencias!$A$1:$D$2313,4,FALSE)</f>
        <v>El Tepetate</v>
      </c>
      <c r="I1616" s="14" t="s">
        <v>1256</v>
      </c>
      <c r="J1616" s="14">
        <v>516568.36</v>
      </c>
      <c r="K1616" s="14" t="s">
        <v>11766</v>
      </c>
      <c r="L1616" s="14" t="s">
        <v>11767</v>
      </c>
      <c r="M1616" s="14">
        <v>14</v>
      </c>
      <c r="N1616" s="14" t="s">
        <v>11</v>
      </c>
      <c r="O1616" s="14">
        <v>93</v>
      </c>
      <c r="P1616" s="14" t="s">
        <v>888</v>
      </c>
      <c r="Q1616" s="14" t="s">
        <v>1259</v>
      </c>
      <c r="R1616" s="14" t="s">
        <v>1346</v>
      </c>
      <c r="S1616" s="14" t="s">
        <v>1261</v>
      </c>
      <c r="T1616" s="14" t="s">
        <v>1620</v>
      </c>
      <c r="U1616" s="14" t="s">
        <v>11768</v>
      </c>
      <c r="V1616" s="14" t="s">
        <v>1490</v>
      </c>
      <c r="W1616" s="14">
        <v>25</v>
      </c>
      <c r="X1616" s="14">
        <v>30</v>
      </c>
      <c r="Y1616" s="14">
        <v>0</v>
      </c>
      <c r="Z1616" s="14" t="s">
        <v>11769</v>
      </c>
      <c r="AA1616" s="14">
        <v>1</v>
      </c>
      <c r="AB1616" s="14" t="s">
        <v>11770</v>
      </c>
      <c r="AC1616" s="15">
        <v>43738</v>
      </c>
      <c r="AD1616" s="15">
        <v>43806</v>
      </c>
      <c r="AE1616" s="14">
        <v>515906.29</v>
      </c>
      <c r="AF1616" s="14">
        <v>515906.29</v>
      </c>
      <c r="AG1616" s="14">
        <v>515906.29</v>
      </c>
      <c r="AH1616" s="14">
        <v>515906.29</v>
      </c>
      <c r="AI1616" s="14">
        <v>515906.29</v>
      </c>
      <c r="AJ1616" s="14" t="s">
        <v>11771</v>
      </c>
      <c r="AK1616" s="14" t="s">
        <v>11772</v>
      </c>
      <c r="AL1616" s="14" t="s">
        <v>11773</v>
      </c>
      <c r="AM1616" s="14" t="s">
        <v>11648</v>
      </c>
      <c r="AN1616" s="14" t="s">
        <v>1271</v>
      </c>
      <c r="AO1616" s="14" t="s">
        <v>1272</v>
      </c>
      <c r="AP1616" s="14" t="s">
        <v>1272</v>
      </c>
    </row>
    <row r="1617" spans="1:42" x14ac:dyDescent="0.2">
      <c r="A1617" s="14">
        <v>2020</v>
      </c>
      <c r="B1617" s="14">
        <v>3</v>
      </c>
      <c r="C1617" s="14" t="s">
        <v>11774</v>
      </c>
      <c r="D1617" s="14">
        <f>+VLOOKUP(C1617,'Avances Fisicos'!$A$1:$D$2309,2,FALSE)</f>
        <v>125</v>
      </c>
      <c r="E1617" s="14">
        <f>+VLOOKUP(C1617,'Fuentes de Financiamiento'!$A$1:$C$2398,3,FALSE)</f>
        <v>24081.83</v>
      </c>
      <c r="F1617" s="14" t="str">
        <f>+VLOOKUP(C1617,Georeferencias!$A$1:$D$2313,2,FALSE)</f>
        <v>Jalisco</v>
      </c>
      <c r="G1617" s="14" t="str">
        <f>+VLOOKUP(C1617,Georeferencias!$A$1:$D$2313,3,FALSE)</f>
        <v>Cocula</v>
      </c>
      <c r="H1617" s="14" t="str">
        <f>+VLOOKUP(C1617,Georeferencias!$A$1:$D$2313,4,FALSE)</f>
        <v>Cocula</v>
      </c>
      <c r="I1617" s="14" t="s">
        <v>1256</v>
      </c>
      <c r="J1617" s="14">
        <v>48163.75</v>
      </c>
      <c r="K1617" s="14" t="s">
        <v>11775</v>
      </c>
      <c r="L1617" s="14" t="s">
        <v>11776</v>
      </c>
      <c r="M1617" s="14">
        <v>14</v>
      </c>
      <c r="N1617" s="14" t="s">
        <v>11</v>
      </c>
      <c r="O1617" s="14">
        <v>24</v>
      </c>
      <c r="P1617" s="14" t="s">
        <v>885</v>
      </c>
      <c r="Q1617" s="14" t="s">
        <v>1259</v>
      </c>
      <c r="R1617" s="14" t="s">
        <v>1406</v>
      </c>
      <c r="S1617" s="14" t="s">
        <v>1261</v>
      </c>
      <c r="T1617" s="14" t="s">
        <v>2645</v>
      </c>
      <c r="U1617" s="14" t="s">
        <v>11777</v>
      </c>
      <c r="V1617" s="14" t="s">
        <v>1490</v>
      </c>
      <c r="W1617" s="14">
        <v>35</v>
      </c>
      <c r="X1617" s="14">
        <v>29</v>
      </c>
      <c r="Y1617" s="14">
        <v>0</v>
      </c>
      <c r="Z1617" s="14" t="s">
        <v>11778</v>
      </c>
      <c r="AA1617" s="14">
        <v>1</v>
      </c>
      <c r="AB1617" s="14" t="s">
        <v>11779</v>
      </c>
      <c r="AC1617" s="15">
        <v>43542</v>
      </c>
      <c r="AD1617" s="15">
        <v>43634</v>
      </c>
      <c r="AE1617" s="14">
        <v>48163.75</v>
      </c>
      <c r="AF1617" s="14">
        <v>48163.75</v>
      </c>
      <c r="AG1617" s="14">
        <v>48163.75</v>
      </c>
      <c r="AH1617" s="14">
        <v>48163.75</v>
      </c>
      <c r="AI1617" s="14">
        <v>48163.75</v>
      </c>
      <c r="AJ1617" s="14" t="s">
        <v>11780</v>
      </c>
      <c r="AK1617" s="14" t="s">
        <v>11781</v>
      </c>
      <c r="AL1617" s="14" t="s">
        <v>11782</v>
      </c>
      <c r="AM1617" s="14" t="s">
        <v>11648</v>
      </c>
      <c r="AN1617" s="14" t="s">
        <v>1271</v>
      </c>
      <c r="AO1617" s="14" t="s">
        <v>1272</v>
      </c>
      <c r="AP1617" s="14" t="s">
        <v>1272</v>
      </c>
    </row>
    <row r="1618" spans="1:42" x14ac:dyDescent="0.2">
      <c r="A1618" s="14">
        <v>2020</v>
      </c>
      <c r="B1618" s="14">
        <v>3</v>
      </c>
      <c r="C1618" s="14" t="s">
        <v>11783</v>
      </c>
      <c r="D1618" s="14">
        <f>+VLOOKUP(C1618,'Avances Fisicos'!$A$1:$D$2309,2,FALSE)</f>
        <v>500</v>
      </c>
      <c r="E1618" s="14">
        <f>+VLOOKUP(C1618,'Fuentes de Financiamiento'!$A$1:$C$2398,3,FALSE)</f>
        <v>172426.34</v>
      </c>
      <c r="F1618" s="14" t="str">
        <f>+VLOOKUP(C1618,Georeferencias!$A$1:$D$2313,2,FALSE)</f>
        <v>Jalisco</v>
      </c>
      <c r="G1618" s="14" t="str">
        <f>+VLOOKUP(C1618,Georeferencias!$A$1:$D$2313,3,FALSE)</f>
        <v>Tecolotlán</v>
      </c>
      <c r="H1618" s="14" t="str">
        <f>+VLOOKUP(C1618,Georeferencias!$A$1:$D$2313,4,FALSE)</f>
        <v>Tecolotlán</v>
      </c>
      <c r="I1618" s="14" t="s">
        <v>1256</v>
      </c>
      <c r="J1618" s="14">
        <v>172445.5</v>
      </c>
      <c r="K1618" s="14" t="s">
        <v>11784</v>
      </c>
      <c r="L1618" s="14" t="s">
        <v>11785</v>
      </c>
      <c r="M1618" s="14">
        <v>14</v>
      </c>
      <c r="N1618" s="14" t="s">
        <v>11</v>
      </c>
      <c r="O1618" s="14">
        <v>88</v>
      </c>
      <c r="P1618" s="14" t="s">
        <v>940</v>
      </c>
      <c r="Q1618" s="14" t="s">
        <v>1259</v>
      </c>
      <c r="R1618" s="14" t="s">
        <v>1335</v>
      </c>
      <c r="S1618" s="14" t="s">
        <v>1261</v>
      </c>
      <c r="T1618" s="14" t="s">
        <v>8377</v>
      </c>
      <c r="U1618" s="14" t="s">
        <v>11786</v>
      </c>
      <c r="V1618" s="14" t="s">
        <v>1490</v>
      </c>
      <c r="W1618" s="14">
        <v>407</v>
      </c>
      <c r="X1618" s="14">
        <v>405</v>
      </c>
      <c r="Y1618" s="14">
        <v>0</v>
      </c>
      <c r="Z1618" s="14" t="s">
        <v>5454</v>
      </c>
      <c r="AA1618" s="14">
        <v>1</v>
      </c>
      <c r="AB1618" s="14" t="s">
        <v>11787</v>
      </c>
      <c r="AC1618" s="15">
        <v>43787</v>
      </c>
      <c r="AD1618" s="15">
        <v>43830</v>
      </c>
      <c r="AE1618" s="14">
        <v>172426.34</v>
      </c>
      <c r="AF1618" s="14">
        <v>172426.34</v>
      </c>
      <c r="AG1618" s="14">
        <v>172426.34</v>
      </c>
      <c r="AH1618" s="14">
        <v>172426.34</v>
      </c>
      <c r="AI1618" s="14">
        <v>172426.34</v>
      </c>
      <c r="AJ1618" s="14" t="s">
        <v>11788</v>
      </c>
      <c r="AK1618" s="14" t="s">
        <v>2369</v>
      </c>
      <c r="AL1618" s="14" t="s">
        <v>11789</v>
      </c>
      <c r="AM1618" s="14" t="s">
        <v>11648</v>
      </c>
      <c r="AN1618" s="14" t="s">
        <v>1271</v>
      </c>
      <c r="AO1618" s="14" t="s">
        <v>1272</v>
      </c>
      <c r="AP1618" s="14" t="s">
        <v>1272</v>
      </c>
    </row>
    <row r="1619" spans="1:42" x14ac:dyDescent="0.2">
      <c r="A1619" s="14">
        <v>2020</v>
      </c>
      <c r="B1619" s="14">
        <v>3</v>
      </c>
      <c r="C1619" s="14" t="s">
        <v>11790</v>
      </c>
      <c r="D1619" s="14">
        <f>+VLOOKUP(C1619,'Avances Fisicos'!$A$1:$D$2309,2,FALSE)</f>
        <v>1873</v>
      </c>
      <c r="E1619" s="14">
        <f>+VLOOKUP(C1619,'Fuentes de Financiamiento'!$A$1:$C$2398,3,FALSE)</f>
        <v>1325876.03</v>
      </c>
      <c r="F1619" s="14" t="str">
        <f>+VLOOKUP(C1619,Georeferencias!$A$1:$D$2313,2,FALSE)</f>
        <v>Jalisco</v>
      </c>
      <c r="G1619" s="14" t="str">
        <f>+VLOOKUP(C1619,Georeferencias!$A$1:$D$2313,3,FALSE)</f>
        <v>Ayotlán</v>
      </c>
      <c r="H1619" s="14" t="str">
        <f>+VLOOKUP(C1619,Georeferencias!$A$1:$D$2313,4,FALSE)</f>
        <v>Santa Rita</v>
      </c>
      <c r="I1619" s="14" t="s">
        <v>1256</v>
      </c>
      <c r="J1619" s="14">
        <v>1325876.03</v>
      </c>
      <c r="K1619" s="14" t="s">
        <v>11791</v>
      </c>
      <c r="L1619" s="14" t="s">
        <v>11792</v>
      </c>
      <c r="M1619" s="14">
        <v>14</v>
      </c>
      <c r="N1619" s="14" t="s">
        <v>11</v>
      </c>
      <c r="O1619" s="14">
        <v>16</v>
      </c>
      <c r="P1619" s="14" t="s">
        <v>928</v>
      </c>
      <c r="Q1619" s="14" t="s">
        <v>1259</v>
      </c>
      <c r="R1619" s="14" t="s">
        <v>1335</v>
      </c>
      <c r="S1619" s="14" t="s">
        <v>1261</v>
      </c>
      <c r="T1619" s="14" t="s">
        <v>3817</v>
      </c>
      <c r="U1619" s="14" t="s">
        <v>11793</v>
      </c>
      <c r="V1619" s="14" t="s">
        <v>1490</v>
      </c>
      <c r="W1619" s="14">
        <v>34</v>
      </c>
      <c r="X1619" s="14">
        <v>27</v>
      </c>
      <c r="Y1619" s="14">
        <v>0</v>
      </c>
      <c r="Z1619" s="14" t="s">
        <v>11794</v>
      </c>
      <c r="AA1619" s="14">
        <v>1</v>
      </c>
      <c r="AB1619" s="14" t="s">
        <v>11795</v>
      </c>
      <c r="AC1619" s="15">
        <v>43892</v>
      </c>
      <c r="AD1619" s="15">
        <v>43918</v>
      </c>
      <c r="AE1619" s="14">
        <v>1325876.03</v>
      </c>
      <c r="AF1619" s="14">
        <v>1325876.03</v>
      </c>
      <c r="AG1619" s="14">
        <v>1325876.03</v>
      </c>
      <c r="AH1619" s="14">
        <v>1325876.03</v>
      </c>
      <c r="AI1619" s="14">
        <v>1325876.03</v>
      </c>
      <c r="AJ1619" s="14" t="s">
        <v>11796</v>
      </c>
      <c r="AK1619" s="14" t="s">
        <v>11797</v>
      </c>
      <c r="AL1619" s="14" t="s">
        <v>11798</v>
      </c>
      <c r="AM1619" s="14" t="s">
        <v>11648</v>
      </c>
      <c r="AN1619" s="14" t="s">
        <v>1271</v>
      </c>
      <c r="AO1619" s="14" t="s">
        <v>1272</v>
      </c>
      <c r="AP1619" s="14" t="s">
        <v>1272</v>
      </c>
    </row>
    <row r="1620" spans="1:42" x14ac:dyDescent="0.2">
      <c r="A1620" s="14">
        <v>2020</v>
      </c>
      <c r="B1620" s="14">
        <v>3</v>
      </c>
      <c r="C1620" s="14" t="s">
        <v>11799</v>
      </c>
      <c r="D1620" s="14">
        <f>+VLOOKUP(C1620,'Avances Fisicos'!$A$1:$D$2309,2,FALSE)</f>
        <v>295</v>
      </c>
      <c r="E1620" s="14">
        <f>+VLOOKUP(C1620,'Fuentes de Financiamiento'!$A$1:$C$2398,3,FALSE)</f>
        <v>229796.87</v>
      </c>
      <c r="F1620" s="14" t="str">
        <f>+VLOOKUP(C1620,Georeferencias!$A$1:$D$2313,2,FALSE)</f>
        <v>Jalisco</v>
      </c>
      <c r="G1620" s="14" t="str">
        <f>+VLOOKUP(C1620,Georeferencias!$A$1:$D$2313,3,FALSE)</f>
        <v>Degollado</v>
      </c>
      <c r="H1620" s="14" t="str">
        <f>+VLOOKUP(C1620,Georeferencias!$A$1:$D$2313,4,FALSE)</f>
        <v>Huáscato</v>
      </c>
      <c r="I1620" s="14" t="s">
        <v>1256</v>
      </c>
      <c r="J1620" s="14">
        <v>229796.87</v>
      </c>
      <c r="K1620" s="14" t="s">
        <v>11800</v>
      </c>
      <c r="L1620" s="14" t="s">
        <v>11801</v>
      </c>
      <c r="M1620" s="14">
        <v>14</v>
      </c>
      <c r="N1620" s="14" t="s">
        <v>11</v>
      </c>
      <c r="O1620" s="14">
        <v>33</v>
      </c>
      <c r="P1620" s="14" t="s">
        <v>2655</v>
      </c>
      <c r="Q1620" s="14" t="s">
        <v>1259</v>
      </c>
      <c r="R1620" s="14" t="s">
        <v>1359</v>
      </c>
      <c r="S1620" s="14" t="s">
        <v>1261</v>
      </c>
      <c r="T1620" s="14" t="s">
        <v>2656</v>
      </c>
      <c r="U1620" s="14" t="s">
        <v>11802</v>
      </c>
      <c r="V1620" s="14" t="s">
        <v>1490</v>
      </c>
      <c r="W1620" s="14">
        <v>118</v>
      </c>
      <c r="X1620" s="14">
        <v>82</v>
      </c>
      <c r="Y1620" s="14">
        <v>0</v>
      </c>
      <c r="Z1620" s="14" t="s">
        <v>11803</v>
      </c>
      <c r="AA1620" s="14">
        <v>1</v>
      </c>
      <c r="AB1620" s="14" t="s">
        <v>11804</v>
      </c>
      <c r="AC1620" s="15">
        <v>43862</v>
      </c>
      <c r="AD1620" s="15">
        <v>43890</v>
      </c>
      <c r="AE1620" s="14">
        <v>229796.87</v>
      </c>
      <c r="AF1620" s="14">
        <v>229796.87</v>
      </c>
      <c r="AG1620" s="14">
        <v>229796.87</v>
      </c>
      <c r="AH1620" s="14">
        <v>229796.87</v>
      </c>
      <c r="AI1620" s="14">
        <v>229796.87</v>
      </c>
      <c r="AJ1620" s="14" t="s">
        <v>11805</v>
      </c>
      <c r="AK1620" s="14" t="s">
        <v>11806</v>
      </c>
      <c r="AL1620" s="14" t="s">
        <v>11807</v>
      </c>
      <c r="AM1620" s="14" t="s">
        <v>11648</v>
      </c>
      <c r="AN1620" s="14" t="s">
        <v>1271</v>
      </c>
      <c r="AO1620" s="14" t="s">
        <v>1272</v>
      </c>
      <c r="AP1620" s="14" t="s">
        <v>1272</v>
      </c>
    </row>
    <row r="1621" spans="1:42" x14ac:dyDescent="0.2">
      <c r="A1621" s="14">
        <v>2020</v>
      </c>
      <c r="B1621" s="14">
        <v>3</v>
      </c>
      <c r="C1621" s="14" t="s">
        <v>11808</v>
      </c>
      <c r="D1621" s="14">
        <f>+VLOOKUP(C1621,'Avances Fisicos'!$A$1:$D$2309,2,FALSE)</f>
        <v>35</v>
      </c>
      <c r="E1621" s="14">
        <f>+VLOOKUP(C1621,'Fuentes de Financiamiento'!$A$1:$C$2398,3,FALSE)</f>
        <v>20426.580000000002</v>
      </c>
      <c r="F1621" s="14" t="str">
        <f>+VLOOKUP(C1621,Georeferencias!$A$1:$D$2313,2,FALSE)</f>
        <v>Jalisco</v>
      </c>
      <c r="G1621" s="14" t="str">
        <f>+VLOOKUP(C1621,Georeferencias!$A$1:$D$2313,3,FALSE)</f>
        <v>Ayotlán</v>
      </c>
      <c r="H1621" s="14" t="str">
        <f>+VLOOKUP(C1621,Georeferencias!$A$1:$D$2313,4,FALSE)</f>
        <v>Santa Rita</v>
      </c>
      <c r="I1621" s="14" t="s">
        <v>1256</v>
      </c>
      <c r="J1621" s="14">
        <v>20426.580000000002</v>
      </c>
      <c r="K1621" s="14" t="s">
        <v>11809</v>
      </c>
      <c r="L1621" s="14" t="s">
        <v>11810</v>
      </c>
      <c r="M1621" s="14">
        <v>14</v>
      </c>
      <c r="N1621" s="14" t="s">
        <v>11</v>
      </c>
      <c r="O1621" s="14">
        <v>16</v>
      </c>
      <c r="P1621" s="14" t="s">
        <v>928</v>
      </c>
      <c r="Q1621" s="14" t="s">
        <v>1259</v>
      </c>
      <c r="R1621" s="14" t="s">
        <v>1335</v>
      </c>
      <c r="S1621" s="14" t="s">
        <v>1261</v>
      </c>
      <c r="T1621" s="14" t="s">
        <v>3817</v>
      </c>
      <c r="U1621" s="14" t="s">
        <v>11811</v>
      </c>
      <c r="V1621" s="14" t="s">
        <v>1490</v>
      </c>
      <c r="W1621" s="14">
        <v>30</v>
      </c>
      <c r="X1621" s="14">
        <v>30</v>
      </c>
      <c r="Y1621" s="14">
        <v>0</v>
      </c>
      <c r="Z1621" s="14" t="s">
        <v>11812</v>
      </c>
      <c r="AA1621" s="14">
        <v>1</v>
      </c>
      <c r="AB1621" s="14" t="s">
        <v>11813</v>
      </c>
      <c r="AC1621" s="15">
        <v>43920</v>
      </c>
      <c r="AD1621" s="15">
        <v>43925</v>
      </c>
      <c r="AE1621" s="14">
        <v>20426.580000000002</v>
      </c>
      <c r="AF1621" s="14">
        <v>20426.580000000002</v>
      </c>
      <c r="AG1621" s="14">
        <v>20426.580000000002</v>
      </c>
      <c r="AH1621" s="14">
        <v>20426.580000000002</v>
      </c>
      <c r="AI1621" s="14">
        <v>20426.580000000002</v>
      </c>
      <c r="AJ1621" s="14" t="s">
        <v>11814</v>
      </c>
      <c r="AK1621" s="14" t="s">
        <v>9930</v>
      </c>
      <c r="AL1621" s="14" t="s">
        <v>11815</v>
      </c>
      <c r="AM1621" s="14" t="s">
        <v>11648</v>
      </c>
      <c r="AN1621" s="14" t="s">
        <v>1271</v>
      </c>
      <c r="AO1621" s="14" t="s">
        <v>1272</v>
      </c>
      <c r="AP1621" s="14" t="s">
        <v>1272</v>
      </c>
    </row>
    <row r="1622" spans="1:42" x14ac:dyDescent="0.2">
      <c r="A1622" s="14">
        <v>2020</v>
      </c>
      <c r="B1622" s="14">
        <v>3</v>
      </c>
      <c r="C1622" s="14" t="s">
        <v>11816</v>
      </c>
      <c r="D1622" s="14">
        <f>+VLOOKUP(C1622,'Avances Fisicos'!$A$1:$D$2309,2,FALSE)</f>
        <v>47</v>
      </c>
      <c r="E1622" s="14">
        <f>+VLOOKUP(C1622,'Fuentes de Financiamiento'!$A$1:$C$2398,3,FALSE)</f>
        <v>27078.15</v>
      </c>
      <c r="F1622" s="14" t="str">
        <f>+VLOOKUP(C1622,Georeferencias!$A$1:$D$2313,2,FALSE)</f>
        <v>Jalisco</v>
      </c>
      <c r="G1622" s="14" t="str">
        <f>+VLOOKUP(C1622,Georeferencias!$A$1:$D$2313,3,FALSE)</f>
        <v>Ayotlán</v>
      </c>
      <c r="H1622" s="14" t="str">
        <f>+VLOOKUP(C1622,Georeferencias!$A$1:$D$2313,4,FALSE)</f>
        <v>Santa Rita</v>
      </c>
      <c r="I1622" s="14" t="s">
        <v>1256</v>
      </c>
      <c r="J1622" s="14">
        <v>27078.15</v>
      </c>
      <c r="K1622" s="14" t="s">
        <v>11817</v>
      </c>
      <c r="L1622" s="14" t="s">
        <v>11818</v>
      </c>
      <c r="M1622" s="14">
        <v>14</v>
      </c>
      <c r="N1622" s="14" t="s">
        <v>11</v>
      </c>
      <c r="O1622" s="14">
        <v>16</v>
      </c>
      <c r="P1622" s="14" t="s">
        <v>928</v>
      </c>
      <c r="Q1622" s="14" t="s">
        <v>1259</v>
      </c>
      <c r="R1622" s="14" t="s">
        <v>1335</v>
      </c>
      <c r="S1622" s="14" t="s">
        <v>1261</v>
      </c>
      <c r="T1622" s="14" t="s">
        <v>3817</v>
      </c>
      <c r="U1622" s="14" t="s">
        <v>11819</v>
      </c>
      <c r="V1622" s="14" t="s">
        <v>1490</v>
      </c>
      <c r="W1622" s="14">
        <v>33</v>
      </c>
      <c r="X1622" s="14">
        <v>27</v>
      </c>
      <c r="Y1622" s="14">
        <v>0</v>
      </c>
      <c r="Z1622" s="14" t="s">
        <v>11820</v>
      </c>
      <c r="AA1622" s="14">
        <v>1</v>
      </c>
      <c r="AB1622" s="14" t="s">
        <v>11821</v>
      </c>
      <c r="AC1622" s="15">
        <v>43934</v>
      </c>
      <c r="AD1622" s="15">
        <v>43939</v>
      </c>
      <c r="AE1622" s="14">
        <v>27078.15</v>
      </c>
      <c r="AF1622" s="14">
        <v>27078.15</v>
      </c>
      <c r="AG1622" s="14">
        <v>27078.15</v>
      </c>
      <c r="AH1622" s="14">
        <v>27078.15</v>
      </c>
      <c r="AI1622" s="14">
        <v>27078.15</v>
      </c>
      <c r="AJ1622" s="14" t="s">
        <v>11822</v>
      </c>
      <c r="AK1622" s="14" t="s">
        <v>11823</v>
      </c>
      <c r="AL1622" s="14" t="s">
        <v>11824</v>
      </c>
      <c r="AM1622" s="14" t="s">
        <v>11648</v>
      </c>
      <c r="AN1622" s="14" t="s">
        <v>1271</v>
      </c>
      <c r="AO1622" s="14" t="s">
        <v>1272</v>
      </c>
      <c r="AP1622" s="14" t="s">
        <v>1272</v>
      </c>
    </row>
    <row r="1623" spans="1:42" x14ac:dyDescent="0.2">
      <c r="A1623" s="14">
        <v>2020</v>
      </c>
      <c r="B1623" s="14">
        <v>3</v>
      </c>
      <c r="C1623" s="14" t="s">
        <v>11825</v>
      </c>
      <c r="D1623" s="14">
        <f>+VLOOKUP(C1623,'Avances Fisicos'!$A$1:$D$2309,2,FALSE)</f>
        <v>12</v>
      </c>
      <c r="E1623" s="14">
        <f>+VLOOKUP(C1623,'Fuentes de Financiamiento'!$A$1:$C$2398,3,FALSE)</f>
        <v>34291.5</v>
      </c>
      <c r="F1623" s="14" t="str">
        <f>+VLOOKUP(C1623,Georeferencias!$A$1:$D$2313,2,FALSE)</f>
        <v>Jalisco</v>
      </c>
      <c r="G1623" s="14" t="str">
        <f>+VLOOKUP(C1623,Georeferencias!$A$1:$D$2313,3,FALSE)</f>
        <v>Ayotlán</v>
      </c>
      <c r="H1623" s="14" t="str">
        <f>+VLOOKUP(C1623,Georeferencias!$A$1:$D$2313,4,FALSE)</f>
        <v>Ayotlán</v>
      </c>
      <c r="I1623" s="14" t="s">
        <v>1256</v>
      </c>
      <c r="J1623" s="14">
        <v>34291.5</v>
      </c>
      <c r="K1623" s="14" t="s">
        <v>11826</v>
      </c>
      <c r="L1623" s="14" t="s">
        <v>11827</v>
      </c>
      <c r="M1623" s="14">
        <v>14</v>
      </c>
      <c r="N1623" s="14" t="s">
        <v>11</v>
      </c>
      <c r="O1623" s="14">
        <v>16</v>
      </c>
      <c r="P1623" s="14" t="s">
        <v>928</v>
      </c>
      <c r="Q1623" s="14" t="s">
        <v>1259</v>
      </c>
      <c r="R1623" s="14" t="s">
        <v>1260</v>
      </c>
      <c r="S1623" s="14" t="s">
        <v>1261</v>
      </c>
      <c r="T1623" s="14" t="s">
        <v>3817</v>
      </c>
      <c r="U1623" s="14" t="s">
        <v>11828</v>
      </c>
      <c r="V1623" s="14" t="s">
        <v>1490</v>
      </c>
      <c r="W1623" s="14">
        <v>32</v>
      </c>
      <c r="X1623" s="14">
        <v>28</v>
      </c>
      <c r="Y1623" s="14">
        <v>0</v>
      </c>
      <c r="Z1623" s="14" t="s">
        <v>11829</v>
      </c>
      <c r="AA1623" s="14">
        <v>1</v>
      </c>
      <c r="AB1623" s="14" t="s">
        <v>11830</v>
      </c>
      <c r="AC1623" s="15">
        <v>43923</v>
      </c>
      <c r="AD1623" s="15">
        <v>43925</v>
      </c>
      <c r="AE1623" s="14">
        <v>34291.5</v>
      </c>
      <c r="AF1623" s="14">
        <v>34291.5</v>
      </c>
      <c r="AG1623" s="14">
        <v>34291.5</v>
      </c>
      <c r="AH1623" s="14">
        <v>34291.5</v>
      </c>
      <c r="AI1623" s="14">
        <v>34291.5</v>
      </c>
      <c r="AJ1623" s="14" t="s">
        <v>11831</v>
      </c>
      <c r="AK1623" s="14" t="s">
        <v>11832</v>
      </c>
      <c r="AL1623" s="14" t="s">
        <v>11833</v>
      </c>
      <c r="AM1623" s="14" t="s">
        <v>11648</v>
      </c>
      <c r="AN1623" s="14" t="s">
        <v>1271</v>
      </c>
      <c r="AO1623" s="14" t="s">
        <v>1272</v>
      </c>
      <c r="AP1623" s="14" t="s">
        <v>1272</v>
      </c>
    </row>
    <row r="1624" spans="1:42" x14ac:dyDescent="0.2">
      <c r="A1624" s="14">
        <v>2020</v>
      </c>
      <c r="B1624" s="14">
        <v>3</v>
      </c>
      <c r="C1624" s="14" t="s">
        <v>11834</v>
      </c>
      <c r="D1624" s="14">
        <f>+VLOOKUP(C1624,'Avances Fisicos'!$A$1:$D$2309,2,FALSE)</f>
        <v>2</v>
      </c>
      <c r="E1624" s="14">
        <f>+VLOOKUP(C1624,'Fuentes de Financiamiento'!$A$1:$C$2398,3,FALSE)</f>
        <v>6830.59</v>
      </c>
      <c r="F1624" s="14" t="str">
        <f>+VLOOKUP(C1624,Georeferencias!$A$1:$D$2313,2,FALSE)</f>
        <v>Jalisco</v>
      </c>
      <c r="G1624" s="14" t="str">
        <f>+VLOOKUP(C1624,Georeferencias!$A$1:$D$2313,3,FALSE)</f>
        <v>Ayotlán</v>
      </c>
      <c r="H1624" s="14" t="str">
        <f>+VLOOKUP(C1624,Georeferencias!$A$1:$D$2313,4,FALSE)</f>
        <v>Las Higueras</v>
      </c>
      <c r="I1624" s="14" t="s">
        <v>1256</v>
      </c>
      <c r="J1624" s="14">
        <v>6830.59</v>
      </c>
      <c r="K1624" s="14" t="s">
        <v>11835</v>
      </c>
      <c r="L1624" s="14" t="s">
        <v>11836</v>
      </c>
      <c r="M1624" s="14">
        <v>14</v>
      </c>
      <c r="N1624" s="14" t="s">
        <v>11</v>
      </c>
      <c r="O1624" s="14">
        <v>16</v>
      </c>
      <c r="P1624" s="14" t="s">
        <v>928</v>
      </c>
      <c r="Q1624" s="14" t="s">
        <v>1259</v>
      </c>
      <c r="R1624" s="14" t="s">
        <v>1260</v>
      </c>
      <c r="S1624" s="14" t="s">
        <v>1261</v>
      </c>
      <c r="T1624" s="14" t="s">
        <v>3817</v>
      </c>
      <c r="U1624" s="14" t="s">
        <v>11837</v>
      </c>
      <c r="V1624" s="14" t="s">
        <v>1490</v>
      </c>
      <c r="W1624" s="14">
        <v>6</v>
      </c>
      <c r="X1624" s="14">
        <v>4</v>
      </c>
      <c r="Y1624" s="14">
        <v>0</v>
      </c>
      <c r="Z1624" s="14" t="s">
        <v>1429</v>
      </c>
      <c r="AA1624" s="14">
        <v>1</v>
      </c>
      <c r="AB1624" s="14" t="s">
        <v>11838</v>
      </c>
      <c r="AC1624" s="15">
        <v>43911</v>
      </c>
      <c r="AD1624" s="15">
        <v>43946</v>
      </c>
      <c r="AE1624" s="14">
        <v>6830.59</v>
      </c>
      <c r="AF1624" s="14">
        <v>6830.59</v>
      </c>
      <c r="AG1624" s="14">
        <v>6830.59</v>
      </c>
      <c r="AH1624" s="14">
        <v>6830.59</v>
      </c>
      <c r="AI1624" s="14">
        <v>6830.59</v>
      </c>
      <c r="AJ1624" s="14" t="s">
        <v>11839</v>
      </c>
      <c r="AK1624" s="14" t="s">
        <v>11840</v>
      </c>
      <c r="AL1624" s="14" t="s">
        <v>11841</v>
      </c>
      <c r="AM1624" s="14" t="s">
        <v>11648</v>
      </c>
      <c r="AN1624" s="14" t="s">
        <v>1271</v>
      </c>
      <c r="AO1624" s="14" t="s">
        <v>1272</v>
      </c>
      <c r="AP1624" s="14" t="s">
        <v>1272</v>
      </c>
    </row>
    <row r="1625" spans="1:42" x14ac:dyDescent="0.2">
      <c r="A1625" s="14">
        <v>2020</v>
      </c>
      <c r="B1625" s="14">
        <v>3</v>
      </c>
      <c r="C1625" s="14" t="s">
        <v>11842</v>
      </c>
      <c r="D1625" s="14">
        <f>+VLOOKUP(C1625,'Avances Fisicos'!$A$1:$D$2309,2,FALSE)</f>
        <v>3</v>
      </c>
      <c r="E1625" s="14">
        <f>+VLOOKUP(C1625,'Fuentes de Financiamiento'!$A$1:$C$2398,3,FALSE)</f>
        <v>13500</v>
      </c>
      <c r="F1625" s="14" t="str">
        <f>+VLOOKUP(C1625,Georeferencias!$A$1:$D$2313,2,FALSE)</f>
        <v>Jalisco</v>
      </c>
      <c r="G1625" s="14" t="str">
        <f>+VLOOKUP(C1625,Georeferencias!$A$1:$D$2313,3,FALSE)</f>
        <v>Cuquío</v>
      </c>
      <c r="H1625" s="14" t="str">
        <f>+VLOOKUP(C1625,Georeferencias!$A$1:$D$2313,4,FALSE)</f>
        <v>San Juan Del Monte</v>
      </c>
      <c r="I1625" s="14" t="s">
        <v>1256</v>
      </c>
      <c r="J1625" s="14">
        <v>13500</v>
      </c>
      <c r="K1625" s="14" t="s">
        <v>11843</v>
      </c>
      <c r="L1625" s="14" t="s">
        <v>11844</v>
      </c>
      <c r="M1625" s="14">
        <v>14</v>
      </c>
      <c r="N1625" s="14" t="s">
        <v>11</v>
      </c>
      <c r="O1625" s="14">
        <v>29</v>
      </c>
      <c r="P1625" s="14" t="s">
        <v>27</v>
      </c>
      <c r="Q1625" s="14" t="s">
        <v>1259</v>
      </c>
      <c r="R1625" s="14" t="s">
        <v>1260</v>
      </c>
      <c r="S1625" s="14" t="s">
        <v>1261</v>
      </c>
      <c r="T1625" s="14" t="s">
        <v>11845</v>
      </c>
      <c r="U1625" s="14" t="s">
        <v>11846</v>
      </c>
      <c r="V1625" s="14" t="s">
        <v>1490</v>
      </c>
      <c r="W1625" s="14">
        <v>6</v>
      </c>
      <c r="X1625" s="14">
        <v>4</v>
      </c>
      <c r="Y1625" s="14">
        <v>0</v>
      </c>
      <c r="Z1625" s="14" t="s">
        <v>3147</v>
      </c>
      <c r="AA1625" s="14">
        <v>1</v>
      </c>
      <c r="AB1625" s="14" t="s">
        <v>11847</v>
      </c>
      <c r="AC1625" s="15">
        <v>44013</v>
      </c>
      <c r="AD1625" s="15">
        <v>44043</v>
      </c>
      <c r="AE1625" s="14">
        <v>13500</v>
      </c>
      <c r="AF1625" s="14">
        <v>13500</v>
      </c>
      <c r="AG1625" s="14">
        <v>13500</v>
      </c>
      <c r="AH1625" s="14">
        <v>13500</v>
      </c>
      <c r="AI1625" s="14">
        <v>13500</v>
      </c>
      <c r="AJ1625" s="14" t="s">
        <v>11848</v>
      </c>
      <c r="AK1625" s="14" t="s">
        <v>11849</v>
      </c>
      <c r="AL1625" s="14" t="s">
        <v>11850</v>
      </c>
      <c r="AM1625" s="14" t="s">
        <v>11648</v>
      </c>
      <c r="AN1625" s="14" t="s">
        <v>1271</v>
      </c>
      <c r="AO1625" s="14" t="s">
        <v>1272</v>
      </c>
      <c r="AP1625" s="14" t="s">
        <v>1272</v>
      </c>
    </row>
    <row r="1626" spans="1:42" x14ac:dyDescent="0.2">
      <c r="A1626" s="14">
        <v>2020</v>
      </c>
      <c r="B1626" s="14">
        <v>3</v>
      </c>
      <c r="C1626" s="14" t="s">
        <v>11851</v>
      </c>
      <c r="D1626" s="14">
        <f>+VLOOKUP(C1626,'Avances Fisicos'!$A$1:$D$2309,2,FALSE)</f>
        <v>15</v>
      </c>
      <c r="E1626" s="14">
        <f>+VLOOKUP(C1626,'Fuentes de Financiamiento'!$A$1:$C$2398,3,FALSE)</f>
        <v>88083.77</v>
      </c>
      <c r="F1626" s="14" t="str">
        <f>+VLOOKUP(C1626,Georeferencias!$A$1:$D$2313,2,FALSE)</f>
        <v>Jalisco</v>
      </c>
      <c r="G1626" s="14" t="str">
        <f>+VLOOKUP(C1626,Georeferencias!$A$1:$D$2313,3,FALSE)</f>
        <v>Tonalá</v>
      </c>
      <c r="H1626" s="14" t="str">
        <f>+VLOOKUP(C1626,Georeferencias!$A$1:$D$2313,4,FALSE)</f>
        <v>La Punta</v>
      </c>
      <c r="I1626" s="14" t="s">
        <v>1256</v>
      </c>
      <c r="J1626" s="14">
        <v>193918.46</v>
      </c>
      <c r="K1626" s="14" t="s">
        <v>11852</v>
      </c>
      <c r="L1626" s="14" t="s">
        <v>11853</v>
      </c>
      <c r="M1626" s="14">
        <v>14</v>
      </c>
      <c r="N1626" s="14" t="s">
        <v>11</v>
      </c>
      <c r="O1626" s="14">
        <v>101</v>
      </c>
      <c r="P1626" s="14" t="s">
        <v>23</v>
      </c>
      <c r="Q1626" s="14" t="s">
        <v>1259</v>
      </c>
      <c r="R1626" s="14" t="s">
        <v>1359</v>
      </c>
      <c r="S1626" s="14" t="s">
        <v>1261</v>
      </c>
      <c r="T1626" s="14" t="s">
        <v>6472</v>
      </c>
      <c r="U1626" s="14" t="s">
        <v>11854</v>
      </c>
      <c r="V1626" s="14" t="s">
        <v>1490</v>
      </c>
      <c r="W1626" s="14">
        <v>1250</v>
      </c>
      <c r="X1626" s="14">
        <v>1250</v>
      </c>
      <c r="Y1626" s="14">
        <v>0</v>
      </c>
      <c r="Z1626" s="14" t="s">
        <v>11274</v>
      </c>
      <c r="AA1626" s="14">
        <v>1</v>
      </c>
      <c r="AB1626" s="14" t="s">
        <v>11855</v>
      </c>
      <c r="AC1626" s="15">
        <v>43885</v>
      </c>
      <c r="AD1626" s="15">
        <v>43911</v>
      </c>
      <c r="AE1626" s="14">
        <v>88083.77</v>
      </c>
      <c r="AF1626" s="14">
        <v>88083.77</v>
      </c>
      <c r="AG1626" s="14">
        <v>88083.77</v>
      </c>
      <c r="AH1626" s="14">
        <v>88083.77</v>
      </c>
      <c r="AI1626" s="14">
        <v>88083.77</v>
      </c>
      <c r="AJ1626" s="14" t="s">
        <v>11856</v>
      </c>
      <c r="AK1626" s="14" t="s">
        <v>6458</v>
      </c>
      <c r="AL1626" s="14" t="s">
        <v>11857</v>
      </c>
      <c r="AM1626" s="14" t="s">
        <v>11648</v>
      </c>
      <c r="AN1626" s="14" t="s">
        <v>1271</v>
      </c>
      <c r="AO1626" s="14" t="s">
        <v>1272</v>
      </c>
      <c r="AP1626" s="14" t="s">
        <v>1272</v>
      </c>
    </row>
    <row r="1627" spans="1:42" x14ac:dyDescent="0.2">
      <c r="A1627" s="14">
        <v>2020</v>
      </c>
      <c r="B1627" s="14">
        <v>3</v>
      </c>
      <c r="C1627" s="14" t="s">
        <v>11858</v>
      </c>
      <c r="D1627" s="14">
        <f>+VLOOKUP(C1627,'Avances Fisicos'!$A$1:$D$2309,2,FALSE)</f>
        <v>110</v>
      </c>
      <c r="E1627" s="14">
        <f>+VLOOKUP(C1627,'Fuentes de Financiamiento'!$A$1:$C$2398,3,FALSE)</f>
        <v>89671.1</v>
      </c>
      <c r="F1627" s="14" t="str">
        <f>+VLOOKUP(C1627,Georeferencias!$A$1:$D$2313,2,FALSE)</f>
        <v>Jalisco</v>
      </c>
      <c r="G1627" s="14" t="str">
        <f>+VLOOKUP(C1627,Georeferencias!$A$1:$D$2313,3,FALSE)</f>
        <v>Degollado</v>
      </c>
      <c r="H1627" s="14" t="str">
        <f>+VLOOKUP(C1627,Georeferencias!$A$1:$D$2313,4,FALSE)</f>
        <v>Degollado</v>
      </c>
      <c r="I1627" s="14" t="s">
        <v>1256</v>
      </c>
      <c r="J1627" s="14">
        <v>89671.1</v>
      </c>
      <c r="K1627" s="14" t="s">
        <v>11859</v>
      </c>
      <c r="L1627" s="14" t="s">
        <v>11860</v>
      </c>
      <c r="M1627" s="14">
        <v>14</v>
      </c>
      <c r="N1627" s="14" t="s">
        <v>11</v>
      </c>
      <c r="O1627" s="14">
        <v>33</v>
      </c>
      <c r="P1627" s="14" t="s">
        <v>2655</v>
      </c>
      <c r="Q1627" s="14" t="s">
        <v>1259</v>
      </c>
      <c r="R1627" s="14" t="s">
        <v>1359</v>
      </c>
      <c r="S1627" s="14" t="s">
        <v>1261</v>
      </c>
      <c r="T1627" s="14" t="s">
        <v>2656</v>
      </c>
      <c r="U1627" s="14" t="s">
        <v>11861</v>
      </c>
      <c r="V1627" s="14" t="s">
        <v>1490</v>
      </c>
      <c r="W1627" s="14">
        <v>12</v>
      </c>
      <c r="X1627" s="14">
        <v>12</v>
      </c>
      <c r="Y1627" s="14">
        <v>0</v>
      </c>
      <c r="Z1627" s="14" t="s">
        <v>6263</v>
      </c>
      <c r="AA1627" s="14">
        <v>1</v>
      </c>
      <c r="AB1627" s="14" t="s">
        <v>11862</v>
      </c>
      <c r="AC1627" s="15">
        <v>43906</v>
      </c>
      <c r="AD1627" s="15">
        <v>43923</v>
      </c>
      <c r="AE1627" s="14">
        <v>89671.1</v>
      </c>
      <c r="AF1627" s="14">
        <v>89671.1</v>
      </c>
      <c r="AG1627" s="14">
        <v>89671.1</v>
      </c>
      <c r="AH1627" s="14">
        <v>89671.1</v>
      </c>
      <c r="AI1627" s="14">
        <v>89671.1</v>
      </c>
      <c r="AJ1627" s="14" t="s">
        <v>11863</v>
      </c>
      <c r="AK1627" s="14" t="s">
        <v>6266</v>
      </c>
      <c r="AL1627" s="14" t="s">
        <v>11864</v>
      </c>
      <c r="AM1627" s="14" t="s">
        <v>11648</v>
      </c>
      <c r="AN1627" s="14" t="s">
        <v>1271</v>
      </c>
      <c r="AO1627" s="14" t="s">
        <v>1272</v>
      </c>
      <c r="AP1627" s="14" t="s">
        <v>1272</v>
      </c>
    </row>
    <row r="1628" spans="1:42" x14ac:dyDescent="0.2">
      <c r="A1628" s="14">
        <v>2020</v>
      </c>
      <c r="B1628" s="14">
        <v>3</v>
      </c>
      <c r="C1628" s="14" t="s">
        <v>11865</v>
      </c>
      <c r="D1628" s="14">
        <f>+VLOOKUP(C1628,'Avances Fisicos'!$A$1:$D$2309,2,FALSE)</f>
        <v>120</v>
      </c>
      <c r="E1628" s="14">
        <f>+VLOOKUP(C1628,'Fuentes de Financiamiento'!$A$1:$C$2398,3,FALSE)</f>
        <v>52556.56</v>
      </c>
      <c r="F1628" s="14" t="str">
        <f>+VLOOKUP(C1628,Georeferencias!$A$1:$D$2313,2,FALSE)</f>
        <v>Jalisco</v>
      </c>
      <c r="G1628" s="14" t="str">
        <f>+VLOOKUP(C1628,Georeferencias!$A$1:$D$2313,3,FALSE)</f>
        <v>Degollado</v>
      </c>
      <c r="H1628" s="14" t="str">
        <f>+VLOOKUP(C1628,Georeferencias!$A$1:$D$2313,4,FALSE)</f>
        <v>El Mezquitillo</v>
      </c>
      <c r="I1628" s="14" t="s">
        <v>1256</v>
      </c>
      <c r="J1628" s="14">
        <v>52556.56</v>
      </c>
      <c r="K1628" s="14" t="s">
        <v>11866</v>
      </c>
      <c r="L1628" s="14" t="s">
        <v>11867</v>
      </c>
      <c r="M1628" s="14">
        <v>14</v>
      </c>
      <c r="N1628" s="14" t="s">
        <v>11</v>
      </c>
      <c r="O1628" s="14">
        <v>33</v>
      </c>
      <c r="P1628" s="14" t="s">
        <v>2655</v>
      </c>
      <c r="Q1628" s="14" t="s">
        <v>1259</v>
      </c>
      <c r="R1628" s="14" t="s">
        <v>1359</v>
      </c>
      <c r="S1628" s="14" t="s">
        <v>1261</v>
      </c>
      <c r="T1628" s="14" t="s">
        <v>2656</v>
      </c>
      <c r="U1628" s="14" t="s">
        <v>11868</v>
      </c>
      <c r="V1628" s="14" t="s">
        <v>1490</v>
      </c>
      <c r="W1628" s="14">
        <v>11</v>
      </c>
      <c r="X1628" s="14">
        <v>9</v>
      </c>
      <c r="Y1628" s="14">
        <v>0</v>
      </c>
      <c r="Z1628" s="14" t="s">
        <v>2413</v>
      </c>
      <c r="AA1628" s="14">
        <v>1</v>
      </c>
      <c r="AB1628" s="14" t="s">
        <v>11869</v>
      </c>
      <c r="AC1628" s="15">
        <v>43891</v>
      </c>
      <c r="AD1628" s="15">
        <v>43896</v>
      </c>
      <c r="AE1628" s="14">
        <v>52556.56</v>
      </c>
      <c r="AF1628" s="14">
        <v>52556.56</v>
      </c>
      <c r="AG1628" s="14">
        <v>52556.56</v>
      </c>
      <c r="AH1628" s="14">
        <v>52556.56</v>
      </c>
      <c r="AI1628" s="14">
        <v>52556.56</v>
      </c>
      <c r="AJ1628" s="14" t="s">
        <v>11870</v>
      </c>
      <c r="AK1628" s="14" t="s">
        <v>6232</v>
      </c>
      <c r="AL1628" s="14" t="s">
        <v>11871</v>
      </c>
      <c r="AM1628" s="14" t="s">
        <v>11648</v>
      </c>
      <c r="AN1628" s="14" t="s">
        <v>1271</v>
      </c>
      <c r="AO1628" s="14" t="s">
        <v>1272</v>
      </c>
      <c r="AP1628" s="14" t="s">
        <v>1272</v>
      </c>
    </row>
    <row r="1629" spans="1:42" x14ac:dyDescent="0.2">
      <c r="A1629" s="14">
        <v>2020</v>
      </c>
      <c r="B1629" s="14">
        <v>3</v>
      </c>
      <c r="C1629" s="14" t="s">
        <v>11872</v>
      </c>
      <c r="D1629" s="14">
        <f>+VLOOKUP(C1629,'Avances Fisicos'!$A$1:$D$2309,2,FALSE)</f>
        <v>3</v>
      </c>
      <c r="E1629" s="14">
        <f>+VLOOKUP(C1629,'Fuentes de Financiamiento'!$A$1:$C$2398,3,FALSE)</f>
        <v>13500</v>
      </c>
      <c r="F1629" s="14" t="str">
        <f>+VLOOKUP(C1629,Georeferencias!$A$1:$D$2313,2,FALSE)</f>
        <v>Jalisco</v>
      </c>
      <c r="G1629" s="14" t="str">
        <f>+VLOOKUP(C1629,Georeferencias!$A$1:$D$2313,3,FALSE)</f>
        <v>Cuquío</v>
      </c>
      <c r="H1629" s="14" t="str">
        <f>+VLOOKUP(C1629,Georeferencias!$A$1:$D$2313,4,FALSE)</f>
        <v>El Cuatro</v>
      </c>
      <c r="I1629" s="14" t="s">
        <v>1256</v>
      </c>
      <c r="J1629" s="14">
        <v>13500</v>
      </c>
      <c r="K1629" s="14" t="s">
        <v>11843</v>
      </c>
      <c r="L1629" s="14" t="s">
        <v>11873</v>
      </c>
      <c r="M1629" s="14">
        <v>14</v>
      </c>
      <c r="N1629" s="14" t="s">
        <v>11</v>
      </c>
      <c r="O1629" s="14">
        <v>29</v>
      </c>
      <c r="P1629" s="14" t="s">
        <v>27</v>
      </c>
      <c r="Q1629" s="14" t="s">
        <v>1259</v>
      </c>
      <c r="R1629" s="14" t="s">
        <v>1260</v>
      </c>
      <c r="S1629" s="14" t="s">
        <v>1261</v>
      </c>
      <c r="T1629" s="14" t="s">
        <v>11845</v>
      </c>
      <c r="U1629" s="14" t="s">
        <v>11874</v>
      </c>
      <c r="V1629" s="14" t="s">
        <v>1490</v>
      </c>
      <c r="W1629" s="14">
        <v>4</v>
      </c>
      <c r="X1629" s="14">
        <v>6</v>
      </c>
      <c r="Y1629" s="14">
        <v>0</v>
      </c>
      <c r="Z1629" s="14" t="s">
        <v>3147</v>
      </c>
      <c r="AA1629" s="14">
        <v>1</v>
      </c>
      <c r="AB1629" s="14" t="s">
        <v>11875</v>
      </c>
      <c r="AC1629" s="15">
        <v>44013</v>
      </c>
      <c r="AD1629" s="15">
        <v>44043</v>
      </c>
      <c r="AE1629" s="14">
        <v>13500</v>
      </c>
      <c r="AF1629" s="14">
        <v>13500</v>
      </c>
      <c r="AG1629" s="14">
        <v>13500</v>
      </c>
      <c r="AH1629" s="14">
        <v>13500</v>
      </c>
      <c r="AI1629" s="14">
        <v>13500</v>
      </c>
      <c r="AJ1629" s="14" t="s">
        <v>11876</v>
      </c>
      <c r="AK1629" s="14" t="s">
        <v>11849</v>
      </c>
      <c r="AL1629" s="14" t="s">
        <v>11877</v>
      </c>
      <c r="AM1629" s="14" t="s">
        <v>11648</v>
      </c>
      <c r="AN1629" s="14" t="s">
        <v>1271</v>
      </c>
      <c r="AO1629" s="14" t="s">
        <v>1272</v>
      </c>
      <c r="AP1629" s="14" t="s">
        <v>1272</v>
      </c>
    </row>
    <row r="1630" spans="1:42" x14ac:dyDescent="0.2">
      <c r="A1630" s="14">
        <v>2020</v>
      </c>
      <c r="B1630" s="14">
        <v>3</v>
      </c>
      <c r="C1630" s="14" t="s">
        <v>11878</v>
      </c>
      <c r="D1630" s="14">
        <f>+VLOOKUP(C1630,'Avances Fisicos'!$A$1:$D$2309,2,FALSE)</f>
        <v>482</v>
      </c>
      <c r="E1630" s="14">
        <f>+VLOOKUP(C1630,'Fuentes de Financiamiento'!$A$1:$C$2398,3,FALSE)</f>
        <v>1206050.6499999999</v>
      </c>
      <c r="F1630" s="14" t="str">
        <f>+VLOOKUP(C1630,Georeferencias!$A$1:$D$2313,2,FALSE)</f>
        <v>Jalisco</v>
      </c>
      <c r="G1630" s="14" t="str">
        <f>+VLOOKUP(C1630,Georeferencias!$A$1:$D$2313,3,FALSE)</f>
        <v>El Salto</v>
      </c>
      <c r="H1630" s="14" t="str">
        <f>+VLOOKUP(C1630,Georeferencias!$A$1:$D$2313,4,FALSE)</f>
        <v>Las Pintas</v>
      </c>
      <c r="I1630" s="14" t="s">
        <v>1256</v>
      </c>
      <c r="J1630" s="14">
        <v>1206050.6499999999</v>
      </c>
      <c r="K1630" s="14" t="s">
        <v>11879</v>
      </c>
      <c r="L1630" s="14" t="s">
        <v>11880</v>
      </c>
      <c r="M1630" s="14">
        <v>14</v>
      </c>
      <c r="N1630" s="14" t="s">
        <v>11</v>
      </c>
      <c r="O1630" s="14">
        <v>70</v>
      </c>
      <c r="P1630" s="14" t="s">
        <v>891</v>
      </c>
      <c r="Q1630" s="14" t="s">
        <v>1259</v>
      </c>
      <c r="R1630" s="14" t="s">
        <v>1335</v>
      </c>
      <c r="S1630" s="14" t="s">
        <v>1261</v>
      </c>
      <c r="T1630" s="14" t="s">
        <v>11881</v>
      </c>
      <c r="U1630" s="14" t="s">
        <v>11882</v>
      </c>
      <c r="V1630" s="14" t="s">
        <v>1490</v>
      </c>
      <c r="W1630" s="14">
        <v>55</v>
      </c>
      <c r="X1630" s="14">
        <v>38</v>
      </c>
      <c r="Y1630" s="14">
        <v>0</v>
      </c>
      <c r="Z1630" s="14" t="s">
        <v>11883</v>
      </c>
      <c r="AA1630" s="14">
        <v>1</v>
      </c>
      <c r="AB1630" s="14" t="s">
        <v>11884</v>
      </c>
      <c r="AC1630" s="15">
        <v>43955</v>
      </c>
      <c r="AD1630" s="15">
        <v>43974</v>
      </c>
      <c r="AE1630" s="14">
        <v>1206050.6499999999</v>
      </c>
      <c r="AF1630" s="14">
        <v>1206050.6499999999</v>
      </c>
      <c r="AG1630" s="14">
        <v>1206050.6499999999</v>
      </c>
      <c r="AH1630" s="14">
        <v>1206050.6499999999</v>
      </c>
      <c r="AI1630" s="14">
        <v>1206050.6499999999</v>
      </c>
      <c r="AJ1630" s="14" t="s">
        <v>11885</v>
      </c>
      <c r="AK1630" s="14" t="s">
        <v>11886</v>
      </c>
      <c r="AL1630" s="14" t="s">
        <v>11887</v>
      </c>
      <c r="AM1630" s="14" t="s">
        <v>11648</v>
      </c>
      <c r="AN1630" s="14" t="s">
        <v>1271</v>
      </c>
      <c r="AO1630" s="14" t="s">
        <v>1272</v>
      </c>
      <c r="AP1630" s="14" t="s">
        <v>1272</v>
      </c>
    </row>
    <row r="1631" spans="1:42" x14ac:dyDescent="0.2">
      <c r="A1631" s="14">
        <v>2020</v>
      </c>
      <c r="B1631" s="14">
        <v>3</v>
      </c>
      <c r="C1631" s="14" t="s">
        <v>11888</v>
      </c>
      <c r="D1631" s="14">
        <f>+VLOOKUP(C1631,'Avances Fisicos'!$A$1:$D$2309,2,FALSE)</f>
        <v>3</v>
      </c>
      <c r="E1631" s="14">
        <f>+VLOOKUP(C1631,'Fuentes de Financiamiento'!$A$1:$C$2398,3,FALSE)</f>
        <v>13500</v>
      </c>
      <c r="F1631" s="14" t="str">
        <f>+VLOOKUP(C1631,Georeferencias!$A$1:$D$2313,2,FALSE)</f>
        <v>Jalisco</v>
      </c>
      <c r="G1631" s="14" t="str">
        <f>+VLOOKUP(C1631,Georeferencias!$A$1:$D$2313,3,FALSE)</f>
        <v>Cuquío</v>
      </c>
      <c r="H1631" s="14" t="str">
        <f>+VLOOKUP(C1631,Georeferencias!$A$1:$D$2313,4,FALSE)</f>
        <v>Las Unigas</v>
      </c>
      <c r="I1631" s="14" t="s">
        <v>1256</v>
      </c>
      <c r="J1631" s="14">
        <v>13500</v>
      </c>
      <c r="K1631" s="14" t="s">
        <v>11843</v>
      </c>
      <c r="L1631" s="14" t="s">
        <v>11889</v>
      </c>
      <c r="M1631" s="14">
        <v>14</v>
      </c>
      <c r="N1631" s="14" t="s">
        <v>11</v>
      </c>
      <c r="O1631" s="14">
        <v>29</v>
      </c>
      <c r="P1631" s="14" t="s">
        <v>27</v>
      </c>
      <c r="Q1631" s="14" t="s">
        <v>1259</v>
      </c>
      <c r="R1631" s="14" t="s">
        <v>1260</v>
      </c>
      <c r="S1631" s="14" t="s">
        <v>1261</v>
      </c>
      <c r="T1631" s="14" t="s">
        <v>11845</v>
      </c>
      <c r="U1631" s="14" t="s">
        <v>11890</v>
      </c>
      <c r="V1631" s="14" t="s">
        <v>1490</v>
      </c>
      <c r="W1631" s="14">
        <v>5</v>
      </c>
      <c r="X1631" s="14">
        <v>5</v>
      </c>
      <c r="Y1631" s="14">
        <v>0</v>
      </c>
      <c r="Z1631" s="14" t="s">
        <v>3147</v>
      </c>
      <c r="AA1631" s="14">
        <v>1</v>
      </c>
      <c r="AB1631" s="14" t="s">
        <v>11891</v>
      </c>
      <c r="AC1631" s="15">
        <v>44013</v>
      </c>
      <c r="AD1631" s="15">
        <v>44043</v>
      </c>
      <c r="AE1631" s="14">
        <v>13500</v>
      </c>
      <c r="AF1631" s="14">
        <v>13500</v>
      </c>
      <c r="AG1631" s="14">
        <v>13500</v>
      </c>
      <c r="AH1631" s="14">
        <v>13500</v>
      </c>
      <c r="AI1631" s="14">
        <v>13500</v>
      </c>
      <c r="AJ1631" s="14" t="s">
        <v>11892</v>
      </c>
      <c r="AK1631" s="14" t="s">
        <v>11849</v>
      </c>
      <c r="AL1631" s="14" t="s">
        <v>11893</v>
      </c>
      <c r="AM1631" s="14" t="s">
        <v>11648</v>
      </c>
      <c r="AN1631" s="14" t="s">
        <v>1271</v>
      </c>
      <c r="AO1631" s="14" t="s">
        <v>1272</v>
      </c>
      <c r="AP1631" s="14" t="s">
        <v>1272</v>
      </c>
    </row>
    <row r="1632" spans="1:42" x14ac:dyDescent="0.2">
      <c r="A1632" s="14">
        <v>2020</v>
      </c>
      <c r="B1632" s="14">
        <v>3</v>
      </c>
      <c r="C1632" s="14" t="s">
        <v>11894</v>
      </c>
      <c r="D1632" s="14">
        <f>+VLOOKUP(C1632,'Avances Fisicos'!$A$1:$D$2309,2,FALSE)</f>
        <v>2</v>
      </c>
      <c r="E1632" s="14">
        <f>+VLOOKUP(C1632,'Fuentes de Financiamiento'!$A$1:$C$2398,3,FALSE)</f>
        <v>9000</v>
      </c>
      <c r="F1632" s="14" t="str">
        <f>+VLOOKUP(C1632,Georeferencias!$A$1:$D$2313,2,FALSE)</f>
        <v>Jalisco</v>
      </c>
      <c r="G1632" s="14" t="str">
        <f>+VLOOKUP(C1632,Georeferencias!$A$1:$D$2313,3,FALSE)</f>
        <v>Cuquío</v>
      </c>
      <c r="H1632" s="14" t="str">
        <f>+VLOOKUP(C1632,Georeferencias!$A$1:$D$2313,4,FALSE)</f>
        <v>El Llano De Plascencia</v>
      </c>
      <c r="I1632" s="14" t="s">
        <v>1256</v>
      </c>
      <c r="J1632" s="14">
        <v>9000</v>
      </c>
      <c r="K1632" s="14" t="s">
        <v>11895</v>
      </c>
      <c r="L1632" s="14" t="s">
        <v>11896</v>
      </c>
      <c r="M1632" s="14">
        <v>14</v>
      </c>
      <c r="N1632" s="14" t="s">
        <v>11</v>
      </c>
      <c r="O1632" s="14">
        <v>29</v>
      </c>
      <c r="P1632" s="14" t="s">
        <v>27</v>
      </c>
      <c r="Q1632" s="14" t="s">
        <v>1259</v>
      </c>
      <c r="R1632" s="14" t="s">
        <v>1260</v>
      </c>
      <c r="S1632" s="14" t="s">
        <v>1261</v>
      </c>
      <c r="T1632" s="14" t="s">
        <v>11845</v>
      </c>
      <c r="U1632" s="14" t="s">
        <v>11897</v>
      </c>
      <c r="V1632" s="14" t="s">
        <v>1490</v>
      </c>
      <c r="W1632" s="14">
        <v>4</v>
      </c>
      <c r="X1632" s="14">
        <v>3</v>
      </c>
      <c r="Y1632" s="14">
        <v>0</v>
      </c>
      <c r="Z1632" s="14" t="s">
        <v>1429</v>
      </c>
      <c r="AA1632" s="14">
        <v>1</v>
      </c>
      <c r="AB1632" s="14" t="s">
        <v>11898</v>
      </c>
      <c r="AC1632" s="15">
        <v>44013</v>
      </c>
      <c r="AD1632" s="15">
        <v>44043</v>
      </c>
      <c r="AE1632" s="14">
        <v>9000</v>
      </c>
      <c r="AF1632" s="14">
        <v>9000</v>
      </c>
      <c r="AG1632" s="14">
        <v>9000</v>
      </c>
      <c r="AH1632" s="14">
        <v>9000</v>
      </c>
      <c r="AI1632" s="14">
        <v>9000</v>
      </c>
      <c r="AJ1632" s="14" t="s">
        <v>11899</v>
      </c>
      <c r="AK1632" s="14" t="s">
        <v>11840</v>
      </c>
      <c r="AL1632" s="14" t="s">
        <v>11900</v>
      </c>
      <c r="AM1632" s="14" t="s">
        <v>11648</v>
      </c>
      <c r="AN1632" s="14" t="s">
        <v>1271</v>
      </c>
      <c r="AO1632" s="14" t="s">
        <v>1272</v>
      </c>
      <c r="AP1632" s="14" t="s">
        <v>1272</v>
      </c>
    </row>
    <row r="1633" spans="1:42" x14ac:dyDescent="0.2">
      <c r="A1633" s="14">
        <v>2020</v>
      </c>
      <c r="B1633" s="14">
        <v>3</v>
      </c>
      <c r="C1633" s="14" t="s">
        <v>11901</v>
      </c>
      <c r="D1633" s="14">
        <f>+VLOOKUP(C1633,'Avances Fisicos'!$A$1:$D$2309,2,FALSE)</f>
        <v>1</v>
      </c>
      <c r="E1633" s="14">
        <f>+VLOOKUP(C1633,'Fuentes de Financiamiento'!$A$1:$C$2398,3,FALSE)</f>
        <v>4500</v>
      </c>
      <c r="F1633" s="14" t="str">
        <f>+VLOOKUP(C1633,Georeferencias!$A$1:$D$2313,2,FALSE)</f>
        <v>Jalisco</v>
      </c>
      <c r="G1633" s="14" t="str">
        <f>+VLOOKUP(C1633,Georeferencias!$A$1:$D$2313,3,FALSE)</f>
        <v>Cuquío</v>
      </c>
      <c r="H1633" s="14" t="str">
        <f>+VLOOKUP(C1633,Georeferencias!$A$1:$D$2313,4,FALSE)</f>
        <v>La Cofradía</v>
      </c>
      <c r="I1633" s="14" t="s">
        <v>1256</v>
      </c>
      <c r="J1633" s="14">
        <v>4500</v>
      </c>
      <c r="K1633" s="14" t="s">
        <v>11902</v>
      </c>
      <c r="L1633" s="14" t="s">
        <v>11903</v>
      </c>
      <c r="M1633" s="14">
        <v>14</v>
      </c>
      <c r="N1633" s="14" t="s">
        <v>11</v>
      </c>
      <c r="O1633" s="14">
        <v>29</v>
      </c>
      <c r="P1633" s="14" t="s">
        <v>27</v>
      </c>
      <c r="Q1633" s="14" t="s">
        <v>1259</v>
      </c>
      <c r="R1633" s="14" t="s">
        <v>1260</v>
      </c>
      <c r="S1633" s="14" t="s">
        <v>1261</v>
      </c>
      <c r="T1633" s="14" t="s">
        <v>11845</v>
      </c>
      <c r="U1633" s="14" t="s">
        <v>11904</v>
      </c>
      <c r="V1633" s="14" t="s">
        <v>1490</v>
      </c>
      <c r="W1633" s="14">
        <v>2</v>
      </c>
      <c r="X1633" s="14">
        <v>2</v>
      </c>
      <c r="Y1633" s="14">
        <v>0</v>
      </c>
      <c r="Z1633" s="14" t="s">
        <v>1265</v>
      </c>
      <c r="AA1633" s="14">
        <v>1</v>
      </c>
      <c r="AB1633" s="14" t="s">
        <v>11905</v>
      </c>
      <c r="AC1633" s="15">
        <v>44013</v>
      </c>
      <c r="AD1633" s="15">
        <v>44043</v>
      </c>
      <c r="AE1633" s="14">
        <v>4500</v>
      </c>
      <c r="AF1633" s="14">
        <v>4500</v>
      </c>
      <c r="AG1633" s="14">
        <v>4500</v>
      </c>
      <c r="AH1633" s="14">
        <v>4500</v>
      </c>
      <c r="AI1633" s="14">
        <v>4500</v>
      </c>
      <c r="AJ1633" s="14" t="s">
        <v>11906</v>
      </c>
      <c r="AK1633" s="14" t="s">
        <v>1268</v>
      </c>
      <c r="AL1633" s="14" t="s">
        <v>11907</v>
      </c>
      <c r="AM1633" s="14" t="s">
        <v>11648</v>
      </c>
      <c r="AN1633" s="14" t="s">
        <v>1271</v>
      </c>
      <c r="AO1633" s="14" t="s">
        <v>1272</v>
      </c>
      <c r="AP1633" s="14" t="s">
        <v>1272</v>
      </c>
    </row>
    <row r="1634" spans="1:42" x14ac:dyDescent="0.2">
      <c r="A1634" s="14">
        <v>2020</v>
      </c>
      <c r="B1634" s="14">
        <v>3</v>
      </c>
      <c r="C1634" s="14" t="s">
        <v>11908</v>
      </c>
      <c r="D1634" s="14">
        <f>+VLOOKUP(C1634,'Avances Fisicos'!$A$1:$D$2309,2,FALSE)</f>
        <v>3000</v>
      </c>
      <c r="E1634" s="14">
        <f>+VLOOKUP(C1634,'Fuentes de Financiamiento'!$A$1:$C$2398,3,FALSE)</f>
        <v>688946.87</v>
      </c>
      <c r="F1634" s="14" t="str">
        <f>+VLOOKUP(C1634,Georeferencias!$A$1:$D$2313,2,FALSE)</f>
        <v>Jalisco</v>
      </c>
      <c r="G1634" s="14" t="str">
        <f>+VLOOKUP(C1634,Georeferencias!$A$1:$D$2313,3,FALSE)</f>
        <v>Villa Purificación</v>
      </c>
      <c r="H1634" s="14" t="str">
        <f>+VLOOKUP(C1634,Georeferencias!$A$1:$D$2313,4,FALSE)</f>
        <v>La Cofradía</v>
      </c>
      <c r="I1634" s="14" t="s">
        <v>1256</v>
      </c>
      <c r="J1634" s="14">
        <v>688946.87</v>
      </c>
      <c r="K1634" s="14" t="s">
        <v>11909</v>
      </c>
      <c r="L1634" s="14" t="s">
        <v>11910</v>
      </c>
      <c r="M1634" s="14">
        <v>14</v>
      </c>
      <c r="N1634" s="14" t="s">
        <v>11</v>
      </c>
      <c r="O1634" s="14">
        <v>68</v>
      </c>
      <c r="P1634" s="14" t="s">
        <v>1014</v>
      </c>
      <c r="Q1634" s="14" t="s">
        <v>1259</v>
      </c>
      <c r="R1634" s="14" t="s">
        <v>1359</v>
      </c>
      <c r="S1634" s="14" t="s">
        <v>1261</v>
      </c>
      <c r="T1634" s="14" t="s">
        <v>3969</v>
      </c>
      <c r="U1634" s="14" t="s">
        <v>11911</v>
      </c>
      <c r="V1634" s="14" t="s">
        <v>1490</v>
      </c>
      <c r="W1634" s="14">
        <v>30</v>
      </c>
      <c r="X1634" s="14">
        <v>20</v>
      </c>
      <c r="Y1634" s="14">
        <v>0</v>
      </c>
      <c r="Z1634" s="14" t="s">
        <v>5725</v>
      </c>
      <c r="AA1634" s="14">
        <v>1</v>
      </c>
      <c r="AB1634" s="14" t="s">
        <v>11912</v>
      </c>
      <c r="AC1634" s="15">
        <v>43832</v>
      </c>
      <c r="AD1634" s="15">
        <v>43982</v>
      </c>
      <c r="AE1634" s="14">
        <v>688946.87</v>
      </c>
      <c r="AF1634" s="14">
        <v>688946.87</v>
      </c>
      <c r="AG1634" s="14">
        <v>688946.87</v>
      </c>
      <c r="AH1634" s="14">
        <v>688946.87</v>
      </c>
      <c r="AI1634" s="14">
        <v>688946.87</v>
      </c>
      <c r="AJ1634" s="14" t="s">
        <v>11913</v>
      </c>
      <c r="AK1634" s="14" t="s">
        <v>5728</v>
      </c>
      <c r="AL1634" s="14" t="s">
        <v>11914</v>
      </c>
      <c r="AM1634" s="14" t="s">
        <v>11648</v>
      </c>
      <c r="AN1634" s="14" t="s">
        <v>1271</v>
      </c>
      <c r="AO1634" s="14" t="s">
        <v>1272</v>
      </c>
      <c r="AP1634" s="14" t="s">
        <v>1272</v>
      </c>
    </row>
    <row r="1635" spans="1:42" x14ac:dyDescent="0.2">
      <c r="A1635" s="14">
        <v>2020</v>
      </c>
      <c r="B1635" s="14">
        <v>3</v>
      </c>
      <c r="C1635" s="14" t="s">
        <v>11915</v>
      </c>
      <c r="D1635" s="14">
        <f>+VLOOKUP(C1635,'Avances Fisicos'!$A$1:$D$2309,2,FALSE)</f>
        <v>36</v>
      </c>
      <c r="E1635" s="14">
        <f>+VLOOKUP(C1635,'Fuentes de Financiamiento'!$A$1:$C$2398,3,FALSE)</f>
        <v>20426.580000000002</v>
      </c>
      <c r="F1635" s="14" t="str">
        <f>+VLOOKUP(C1635,Georeferencias!$A$1:$D$2313,2,FALSE)</f>
        <v>Jalisco</v>
      </c>
      <c r="G1635" s="14" t="str">
        <f>+VLOOKUP(C1635,Georeferencias!$A$1:$D$2313,3,FALSE)</f>
        <v>Ayotlán</v>
      </c>
      <c r="H1635" s="14" t="str">
        <f>+VLOOKUP(C1635,Georeferencias!$A$1:$D$2313,4,FALSE)</f>
        <v>Santa Rita</v>
      </c>
      <c r="I1635" s="14" t="s">
        <v>1256</v>
      </c>
      <c r="J1635" s="14">
        <v>20426.580000000002</v>
      </c>
      <c r="K1635" s="14" t="s">
        <v>11809</v>
      </c>
      <c r="L1635" s="14" t="s">
        <v>11916</v>
      </c>
      <c r="M1635" s="14">
        <v>14</v>
      </c>
      <c r="N1635" s="14" t="s">
        <v>11</v>
      </c>
      <c r="O1635" s="14">
        <v>16</v>
      </c>
      <c r="P1635" s="14" t="s">
        <v>928</v>
      </c>
      <c r="Q1635" s="14" t="s">
        <v>1259</v>
      </c>
      <c r="R1635" s="14" t="s">
        <v>1335</v>
      </c>
      <c r="S1635" s="14" t="s">
        <v>1261</v>
      </c>
      <c r="T1635" s="14" t="s">
        <v>3817</v>
      </c>
      <c r="U1635" s="14" t="s">
        <v>11917</v>
      </c>
      <c r="V1635" s="14" t="s">
        <v>1490</v>
      </c>
      <c r="W1635" s="14">
        <v>34</v>
      </c>
      <c r="X1635" s="14">
        <v>27</v>
      </c>
      <c r="Y1635" s="14">
        <v>0</v>
      </c>
      <c r="Z1635" s="14" t="s">
        <v>11918</v>
      </c>
      <c r="AA1635" s="14">
        <v>1</v>
      </c>
      <c r="AB1635" s="14" t="s">
        <v>11919</v>
      </c>
      <c r="AC1635" s="15">
        <v>43913</v>
      </c>
      <c r="AD1635" s="15">
        <v>43918</v>
      </c>
      <c r="AE1635" s="14">
        <v>20426.580000000002</v>
      </c>
      <c r="AF1635" s="14">
        <v>20426.580000000002</v>
      </c>
      <c r="AG1635" s="14">
        <v>20426.580000000002</v>
      </c>
      <c r="AH1635" s="14">
        <v>20426.580000000002</v>
      </c>
      <c r="AI1635" s="14">
        <v>20426.580000000002</v>
      </c>
      <c r="AJ1635" s="14" t="s">
        <v>11920</v>
      </c>
      <c r="AK1635" s="14" t="s">
        <v>11921</v>
      </c>
      <c r="AL1635" s="14" t="s">
        <v>11922</v>
      </c>
      <c r="AM1635" s="14" t="s">
        <v>11648</v>
      </c>
      <c r="AN1635" s="14" t="s">
        <v>1271</v>
      </c>
      <c r="AO1635" s="14" t="s">
        <v>1272</v>
      </c>
      <c r="AP1635" s="14" t="s">
        <v>1272</v>
      </c>
    </row>
    <row r="1636" spans="1:42" x14ac:dyDescent="0.2">
      <c r="A1636" s="14">
        <v>2020</v>
      </c>
      <c r="B1636" s="14">
        <v>3</v>
      </c>
      <c r="C1636" s="14" t="s">
        <v>11923</v>
      </c>
      <c r="D1636" s="14">
        <f>+VLOOKUP(C1636,'Avances Fisicos'!$A$1:$D$2309,2,FALSE)</f>
        <v>48</v>
      </c>
      <c r="E1636" s="14">
        <f>+VLOOKUP(C1636,'Fuentes de Financiamiento'!$A$1:$C$2398,3,FALSE)</f>
        <v>65349.760000000002</v>
      </c>
      <c r="F1636" s="14" t="str">
        <f>+VLOOKUP(C1636,Georeferencias!$A$1:$D$2313,2,FALSE)</f>
        <v>Jalisco</v>
      </c>
      <c r="G1636" s="14" t="str">
        <f>+VLOOKUP(C1636,Georeferencias!$A$1:$D$2313,3,FALSE)</f>
        <v>Ayotlán</v>
      </c>
      <c r="H1636" s="14" t="str">
        <f>+VLOOKUP(C1636,Georeferencias!$A$1:$D$2313,4,FALSE)</f>
        <v>Ayotlán</v>
      </c>
      <c r="I1636" s="14" t="s">
        <v>1256</v>
      </c>
      <c r="J1636" s="14">
        <v>65349.760000000002</v>
      </c>
      <c r="K1636" s="14" t="s">
        <v>11924</v>
      </c>
      <c r="L1636" s="14" t="s">
        <v>11925</v>
      </c>
      <c r="M1636" s="14">
        <v>14</v>
      </c>
      <c r="N1636" s="14" t="s">
        <v>11</v>
      </c>
      <c r="O1636" s="14">
        <v>16</v>
      </c>
      <c r="P1636" s="14" t="s">
        <v>928</v>
      </c>
      <c r="Q1636" s="14" t="s">
        <v>1259</v>
      </c>
      <c r="R1636" s="14" t="s">
        <v>1335</v>
      </c>
      <c r="S1636" s="14" t="s">
        <v>1261</v>
      </c>
      <c r="T1636" s="14" t="s">
        <v>3817</v>
      </c>
      <c r="U1636" s="14" t="s">
        <v>11926</v>
      </c>
      <c r="V1636" s="14" t="s">
        <v>1490</v>
      </c>
      <c r="W1636" s="14">
        <v>18</v>
      </c>
      <c r="X1636" s="14">
        <v>17</v>
      </c>
      <c r="Y1636" s="14">
        <v>0</v>
      </c>
      <c r="Z1636" s="14" t="s">
        <v>6394</v>
      </c>
      <c r="AA1636" s="14">
        <v>1</v>
      </c>
      <c r="AB1636" s="14" t="s">
        <v>11927</v>
      </c>
      <c r="AC1636" s="15">
        <v>43969</v>
      </c>
      <c r="AD1636" s="15">
        <v>43974</v>
      </c>
      <c r="AE1636" s="14">
        <v>65349.760000000002</v>
      </c>
      <c r="AF1636" s="14">
        <v>65349.760000000002</v>
      </c>
      <c r="AG1636" s="14">
        <v>65349.760000000002</v>
      </c>
      <c r="AH1636" s="14">
        <v>65349.760000000002</v>
      </c>
      <c r="AI1636" s="14">
        <v>65349.760000000002</v>
      </c>
      <c r="AJ1636" s="14" t="s">
        <v>11928</v>
      </c>
      <c r="AK1636" s="14" t="s">
        <v>11929</v>
      </c>
      <c r="AL1636" s="14" t="s">
        <v>11930</v>
      </c>
      <c r="AM1636" s="14" t="s">
        <v>11648</v>
      </c>
      <c r="AN1636" s="14" t="s">
        <v>1271</v>
      </c>
      <c r="AO1636" s="14" t="s">
        <v>1272</v>
      </c>
      <c r="AP1636" s="14" t="s">
        <v>1272</v>
      </c>
    </row>
    <row r="1637" spans="1:42" x14ac:dyDescent="0.2">
      <c r="A1637" s="14">
        <v>2020</v>
      </c>
      <c r="B1637" s="14">
        <v>3</v>
      </c>
      <c r="C1637" s="14" t="s">
        <v>11931</v>
      </c>
      <c r="D1637" s="14">
        <f>+VLOOKUP(C1637,'Avances Fisicos'!$A$1:$D$2309,2,FALSE)</f>
        <v>2</v>
      </c>
      <c r="E1637" s="14">
        <f>+VLOOKUP(C1637,'Fuentes de Financiamiento'!$A$1:$C$2398,3,FALSE)</f>
        <v>119298.22</v>
      </c>
      <c r="F1637" s="14" t="str">
        <f>+VLOOKUP(C1637,Georeferencias!$A$1:$D$2313,2,FALSE)</f>
        <v>Jalisco</v>
      </c>
      <c r="G1637" s="14" t="str">
        <f>+VLOOKUP(C1637,Georeferencias!$A$1:$D$2313,3,FALSE)</f>
        <v>San Cristóbal de la Barranca</v>
      </c>
      <c r="H1637" s="14" t="str">
        <f>+VLOOKUP(C1637,Georeferencias!$A$1:$D$2313,4,FALSE)</f>
        <v>Cuyutlán</v>
      </c>
      <c r="I1637" s="14" t="s">
        <v>1256</v>
      </c>
      <c r="J1637" s="14">
        <v>119298.22</v>
      </c>
      <c r="K1637" s="14" t="s">
        <v>11932</v>
      </c>
      <c r="L1637" s="14" t="s">
        <v>11933</v>
      </c>
      <c r="M1637" s="14">
        <v>14</v>
      </c>
      <c r="N1637" s="14" t="s">
        <v>11</v>
      </c>
      <c r="O1637" s="14">
        <v>71</v>
      </c>
      <c r="P1637" s="14" t="s">
        <v>32</v>
      </c>
      <c r="Q1637" s="14" t="s">
        <v>1259</v>
      </c>
      <c r="R1637" s="14" t="s">
        <v>1260</v>
      </c>
      <c r="S1637" s="14" t="s">
        <v>1261</v>
      </c>
      <c r="T1637" s="14" t="s">
        <v>4254</v>
      </c>
      <c r="U1637" s="14" t="s">
        <v>11934</v>
      </c>
      <c r="V1637" s="14" t="s">
        <v>1490</v>
      </c>
      <c r="W1637" s="14">
        <v>7</v>
      </c>
      <c r="X1637" s="14">
        <v>6</v>
      </c>
      <c r="Y1637" s="14">
        <v>0</v>
      </c>
      <c r="Z1637" s="14" t="s">
        <v>11935</v>
      </c>
      <c r="AA1637" s="14">
        <v>1</v>
      </c>
      <c r="AB1637" s="14" t="s">
        <v>11936</v>
      </c>
      <c r="AC1637" s="15">
        <v>43906</v>
      </c>
      <c r="AD1637" s="15">
        <v>43963</v>
      </c>
      <c r="AE1637" s="14">
        <v>119298.22</v>
      </c>
      <c r="AF1637" s="14">
        <v>119298.22</v>
      </c>
      <c r="AG1637" s="14">
        <v>119298.22</v>
      </c>
      <c r="AH1637" s="14">
        <v>119298.22</v>
      </c>
      <c r="AI1637" s="14">
        <v>119298.22</v>
      </c>
      <c r="AJ1637" s="14" t="s">
        <v>11937</v>
      </c>
      <c r="AK1637" s="14" t="s">
        <v>5138</v>
      </c>
      <c r="AL1637" s="14" t="s">
        <v>11938</v>
      </c>
      <c r="AM1637" s="14" t="s">
        <v>11648</v>
      </c>
      <c r="AN1637" s="14" t="s">
        <v>1271</v>
      </c>
      <c r="AO1637" s="14" t="s">
        <v>1272</v>
      </c>
      <c r="AP1637" s="14" t="s">
        <v>1272</v>
      </c>
    </row>
    <row r="1638" spans="1:42" x14ac:dyDescent="0.2">
      <c r="A1638" s="14">
        <v>2020</v>
      </c>
      <c r="B1638" s="14">
        <v>3</v>
      </c>
      <c r="C1638" s="14" t="s">
        <v>11939</v>
      </c>
      <c r="D1638" s="14">
        <f>+VLOOKUP(C1638,'Avances Fisicos'!$A$1:$D$2309,2,FALSE)</f>
        <v>1</v>
      </c>
      <c r="E1638" s="14">
        <f>+VLOOKUP(C1638,'Fuentes de Financiamiento'!$A$1:$C$2398,3,FALSE)</f>
        <v>4900</v>
      </c>
      <c r="F1638" s="14" t="str">
        <f>+VLOOKUP(C1638,Georeferencias!$A$1:$D$2313,2,FALSE)</f>
        <v>Jalisco</v>
      </c>
      <c r="G1638" s="14" t="str">
        <f>+VLOOKUP(C1638,Georeferencias!$A$1:$D$2313,3,FALSE)</f>
        <v>Cuquío</v>
      </c>
      <c r="H1638" s="14" t="str">
        <f>+VLOOKUP(C1638,Georeferencias!$A$1:$D$2313,4,FALSE)</f>
        <v>El Bajío De Los Gallos</v>
      </c>
      <c r="I1638" s="14" t="s">
        <v>1256</v>
      </c>
      <c r="J1638" s="14">
        <v>4900</v>
      </c>
      <c r="K1638" s="14" t="s">
        <v>11940</v>
      </c>
      <c r="L1638" s="14" t="s">
        <v>11941</v>
      </c>
      <c r="M1638" s="14">
        <v>14</v>
      </c>
      <c r="N1638" s="14" t="s">
        <v>11</v>
      </c>
      <c r="O1638" s="14">
        <v>29</v>
      </c>
      <c r="P1638" s="14" t="s">
        <v>27</v>
      </c>
      <c r="Q1638" s="14" t="s">
        <v>1259</v>
      </c>
      <c r="R1638" s="14" t="s">
        <v>1260</v>
      </c>
      <c r="S1638" s="14" t="s">
        <v>1261</v>
      </c>
      <c r="T1638" s="14" t="s">
        <v>11845</v>
      </c>
      <c r="U1638" s="14" t="s">
        <v>11942</v>
      </c>
      <c r="V1638" s="14" t="s">
        <v>1490</v>
      </c>
      <c r="W1638" s="14">
        <v>2</v>
      </c>
      <c r="X1638" s="14">
        <v>1</v>
      </c>
      <c r="Y1638" s="14">
        <v>0</v>
      </c>
      <c r="Z1638" s="14" t="s">
        <v>1265</v>
      </c>
      <c r="AA1638" s="14">
        <v>1</v>
      </c>
      <c r="AB1638" s="14" t="s">
        <v>11943</v>
      </c>
      <c r="AC1638" s="15">
        <v>44013</v>
      </c>
      <c r="AD1638" s="15">
        <v>44043</v>
      </c>
      <c r="AE1638" s="14">
        <v>4900</v>
      </c>
      <c r="AF1638" s="14">
        <v>4900</v>
      </c>
      <c r="AG1638" s="14">
        <v>4900</v>
      </c>
      <c r="AH1638" s="14">
        <v>4900</v>
      </c>
      <c r="AI1638" s="14">
        <v>4900</v>
      </c>
      <c r="AJ1638" s="14" t="s">
        <v>11944</v>
      </c>
      <c r="AK1638" s="14" t="s">
        <v>1268</v>
      </c>
      <c r="AL1638" s="14" t="s">
        <v>11945</v>
      </c>
      <c r="AM1638" s="14" t="s">
        <v>11648</v>
      </c>
      <c r="AN1638" s="14" t="s">
        <v>1271</v>
      </c>
      <c r="AO1638" s="14" t="s">
        <v>1272</v>
      </c>
      <c r="AP1638" s="14" t="s">
        <v>1272</v>
      </c>
    </row>
    <row r="1639" spans="1:42" x14ac:dyDescent="0.2">
      <c r="A1639" s="14">
        <v>2020</v>
      </c>
      <c r="B1639" s="14">
        <v>3</v>
      </c>
      <c r="C1639" s="14" t="s">
        <v>11946</v>
      </c>
      <c r="D1639" s="14">
        <f>+VLOOKUP(C1639,'Avances Fisicos'!$A$1:$D$2309,2,FALSE)</f>
        <v>986.9</v>
      </c>
      <c r="E1639" s="14">
        <f>+VLOOKUP(C1639,'Fuentes de Financiamiento'!$A$1:$C$2398,3,FALSE)</f>
        <v>2211566.0699999998</v>
      </c>
      <c r="F1639" s="14" t="str">
        <f>+VLOOKUP(C1639,Georeferencias!$A$1:$D$2313,2,FALSE)</f>
        <v>Jalisco</v>
      </c>
      <c r="G1639" s="14" t="str">
        <f>+VLOOKUP(C1639,Georeferencias!$A$1:$D$2313,3,FALSE)</f>
        <v>San Pedro Tlaquepaque</v>
      </c>
      <c r="H1639" s="14" t="str">
        <f>+VLOOKUP(C1639,Georeferencias!$A$1:$D$2313,4,FALSE)</f>
        <v>Tlaquepaque</v>
      </c>
      <c r="I1639" s="14" t="s">
        <v>1256</v>
      </c>
      <c r="J1639" s="14">
        <v>2211566.0699999998</v>
      </c>
      <c r="K1639" s="14" t="s">
        <v>11947</v>
      </c>
      <c r="L1639" s="14" t="s">
        <v>11948</v>
      </c>
      <c r="M1639" s="14">
        <v>14</v>
      </c>
      <c r="N1639" s="14" t="s">
        <v>11</v>
      </c>
      <c r="O1639" s="14">
        <v>98</v>
      </c>
      <c r="P1639" s="14" t="s">
        <v>21</v>
      </c>
      <c r="Q1639" s="14" t="s">
        <v>1259</v>
      </c>
      <c r="R1639" s="14" t="s">
        <v>1359</v>
      </c>
      <c r="S1639" s="14" t="s">
        <v>1261</v>
      </c>
      <c r="T1639" s="14" t="s">
        <v>2261</v>
      </c>
      <c r="U1639" s="14" t="s">
        <v>11949</v>
      </c>
      <c r="V1639" s="14" t="s">
        <v>1490</v>
      </c>
      <c r="W1639" s="14">
        <v>138</v>
      </c>
      <c r="X1639" s="14">
        <v>132</v>
      </c>
      <c r="Y1639" s="14">
        <v>0</v>
      </c>
      <c r="Z1639" s="14" t="s">
        <v>11950</v>
      </c>
      <c r="AA1639" s="14">
        <v>1</v>
      </c>
      <c r="AB1639" s="14" t="s">
        <v>11951</v>
      </c>
      <c r="AC1639" s="15">
        <v>43952</v>
      </c>
      <c r="AD1639" s="15">
        <v>44073</v>
      </c>
      <c r="AE1639" s="14">
        <v>2211566.0699999998</v>
      </c>
      <c r="AF1639" s="14">
        <v>2211566.0699999998</v>
      </c>
      <c r="AG1639" s="14">
        <v>2211566.0699999998</v>
      </c>
      <c r="AH1639" s="14">
        <v>2211566.0699999998</v>
      </c>
      <c r="AI1639" s="14">
        <v>2211566.0699999998</v>
      </c>
      <c r="AJ1639" s="14" t="s">
        <v>11952</v>
      </c>
      <c r="AK1639" s="14" t="s">
        <v>11953</v>
      </c>
      <c r="AL1639" s="14" t="s">
        <v>11954</v>
      </c>
      <c r="AM1639" s="14" t="s">
        <v>11648</v>
      </c>
      <c r="AN1639" s="14" t="s">
        <v>1271</v>
      </c>
      <c r="AO1639" s="14" t="s">
        <v>1272</v>
      </c>
      <c r="AP1639" s="14" t="s">
        <v>1272</v>
      </c>
    </row>
    <row r="1640" spans="1:42" x14ac:dyDescent="0.2">
      <c r="A1640" s="14">
        <v>2020</v>
      </c>
      <c r="B1640" s="14">
        <v>3</v>
      </c>
      <c r="C1640" s="14" t="s">
        <v>11955</v>
      </c>
      <c r="D1640" s="14">
        <f>+VLOOKUP(C1640,'Avances Fisicos'!$A$1:$D$2309,2,FALSE)</f>
        <v>171</v>
      </c>
      <c r="E1640" s="14">
        <f>+VLOOKUP(C1640,'Fuentes de Financiamiento'!$A$1:$C$2398,3,FALSE)</f>
        <v>344880.84</v>
      </c>
      <c r="F1640" s="14" t="str">
        <f>+VLOOKUP(C1640,Georeferencias!$A$1:$D$2313,2,FALSE)</f>
        <v>Jalisco</v>
      </c>
      <c r="G1640" s="14" t="str">
        <f>+VLOOKUP(C1640,Georeferencias!$A$1:$D$2313,3,FALSE)</f>
        <v>Sayula</v>
      </c>
      <c r="H1640" s="14" t="str">
        <f>+VLOOKUP(C1640,Georeferencias!$A$1:$D$2313,4,FALSE)</f>
        <v>Sayula</v>
      </c>
      <c r="I1640" s="14" t="s">
        <v>1256</v>
      </c>
      <c r="J1640" s="14">
        <v>344880.84</v>
      </c>
      <c r="K1640" s="14" t="s">
        <v>11956</v>
      </c>
      <c r="L1640" s="14" t="s">
        <v>11957</v>
      </c>
      <c r="M1640" s="14">
        <v>14</v>
      </c>
      <c r="N1640" s="14" t="s">
        <v>11</v>
      </c>
      <c r="O1640" s="14">
        <v>82</v>
      </c>
      <c r="P1640" s="14" t="s">
        <v>895</v>
      </c>
      <c r="Q1640" s="14" t="s">
        <v>1259</v>
      </c>
      <c r="R1640" s="14" t="s">
        <v>1346</v>
      </c>
      <c r="S1640" s="14" t="s">
        <v>1261</v>
      </c>
      <c r="T1640" s="14" t="s">
        <v>11958</v>
      </c>
      <c r="U1640" s="14" t="s">
        <v>11959</v>
      </c>
      <c r="V1640" s="14" t="s">
        <v>1490</v>
      </c>
      <c r="W1640" s="14">
        <v>40</v>
      </c>
      <c r="X1640" s="14">
        <v>60</v>
      </c>
      <c r="Y1640" s="14">
        <v>0</v>
      </c>
      <c r="Z1640" s="14" t="s">
        <v>11960</v>
      </c>
      <c r="AA1640" s="14">
        <v>1</v>
      </c>
      <c r="AB1640" s="14" t="s">
        <v>11961</v>
      </c>
      <c r="AC1640" s="15">
        <v>43942</v>
      </c>
      <c r="AD1640" s="15">
        <v>43972</v>
      </c>
      <c r="AE1640" s="14">
        <v>344880.84</v>
      </c>
      <c r="AF1640" s="14">
        <v>344880.84</v>
      </c>
      <c r="AG1640" s="14">
        <v>344880.84</v>
      </c>
      <c r="AH1640" s="14">
        <v>344880.84</v>
      </c>
      <c r="AI1640" s="14">
        <v>344880.84</v>
      </c>
      <c r="AJ1640" s="14" t="s">
        <v>11962</v>
      </c>
      <c r="AK1640" s="14" t="s">
        <v>11963</v>
      </c>
      <c r="AL1640" s="14" t="s">
        <v>11964</v>
      </c>
      <c r="AM1640" s="14" t="s">
        <v>11648</v>
      </c>
      <c r="AN1640" s="14" t="s">
        <v>1271</v>
      </c>
      <c r="AO1640" s="14" t="s">
        <v>1272</v>
      </c>
      <c r="AP1640" s="14" t="s">
        <v>1272</v>
      </c>
    </row>
    <row r="1641" spans="1:42" x14ac:dyDescent="0.2">
      <c r="A1641" s="14">
        <v>2020</v>
      </c>
      <c r="B1641" s="14">
        <v>3</v>
      </c>
      <c r="C1641" s="14" t="s">
        <v>11965</v>
      </c>
      <c r="D1641" s="14">
        <f>+VLOOKUP(C1641,'Avances Fisicos'!$A$1:$D$2309,2,FALSE)</f>
        <v>1</v>
      </c>
      <c r="E1641" s="14">
        <f>+VLOOKUP(C1641,'Fuentes de Financiamiento'!$A$1:$C$2398,3,FALSE)</f>
        <v>4900</v>
      </c>
      <c r="F1641" s="14" t="str">
        <f>+VLOOKUP(C1641,Georeferencias!$A$1:$D$2313,2,FALSE)</f>
        <v>Jalisco</v>
      </c>
      <c r="G1641" s="14" t="str">
        <f>+VLOOKUP(C1641,Georeferencias!$A$1:$D$2313,3,FALSE)</f>
        <v>Cuquío</v>
      </c>
      <c r="H1641" s="14" t="str">
        <f>+VLOOKUP(C1641,Georeferencias!$A$1:$D$2313,4,FALSE)</f>
        <v>Cañada De Las Flores</v>
      </c>
      <c r="I1641" s="14" t="s">
        <v>1256</v>
      </c>
      <c r="J1641" s="14">
        <v>4900</v>
      </c>
      <c r="K1641" s="14" t="s">
        <v>11940</v>
      </c>
      <c r="L1641" s="14" t="s">
        <v>11966</v>
      </c>
      <c r="M1641" s="14">
        <v>14</v>
      </c>
      <c r="N1641" s="14" t="s">
        <v>11</v>
      </c>
      <c r="O1641" s="14">
        <v>29</v>
      </c>
      <c r="P1641" s="14" t="s">
        <v>27</v>
      </c>
      <c r="Q1641" s="14" t="s">
        <v>1259</v>
      </c>
      <c r="R1641" s="14" t="s">
        <v>1260</v>
      </c>
      <c r="S1641" s="14" t="s">
        <v>1261</v>
      </c>
      <c r="T1641" s="14" t="s">
        <v>11845</v>
      </c>
      <c r="U1641" s="14" t="s">
        <v>11967</v>
      </c>
      <c r="V1641" s="14" t="s">
        <v>1490</v>
      </c>
      <c r="W1641" s="14">
        <v>1</v>
      </c>
      <c r="X1641" s="14">
        <v>2</v>
      </c>
      <c r="Y1641" s="14">
        <v>0</v>
      </c>
      <c r="Z1641" s="14" t="s">
        <v>1265</v>
      </c>
      <c r="AA1641" s="14">
        <v>1</v>
      </c>
      <c r="AB1641" s="14" t="s">
        <v>11968</v>
      </c>
      <c r="AC1641" s="15">
        <v>44013</v>
      </c>
      <c r="AD1641" s="15">
        <v>44043</v>
      </c>
      <c r="AE1641" s="14">
        <v>4900</v>
      </c>
      <c r="AF1641" s="14">
        <v>4900</v>
      </c>
      <c r="AG1641" s="14">
        <v>4900</v>
      </c>
      <c r="AH1641" s="14">
        <v>4900</v>
      </c>
      <c r="AI1641" s="14">
        <v>4900</v>
      </c>
      <c r="AJ1641" s="14" t="s">
        <v>11969</v>
      </c>
      <c r="AK1641" s="14" t="s">
        <v>1268</v>
      </c>
      <c r="AL1641" s="14" t="s">
        <v>11970</v>
      </c>
      <c r="AM1641" s="14" t="s">
        <v>11648</v>
      </c>
      <c r="AN1641" s="14" t="s">
        <v>1271</v>
      </c>
      <c r="AO1641" s="14" t="s">
        <v>1272</v>
      </c>
      <c r="AP1641" s="14" t="s">
        <v>1272</v>
      </c>
    </row>
    <row r="1642" spans="1:42" x14ac:dyDescent="0.2">
      <c r="A1642" s="14">
        <v>2020</v>
      </c>
      <c r="B1642" s="14">
        <v>3</v>
      </c>
      <c r="C1642" s="14" t="s">
        <v>11971</v>
      </c>
      <c r="D1642" s="14">
        <f>+VLOOKUP(C1642,'Avances Fisicos'!$A$1:$D$2309,2,FALSE)</f>
        <v>1</v>
      </c>
      <c r="E1642" s="14">
        <f>+VLOOKUP(C1642,'Fuentes de Financiamiento'!$A$1:$C$2398,3,FALSE)</f>
        <v>4900</v>
      </c>
      <c r="F1642" s="14" t="str">
        <f>+VLOOKUP(C1642,Georeferencias!$A$1:$D$2313,2,FALSE)</f>
        <v>Jalisco</v>
      </c>
      <c r="G1642" s="14" t="str">
        <f>+VLOOKUP(C1642,Georeferencias!$A$1:$D$2313,3,FALSE)</f>
        <v>Cuquío</v>
      </c>
      <c r="H1642" s="14" t="str">
        <f>+VLOOKUP(C1642,Georeferencias!$A$1:$D$2313,4,FALSE)</f>
        <v>El Cuatro</v>
      </c>
      <c r="I1642" s="14" t="s">
        <v>1256</v>
      </c>
      <c r="J1642" s="14">
        <v>4900</v>
      </c>
      <c r="K1642" s="14" t="s">
        <v>11940</v>
      </c>
      <c r="L1642" s="14" t="s">
        <v>11972</v>
      </c>
      <c r="M1642" s="14">
        <v>14</v>
      </c>
      <c r="N1642" s="14" t="s">
        <v>11</v>
      </c>
      <c r="O1642" s="14">
        <v>29</v>
      </c>
      <c r="P1642" s="14" t="s">
        <v>27</v>
      </c>
      <c r="Q1642" s="14" t="s">
        <v>1259</v>
      </c>
      <c r="R1642" s="14" t="s">
        <v>1260</v>
      </c>
      <c r="S1642" s="14" t="s">
        <v>1261</v>
      </c>
      <c r="T1642" s="14" t="s">
        <v>11845</v>
      </c>
      <c r="U1642" s="14" t="s">
        <v>11973</v>
      </c>
      <c r="V1642" s="14" t="s">
        <v>1490</v>
      </c>
      <c r="W1642" s="14">
        <v>1</v>
      </c>
      <c r="X1642" s="14">
        <v>1</v>
      </c>
      <c r="Y1642" s="14">
        <v>0</v>
      </c>
      <c r="Z1642" s="14" t="s">
        <v>1265</v>
      </c>
      <c r="AA1642" s="14">
        <v>1</v>
      </c>
      <c r="AB1642" s="14" t="s">
        <v>11974</v>
      </c>
      <c r="AC1642" s="15">
        <v>44018</v>
      </c>
      <c r="AD1642" s="15">
        <v>44043</v>
      </c>
      <c r="AE1642" s="14">
        <v>4900</v>
      </c>
      <c r="AF1642" s="14">
        <v>4900</v>
      </c>
      <c r="AG1642" s="14">
        <v>4900</v>
      </c>
      <c r="AH1642" s="14">
        <v>4900</v>
      </c>
      <c r="AI1642" s="14">
        <v>4900</v>
      </c>
      <c r="AJ1642" s="14" t="s">
        <v>11975</v>
      </c>
      <c r="AK1642" s="14" t="s">
        <v>1268</v>
      </c>
      <c r="AL1642" s="14" t="s">
        <v>11976</v>
      </c>
      <c r="AM1642" s="14" t="s">
        <v>11648</v>
      </c>
      <c r="AN1642" s="14" t="s">
        <v>1271</v>
      </c>
      <c r="AO1642" s="14" t="s">
        <v>1272</v>
      </c>
      <c r="AP1642" s="14" t="s">
        <v>1272</v>
      </c>
    </row>
    <row r="1643" spans="1:42" x14ac:dyDescent="0.2">
      <c r="A1643" s="14">
        <v>2020</v>
      </c>
      <c r="B1643" s="14">
        <v>3</v>
      </c>
      <c r="C1643" s="14" t="s">
        <v>11977</v>
      </c>
      <c r="D1643" s="14">
        <f>+VLOOKUP(C1643,'Avances Fisicos'!$A$1:$D$2309,2,FALSE)</f>
        <v>690</v>
      </c>
      <c r="E1643" s="14">
        <f>+VLOOKUP(C1643,'Fuentes de Financiamiento'!$A$1:$C$2398,3,FALSE)</f>
        <v>1518134.54</v>
      </c>
      <c r="F1643" s="14" t="str">
        <f>+VLOOKUP(C1643,Georeferencias!$A$1:$D$2313,2,FALSE)</f>
        <v>Jalisco</v>
      </c>
      <c r="G1643" s="14" t="str">
        <f>+VLOOKUP(C1643,Georeferencias!$A$1:$D$2313,3,FALSE)</f>
        <v>Tonalá</v>
      </c>
      <c r="H1643" s="14" t="str">
        <f>+VLOOKUP(C1643,Georeferencias!$A$1:$D$2313,4,FALSE)</f>
        <v>Tonalá</v>
      </c>
      <c r="I1643" s="14" t="s">
        <v>1256</v>
      </c>
      <c r="J1643" s="14">
        <v>1518134.54</v>
      </c>
      <c r="K1643" s="14" t="s">
        <v>11978</v>
      </c>
      <c r="L1643" s="14" t="s">
        <v>11979</v>
      </c>
      <c r="M1643" s="14">
        <v>14</v>
      </c>
      <c r="N1643" s="14" t="s">
        <v>11</v>
      </c>
      <c r="O1643" s="14">
        <v>101</v>
      </c>
      <c r="P1643" s="14" t="s">
        <v>23</v>
      </c>
      <c r="Q1643" s="14" t="s">
        <v>1259</v>
      </c>
      <c r="R1643" s="14" t="s">
        <v>1359</v>
      </c>
      <c r="S1643" s="14" t="s">
        <v>1261</v>
      </c>
      <c r="T1643" s="14" t="s">
        <v>6472</v>
      </c>
      <c r="U1643" s="14" t="s">
        <v>11980</v>
      </c>
      <c r="V1643" s="14" t="s">
        <v>1490</v>
      </c>
      <c r="W1643" s="14">
        <v>153</v>
      </c>
      <c r="X1643" s="14">
        <v>152</v>
      </c>
      <c r="Y1643" s="14">
        <v>0</v>
      </c>
      <c r="Z1643" s="14" t="s">
        <v>11981</v>
      </c>
      <c r="AA1643" s="14">
        <v>1</v>
      </c>
      <c r="AB1643" s="14" t="s">
        <v>11982</v>
      </c>
      <c r="AC1643" s="15">
        <v>43949</v>
      </c>
      <c r="AD1643" s="15">
        <v>43978</v>
      </c>
      <c r="AE1643" s="14">
        <v>1518134.54</v>
      </c>
      <c r="AF1643" s="14">
        <v>1518134.54</v>
      </c>
      <c r="AG1643" s="14">
        <v>1518134.54</v>
      </c>
      <c r="AH1643" s="14">
        <v>1518134.54</v>
      </c>
      <c r="AI1643" s="14">
        <v>1518134.54</v>
      </c>
      <c r="AJ1643" s="14" t="s">
        <v>11983</v>
      </c>
      <c r="AK1643" s="14" t="s">
        <v>11984</v>
      </c>
      <c r="AL1643" s="14" t="s">
        <v>11985</v>
      </c>
      <c r="AM1643" s="14" t="s">
        <v>11648</v>
      </c>
      <c r="AN1643" s="14" t="s">
        <v>1271</v>
      </c>
      <c r="AO1643" s="14" t="s">
        <v>1272</v>
      </c>
      <c r="AP1643" s="14" t="s">
        <v>1272</v>
      </c>
    </row>
    <row r="1644" spans="1:42" x14ac:dyDescent="0.2">
      <c r="A1644" s="14">
        <v>2020</v>
      </c>
      <c r="B1644" s="14">
        <v>3</v>
      </c>
      <c r="C1644" s="14" t="s">
        <v>11986</v>
      </c>
      <c r="D1644" s="14">
        <f>+VLOOKUP(C1644,'Avances Fisicos'!$A$1:$D$2309,2,FALSE)</f>
        <v>559</v>
      </c>
      <c r="E1644" s="14">
        <f>+VLOOKUP(C1644,'Fuentes de Financiamiento'!$A$1:$C$2398,3,FALSE)</f>
        <v>594362.63</v>
      </c>
      <c r="F1644" s="14" t="str">
        <f>+VLOOKUP(C1644,Georeferencias!$A$1:$D$2313,2,FALSE)</f>
        <v>Jalisco</v>
      </c>
      <c r="G1644" s="14" t="str">
        <f>+VLOOKUP(C1644,Georeferencias!$A$1:$D$2313,3,FALSE)</f>
        <v>Jesús María</v>
      </c>
      <c r="H1644" s="14" t="str">
        <f>+VLOOKUP(C1644,Georeferencias!$A$1:$D$2313,4,FALSE)</f>
        <v>Jesús María</v>
      </c>
      <c r="I1644" s="14" t="s">
        <v>1256</v>
      </c>
      <c r="J1644" s="14">
        <v>594362.63</v>
      </c>
      <c r="K1644" s="14" t="s">
        <v>11987</v>
      </c>
      <c r="L1644" s="14" t="s">
        <v>11988</v>
      </c>
      <c r="M1644" s="14">
        <v>14</v>
      </c>
      <c r="N1644" s="14" t="s">
        <v>11</v>
      </c>
      <c r="O1644" s="14">
        <v>48</v>
      </c>
      <c r="P1644" s="14" t="s">
        <v>16</v>
      </c>
      <c r="Q1644" s="14" t="s">
        <v>1259</v>
      </c>
      <c r="R1644" s="14" t="s">
        <v>1335</v>
      </c>
      <c r="S1644" s="14" t="s">
        <v>1261</v>
      </c>
      <c r="T1644" s="14" t="s">
        <v>11989</v>
      </c>
      <c r="U1644" s="14" t="s">
        <v>11990</v>
      </c>
      <c r="V1644" s="14" t="s">
        <v>1490</v>
      </c>
      <c r="W1644" s="14">
        <v>17</v>
      </c>
      <c r="X1644" s="14">
        <v>16</v>
      </c>
      <c r="Y1644" s="14">
        <v>0</v>
      </c>
      <c r="Z1644" s="14" t="s">
        <v>11991</v>
      </c>
      <c r="AA1644" s="14">
        <v>1</v>
      </c>
      <c r="AB1644" s="14" t="s">
        <v>11992</v>
      </c>
      <c r="AC1644" s="15">
        <v>44020</v>
      </c>
      <c r="AD1644" s="15">
        <v>44041</v>
      </c>
      <c r="AE1644" s="14">
        <v>594362.63</v>
      </c>
      <c r="AF1644" s="14">
        <v>594362.63</v>
      </c>
      <c r="AG1644" s="14">
        <v>594362.63</v>
      </c>
      <c r="AH1644" s="14">
        <v>594362.63</v>
      </c>
      <c r="AI1644" s="14">
        <v>594362.63</v>
      </c>
      <c r="AJ1644" s="14" t="s">
        <v>11993</v>
      </c>
      <c r="AK1644" s="14" t="s">
        <v>11994</v>
      </c>
      <c r="AL1644" s="14" t="s">
        <v>11995</v>
      </c>
      <c r="AM1644" s="14" t="s">
        <v>11648</v>
      </c>
      <c r="AN1644" s="14" t="s">
        <v>1271</v>
      </c>
      <c r="AO1644" s="14" t="s">
        <v>1272</v>
      </c>
      <c r="AP1644" s="14" t="s">
        <v>1272</v>
      </c>
    </row>
    <row r="1645" spans="1:42" x14ac:dyDescent="0.2">
      <c r="A1645" s="14">
        <v>2020</v>
      </c>
      <c r="B1645" s="14">
        <v>3</v>
      </c>
      <c r="C1645" s="14" t="s">
        <v>11996</v>
      </c>
      <c r="D1645" s="14">
        <f>+VLOOKUP(C1645,'Avances Fisicos'!$A$1:$D$2309,2,FALSE)</f>
        <v>30</v>
      </c>
      <c r="E1645" s="14">
        <f>+VLOOKUP(C1645,'Fuentes de Financiamiento'!$A$1:$C$2398,3,FALSE)</f>
        <v>46622.14</v>
      </c>
      <c r="F1645" s="14" t="str">
        <f>+VLOOKUP(C1645,Georeferencias!$A$1:$D$2313,2,FALSE)</f>
        <v>Jalisco</v>
      </c>
      <c r="G1645" s="14" t="str">
        <f>+VLOOKUP(C1645,Georeferencias!$A$1:$D$2313,3,FALSE)</f>
        <v>Tamazula de Gordiano</v>
      </c>
      <c r="H1645" s="14" t="str">
        <f>+VLOOKUP(C1645,Georeferencias!$A$1:$D$2313,4,FALSE)</f>
        <v>La Parota</v>
      </c>
      <c r="I1645" s="14" t="s">
        <v>1256</v>
      </c>
      <c r="J1645" s="14">
        <v>46622.14</v>
      </c>
      <c r="K1645" s="14" t="s">
        <v>11997</v>
      </c>
      <c r="L1645" s="14" t="s">
        <v>11998</v>
      </c>
      <c r="M1645" s="14">
        <v>14</v>
      </c>
      <c r="N1645" s="14" t="s">
        <v>11</v>
      </c>
      <c r="O1645" s="14">
        <v>85</v>
      </c>
      <c r="P1645" s="14" t="s">
        <v>916</v>
      </c>
      <c r="Q1645" s="14" t="s">
        <v>1259</v>
      </c>
      <c r="R1645" s="14" t="s">
        <v>1260</v>
      </c>
      <c r="S1645" s="14" t="s">
        <v>1261</v>
      </c>
      <c r="T1645" s="14" t="s">
        <v>11999</v>
      </c>
      <c r="U1645" s="14" t="s">
        <v>12000</v>
      </c>
      <c r="V1645" s="14" t="s">
        <v>1490</v>
      </c>
      <c r="W1645" s="14">
        <v>6</v>
      </c>
      <c r="X1645" s="14">
        <v>15</v>
      </c>
      <c r="Y1645" s="14">
        <v>0</v>
      </c>
      <c r="Z1645" s="14" t="s">
        <v>12001</v>
      </c>
      <c r="AA1645" s="14">
        <v>1</v>
      </c>
      <c r="AB1645" s="14" t="s">
        <v>12002</v>
      </c>
      <c r="AC1645" s="15">
        <v>43893</v>
      </c>
      <c r="AD1645" s="15">
        <v>43920</v>
      </c>
      <c r="AE1645" s="14">
        <v>46622.14</v>
      </c>
      <c r="AF1645" s="14">
        <v>46622.14</v>
      </c>
      <c r="AG1645" s="14">
        <v>46622.14</v>
      </c>
      <c r="AH1645" s="14">
        <v>46622.14</v>
      </c>
      <c r="AI1645" s="14">
        <v>46622.14</v>
      </c>
      <c r="AJ1645" s="14" t="s">
        <v>12003</v>
      </c>
      <c r="AK1645" s="14" t="s">
        <v>7661</v>
      </c>
      <c r="AL1645" s="14" t="s">
        <v>12004</v>
      </c>
      <c r="AM1645" s="14" t="s">
        <v>11648</v>
      </c>
      <c r="AN1645" s="14" t="s">
        <v>1271</v>
      </c>
      <c r="AO1645" s="14" t="s">
        <v>1272</v>
      </c>
      <c r="AP1645" s="14" t="s">
        <v>1272</v>
      </c>
    </row>
    <row r="1646" spans="1:42" x14ac:dyDescent="0.2">
      <c r="A1646" s="14">
        <v>2020</v>
      </c>
      <c r="B1646" s="14">
        <v>3</v>
      </c>
      <c r="C1646" s="14" t="s">
        <v>12005</v>
      </c>
      <c r="D1646" s="14">
        <f>+VLOOKUP(C1646,'Avances Fisicos'!$A$1:$D$2309,2,FALSE)</f>
        <v>60</v>
      </c>
      <c r="E1646" s="14">
        <f>+VLOOKUP(C1646,'Fuentes de Financiamiento'!$A$1:$C$2398,3,FALSE)</f>
        <v>93540.31</v>
      </c>
      <c r="F1646" s="14" t="str">
        <f>+VLOOKUP(C1646,Georeferencias!$A$1:$D$2313,2,FALSE)</f>
        <v>Jalisco</v>
      </c>
      <c r="G1646" s="14" t="str">
        <f>+VLOOKUP(C1646,Georeferencias!$A$1:$D$2313,3,FALSE)</f>
        <v>Tamazula de Gordiano</v>
      </c>
      <c r="H1646" s="14" t="str">
        <f>+VLOOKUP(C1646,Georeferencias!$A$1:$D$2313,4,FALSE)</f>
        <v>El Capulín</v>
      </c>
      <c r="I1646" s="14" t="s">
        <v>1256</v>
      </c>
      <c r="J1646" s="14">
        <v>93540.31</v>
      </c>
      <c r="K1646" s="14" t="s">
        <v>12006</v>
      </c>
      <c r="L1646" s="14" t="s">
        <v>12007</v>
      </c>
      <c r="M1646" s="14">
        <v>14</v>
      </c>
      <c r="N1646" s="14" t="s">
        <v>11</v>
      </c>
      <c r="O1646" s="14">
        <v>85</v>
      </c>
      <c r="P1646" s="14" t="s">
        <v>916</v>
      </c>
      <c r="Q1646" s="14" t="s">
        <v>1259</v>
      </c>
      <c r="R1646" s="14" t="s">
        <v>1359</v>
      </c>
      <c r="S1646" s="14" t="s">
        <v>1261</v>
      </c>
      <c r="T1646" s="14" t="s">
        <v>11999</v>
      </c>
      <c r="U1646" s="14" t="s">
        <v>12008</v>
      </c>
      <c r="V1646" s="14" t="s">
        <v>1490</v>
      </c>
      <c r="W1646" s="14">
        <v>90</v>
      </c>
      <c r="X1646" s="14">
        <v>110</v>
      </c>
      <c r="Y1646" s="14">
        <v>0</v>
      </c>
      <c r="Z1646" s="14" t="s">
        <v>8896</v>
      </c>
      <c r="AA1646" s="14">
        <v>1</v>
      </c>
      <c r="AB1646" s="14" t="s">
        <v>12009</v>
      </c>
      <c r="AC1646" s="15">
        <v>43887</v>
      </c>
      <c r="AD1646" s="15">
        <v>43887</v>
      </c>
      <c r="AE1646" s="14">
        <v>93540.31</v>
      </c>
      <c r="AF1646" s="14">
        <v>93540.31</v>
      </c>
      <c r="AG1646" s="14">
        <v>93540.31</v>
      </c>
      <c r="AH1646" s="14">
        <v>93540.31</v>
      </c>
      <c r="AI1646" s="14">
        <v>93540.31</v>
      </c>
      <c r="AJ1646" s="14" t="s">
        <v>12010</v>
      </c>
      <c r="AK1646" s="14" t="s">
        <v>3853</v>
      </c>
      <c r="AL1646" s="14" t="s">
        <v>12011</v>
      </c>
      <c r="AM1646" s="14" t="s">
        <v>11648</v>
      </c>
      <c r="AN1646" s="14" t="s">
        <v>1271</v>
      </c>
      <c r="AO1646" s="14" t="s">
        <v>1272</v>
      </c>
      <c r="AP1646" s="14" t="s">
        <v>1272</v>
      </c>
    </row>
    <row r="1647" spans="1:42" x14ac:dyDescent="0.2">
      <c r="A1647" s="14">
        <v>2020</v>
      </c>
      <c r="B1647" s="14">
        <v>3</v>
      </c>
      <c r="C1647" s="14" t="s">
        <v>12012</v>
      </c>
      <c r="D1647" s="14">
        <f>+VLOOKUP(C1647,'Avances Fisicos'!$A$1:$D$2309,2,FALSE)</f>
        <v>9</v>
      </c>
      <c r="E1647" s="14">
        <f>+VLOOKUP(C1647,'Fuentes de Financiamiento'!$A$1:$C$2398,3,FALSE)</f>
        <v>85320.26</v>
      </c>
      <c r="F1647" s="14" t="str">
        <f>+VLOOKUP(C1647,Georeferencias!$A$1:$D$2313,2,FALSE)</f>
        <v>Jalisco</v>
      </c>
      <c r="G1647" s="14" t="str">
        <f>+VLOOKUP(C1647,Georeferencias!$A$1:$D$2313,3,FALSE)</f>
        <v>Tamazula de Gordiano</v>
      </c>
      <c r="H1647" s="14" t="str">
        <f>+VLOOKUP(C1647,Georeferencias!$A$1:$D$2313,4,FALSE)</f>
        <v>Los Gatos Y Anexos (Rancho Del Padre)</v>
      </c>
      <c r="I1647" s="14" t="s">
        <v>1256</v>
      </c>
      <c r="J1647" s="14">
        <v>85320.26</v>
      </c>
      <c r="K1647" s="14" t="s">
        <v>12013</v>
      </c>
      <c r="L1647" s="14" t="s">
        <v>12014</v>
      </c>
      <c r="M1647" s="14">
        <v>14</v>
      </c>
      <c r="N1647" s="14" t="s">
        <v>11</v>
      </c>
      <c r="O1647" s="14">
        <v>85</v>
      </c>
      <c r="P1647" s="14" t="s">
        <v>916</v>
      </c>
      <c r="Q1647" s="14" t="s">
        <v>1259</v>
      </c>
      <c r="R1647" s="14" t="s">
        <v>1260</v>
      </c>
      <c r="S1647" s="14" t="s">
        <v>1261</v>
      </c>
      <c r="T1647" s="14" t="s">
        <v>11999</v>
      </c>
      <c r="U1647" s="14" t="s">
        <v>12015</v>
      </c>
      <c r="V1647" s="14" t="s">
        <v>1490</v>
      </c>
      <c r="W1647" s="14">
        <v>27</v>
      </c>
      <c r="X1647" s="14">
        <v>18</v>
      </c>
      <c r="Y1647" s="14">
        <v>0</v>
      </c>
      <c r="Z1647" s="14" t="s">
        <v>10370</v>
      </c>
      <c r="AA1647" s="14">
        <v>1</v>
      </c>
      <c r="AB1647" s="14" t="s">
        <v>12016</v>
      </c>
      <c r="AC1647" s="15">
        <v>43871</v>
      </c>
      <c r="AD1647" s="15">
        <v>43979</v>
      </c>
      <c r="AE1647" s="14">
        <v>85320.26</v>
      </c>
      <c r="AF1647" s="14">
        <v>85320.26</v>
      </c>
      <c r="AG1647" s="14">
        <v>85320.26</v>
      </c>
      <c r="AH1647" s="14">
        <v>85320.26</v>
      </c>
      <c r="AI1647" s="14">
        <v>85320.26</v>
      </c>
      <c r="AJ1647" s="14" t="s">
        <v>12017</v>
      </c>
      <c r="AK1647" s="14" t="s">
        <v>12018</v>
      </c>
      <c r="AL1647" s="14" t="s">
        <v>12019</v>
      </c>
      <c r="AM1647" s="14" t="s">
        <v>11648</v>
      </c>
      <c r="AN1647" s="14" t="s">
        <v>1271</v>
      </c>
      <c r="AO1647" s="14" t="s">
        <v>1272</v>
      </c>
      <c r="AP1647" s="14" t="s">
        <v>1272</v>
      </c>
    </row>
    <row r="1648" spans="1:42" x14ac:dyDescent="0.2">
      <c r="A1648" s="14">
        <v>2020</v>
      </c>
      <c r="B1648" s="14">
        <v>3</v>
      </c>
      <c r="C1648" s="14" t="s">
        <v>12020</v>
      </c>
      <c r="D1648" s="14">
        <f>+VLOOKUP(C1648,'Avances Fisicos'!$A$1:$D$2309,2,FALSE)</f>
        <v>18</v>
      </c>
      <c r="E1648" s="14">
        <f>+VLOOKUP(C1648,'Fuentes de Financiamiento'!$A$1:$C$2398,3,FALSE)</f>
        <v>442746.49</v>
      </c>
      <c r="F1648" s="14" t="str">
        <f>+VLOOKUP(C1648,Georeferencias!$A$1:$D$2313,2,FALSE)</f>
        <v>Jalisco</v>
      </c>
      <c r="G1648" s="14" t="str">
        <f>+VLOOKUP(C1648,Georeferencias!$A$1:$D$2313,3,FALSE)</f>
        <v>Tamazula de Gordiano</v>
      </c>
      <c r="H1648" s="14" t="str">
        <f>+VLOOKUP(C1648,Georeferencias!$A$1:$D$2313,4,FALSE)</f>
        <v>Villa De Contla (Contla)</v>
      </c>
      <c r="I1648" s="14" t="s">
        <v>1256</v>
      </c>
      <c r="J1648" s="14">
        <v>442746.49</v>
      </c>
      <c r="K1648" s="14" t="s">
        <v>12021</v>
      </c>
      <c r="L1648" s="14" t="s">
        <v>12022</v>
      </c>
      <c r="M1648" s="14">
        <v>14</v>
      </c>
      <c r="N1648" s="14" t="s">
        <v>11</v>
      </c>
      <c r="O1648" s="14">
        <v>85</v>
      </c>
      <c r="P1648" s="14" t="s">
        <v>916</v>
      </c>
      <c r="Q1648" s="14" t="s">
        <v>1259</v>
      </c>
      <c r="R1648" s="14" t="s">
        <v>1406</v>
      </c>
      <c r="S1648" s="14" t="s">
        <v>1261</v>
      </c>
      <c r="T1648" s="14" t="s">
        <v>12023</v>
      </c>
      <c r="U1648" s="14" t="s">
        <v>12024</v>
      </c>
      <c r="V1648" s="14" t="s">
        <v>1490</v>
      </c>
      <c r="W1648" s="14">
        <v>60</v>
      </c>
      <c r="X1648" s="14">
        <v>50</v>
      </c>
      <c r="Y1648" s="14">
        <v>0</v>
      </c>
      <c r="Z1648" s="14" t="s">
        <v>12025</v>
      </c>
      <c r="AA1648" s="14">
        <v>1</v>
      </c>
      <c r="AB1648" s="14" t="s">
        <v>12026</v>
      </c>
      <c r="AC1648" s="15">
        <v>43893</v>
      </c>
      <c r="AD1648" s="15">
        <v>43920</v>
      </c>
      <c r="AE1648" s="14">
        <v>442746.49</v>
      </c>
      <c r="AF1648" s="14">
        <v>442746.49</v>
      </c>
      <c r="AG1648" s="14">
        <v>442746.49</v>
      </c>
      <c r="AH1648" s="14">
        <v>442746.49</v>
      </c>
      <c r="AI1648" s="14">
        <v>442746.49</v>
      </c>
      <c r="AJ1648" s="14" t="s">
        <v>12027</v>
      </c>
      <c r="AK1648" s="14" t="s">
        <v>2256</v>
      </c>
      <c r="AL1648" s="14" t="s">
        <v>12028</v>
      </c>
      <c r="AM1648" s="14" t="s">
        <v>11648</v>
      </c>
      <c r="AN1648" s="14" t="s">
        <v>1271</v>
      </c>
      <c r="AO1648" s="14" t="s">
        <v>1272</v>
      </c>
      <c r="AP1648" s="14" t="s">
        <v>1272</v>
      </c>
    </row>
    <row r="1649" spans="1:42" x14ac:dyDescent="0.2">
      <c r="A1649" s="14">
        <v>2020</v>
      </c>
      <c r="B1649" s="14">
        <v>3</v>
      </c>
      <c r="C1649" s="14" t="s">
        <v>12029</v>
      </c>
      <c r="D1649" s="14">
        <f>+VLOOKUP(C1649,'Avances Fisicos'!$A$1:$D$2309,2,FALSE)</f>
        <v>5</v>
      </c>
      <c r="E1649" s="14">
        <f>+VLOOKUP(C1649,'Fuentes de Financiamiento'!$A$1:$C$2398,3,FALSE)</f>
        <v>58000</v>
      </c>
      <c r="F1649" s="14" t="str">
        <f>+VLOOKUP(C1649,Georeferencias!$A$1:$D$2313,2,FALSE)</f>
        <v>Jalisco</v>
      </c>
      <c r="G1649" s="14" t="str">
        <f>+VLOOKUP(C1649,Georeferencias!$A$1:$D$2313,3,FALSE)</f>
        <v>Tamazula de Gordiano</v>
      </c>
      <c r="H1649" s="14" t="str">
        <f>+VLOOKUP(C1649,Georeferencias!$A$1:$D$2313,4,FALSE)</f>
        <v>Palmillas De Abajo</v>
      </c>
      <c r="I1649" s="14" t="s">
        <v>1256</v>
      </c>
      <c r="J1649" s="14">
        <v>58000</v>
      </c>
      <c r="K1649" s="14" t="s">
        <v>12030</v>
      </c>
      <c r="L1649" s="14" t="s">
        <v>12031</v>
      </c>
      <c r="M1649" s="14">
        <v>14</v>
      </c>
      <c r="N1649" s="14" t="s">
        <v>11</v>
      </c>
      <c r="O1649" s="14">
        <v>85</v>
      </c>
      <c r="P1649" s="14" t="s">
        <v>916</v>
      </c>
      <c r="Q1649" s="14" t="s">
        <v>1259</v>
      </c>
      <c r="R1649" s="14" t="s">
        <v>1335</v>
      </c>
      <c r="S1649" s="14" t="s">
        <v>1261</v>
      </c>
      <c r="T1649" s="14" t="s">
        <v>11999</v>
      </c>
      <c r="U1649" s="14" t="s">
        <v>12032</v>
      </c>
      <c r="V1649" s="14" t="s">
        <v>1490</v>
      </c>
      <c r="W1649" s="14">
        <v>15</v>
      </c>
      <c r="X1649" s="14">
        <v>15</v>
      </c>
      <c r="Y1649" s="14">
        <v>0</v>
      </c>
      <c r="Z1649" s="14" t="s">
        <v>5011</v>
      </c>
      <c r="AA1649" s="14">
        <v>1</v>
      </c>
      <c r="AB1649" s="14" t="s">
        <v>12033</v>
      </c>
      <c r="AC1649" s="15">
        <v>43972</v>
      </c>
      <c r="AD1649" s="15">
        <v>43972</v>
      </c>
      <c r="AE1649" s="14">
        <v>58000</v>
      </c>
      <c r="AF1649" s="14">
        <v>58000</v>
      </c>
      <c r="AG1649" s="14">
        <v>58000</v>
      </c>
      <c r="AH1649" s="14">
        <v>58000</v>
      </c>
      <c r="AI1649" s="14">
        <v>58000</v>
      </c>
      <c r="AJ1649" s="14" t="s">
        <v>12034</v>
      </c>
      <c r="AK1649" s="14" t="s">
        <v>6450</v>
      </c>
      <c r="AL1649" s="14" t="s">
        <v>12035</v>
      </c>
      <c r="AM1649" s="14" t="s">
        <v>11648</v>
      </c>
      <c r="AN1649" s="14" t="s">
        <v>1271</v>
      </c>
      <c r="AO1649" s="14" t="s">
        <v>1272</v>
      </c>
      <c r="AP1649" s="14" t="s">
        <v>1272</v>
      </c>
    </row>
    <row r="1650" spans="1:42" x14ac:dyDescent="0.2">
      <c r="A1650" s="14">
        <v>2020</v>
      </c>
      <c r="B1650" s="14">
        <v>3</v>
      </c>
      <c r="C1650" s="14" t="s">
        <v>12036</v>
      </c>
      <c r="D1650" s="14">
        <f>+VLOOKUP(C1650,'Avances Fisicos'!$A$1:$D$2309,2,FALSE)</f>
        <v>90</v>
      </c>
      <c r="E1650" s="14">
        <f>+VLOOKUP(C1650,'Fuentes de Financiamiento'!$A$1:$C$2398,3,FALSE)</f>
        <v>12305.14</v>
      </c>
      <c r="F1650" s="14" t="str">
        <f>+VLOOKUP(C1650,Georeferencias!$A$1:$D$2313,2,FALSE)</f>
        <v>Jalisco</v>
      </c>
      <c r="G1650" s="14" t="str">
        <f>+VLOOKUP(C1650,Georeferencias!$A$1:$D$2313,3,FALSE)</f>
        <v>Cocula</v>
      </c>
      <c r="H1650" s="14" t="str">
        <f>+VLOOKUP(C1650,Georeferencias!$A$1:$D$2313,4,FALSE)</f>
        <v>Cocula</v>
      </c>
      <c r="I1650" s="14" t="s">
        <v>1256</v>
      </c>
      <c r="J1650" s="14">
        <v>24611.14</v>
      </c>
      <c r="K1650" s="14" t="s">
        <v>12037</v>
      </c>
      <c r="L1650" s="14" t="s">
        <v>12038</v>
      </c>
      <c r="M1650" s="14">
        <v>14</v>
      </c>
      <c r="N1650" s="14" t="s">
        <v>11</v>
      </c>
      <c r="O1650" s="14">
        <v>24</v>
      </c>
      <c r="P1650" s="14" t="s">
        <v>885</v>
      </c>
      <c r="Q1650" s="14" t="s">
        <v>1259</v>
      </c>
      <c r="R1650" s="14" t="s">
        <v>1406</v>
      </c>
      <c r="S1650" s="14" t="s">
        <v>1261</v>
      </c>
      <c r="T1650" s="14" t="s">
        <v>5017</v>
      </c>
      <c r="U1650" s="14" t="s">
        <v>12039</v>
      </c>
      <c r="V1650" s="14" t="s">
        <v>1490</v>
      </c>
      <c r="W1650" s="14">
        <v>18</v>
      </c>
      <c r="X1650" s="14">
        <v>14</v>
      </c>
      <c r="Y1650" s="14">
        <v>0</v>
      </c>
      <c r="Z1650" s="14" t="s">
        <v>12040</v>
      </c>
      <c r="AA1650" s="14">
        <v>1</v>
      </c>
      <c r="AB1650" s="14" t="s">
        <v>12041</v>
      </c>
      <c r="AC1650" s="15">
        <v>43945</v>
      </c>
      <c r="AD1650" s="15">
        <v>44067</v>
      </c>
      <c r="AE1650" s="14">
        <v>24611.14</v>
      </c>
      <c r="AF1650" s="14">
        <v>24611.14</v>
      </c>
      <c r="AG1650" s="14">
        <v>24611.14</v>
      </c>
      <c r="AH1650" s="14">
        <v>24611.14</v>
      </c>
      <c r="AI1650" s="14">
        <v>24611.14</v>
      </c>
      <c r="AJ1650" s="14" t="s">
        <v>12042</v>
      </c>
      <c r="AK1650" s="14" t="s">
        <v>12043</v>
      </c>
      <c r="AL1650" s="14" t="s">
        <v>12044</v>
      </c>
      <c r="AM1650" s="14" t="s">
        <v>11648</v>
      </c>
      <c r="AN1650" s="14" t="s">
        <v>1271</v>
      </c>
      <c r="AO1650" s="14" t="s">
        <v>1272</v>
      </c>
      <c r="AP1650" s="14" t="s">
        <v>1272</v>
      </c>
    </row>
    <row r="1651" spans="1:42" x14ac:dyDescent="0.2">
      <c r="A1651" s="14">
        <v>2020</v>
      </c>
      <c r="B1651" s="14">
        <v>3</v>
      </c>
      <c r="C1651" s="14" t="s">
        <v>12045</v>
      </c>
      <c r="D1651" s="14">
        <f>+VLOOKUP(C1651,'Avances Fisicos'!$A$1:$D$2309,2,FALSE)</f>
        <v>204</v>
      </c>
      <c r="E1651" s="14">
        <f>+VLOOKUP(C1651,'Fuentes de Financiamiento'!$A$1:$C$2398,3,FALSE)</f>
        <v>108569.96</v>
      </c>
      <c r="F1651" s="14" t="str">
        <f>+VLOOKUP(C1651,Georeferencias!$A$1:$D$2313,2,FALSE)</f>
        <v>Jalisco</v>
      </c>
      <c r="G1651" s="14" t="str">
        <f>+VLOOKUP(C1651,Georeferencias!$A$1:$D$2313,3,FALSE)</f>
        <v>Santa María de los Ángeles</v>
      </c>
      <c r="H1651" s="14" t="str">
        <f>+VLOOKUP(C1651,Georeferencias!$A$1:$D$2313,4,FALSE)</f>
        <v>Santa María De Los Ángeles</v>
      </c>
      <c r="I1651" s="14" t="s">
        <v>1256</v>
      </c>
      <c r="J1651" s="14">
        <v>108569.96</v>
      </c>
      <c r="K1651" s="14" t="s">
        <v>12046</v>
      </c>
      <c r="L1651" s="14" t="s">
        <v>12047</v>
      </c>
      <c r="M1651" s="14">
        <v>14</v>
      </c>
      <c r="N1651" s="14" t="s">
        <v>11</v>
      </c>
      <c r="O1651" s="14">
        <v>81</v>
      </c>
      <c r="P1651" s="14" t="s">
        <v>1324</v>
      </c>
      <c r="Q1651" s="14" t="s">
        <v>1259</v>
      </c>
      <c r="R1651" s="14" t="s">
        <v>1335</v>
      </c>
      <c r="S1651" s="14" t="s">
        <v>1261</v>
      </c>
      <c r="T1651" s="14" t="s">
        <v>1325</v>
      </c>
      <c r="U1651" s="14" t="s">
        <v>12048</v>
      </c>
      <c r="V1651" s="14" t="s">
        <v>1490</v>
      </c>
      <c r="W1651" s="14">
        <v>40</v>
      </c>
      <c r="X1651" s="14">
        <v>32</v>
      </c>
      <c r="Y1651" s="14">
        <v>0</v>
      </c>
      <c r="Z1651" s="14" t="s">
        <v>12049</v>
      </c>
      <c r="AA1651" s="14">
        <v>1</v>
      </c>
      <c r="AB1651" s="14" t="s">
        <v>12050</v>
      </c>
      <c r="AC1651" s="15">
        <v>43878</v>
      </c>
      <c r="AD1651" s="15">
        <v>43897</v>
      </c>
      <c r="AE1651" s="14">
        <v>108569.96</v>
      </c>
      <c r="AF1651" s="14">
        <v>108569.96</v>
      </c>
      <c r="AG1651" s="14">
        <v>108569.96</v>
      </c>
      <c r="AH1651" s="14">
        <v>108569.96</v>
      </c>
      <c r="AI1651" s="14">
        <v>108569.96</v>
      </c>
      <c r="AJ1651" s="14" t="s">
        <v>12051</v>
      </c>
      <c r="AK1651" s="14" t="s">
        <v>12052</v>
      </c>
      <c r="AL1651" s="14" t="s">
        <v>12053</v>
      </c>
      <c r="AM1651" s="14" t="s">
        <v>11648</v>
      </c>
      <c r="AN1651" s="14" t="s">
        <v>1271</v>
      </c>
      <c r="AO1651" s="14" t="s">
        <v>1272</v>
      </c>
      <c r="AP1651" s="14" t="s">
        <v>1272</v>
      </c>
    </row>
    <row r="1652" spans="1:42" x14ac:dyDescent="0.2">
      <c r="A1652" s="14">
        <v>2020</v>
      </c>
      <c r="B1652" s="14">
        <v>3</v>
      </c>
      <c r="C1652" s="14" t="s">
        <v>12054</v>
      </c>
      <c r="D1652" s="14">
        <f>+VLOOKUP(C1652,'Avances Fisicos'!$A$1:$D$2309,2,FALSE)</f>
        <v>81</v>
      </c>
      <c r="E1652" s="14">
        <f>+VLOOKUP(C1652,'Fuentes de Financiamiento'!$A$1:$C$2398,3,FALSE)</f>
        <v>59205.04</v>
      </c>
      <c r="F1652" s="14" t="str">
        <f>+VLOOKUP(C1652,Georeferencias!$A$1:$D$2313,2,FALSE)</f>
        <v>Jalisco</v>
      </c>
      <c r="G1652" s="14" t="str">
        <f>+VLOOKUP(C1652,Georeferencias!$A$1:$D$2313,3,FALSE)</f>
        <v>El Grullo</v>
      </c>
      <c r="H1652" s="14" t="str">
        <f>+VLOOKUP(C1652,Georeferencias!$A$1:$D$2313,4,FALSE)</f>
        <v>Ayuquila</v>
      </c>
      <c r="I1652" s="14" t="s">
        <v>1256</v>
      </c>
      <c r="J1652" s="14">
        <v>59205.04</v>
      </c>
      <c r="K1652" s="14" t="s">
        <v>12055</v>
      </c>
      <c r="L1652" s="14" t="s">
        <v>12056</v>
      </c>
      <c r="M1652" s="14">
        <v>14</v>
      </c>
      <c r="N1652" s="14" t="s">
        <v>11</v>
      </c>
      <c r="O1652" s="14">
        <v>37</v>
      </c>
      <c r="P1652" s="14" t="s">
        <v>983</v>
      </c>
      <c r="Q1652" s="14" t="s">
        <v>1259</v>
      </c>
      <c r="R1652" s="14" t="s">
        <v>1359</v>
      </c>
      <c r="S1652" s="14" t="s">
        <v>1261</v>
      </c>
      <c r="T1652" s="14" t="s">
        <v>12057</v>
      </c>
      <c r="U1652" s="14" t="s">
        <v>12058</v>
      </c>
      <c r="V1652" s="14" t="s">
        <v>1490</v>
      </c>
      <c r="W1652" s="14">
        <v>14</v>
      </c>
      <c r="X1652" s="14">
        <v>10</v>
      </c>
      <c r="Y1652" s="14">
        <v>0</v>
      </c>
      <c r="Z1652" s="14" t="s">
        <v>12059</v>
      </c>
      <c r="AA1652" s="14">
        <v>1</v>
      </c>
      <c r="AB1652" s="14" t="s">
        <v>12060</v>
      </c>
      <c r="AC1652" s="15">
        <v>43962</v>
      </c>
      <c r="AD1652" s="15">
        <v>43979</v>
      </c>
      <c r="AE1652" s="14">
        <v>59205.04</v>
      </c>
      <c r="AF1652" s="14">
        <v>59205.04</v>
      </c>
      <c r="AG1652" s="14">
        <v>59205.04</v>
      </c>
      <c r="AH1652" s="14">
        <v>59205.04</v>
      </c>
      <c r="AI1652" s="14">
        <v>59205.04</v>
      </c>
      <c r="AJ1652" s="14" t="s">
        <v>12061</v>
      </c>
      <c r="AK1652" s="14" t="s">
        <v>12062</v>
      </c>
      <c r="AL1652" s="14" t="s">
        <v>12063</v>
      </c>
      <c r="AM1652" s="14" t="s">
        <v>11648</v>
      </c>
      <c r="AN1652" s="14" t="s">
        <v>1271</v>
      </c>
      <c r="AO1652" s="14" t="s">
        <v>1272</v>
      </c>
      <c r="AP1652" s="14" t="s">
        <v>1272</v>
      </c>
    </row>
    <row r="1653" spans="1:42" x14ac:dyDescent="0.2">
      <c r="A1653" s="14">
        <v>2020</v>
      </c>
      <c r="B1653" s="14">
        <v>3</v>
      </c>
      <c r="C1653" s="14" t="s">
        <v>12064</v>
      </c>
      <c r="D1653" s="14">
        <f>+VLOOKUP(C1653,'Avances Fisicos'!$A$1:$D$2309,2,FALSE)</f>
        <v>20</v>
      </c>
      <c r="E1653" s="14">
        <f>+VLOOKUP(C1653,'Fuentes de Financiamiento'!$A$1:$C$2398,3,FALSE)</f>
        <v>20211.61</v>
      </c>
      <c r="F1653" s="14" t="str">
        <f>+VLOOKUP(C1653,Georeferencias!$A$1:$D$2313,2,FALSE)</f>
        <v>Jalisco</v>
      </c>
      <c r="G1653" s="14" t="str">
        <f>+VLOOKUP(C1653,Georeferencias!$A$1:$D$2313,3,FALSE)</f>
        <v>Ixtlahuacán del Río</v>
      </c>
      <c r="H1653" s="14" t="str">
        <f>+VLOOKUP(C1653,Georeferencias!$A$1:$D$2313,4,FALSE)</f>
        <v>San Antonio De Los Vázquez</v>
      </c>
      <c r="I1653" s="14" t="s">
        <v>1256</v>
      </c>
      <c r="J1653" s="14">
        <v>20211.61</v>
      </c>
      <c r="K1653" s="14" t="s">
        <v>12065</v>
      </c>
      <c r="L1653" s="14" t="s">
        <v>12066</v>
      </c>
      <c r="M1653" s="14">
        <v>14</v>
      </c>
      <c r="N1653" s="14" t="s">
        <v>11</v>
      </c>
      <c r="O1653" s="14">
        <v>45</v>
      </c>
      <c r="P1653" s="14" t="s">
        <v>901</v>
      </c>
      <c r="Q1653" s="14" t="s">
        <v>1259</v>
      </c>
      <c r="R1653" s="14" t="s">
        <v>1260</v>
      </c>
      <c r="S1653" s="14" t="s">
        <v>1261</v>
      </c>
      <c r="T1653" s="14" t="s">
        <v>4254</v>
      </c>
      <c r="U1653" s="14" t="s">
        <v>12067</v>
      </c>
      <c r="V1653" s="14" t="s">
        <v>1490</v>
      </c>
      <c r="W1653" s="14">
        <v>0</v>
      </c>
      <c r="X1653" s="14">
        <v>1</v>
      </c>
      <c r="Y1653" s="14">
        <v>0</v>
      </c>
      <c r="Z1653" s="14" t="s">
        <v>3859</v>
      </c>
      <c r="AA1653" s="14">
        <v>1</v>
      </c>
      <c r="AB1653" s="14" t="s">
        <v>12068</v>
      </c>
      <c r="AC1653" s="15">
        <v>43892</v>
      </c>
      <c r="AD1653" s="15">
        <v>43953</v>
      </c>
      <c r="AE1653" s="14">
        <v>20211.61</v>
      </c>
      <c r="AF1653" s="14">
        <v>20211.61</v>
      </c>
      <c r="AG1653" s="14">
        <v>20211.61</v>
      </c>
      <c r="AH1653" s="14">
        <v>20211.61</v>
      </c>
      <c r="AI1653" s="14">
        <v>20211.61</v>
      </c>
      <c r="AJ1653" s="14" t="s">
        <v>12069</v>
      </c>
      <c r="AK1653" s="14" t="s">
        <v>5022</v>
      </c>
      <c r="AL1653" s="14" t="s">
        <v>12070</v>
      </c>
      <c r="AM1653" s="14" t="s">
        <v>11648</v>
      </c>
      <c r="AN1653" s="14" t="s">
        <v>1271</v>
      </c>
      <c r="AO1653" s="14" t="s">
        <v>1272</v>
      </c>
      <c r="AP1653" s="14" t="s">
        <v>1272</v>
      </c>
    </row>
    <row r="1654" spans="1:42" x14ac:dyDescent="0.2">
      <c r="A1654" s="14">
        <v>2020</v>
      </c>
      <c r="B1654" s="14">
        <v>3</v>
      </c>
      <c r="C1654" s="14" t="s">
        <v>12071</v>
      </c>
      <c r="D1654" s="14">
        <f>+VLOOKUP(C1654,'Avances Fisicos'!$A$1:$D$2309,2,FALSE)</f>
        <v>1</v>
      </c>
      <c r="E1654" s="14">
        <f>+VLOOKUP(C1654,'Fuentes de Financiamiento'!$A$1:$C$2398,3,FALSE)</f>
        <v>42882.05</v>
      </c>
      <c r="F1654" s="14" t="str">
        <f>+VLOOKUP(C1654,Georeferencias!$A$1:$D$2313,2,FALSE)</f>
        <v>Jalisco</v>
      </c>
      <c r="G1654" s="14" t="str">
        <f>+VLOOKUP(C1654,Georeferencias!$A$1:$D$2313,3,FALSE)</f>
        <v>Cuquío</v>
      </c>
      <c r="H1654" s="14" t="str">
        <f>+VLOOKUP(C1654,Georeferencias!$A$1:$D$2313,4,FALSE)</f>
        <v>El Tepozán</v>
      </c>
      <c r="I1654" s="14" t="s">
        <v>1256</v>
      </c>
      <c r="J1654" s="14">
        <v>42882.05</v>
      </c>
      <c r="K1654" s="14" t="s">
        <v>12072</v>
      </c>
      <c r="L1654" s="14" t="s">
        <v>12073</v>
      </c>
      <c r="M1654" s="14">
        <v>14</v>
      </c>
      <c r="N1654" s="14" t="s">
        <v>11</v>
      </c>
      <c r="O1654" s="14">
        <v>29</v>
      </c>
      <c r="P1654" s="14" t="s">
        <v>27</v>
      </c>
      <c r="Q1654" s="14" t="s">
        <v>1259</v>
      </c>
      <c r="R1654" s="14" t="s">
        <v>1260</v>
      </c>
      <c r="S1654" s="14" t="s">
        <v>1261</v>
      </c>
      <c r="T1654" s="14" t="s">
        <v>11845</v>
      </c>
      <c r="U1654" s="14" t="s">
        <v>12074</v>
      </c>
      <c r="V1654" s="14" t="s">
        <v>1490</v>
      </c>
      <c r="W1654" s="14">
        <v>3</v>
      </c>
      <c r="X1654" s="14">
        <v>2</v>
      </c>
      <c r="Y1654" s="14">
        <v>0</v>
      </c>
      <c r="Z1654" s="14" t="s">
        <v>5082</v>
      </c>
      <c r="AA1654" s="14">
        <v>1</v>
      </c>
      <c r="AB1654" s="14" t="s">
        <v>12075</v>
      </c>
      <c r="AC1654" s="15">
        <v>44013</v>
      </c>
      <c r="AD1654" s="15">
        <v>44043</v>
      </c>
      <c r="AE1654" s="14">
        <v>42882.05</v>
      </c>
      <c r="AF1654" s="14">
        <v>42882.05</v>
      </c>
      <c r="AG1654" s="14">
        <v>42882.05</v>
      </c>
      <c r="AH1654" s="14">
        <v>42882.05</v>
      </c>
      <c r="AI1654" s="14">
        <v>42882.05</v>
      </c>
      <c r="AJ1654" s="14" t="s">
        <v>12076</v>
      </c>
      <c r="AK1654" s="14" t="s">
        <v>9143</v>
      </c>
      <c r="AL1654" s="14" t="s">
        <v>12077</v>
      </c>
      <c r="AM1654" s="14" t="s">
        <v>11648</v>
      </c>
      <c r="AN1654" s="14" t="s">
        <v>1271</v>
      </c>
      <c r="AO1654" s="14" t="s">
        <v>1272</v>
      </c>
      <c r="AP1654" s="14" t="s">
        <v>1272</v>
      </c>
    </row>
    <row r="1655" spans="1:42" x14ac:dyDescent="0.2">
      <c r="A1655" s="14">
        <v>2020</v>
      </c>
      <c r="B1655" s="14">
        <v>3</v>
      </c>
      <c r="C1655" s="14" t="s">
        <v>12078</v>
      </c>
      <c r="D1655" s="14">
        <f>+VLOOKUP(C1655,'Avances Fisicos'!$A$1:$D$2309,2,FALSE)</f>
        <v>1</v>
      </c>
      <c r="E1655" s="14">
        <f>+VLOOKUP(C1655,'Fuentes de Financiamiento'!$A$1:$C$2398,3,FALSE)</f>
        <v>42882.05</v>
      </c>
      <c r="F1655" s="14" t="str">
        <f>+VLOOKUP(C1655,Georeferencias!$A$1:$D$2313,2,FALSE)</f>
        <v>Jalisco</v>
      </c>
      <c r="G1655" s="14" t="str">
        <f>+VLOOKUP(C1655,Georeferencias!$A$1:$D$2313,3,FALSE)</f>
        <v>Cuquío</v>
      </c>
      <c r="H1655" s="14" t="str">
        <f>+VLOOKUP(C1655,Georeferencias!$A$1:$D$2313,4,FALSE)</f>
        <v>La Tortuga</v>
      </c>
      <c r="I1655" s="14" t="s">
        <v>1256</v>
      </c>
      <c r="J1655" s="14">
        <v>42882.05</v>
      </c>
      <c r="K1655" s="14" t="s">
        <v>12072</v>
      </c>
      <c r="L1655" s="14" t="s">
        <v>12079</v>
      </c>
      <c r="M1655" s="14">
        <v>14</v>
      </c>
      <c r="N1655" s="14" t="s">
        <v>11</v>
      </c>
      <c r="O1655" s="14">
        <v>29</v>
      </c>
      <c r="P1655" s="14" t="s">
        <v>27</v>
      </c>
      <c r="Q1655" s="14" t="s">
        <v>1259</v>
      </c>
      <c r="R1655" s="14" t="s">
        <v>1260</v>
      </c>
      <c r="S1655" s="14" t="s">
        <v>1261</v>
      </c>
      <c r="T1655" s="14" t="s">
        <v>11845</v>
      </c>
      <c r="U1655" s="14" t="s">
        <v>12080</v>
      </c>
      <c r="V1655" s="14" t="s">
        <v>1490</v>
      </c>
      <c r="W1655" s="14">
        <v>4</v>
      </c>
      <c r="X1655" s="14">
        <v>2</v>
      </c>
      <c r="Y1655" s="14">
        <v>0</v>
      </c>
      <c r="Z1655" s="14" t="s">
        <v>5082</v>
      </c>
      <c r="AA1655" s="14">
        <v>1</v>
      </c>
      <c r="AB1655" s="14" t="s">
        <v>12081</v>
      </c>
      <c r="AC1655" s="15">
        <v>44013</v>
      </c>
      <c r="AD1655" s="15">
        <v>44043</v>
      </c>
      <c r="AE1655" s="14">
        <v>42882.05</v>
      </c>
      <c r="AF1655" s="14">
        <v>42882.05</v>
      </c>
      <c r="AG1655" s="14">
        <v>42882.05</v>
      </c>
      <c r="AH1655" s="14">
        <v>42882.05</v>
      </c>
      <c r="AI1655" s="14">
        <v>42882.05</v>
      </c>
      <c r="AJ1655" s="14" t="s">
        <v>12082</v>
      </c>
      <c r="AK1655" s="14" t="s">
        <v>9143</v>
      </c>
      <c r="AL1655" s="14" t="s">
        <v>12083</v>
      </c>
      <c r="AM1655" s="14" t="s">
        <v>11648</v>
      </c>
      <c r="AN1655" s="14" t="s">
        <v>1271</v>
      </c>
      <c r="AO1655" s="14" t="s">
        <v>1272</v>
      </c>
      <c r="AP1655" s="14" t="s">
        <v>1272</v>
      </c>
    </row>
    <row r="1656" spans="1:42" x14ac:dyDescent="0.2">
      <c r="A1656" s="14">
        <v>2020</v>
      </c>
      <c r="B1656" s="14">
        <v>3</v>
      </c>
      <c r="C1656" s="14" t="s">
        <v>12084</v>
      </c>
      <c r="D1656" s="14">
        <f>+VLOOKUP(C1656,'Avances Fisicos'!$A$1:$D$2309,2,FALSE)</f>
        <v>1</v>
      </c>
      <c r="E1656" s="14">
        <f>+VLOOKUP(C1656,'Fuentes de Financiamiento'!$A$1:$C$2398,3,FALSE)</f>
        <v>42939.23</v>
      </c>
      <c r="F1656" s="14" t="str">
        <f>+VLOOKUP(C1656,Georeferencias!$A$1:$D$2313,2,FALSE)</f>
        <v>Jalisco</v>
      </c>
      <c r="G1656" s="14" t="str">
        <f>+VLOOKUP(C1656,Georeferencias!$A$1:$D$2313,3,FALSE)</f>
        <v>Cuquío</v>
      </c>
      <c r="H1656" s="14" t="str">
        <f>+VLOOKUP(C1656,Georeferencias!$A$1:$D$2313,4,FALSE)</f>
        <v>San José De Los Molina</v>
      </c>
      <c r="I1656" s="14" t="s">
        <v>1256</v>
      </c>
      <c r="J1656" s="14">
        <v>42939.23</v>
      </c>
      <c r="K1656" s="14" t="s">
        <v>12085</v>
      </c>
      <c r="L1656" s="14" t="s">
        <v>12086</v>
      </c>
      <c r="M1656" s="14">
        <v>14</v>
      </c>
      <c r="N1656" s="14" t="s">
        <v>11</v>
      </c>
      <c r="O1656" s="14">
        <v>29</v>
      </c>
      <c r="P1656" s="14" t="s">
        <v>27</v>
      </c>
      <c r="Q1656" s="14" t="s">
        <v>1259</v>
      </c>
      <c r="R1656" s="14" t="s">
        <v>1260</v>
      </c>
      <c r="S1656" s="14" t="s">
        <v>1261</v>
      </c>
      <c r="T1656" s="14" t="s">
        <v>11845</v>
      </c>
      <c r="U1656" s="14" t="s">
        <v>12087</v>
      </c>
      <c r="V1656" s="14" t="s">
        <v>1490</v>
      </c>
      <c r="W1656" s="14">
        <v>2</v>
      </c>
      <c r="X1656" s="14">
        <v>3</v>
      </c>
      <c r="Y1656" s="14">
        <v>0</v>
      </c>
      <c r="Z1656" s="14" t="s">
        <v>5082</v>
      </c>
      <c r="AA1656" s="14">
        <v>1</v>
      </c>
      <c r="AB1656" s="14" t="s">
        <v>12088</v>
      </c>
      <c r="AC1656" s="15">
        <v>44013</v>
      </c>
      <c r="AD1656" s="15">
        <v>44043</v>
      </c>
      <c r="AE1656" s="14">
        <v>42939.23</v>
      </c>
      <c r="AF1656" s="14">
        <v>42939.23</v>
      </c>
      <c r="AG1656" s="14">
        <v>42939.23</v>
      </c>
      <c r="AH1656" s="14">
        <v>42939.23</v>
      </c>
      <c r="AI1656" s="14">
        <v>42939.23</v>
      </c>
      <c r="AJ1656" s="14" t="s">
        <v>12089</v>
      </c>
      <c r="AK1656" s="14" t="s">
        <v>9143</v>
      </c>
      <c r="AL1656" s="14" t="s">
        <v>12090</v>
      </c>
      <c r="AM1656" s="14" t="s">
        <v>11648</v>
      </c>
      <c r="AN1656" s="14" t="s">
        <v>1271</v>
      </c>
      <c r="AO1656" s="14" t="s">
        <v>1272</v>
      </c>
      <c r="AP1656" s="14" t="s">
        <v>1272</v>
      </c>
    </row>
    <row r="1657" spans="1:42" x14ac:dyDescent="0.2">
      <c r="A1657" s="14">
        <v>2020</v>
      </c>
      <c r="B1657" s="14">
        <v>3</v>
      </c>
      <c r="C1657" s="14" t="s">
        <v>12091</v>
      </c>
      <c r="D1657" s="14">
        <f>+VLOOKUP(C1657,'Avances Fisicos'!$A$1:$D$2309,2,FALSE)</f>
        <v>1</v>
      </c>
      <c r="E1657" s="14">
        <f>+VLOOKUP(C1657,'Fuentes de Financiamiento'!$A$1:$C$2398,3,FALSE)</f>
        <v>31258.91</v>
      </c>
      <c r="F1657" s="14" t="str">
        <f>+VLOOKUP(C1657,Georeferencias!$A$1:$D$2313,2,FALSE)</f>
        <v>Jalisco</v>
      </c>
      <c r="G1657" s="14" t="str">
        <f>+VLOOKUP(C1657,Georeferencias!$A$1:$D$2313,3,FALSE)</f>
        <v>Cuquío</v>
      </c>
      <c r="H1657" s="14" t="str">
        <f>+VLOOKUP(C1657,Georeferencias!$A$1:$D$2313,4,FALSE)</f>
        <v>Cuacuala</v>
      </c>
      <c r="I1657" s="14" t="s">
        <v>1256</v>
      </c>
      <c r="J1657" s="14">
        <v>31258.91</v>
      </c>
      <c r="K1657" s="14" t="s">
        <v>12092</v>
      </c>
      <c r="L1657" s="14" t="s">
        <v>12093</v>
      </c>
      <c r="M1657" s="14">
        <v>14</v>
      </c>
      <c r="N1657" s="14" t="s">
        <v>11</v>
      </c>
      <c r="O1657" s="14">
        <v>29</v>
      </c>
      <c r="P1657" s="14" t="s">
        <v>27</v>
      </c>
      <c r="Q1657" s="14" t="s">
        <v>1259</v>
      </c>
      <c r="R1657" s="14" t="s">
        <v>1260</v>
      </c>
      <c r="S1657" s="14" t="s">
        <v>1261</v>
      </c>
      <c r="T1657" s="14" t="s">
        <v>11845</v>
      </c>
      <c r="U1657" s="14" t="s">
        <v>12094</v>
      </c>
      <c r="V1657" s="14" t="s">
        <v>1490</v>
      </c>
      <c r="W1657" s="14">
        <v>2</v>
      </c>
      <c r="X1657" s="14">
        <v>2</v>
      </c>
      <c r="Y1657" s="14">
        <v>0</v>
      </c>
      <c r="Z1657" s="14" t="s">
        <v>5082</v>
      </c>
      <c r="AA1657" s="14">
        <v>1</v>
      </c>
      <c r="AB1657" s="14" t="s">
        <v>12095</v>
      </c>
      <c r="AC1657" s="15">
        <v>44013</v>
      </c>
      <c r="AD1657" s="15">
        <v>44043</v>
      </c>
      <c r="AE1657" s="14">
        <v>31258.91</v>
      </c>
      <c r="AF1657" s="14">
        <v>31258.91</v>
      </c>
      <c r="AG1657" s="14">
        <v>31258.91</v>
      </c>
      <c r="AH1657" s="14">
        <v>31258.91</v>
      </c>
      <c r="AI1657" s="14">
        <v>31258.91</v>
      </c>
      <c r="AJ1657" s="14" t="s">
        <v>12096</v>
      </c>
      <c r="AK1657" s="14" t="s">
        <v>9143</v>
      </c>
      <c r="AL1657" s="14" t="s">
        <v>12097</v>
      </c>
      <c r="AM1657" s="14" t="s">
        <v>11648</v>
      </c>
      <c r="AN1657" s="14" t="s">
        <v>1271</v>
      </c>
      <c r="AO1657" s="14" t="s">
        <v>1272</v>
      </c>
      <c r="AP1657" s="14" t="s">
        <v>1272</v>
      </c>
    </row>
    <row r="1658" spans="1:42" x14ac:dyDescent="0.2">
      <c r="A1658" s="14">
        <v>2020</v>
      </c>
      <c r="B1658" s="14">
        <v>3</v>
      </c>
      <c r="C1658" s="14" t="s">
        <v>12098</v>
      </c>
      <c r="D1658" s="14">
        <f>+VLOOKUP(C1658,'Avances Fisicos'!$A$1:$D$2309,2,FALSE)</f>
        <v>8</v>
      </c>
      <c r="E1658" s="14">
        <f>+VLOOKUP(C1658,'Fuentes de Financiamiento'!$A$1:$C$2398,3,FALSE)</f>
        <v>24991.200000000001</v>
      </c>
      <c r="F1658" s="14" t="str">
        <f>+VLOOKUP(C1658,Georeferencias!$A$1:$D$2313,2,FALSE)</f>
        <v>Jalisco</v>
      </c>
      <c r="G1658" s="14" t="str">
        <f>+VLOOKUP(C1658,Georeferencias!$A$1:$D$2313,3,FALSE)</f>
        <v>Ixtlahuacán del Río</v>
      </c>
      <c r="H1658" s="14" t="str">
        <f>+VLOOKUP(C1658,Georeferencias!$A$1:$D$2313,4,FALSE)</f>
        <v>Agua Rica</v>
      </c>
      <c r="I1658" s="14" t="s">
        <v>1256</v>
      </c>
      <c r="J1658" s="14">
        <v>24991.200000000001</v>
      </c>
      <c r="K1658" s="14" t="s">
        <v>12099</v>
      </c>
      <c r="L1658" s="14" t="s">
        <v>12100</v>
      </c>
      <c r="M1658" s="14">
        <v>14</v>
      </c>
      <c r="N1658" s="14" t="s">
        <v>11</v>
      </c>
      <c r="O1658" s="14">
        <v>45</v>
      </c>
      <c r="P1658" s="14" t="s">
        <v>901</v>
      </c>
      <c r="Q1658" s="14" t="s">
        <v>1259</v>
      </c>
      <c r="R1658" s="14" t="s">
        <v>1260</v>
      </c>
      <c r="S1658" s="14" t="s">
        <v>1261</v>
      </c>
      <c r="T1658" s="14" t="s">
        <v>4254</v>
      </c>
      <c r="U1658" s="14" t="s">
        <v>12101</v>
      </c>
      <c r="V1658" s="14" t="s">
        <v>1490</v>
      </c>
      <c r="W1658" s="14">
        <v>20</v>
      </c>
      <c r="X1658" s="14">
        <v>16</v>
      </c>
      <c r="Y1658" s="14">
        <v>0</v>
      </c>
      <c r="Z1658" s="14" t="s">
        <v>12102</v>
      </c>
      <c r="AA1658" s="14">
        <v>1</v>
      </c>
      <c r="AB1658" s="14" t="s">
        <v>12103</v>
      </c>
      <c r="AC1658" s="15">
        <v>43895</v>
      </c>
      <c r="AD1658" s="15">
        <v>43920</v>
      </c>
      <c r="AE1658" s="14">
        <v>24991.200000000001</v>
      </c>
      <c r="AF1658" s="14">
        <v>24991.200000000001</v>
      </c>
      <c r="AG1658" s="14">
        <v>24991.200000000001</v>
      </c>
      <c r="AH1658" s="14">
        <v>24991.200000000001</v>
      </c>
      <c r="AI1658" s="14">
        <v>24991.200000000001</v>
      </c>
      <c r="AJ1658" s="14" t="s">
        <v>12104</v>
      </c>
      <c r="AK1658" s="14" t="s">
        <v>12105</v>
      </c>
      <c r="AL1658" s="14" t="s">
        <v>12106</v>
      </c>
      <c r="AM1658" s="14" t="s">
        <v>11648</v>
      </c>
      <c r="AN1658" s="14" t="s">
        <v>1271</v>
      </c>
      <c r="AO1658" s="14" t="s">
        <v>1272</v>
      </c>
      <c r="AP1658" s="14" t="s">
        <v>1272</v>
      </c>
    </row>
    <row r="1659" spans="1:42" x14ac:dyDescent="0.2">
      <c r="A1659" s="14">
        <v>2020</v>
      </c>
      <c r="B1659" s="14">
        <v>3</v>
      </c>
      <c r="C1659" s="14" t="s">
        <v>12107</v>
      </c>
      <c r="D1659" s="14">
        <f>+VLOOKUP(C1659,'Avances Fisicos'!$A$1:$D$2309,2,FALSE)</f>
        <v>18</v>
      </c>
      <c r="E1659" s="14">
        <f>+VLOOKUP(C1659,'Fuentes de Financiamiento'!$A$1:$C$2398,3,FALSE)</f>
        <v>56230.2</v>
      </c>
      <c r="F1659" s="14" t="str">
        <f>+VLOOKUP(C1659,Georeferencias!$A$1:$D$2313,2,FALSE)</f>
        <v>Jalisco</v>
      </c>
      <c r="G1659" s="14" t="str">
        <f>+VLOOKUP(C1659,Georeferencias!$A$1:$D$2313,3,FALSE)</f>
        <v>Ixtlahuacán del Río</v>
      </c>
      <c r="H1659" s="14" t="str">
        <f>+VLOOKUP(C1659,Georeferencias!$A$1:$D$2313,4,FALSE)</f>
        <v>Tacotlán</v>
      </c>
      <c r="I1659" s="14" t="s">
        <v>1256</v>
      </c>
      <c r="J1659" s="14">
        <v>56230.2</v>
      </c>
      <c r="K1659" s="14" t="s">
        <v>12108</v>
      </c>
      <c r="L1659" s="14" t="s">
        <v>12109</v>
      </c>
      <c r="M1659" s="14">
        <v>14</v>
      </c>
      <c r="N1659" s="14" t="s">
        <v>11</v>
      </c>
      <c r="O1659" s="14">
        <v>45</v>
      </c>
      <c r="P1659" s="14" t="s">
        <v>901</v>
      </c>
      <c r="Q1659" s="14" t="s">
        <v>1259</v>
      </c>
      <c r="R1659" s="14" t="s">
        <v>1260</v>
      </c>
      <c r="S1659" s="14" t="s">
        <v>1261</v>
      </c>
      <c r="T1659" s="14" t="s">
        <v>4254</v>
      </c>
      <c r="U1659" s="14" t="s">
        <v>12110</v>
      </c>
      <c r="V1659" s="14" t="s">
        <v>1490</v>
      </c>
      <c r="W1659" s="14">
        <v>20</v>
      </c>
      <c r="X1659" s="14">
        <v>35</v>
      </c>
      <c r="Y1659" s="14">
        <v>0</v>
      </c>
      <c r="Z1659" s="14" t="s">
        <v>12111</v>
      </c>
      <c r="AA1659" s="14">
        <v>1</v>
      </c>
      <c r="AB1659" s="14" t="s">
        <v>12112</v>
      </c>
      <c r="AC1659" s="15">
        <v>43895</v>
      </c>
      <c r="AD1659" s="15">
        <v>43920</v>
      </c>
      <c r="AE1659" s="14">
        <v>56230.2</v>
      </c>
      <c r="AF1659" s="14">
        <v>56230.2</v>
      </c>
      <c r="AG1659" s="14">
        <v>56230.2</v>
      </c>
      <c r="AH1659" s="14">
        <v>56230.2</v>
      </c>
      <c r="AI1659" s="14">
        <v>56230.2</v>
      </c>
      <c r="AJ1659" s="14" t="s">
        <v>12113</v>
      </c>
      <c r="AK1659" s="14" t="s">
        <v>12114</v>
      </c>
      <c r="AL1659" s="14" t="s">
        <v>12115</v>
      </c>
      <c r="AM1659" s="14" t="s">
        <v>11648</v>
      </c>
      <c r="AN1659" s="14" t="s">
        <v>1271</v>
      </c>
      <c r="AO1659" s="14" t="s">
        <v>1272</v>
      </c>
      <c r="AP1659" s="14" t="s">
        <v>1272</v>
      </c>
    </row>
    <row r="1660" spans="1:42" x14ac:dyDescent="0.2">
      <c r="A1660" s="14">
        <v>2020</v>
      </c>
      <c r="B1660" s="14">
        <v>3</v>
      </c>
      <c r="C1660" s="14" t="s">
        <v>12116</v>
      </c>
      <c r="D1660" s="14">
        <f>+VLOOKUP(C1660,'Avances Fisicos'!$A$1:$D$2309,2,FALSE)</f>
        <v>103.66</v>
      </c>
      <c r="E1660" s="14">
        <f>+VLOOKUP(C1660,'Fuentes de Financiamiento'!$A$1:$C$2398,3,FALSE)</f>
        <v>170101.77</v>
      </c>
      <c r="F1660" s="14" t="str">
        <f>+VLOOKUP(C1660,Georeferencias!$A$1:$D$2313,2,FALSE)</f>
        <v>Jalisco</v>
      </c>
      <c r="G1660" s="14" t="str">
        <f>+VLOOKUP(C1660,Georeferencias!$A$1:$D$2313,3,FALSE)</f>
        <v>Cihuatlán</v>
      </c>
      <c r="H1660" s="14" t="str">
        <f>+VLOOKUP(C1660,Georeferencias!$A$1:$D$2313,4,FALSE)</f>
        <v>Jaluco</v>
      </c>
      <c r="I1660" s="14" t="s">
        <v>1256</v>
      </c>
      <c r="J1660" s="14">
        <v>170101.77</v>
      </c>
      <c r="K1660" s="14" t="s">
        <v>12117</v>
      </c>
      <c r="L1660" s="14" t="s">
        <v>12118</v>
      </c>
      <c r="M1660" s="14">
        <v>14</v>
      </c>
      <c r="N1660" s="14" t="s">
        <v>11</v>
      </c>
      <c r="O1660" s="14">
        <v>22</v>
      </c>
      <c r="P1660" s="14" t="s">
        <v>939</v>
      </c>
      <c r="Q1660" s="14" t="s">
        <v>1259</v>
      </c>
      <c r="R1660" s="14" t="s">
        <v>1359</v>
      </c>
      <c r="S1660" s="14" t="s">
        <v>1261</v>
      </c>
      <c r="T1660" s="14" t="s">
        <v>6346</v>
      </c>
      <c r="U1660" s="14" t="s">
        <v>12119</v>
      </c>
      <c r="V1660" s="14" t="s">
        <v>1490</v>
      </c>
      <c r="W1660" s="14">
        <v>60</v>
      </c>
      <c r="X1660" s="14">
        <v>100</v>
      </c>
      <c r="Y1660" s="14">
        <v>0</v>
      </c>
      <c r="Z1660" s="14" t="s">
        <v>12120</v>
      </c>
      <c r="AA1660" s="14">
        <v>1</v>
      </c>
      <c r="AB1660" s="14" t="s">
        <v>12121</v>
      </c>
      <c r="AC1660" s="15">
        <v>43882</v>
      </c>
      <c r="AD1660" s="15">
        <v>44002</v>
      </c>
      <c r="AE1660" s="14">
        <v>170101.77</v>
      </c>
      <c r="AF1660" s="14">
        <v>170101.77</v>
      </c>
      <c r="AG1660" s="14">
        <v>170101.77</v>
      </c>
      <c r="AH1660" s="14">
        <v>170101.77</v>
      </c>
      <c r="AI1660" s="14">
        <v>170101.77</v>
      </c>
      <c r="AJ1660" s="14" t="s">
        <v>12122</v>
      </c>
      <c r="AK1660" s="14" t="s">
        <v>12123</v>
      </c>
      <c r="AL1660" s="14" t="s">
        <v>12124</v>
      </c>
      <c r="AM1660" s="14" t="s">
        <v>11648</v>
      </c>
      <c r="AN1660" s="14" t="s">
        <v>1271</v>
      </c>
      <c r="AO1660" s="14" t="s">
        <v>1272</v>
      </c>
      <c r="AP1660" s="14" t="s">
        <v>1272</v>
      </c>
    </row>
    <row r="1661" spans="1:42" x14ac:dyDescent="0.2">
      <c r="A1661" s="14">
        <v>2020</v>
      </c>
      <c r="B1661" s="14">
        <v>3</v>
      </c>
      <c r="C1661" s="14" t="s">
        <v>12125</v>
      </c>
      <c r="D1661" s="14">
        <f>+VLOOKUP(C1661,'Avances Fisicos'!$A$1:$D$2309,2,FALSE)</f>
        <v>1336</v>
      </c>
      <c r="E1661" s="14">
        <f>+VLOOKUP(C1661,'Fuentes de Financiamiento'!$A$1:$C$2398,3,FALSE)</f>
        <v>447378.99</v>
      </c>
      <c r="F1661" s="14" t="str">
        <f>+VLOOKUP(C1661,Georeferencias!$A$1:$D$2313,2,FALSE)</f>
        <v>Jalisco</v>
      </c>
      <c r="G1661" s="14" t="str">
        <f>+VLOOKUP(C1661,Georeferencias!$A$1:$D$2313,3,FALSE)</f>
        <v>Tonalá</v>
      </c>
      <c r="H1661" s="14" t="str">
        <f>+VLOOKUP(C1661,Georeferencias!$A$1:$D$2313,4,FALSE)</f>
        <v>Tonalá</v>
      </c>
      <c r="I1661" s="14" t="s">
        <v>1256</v>
      </c>
      <c r="J1661" s="14">
        <v>447378.99</v>
      </c>
      <c r="K1661" s="14" t="s">
        <v>12126</v>
      </c>
      <c r="L1661" s="14" t="s">
        <v>12127</v>
      </c>
      <c r="M1661" s="14">
        <v>14</v>
      </c>
      <c r="N1661" s="14" t="s">
        <v>11</v>
      </c>
      <c r="O1661" s="14">
        <v>101</v>
      </c>
      <c r="P1661" s="14" t="s">
        <v>23</v>
      </c>
      <c r="Q1661" s="14" t="s">
        <v>1259</v>
      </c>
      <c r="R1661" s="14" t="s">
        <v>1335</v>
      </c>
      <c r="S1661" s="14" t="s">
        <v>1261</v>
      </c>
      <c r="T1661" s="14" t="s">
        <v>6472</v>
      </c>
      <c r="U1661" s="14" t="s">
        <v>12128</v>
      </c>
      <c r="V1661" s="14" t="s">
        <v>1490</v>
      </c>
      <c r="W1661" s="14">
        <v>400</v>
      </c>
      <c r="X1661" s="14">
        <v>400</v>
      </c>
      <c r="Y1661" s="14">
        <v>0</v>
      </c>
      <c r="Z1661" s="14" t="s">
        <v>12129</v>
      </c>
      <c r="AA1661" s="14">
        <v>1</v>
      </c>
      <c r="AB1661" s="14" t="s">
        <v>12130</v>
      </c>
      <c r="AC1661" s="15">
        <v>44011</v>
      </c>
      <c r="AD1661" s="15">
        <v>44070</v>
      </c>
      <c r="AE1661" s="14">
        <v>447378.99</v>
      </c>
      <c r="AF1661" s="14">
        <v>447378.99</v>
      </c>
      <c r="AG1661" s="14">
        <v>447378.99</v>
      </c>
      <c r="AH1661" s="14">
        <v>447378.99</v>
      </c>
      <c r="AI1661" s="14">
        <v>447378.99</v>
      </c>
      <c r="AJ1661" s="14" t="s">
        <v>12131</v>
      </c>
      <c r="AK1661" s="14" t="s">
        <v>2378</v>
      </c>
      <c r="AL1661" s="14" t="s">
        <v>12132</v>
      </c>
      <c r="AM1661" s="14" t="s">
        <v>11648</v>
      </c>
      <c r="AN1661" s="14" t="s">
        <v>1271</v>
      </c>
      <c r="AO1661" s="14" t="s">
        <v>1272</v>
      </c>
      <c r="AP1661" s="14" t="s">
        <v>1272</v>
      </c>
    </row>
    <row r="1662" spans="1:42" x14ac:dyDescent="0.2">
      <c r="A1662" s="14">
        <v>2020</v>
      </c>
      <c r="B1662" s="14">
        <v>3</v>
      </c>
      <c r="C1662" s="14" t="s">
        <v>12133</v>
      </c>
      <c r="D1662" s="14">
        <f>+VLOOKUP(C1662,'Avances Fisicos'!$A$1:$D$2309,2,FALSE)</f>
        <v>226</v>
      </c>
      <c r="E1662" s="14">
        <f>+VLOOKUP(C1662,'Fuentes de Financiamiento'!$A$1:$C$2398,3,FALSE)</f>
        <v>2014017.63</v>
      </c>
      <c r="F1662" s="14" t="str">
        <f>+VLOOKUP(C1662,Georeferencias!$A$1:$D$2313,2,FALSE)</f>
        <v>Jalisco</v>
      </c>
      <c r="G1662" s="14" t="str">
        <f>+VLOOKUP(C1662,Georeferencias!$A$1:$D$2313,3,FALSE)</f>
        <v>Tonalá</v>
      </c>
      <c r="H1662" s="14" t="str">
        <f>+VLOOKUP(C1662,Georeferencias!$A$1:$D$2313,4,FALSE)</f>
        <v>Coyula</v>
      </c>
      <c r="I1662" s="14" t="s">
        <v>1256</v>
      </c>
      <c r="J1662" s="14">
        <v>2014017.63</v>
      </c>
      <c r="K1662" s="14" t="s">
        <v>12134</v>
      </c>
      <c r="L1662" s="14" t="s">
        <v>12135</v>
      </c>
      <c r="M1662" s="14">
        <v>14</v>
      </c>
      <c r="N1662" s="14" t="s">
        <v>11</v>
      </c>
      <c r="O1662" s="14">
        <v>101</v>
      </c>
      <c r="P1662" s="14" t="s">
        <v>23</v>
      </c>
      <c r="Q1662" s="14" t="s">
        <v>1259</v>
      </c>
      <c r="R1662" s="14" t="s">
        <v>1359</v>
      </c>
      <c r="S1662" s="14" t="s">
        <v>1261</v>
      </c>
      <c r="T1662" s="14" t="s">
        <v>6472</v>
      </c>
      <c r="U1662" s="14" t="s">
        <v>12136</v>
      </c>
      <c r="V1662" s="14" t="s">
        <v>1490</v>
      </c>
      <c r="W1662" s="14">
        <v>400</v>
      </c>
      <c r="X1662" s="14">
        <v>400</v>
      </c>
      <c r="Y1662" s="14">
        <v>0</v>
      </c>
      <c r="Z1662" s="14" t="s">
        <v>12137</v>
      </c>
      <c r="AA1662" s="14">
        <v>1</v>
      </c>
      <c r="AB1662" s="14" t="s">
        <v>12138</v>
      </c>
      <c r="AC1662" s="15">
        <v>44025</v>
      </c>
      <c r="AD1662" s="15">
        <v>44051</v>
      </c>
      <c r="AE1662" s="14">
        <v>2014017.63</v>
      </c>
      <c r="AF1662" s="14">
        <v>2014017.63</v>
      </c>
      <c r="AG1662" s="14">
        <v>2014017.63</v>
      </c>
      <c r="AH1662" s="14">
        <v>2014017.63</v>
      </c>
      <c r="AI1662" s="14">
        <v>2014017.63</v>
      </c>
      <c r="AJ1662" s="14" t="s">
        <v>12139</v>
      </c>
      <c r="AK1662" s="14" t="s">
        <v>12140</v>
      </c>
      <c r="AL1662" s="14" t="s">
        <v>12141</v>
      </c>
      <c r="AM1662" s="14" t="s">
        <v>11648</v>
      </c>
      <c r="AN1662" s="14" t="s">
        <v>1271</v>
      </c>
      <c r="AO1662" s="14" t="s">
        <v>1272</v>
      </c>
      <c r="AP1662" s="14" t="s">
        <v>1272</v>
      </c>
    </row>
    <row r="1663" spans="1:42" x14ac:dyDescent="0.2">
      <c r="A1663" s="14">
        <v>2020</v>
      </c>
      <c r="B1663" s="14">
        <v>3</v>
      </c>
      <c r="C1663" s="14" t="s">
        <v>12142</v>
      </c>
      <c r="D1663" s="14">
        <f>+VLOOKUP(C1663,'Avances Fisicos'!$A$1:$D$2309,2,FALSE)</f>
        <v>228</v>
      </c>
      <c r="E1663" s="14">
        <f>+VLOOKUP(C1663,'Fuentes de Financiamiento'!$A$1:$C$2398,3,FALSE)</f>
        <v>490840.03</v>
      </c>
      <c r="F1663" s="14" t="str">
        <f>+VLOOKUP(C1663,Georeferencias!$A$1:$D$2313,2,FALSE)</f>
        <v>Jalisco</v>
      </c>
      <c r="G1663" s="14" t="str">
        <f>+VLOOKUP(C1663,Georeferencias!$A$1:$D$2313,3,FALSE)</f>
        <v>Tonalá</v>
      </c>
      <c r="H1663" s="14" t="str">
        <f>+VLOOKUP(C1663,Georeferencias!$A$1:$D$2313,4,FALSE)</f>
        <v>Tonalá</v>
      </c>
      <c r="I1663" s="14" t="s">
        <v>1256</v>
      </c>
      <c r="J1663" s="14">
        <v>501984.8</v>
      </c>
      <c r="K1663" s="14" t="s">
        <v>12143</v>
      </c>
      <c r="L1663" s="14" t="s">
        <v>12144</v>
      </c>
      <c r="M1663" s="14">
        <v>14</v>
      </c>
      <c r="N1663" s="14" t="s">
        <v>11</v>
      </c>
      <c r="O1663" s="14">
        <v>101</v>
      </c>
      <c r="P1663" s="14" t="s">
        <v>23</v>
      </c>
      <c r="Q1663" s="14" t="s">
        <v>1259</v>
      </c>
      <c r="R1663" s="14" t="s">
        <v>1359</v>
      </c>
      <c r="S1663" s="14" t="s">
        <v>1261</v>
      </c>
      <c r="T1663" s="14" t="s">
        <v>6472</v>
      </c>
      <c r="U1663" s="14" t="s">
        <v>12145</v>
      </c>
      <c r="V1663" s="14" t="s">
        <v>1490</v>
      </c>
      <c r="W1663" s="14">
        <v>53</v>
      </c>
      <c r="X1663" s="14">
        <v>52</v>
      </c>
      <c r="Y1663" s="14">
        <v>0</v>
      </c>
      <c r="Z1663" s="14" t="s">
        <v>12146</v>
      </c>
      <c r="AA1663" s="14">
        <v>1</v>
      </c>
      <c r="AB1663" s="14" t="s">
        <v>12147</v>
      </c>
      <c r="AC1663" s="15">
        <v>44025</v>
      </c>
      <c r="AD1663" s="15">
        <v>44043</v>
      </c>
      <c r="AE1663" s="14">
        <v>490840.03</v>
      </c>
      <c r="AF1663" s="14">
        <v>490840.03</v>
      </c>
      <c r="AG1663" s="14">
        <v>490840.03</v>
      </c>
      <c r="AH1663" s="14">
        <v>490840.03</v>
      </c>
      <c r="AI1663" s="14">
        <v>490840.03</v>
      </c>
      <c r="AJ1663" s="14" t="s">
        <v>12148</v>
      </c>
      <c r="AK1663" s="14" t="s">
        <v>12149</v>
      </c>
      <c r="AL1663" s="14" t="s">
        <v>12150</v>
      </c>
      <c r="AM1663" s="14" t="s">
        <v>11648</v>
      </c>
      <c r="AN1663" s="14" t="s">
        <v>1271</v>
      </c>
      <c r="AO1663" s="14" t="s">
        <v>1272</v>
      </c>
      <c r="AP1663" s="14" t="s">
        <v>1272</v>
      </c>
    </row>
    <row r="1664" spans="1:42" x14ac:dyDescent="0.2">
      <c r="A1664" s="14">
        <v>2020</v>
      </c>
      <c r="B1664" s="14">
        <v>3</v>
      </c>
      <c r="C1664" s="14" t="s">
        <v>12151</v>
      </c>
      <c r="D1664" s="14">
        <f>+VLOOKUP(C1664,'Avances Fisicos'!$A$1:$D$2309,2,FALSE)</f>
        <v>238</v>
      </c>
      <c r="E1664" s="14">
        <f>+VLOOKUP(C1664,'Fuentes de Financiamiento'!$A$1:$C$2398,3,FALSE)</f>
        <v>253838.9</v>
      </c>
      <c r="F1664" s="14" t="str">
        <f>+VLOOKUP(C1664,Georeferencias!$A$1:$D$2313,2,FALSE)</f>
        <v>Jalisco</v>
      </c>
      <c r="G1664" s="14" t="str">
        <f>+VLOOKUP(C1664,Georeferencias!$A$1:$D$2313,3,FALSE)</f>
        <v>Tonalá</v>
      </c>
      <c r="H1664" s="14" t="str">
        <f>+VLOOKUP(C1664,Georeferencias!$A$1:$D$2313,4,FALSE)</f>
        <v>Tonalá</v>
      </c>
      <c r="I1664" s="14" t="s">
        <v>1256</v>
      </c>
      <c r="J1664" s="14">
        <v>253838.9</v>
      </c>
      <c r="K1664" s="14" t="s">
        <v>12152</v>
      </c>
      <c r="L1664" s="14" t="s">
        <v>12153</v>
      </c>
      <c r="M1664" s="14">
        <v>14</v>
      </c>
      <c r="N1664" s="14" t="s">
        <v>11</v>
      </c>
      <c r="O1664" s="14">
        <v>101</v>
      </c>
      <c r="P1664" s="14" t="s">
        <v>23</v>
      </c>
      <c r="Q1664" s="14" t="s">
        <v>1259</v>
      </c>
      <c r="R1664" s="14" t="s">
        <v>1335</v>
      </c>
      <c r="S1664" s="14" t="s">
        <v>1261</v>
      </c>
      <c r="T1664" s="14" t="s">
        <v>6472</v>
      </c>
      <c r="U1664" s="14" t="s">
        <v>12154</v>
      </c>
      <c r="V1664" s="14" t="s">
        <v>1490</v>
      </c>
      <c r="W1664" s="14">
        <v>150</v>
      </c>
      <c r="X1664" s="14">
        <v>150</v>
      </c>
      <c r="Y1664" s="14">
        <v>0</v>
      </c>
      <c r="Z1664" s="14" t="s">
        <v>12155</v>
      </c>
      <c r="AA1664" s="14">
        <v>1</v>
      </c>
      <c r="AB1664" s="14" t="s">
        <v>12156</v>
      </c>
      <c r="AC1664" s="15">
        <v>44025</v>
      </c>
      <c r="AD1664" s="15">
        <v>44051</v>
      </c>
      <c r="AE1664" s="14">
        <v>253838.9</v>
      </c>
      <c r="AF1664" s="14">
        <v>253838.9</v>
      </c>
      <c r="AG1664" s="14">
        <v>253838.9</v>
      </c>
      <c r="AH1664" s="14">
        <v>253838.9</v>
      </c>
      <c r="AI1664" s="14">
        <v>253838.9</v>
      </c>
      <c r="AJ1664" s="14" t="s">
        <v>12157</v>
      </c>
      <c r="AK1664" s="14" t="s">
        <v>12158</v>
      </c>
      <c r="AL1664" s="14" t="s">
        <v>12159</v>
      </c>
      <c r="AM1664" s="14" t="s">
        <v>11648</v>
      </c>
      <c r="AN1664" s="14" t="s">
        <v>1271</v>
      </c>
      <c r="AO1664" s="14" t="s">
        <v>1272</v>
      </c>
      <c r="AP1664" s="14" t="s">
        <v>1272</v>
      </c>
    </row>
    <row r="1665" spans="1:42" x14ac:dyDescent="0.2">
      <c r="A1665" s="14">
        <v>2020</v>
      </c>
      <c r="B1665" s="14">
        <v>3</v>
      </c>
      <c r="C1665" s="14" t="s">
        <v>12160</v>
      </c>
      <c r="D1665" s="14">
        <f>+VLOOKUP(C1665,'Avances Fisicos'!$A$1:$D$2309,2,FALSE)</f>
        <v>327.2</v>
      </c>
      <c r="E1665" s="14">
        <f>+VLOOKUP(C1665,'Fuentes de Financiamiento'!$A$1:$C$2398,3,FALSE)</f>
        <v>216071.83</v>
      </c>
      <c r="F1665" s="14" t="str">
        <f>+VLOOKUP(C1665,Georeferencias!$A$1:$D$2313,2,FALSE)</f>
        <v>Jalisco</v>
      </c>
      <c r="G1665" s="14" t="str">
        <f>+VLOOKUP(C1665,Georeferencias!$A$1:$D$2313,3,FALSE)</f>
        <v>Ayotlán</v>
      </c>
      <c r="H1665" s="14" t="str">
        <f>+VLOOKUP(C1665,Georeferencias!$A$1:$D$2313,4,FALSE)</f>
        <v>La Concepción</v>
      </c>
      <c r="I1665" s="14" t="s">
        <v>1256</v>
      </c>
      <c r="J1665" s="14">
        <v>216071.83</v>
      </c>
      <c r="K1665" s="14" t="s">
        <v>12161</v>
      </c>
      <c r="L1665" s="14" t="s">
        <v>12162</v>
      </c>
      <c r="M1665" s="14">
        <v>14</v>
      </c>
      <c r="N1665" s="14" t="s">
        <v>11</v>
      </c>
      <c r="O1665" s="14">
        <v>16</v>
      </c>
      <c r="P1665" s="14" t="s">
        <v>928</v>
      </c>
      <c r="Q1665" s="14" t="s">
        <v>1259</v>
      </c>
      <c r="R1665" s="14" t="s">
        <v>1335</v>
      </c>
      <c r="S1665" s="14" t="s">
        <v>1261</v>
      </c>
      <c r="T1665" s="14" t="s">
        <v>3817</v>
      </c>
      <c r="U1665" s="14" t="s">
        <v>12163</v>
      </c>
      <c r="V1665" s="14" t="s">
        <v>1490</v>
      </c>
      <c r="W1665" s="14">
        <v>50</v>
      </c>
      <c r="X1665" s="14">
        <v>75</v>
      </c>
      <c r="Y1665" s="14">
        <v>0</v>
      </c>
      <c r="Z1665" s="14" t="s">
        <v>12164</v>
      </c>
      <c r="AA1665" s="14">
        <v>1</v>
      </c>
      <c r="AB1665" s="14" t="s">
        <v>12165</v>
      </c>
      <c r="AC1665" s="15">
        <v>44011</v>
      </c>
      <c r="AD1665" s="15">
        <v>44030</v>
      </c>
      <c r="AE1665" s="14">
        <v>216071.83</v>
      </c>
      <c r="AF1665" s="14">
        <v>216071.83</v>
      </c>
      <c r="AG1665" s="14">
        <v>216071.83</v>
      </c>
      <c r="AH1665" s="14">
        <v>216071.83</v>
      </c>
      <c r="AI1665" s="14">
        <v>216071.83</v>
      </c>
      <c r="AJ1665" s="14" t="s">
        <v>12166</v>
      </c>
      <c r="AK1665" s="14" t="s">
        <v>12167</v>
      </c>
      <c r="AL1665" s="14" t="s">
        <v>12168</v>
      </c>
      <c r="AM1665" s="14" t="s">
        <v>11648</v>
      </c>
      <c r="AN1665" s="14" t="s">
        <v>1271</v>
      </c>
      <c r="AO1665" s="14" t="s">
        <v>1272</v>
      </c>
      <c r="AP1665" s="14" t="s">
        <v>1272</v>
      </c>
    </row>
    <row r="1666" spans="1:42" x14ac:dyDescent="0.2">
      <c r="A1666" s="14">
        <v>2020</v>
      </c>
      <c r="B1666" s="14">
        <v>3</v>
      </c>
      <c r="C1666" s="14" t="s">
        <v>12169</v>
      </c>
      <c r="D1666" s="14">
        <f>+VLOOKUP(C1666,'Avances Fisicos'!$A$1:$D$2309,2,FALSE)</f>
        <v>70</v>
      </c>
      <c r="E1666" s="14">
        <f>+VLOOKUP(C1666,'Fuentes de Financiamiento'!$A$1:$C$2398,3,FALSE)</f>
        <v>191906.45</v>
      </c>
      <c r="F1666" s="14" t="str">
        <f>+VLOOKUP(C1666,Georeferencias!$A$1:$D$2313,2,FALSE)</f>
        <v>Jalisco</v>
      </c>
      <c r="G1666" s="14" t="str">
        <f>+VLOOKUP(C1666,Georeferencias!$A$1:$D$2313,3,FALSE)</f>
        <v>Ayotlán</v>
      </c>
      <c r="H1666" s="14" t="str">
        <f>+VLOOKUP(C1666,Georeferencias!$A$1:$D$2313,4,FALSE)</f>
        <v>Ayotlán</v>
      </c>
      <c r="I1666" s="14" t="s">
        <v>1256</v>
      </c>
      <c r="J1666" s="14">
        <v>191906.45</v>
      </c>
      <c r="K1666" s="14" t="s">
        <v>12170</v>
      </c>
      <c r="L1666" s="14" t="s">
        <v>12171</v>
      </c>
      <c r="M1666" s="14">
        <v>14</v>
      </c>
      <c r="N1666" s="14" t="s">
        <v>11</v>
      </c>
      <c r="O1666" s="14">
        <v>16</v>
      </c>
      <c r="P1666" s="14" t="s">
        <v>928</v>
      </c>
      <c r="Q1666" s="14" t="s">
        <v>1259</v>
      </c>
      <c r="R1666" s="14" t="s">
        <v>1359</v>
      </c>
      <c r="S1666" s="14" t="s">
        <v>1261</v>
      </c>
      <c r="T1666" s="14" t="s">
        <v>3817</v>
      </c>
      <c r="U1666" s="14" t="s">
        <v>12172</v>
      </c>
      <c r="V1666" s="14" t="s">
        <v>1490</v>
      </c>
      <c r="W1666" s="14">
        <v>35</v>
      </c>
      <c r="X1666" s="14">
        <v>32</v>
      </c>
      <c r="Y1666" s="14">
        <v>0</v>
      </c>
      <c r="Z1666" s="14" t="s">
        <v>12173</v>
      </c>
      <c r="AA1666" s="14">
        <v>1</v>
      </c>
      <c r="AB1666" s="14" t="s">
        <v>12174</v>
      </c>
      <c r="AC1666" s="15">
        <v>44025</v>
      </c>
      <c r="AD1666" s="15">
        <v>44044</v>
      </c>
      <c r="AE1666" s="14">
        <v>191906.45</v>
      </c>
      <c r="AF1666" s="14">
        <v>191906.45</v>
      </c>
      <c r="AG1666" s="14">
        <v>191906.45</v>
      </c>
      <c r="AH1666" s="14">
        <v>191906.45</v>
      </c>
      <c r="AI1666" s="14">
        <v>191906.45</v>
      </c>
      <c r="AJ1666" s="14" t="s">
        <v>12175</v>
      </c>
      <c r="AK1666" s="14" t="s">
        <v>2416</v>
      </c>
      <c r="AL1666" s="14" t="s">
        <v>12176</v>
      </c>
      <c r="AM1666" s="14" t="s">
        <v>11648</v>
      </c>
      <c r="AN1666" s="14" t="s">
        <v>1271</v>
      </c>
      <c r="AO1666" s="14" t="s">
        <v>1272</v>
      </c>
      <c r="AP1666" s="14" t="s">
        <v>1272</v>
      </c>
    </row>
    <row r="1667" spans="1:42" x14ac:dyDescent="0.2">
      <c r="A1667" s="14">
        <v>2020</v>
      </c>
      <c r="B1667" s="14">
        <v>3</v>
      </c>
      <c r="C1667" s="14" t="s">
        <v>12177</v>
      </c>
      <c r="D1667" s="14">
        <f>+VLOOKUP(C1667,'Avances Fisicos'!$A$1:$D$2309,2,FALSE)</f>
        <v>173</v>
      </c>
      <c r="E1667" s="14">
        <f>+VLOOKUP(C1667,'Fuentes de Financiamiento'!$A$1:$C$2398,3,FALSE)</f>
        <v>448306.89</v>
      </c>
      <c r="F1667" s="14" t="str">
        <f>+VLOOKUP(C1667,Georeferencias!$A$1:$D$2313,2,FALSE)</f>
        <v>Jalisco</v>
      </c>
      <c r="G1667" s="14" t="str">
        <f>+VLOOKUP(C1667,Georeferencias!$A$1:$D$2313,3,FALSE)</f>
        <v>Arandas</v>
      </c>
      <c r="H1667" s="14" t="str">
        <f>+VLOOKUP(C1667,Georeferencias!$A$1:$D$2313,4,FALSE)</f>
        <v>Arandas</v>
      </c>
      <c r="I1667" s="14" t="s">
        <v>1256</v>
      </c>
      <c r="J1667" s="14">
        <v>448306.89</v>
      </c>
      <c r="K1667" s="14" t="s">
        <v>12178</v>
      </c>
      <c r="L1667" s="14" t="s">
        <v>12179</v>
      </c>
      <c r="M1667" s="14">
        <v>14</v>
      </c>
      <c r="N1667" s="14" t="s">
        <v>11</v>
      </c>
      <c r="O1667" s="14">
        <v>8</v>
      </c>
      <c r="P1667" s="14" t="s">
        <v>12</v>
      </c>
      <c r="Q1667" s="14" t="s">
        <v>1259</v>
      </c>
      <c r="R1667" s="14" t="s">
        <v>1359</v>
      </c>
      <c r="S1667" s="14" t="s">
        <v>1261</v>
      </c>
      <c r="T1667" s="14" t="s">
        <v>2437</v>
      </c>
      <c r="U1667" s="14" t="s">
        <v>12180</v>
      </c>
      <c r="V1667" s="14" t="s">
        <v>1490</v>
      </c>
      <c r="W1667" s="14">
        <v>122</v>
      </c>
      <c r="X1667" s="14">
        <v>113</v>
      </c>
      <c r="Y1667" s="14">
        <v>0</v>
      </c>
      <c r="Z1667" s="14" t="s">
        <v>11379</v>
      </c>
      <c r="AA1667" s="14">
        <v>1</v>
      </c>
      <c r="AB1667" s="14" t="s">
        <v>12181</v>
      </c>
      <c r="AC1667" s="15">
        <v>44004</v>
      </c>
      <c r="AD1667" s="15">
        <v>44106</v>
      </c>
      <c r="AE1667" s="14">
        <v>448306.89</v>
      </c>
      <c r="AF1667" s="14">
        <v>448306.89</v>
      </c>
      <c r="AG1667" s="14">
        <v>448306.89</v>
      </c>
      <c r="AH1667" s="14">
        <v>448306.89</v>
      </c>
      <c r="AI1667" s="14">
        <v>448306.89</v>
      </c>
      <c r="AJ1667" s="14" t="s">
        <v>8752</v>
      </c>
      <c r="AK1667" s="14" t="s">
        <v>12182</v>
      </c>
      <c r="AL1667" s="14" t="s">
        <v>12183</v>
      </c>
      <c r="AM1667" s="14" t="s">
        <v>11648</v>
      </c>
      <c r="AN1667" s="14" t="s">
        <v>1271</v>
      </c>
      <c r="AO1667" s="14" t="s">
        <v>1272</v>
      </c>
      <c r="AP1667" s="14" t="s">
        <v>1272</v>
      </c>
    </row>
    <row r="1668" spans="1:42" x14ac:dyDescent="0.2">
      <c r="A1668" s="14">
        <v>2020</v>
      </c>
      <c r="B1668" s="14">
        <v>3</v>
      </c>
      <c r="C1668" s="14" t="s">
        <v>12184</v>
      </c>
      <c r="D1668" s="14">
        <f>+VLOOKUP(C1668,'Avances Fisicos'!$A$1:$D$2309,2,FALSE)</f>
        <v>327</v>
      </c>
      <c r="E1668" s="14">
        <f>+VLOOKUP(C1668,'Fuentes de Financiamiento'!$A$1:$C$2398,3,FALSE)</f>
        <v>263132.96000000002</v>
      </c>
      <c r="F1668" s="14" t="str">
        <f>+VLOOKUP(C1668,Georeferencias!$A$1:$D$2313,2,FALSE)</f>
        <v>Jalisco</v>
      </c>
      <c r="G1668" s="14" t="str">
        <f>+VLOOKUP(C1668,Georeferencias!$A$1:$D$2313,3,FALSE)</f>
        <v>Degollado</v>
      </c>
      <c r="H1668" s="14" t="str">
        <f>+VLOOKUP(C1668,Georeferencias!$A$1:$D$2313,4,FALSE)</f>
        <v>Tarimoro</v>
      </c>
      <c r="I1668" s="14" t="s">
        <v>1256</v>
      </c>
      <c r="J1668" s="14">
        <v>263132.96000000002</v>
      </c>
      <c r="K1668" s="14" t="s">
        <v>12185</v>
      </c>
      <c r="L1668" s="14" t="s">
        <v>12186</v>
      </c>
      <c r="M1668" s="14">
        <v>14</v>
      </c>
      <c r="N1668" s="14" t="s">
        <v>11</v>
      </c>
      <c r="O1668" s="14">
        <v>33</v>
      </c>
      <c r="P1668" s="14" t="s">
        <v>2655</v>
      </c>
      <c r="Q1668" s="14" t="s">
        <v>1259</v>
      </c>
      <c r="R1668" s="14" t="s">
        <v>1335</v>
      </c>
      <c r="S1668" s="14" t="s">
        <v>1261</v>
      </c>
      <c r="T1668" s="14" t="s">
        <v>2656</v>
      </c>
      <c r="U1668" s="14" t="s">
        <v>12187</v>
      </c>
      <c r="V1668" s="14" t="s">
        <v>1490</v>
      </c>
      <c r="W1668" s="14">
        <v>213</v>
      </c>
      <c r="X1668" s="14">
        <v>178</v>
      </c>
      <c r="Y1668" s="14">
        <v>0</v>
      </c>
      <c r="Z1668" s="14" t="s">
        <v>12188</v>
      </c>
      <c r="AA1668" s="14">
        <v>1</v>
      </c>
      <c r="AB1668" s="14" t="s">
        <v>12189</v>
      </c>
      <c r="AC1668" s="15">
        <v>44053</v>
      </c>
      <c r="AD1668" s="15">
        <v>44069</v>
      </c>
      <c r="AE1668" s="14">
        <v>263132.96000000002</v>
      </c>
      <c r="AF1668" s="14">
        <v>263132.96000000002</v>
      </c>
      <c r="AG1668" s="14">
        <v>263132.96000000002</v>
      </c>
      <c r="AH1668" s="14">
        <v>263132.96000000002</v>
      </c>
      <c r="AI1668" s="14">
        <v>263132.96000000002</v>
      </c>
      <c r="AJ1668" s="14" t="s">
        <v>12190</v>
      </c>
      <c r="AK1668" s="14" t="s">
        <v>12191</v>
      </c>
      <c r="AL1668" s="14" t="s">
        <v>12192</v>
      </c>
      <c r="AM1668" s="14" t="s">
        <v>11648</v>
      </c>
      <c r="AN1668" s="14" t="s">
        <v>1271</v>
      </c>
      <c r="AO1668" s="14" t="s">
        <v>1272</v>
      </c>
      <c r="AP1668" s="14" t="s">
        <v>1272</v>
      </c>
    </row>
    <row r="1669" spans="1:42" x14ac:dyDescent="0.2">
      <c r="A1669" s="14">
        <v>2020</v>
      </c>
      <c r="B1669" s="14">
        <v>3</v>
      </c>
      <c r="C1669" s="14" t="s">
        <v>12193</v>
      </c>
      <c r="D1669" s="14">
        <f>+VLOOKUP(C1669,'Avances Fisicos'!$A$1:$D$2309,2,FALSE)</f>
        <v>504</v>
      </c>
      <c r="E1669" s="14">
        <f>+VLOOKUP(C1669,'Fuentes de Financiamiento'!$A$1:$C$2398,3,FALSE)</f>
        <v>248651.58</v>
      </c>
      <c r="F1669" s="14" t="str">
        <f>+VLOOKUP(C1669,Georeferencias!$A$1:$D$2313,2,FALSE)</f>
        <v>Jalisco</v>
      </c>
      <c r="G1669" s="14" t="str">
        <f>+VLOOKUP(C1669,Georeferencias!$A$1:$D$2313,3,FALSE)</f>
        <v>Ojuelos de Jalisco</v>
      </c>
      <c r="H1669" s="14" t="str">
        <f>+VLOOKUP(C1669,Georeferencias!$A$1:$D$2313,4,FALSE)</f>
        <v>Chinampas</v>
      </c>
      <c r="I1669" s="14" t="s">
        <v>1256</v>
      </c>
      <c r="J1669" s="14">
        <v>248651.58</v>
      </c>
      <c r="K1669" s="14" t="s">
        <v>12194</v>
      </c>
      <c r="L1669" s="14" t="s">
        <v>12195</v>
      </c>
      <c r="M1669" s="14">
        <v>14</v>
      </c>
      <c r="N1669" s="14" t="s">
        <v>11</v>
      </c>
      <c r="O1669" s="14">
        <v>64</v>
      </c>
      <c r="P1669" s="14" t="s">
        <v>10165</v>
      </c>
      <c r="Q1669" s="14" t="s">
        <v>1259</v>
      </c>
      <c r="R1669" s="14" t="s">
        <v>1335</v>
      </c>
      <c r="S1669" s="14" t="s">
        <v>1261</v>
      </c>
      <c r="T1669" s="14" t="s">
        <v>12196</v>
      </c>
      <c r="U1669" s="14" t="s">
        <v>12197</v>
      </c>
      <c r="V1669" s="14" t="s">
        <v>1490</v>
      </c>
      <c r="W1669" s="14">
        <v>1976</v>
      </c>
      <c r="X1669" s="14">
        <v>1976</v>
      </c>
      <c r="Y1669" s="14">
        <v>0</v>
      </c>
      <c r="Z1669" s="14" t="s">
        <v>12198</v>
      </c>
      <c r="AA1669" s="14">
        <v>1</v>
      </c>
      <c r="AB1669" s="14" t="s">
        <v>12199</v>
      </c>
      <c r="AC1669" s="15">
        <v>43934</v>
      </c>
      <c r="AD1669" s="15">
        <v>43953</v>
      </c>
      <c r="AE1669" s="14">
        <v>248651.58</v>
      </c>
      <c r="AF1669" s="14">
        <v>248651.58</v>
      </c>
      <c r="AG1669" s="14">
        <v>248651.58</v>
      </c>
      <c r="AH1669" s="14">
        <v>248651.58</v>
      </c>
      <c r="AI1669" s="14">
        <v>248651.58</v>
      </c>
      <c r="AJ1669" s="14" t="s">
        <v>12200</v>
      </c>
      <c r="AK1669" s="14" t="s">
        <v>12201</v>
      </c>
      <c r="AL1669" s="14" t="s">
        <v>12202</v>
      </c>
      <c r="AM1669" s="14" t="s">
        <v>11648</v>
      </c>
      <c r="AN1669" s="14" t="s">
        <v>1271</v>
      </c>
      <c r="AO1669" s="14" t="s">
        <v>1272</v>
      </c>
      <c r="AP1669" s="14" t="s">
        <v>1272</v>
      </c>
    </row>
    <row r="1670" spans="1:42" x14ac:dyDescent="0.2">
      <c r="A1670" s="14">
        <v>2020</v>
      </c>
      <c r="B1670" s="14">
        <v>3</v>
      </c>
      <c r="C1670" s="14" t="s">
        <v>12203</v>
      </c>
      <c r="D1670" s="14">
        <f>+VLOOKUP(C1670,'Avances Fisicos'!$A$1:$D$2309,2,FALSE)</f>
        <v>1</v>
      </c>
      <c r="E1670" s="14">
        <f>+VLOOKUP(C1670,'Fuentes de Financiamiento'!$A$1:$C$2398,3,FALSE)</f>
        <v>80000</v>
      </c>
      <c r="F1670" s="14" t="str">
        <f>+VLOOKUP(C1670,Georeferencias!$A$1:$D$2313,2,FALSE)</f>
        <v>Jalisco</v>
      </c>
      <c r="G1670" s="14" t="str">
        <f>+VLOOKUP(C1670,Georeferencias!$A$1:$D$2313,3,FALSE)</f>
        <v>Villa Purificación</v>
      </c>
      <c r="H1670" s="14" t="str">
        <f>+VLOOKUP(C1670,Georeferencias!$A$1:$D$2313,4,FALSE)</f>
        <v>Loma Blanca</v>
      </c>
      <c r="I1670" s="14" t="s">
        <v>1256</v>
      </c>
      <c r="J1670" s="14">
        <v>80000</v>
      </c>
      <c r="K1670" s="14" t="s">
        <v>12204</v>
      </c>
      <c r="L1670" s="14" t="s">
        <v>12205</v>
      </c>
      <c r="M1670" s="14">
        <v>14</v>
      </c>
      <c r="N1670" s="14" t="s">
        <v>11</v>
      </c>
      <c r="O1670" s="14">
        <v>68</v>
      </c>
      <c r="P1670" s="14" t="s">
        <v>1014</v>
      </c>
      <c r="Q1670" s="14" t="s">
        <v>1259</v>
      </c>
      <c r="R1670" s="14" t="s">
        <v>1260</v>
      </c>
      <c r="S1670" s="14" t="s">
        <v>1261</v>
      </c>
      <c r="T1670" s="14" t="s">
        <v>3969</v>
      </c>
      <c r="U1670" s="14" t="s">
        <v>12206</v>
      </c>
      <c r="V1670" s="14" t="s">
        <v>1490</v>
      </c>
      <c r="W1670" s="14">
        <v>4</v>
      </c>
      <c r="X1670" s="14">
        <v>3</v>
      </c>
      <c r="Y1670" s="14">
        <v>0</v>
      </c>
      <c r="Z1670" s="14" t="s">
        <v>5082</v>
      </c>
      <c r="AA1670" s="14">
        <v>1</v>
      </c>
      <c r="AB1670" s="14" t="s">
        <v>12207</v>
      </c>
      <c r="AC1670" s="15">
        <v>44044</v>
      </c>
      <c r="AD1670" s="15">
        <v>44104</v>
      </c>
      <c r="AE1670" s="14">
        <v>80000</v>
      </c>
      <c r="AF1670" s="14">
        <v>80000</v>
      </c>
      <c r="AG1670" s="14">
        <v>80000</v>
      </c>
      <c r="AH1670" s="14">
        <v>80000</v>
      </c>
      <c r="AI1670" s="14">
        <v>80000</v>
      </c>
      <c r="AJ1670" s="14" t="s">
        <v>12208</v>
      </c>
      <c r="AK1670" s="14" t="s">
        <v>9143</v>
      </c>
      <c r="AL1670" s="14" t="s">
        <v>12209</v>
      </c>
      <c r="AM1670" s="14" t="s">
        <v>11648</v>
      </c>
      <c r="AN1670" s="14" t="s">
        <v>1271</v>
      </c>
      <c r="AO1670" s="14" t="s">
        <v>1272</v>
      </c>
      <c r="AP1670" s="14" t="s">
        <v>1272</v>
      </c>
    </row>
    <row r="1671" spans="1:42" x14ac:dyDescent="0.2">
      <c r="A1671" s="14">
        <v>2020</v>
      </c>
      <c r="B1671" s="14">
        <v>3</v>
      </c>
      <c r="C1671" s="14" t="s">
        <v>12210</v>
      </c>
      <c r="D1671" s="14">
        <f>+VLOOKUP(C1671,'Avances Fisicos'!$A$1:$D$2309,2,FALSE)</f>
        <v>166</v>
      </c>
      <c r="E1671" s="14">
        <f>+VLOOKUP(C1671,'Fuentes de Financiamiento'!$A$1:$C$2398,3,FALSE)</f>
        <v>87811.56</v>
      </c>
      <c r="F1671" s="14" t="str">
        <f>+VLOOKUP(C1671,Georeferencias!$A$1:$D$2313,2,FALSE)</f>
        <v>Jalisco</v>
      </c>
      <c r="G1671" s="14" t="str">
        <f>+VLOOKUP(C1671,Georeferencias!$A$1:$D$2313,3,FALSE)</f>
        <v>Ojuelos de Jalisco</v>
      </c>
      <c r="H1671" s="14" t="str">
        <f>+VLOOKUP(C1671,Georeferencias!$A$1:$D$2313,4,FALSE)</f>
        <v>La Presa</v>
      </c>
      <c r="I1671" s="14" t="s">
        <v>1256</v>
      </c>
      <c r="J1671" s="14">
        <v>87811.56</v>
      </c>
      <c r="K1671" s="14" t="s">
        <v>12211</v>
      </c>
      <c r="L1671" s="14" t="s">
        <v>12212</v>
      </c>
      <c r="M1671" s="14">
        <v>14</v>
      </c>
      <c r="N1671" s="14" t="s">
        <v>11</v>
      </c>
      <c r="O1671" s="14">
        <v>64</v>
      </c>
      <c r="P1671" s="14" t="s">
        <v>10165</v>
      </c>
      <c r="Q1671" s="14" t="s">
        <v>1259</v>
      </c>
      <c r="R1671" s="14" t="s">
        <v>1335</v>
      </c>
      <c r="S1671" s="14" t="s">
        <v>1261</v>
      </c>
      <c r="T1671" s="14" t="s">
        <v>12213</v>
      </c>
      <c r="U1671" s="14" t="s">
        <v>12214</v>
      </c>
      <c r="V1671" s="14" t="s">
        <v>1490</v>
      </c>
      <c r="W1671" s="14">
        <v>30</v>
      </c>
      <c r="X1671" s="14">
        <v>20</v>
      </c>
      <c r="Y1671" s="14">
        <v>0</v>
      </c>
      <c r="Z1671" s="14" t="s">
        <v>12215</v>
      </c>
      <c r="AA1671" s="14">
        <v>1</v>
      </c>
      <c r="AB1671" s="14" t="s">
        <v>12216</v>
      </c>
      <c r="AC1671" s="15">
        <v>44004</v>
      </c>
      <c r="AD1671" s="15">
        <v>44009</v>
      </c>
      <c r="AE1671" s="14">
        <v>87811.56</v>
      </c>
      <c r="AF1671" s="14">
        <v>87811.56</v>
      </c>
      <c r="AG1671" s="14">
        <v>87811.56</v>
      </c>
      <c r="AH1671" s="14">
        <v>87811.56</v>
      </c>
      <c r="AI1671" s="14">
        <v>87811.56</v>
      </c>
      <c r="AJ1671" s="14" t="s">
        <v>12217</v>
      </c>
      <c r="AK1671" s="14" t="s">
        <v>12218</v>
      </c>
      <c r="AL1671" s="14" t="s">
        <v>12219</v>
      </c>
      <c r="AM1671" s="14" t="s">
        <v>11648</v>
      </c>
      <c r="AN1671" s="14" t="s">
        <v>1271</v>
      </c>
      <c r="AO1671" s="14" t="s">
        <v>1272</v>
      </c>
      <c r="AP1671" s="14" t="s">
        <v>1272</v>
      </c>
    </row>
    <row r="1672" spans="1:42" x14ac:dyDescent="0.2">
      <c r="A1672" s="14">
        <v>2020</v>
      </c>
      <c r="B1672" s="14">
        <v>3</v>
      </c>
      <c r="C1672" s="14" t="s">
        <v>12220</v>
      </c>
      <c r="D1672" s="14">
        <f>+VLOOKUP(C1672,'Avances Fisicos'!$A$1:$D$2309,2,FALSE)</f>
        <v>3415</v>
      </c>
      <c r="E1672" s="14">
        <f>+VLOOKUP(C1672,'Fuentes de Financiamiento'!$A$1:$C$2398,3,FALSE)</f>
        <v>1364800.54</v>
      </c>
      <c r="F1672" s="14" t="str">
        <f>+VLOOKUP(C1672,Georeferencias!$A$1:$D$2313,2,FALSE)</f>
        <v>Jalisco</v>
      </c>
      <c r="G1672" s="14" t="str">
        <f>+VLOOKUP(C1672,Georeferencias!$A$1:$D$2313,3,FALSE)</f>
        <v>El Salto</v>
      </c>
      <c r="H1672" s="14" t="str">
        <f>+VLOOKUP(C1672,Georeferencias!$A$1:$D$2313,4,FALSE)</f>
        <v>Las Pintitas</v>
      </c>
      <c r="I1672" s="14" t="s">
        <v>1256</v>
      </c>
      <c r="J1672" s="14">
        <v>1364800.54</v>
      </c>
      <c r="K1672" s="14" t="s">
        <v>12221</v>
      </c>
      <c r="L1672" s="14" t="s">
        <v>12222</v>
      </c>
      <c r="M1672" s="14">
        <v>14</v>
      </c>
      <c r="N1672" s="14" t="s">
        <v>11</v>
      </c>
      <c r="O1672" s="14">
        <v>70</v>
      </c>
      <c r="P1672" s="14" t="s">
        <v>891</v>
      </c>
      <c r="Q1672" s="14" t="s">
        <v>1259</v>
      </c>
      <c r="R1672" s="14" t="s">
        <v>1335</v>
      </c>
      <c r="S1672" s="14" t="s">
        <v>1261</v>
      </c>
      <c r="T1672" s="14" t="s">
        <v>11881</v>
      </c>
      <c r="U1672" s="14" t="s">
        <v>12223</v>
      </c>
      <c r="V1672" s="14" t="s">
        <v>1490</v>
      </c>
      <c r="W1672" s="14">
        <v>1800</v>
      </c>
      <c r="X1672" s="14">
        <v>1400</v>
      </c>
      <c r="Y1672" s="14">
        <v>0</v>
      </c>
      <c r="Z1672" s="14" t="s">
        <v>12224</v>
      </c>
      <c r="AA1672" s="14">
        <v>1</v>
      </c>
      <c r="AB1672" s="14" t="s">
        <v>12225</v>
      </c>
      <c r="AC1672" s="15">
        <v>43997</v>
      </c>
      <c r="AD1672" s="15">
        <v>44053</v>
      </c>
      <c r="AE1672" s="14">
        <v>1364800.54</v>
      </c>
      <c r="AF1672" s="14">
        <v>1364800.54</v>
      </c>
      <c r="AG1672" s="14">
        <v>1364800.54</v>
      </c>
      <c r="AH1672" s="14">
        <v>1364800.54</v>
      </c>
      <c r="AI1672" s="14">
        <v>1364800.54</v>
      </c>
      <c r="AJ1672" s="14" t="s">
        <v>12226</v>
      </c>
      <c r="AK1672" s="14" t="s">
        <v>12227</v>
      </c>
      <c r="AL1672" s="14" t="s">
        <v>12228</v>
      </c>
      <c r="AM1672" s="14" t="s">
        <v>11648</v>
      </c>
      <c r="AN1672" s="14" t="s">
        <v>1271</v>
      </c>
      <c r="AO1672" s="14" t="s">
        <v>1272</v>
      </c>
      <c r="AP1672" s="14" t="s">
        <v>1272</v>
      </c>
    </row>
    <row r="1673" spans="1:42" x14ac:dyDescent="0.2">
      <c r="A1673" s="14">
        <v>2020</v>
      </c>
      <c r="B1673" s="14">
        <v>3</v>
      </c>
      <c r="C1673" s="14" t="s">
        <v>12229</v>
      </c>
      <c r="D1673" s="14">
        <f>+VLOOKUP(C1673,'Avances Fisicos'!$A$1:$D$2309,2,FALSE)</f>
        <v>481</v>
      </c>
      <c r="E1673" s="14">
        <f>+VLOOKUP(C1673,'Fuentes de Financiamiento'!$A$1:$C$2398,3,FALSE)</f>
        <v>553175</v>
      </c>
      <c r="F1673" s="14" t="str">
        <f>+VLOOKUP(C1673,Georeferencias!$A$1:$D$2313,2,FALSE)</f>
        <v>Jalisco</v>
      </c>
      <c r="G1673" s="14" t="str">
        <f>+VLOOKUP(C1673,Georeferencias!$A$1:$D$2313,3,FALSE)</f>
        <v>Poncitlán</v>
      </c>
      <c r="H1673" s="14" t="str">
        <f>+VLOOKUP(C1673,Georeferencias!$A$1:$D$2313,4,FALSE)</f>
        <v>Poncitlán</v>
      </c>
      <c r="I1673" s="14" t="s">
        <v>1256</v>
      </c>
      <c r="J1673" s="14">
        <v>553175</v>
      </c>
      <c r="K1673" s="14" t="s">
        <v>12230</v>
      </c>
      <c r="L1673" s="14" t="s">
        <v>12231</v>
      </c>
      <c r="M1673" s="14">
        <v>14</v>
      </c>
      <c r="N1673" s="14" t="s">
        <v>11</v>
      </c>
      <c r="O1673" s="14">
        <v>66</v>
      </c>
      <c r="P1673" s="14" t="s">
        <v>886</v>
      </c>
      <c r="Q1673" s="14" t="s">
        <v>1259</v>
      </c>
      <c r="R1673" s="14" t="s">
        <v>1406</v>
      </c>
      <c r="S1673" s="14" t="s">
        <v>1261</v>
      </c>
      <c r="T1673" s="14" t="s">
        <v>3913</v>
      </c>
      <c r="U1673" s="14" t="s">
        <v>12232</v>
      </c>
      <c r="V1673" s="14" t="s">
        <v>1264</v>
      </c>
      <c r="W1673" s="14">
        <v>0</v>
      </c>
      <c r="X1673" s="14">
        <v>0</v>
      </c>
      <c r="Y1673" s="14">
        <v>0</v>
      </c>
      <c r="Z1673" s="14" t="s">
        <v>12233</v>
      </c>
      <c r="AA1673" s="14">
        <v>1</v>
      </c>
      <c r="AB1673" s="14" t="s">
        <v>12234</v>
      </c>
      <c r="AC1673" s="15">
        <v>43894</v>
      </c>
      <c r="AD1673" s="15">
        <v>43908</v>
      </c>
      <c r="AE1673" s="14">
        <v>0</v>
      </c>
      <c r="AF1673" s="14">
        <v>553175</v>
      </c>
      <c r="AG1673" s="14">
        <v>553175</v>
      </c>
      <c r="AH1673" s="14">
        <v>553175</v>
      </c>
      <c r="AI1673" s="14">
        <v>553175</v>
      </c>
      <c r="AJ1673" s="14" t="s">
        <v>12235</v>
      </c>
      <c r="AK1673" s="14" t="s">
        <v>12236</v>
      </c>
      <c r="AL1673" s="14" t="s">
        <v>12237</v>
      </c>
      <c r="AM1673" s="14" t="s">
        <v>11648</v>
      </c>
      <c r="AN1673" s="14" t="s">
        <v>1271</v>
      </c>
      <c r="AO1673" s="14" t="s">
        <v>1272</v>
      </c>
      <c r="AP1673" s="14" t="s">
        <v>1272</v>
      </c>
    </row>
    <row r="1674" spans="1:42" x14ac:dyDescent="0.2">
      <c r="A1674" s="14">
        <v>2020</v>
      </c>
      <c r="B1674" s="14">
        <v>3</v>
      </c>
      <c r="C1674" s="14" t="s">
        <v>12238</v>
      </c>
      <c r="D1674" s="14">
        <f>+VLOOKUP(C1674,'Avances Fisicos'!$A$1:$D$2309,2,FALSE)</f>
        <v>9</v>
      </c>
      <c r="E1674" s="14">
        <f>+VLOOKUP(C1674,'Fuentes de Financiamiento'!$A$1:$C$2398,3,FALSE)</f>
        <v>28115.1</v>
      </c>
      <c r="F1674" s="14" t="str">
        <f>+VLOOKUP(C1674,Georeferencias!$A$1:$D$2313,2,FALSE)</f>
        <v>Jalisco</v>
      </c>
      <c r="G1674" s="14" t="str">
        <f>+VLOOKUP(C1674,Georeferencias!$A$1:$D$2313,3,FALSE)</f>
        <v>Ixtlahuacán del Río</v>
      </c>
      <c r="H1674" s="14" t="str">
        <f>+VLOOKUP(C1674,Georeferencias!$A$1:$D$2313,4,FALSE)</f>
        <v>La Loma</v>
      </c>
      <c r="I1674" s="14" t="s">
        <v>1256</v>
      </c>
      <c r="J1674" s="14">
        <v>28115.1</v>
      </c>
      <c r="K1674" s="14" t="s">
        <v>12239</v>
      </c>
      <c r="L1674" s="14" t="s">
        <v>12240</v>
      </c>
      <c r="M1674" s="14">
        <v>14</v>
      </c>
      <c r="N1674" s="14" t="s">
        <v>11</v>
      </c>
      <c r="O1674" s="14">
        <v>45</v>
      </c>
      <c r="P1674" s="14" t="s">
        <v>901</v>
      </c>
      <c r="Q1674" s="14" t="s">
        <v>1259</v>
      </c>
      <c r="R1674" s="14" t="s">
        <v>1260</v>
      </c>
      <c r="S1674" s="14" t="s">
        <v>1261</v>
      </c>
      <c r="T1674" s="14" t="s">
        <v>4254</v>
      </c>
      <c r="U1674" s="14" t="s">
        <v>12241</v>
      </c>
      <c r="V1674" s="14" t="s">
        <v>1490</v>
      </c>
      <c r="W1674" s="14">
        <v>20</v>
      </c>
      <c r="X1674" s="14">
        <v>25</v>
      </c>
      <c r="Y1674" s="14">
        <v>0</v>
      </c>
      <c r="Z1674" s="14" t="s">
        <v>12242</v>
      </c>
      <c r="AA1674" s="14">
        <v>1</v>
      </c>
      <c r="AB1674" s="14" t="s">
        <v>12243</v>
      </c>
      <c r="AC1674" s="15">
        <v>44075</v>
      </c>
      <c r="AD1674" s="15">
        <v>44089</v>
      </c>
      <c r="AE1674" s="14">
        <v>28115.1</v>
      </c>
      <c r="AF1674" s="14">
        <v>28115.1</v>
      </c>
      <c r="AG1674" s="14">
        <v>28115.1</v>
      </c>
      <c r="AH1674" s="14">
        <v>28115.1</v>
      </c>
      <c r="AI1674" s="14">
        <v>28115.1</v>
      </c>
      <c r="AJ1674" s="14" t="s">
        <v>12244</v>
      </c>
      <c r="AK1674" s="14" t="s">
        <v>12245</v>
      </c>
      <c r="AL1674" s="14" t="s">
        <v>12246</v>
      </c>
      <c r="AM1674" s="14" t="s">
        <v>11648</v>
      </c>
      <c r="AN1674" s="14" t="s">
        <v>1271</v>
      </c>
      <c r="AO1674" s="14" t="s">
        <v>1272</v>
      </c>
      <c r="AP1674" s="14" t="s">
        <v>1272</v>
      </c>
    </row>
    <row r="1675" spans="1:42" x14ac:dyDescent="0.2">
      <c r="A1675" s="14">
        <v>2020</v>
      </c>
      <c r="B1675" s="14">
        <v>3</v>
      </c>
      <c r="C1675" s="14" t="s">
        <v>12247</v>
      </c>
      <c r="D1675" s="14">
        <f>+VLOOKUP(C1675,'Avances Fisicos'!$A$1:$D$2309,2,FALSE)</f>
        <v>1</v>
      </c>
      <c r="E1675" s="14">
        <f>+VLOOKUP(C1675,'Fuentes de Financiamiento'!$A$1:$C$2398,3,FALSE)</f>
        <v>31238.91</v>
      </c>
      <c r="F1675" s="14" t="str">
        <f>+VLOOKUP(C1675,Georeferencias!$A$1:$D$2313,2,FALSE)</f>
        <v>Jalisco</v>
      </c>
      <c r="G1675" s="14" t="str">
        <f>+VLOOKUP(C1675,Georeferencias!$A$1:$D$2313,3,FALSE)</f>
        <v>Cuquío</v>
      </c>
      <c r="H1675" s="14" t="str">
        <f>+VLOOKUP(C1675,Georeferencias!$A$1:$D$2313,4,FALSE)</f>
        <v>Carricillo</v>
      </c>
      <c r="I1675" s="14" t="s">
        <v>1256</v>
      </c>
      <c r="J1675" s="14">
        <v>31238.91</v>
      </c>
      <c r="K1675" s="14" t="s">
        <v>12248</v>
      </c>
      <c r="L1675" s="14" t="s">
        <v>12249</v>
      </c>
      <c r="M1675" s="14">
        <v>14</v>
      </c>
      <c r="N1675" s="14" t="s">
        <v>11</v>
      </c>
      <c r="O1675" s="14">
        <v>29</v>
      </c>
      <c r="P1675" s="14" t="s">
        <v>27</v>
      </c>
      <c r="Q1675" s="14" t="s">
        <v>1259</v>
      </c>
      <c r="R1675" s="14" t="s">
        <v>1260</v>
      </c>
      <c r="S1675" s="14" t="s">
        <v>1261</v>
      </c>
      <c r="T1675" s="14" t="s">
        <v>11845</v>
      </c>
      <c r="U1675" s="14" t="s">
        <v>12250</v>
      </c>
      <c r="V1675" s="14" t="s">
        <v>1490</v>
      </c>
      <c r="W1675" s="14">
        <v>1</v>
      </c>
      <c r="X1675" s="14">
        <v>1</v>
      </c>
      <c r="Y1675" s="14">
        <v>0</v>
      </c>
      <c r="Z1675" s="14" t="s">
        <v>5082</v>
      </c>
      <c r="AA1675" s="14">
        <v>1</v>
      </c>
      <c r="AB1675" s="14" t="s">
        <v>12251</v>
      </c>
      <c r="AC1675" s="15">
        <v>44044</v>
      </c>
      <c r="AD1675" s="15">
        <v>44074</v>
      </c>
      <c r="AE1675" s="14">
        <v>31238.91</v>
      </c>
      <c r="AF1675" s="14">
        <v>31238.91</v>
      </c>
      <c r="AG1675" s="14">
        <v>31238.91</v>
      </c>
      <c r="AH1675" s="14">
        <v>31238.91</v>
      </c>
      <c r="AI1675" s="14">
        <v>31238.91</v>
      </c>
      <c r="AJ1675" s="14" t="s">
        <v>12252</v>
      </c>
      <c r="AK1675" s="14" t="s">
        <v>9143</v>
      </c>
      <c r="AL1675" s="14" t="s">
        <v>12253</v>
      </c>
      <c r="AM1675" s="14" t="s">
        <v>11648</v>
      </c>
      <c r="AN1675" s="14" t="s">
        <v>1271</v>
      </c>
      <c r="AO1675" s="14" t="s">
        <v>1272</v>
      </c>
      <c r="AP1675" s="14" t="s">
        <v>1272</v>
      </c>
    </row>
    <row r="1676" spans="1:42" x14ac:dyDescent="0.2">
      <c r="A1676" s="14">
        <v>2020</v>
      </c>
      <c r="B1676" s="14">
        <v>3</v>
      </c>
      <c r="C1676" s="14" t="s">
        <v>12254</v>
      </c>
      <c r="D1676" s="14">
        <f>+VLOOKUP(C1676,'Avances Fisicos'!$A$1:$D$2309,2,FALSE)</f>
        <v>408</v>
      </c>
      <c r="E1676" s="14">
        <f>+VLOOKUP(C1676,'Fuentes de Financiamiento'!$A$1:$C$2398,3,FALSE)</f>
        <v>703204.9</v>
      </c>
      <c r="F1676" s="14" t="str">
        <f>+VLOOKUP(C1676,Georeferencias!$A$1:$D$2313,2,FALSE)</f>
        <v>Jalisco</v>
      </c>
      <c r="G1676" s="14" t="str">
        <f>+VLOOKUP(C1676,Georeferencias!$A$1:$D$2313,3,FALSE)</f>
        <v>Sayula</v>
      </c>
      <c r="H1676" s="14" t="str">
        <f>+VLOOKUP(C1676,Georeferencias!$A$1:$D$2313,4,FALSE)</f>
        <v>Sayula</v>
      </c>
      <c r="I1676" s="14" t="s">
        <v>1256</v>
      </c>
      <c r="J1676" s="14">
        <v>703204.9</v>
      </c>
      <c r="K1676" s="14" t="s">
        <v>12255</v>
      </c>
      <c r="L1676" s="14" t="s">
        <v>12256</v>
      </c>
      <c r="M1676" s="14">
        <v>14</v>
      </c>
      <c r="N1676" s="14" t="s">
        <v>11</v>
      </c>
      <c r="O1676" s="14">
        <v>82</v>
      </c>
      <c r="P1676" s="14" t="s">
        <v>895</v>
      </c>
      <c r="Q1676" s="14" t="s">
        <v>1259</v>
      </c>
      <c r="R1676" s="14" t="s">
        <v>1359</v>
      </c>
      <c r="S1676" s="14" t="s">
        <v>1261</v>
      </c>
      <c r="T1676" s="14" t="s">
        <v>12257</v>
      </c>
      <c r="U1676" s="14" t="s">
        <v>12258</v>
      </c>
      <c r="V1676" s="14" t="s">
        <v>1490</v>
      </c>
      <c r="W1676" s="14">
        <v>80</v>
      </c>
      <c r="X1676" s="14">
        <v>60</v>
      </c>
      <c r="Y1676" s="14">
        <v>0</v>
      </c>
      <c r="Z1676" s="14" t="s">
        <v>12259</v>
      </c>
      <c r="AA1676" s="14">
        <v>1</v>
      </c>
      <c r="AB1676" s="14" t="s">
        <v>12260</v>
      </c>
      <c r="AC1676" s="15">
        <v>44081</v>
      </c>
      <c r="AD1676" s="15">
        <v>44102</v>
      </c>
      <c r="AE1676" s="14">
        <v>703204.9</v>
      </c>
      <c r="AF1676" s="14">
        <v>703204.9</v>
      </c>
      <c r="AG1676" s="14">
        <v>703204.9</v>
      </c>
      <c r="AH1676" s="14">
        <v>703204.9</v>
      </c>
      <c r="AI1676" s="14">
        <v>703204.9</v>
      </c>
      <c r="AJ1676" s="14" t="s">
        <v>12261</v>
      </c>
      <c r="AK1676" s="14" t="s">
        <v>12262</v>
      </c>
      <c r="AL1676" s="14" t="s">
        <v>12263</v>
      </c>
      <c r="AM1676" s="14" t="s">
        <v>11648</v>
      </c>
      <c r="AN1676" s="14" t="s">
        <v>1271</v>
      </c>
      <c r="AO1676" s="14" t="s">
        <v>1272</v>
      </c>
      <c r="AP1676" s="14" t="s">
        <v>1272</v>
      </c>
    </row>
    <row r="1677" spans="1:42" x14ac:dyDescent="0.2">
      <c r="A1677" s="14">
        <v>2020</v>
      </c>
      <c r="B1677" s="14">
        <v>3</v>
      </c>
      <c r="C1677" s="14" t="s">
        <v>12264</v>
      </c>
      <c r="D1677" s="14">
        <f>+VLOOKUP(C1677,'Avances Fisicos'!$A$1:$D$2309,2,FALSE)</f>
        <v>133</v>
      </c>
      <c r="E1677" s="14">
        <f>+VLOOKUP(C1677,'Fuentes de Financiamiento'!$A$1:$C$2398,3,FALSE)</f>
        <v>166358.98000000001</v>
      </c>
      <c r="F1677" s="14" t="str">
        <f>+VLOOKUP(C1677,Georeferencias!$A$1:$D$2313,2,FALSE)</f>
        <v>Jalisco</v>
      </c>
      <c r="G1677" s="14" t="str">
        <f>+VLOOKUP(C1677,Georeferencias!$A$1:$D$2313,3,FALSE)</f>
        <v>Cihuatlán</v>
      </c>
      <c r="H1677" s="14" t="str">
        <f>+VLOOKUP(C1677,Georeferencias!$A$1:$D$2313,4,FALSE)</f>
        <v>Cihuatlán</v>
      </c>
      <c r="I1677" s="14" t="s">
        <v>1256</v>
      </c>
      <c r="J1677" s="14">
        <v>166358.98000000001</v>
      </c>
      <c r="K1677" s="14" t="s">
        <v>12265</v>
      </c>
      <c r="L1677" s="14" t="s">
        <v>12266</v>
      </c>
      <c r="M1677" s="14">
        <v>14</v>
      </c>
      <c r="N1677" s="14" t="s">
        <v>11</v>
      </c>
      <c r="O1677" s="14">
        <v>22</v>
      </c>
      <c r="P1677" s="14" t="s">
        <v>939</v>
      </c>
      <c r="Q1677" s="14" t="s">
        <v>1259</v>
      </c>
      <c r="R1677" s="14" t="s">
        <v>1359</v>
      </c>
      <c r="S1677" s="14" t="s">
        <v>1261</v>
      </c>
      <c r="T1677" s="14" t="s">
        <v>4005</v>
      </c>
      <c r="U1677" s="14" t="s">
        <v>12267</v>
      </c>
      <c r="V1677" s="14" t="s">
        <v>1490</v>
      </c>
      <c r="W1677" s="14">
        <v>60</v>
      </c>
      <c r="X1677" s="14">
        <v>45</v>
      </c>
      <c r="Y1677" s="14">
        <v>0</v>
      </c>
      <c r="Z1677" s="14" t="s">
        <v>12268</v>
      </c>
      <c r="AA1677" s="14">
        <v>1</v>
      </c>
      <c r="AB1677" s="14" t="s">
        <v>12269</v>
      </c>
      <c r="AC1677" s="15">
        <v>43899</v>
      </c>
      <c r="AD1677" s="15">
        <v>43998</v>
      </c>
      <c r="AE1677" s="14">
        <v>166358.98000000001</v>
      </c>
      <c r="AF1677" s="14">
        <v>166358.98000000001</v>
      </c>
      <c r="AG1677" s="14">
        <v>166358.98000000001</v>
      </c>
      <c r="AH1677" s="14">
        <v>166358.98000000001</v>
      </c>
      <c r="AI1677" s="14">
        <v>166358.98000000001</v>
      </c>
      <c r="AJ1677" s="14" t="s">
        <v>12270</v>
      </c>
      <c r="AK1677" s="14" t="s">
        <v>12271</v>
      </c>
      <c r="AL1677" s="14" t="s">
        <v>12272</v>
      </c>
      <c r="AM1677" s="14" t="s">
        <v>11648</v>
      </c>
      <c r="AN1677" s="14" t="s">
        <v>1271</v>
      </c>
      <c r="AO1677" s="14" t="s">
        <v>1272</v>
      </c>
      <c r="AP1677" s="14" t="s">
        <v>1272</v>
      </c>
    </row>
    <row r="1678" spans="1:42" x14ac:dyDescent="0.2">
      <c r="A1678" s="14">
        <v>2020</v>
      </c>
      <c r="B1678" s="14">
        <v>3</v>
      </c>
      <c r="C1678" s="14" t="s">
        <v>12273</v>
      </c>
      <c r="D1678" s="14">
        <f>+VLOOKUP(C1678,'Avances Fisicos'!$A$1:$D$2309,2,FALSE)</f>
        <v>729.7</v>
      </c>
      <c r="E1678" s="14">
        <f>+VLOOKUP(C1678,'Fuentes de Financiamiento'!$A$1:$C$2398,3,FALSE)</f>
        <v>370749.2</v>
      </c>
      <c r="F1678" s="14" t="str">
        <f>+VLOOKUP(C1678,Georeferencias!$A$1:$D$2313,2,FALSE)</f>
        <v>Jalisco</v>
      </c>
      <c r="G1678" s="14" t="str">
        <f>+VLOOKUP(C1678,Georeferencias!$A$1:$D$2313,3,FALSE)</f>
        <v>Ojuelos de Jalisco</v>
      </c>
      <c r="H1678" s="14" t="str">
        <f>+VLOOKUP(C1678,Georeferencias!$A$1:$D$2313,4,FALSE)</f>
        <v>Matancillas (San Isidro Matancillas)</v>
      </c>
      <c r="I1678" s="14" t="s">
        <v>1256</v>
      </c>
      <c r="J1678" s="14">
        <v>370749.2</v>
      </c>
      <c r="K1678" s="14" t="s">
        <v>12274</v>
      </c>
      <c r="L1678" s="14" t="s">
        <v>12275</v>
      </c>
      <c r="M1678" s="14">
        <v>14</v>
      </c>
      <c r="N1678" s="14" t="s">
        <v>11</v>
      </c>
      <c r="O1678" s="14">
        <v>64</v>
      </c>
      <c r="P1678" s="14" t="s">
        <v>10165</v>
      </c>
      <c r="Q1678" s="14" t="s">
        <v>1259</v>
      </c>
      <c r="R1678" s="14" t="s">
        <v>1335</v>
      </c>
      <c r="S1678" s="14" t="s">
        <v>1261</v>
      </c>
      <c r="T1678" s="14" t="s">
        <v>12213</v>
      </c>
      <c r="U1678" s="14" t="s">
        <v>12276</v>
      </c>
      <c r="V1678" s="14" t="s">
        <v>1490</v>
      </c>
      <c r="W1678" s="14">
        <v>41</v>
      </c>
      <c r="X1678" s="14">
        <v>36</v>
      </c>
      <c r="Y1678" s="14">
        <v>0</v>
      </c>
      <c r="Z1678" s="14" t="s">
        <v>12277</v>
      </c>
      <c r="AA1678" s="14">
        <v>1</v>
      </c>
      <c r="AB1678" s="14" t="s">
        <v>12278</v>
      </c>
      <c r="AC1678" s="15">
        <v>43990</v>
      </c>
      <c r="AD1678" s="15">
        <v>44016</v>
      </c>
      <c r="AE1678" s="14">
        <v>370749.2</v>
      </c>
      <c r="AF1678" s="14">
        <v>370749.2</v>
      </c>
      <c r="AG1678" s="14">
        <v>370749.2</v>
      </c>
      <c r="AH1678" s="14">
        <v>370749.2</v>
      </c>
      <c r="AI1678" s="14">
        <v>370749.2</v>
      </c>
      <c r="AJ1678" s="14" t="s">
        <v>12279</v>
      </c>
      <c r="AK1678" s="14" t="s">
        <v>12280</v>
      </c>
      <c r="AL1678" s="14" t="s">
        <v>12281</v>
      </c>
      <c r="AM1678" s="14" t="s">
        <v>11648</v>
      </c>
      <c r="AN1678" s="14" t="s">
        <v>1271</v>
      </c>
      <c r="AO1678" s="14" t="s">
        <v>1272</v>
      </c>
      <c r="AP1678" s="14" t="s">
        <v>1272</v>
      </c>
    </row>
    <row r="1679" spans="1:42" x14ac:dyDescent="0.2">
      <c r="A1679" s="14">
        <v>2020</v>
      </c>
      <c r="B1679" s="14">
        <v>3</v>
      </c>
      <c r="C1679" s="14" t="s">
        <v>12282</v>
      </c>
      <c r="D1679" s="14">
        <f>+VLOOKUP(C1679,'Avances Fisicos'!$A$1:$D$2309,2,FALSE)</f>
        <v>301</v>
      </c>
      <c r="E1679" s="14">
        <f>+VLOOKUP(C1679,'Fuentes de Financiamiento'!$A$1:$C$2398,3,FALSE)</f>
        <v>240126.82</v>
      </c>
      <c r="F1679" s="14" t="str">
        <f>+VLOOKUP(C1679,Georeferencias!$A$1:$D$2313,2,FALSE)</f>
        <v>Jalisco</v>
      </c>
      <c r="G1679" s="14" t="str">
        <f>+VLOOKUP(C1679,Georeferencias!$A$1:$D$2313,3,FALSE)</f>
        <v>Cihuatlán</v>
      </c>
      <c r="H1679" s="14" t="str">
        <f>+VLOOKUP(C1679,Georeferencias!$A$1:$D$2313,4,FALSE)</f>
        <v>Lázaro Cárdenas</v>
      </c>
      <c r="I1679" s="14" t="s">
        <v>1256</v>
      </c>
      <c r="J1679" s="14">
        <v>240126.82</v>
      </c>
      <c r="K1679" s="14" t="s">
        <v>12283</v>
      </c>
      <c r="L1679" s="14" t="s">
        <v>12284</v>
      </c>
      <c r="M1679" s="14">
        <v>14</v>
      </c>
      <c r="N1679" s="14" t="s">
        <v>11</v>
      </c>
      <c r="O1679" s="14">
        <v>22</v>
      </c>
      <c r="P1679" s="14" t="s">
        <v>939</v>
      </c>
      <c r="Q1679" s="14" t="s">
        <v>1259</v>
      </c>
      <c r="R1679" s="14" t="s">
        <v>1359</v>
      </c>
      <c r="S1679" s="14" t="s">
        <v>1261</v>
      </c>
      <c r="T1679" s="14" t="s">
        <v>4005</v>
      </c>
      <c r="U1679" s="14" t="s">
        <v>12285</v>
      </c>
      <c r="V1679" s="14" t="s">
        <v>1490</v>
      </c>
      <c r="W1679" s="14">
        <v>85</v>
      </c>
      <c r="X1679" s="14">
        <v>60</v>
      </c>
      <c r="Y1679" s="14">
        <v>0</v>
      </c>
      <c r="Z1679" s="14" t="s">
        <v>12286</v>
      </c>
      <c r="AA1679" s="14">
        <v>1</v>
      </c>
      <c r="AB1679" s="14" t="s">
        <v>12287</v>
      </c>
      <c r="AC1679" s="15">
        <v>44046</v>
      </c>
      <c r="AD1679" s="15">
        <v>44093</v>
      </c>
      <c r="AE1679" s="14">
        <v>240126.82</v>
      </c>
      <c r="AF1679" s="14">
        <v>240126.82</v>
      </c>
      <c r="AG1679" s="14">
        <v>240126.82</v>
      </c>
      <c r="AH1679" s="14">
        <v>240126.82</v>
      </c>
      <c r="AI1679" s="14">
        <v>240126.82</v>
      </c>
      <c r="AJ1679" s="14" t="s">
        <v>12288</v>
      </c>
      <c r="AK1679" s="14" t="s">
        <v>12289</v>
      </c>
      <c r="AL1679" s="14" t="s">
        <v>12290</v>
      </c>
      <c r="AM1679" s="14" t="s">
        <v>11648</v>
      </c>
      <c r="AN1679" s="14" t="s">
        <v>1271</v>
      </c>
      <c r="AO1679" s="14" t="s">
        <v>1272</v>
      </c>
      <c r="AP1679" s="14" t="s">
        <v>1272</v>
      </c>
    </row>
    <row r="1680" spans="1:42" x14ac:dyDescent="0.2">
      <c r="A1680" s="14">
        <v>2020</v>
      </c>
      <c r="B1680" s="14">
        <v>3</v>
      </c>
      <c r="C1680" s="14" t="s">
        <v>12291</v>
      </c>
      <c r="D1680" s="14">
        <f>+VLOOKUP(C1680,'Avances Fisicos'!$A$1:$D$2309,2,FALSE)</f>
        <v>3066.8</v>
      </c>
      <c r="E1680" s="14">
        <f>+VLOOKUP(C1680,'Fuentes de Financiamiento'!$A$1:$C$2398,3,FALSE)</f>
        <v>3763643.22</v>
      </c>
      <c r="F1680" s="14" t="str">
        <f>+VLOOKUP(C1680,Georeferencias!$A$1:$D$2313,2,FALSE)</f>
        <v>Jalisco</v>
      </c>
      <c r="G1680" s="14" t="str">
        <f>+VLOOKUP(C1680,Georeferencias!$A$1:$D$2313,3,FALSE)</f>
        <v>Cihuatlán</v>
      </c>
      <c r="H1680" s="14" t="str">
        <f>+VLOOKUP(C1680,Georeferencias!$A$1:$D$2313,4,FALSE)</f>
        <v>Colonia Pinal Villa</v>
      </c>
      <c r="I1680" s="14" t="s">
        <v>1256</v>
      </c>
      <c r="J1680" s="14">
        <v>3763643.22</v>
      </c>
      <c r="K1680" s="14" t="s">
        <v>12292</v>
      </c>
      <c r="L1680" s="14" t="s">
        <v>12293</v>
      </c>
      <c r="M1680" s="14">
        <v>14</v>
      </c>
      <c r="N1680" s="14" t="s">
        <v>11</v>
      </c>
      <c r="O1680" s="14">
        <v>22</v>
      </c>
      <c r="P1680" s="14" t="s">
        <v>939</v>
      </c>
      <c r="Q1680" s="14" t="s">
        <v>1259</v>
      </c>
      <c r="R1680" s="14" t="s">
        <v>1359</v>
      </c>
      <c r="S1680" s="14" t="s">
        <v>1261</v>
      </c>
      <c r="T1680" s="14" t="s">
        <v>4005</v>
      </c>
      <c r="U1680" s="14" t="s">
        <v>12294</v>
      </c>
      <c r="V1680" s="14" t="s">
        <v>1490</v>
      </c>
      <c r="W1680" s="14">
        <v>550</v>
      </c>
      <c r="X1680" s="14">
        <v>450</v>
      </c>
      <c r="Y1680" s="14">
        <v>0</v>
      </c>
      <c r="Z1680" s="14" t="s">
        <v>12295</v>
      </c>
      <c r="AA1680" s="14">
        <v>1</v>
      </c>
      <c r="AB1680" s="14" t="s">
        <v>12296</v>
      </c>
      <c r="AC1680" s="15">
        <v>43983</v>
      </c>
      <c r="AD1680" s="15">
        <v>44044</v>
      </c>
      <c r="AE1680" s="14">
        <v>3763643.22</v>
      </c>
      <c r="AF1680" s="14">
        <v>3763643.22</v>
      </c>
      <c r="AG1680" s="14">
        <v>3763643.22</v>
      </c>
      <c r="AH1680" s="14">
        <v>3763643.22</v>
      </c>
      <c r="AI1680" s="14">
        <v>3763643.22</v>
      </c>
      <c r="AJ1680" s="14" t="s">
        <v>12297</v>
      </c>
      <c r="AK1680" s="14" t="s">
        <v>12298</v>
      </c>
      <c r="AL1680" s="14" t="s">
        <v>12299</v>
      </c>
      <c r="AM1680" s="14" t="s">
        <v>11648</v>
      </c>
      <c r="AN1680" s="14" t="s">
        <v>1271</v>
      </c>
      <c r="AO1680" s="14" t="s">
        <v>1272</v>
      </c>
      <c r="AP1680" s="14" t="s">
        <v>1272</v>
      </c>
    </row>
    <row r="1681" spans="1:42" x14ac:dyDescent="0.2">
      <c r="A1681" s="14">
        <v>2020</v>
      </c>
      <c r="B1681" s="14">
        <v>3</v>
      </c>
      <c r="C1681" s="14" t="s">
        <v>12300</v>
      </c>
      <c r="D1681" s="14">
        <f>+VLOOKUP(C1681,'Avances Fisicos'!$A$1:$D$2309,2,FALSE)</f>
        <v>300</v>
      </c>
      <c r="E1681" s="14">
        <f>+VLOOKUP(C1681,'Fuentes de Financiamiento'!$A$1:$C$2398,3,FALSE)</f>
        <v>353522.64</v>
      </c>
      <c r="F1681" s="14" t="str">
        <f>+VLOOKUP(C1681,Georeferencias!$A$1:$D$2313,2,FALSE)</f>
        <v>Jalisco</v>
      </c>
      <c r="G1681" s="14" t="str">
        <f>+VLOOKUP(C1681,Georeferencias!$A$1:$D$2313,3,FALSE)</f>
        <v>Cocula</v>
      </c>
      <c r="H1681" s="14" t="str">
        <f>+VLOOKUP(C1681,Georeferencias!$A$1:$D$2313,4,FALSE)</f>
        <v>Cocula</v>
      </c>
      <c r="I1681" s="14" t="s">
        <v>1256</v>
      </c>
      <c r="J1681" s="14">
        <v>337507.79</v>
      </c>
      <c r="K1681" s="14" t="s">
        <v>12301</v>
      </c>
      <c r="L1681" s="14" t="s">
        <v>12302</v>
      </c>
      <c r="M1681" s="14">
        <v>14</v>
      </c>
      <c r="N1681" s="14" t="s">
        <v>11</v>
      </c>
      <c r="O1681" s="14">
        <v>24</v>
      </c>
      <c r="P1681" s="14" t="s">
        <v>885</v>
      </c>
      <c r="Q1681" s="14" t="s">
        <v>1259</v>
      </c>
      <c r="R1681" s="14" t="s">
        <v>1359</v>
      </c>
      <c r="S1681" s="14" t="s">
        <v>1261</v>
      </c>
      <c r="T1681" s="14" t="s">
        <v>2645</v>
      </c>
      <c r="U1681" s="14" t="s">
        <v>12303</v>
      </c>
      <c r="V1681" s="14" t="s">
        <v>1264</v>
      </c>
      <c r="W1681" s="14">
        <v>0</v>
      </c>
      <c r="X1681" s="14">
        <v>0</v>
      </c>
      <c r="Y1681" s="14">
        <v>430</v>
      </c>
      <c r="Z1681" s="14" t="s">
        <v>12304</v>
      </c>
      <c r="AA1681" s="14">
        <v>1</v>
      </c>
      <c r="AB1681" s="14" t="s">
        <v>12305</v>
      </c>
      <c r="AC1681" s="15">
        <v>42401</v>
      </c>
      <c r="AD1681" s="15">
        <v>42481</v>
      </c>
      <c r="AE1681" s="14">
        <v>353522.64</v>
      </c>
      <c r="AF1681" s="14">
        <v>353522.64</v>
      </c>
      <c r="AG1681" s="14">
        <v>353522.64</v>
      </c>
      <c r="AH1681" s="14">
        <v>353522.64</v>
      </c>
      <c r="AI1681" s="14">
        <v>353522.64</v>
      </c>
      <c r="AJ1681" s="14" t="s">
        <v>12306</v>
      </c>
      <c r="AK1681" s="14" t="s">
        <v>3982</v>
      </c>
      <c r="AL1681" s="14" t="s">
        <v>12307</v>
      </c>
      <c r="AM1681" s="14" t="s">
        <v>11648</v>
      </c>
      <c r="AN1681" s="14" t="s">
        <v>1271</v>
      </c>
      <c r="AO1681" s="14" t="s">
        <v>1272</v>
      </c>
      <c r="AP1681" s="14" t="s">
        <v>1272</v>
      </c>
    </row>
    <row r="1682" spans="1:42" x14ac:dyDescent="0.2">
      <c r="A1682" s="14">
        <v>2020</v>
      </c>
      <c r="B1682" s="14">
        <v>3</v>
      </c>
      <c r="C1682" s="14" t="s">
        <v>12308</v>
      </c>
      <c r="D1682" s="14">
        <f>+VLOOKUP(C1682,'Avances Fisicos'!$A$1:$D$2309,2,FALSE)</f>
        <v>30</v>
      </c>
      <c r="E1682" s="14">
        <f>+VLOOKUP(C1682,'Fuentes de Financiamiento'!$A$1:$C$2398,3,FALSE)</f>
        <v>9656.43</v>
      </c>
      <c r="F1682" s="14" t="str">
        <f>+VLOOKUP(C1682,Georeferencias!$A$1:$D$2313,2,FALSE)</f>
        <v>Jalisco</v>
      </c>
      <c r="G1682" s="14" t="str">
        <f>+VLOOKUP(C1682,Georeferencias!$A$1:$D$2313,3,FALSE)</f>
        <v>Cocula</v>
      </c>
      <c r="H1682" s="14" t="str">
        <f>+VLOOKUP(C1682,Georeferencias!$A$1:$D$2313,4,FALSE)</f>
        <v>San Nicolás (San Nicolás Acuña)</v>
      </c>
      <c r="I1682" s="14" t="s">
        <v>1256</v>
      </c>
      <c r="J1682" s="14">
        <v>5156.43</v>
      </c>
      <c r="K1682" s="14" t="s">
        <v>12309</v>
      </c>
      <c r="L1682" s="14" t="s">
        <v>12310</v>
      </c>
      <c r="M1682" s="14">
        <v>14</v>
      </c>
      <c r="N1682" s="14" t="s">
        <v>11</v>
      </c>
      <c r="O1682" s="14">
        <v>24</v>
      </c>
      <c r="P1682" s="14" t="s">
        <v>885</v>
      </c>
      <c r="Q1682" s="14" t="s">
        <v>1259</v>
      </c>
      <c r="R1682" s="14" t="s">
        <v>1406</v>
      </c>
      <c r="S1682" s="14" t="s">
        <v>1261</v>
      </c>
      <c r="T1682" s="14" t="s">
        <v>2645</v>
      </c>
      <c r="U1682" s="14" t="s">
        <v>12311</v>
      </c>
      <c r="V1682" s="14" t="s">
        <v>1264</v>
      </c>
      <c r="W1682" s="14">
        <v>0</v>
      </c>
      <c r="X1682" s="14">
        <v>0</v>
      </c>
      <c r="Y1682" s="14">
        <v>0</v>
      </c>
      <c r="Z1682" s="14" t="s">
        <v>12312</v>
      </c>
      <c r="AA1682" s="14">
        <v>1</v>
      </c>
      <c r="AB1682" s="14" t="s">
        <v>12313</v>
      </c>
      <c r="AC1682" s="15">
        <v>42558</v>
      </c>
      <c r="AD1682" s="15">
        <v>42620</v>
      </c>
      <c r="AE1682" s="14">
        <v>9656.43</v>
      </c>
      <c r="AF1682" s="14">
        <v>9656.43</v>
      </c>
      <c r="AG1682" s="14">
        <v>9656.43</v>
      </c>
      <c r="AH1682" s="14">
        <v>9656.43</v>
      </c>
      <c r="AI1682" s="14">
        <v>9656.43</v>
      </c>
      <c r="AJ1682" s="14" t="s">
        <v>12314</v>
      </c>
      <c r="AK1682" s="14" t="s">
        <v>8899</v>
      </c>
      <c r="AL1682" s="14" t="s">
        <v>12315</v>
      </c>
      <c r="AM1682" s="14" t="s">
        <v>11648</v>
      </c>
      <c r="AN1682" s="14" t="s">
        <v>1271</v>
      </c>
      <c r="AO1682" s="14" t="s">
        <v>1272</v>
      </c>
      <c r="AP1682" s="14" t="s">
        <v>1272</v>
      </c>
    </row>
    <row r="1683" spans="1:42" x14ac:dyDescent="0.2">
      <c r="A1683" s="14">
        <v>2020</v>
      </c>
      <c r="B1683" s="14">
        <v>3</v>
      </c>
      <c r="C1683" s="14" t="s">
        <v>12316</v>
      </c>
      <c r="D1683" s="14">
        <f>+VLOOKUP(C1683,'Avances Fisicos'!$A$1:$D$2309,2,FALSE)</f>
        <v>2050</v>
      </c>
      <c r="E1683" s="14">
        <f>+VLOOKUP(C1683,'Fuentes de Financiamiento'!$A$1:$C$2398,3,FALSE)</f>
        <v>255623.3</v>
      </c>
      <c r="F1683" s="14" t="str">
        <f>+VLOOKUP(C1683,Georeferencias!$A$1:$D$2313,2,FALSE)</f>
        <v>Jalisco</v>
      </c>
      <c r="G1683" s="14" t="str">
        <f>+VLOOKUP(C1683,Georeferencias!$A$1:$D$2313,3,FALSE)</f>
        <v>Cocula</v>
      </c>
      <c r="H1683" s="14" t="str">
        <f>+VLOOKUP(C1683,Georeferencias!$A$1:$D$2313,4,FALSE)</f>
        <v>Cocula</v>
      </c>
      <c r="I1683" s="14" t="s">
        <v>1256</v>
      </c>
      <c r="J1683" s="14">
        <v>314627</v>
      </c>
      <c r="K1683" s="14" t="s">
        <v>12317</v>
      </c>
      <c r="L1683" s="14" t="s">
        <v>12318</v>
      </c>
      <c r="M1683" s="14">
        <v>14</v>
      </c>
      <c r="N1683" s="14" t="s">
        <v>11</v>
      </c>
      <c r="O1683" s="14">
        <v>24</v>
      </c>
      <c r="P1683" s="14" t="s">
        <v>885</v>
      </c>
      <c r="Q1683" s="14" t="s">
        <v>1259</v>
      </c>
      <c r="R1683" s="14" t="s">
        <v>1335</v>
      </c>
      <c r="S1683" s="14" t="s">
        <v>1261</v>
      </c>
      <c r="T1683" s="14" t="s">
        <v>2645</v>
      </c>
      <c r="U1683" s="14" t="s">
        <v>12319</v>
      </c>
      <c r="V1683" s="14" t="s">
        <v>1264</v>
      </c>
      <c r="W1683" s="14">
        <v>0</v>
      </c>
      <c r="X1683" s="14">
        <v>0</v>
      </c>
      <c r="Y1683" s="14">
        <v>120</v>
      </c>
      <c r="Z1683" s="14" t="s">
        <v>12320</v>
      </c>
      <c r="AA1683" s="14">
        <v>1</v>
      </c>
      <c r="AB1683" s="14" t="s">
        <v>12321</v>
      </c>
      <c r="AC1683" s="15">
        <v>42611</v>
      </c>
      <c r="AD1683" s="15">
        <v>42671</v>
      </c>
      <c r="AE1683" s="14">
        <v>255623.3</v>
      </c>
      <c r="AF1683" s="14">
        <v>255623.3</v>
      </c>
      <c r="AG1683" s="14">
        <v>255623.3</v>
      </c>
      <c r="AH1683" s="14">
        <v>255623.3</v>
      </c>
      <c r="AI1683" s="14">
        <v>255623.3</v>
      </c>
      <c r="AJ1683" s="14" t="s">
        <v>12322</v>
      </c>
      <c r="AK1683" s="14" t="s">
        <v>12323</v>
      </c>
      <c r="AL1683" s="14" t="s">
        <v>12324</v>
      </c>
      <c r="AM1683" s="14" t="s">
        <v>11648</v>
      </c>
      <c r="AN1683" s="14" t="s">
        <v>1271</v>
      </c>
      <c r="AO1683" s="14" t="s">
        <v>1272</v>
      </c>
      <c r="AP1683" s="14" t="s">
        <v>1272</v>
      </c>
    </row>
    <row r="1684" spans="1:42" x14ac:dyDescent="0.2">
      <c r="A1684" s="14">
        <v>2020</v>
      </c>
      <c r="B1684" s="14">
        <v>3</v>
      </c>
      <c r="C1684" s="14" t="s">
        <v>12325</v>
      </c>
      <c r="D1684" s="14">
        <f>+VLOOKUP(C1684,'Avances Fisicos'!$A$1:$D$2309,2,FALSE)</f>
        <v>1</v>
      </c>
      <c r="E1684" s="14">
        <f>+VLOOKUP(C1684,'Fuentes de Financiamiento'!$A$1:$C$2398,3,FALSE)</f>
        <v>62176</v>
      </c>
      <c r="F1684" s="14" t="str">
        <f>+VLOOKUP(C1684,Georeferencias!$A$1:$D$2313,2,FALSE)</f>
        <v>Jalisco</v>
      </c>
      <c r="G1684" s="14" t="str">
        <f>+VLOOKUP(C1684,Georeferencias!$A$1:$D$2313,3,FALSE)</f>
        <v>Zapotiltic</v>
      </c>
      <c r="H1684" s="14" t="str">
        <f>+VLOOKUP(C1684,Georeferencias!$A$1:$D$2313,4,FALSE)</f>
        <v>San Rafael</v>
      </c>
      <c r="I1684" s="14" t="s">
        <v>1256</v>
      </c>
      <c r="J1684" s="14">
        <v>62176</v>
      </c>
      <c r="K1684" s="14" t="s">
        <v>12326</v>
      </c>
      <c r="L1684" s="14" t="s">
        <v>12327</v>
      </c>
      <c r="M1684" s="14">
        <v>14</v>
      </c>
      <c r="N1684" s="14" t="s">
        <v>11</v>
      </c>
      <c r="O1684" s="14">
        <v>121</v>
      </c>
      <c r="P1684" s="14" t="s">
        <v>992</v>
      </c>
      <c r="Q1684" s="14" t="s">
        <v>1259</v>
      </c>
      <c r="R1684" s="14" t="s">
        <v>1359</v>
      </c>
      <c r="S1684" s="14" t="s">
        <v>1261</v>
      </c>
      <c r="T1684" s="14" t="s">
        <v>12328</v>
      </c>
      <c r="U1684" s="14" t="s">
        <v>12329</v>
      </c>
      <c r="V1684" s="14" t="s">
        <v>1264</v>
      </c>
      <c r="W1684" s="14">
        <v>0</v>
      </c>
      <c r="X1684" s="14">
        <v>0</v>
      </c>
      <c r="Y1684" s="14">
        <v>0</v>
      </c>
      <c r="Z1684" s="14" t="s">
        <v>1327</v>
      </c>
      <c r="AA1684" s="14">
        <v>1</v>
      </c>
      <c r="AB1684" s="14" t="s">
        <v>12330</v>
      </c>
      <c r="AC1684" s="15">
        <v>42598</v>
      </c>
      <c r="AD1684" s="15">
        <v>42612</v>
      </c>
      <c r="AE1684" s="14">
        <v>62176</v>
      </c>
      <c r="AF1684" s="14">
        <v>62176</v>
      </c>
      <c r="AG1684" s="14">
        <v>62176</v>
      </c>
      <c r="AH1684" s="14">
        <v>62176</v>
      </c>
      <c r="AI1684" s="14">
        <v>62176</v>
      </c>
      <c r="AJ1684" s="14" t="s">
        <v>12331</v>
      </c>
      <c r="AK1684" s="14" t="s">
        <v>1402</v>
      </c>
      <c r="AL1684" s="14" t="s">
        <v>12332</v>
      </c>
      <c r="AM1684" s="14" t="s">
        <v>11648</v>
      </c>
      <c r="AN1684" s="14" t="s">
        <v>1271</v>
      </c>
      <c r="AO1684" s="14" t="s">
        <v>1272</v>
      </c>
      <c r="AP1684" s="14" t="s">
        <v>1272</v>
      </c>
    </row>
    <row r="1685" spans="1:42" x14ac:dyDescent="0.2">
      <c r="A1685" s="14">
        <v>2020</v>
      </c>
      <c r="B1685" s="14">
        <v>3</v>
      </c>
      <c r="C1685" s="14" t="s">
        <v>12333</v>
      </c>
      <c r="D1685" s="14">
        <f>+VLOOKUP(C1685,'Avances Fisicos'!$A$1:$D$2309,2,FALSE)</f>
        <v>4360</v>
      </c>
      <c r="E1685" s="14">
        <f>+VLOOKUP(C1685,'Fuentes de Financiamiento'!$A$1:$C$2398,3,FALSE)</f>
        <v>963518.21</v>
      </c>
      <c r="F1685" s="14" t="str">
        <f>+VLOOKUP(C1685,Georeferencias!$A$1:$D$2313,2,FALSE)</f>
        <v>Jalisco</v>
      </c>
      <c r="G1685" s="14" t="str">
        <f>+VLOOKUP(C1685,Georeferencias!$A$1:$D$2313,3,FALSE)</f>
        <v>Tepatitlán de Morelos</v>
      </c>
      <c r="H1685" s="14" t="str">
        <f>+VLOOKUP(C1685,Georeferencias!$A$1:$D$2313,4,FALSE)</f>
        <v>Capilla de Guadalupe</v>
      </c>
      <c r="I1685" s="14" t="s">
        <v>1256</v>
      </c>
      <c r="J1685" s="14">
        <v>963518.21</v>
      </c>
      <c r="K1685" s="14" t="s">
        <v>12334</v>
      </c>
      <c r="L1685" s="14" t="s">
        <v>12335</v>
      </c>
      <c r="M1685" s="14">
        <v>14</v>
      </c>
      <c r="N1685" s="14" t="s">
        <v>11</v>
      </c>
      <c r="O1685" s="14">
        <v>93</v>
      </c>
      <c r="P1685" s="14" t="s">
        <v>888</v>
      </c>
      <c r="Q1685" s="14" t="s">
        <v>1259</v>
      </c>
      <c r="R1685" s="14" t="s">
        <v>1359</v>
      </c>
      <c r="S1685" s="14" t="s">
        <v>1261</v>
      </c>
      <c r="T1685" s="14" t="s">
        <v>6824</v>
      </c>
      <c r="U1685" s="14" t="s">
        <v>12336</v>
      </c>
      <c r="V1685" s="14" t="s">
        <v>1264</v>
      </c>
      <c r="W1685" s="14">
        <v>0</v>
      </c>
      <c r="X1685" s="14">
        <v>0</v>
      </c>
      <c r="Y1685" s="14">
        <v>0</v>
      </c>
      <c r="Z1685" s="14" t="s">
        <v>12337</v>
      </c>
      <c r="AA1685" s="14">
        <v>1</v>
      </c>
      <c r="AB1685" s="14" t="s">
        <v>12338</v>
      </c>
      <c r="AC1685" s="15">
        <v>42583</v>
      </c>
      <c r="AD1685" s="15">
        <v>42704</v>
      </c>
      <c r="AE1685" s="14">
        <v>963518.21</v>
      </c>
      <c r="AF1685" s="14">
        <v>963518.21</v>
      </c>
      <c r="AG1685" s="14">
        <v>963518.21</v>
      </c>
      <c r="AH1685" s="14">
        <v>963518.21</v>
      </c>
      <c r="AI1685" s="14">
        <v>963518.21</v>
      </c>
      <c r="AJ1685" s="14" t="s">
        <v>12339</v>
      </c>
      <c r="AK1685" s="14" t="s">
        <v>12340</v>
      </c>
      <c r="AL1685" s="14" t="s">
        <v>12341</v>
      </c>
      <c r="AM1685" s="14" t="s">
        <v>11648</v>
      </c>
      <c r="AN1685" s="14" t="s">
        <v>1271</v>
      </c>
      <c r="AO1685" s="14" t="s">
        <v>1272</v>
      </c>
      <c r="AP1685" s="14" t="s">
        <v>1272</v>
      </c>
    </row>
    <row r="1686" spans="1:42" x14ac:dyDescent="0.2">
      <c r="A1686" s="14">
        <v>2020</v>
      </c>
      <c r="B1686" s="14">
        <v>3</v>
      </c>
      <c r="C1686" s="14" t="s">
        <v>12342</v>
      </c>
      <c r="D1686" s="14">
        <f>+VLOOKUP(C1686,'Avances Fisicos'!$A$1:$D$2309,2,FALSE)</f>
        <v>1</v>
      </c>
      <c r="E1686" s="14">
        <f>+VLOOKUP(C1686,'Fuentes de Financiamiento'!$A$1:$C$2398,3,FALSE)</f>
        <v>44640.37</v>
      </c>
      <c r="F1686" s="14" t="str">
        <f>+VLOOKUP(C1686,Georeferencias!$A$1:$D$2313,2,FALSE)</f>
        <v>Jalisco</v>
      </c>
      <c r="G1686" s="14" t="str">
        <f>+VLOOKUP(C1686,Georeferencias!$A$1:$D$2313,3,FALSE)</f>
        <v>La Barca</v>
      </c>
      <c r="H1686" s="14" t="str">
        <f>+VLOOKUP(C1686,Georeferencias!$A$1:$D$2313,4,FALSE)</f>
        <v>La Barca</v>
      </c>
      <c r="I1686" s="14" t="s">
        <v>1256</v>
      </c>
      <c r="J1686" s="14">
        <v>44640.37</v>
      </c>
      <c r="K1686" s="14" t="s">
        <v>12343</v>
      </c>
      <c r="L1686" s="14" t="s">
        <v>12344</v>
      </c>
      <c r="M1686" s="14">
        <v>14</v>
      </c>
      <c r="N1686" s="14" t="s">
        <v>11</v>
      </c>
      <c r="O1686" s="14">
        <v>18</v>
      </c>
      <c r="P1686" s="14" t="s">
        <v>947</v>
      </c>
      <c r="Q1686" s="14" t="s">
        <v>1259</v>
      </c>
      <c r="R1686" s="14" t="s">
        <v>1359</v>
      </c>
      <c r="S1686" s="14" t="s">
        <v>1261</v>
      </c>
      <c r="T1686" s="14" t="s">
        <v>10308</v>
      </c>
      <c r="U1686" s="14" t="s">
        <v>12345</v>
      </c>
      <c r="V1686" s="14" t="s">
        <v>1264</v>
      </c>
      <c r="W1686" s="14">
        <v>0</v>
      </c>
      <c r="X1686" s="14">
        <v>0</v>
      </c>
      <c r="Y1686" s="14">
        <v>0</v>
      </c>
      <c r="Z1686" s="14" t="s">
        <v>1327</v>
      </c>
      <c r="AA1686" s="14">
        <v>1</v>
      </c>
      <c r="AB1686" s="14" t="s">
        <v>12346</v>
      </c>
      <c r="AC1686" s="15">
        <v>42839</v>
      </c>
      <c r="AD1686" s="15">
        <v>42930</v>
      </c>
      <c r="AE1686" s="14">
        <v>44640.37</v>
      </c>
      <c r="AF1686" s="14">
        <v>44640.37</v>
      </c>
      <c r="AG1686" s="14">
        <v>44640.37</v>
      </c>
      <c r="AH1686" s="14">
        <v>44640.37</v>
      </c>
      <c r="AI1686" s="14">
        <v>44640.37</v>
      </c>
      <c r="AJ1686" s="14" t="s">
        <v>12347</v>
      </c>
      <c r="AK1686" s="14" t="s">
        <v>1402</v>
      </c>
      <c r="AL1686" s="14" t="s">
        <v>12348</v>
      </c>
      <c r="AM1686" s="14" t="s">
        <v>11648</v>
      </c>
      <c r="AN1686" s="14" t="s">
        <v>1271</v>
      </c>
      <c r="AO1686" s="14" t="s">
        <v>1272</v>
      </c>
      <c r="AP1686" s="14" t="s">
        <v>1272</v>
      </c>
    </row>
    <row r="1687" spans="1:42" x14ac:dyDescent="0.2">
      <c r="A1687" s="14">
        <v>2020</v>
      </c>
      <c r="B1687" s="14">
        <v>3</v>
      </c>
      <c r="C1687" s="14" t="s">
        <v>12349</v>
      </c>
      <c r="D1687" s="14">
        <f>+VLOOKUP(C1687,'Avances Fisicos'!$A$1:$D$2309,2,FALSE)</f>
        <v>36.08</v>
      </c>
      <c r="E1687" s="14">
        <f>+VLOOKUP(C1687,'Fuentes de Financiamiento'!$A$1:$C$2398,3,FALSE)</f>
        <v>325009.37</v>
      </c>
      <c r="F1687" s="14" t="str">
        <f>+VLOOKUP(C1687,Georeferencias!$A$1:$D$2313,2,FALSE)</f>
        <v>Jalisco</v>
      </c>
      <c r="G1687" s="14" t="str">
        <f>+VLOOKUP(C1687,Georeferencias!$A$1:$D$2313,3,FALSE)</f>
        <v>Tepatitlán de Morelos</v>
      </c>
      <c r="H1687" s="14" t="str">
        <f>+VLOOKUP(C1687,Georeferencias!$A$1:$D$2313,4,FALSE)</f>
        <v>Sacamecates</v>
      </c>
      <c r="I1687" s="14" t="s">
        <v>1256</v>
      </c>
      <c r="J1687" s="14">
        <v>470604.26</v>
      </c>
      <c r="K1687" s="14" t="s">
        <v>12350</v>
      </c>
      <c r="L1687" s="14" t="s">
        <v>12351</v>
      </c>
      <c r="M1687" s="14">
        <v>14</v>
      </c>
      <c r="N1687" s="14" t="s">
        <v>11</v>
      </c>
      <c r="O1687" s="14">
        <v>93</v>
      </c>
      <c r="P1687" s="14" t="s">
        <v>888</v>
      </c>
      <c r="Q1687" s="14" t="s">
        <v>1259</v>
      </c>
      <c r="R1687" s="14" t="s">
        <v>1359</v>
      </c>
      <c r="S1687" s="14" t="s">
        <v>1261</v>
      </c>
      <c r="T1687" s="14" t="s">
        <v>6824</v>
      </c>
      <c r="U1687" s="14" t="s">
        <v>12352</v>
      </c>
      <c r="V1687" s="14" t="s">
        <v>1264</v>
      </c>
      <c r="W1687" s="14">
        <v>0</v>
      </c>
      <c r="X1687" s="14">
        <v>0</v>
      </c>
      <c r="Y1687" s="14">
        <v>120</v>
      </c>
      <c r="Z1687" s="14" t="s">
        <v>12353</v>
      </c>
      <c r="AA1687" s="14">
        <v>1</v>
      </c>
      <c r="AB1687" s="14" t="s">
        <v>12354</v>
      </c>
      <c r="AC1687" s="15">
        <v>42891</v>
      </c>
      <c r="AD1687" s="15">
        <v>42999</v>
      </c>
      <c r="AE1687" s="14">
        <v>325009.37</v>
      </c>
      <c r="AF1687" s="14">
        <v>325009.37</v>
      </c>
      <c r="AG1687" s="14">
        <v>325009.37</v>
      </c>
      <c r="AH1687" s="14">
        <v>325009.37</v>
      </c>
      <c r="AI1687" s="14">
        <v>325009.37</v>
      </c>
      <c r="AJ1687" s="14" t="s">
        <v>12355</v>
      </c>
      <c r="AK1687" s="14" t="s">
        <v>12356</v>
      </c>
      <c r="AL1687" s="14" t="s">
        <v>12357</v>
      </c>
      <c r="AM1687" s="14" t="s">
        <v>11648</v>
      </c>
      <c r="AN1687" s="14" t="s">
        <v>1271</v>
      </c>
      <c r="AO1687" s="14" t="s">
        <v>1272</v>
      </c>
      <c r="AP1687" s="14" t="s">
        <v>1272</v>
      </c>
    </row>
    <row r="1688" spans="1:42" x14ac:dyDescent="0.2">
      <c r="A1688" s="14">
        <v>2020</v>
      </c>
      <c r="B1688" s="14">
        <v>3</v>
      </c>
      <c r="C1688" s="14" t="s">
        <v>12358</v>
      </c>
      <c r="D1688" s="14">
        <f>+VLOOKUP(C1688,'Avances Fisicos'!$A$1:$D$2309,2,FALSE)</f>
        <v>1000</v>
      </c>
      <c r="E1688" s="14">
        <f>+VLOOKUP(C1688,'Fuentes de Financiamiento'!$A$1:$C$2398,3,FALSE)</f>
        <v>1050939.6299999999</v>
      </c>
      <c r="F1688" s="14" t="str">
        <f>+VLOOKUP(C1688,Georeferencias!$A$1:$D$2313,2,FALSE)</f>
        <v>Jalisco</v>
      </c>
      <c r="G1688" s="14" t="str">
        <f>+VLOOKUP(C1688,Georeferencias!$A$1:$D$2313,3,FALSE)</f>
        <v>Tepatitlán de Morelos</v>
      </c>
      <c r="H1688" s="14" t="str">
        <f>+VLOOKUP(C1688,Georeferencias!$A$1:$D$2313,4,FALSE)</f>
        <v>San José de Gracia</v>
      </c>
      <c r="I1688" s="14" t="s">
        <v>1256</v>
      </c>
      <c r="J1688" s="14">
        <v>1051991.6299999999</v>
      </c>
      <c r="K1688" s="14" t="s">
        <v>12359</v>
      </c>
      <c r="L1688" s="14" t="s">
        <v>12360</v>
      </c>
      <c r="M1688" s="14">
        <v>14</v>
      </c>
      <c r="N1688" s="14" t="s">
        <v>11</v>
      </c>
      <c r="O1688" s="14">
        <v>93</v>
      </c>
      <c r="P1688" s="14" t="s">
        <v>888</v>
      </c>
      <c r="Q1688" s="14" t="s">
        <v>1259</v>
      </c>
      <c r="R1688" s="14" t="s">
        <v>1359</v>
      </c>
      <c r="S1688" s="14" t="s">
        <v>1261</v>
      </c>
      <c r="T1688" s="14" t="s">
        <v>6824</v>
      </c>
      <c r="U1688" s="14" t="s">
        <v>12361</v>
      </c>
      <c r="V1688" s="14" t="s">
        <v>1264</v>
      </c>
      <c r="W1688" s="14">
        <v>0</v>
      </c>
      <c r="X1688" s="14">
        <v>0</v>
      </c>
      <c r="Y1688" s="14">
        <v>600</v>
      </c>
      <c r="Z1688" s="14" t="s">
        <v>12362</v>
      </c>
      <c r="AA1688" s="14">
        <v>1</v>
      </c>
      <c r="AB1688" s="14" t="s">
        <v>12363</v>
      </c>
      <c r="AC1688" s="15">
        <v>42905</v>
      </c>
      <c r="AD1688" s="15">
        <v>43089</v>
      </c>
      <c r="AE1688" s="14">
        <v>1050939.6299999999</v>
      </c>
      <c r="AF1688" s="14">
        <v>1050939.6299999999</v>
      </c>
      <c r="AG1688" s="14">
        <v>1050939.6299999999</v>
      </c>
      <c r="AH1688" s="14">
        <v>1050939.6299999999</v>
      </c>
      <c r="AI1688" s="14">
        <v>1050939.6299999999</v>
      </c>
      <c r="AJ1688" s="14" t="s">
        <v>12364</v>
      </c>
      <c r="AK1688" s="14" t="s">
        <v>6477</v>
      </c>
      <c r="AL1688" s="14" t="s">
        <v>12365</v>
      </c>
      <c r="AM1688" s="14" t="s">
        <v>11648</v>
      </c>
      <c r="AN1688" s="14" t="s">
        <v>1271</v>
      </c>
      <c r="AO1688" s="14" t="s">
        <v>1272</v>
      </c>
      <c r="AP1688" s="14" t="s">
        <v>1272</v>
      </c>
    </row>
    <row r="1689" spans="1:42" x14ac:dyDescent="0.2">
      <c r="A1689" s="14">
        <v>2020</v>
      </c>
      <c r="B1689" s="14">
        <v>3</v>
      </c>
      <c r="C1689" s="14" t="s">
        <v>12366</v>
      </c>
      <c r="D1689" s="14">
        <f>+VLOOKUP(C1689,'Avances Fisicos'!$A$1:$D$2309,2,FALSE)</f>
        <v>175</v>
      </c>
      <c r="E1689" s="14">
        <f>+VLOOKUP(C1689,'Fuentes de Financiamiento'!$A$1:$C$2398,3,FALSE)</f>
        <v>127470.38</v>
      </c>
      <c r="F1689" s="14" t="str">
        <f>+VLOOKUP(C1689,Georeferencias!$A$1:$D$2313,2,FALSE)</f>
        <v>Jalisco</v>
      </c>
      <c r="G1689" s="14" t="str">
        <f>+VLOOKUP(C1689,Georeferencias!$A$1:$D$2313,3,FALSE)</f>
        <v>Cocula</v>
      </c>
      <c r="H1689" s="14" t="str">
        <f>+VLOOKUP(C1689,Georeferencias!$A$1:$D$2313,4,FALSE)</f>
        <v>La Estanzuela</v>
      </c>
      <c r="I1689" s="14" t="s">
        <v>1256</v>
      </c>
      <c r="J1689" s="14">
        <v>210048.3</v>
      </c>
      <c r="K1689" s="14" t="s">
        <v>12367</v>
      </c>
      <c r="L1689" s="14" t="s">
        <v>12368</v>
      </c>
      <c r="M1689" s="14">
        <v>14</v>
      </c>
      <c r="N1689" s="14" t="s">
        <v>11</v>
      </c>
      <c r="O1689" s="14">
        <v>24</v>
      </c>
      <c r="P1689" s="14" t="s">
        <v>885</v>
      </c>
      <c r="Q1689" s="14" t="s">
        <v>1259</v>
      </c>
      <c r="R1689" s="14" t="s">
        <v>1359</v>
      </c>
      <c r="S1689" s="14" t="s">
        <v>1261</v>
      </c>
      <c r="T1689" s="14" t="s">
        <v>2645</v>
      </c>
      <c r="U1689" s="14" t="s">
        <v>12369</v>
      </c>
      <c r="V1689" s="14" t="s">
        <v>1264</v>
      </c>
      <c r="W1689" s="14">
        <v>0</v>
      </c>
      <c r="X1689" s="14">
        <v>0</v>
      </c>
      <c r="Y1689" s="14">
        <v>80</v>
      </c>
      <c r="Z1689" s="14" t="s">
        <v>12370</v>
      </c>
      <c r="AA1689" s="14">
        <v>1</v>
      </c>
      <c r="AB1689" s="14" t="s">
        <v>12371</v>
      </c>
      <c r="AC1689" s="15">
        <v>43024</v>
      </c>
      <c r="AD1689" s="15">
        <v>43077</v>
      </c>
      <c r="AE1689" s="14">
        <v>127470.38</v>
      </c>
      <c r="AF1689" s="14">
        <v>127470.38</v>
      </c>
      <c r="AG1689" s="14">
        <v>127470.38</v>
      </c>
      <c r="AH1689" s="14">
        <v>127470.38</v>
      </c>
      <c r="AI1689" s="14">
        <v>127470.38</v>
      </c>
      <c r="AJ1689" s="14" t="s">
        <v>12372</v>
      </c>
      <c r="AK1689" s="14" t="s">
        <v>12373</v>
      </c>
      <c r="AL1689" s="14" t="s">
        <v>12374</v>
      </c>
      <c r="AM1689" s="14" t="s">
        <v>11648</v>
      </c>
      <c r="AN1689" s="14" t="s">
        <v>1271</v>
      </c>
      <c r="AO1689" s="14" t="s">
        <v>1272</v>
      </c>
      <c r="AP1689" s="14" t="s">
        <v>1272</v>
      </c>
    </row>
    <row r="1690" spans="1:42" x14ac:dyDescent="0.2">
      <c r="A1690" s="14">
        <v>2020</v>
      </c>
      <c r="B1690" s="14">
        <v>3</v>
      </c>
      <c r="C1690" s="14" t="s">
        <v>12375</v>
      </c>
      <c r="D1690" s="14">
        <f>+VLOOKUP(C1690,'Avances Fisicos'!$A$1:$D$2309,2,FALSE)</f>
        <v>261.66000000000003</v>
      </c>
      <c r="E1690" s="14">
        <f>+VLOOKUP(C1690,'Fuentes de Financiamiento'!$A$1:$C$2398,3,FALSE)</f>
        <v>281501.98</v>
      </c>
      <c r="F1690" s="14" t="str">
        <f>+VLOOKUP(C1690,Georeferencias!$A$1:$D$2313,2,FALSE)</f>
        <v>Jalisco</v>
      </c>
      <c r="G1690" s="14" t="str">
        <f>+VLOOKUP(C1690,Georeferencias!$A$1:$D$2313,3,FALSE)</f>
        <v>Tepatitlán de Morelos</v>
      </c>
      <c r="H1690" s="14" t="str">
        <f>+VLOOKUP(C1690,Georeferencias!$A$1:$D$2313,4,FALSE)</f>
        <v>Tepatitlán de Morelos</v>
      </c>
      <c r="I1690" s="14" t="s">
        <v>1256</v>
      </c>
      <c r="J1690" s="14">
        <v>282618.69</v>
      </c>
      <c r="K1690" s="14" t="s">
        <v>12376</v>
      </c>
      <c r="L1690" s="14" t="s">
        <v>12377</v>
      </c>
      <c r="M1690" s="14">
        <v>14</v>
      </c>
      <c r="N1690" s="14" t="s">
        <v>11</v>
      </c>
      <c r="O1690" s="14">
        <v>93</v>
      </c>
      <c r="P1690" s="14" t="s">
        <v>888</v>
      </c>
      <c r="Q1690" s="14" t="s">
        <v>1259</v>
      </c>
      <c r="R1690" s="14" t="s">
        <v>1359</v>
      </c>
      <c r="S1690" s="14" t="s">
        <v>1261</v>
      </c>
      <c r="T1690" s="14" t="s">
        <v>9120</v>
      </c>
      <c r="U1690" s="14" t="s">
        <v>12378</v>
      </c>
      <c r="V1690" s="14" t="s">
        <v>1264</v>
      </c>
      <c r="W1690" s="14">
        <v>0</v>
      </c>
      <c r="X1690" s="14">
        <v>0</v>
      </c>
      <c r="Y1690" s="14">
        <v>10</v>
      </c>
      <c r="Z1690" s="14" t="s">
        <v>12379</v>
      </c>
      <c r="AA1690" s="14">
        <v>1</v>
      </c>
      <c r="AB1690" s="14" t="s">
        <v>12380</v>
      </c>
      <c r="AC1690" s="15">
        <v>43010</v>
      </c>
      <c r="AD1690" s="15">
        <v>43084</v>
      </c>
      <c r="AE1690" s="14">
        <v>281501.98</v>
      </c>
      <c r="AF1690" s="14">
        <v>281501.98</v>
      </c>
      <c r="AG1690" s="14">
        <v>281501.98</v>
      </c>
      <c r="AH1690" s="14">
        <v>281501.98</v>
      </c>
      <c r="AI1690" s="14">
        <v>281501.98</v>
      </c>
      <c r="AJ1690" s="14" t="s">
        <v>12381</v>
      </c>
      <c r="AK1690" s="14" t="s">
        <v>12382</v>
      </c>
      <c r="AL1690" s="14" t="s">
        <v>12383</v>
      </c>
      <c r="AM1690" s="14" t="s">
        <v>11648</v>
      </c>
      <c r="AN1690" s="14" t="s">
        <v>1271</v>
      </c>
      <c r="AO1690" s="14" t="s">
        <v>1272</v>
      </c>
      <c r="AP1690" s="14" t="s">
        <v>1272</v>
      </c>
    </row>
    <row r="1691" spans="1:42" x14ac:dyDescent="0.2">
      <c r="A1691" s="14">
        <v>2020</v>
      </c>
      <c r="B1691" s="14">
        <v>3</v>
      </c>
      <c r="C1691" s="14" t="s">
        <v>12384</v>
      </c>
      <c r="D1691" s="14">
        <f>+VLOOKUP(C1691,'Avances Fisicos'!$A$1:$D$2309,2,FALSE)</f>
        <v>36.08</v>
      </c>
      <c r="E1691" s="14">
        <f>+VLOOKUP(C1691,'Fuentes de Financiamiento'!$A$1:$C$2398,3,FALSE)</f>
        <v>324924.51</v>
      </c>
      <c r="F1691" s="14" t="str">
        <f>+VLOOKUP(C1691,Georeferencias!$A$1:$D$2313,2,FALSE)</f>
        <v>Jalisco</v>
      </c>
      <c r="G1691" s="14" t="str">
        <f>+VLOOKUP(C1691,Georeferencias!$A$1:$D$2313,3,FALSE)</f>
        <v>Tepatitlán de Morelos</v>
      </c>
      <c r="H1691" s="14" t="str">
        <f>+VLOOKUP(C1691,Georeferencias!$A$1:$D$2313,4,FALSE)</f>
        <v>Ramblas Grande</v>
      </c>
      <c r="I1691" s="14" t="s">
        <v>1256</v>
      </c>
      <c r="J1691" s="14">
        <v>325420.99</v>
      </c>
      <c r="K1691" s="14" t="s">
        <v>12385</v>
      </c>
      <c r="L1691" s="14" t="s">
        <v>12386</v>
      </c>
      <c r="M1691" s="14">
        <v>14</v>
      </c>
      <c r="N1691" s="14" t="s">
        <v>11</v>
      </c>
      <c r="O1691" s="14">
        <v>93</v>
      </c>
      <c r="P1691" s="14" t="s">
        <v>888</v>
      </c>
      <c r="Q1691" s="14" t="s">
        <v>1259</v>
      </c>
      <c r="R1691" s="14" t="s">
        <v>1359</v>
      </c>
      <c r="S1691" s="14" t="s">
        <v>1261</v>
      </c>
      <c r="T1691" s="14" t="s">
        <v>12387</v>
      </c>
      <c r="U1691" s="14" t="s">
        <v>12388</v>
      </c>
      <c r="V1691" s="14" t="s">
        <v>1264</v>
      </c>
      <c r="W1691" s="14">
        <v>0</v>
      </c>
      <c r="X1691" s="14">
        <v>0</v>
      </c>
      <c r="Y1691" s="14">
        <v>60</v>
      </c>
      <c r="Z1691" s="14" t="s">
        <v>12353</v>
      </c>
      <c r="AA1691" s="14">
        <v>1</v>
      </c>
      <c r="AB1691" s="14" t="s">
        <v>12389</v>
      </c>
      <c r="AC1691" s="15">
        <v>42926</v>
      </c>
      <c r="AD1691" s="15">
        <v>43012</v>
      </c>
      <c r="AE1691" s="14">
        <v>324924.51</v>
      </c>
      <c r="AF1691" s="14">
        <v>324924.51</v>
      </c>
      <c r="AG1691" s="14">
        <v>324924.51</v>
      </c>
      <c r="AH1691" s="14">
        <v>324924.51</v>
      </c>
      <c r="AI1691" s="14">
        <v>324924.51</v>
      </c>
      <c r="AJ1691" s="14" t="s">
        <v>12390</v>
      </c>
      <c r="AK1691" s="14" t="s">
        <v>12356</v>
      </c>
      <c r="AL1691" s="14" t="s">
        <v>12391</v>
      </c>
      <c r="AM1691" s="14" t="s">
        <v>11648</v>
      </c>
      <c r="AN1691" s="14" t="s">
        <v>1271</v>
      </c>
      <c r="AO1691" s="14" t="s">
        <v>1272</v>
      </c>
      <c r="AP1691" s="14" t="s">
        <v>1272</v>
      </c>
    </row>
    <row r="1692" spans="1:42" x14ac:dyDescent="0.2">
      <c r="A1692" s="14">
        <v>2020</v>
      </c>
      <c r="B1692" s="14">
        <v>3</v>
      </c>
      <c r="C1692" s="14" t="s">
        <v>12392</v>
      </c>
      <c r="D1692" s="14">
        <f>+VLOOKUP(C1692,'Avances Fisicos'!$A$1:$D$2309,2,FALSE)</f>
        <v>97.18</v>
      </c>
      <c r="E1692" s="14">
        <f>+VLOOKUP(C1692,'Fuentes de Financiamiento'!$A$1:$C$2398,3,FALSE)</f>
        <v>250410.5</v>
      </c>
      <c r="F1692" s="14" t="str">
        <f>+VLOOKUP(C1692,Georeferencias!$A$1:$D$2313,2,FALSE)</f>
        <v>Jalisco</v>
      </c>
      <c r="G1692" s="14" t="str">
        <f>+VLOOKUP(C1692,Georeferencias!$A$1:$D$2313,3,FALSE)</f>
        <v>Tepatitlán de Morelos</v>
      </c>
      <c r="H1692" s="14" t="str">
        <f>+VLOOKUP(C1692,Georeferencias!$A$1:$D$2313,4,FALSE)</f>
        <v>Sacamecates</v>
      </c>
      <c r="I1692" s="14" t="s">
        <v>1256</v>
      </c>
      <c r="J1692" s="14">
        <v>250488.36</v>
      </c>
      <c r="K1692" s="14" t="s">
        <v>12393</v>
      </c>
      <c r="L1692" s="14" t="s">
        <v>12394</v>
      </c>
      <c r="M1692" s="14">
        <v>14</v>
      </c>
      <c r="N1692" s="14" t="s">
        <v>11</v>
      </c>
      <c r="O1692" s="14">
        <v>93</v>
      </c>
      <c r="P1692" s="14" t="s">
        <v>888</v>
      </c>
      <c r="Q1692" s="14" t="s">
        <v>1259</v>
      </c>
      <c r="R1692" s="14" t="s">
        <v>1346</v>
      </c>
      <c r="S1692" s="14" t="s">
        <v>1261</v>
      </c>
      <c r="T1692" s="14" t="s">
        <v>6824</v>
      </c>
      <c r="U1692" s="14" t="s">
        <v>12395</v>
      </c>
      <c r="V1692" s="14" t="s">
        <v>1264</v>
      </c>
      <c r="W1692" s="14">
        <v>0</v>
      </c>
      <c r="X1692" s="14">
        <v>0</v>
      </c>
      <c r="Y1692" s="14">
        <v>40</v>
      </c>
      <c r="Z1692" s="14" t="s">
        <v>12396</v>
      </c>
      <c r="AA1692" s="14">
        <v>1</v>
      </c>
      <c r="AB1692" s="14" t="s">
        <v>12397</v>
      </c>
      <c r="AC1692" s="15">
        <v>42926</v>
      </c>
      <c r="AD1692" s="15">
        <v>42996</v>
      </c>
      <c r="AE1692" s="14">
        <v>250410.5</v>
      </c>
      <c r="AF1692" s="14">
        <v>250410.5</v>
      </c>
      <c r="AG1692" s="14">
        <v>250410.5</v>
      </c>
      <c r="AH1692" s="14">
        <v>250410.5</v>
      </c>
      <c r="AI1692" s="14">
        <v>250410.5</v>
      </c>
      <c r="AJ1692" s="14" t="s">
        <v>12398</v>
      </c>
      <c r="AK1692" s="14" t="s">
        <v>12399</v>
      </c>
      <c r="AL1692" s="14" t="s">
        <v>12400</v>
      </c>
      <c r="AM1692" s="14" t="s">
        <v>11648</v>
      </c>
      <c r="AN1692" s="14" t="s">
        <v>1271</v>
      </c>
      <c r="AO1692" s="14" t="s">
        <v>1272</v>
      </c>
      <c r="AP1692" s="14" t="s">
        <v>1272</v>
      </c>
    </row>
    <row r="1693" spans="1:42" x14ac:dyDescent="0.2">
      <c r="A1693" s="14">
        <v>2020</v>
      </c>
      <c r="B1693" s="14">
        <v>3</v>
      </c>
      <c r="C1693" s="14" t="s">
        <v>12401</v>
      </c>
      <c r="D1693" s="14">
        <f>+VLOOKUP(C1693,'Avances Fisicos'!$A$1:$D$2309,2,FALSE)</f>
        <v>695.53</v>
      </c>
      <c r="E1693" s="14">
        <f>+VLOOKUP(C1693,'Fuentes de Financiamiento'!$A$1:$C$2398,3,FALSE)</f>
        <v>491270.5</v>
      </c>
      <c r="F1693" s="14" t="str">
        <f>+VLOOKUP(C1693,Georeferencias!$A$1:$D$2313,2,FALSE)</f>
        <v>Jalisco</v>
      </c>
      <c r="G1693" s="14" t="str">
        <f>+VLOOKUP(C1693,Georeferencias!$A$1:$D$2313,3,FALSE)</f>
        <v>Cocula</v>
      </c>
      <c r="H1693" s="14" t="str">
        <f>+VLOOKUP(C1693,Georeferencias!$A$1:$D$2313,4,FALSE)</f>
        <v>Tateposco (San José Tateposco)</v>
      </c>
      <c r="I1693" s="14" t="s">
        <v>1256</v>
      </c>
      <c r="J1693" s="14">
        <v>371678.71999999997</v>
      </c>
      <c r="K1693" s="14" t="s">
        <v>12402</v>
      </c>
      <c r="L1693" s="14" t="s">
        <v>12403</v>
      </c>
      <c r="M1693" s="14">
        <v>14</v>
      </c>
      <c r="N1693" s="14" t="s">
        <v>11</v>
      </c>
      <c r="O1693" s="14">
        <v>24</v>
      </c>
      <c r="P1693" s="14" t="s">
        <v>885</v>
      </c>
      <c r="Q1693" s="14" t="s">
        <v>1259</v>
      </c>
      <c r="R1693" s="14" t="s">
        <v>1359</v>
      </c>
      <c r="S1693" s="14" t="s">
        <v>1261</v>
      </c>
      <c r="T1693" s="14" t="s">
        <v>2645</v>
      </c>
      <c r="U1693" s="14" t="s">
        <v>12404</v>
      </c>
      <c r="V1693" s="14" t="s">
        <v>1264</v>
      </c>
      <c r="W1693" s="14">
        <v>0</v>
      </c>
      <c r="X1693" s="14">
        <v>0</v>
      </c>
      <c r="Y1693" s="14">
        <v>0</v>
      </c>
      <c r="Z1693" s="14" t="s">
        <v>12405</v>
      </c>
      <c r="AA1693" s="14">
        <v>1</v>
      </c>
      <c r="AB1693" s="14" t="s">
        <v>12406</v>
      </c>
      <c r="AC1693" s="15">
        <v>43038</v>
      </c>
      <c r="AD1693" s="15">
        <v>43098</v>
      </c>
      <c r="AE1693" s="14">
        <v>491270.5</v>
      </c>
      <c r="AF1693" s="14">
        <v>491270.5</v>
      </c>
      <c r="AG1693" s="14">
        <v>491270.5</v>
      </c>
      <c r="AH1693" s="14">
        <v>491270.5</v>
      </c>
      <c r="AI1693" s="14">
        <v>491270.5</v>
      </c>
      <c r="AJ1693" s="14" t="s">
        <v>12407</v>
      </c>
      <c r="AK1693" s="14" t="s">
        <v>12408</v>
      </c>
      <c r="AL1693" s="14" t="s">
        <v>12409</v>
      </c>
      <c r="AM1693" s="14" t="s">
        <v>11648</v>
      </c>
      <c r="AN1693" s="14" t="s">
        <v>1271</v>
      </c>
      <c r="AO1693" s="14" t="s">
        <v>1272</v>
      </c>
      <c r="AP1693" s="14" t="s">
        <v>1272</v>
      </c>
    </row>
    <row r="1694" spans="1:42" x14ac:dyDescent="0.2">
      <c r="A1694" s="14">
        <v>2020</v>
      </c>
      <c r="B1694" s="14">
        <v>3</v>
      </c>
      <c r="C1694" s="14" t="s">
        <v>12410</v>
      </c>
      <c r="D1694" s="14">
        <f>+VLOOKUP(C1694,'Avances Fisicos'!$A$1:$D$2309,2,FALSE)</f>
        <v>900</v>
      </c>
      <c r="E1694" s="14">
        <f>+VLOOKUP(C1694,'Fuentes de Financiamiento'!$A$1:$C$2398,3,FALSE)</f>
        <v>406780.12</v>
      </c>
      <c r="F1694" s="14" t="str">
        <f>+VLOOKUP(C1694,Georeferencias!$A$1:$D$2313,2,FALSE)</f>
        <v>Jalisco</v>
      </c>
      <c r="G1694" s="14" t="str">
        <f>+VLOOKUP(C1694,Georeferencias!$A$1:$D$2313,3,FALSE)</f>
        <v>Tepatitlán de Morelos</v>
      </c>
      <c r="H1694" s="14" t="str">
        <f>+VLOOKUP(C1694,Georeferencias!$A$1:$D$2313,4,FALSE)</f>
        <v>Atotonilquillo (Fátima)</v>
      </c>
      <c r="I1694" s="14" t="s">
        <v>1256</v>
      </c>
      <c r="J1694" s="14">
        <v>406796.94</v>
      </c>
      <c r="K1694" s="14" t="s">
        <v>12411</v>
      </c>
      <c r="L1694" s="14" t="s">
        <v>12412</v>
      </c>
      <c r="M1694" s="14">
        <v>14</v>
      </c>
      <c r="N1694" s="14" t="s">
        <v>11</v>
      </c>
      <c r="O1694" s="14">
        <v>93</v>
      </c>
      <c r="P1694" s="14" t="s">
        <v>888</v>
      </c>
      <c r="Q1694" s="14" t="s">
        <v>1259</v>
      </c>
      <c r="R1694" s="14" t="s">
        <v>1406</v>
      </c>
      <c r="S1694" s="14" t="s">
        <v>1261</v>
      </c>
      <c r="T1694" s="14" t="s">
        <v>6824</v>
      </c>
      <c r="U1694" s="14" t="s">
        <v>12413</v>
      </c>
      <c r="V1694" s="14" t="s">
        <v>1264</v>
      </c>
      <c r="W1694" s="14">
        <v>0</v>
      </c>
      <c r="X1694" s="14">
        <v>0</v>
      </c>
      <c r="Y1694" s="14">
        <v>0</v>
      </c>
      <c r="Z1694" s="14" t="s">
        <v>12414</v>
      </c>
      <c r="AA1694" s="14">
        <v>1</v>
      </c>
      <c r="AB1694" s="14" t="s">
        <v>12415</v>
      </c>
      <c r="AC1694" s="15">
        <v>42975</v>
      </c>
      <c r="AD1694" s="15">
        <v>43019</v>
      </c>
      <c r="AE1694" s="14">
        <v>406780.12</v>
      </c>
      <c r="AF1694" s="14">
        <v>406780.12</v>
      </c>
      <c r="AG1694" s="14">
        <v>406780.12</v>
      </c>
      <c r="AH1694" s="14">
        <v>406780.12</v>
      </c>
      <c r="AI1694" s="14">
        <v>406780.12</v>
      </c>
      <c r="AJ1694" s="14" t="s">
        <v>12416</v>
      </c>
      <c r="AK1694" s="14" t="s">
        <v>12417</v>
      </c>
      <c r="AL1694" s="14" t="s">
        <v>12418</v>
      </c>
      <c r="AM1694" s="14" t="s">
        <v>11648</v>
      </c>
      <c r="AN1694" s="14" t="s">
        <v>1271</v>
      </c>
      <c r="AO1694" s="14" t="s">
        <v>1272</v>
      </c>
      <c r="AP1694" s="14" t="s">
        <v>1272</v>
      </c>
    </row>
    <row r="1695" spans="1:42" x14ac:dyDescent="0.2">
      <c r="A1695" s="14">
        <v>2020</v>
      </c>
      <c r="B1695" s="14">
        <v>3</v>
      </c>
      <c r="C1695" s="14" t="s">
        <v>12419</v>
      </c>
      <c r="D1695" s="14">
        <f>+VLOOKUP(C1695,'Avances Fisicos'!$A$1:$D$2309,2,FALSE)</f>
        <v>36.08</v>
      </c>
      <c r="E1695" s="14">
        <f>+VLOOKUP(C1695,'Fuentes de Financiamiento'!$A$1:$C$2398,3,FALSE)</f>
        <v>325009.75</v>
      </c>
      <c r="F1695" s="14" t="str">
        <f>+VLOOKUP(C1695,Georeferencias!$A$1:$D$2313,2,FALSE)</f>
        <v>Jalisco</v>
      </c>
      <c r="G1695" s="14" t="str">
        <f>+VLOOKUP(C1695,Georeferencias!$A$1:$D$2313,3,FALSE)</f>
        <v>Tepatitlán de Morelos</v>
      </c>
      <c r="H1695" s="14" t="str">
        <f>+VLOOKUP(C1695,Georeferencias!$A$1:$D$2313,4,FALSE)</f>
        <v>Rincón de Velázquez</v>
      </c>
      <c r="I1695" s="14" t="s">
        <v>1256</v>
      </c>
      <c r="J1695" s="14">
        <v>325420.99</v>
      </c>
      <c r="K1695" s="14" t="s">
        <v>12420</v>
      </c>
      <c r="L1695" s="14" t="s">
        <v>12421</v>
      </c>
      <c r="M1695" s="14">
        <v>14</v>
      </c>
      <c r="N1695" s="14" t="s">
        <v>11</v>
      </c>
      <c r="O1695" s="14">
        <v>93</v>
      </c>
      <c r="P1695" s="14" t="s">
        <v>888</v>
      </c>
      <c r="Q1695" s="14" t="s">
        <v>1259</v>
      </c>
      <c r="R1695" s="14" t="s">
        <v>1359</v>
      </c>
      <c r="S1695" s="14" t="s">
        <v>1261</v>
      </c>
      <c r="T1695" s="14" t="s">
        <v>9120</v>
      </c>
      <c r="U1695" s="14" t="s">
        <v>12422</v>
      </c>
      <c r="V1695" s="14" t="s">
        <v>1264</v>
      </c>
      <c r="W1695" s="14">
        <v>0</v>
      </c>
      <c r="X1695" s="14">
        <v>0</v>
      </c>
      <c r="Y1695" s="14">
        <v>0</v>
      </c>
      <c r="Z1695" s="14" t="s">
        <v>12353</v>
      </c>
      <c r="AA1695" s="14">
        <v>1</v>
      </c>
      <c r="AB1695" s="14" t="s">
        <v>12423</v>
      </c>
      <c r="AC1695" s="15">
        <v>43010</v>
      </c>
      <c r="AD1695" s="15">
        <v>43048</v>
      </c>
      <c r="AE1695" s="14">
        <v>325009.75</v>
      </c>
      <c r="AF1695" s="14">
        <v>325009.75</v>
      </c>
      <c r="AG1695" s="14">
        <v>325009.75</v>
      </c>
      <c r="AH1695" s="14">
        <v>325009.75</v>
      </c>
      <c r="AI1695" s="14">
        <v>325009.75</v>
      </c>
      <c r="AJ1695" s="14" t="s">
        <v>12424</v>
      </c>
      <c r="AK1695" s="14" t="s">
        <v>12356</v>
      </c>
      <c r="AL1695" s="14" t="s">
        <v>12425</v>
      </c>
      <c r="AM1695" s="14" t="s">
        <v>11648</v>
      </c>
      <c r="AN1695" s="14" t="s">
        <v>1271</v>
      </c>
      <c r="AO1695" s="14" t="s">
        <v>1272</v>
      </c>
      <c r="AP1695" s="14" t="s">
        <v>1272</v>
      </c>
    </row>
    <row r="1696" spans="1:42" x14ac:dyDescent="0.2">
      <c r="A1696" s="14">
        <v>2020</v>
      </c>
      <c r="B1696" s="14">
        <v>3</v>
      </c>
      <c r="C1696" s="14" t="s">
        <v>12426</v>
      </c>
      <c r="D1696" s="14">
        <f>+VLOOKUP(C1696,'Avances Fisicos'!$A$1:$D$2309,2,FALSE)</f>
        <v>1</v>
      </c>
      <c r="E1696" s="14">
        <f>+VLOOKUP(C1696,'Fuentes de Financiamiento'!$A$1:$C$2398,3,FALSE)</f>
        <v>333523.20000000001</v>
      </c>
      <c r="F1696" s="14" t="str">
        <f>+VLOOKUP(C1696,Georeferencias!$A$1:$D$2313,2,FALSE)</f>
        <v>Jalisco</v>
      </c>
      <c r="G1696" s="14" t="str">
        <f>+VLOOKUP(C1696,Georeferencias!$A$1:$D$2313,3,FALSE)</f>
        <v>Atenguillo</v>
      </c>
      <c r="H1696" s="14" t="str">
        <f>+VLOOKUP(C1696,Georeferencias!$A$1:$D$2313,4,FALSE)</f>
        <v>Las Cebollas</v>
      </c>
      <c r="I1696" s="14" t="s">
        <v>1256</v>
      </c>
      <c r="J1696" s="14">
        <v>333523.20000000001</v>
      </c>
      <c r="K1696" s="14" t="s">
        <v>12427</v>
      </c>
      <c r="L1696" s="14" t="s">
        <v>12428</v>
      </c>
      <c r="M1696" s="14">
        <v>14</v>
      </c>
      <c r="N1696" s="14" t="s">
        <v>11</v>
      </c>
      <c r="O1696" s="14">
        <v>12</v>
      </c>
      <c r="P1696" s="14" t="s">
        <v>1028</v>
      </c>
      <c r="Q1696" s="14" t="s">
        <v>1259</v>
      </c>
      <c r="R1696" s="14" t="s">
        <v>1335</v>
      </c>
      <c r="S1696" s="14" t="s">
        <v>1261</v>
      </c>
      <c r="T1696" s="14" t="s">
        <v>4254</v>
      </c>
      <c r="U1696" s="14" t="s">
        <v>12429</v>
      </c>
      <c r="V1696" s="14" t="s">
        <v>1264</v>
      </c>
      <c r="W1696" s="14">
        <v>0</v>
      </c>
      <c r="X1696" s="14">
        <v>0</v>
      </c>
      <c r="Y1696" s="14">
        <v>163</v>
      </c>
      <c r="Z1696" s="14" t="s">
        <v>1327</v>
      </c>
      <c r="AA1696" s="14">
        <v>1</v>
      </c>
      <c r="AB1696" s="14" t="s">
        <v>12430</v>
      </c>
      <c r="AC1696" s="15">
        <v>43122</v>
      </c>
      <c r="AD1696" s="15">
        <v>43371</v>
      </c>
      <c r="AE1696" s="14">
        <v>333523.20000000001</v>
      </c>
      <c r="AF1696" s="14">
        <v>333523.20000000001</v>
      </c>
      <c r="AG1696" s="14">
        <v>333523.20000000001</v>
      </c>
      <c r="AH1696" s="14">
        <v>333523.20000000001</v>
      </c>
      <c r="AI1696" s="14">
        <v>333523.20000000001</v>
      </c>
      <c r="AJ1696" s="14" t="s">
        <v>12431</v>
      </c>
      <c r="AK1696" s="14" t="s">
        <v>1402</v>
      </c>
      <c r="AL1696" s="14" t="s">
        <v>12432</v>
      </c>
      <c r="AM1696" s="14" t="s">
        <v>11648</v>
      </c>
      <c r="AN1696" s="14" t="s">
        <v>1271</v>
      </c>
      <c r="AO1696" s="14" t="s">
        <v>1272</v>
      </c>
      <c r="AP1696" s="14" t="s">
        <v>1272</v>
      </c>
    </row>
    <row r="1697" spans="1:42" x14ac:dyDescent="0.2">
      <c r="A1697" s="14">
        <v>2020</v>
      </c>
      <c r="B1697" s="14">
        <v>3</v>
      </c>
      <c r="C1697" s="14" t="s">
        <v>12433</v>
      </c>
      <c r="D1697" s="14">
        <f>+VLOOKUP(C1697,'Avances Fisicos'!$A$1:$D$2309,2,FALSE)</f>
        <v>1</v>
      </c>
      <c r="E1697" s="14">
        <f>+VLOOKUP(C1697,'Fuentes de Financiamiento'!$A$1:$C$2398,3,FALSE)</f>
        <v>50518</v>
      </c>
      <c r="F1697" s="14" t="str">
        <f>+VLOOKUP(C1697,Georeferencias!$A$1:$D$2313,2,FALSE)</f>
        <v>Jalisco</v>
      </c>
      <c r="G1697" s="14" t="str">
        <f>+VLOOKUP(C1697,Georeferencias!$A$1:$D$2313,3,FALSE)</f>
        <v>Atenguillo</v>
      </c>
      <c r="H1697" s="14" t="str">
        <f>+VLOOKUP(C1697,Georeferencias!$A$1:$D$2313,4,FALSE)</f>
        <v>El Rodeo</v>
      </c>
      <c r="I1697" s="14" t="s">
        <v>1256</v>
      </c>
      <c r="J1697" s="14">
        <v>50518</v>
      </c>
      <c r="K1697" s="14" t="s">
        <v>11683</v>
      </c>
      <c r="L1697" s="14" t="s">
        <v>12434</v>
      </c>
      <c r="M1697" s="14">
        <v>14</v>
      </c>
      <c r="N1697" s="14" t="s">
        <v>11</v>
      </c>
      <c r="O1697" s="14">
        <v>12</v>
      </c>
      <c r="P1697" s="14" t="s">
        <v>1028</v>
      </c>
      <c r="Q1697" s="14" t="s">
        <v>1259</v>
      </c>
      <c r="R1697" s="14" t="s">
        <v>1359</v>
      </c>
      <c r="S1697" s="14" t="s">
        <v>1261</v>
      </c>
      <c r="T1697" s="14" t="s">
        <v>4254</v>
      </c>
      <c r="U1697" s="14" t="s">
        <v>12435</v>
      </c>
      <c r="V1697" s="14" t="s">
        <v>1264</v>
      </c>
      <c r="W1697" s="14">
        <v>0</v>
      </c>
      <c r="X1697" s="14">
        <v>0</v>
      </c>
      <c r="Y1697" s="14">
        <v>100</v>
      </c>
      <c r="Z1697" s="14" t="s">
        <v>1327</v>
      </c>
      <c r="AA1697" s="14">
        <v>1</v>
      </c>
      <c r="AB1697" s="14" t="s">
        <v>12436</v>
      </c>
      <c r="AC1697" s="15">
        <v>43222</v>
      </c>
      <c r="AD1697" s="15">
        <v>43371</v>
      </c>
      <c r="AE1697" s="14">
        <v>50518</v>
      </c>
      <c r="AF1697" s="14">
        <v>50518</v>
      </c>
      <c r="AG1697" s="14">
        <v>50518</v>
      </c>
      <c r="AH1697" s="14">
        <v>50518</v>
      </c>
      <c r="AI1697" s="14">
        <v>50518</v>
      </c>
      <c r="AJ1697" s="14" t="s">
        <v>12437</v>
      </c>
      <c r="AK1697" s="14" t="s">
        <v>1402</v>
      </c>
      <c r="AL1697" s="14" t="s">
        <v>12438</v>
      </c>
      <c r="AM1697" s="14" t="s">
        <v>11648</v>
      </c>
      <c r="AN1697" s="14" t="s">
        <v>1271</v>
      </c>
      <c r="AO1697" s="14" t="s">
        <v>1272</v>
      </c>
      <c r="AP1697" s="14" t="s">
        <v>1272</v>
      </c>
    </row>
    <row r="1698" spans="1:42" x14ac:dyDescent="0.2">
      <c r="A1698" s="14">
        <v>2020</v>
      </c>
      <c r="B1698" s="14">
        <v>3</v>
      </c>
      <c r="C1698" s="14" t="s">
        <v>12439</v>
      </c>
      <c r="D1698" s="14">
        <f>+VLOOKUP(C1698,'Avances Fisicos'!$A$1:$D$2309,2,FALSE)</f>
        <v>331</v>
      </c>
      <c r="E1698" s="14">
        <f>+VLOOKUP(C1698,'Fuentes de Financiamiento'!$A$1:$C$2398,3,FALSE)</f>
        <v>359848.63</v>
      </c>
      <c r="F1698" s="14" t="str">
        <f>+VLOOKUP(C1698,Georeferencias!$A$1:$D$2313,2,FALSE)</f>
        <v>Jalisco</v>
      </c>
      <c r="G1698" s="14" t="str">
        <f>+VLOOKUP(C1698,Georeferencias!$A$1:$D$2313,3,FALSE)</f>
        <v>Cocula</v>
      </c>
      <c r="H1698" s="14" t="str">
        <f>+VLOOKUP(C1698,Georeferencias!$A$1:$D$2313,4,FALSE)</f>
        <v>Cocula</v>
      </c>
      <c r="I1698" s="14" t="s">
        <v>1256</v>
      </c>
      <c r="J1698" s="14">
        <v>411280</v>
      </c>
      <c r="K1698" s="14" t="s">
        <v>12440</v>
      </c>
      <c r="L1698" s="14" t="s">
        <v>12441</v>
      </c>
      <c r="M1698" s="14">
        <v>14</v>
      </c>
      <c r="N1698" s="14" t="s">
        <v>11</v>
      </c>
      <c r="O1698" s="14">
        <v>24</v>
      </c>
      <c r="P1698" s="14" t="s">
        <v>885</v>
      </c>
      <c r="Q1698" s="14" t="s">
        <v>1259</v>
      </c>
      <c r="R1698" s="14" t="s">
        <v>1359</v>
      </c>
      <c r="S1698" s="14" t="s">
        <v>1261</v>
      </c>
      <c r="T1698" s="14" t="s">
        <v>2645</v>
      </c>
      <c r="U1698" s="14" t="s">
        <v>12442</v>
      </c>
      <c r="V1698" s="14" t="s">
        <v>1264</v>
      </c>
      <c r="W1698" s="14">
        <v>0</v>
      </c>
      <c r="X1698" s="14">
        <v>0</v>
      </c>
      <c r="Y1698" s="14">
        <v>30</v>
      </c>
      <c r="Z1698" s="14" t="s">
        <v>12443</v>
      </c>
      <c r="AA1698" s="14">
        <v>1</v>
      </c>
      <c r="AB1698" s="14" t="s">
        <v>12444</v>
      </c>
      <c r="AC1698" s="15">
        <v>43213</v>
      </c>
      <c r="AD1698" s="15">
        <v>43281</v>
      </c>
      <c r="AE1698" s="14">
        <v>359848.63</v>
      </c>
      <c r="AF1698" s="14">
        <v>359848.63</v>
      </c>
      <c r="AG1698" s="14">
        <v>359848.63</v>
      </c>
      <c r="AH1698" s="14">
        <v>359848.63</v>
      </c>
      <c r="AI1698" s="14">
        <v>359848.63</v>
      </c>
      <c r="AJ1698" s="14" t="s">
        <v>12445</v>
      </c>
      <c r="AK1698" s="14" t="s">
        <v>12446</v>
      </c>
      <c r="AL1698" s="14" t="s">
        <v>12447</v>
      </c>
      <c r="AM1698" s="14" t="s">
        <v>11648</v>
      </c>
      <c r="AN1698" s="14" t="s">
        <v>1271</v>
      </c>
      <c r="AO1698" s="14" t="s">
        <v>1272</v>
      </c>
      <c r="AP1698" s="14" t="s">
        <v>1272</v>
      </c>
    </row>
    <row r="1699" spans="1:42" x14ac:dyDescent="0.2">
      <c r="A1699" s="14">
        <v>2020</v>
      </c>
      <c r="B1699" s="14">
        <v>3</v>
      </c>
      <c r="C1699" s="14" t="s">
        <v>12448</v>
      </c>
      <c r="D1699" s="14">
        <f>+VLOOKUP(C1699,'Avances Fisicos'!$A$1:$D$2309,2,FALSE)</f>
        <v>1</v>
      </c>
      <c r="E1699" s="14">
        <f>+VLOOKUP(C1699,'Fuentes de Financiamiento'!$A$1:$C$2398,3,FALSE)</f>
        <v>12218.84</v>
      </c>
      <c r="F1699" s="14" t="str">
        <f>+VLOOKUP(C1699,Georeferencias!$A$1:$D$2313,2,FALSE)</f>
        <v>Jalisco</v>
      </c>
      <c r="G1699" s="14" t="str">
        <f>+VLOOKUP(C1699,Georeferencias!$A$1:$D$2313,3,FALSE)</f>
        <v>Pihuamo</v>
      </c>
      <c r="H1699" s="14" t="str">
        <f>+VLOOKUP(C1699,Georeferencias!$A$1:$D$2313,4,FALSE)</f>
        <v>Pihuamo</v>
      </c>
      <c r="I1699" s="14" t="s">
        <v>1256</v>
      </c>
      <c r="J1699" s="14">
        <v>12218.84</v>
      </c>
      <c r="K1699" s="14" t="s">
        <v>12449</v>
      </c>
      <c r="L1699" s="14" t="s">
        <v>12450</v>
      </c>
      <c r="M1699" s="14">
        <v>14</v>
      </c>
      <c r="N1699" s="14" t="s">
        <v>11</v>
      </c>
      <c r="O1699" s="14">
        <v>65</v>
      </c>
      <c r="P1699" s="14" t="s">
        <v>920</v>
      </c>
      <c r="Q1699" s="14" t="s">
        <v>1259</v>
      </c>
      <c r="R1699" s="14" t="s">
        <v>1359</v>
      </c>
      <c r="S1699" s="14" t="s">
        <v>1261</v>
      </c>
      <c r="T1699" s="14" t="s">
        <v>4254</v>
      </c>
      <c r="U1699" s="14" t="s">
        <v>12451</v>
      </c>
      <c r="V1699" s="14" t="s">
        <v>1264</v>
      </c>
      <c r="W1699" s="14">
        <v>0</v>
      </c>
      <c r="X1699" s="14">
        <v>0</v>
      </c>
      <c r="Y1699" s="14">
        <v>80</v>
      </c>
      <c r="Z1699" s="14" t="s">
        <v>1349</v>
      </c>
      <c r="AA1699" s="14">
        <v>1</v>
      </c>
      <c r="AB1699" s="14" t="s">
        <v>12452</v>
      </c>
      <c r="AC1699" s="15">
        <v>43154</v>
      </c>
      <c r="AD1699" s="15">
        <v>43210</v>
      </c>
      <c r="AE1699" s="14">
        <v>12218.84</v>
      </c>
      <c r="AF1699" s="14">
        <v>12218.84</v>
      </c>
      <c r="AG1699" s="14">
        <v>12218.84</v>
      </c>
      <c r="AH1699" s="14">
        <v>12218.84</v>
      </c>
      <c r="AI1699" s="14">
        <v>12218.84</v>
      </c>
      <c r="AJ1699" s="14" t="s">
        <v>12453</v>
      </c>
      <c r="AK1699" s="14" t="s">
        <v>1355</v>
      </c>
      <c r="AL1699" s="14" t="s">
        <v>12454</v>
      </c>
      <c r="AM1699" s="14" t="s">
        <v>11648</v>
      </c>
      <c r="AN1699" s="14" t="s">
        <v>1271</v>
      </c>
      <c r="AO1699" s="14" t="s">
        <v>12455</v>
      </c>
      <c r="AP1699" s="14" t="s">
        <v>1272</v>
      </c>
    </row>
    <row r="1700" spans="1:42" x14ac:dyDescent="0.2">
      <c r="A1700" s="14">
        <v>2020</v>
      </c>
      <c r="B1700" s="14">
        <v>3</v>
      </c>
      <c r="C1700" s="14" t="s">
        <v>12456</v>
      </c>
      <c r="D1700" s="14">
        <f>+VLOOKUP(C1700,'Avances Fisicos'!$A$1:$D$2309,2,FALSE)</f>
        <v>320</v>
      </c>
      <c r="E1700" s="14">
        <f>+VLOOKUP(C1700,'Fuentes de Financiamiento'!$A$1:$C$2398,3,FALSE)</f>
        <v>465740</v>
      </c>
      <c r="F1700" s="14" t="str">
        <f>+VLOOKUP(C1700,Georeferencias!$A$1:$D$2313,2,FALSE)</f>
        <v>Jalisco</v>
      </c>
      <c r="G1700" s="14" t="str">
        <f>+VLOOKUP(C1700,Georeferencias!$A$1:$D$2313,3,FALSE)</f>
        <v>Tepatitlán de Morelos</v>
      </c>
      <c r="H1700" s="14" t="str">
        <f>+VLOOKUP(C1700,Georeferencias!$A$1:$D$2313,4,FALSE)</f>
        <v>San José de Gracia</v>
      </c>
      <c r="I1700" s="14" t="s">
        <v>1256</v>
      </c>
      <c r="J1700" s="14">
        <v>465921.19</v>
      </c>
      <c r="K1700" s="14" t="s">
        <v>12457</v>
      </c>
      <c r="L1700" s="14" t="s">
        <v>12458</v>
      </c>
      <c r="M1700" s="14">
        <v>14</v>
      </c>
      <c r="N1700" s="14" t="s">
        <v>11</v>
      </c>
      <c r="O1700" s="14">
        <v>93</v>
      </c>
      <c r="P1700" s="14" t="s">
        <v>888</v>
      </c>
      <c r="Q1700" s="14" t="s">
        <v>1259</v>
      </c>
      <c r="R1700" s="14" t="s">
        <v>1346</v>
      </c>
      <c r="S1700" s="14" t="s">
        <v>1261</v>
      </c>
      <c r="T1700" s="14" t="s">
        <v>12459</v>
      </c>
      <c r="U1700" s="14" t="s">
        <v>12460</v>
      </c>
      <c r="V1700" s="14" t="s">
        <v>1264</v>
      </c>
      <c r="W1700" s="14">
        <v>0</v>
      </c>
      <c r="X1700" s="14">
        <v>0</v>
      </c>
      <c r="Y1700" s="14">
        <v>120</v>
      </c>
      <c r="Z1700" s="14" t="s">
        <v>12461</v>
      </c>
      <c r="AA1700" s="14">
        <v>1</v>
      </c>
      <c r="AB1700" s="14" t="s">
        <v>12462</v>
      </c>
      <c r="AC1700" s="15">
        <v>43276</v>
      </c>
      <c r="AD1700" s="15">
        <v>43434</v>
      </c>
      <c r="AE1700" s="14">
        <v>465740</v>
      </c>
      <c r="AF1700" s="14">
        <v>465740</v>
      </c>
      <c r="AG1700" s="14">
        <v>465740</v>
      </c>
      <c r="AH1700" s="14">
        <v>465740</v>
      </c>
      <c r="AI1700" s="14">
        <v>465740</v>
      </c>
      <c r="AJ1700" s="14" t="s">
        <v>12463</v>
      </c>
      <c r="AK1700" s="14" t="s">
        <v>12464</v>
      </c>
      <c r="AL1700" s="14" t="s">
        <v>12465</v>
      </c>
      <c r="AM1700" s="14" t="s">
        <v>11648</v>
      </c>
      <c r="AN1700" s="14" t="s">
        <v>1271</v>
      </c>
      <c r="AO1700" s="14" t="s">
        <v>1272</v>
      </c>
      <c r="AP1700" s="14" t="s">
        <v>1272</v>
      </c>
    </row>
    <row r="1701" spans="1:42" x14ac:dyDescent="0.2">
      <c r="A1701" s="14">
        <v>2020</v>
      </c>
      <c r="B1701" s="14">
        <v>3</v>
      </c>
      <c r="C1701" s="14" t="s">
        <v>12466</v>
      </c>
      <c r="D1701" s="14">
        <f>+VLOOKUP(C1701,'Avances Fisicos'!$A$1:$D$2309,2,FALSE)</f>
        <v>1</v>
      </c>
      <c r="E1701" s="14">
        <f>+VLOOKUP(C1701,'Fuentes de Financiamiento'!$A$1:$C$2398,3,FALSE)</f>
        <v>2300</v>
      </c>
      <c r="F1701" s="14" t="str">
        <f>+VLOOKUP(C1701,Georeferencias!$A$1:$D$2313,2,FALSE)</f>
        <v>Jalisco</v>
      </c>
      <c r="G1701" s="14" t="str">
        <f>+VLOOKUP(C1701,Georeferencias!$A$1:$D$2313,3,FALSE)</f>
        <v>Atenguillo</v>
      </c>
      <c r="H1701" s="14" t="str">
        <f>+VLOOKUP(C1701,Georeferencias!$A$1:$D$2313,4,FALSE)</f>
        <v>El Salitrillo</v>
      </c>
      <c r="I1701" s="14" t="s">
        <v>1256</v>
      </c>
      <c r="J1701" s="14">
        <v>2300</v>
      </c>
      <c r="K1701" s="14" t="s">
        <v>12467</v>
      </c>
      <c r="L1701" s="14" t="s">
        <v>12468</v>
      </c>
      <c r="M1701" s="14">
        <v>14</v>
      </c>
      <c r="N1701" s="14" t="s">
        <v>11</v>
      </c>
      <c r="O1701" s="14">
        <v>12</v>
      </c>
      <c r="P1701" s="14" t="s">
        <v>1028</v>
      </c>
      <c r="Q1701" s="14" t="s">
        <v>1259</v>
      </c>
      <c r="R1701" s="14" t="s">
        <v>1260</v>
      </c>
      <c r="S1701" s="14" t="s">
        <v>1261</v>
      </c>
      <c r="T1701" s="14" t="s">
        <v>4254</v>
      </c>
      <c r="U1701" s="14" t="s">
        <v>12469</v>
      </c>
      <c r="V1701" s="14" t="s">
        <v>1264</v>
      </c>
      <c r="W1701" s="14">
        <v>0</v>
      </c>
      <c r="X1701" s="14">
        <v>0</v>
      </c>
      <c r="Y1701" s="14">
        <v>5</v>
      </c>
      <c r="Z1701" s="14" t="s">
        <v>4440</v>
      </c>
      <c r="AA1701" s="14">
        <v>1</v>
      </c>
      <c r="AB1701" s="14" t="s">
        <v>12470</v>
      </c>
      <c r="AC1701" s="15">
        <v>43313</v>
      </c>
      <c r="AD1701" s="15">
        <v>43371</v>
      </c>
      <c r="AE1701" s="14">
        <v>2300</v>
      </c>
      <c r="AF1701" s="14">
        <v>2300</v>
      </c>
      <c r="AG1701" s="14">
        <v>2300</v>
      </c>
      <c r="AH1701" s="14">
        <v>2300</v>
      </c>
      <c r="AI1701" s="14">
        <v>2300</v>
      </c>
      <c r="AJ1701" s="14" t="s">
        <v>12471</v>
      </c>
      <c r="AK1701" s="14" t="s">
        <v>4443</v>
      </c>
      <c r="AL1701" s="14" t="s">
        <v>12472</v>
      </c>
      <c r="AM1701" s="14" t="s">
        <v>11648</v>
      </c>
      <c r="AN1701" s="14" t="s">
        <v>1271</v>
      </c>
      <c r="AO1701" s="14" t="s">
        <v>1272</v>
      </c>
      <c r="AP1701" s="14" t="s">
        <v>1272</v>
      </c>
    </row>
    <row r="1702" spans="1:42" x14ac:dyDescent="0.2">
      <c r="A1702" s="14">
        <v>2020</v>
      </c>
      <c r="B1702" s="14">
        <v>3</v>
      </c>
      <c r="C1702" s="14" t="s">
        <v>12473</v>
      </c>
      <c r="D1702" s="14">
        <f>+VLOOKUP(C1702,'Avances Fisicos'!$A$1:$D$2309,2,FALSE)</f>
        <v>12</v>
      </c>
      <c r="E1702" s="14">
        <f>+VLOOKUP(C1702,'Fuentes de Financiamiento'!$A$1:$C$2398,3,FALSE)</f>
        <v>39000</v>
      </c>
      <c r="F1702" s="14" t="str">
        <f>+VLOOKUP(C1702,Georeferencias!$A$1:$D$2313,2,FALSE)</f>
        <v>Jalisco</v>
      </c>
      <c r="G1702" s="14" t="str">
        <f>+VLOOKUP(C1702,Georeferencias!$A$1:$D$2313,3,FALSE)</f>
        <v>Atenguillo</v>
      </c>
      <c r="H1702" s="14" t="str">
        <f>+VLOOKUP(C1702,Georeferencias!$A$1:$D$2313,4,FALSE)</f>
        <v>El Rodeo</v>
      </c>
      <c r="I1702" s="14" t="s">
        <v>1256</v>
      </c>
      <c r="J1702" s="14">
        <v>39000</v>
      </c>
      <c r="K1702" s="14" t="s">
        <v>12474</v>
      </c>
      <c r="L1702" s="14" t="s">
        <v>12475</v>
      </c>
      <c r="M1702" s="14">
        <v>14</v>
      </c>
      <c r="N1702" s="14" t="s">
        <v>11</v>
      </c>
      <c r="O1702" s="14">
        <v>12</v>
      </c>
      <c r="P1702" s="14" t="s">
        <v>1028</v>
      </c>
      <c r="Q1702" s="14" t="s">
        <v>1259</v>
      </c>
      <c r="R1702" s="14" t="s">
        <v>1260</v>
      </c>
      <c r="S1702" s="14" t="s">
        <v>1261</v>
      </c>
      <c r="T1702" s="14" t="s">
        <v>4254</v>
      </c>
      <c r="U1702" s="14" t="s">
        <v>12476</v>
      </c>
      <c r="V1702" s="14" t="s">
        <v>1264</v>
      </c>
      <c r="W1702" s="14">
        <v>0</v>
      </c>
      <c r="X1702" s="14">
        <v>0</v>
      </c>
      <c r="Y1702" s="14">
        <v>49</v>
      </c>
      <c r="Z1702" s="14" t="s">
        <v>12477</v>
      </c>
      <c r="AA1702" s="14">
        <v>1</v>
      </c>
      <c r="AB1702" s="14" t="s">
        <v>12478</v>
      </c>
      <c r="AC1702" s="15">
        <v>43224</v>
      </c>
      <c r="AD1702" s="15">
        <v>43371</v>
      </c>
      <c r="AE1702" s="14">
        <v>39000</v>
      </c>
      <c r="AF1702" s="14">
        <v>39000</v>
      </c>
      <c r="AG1702" s="14">
        <v>39000</v>
      </c>
      <c r="AH1702" s="14">
        <v>39000</v>
      </c>
      <c r="AI1702" s="14">
        <v>39000</v>
      </c>
      <c r="AJ1702" s="14" t="s">
        <v>12479</v>
      </c>
      <c r="AK1702" s="14" t="s">
        <v>12480</v>
      </c>
      <c r="AL1702" s="14" t="s">
        <v>12481</v>
      </c>
      <c r="AM1702" s="14" t="s">
        <v>11648</v>
      </c>
      <c r="AN1702" s="14" t="s">
        <v>1271</v>
      </c>
      <c r="AO1702" s="14" t="s">
        <v>1272</v>
      </c>
      <c r="AP1702" s="14" t="s">
        <v>1272</v>
      </c>
    </row>
    <row r="1703" spans="1:42" x14ac:dyDescent="0.2">
      <c r="A1703" s="14">
        <v>2020</v>
      </c>
      <c r="B1703" s="14">
        <v>3</v>
      </c>
      <c r="C1703" s="14" t="s">
        <v>12482</v>
      </c>
      <c r="D1703" s="14">
        <f>+VLOOKUP(C1703,'Avances Fisicos'!$A$1:$D$2309,2,FALSE)</f>
        <v>40.5</v>
      </c>
      <c r="E1703" s="14">
        <f>+VLOOKUP(C1703,'Fuentes de Financiamiento'!$A$1:$C$2398,3,FALSE)</f>
        <v>8353.3799999999992</v>
      </c>
      <c r="F1703" s="14" t="str">
        <f>+VLOOKUP(C1703,Georeferencias!$A$1:$D$2313,2,FALSE)</f>
        <v>Jalisco</v>
      </c>
      <c r="G1703" s="14" t="str">
        <f>+VLOOKUP(C1703,Georeferencias!$A$1:$D$2313,3,FALSE)</f>
        <v>Atenguillo</v>
      </c>
      <c r="H1703" s="14" t="str">
        <f>+VLOOKUP(C1703,Georeferencias!$A$1:$D$2313,4,FALSE)</f>
        <v>La Capilla</v>
      </c>
      <c r="I1703" s="14" t="s">
        <v>1256</v>
      </c>
      <c r="J1703" s="14">
        <v>8353.3799999999992</v>
      </c>
      <c r="K1703" s="14" t="s">
        <v>12483</v>
      </c>
      <c r="L1703" s="14" t="s">
        <v>12484</v>
      </c>
      <c r="M1703" s="14">
        <v>14</v>
      </c>
      <c r="N1703" s="14" t="s">
        <v>11</v>
      </c>
      <c r="O1703" s="14">
        <v>12</v>
      </c>
      <c r="P1703" s="14" t="s">
        <v>1028</v>
      </c>
      <c r="Q1703" s="14" t="s">
        <v>1259</v>
      </c>
      <c r="R1703" s="14" t="s">
        <v>1260</v>
      </c>
      <c r="S1703" s="14" t="s">
        <v>1261</v>
      </c>
      <c r="T1703" s="14" t="s">
        <v>4254</v>
      </c>
      <c r="U1703" s="14" t="s">
        <v>12485</v>
      </c>
      <c r="V1703" s="14" t="s">
        <v>1264</v>
      </c>
      <c r="W1703" s="14">
        <v>0</v>
      </c>
      <c r="X1703" s="14">
        <v>0</v>
      </c>
      <c r="Y1703" s="14">
        <v>7</v>
      </c>
      <c r="Z1703" s="14" t="s">
        <v>12486</v>
      </c>
      <c r="AA1703" s="14">
        <v>1</v>
      </c>
      <c r="AB1703" s="14" t="s">
        <v>12487</v>
      </c>
      <c r="AC1703" s="15">
        <v>43224</v>
      </c>
      <c r="AD1703" s="15">
        <v>43371</v>
      </c>
      <c r="AE1703" s="14">
        <v>8353.3799999999992</v>
      </c>
      <c r="AF1703" s="14">
        <v>8353.3799999999992</v>
      </c>
      <c r="AG1703" s="14">
        <v>8353.3799999999992</v>
      </c>
      <c r="AH1703" s="14">
        <v>8353.3799999999992</v>
      </c>
      <c r="AI1703" s="14">
        <v>8353.3799999999992</v>
      </c>
      <c r="AJ1703" s="14" t="s">
        <v>12488</v>
      </c>
      <c r="AK1703" s="14" t="s">
        <v>12489</v>
      </c>
      <c r="AL1703" s="14" t="s">
        <v>12490</v>
      </c>
      <c r="AM1703" s="14" t="s">
        <v>11648</v>
      </c>
      <c r="AN1703" s="14" t="s">
        <v>1271</v>
      </c>
      <c r="AO1703" s="14" t="s">
        <v>1272</v>
      </c>
      <c r="AP1703" s="14" t="s">
        <v>1272</v>
      </c>
    </row>
    <row r="1704" spans="1:42" x14ac:dyDescent="0.2">
      <c r="A1704" s="14">
        <v>2020</v>
      </c>
      <c r="B1704" s="14">
        <v>3</v>
      </c>
      <c r="C1704" s="14" t="s">
        <v>12491</v>
      </c>
      <c r="D1704" s="14">
        <f>+VLOOKUP(C1704,'Avances Fisicos'!$A$1:$D$2309,2,FALSE)</f>
        <v>6</v>
      </c>
      <c r="E1704" s="14">
        <f>+VLOOKUP(C1704,'Fuentes de Financiamiento'!$A$1:$C$2398,3,FALSE)</f>
        <v>19500</v>
      </c>
      <c r="F1704" s="14" t="str">
        <f>+VLOOKUP(C1704,Georeferencias!$A$1:$D$2313,2,FALSE)</f>
        <v>Jalisco</v>
      </c>
      <c r="G1704" s="14" t="str">
        <f>+VLOOKUP(C1704,Georeferencias!$A$1:$D$2313,3,FALSE)</f>
        <v>Atenguillo</v>
      </c>
      <c r="H1704" s="14" t="str">
        <f>+VLOOKUP(C1704,Georeferencias!$A$1:$D$2313,4,FALSE)</f>
        <v>La Loma</v>
      </c>
      <c r="I1704" s="14" t="s">
        <v>1256</v>
      </c>
      <c r="J1704" s="14">
        <v>19500</v>
      </c>
      <c r="K1704" s="14" t="s">
        <v>12492</v>
      </c>
      <c r="L1704" s="14" t="s">
        <v>12493</v>
      </c>
      <c r="M1704" s="14">
        <v>14</v>
      </c>
      <c r="N1704" s="14" t="s">
        <v>11</v>
      </c>
      <c r="O1704" s="14">
        <v>12</v>
      </c>
      <c r="P1704" s="14" t="s">
        <v>1028</v>
      </c>
      <c r="Q1704" s="14" t="s">
        <v>1259</v>
      </c>
      <c r="R1704" s="14" t="s">
        <v>1260</v>
      </c>
      <c r="S1704" s="14" t="s">
        <v>1261</v>
      </c>
      <c r="T1704" s="14" t="s">
        <v>4254</v>
      </c>
      <c r="U1704" s="14" t="s">
        <v>12494</v>
      </c>
      <c r="V1704" s="14" t="s">
        <v>1264</v>
      </c>
      <c r="W1704" s="14">
        <v>0</v>
      </c>
      <c r="X1704" s="14">
        <v>0</v>
      </c>
      <c r="Y1704" s="14">
        <v>12</v>
      </c>
      <c r="Z1704" s="14" t="s">
        <v>2972</v>
      </c>
      <c r="AA1704" s="14">
        <v>1</v>
      </c>
      <c r="AB1704" s="14" t="s">
        <v>12495</v>
      </c>
      <c r="AC1704" s="15">
        <v>43224</v>
      </c>
      <c r="AD1704" s="15">
        <v>43371</v>
      </c>
      <c r="AE1704" s="14">
        <v>19500</v>
      </c>
      <c r="AF1704" s="14">
        <v>19500</v>
      </c>
      <c r="AG1704" s="14">
        <v>19500</v>
      </c>
      <c r="AH1704" s="14">
        <v>19500</v>
      </c>
      <c r="AI1704" s="14">
        <v>19500</v>
      </c>
      <c r="AJ1704" s="14" t="s">
        <v>12496</v>
      </c>
      <c r="AK1704" s="14" t="s">
        <v>12497</v>
      </c>
      <c r="AL1704" s="14" t="s">
        <v>12498</v>
      </c>
      <c r="AM1704" s="14" t="s">
        <v>11648</v>
      </c>
      <c r="AN1704" s="14" t="s">
        <v>1271</v>
      </c>
      <c r="AO1704" s="14" t="s">
        <v>1272</v>
      </c>
      <c r="AP1704" s="14" t="s">
        <v>1272</v>
      </c>
    </row>
    <row r="1705" spans="1:42" x14ac:dyDescent="0.2">
      <c r="A1705" s="14">
        <v>2020</v>
      </c>
      <c r="B1705" s="14">
        <v>3</v>
      </c>
      <c r="C1705" s="14" t="s">
        <v>12499</v>
      </c>
      <c r="D1705" s="14">
        <f>+VLOOKUP(C1705,'Avances Fisicos'!$A$1:$D$2309,2,FALSE)</f>
        <v>27</v>
      </c>
      <c r="E1705" s="14">
        <f>+VLOOKUP(C1705,'Fuentes de Financiamiento'!$A$1:$C$2398,3,FALSE)</f>
        <v>5568.92</v>
      </c>
      <c r="F1705" s="14" t="str">
        <f>+VLOOKUP(C1705,Georeferencias!$A$1:$D$2313,2,FALSE)</f>
        <v>Jalisco</v>
      </c>
      <c r="G1705" s="14" t="str">
        <f>+VLOOKUP(C1705,Georeferencias!$A$1:$D$2313,3,FALSE)</f>
        <v>Atenguillo</v>
      </c>
      <c r="H1705" s="14" t="str">
        <f>+VLOOKUP(C1705,Georeferencias!$A$1:$D$2313,4,FALSE)</f>
        <v>Yerbabuena</v>
      </c>
      <c r="I1705" s="14" t="s">
        <v>1256</v>
      </c>
      <c r="J1705" s="14">
        <v>5568.92</v>
      </c>
      <c r="K1705" s="14" t="s">
        <v>12500</v>
      </c>
      <c r="L1705" s="14" t="s">
        <v>12501</v>
      </c>
      <c r="M1705" s="14">
        <v>14</v>
      </c>
      <c r="N1705" s="14" t="s">
        <v>11</v>
      </c>
      <c r="O1705" s="14">
        <v>12</v>
      </c>
      <c r="P1705" s="14" t="s">
        <v>1028</v>
      </c>
      <c r="Q1705" s="14" t="s">
        <v>1259</v>
      </c>
      <c r="R1705" s="14" t="s">
        <v>1260</v>
      </c>
      <c r="S1705" s="14" t="s">
        <v>1261</v>
      </c>
      <c r="T1705" s="14" t="s">
        <v>4254</v>
      </c>
      <c r="U1705" s="14" t="s">
        <v>12502</v>
      </c>
      <c r="V1705" s="14" t="s">
        <v>1264</v>
      </c>
      <c r="W1705" s="14">
        <v>0</v>
      </c>
      <c r="X1705" s="14">
        <v>0</v>
      </c>
      <c r="Y1705" s="14">
        <v>7</v>
      </c>
      <c r="Z1705" s="14" t="s">
        <v>12503</v>
      </c>
      <c r="AA1705" s="14">
        <v>1</v>
      </c>
      <c r="AB1705" s="14" t="s">
        <v>12504</v>
      </c>
      <c r="AC1705" s="15">
        <v>43222</v>
      </c>
      <c r="AD1705" s="15">
        <v>43371</v>
      </c>
      <c r="AE1705" s="14">
        <v>5568.92</v>
      </c>
      <c r="AF1705" s="14">
        <v>5568.92</v>
      </c>
      <c r="AG1705" s="14">
        <v>5568.92</v>
      </c>
      <c r="AH1705" s="14">
        <v>5568.92</v>
      </c>
      <c r="AI1705" s="14">
        <v>5568.92</v>
      </c>
      <c r="AJ1705" s="14" t="s">
        <v>12505</v>
      </c>
      <c r="AK1705" s="14" t="s">
        <v>12506</v>
      </c>
      <c r="AL1705" s="14" t="s">
        <v>12507</v>
      </c>
      <c r="AM1705" s="14" t="s">
        <v>11648</v>
      </c>
      <c r="AN1705" s="14" t="s">
        <v>1271</v>
      </c>
      <c r="AO1705" s="14" t="s">
        <v>1272</v>
      </c>
      <c r="AP1705" s="14" t="s">
        <v>1272</v>
      </c>
    </row>
    <row r="1706" spans="1:42" x14ac:dyDescent="0.2">
      <c r="A1706" s="14">
        <v>2020</v>
      </c>
      <c r="B1706" s="14">
        <v>3</v>
      </c>
      <c r="C1706" s="14" t="s">
        <v>12508</v>
      </c>
      <c r="D1706" s="14">
        <f>+VLOOKUP(C1706,'Avances Fisicos'!$A$1:$D$2309,2,FALSE)</f>
        <v>2</v>
      </c>
      <c r="E1706" s="14">
        <f>+VLOOKUP(C1706,'Fuentes de Financiamiento'!$A$1:$C$2398,3,FALSE)</f>
        <v>6500</v>
      </c>
      <c r="F1706" s="14" t="str">
        <f>+VLOOKUP(C1706,Georeferencias!$A$1:$D$2313,2,FALSE)</f>
        <v>Jalisco</v>
      </c>
      <c r="G1706" s="14" t="str">
        <f>+VLOOKUP(C1706,Georeferencias!$A$1:$D$2313,3,FALSE)</f>
        <v>Atenguillo</v>
      </c>
      <c r="H1706" s="14" t="str">
        <f>+VLOOKUP(C1706,Georeferencias!$A$1:$D$2313,4,FALSE)</f>
        <v>San Pablo</v>
      </c>
      <c r="I1706" s="14" t="s">
        <v>1256</v>
      </c>
      <c r="J1706" s="14">
        <v>6500</v>
      </c>
      <c r="K1706" s="14" t="s">
        <v>12509</v>
      </c>
      <c r="L1706" s="14" t="s">
        <v>12510</v>
      </c>
      <c r="M1706" s="14">
        <v>14</v>
      </c>
      <c r="N1706" s="14" t="s">
        <v>11</v>
      </c>
      <c r="O1706" s="14">
        <v>12</v>
      </c>
      <c r="P1706" s="14" t="s">
        <v>1028</v>
      </c>
      <c r="Q1706" s="14" t="s">
        <v>1259</v>
      </c>
      <c r="R1706" s="14" t="s">
        <v>1260</v>
      </c>
      <c r="S1706" s="14" t="s">
        <v>1261</v>
      </c>
      <c r="T1706" s="14" t="s">
        <v>4254</v>
      </c>
      <c r="U1706" s="14" t="s">
        <v>12511</v>
      </c>
      <c r="V1706" s="14" t="s">
        <v>1264</v>
      </c>
      <c r="W1706" s="14">
        <v>0</v>
      </c>
      <c r="X1706" s="14">
        <v>0</v>
      </c>
      <c r="Y1706" s="14">
        <v>8</v>
      </c>
      <c r="Z1706" s="14" t="s">
        <v>1429</v>
      </c>
      <c r="AA1706" s="14">
        <v>1</v>
      </c>
      <c r="AB1706" s="14" t="s">
        <v>12512</v>
      </c>
      <c r="AC1706" s="15">
        <v>43224</v>
      </c>
      <c r="AD1706" s="15">
        <v>43371</v>
      </c>
      <c r="AE1706" s="14">
        <v>6500</v>
      </c>
      <c r="AF1706" s="14">
        <v>6500</v>
      </c>
      <c r="AG1706" s="14">
        <v>6500</v>
      </c>
      <c r="AH1706" s="14">
        <v>6500</v>
      </c>
      <c r="AI1706" s="14">
        <v>6500</v>
      </c>
      <c r="AJ1706" s="14" t="s">
        <v>12513</v>
      </c>
      <c r="AK1706" s="14" t="s">
        <v>11840</v>
      </c>
      <c r="AL1706" s="14" t="s">
        <v>12514</v>
      </c>
      <c r="AM1706" s="14" t="s">
        <v>11648</v>
      </c>
      <c r="AN1706" s="14" t="s">
        <v>1271</v>
      </c>
      <c r="AO1706" s="14" t="s">
        <v>1272</v>
      </c>
      <c r="AP1706" s="14" t="s">
        <v>1272</v>
      </c>
    </row>
    <row r="1707" spans="1:42" x14ac:dyDescent="0.2">
      <c r="A1707" s="14">
        <v>2020</v>
      </c>
      <c r="B1707" s="14">
        <v>3</v>
      </c>
      <c r="C1707" s="14" t="s">
        <v>12515</v>
      </c>
      <c r="D1707" s="14">
        <f>+VLOOKUP(C1707,'Avances Fisicos'!$A$1:$D$2309,2,FALSE)</f>
        <v>10</v>
      </c>
      <c r="E1707" s="14">
        <f>+VLOOKUP(C1707,'Fuentes de Financiamiento'!$A$1:$C$2398,3,FALSE)</f>
        <v>1255188.8899999999</v>
      </c>
      <c r="F1707" s="14" t="str">
        <f>+VLOOKUP(C1707,Georeferencias!$A$1:$D$2313,2,FALSE)</f>
        <v>Jalisco</v>
      </c>
      <c r="G1707" s="14" t="str">
        <f>+VLOOKUP(C1707,Georeferencias!$A$1:$D$2313,3,FALSE)</f>
        <v>Tepatitlán de Morelos</v>
      </c>
      <c r="H1707" s="14" t="str">
        <f>+VLOOKUP(C1707,Georeferencias!$A$1:$D$2313,4,FALSE)</f>
        <v>Fraccionamiento los Sauces</v>
      </c>
      <c r="I1707" s="14" t="s">
        <v>1256</v>
      </c>
      <c r="J1707" s="14">
        <v>1278515.67</v>
      </c>
      <c r="K1707" s="14" t="s">
        <v>12516</v>
      </c>
      <c r="L1707" s="14" t="s">
        <v>12517</v>
      </c>
      <c r="M1707" s="14">
        <v>14</v>
      </c>
      <c r="N1707" s="14" t="s">
        <v>11</v>
      </c>
      <c r="O1707" s="14">
        <v>93</v>
      </c>
      <c r="P1707" s="14" t="s">
        <v>888</v>
      </c>
      <c r="Q1707" s="14" t="s">
        <v>1259</v>
      </c>
      <c r="R1707" s="14" t="s">
        <v>1359</v>
      </c>
      <c r="S1707" s="14" t="s">
        <v>1261</v>
      </c>
      <c r="T1707" s="14" t="s">
        <v>6824</v>
      </c>
      <c r="U1707" s="14" t="s">
        <v>12518</v>
      </c>
      <c r="V1707" s="14" t="s">
        <v>1490</v>
      </c>
      <c r="W1707" s="14">
        <v>60</v>
      </c>
      <c r="X1707" s="14">
        <v>60</v>
      </c>
      <c r="Y1707" s="14">
        <v>0</v>
      </c>
      <c r="Z1707" s="14" t="s">
        <v>2244</v>
      </c>
      <c r="AA1707" s="14">
        <v>1</v>
      </c>
      <c r="AB1707" s="14" t="s">
        <v>12519</v>
      </c>
      <c r="AC1707" s="15">
        <v>43214</v>
      </c>
      <c r="AD1707" s="15">
        <v>43372</v>
      </c>
      <c r="AE1707" s="14">
        <v>1255188.8899999999</v>
      </c>
      <c r="AF1707" s="14">
        <v>1255188.8899999999</v>
      </c>
      <c r="AG1707" s="14">
        <v>1255188.8899999999</v>
      </c>
      <c r="AH1707" s="14">
        <v>1255188.8899999999</v>
      </c>
      <c r="AI1707" s="14">
        <v>1255188.8899999999</v>
      </c>
      <c r="AJ1707" s="14" t="s">
        <v>12520</v>
      </c>
      <c r="AK1707" s="14" t="s">
        <v>2274</v>
      </c>
      <c r="AL1707" s="14" t="s">
        <v>12521</v>
      </c>
      <c r="AM1707" s="14" t="s">
        <v>11648</v>
      </c>
      <c r="AN1707" s="14" t="s">
        <v>1271</v>
      </c>
      <c r="AO1707" s="14" t="s">
        <v>1272</v>
      </c>
      <c r="AP1707" s="14" t="s">
        <v>1272</v>
      </c>
    </row>
    <row r="1708" spans="1:42" x14ac:dyDescent="0.2">
      <c r="A1708" s="14">
        <v>2020</v>
      </c>
      <c r="B1708" s="14">
        <v>3</v>
      </c>
      <c r="C1708" s="14" t="s">
        <v>12522</v>
      </c>
      <c r="D1708" s="14">
        <f>+VLOOKUP(C1708,'Avances Fisicos'!$A$1:$D$2309,2,FALSE)</f>
        <v>5840</v>
      </c>
      <c r="E1708" s="14">
        <f>+VLOOKUP(C1708,'Fuentes de Financiamiento'!$A$1:$C$2398,3,FALSE)</f>
        <v>147212.26</v>
      </c>
      <c r="F1708" s="14" t="str">
        <f>+VLOOKUP(C1708,Georeferencias!$A$1:$D$2313,2,FALSE)</f>
        <v>Jalisco</v>
      </c>
      <c r="G1708" s="14" t="str">
        <f>+VLOOKUP(C1708,Georeferencias!$A$1:$D$2313,3,FALSE)</f>
        <v>Tecolotlán</v>
      </c>
      <c r="H1708" s="14" t="str">
        <f>+VLOOKUP(C1708,Georeferencias!$A$1:$D$2313,4,FALSE)</f>
        <v>Quila</v>
      </c>
      <c r="I1708" s="14" t="s">
        <v>1256</v>
      </c>
      <c r="J1708" s="14">
        <v>255847.77</v>
      </c>
      <c r="K1708" s="14" t="s">
        <v>12523</v>
      </c>
      <c r="L1708" s="14" t="s">
        <v>12524</v>
      </c>
      <c r="M1708" s="14">
        <v>14</v>
      </c>
      <c r="N1708" s="14" t="s">
        <v>11</v>
      </c>
      <c r="O1708" s="14">
        <v>88</v>
      </c>
      <c r="P1708" s="14" t="s">
        <v>940</v>
      </c>
      <c r="Q1708" s="14" t="s">
        <v>1259</v>
      </c>
      <c r="R1708" s="14" t="s">
        <v>1335</v>
      </c>
      <c r="S1708" s="14" t="s">
        <v>1261</v>
      </c>
      <c r="T1708" s="14" t="s">
        <v>12525</v>
      </c>
      <c r="U1708" s="14" t="s">
        <v>12526</v>
      </c>
      <c r="V1708" s="14" t="s">
        <v>1490</v>
      </c>
      <c r="W1708" s="14">
        <v>535</v>
      </c>
      <c r="X1708" s="14">
        <v>522</v>
      </c>
      <c r="Y1708" s="14">
        <v>0</v>
      </c>
      <c r="Z1708" s="14" t="s">
        <v>12527</v>
      </c>
      <c r="AA1708" s="14">
        <v>1</v>
      </c>
      <c r="AB1708" s="14" t="s">
        <v>12528</v>
      </c>
      <c r="AC1708" s="15">
        <v>43517</v>
      </c>
      <c r="AD1708" s="15">
        <v>43555</v>
      </c>
      <c r="AE1708" s="14">
        <v>147212.26</v>
      </c>
      <c r="AF1708" s="14">
        <v>147212.26</v>
      </c>
      <c r="AG1708" s="14">
        <v>147212.26</v>
      </c>
      <c r="AH1708" s="14">
        <v>147212.26</v>
      </c>
      <c r="AI1708" s="14">
        <v>147212.26</v>
      </c>
      <c r="AJ1708" s="14" t="s">
        <v>12529</v>
      </c>
      <c r="AK1708" s="14" t="s">
        <v>12530</v>
      </c>
      <c r="AL1708" s="14" t="s">
        <v>12531</v>
      </c>
      <c r="AM1708" s="14" t="s">
        <v>11648</v>
      </c>
      <c r="AN1708" s="14" t="s">
        <v>1271</v>
      </c>
      <c r="AO1708" s="14" t="s">
        <v>1272</v>
      </c>
      <c r="AP1708" s="14" t="s">
        <v>1272</v>
      </c>
    </row>
    <row r="1709" spans="1:42" x14ac:dyDescent="0.2">
      <c r="A1709" s="14">
        <v>2020</v>
      </c>
      <c r="B1709" s="14">
        <v>3</v>
      </c>
      <c r="C1709" s="14" t="s">
        <v>12532</v>
      </c>
      <c r="D1709" s="14">
        <f>+VLOOKUP(C1709,'Avances Fisicos'!$A$1:$D$2309,2,FALSE)</f>
        <v>250</v>
      </c>
      <c r="E1709" s="14">
        <f>+VLOOKUP(C1709,'Fuentes de Financiamiento'!$A$1:$C$2398,3,FALSE)</f>
        <v>468457.13</v>
      </c>
      <c r="F1709" s="14" t="str">
        <f>+VLOOKUP(C1709,Georeferencias!$A$1:$D$2313,2,FALSE)</f>
        <v>Jalisco</v>
      </c>
      <c r="G1709" s="14" t="str">
        <f>+VLOOKUP(C1709,Georeferencias!$A$1:$D$2313,3,FALSE)</f>
        <v>Tepatitlán de Morelos</v>
      </c>
      <c r="H1709" s="14" t="str">
        <f>+VLOOKUP(C1709,Georeferencias!$A$1:$D$2313,4,FALSE)</f>
        <v>Tepatitlán De Morelos</v>
      </c>
      <c r="I1709" s="14" t="s">
        <v>1256</v>
      </c>
      <c r="J1709" s="14">
        <v>477841.34</v>
      </c>
      <c r="K1709" s="14" t="s">
        <v>12533</v>
      </c>
      <c r="L1709" s="14" t="s">
        <v>12534</v>
      </c>
      <c r="M1709" s="14">
        <v>14</v>
      </c>
      <c r="N1709" s="14" t="s">
        <v>11</v>
      </c>
      <c r="O1709" s="14">
        <v>93</v>
      </c>
      <c r="P1709" s="14" t="s">
        <v>888</v>
      </c>
      <c r="Q1709" s="14" t="s">
        <v>1259</v>
      </c>
      <c r="R1709" s="14" t="s">
        <v>1346</v>
      </c>
      <c r="S1709" s="14" t="s">
        <v>1261</v>
      </c>
      <c r="T1709" s="14" t="s">
        <v>1620</v>
      </c>
      <c r="U1709" s="14" t="s">
        <v>12535</v>
      </c>
      <c r="V1709" s="14" t="s">
        <v>1490</v>
      </c>
      <c r="W1709" s="14">
        <v>40</v>
      </c>
      <c r="X1709" s="14">
        <v>40</v>
      </c>
      <c r="Y1709" s="14">
        <v>0</v>
      </c>
      <c r="Z1709" s="14" t="s">
        <v>12536</v>
      </c>
      <c r="AA1709" s="14">
        <v>1</v>
      </c>
      <c r="AB1709" s="14" t="s">
        <v>12537</v>
      </c>
      <c r="AC1709" s="15">
        <v>43738</v>
      </c>
      <c r="AD1709" s="15">
        <v>43799</v>
      </c>
      <c r="AE1709" s="14">
        <v>468457.13</v>
      </c>
      <c r="AF1709" s="14">
        <v>468457.13</v>
      </c>
      <c r="AG1709" s="14">
        <v>468457.13</v>
      </c>
      <c r="AH1709" s="14">
        <v>468457.13</v>
      </c>
      <c r="AI1709" s="14">
        <v>468457.13</v>
      </c>
      <c r="AJ1709" s="14" t="s">
        <v>12538</v>
      </c>
      <c r="AK1709" s="14" t="s">
        <v>12539</v>
      </c>
      <c r="AL1709" s="14" t="s">
        <v>12540</v>
      </c>
      <c r="AM1709" s="14" t="s">
        <v>11648</v>
      </c>
      <c r="AN1709" s="14" t="s">
        <v>1271</v>
      </c>
      <c r="AO1709" s="14" t="s">
        <v>1272</v>
      </c>
      <c r="AP1709" s="14" t="s">
        <v>1272</v>
      </c>
    </row>
    <row r="1710" spans="1:42" x14ac:dyDescent="0.2">
      <c r="A1710" s="14">
        <v>2020</v>
      </c>
      <c r="B1710" s="14">
        <v>3</v>
      </c>
      <c r="C1710" s="14" t="s">
        <v>12541</v>
      </c>
      <c r="D1710" s="14">
        <f>+VLOOKUP(C1710,'Avances Fisicos'!$A$1:$D$2309,2,FALSE)</f>
        <v>100</v>
      </c>
      <c r="E1710" s="14">
        <f>+VLOOKUP(C1710,'Fuentes de Financiamiento'!$A$1:$C$2398,3,FALSE)</f>
        <v>821589.57</v>
      </c>
      <c r="F1710" s="14" t="str">
        <f>+VLOOKUP(C1710,Georeferencias!$A$1:$D$2313,2,FALSE)</f>
        <v>Jalisco</v>
      </c>
      <c r="G1710" s="14" t="str">
        <f>+VLOOKUP(C1710,Georeferencias!$A$1:$D$2313,3,FALSE)</f>
        <v>La Huerta</v>
      </c>
      <c r="H1710" s="14" t="str">
        <f>+VLOOKUP(C1710,Georeferencias!$A$1:$D$2313,4,FALSE)</f>
        <v>La Huerta</v>
      </c>
      <c r="I1710" s="14" t="s">
        <v>1256</v>
      </c>
      <c r="J1710" s="14">
        <v>821589.57</v>
      </c>
      <c r="K1710" s="14" t="s">
        <v>12542</v>
      </c>
      <c r="L1710" s="14" t="s">
        <v>289</v>
      </c>
      <c r="M1710" s="14">
        <v>14</v>
      </c>
      <c r="N1710" s="14" t="s">
        <v>11</v>
      </c>
      <c r="O1710" s="14">
        <v>0</v>
      </c>
      <c r="P1710" s="14" t="s">
        <v>882</v>
      </c>
      <c r="Q1710" s="14" t="s">
        <v>1259</v>
      </c>
      <c r="R1710" s="14" t="s">
        <v>1346</v>
      </c>
      <c r="S1710" s="14" t="s">
        <v>1261</v>
      </c>
      <c r="T1710" s="14" t="s">
        <v>1453</v>
      </c>
      <c r="U1710" s="14" t="s">
        <v>12543</v>
      </c>
      <c r="V1710" s="14" t="s">
        <v>1264</v>
      </c>
      <c r="W1710" s="14">
        <v>0</v>
      </c>
      <c r="X1710" s="14">
        <v>0</v>
      </c>
      <c r="Y1710" s="14">
        <v>234</v>
      </c>
      <c r="Z1710" s="14" t="s">
        <v>1455</v>
      </c>
      <c r="AA1710" s="14">
        <v>1</v>
      </c>
      <c r="AB1710" s="14" t="s">
        <v>10640</v>
      </c>
      <c r="AC1710" s="15">
        <v>43753</v>
      </c>
      <c r="AD1710" s="15">
        <v>43846</v>
      </c>
      <c r="AE1710" s="14">
        <v>821589.57</v>
      </c>
      <c r="AF1710" s="14">
        <v>821589.57</v>
      </c>
      <c r="AG1710" s="14">
        <v>821589.57</v>
      </c>
      <c r="AH1710" s="14">
        <v>821589.57</v>
      </c>
      <c r="AI1710" s="14">
        <v>821589.57</v>
      </c>
      <c r="AJ1710" s="14" t="s">
        <v>1329</v>
      </c>
      <c r="AK1710" s="14" t="s">
        <v>1457</v>
      </c>
      <c r="AL1710" s="14" t="s">
        <v>47</v>
      </c>
      <c r="AM1710" s="14" t="s">
        <v>11648</v>
      </c>
      <c r="AN1710" s="14" t="s">
        <v>1271</v>
      </c>
      <c r="AO1710" s="14" t="s">
        <v>1272</v>
      </c>
      <c r="AP1710" s="14" t="s">
        <v>1272</v>
      </c>
    </row>
    <row r="1711" spans="1:42" x14ac:dyDescent="0.2">
      <c r="A1711" s="14">
        <v>2020</v>
      </c>
      <c r="B1711" s="14">
        <v>3</v>
      </c>
      <c r="C1711" s="14" t="s">
        <v>12544</v>
      </c>
      <c r="D1711" s="14">
        <f>+VLOOKUP(C1711,'Avances Fisicos'!$A$1:$D$2309,2,FALSE)</f>
        <v>875</v>
      </c>
      <c r="E1711" s="14">
        <f>+VLOOKUP(C1711,'Fuentes de Financiamiento'!$A$1:$C$2398,3,FALSE)</f>
        <v>1394186.45</v>
      </c>
      <c r="F1711" s="14" t="str">
        <f>+VLOOKUP(C1711,Georeferencias!$A$1:$D$2313,2,FALSE)</f>
        <v>Jalisco</v>
      </c>
      <c r="G1711" s="14" t="str">
        <f>+VLOOKUP(C1711,Georeferencias!$A$1:$D$2313,3,FALSE)</f>
        <v>Ixtlahuacán de los Membrillos</v>
      </c>
      <c r="H1711" s="14" t="str">
        <f>+VLOOKUP(C1711,Georeferencias!$A$1:$D$2313,4,FALSE)</f>
        <v>Ixtlahuacán De Los Membrillos</v>
      </c>
      <c r="I1711" s="14" t="s">
        <v>1256</v>
      </c>
      <c r="J1711" s="14">
        <v>1394186.45</v>
      </c>
      <c r="K1711" s="14" t="s">
        <v>12545</v>
      </c>
      <c r="L1711" s="14" t="s">
        <v>12546</v>
      </c>
      <c r="M1711" s="14">
        <v>14</v>
      </c>
      <c r="N1711" s="14" t="s">
        <v>11</v>
      </c>
      <c r="O1711" s="14">
        <v>44</v>
      </c>
      <c r="P1711" s="14" t="s">
        <v>1065</v>
      </c>
      <c r="Q1711" s="14" t="s">
        <v>1259</v>
      </c>
      <c r="R1711" s="14" t="s">
        <v>1335</v>
      </c>
      <c r="S1711" s="14" t="s">
        <v>1261</v>
      </c>
      <c r="T1711" s="14" t="s">
        <v>12547</v>
      </c>
      <c r="U1711" s="14" t="s">
        <v>12548</v>
      </c>
      <c r="V1711" s="14" t="s">
        <v>1490</v>
      </c>
      <c r="W1711" s="14">
        <v>186</v>
      </c>
      <c r="X1711" s="14">
        <v>226</v>
      </c>
      <c r="Y1711" s="14">
        <v>0</v>
      </c>
      <c r="Z1711" s="14" t="s">
        <v>12549</v>
      </c>
      <c r="AA1711" s="14">
        <v>1</v>
      </c>
      <c r="AB1711" s="14" t="s">
        <v>12550</v>
      </c>
      <c r="AC1711" s="15">
        <v>43711</v>
      </c>
      <c r="AD1711" s="15">
        <v>43725</v>
      </c>
      <c r="AE1711" s="14">
        <v>1394186.45</v>
      </c>
      <c r="AF1711" s="14">
        <v>1394186.45</v>
      </c>
      <c r="AG1711" s="14">
        <v>1394186.45</v>
      </c>
      <c r="AH1711" s="14">
        <v>1394186.45</v>
      </c>
      <c r="AI1711" s="14">
        <v>1394186.45</v>
      </c>
      <c r="AJ1711" s="14" t="s">
        <v>12551</v>
      </c>
      <c r="AK1711" s="14" t="s">
        <v>12552</v>
      </c>
      <c r="AL1711" s="14" t="s">
        <v>12553</v>
      </c>
      <c r="AM1711" s="14" t="s">
        <v>11648</v>
      </c>
      <c r="AN1711" s="14" t="s">
        <v>1271</v>
      </c>
      <c r="AO1711" s="14" t="s">
        <v>1272</v>
      </c>
      <c r="AP1711" s="14" t="s">
        <v>1272</v>
      </c>
    </row>
    <row r="1712" spans="1:42" x14ac:dyDescent="0.2">
      <c r="A1712" s="14">
        <v>2020</v>
      </c>
      <c r="B1712" s="14">
        <v>3</v>
      </c>
      <c r="C1712" s="14" t="s">
        <v>12554</v>
      </c>
      <c r="D1712" s="14">
        <f>+VLOOKUP(C1712,'Avances Fisicos'!$A$1:$D$2309,2,FALSE)</f>
        <v>1044</v>
      </c>
      <c r="E1712" s="14">
        <f>+VLOOKUP(C1712,'Fuentes de Financiamiento'!$A$1:$C$2398,3,FALSE)</f>
        <v>46597.61</v>
      </c>
      <c r="F1712" s="14" t="str">
        <f>+VLOOKUP(C1712,Georeferencias!$A$1:$D$2313,2,FALSE)</f>
        <v>Jalisco</v>
      </c>
      <c r="G1712" s="14" t="str">
        <f>+VLOOKUP(C1712,Georeferencias!$A$1:$D$2313,3,FALSE)</f>
        <v>Tecolotlán</v>
      </c>
      <c r="H1712" s="14" t="str">
        <f>+VLOOKUP(C1712,Georeferencias!$A$1:$D$2313,4,FALSE)</f>
        <v>Tecolotlán</v>
      </c>
      <c r="I1712" s="14" t="s">
        <v>1256</v>
      </c>
      <c r="J1712" s="14">
        <v>119087.61</v>
      </c>
      <c r="K1712" s="14" t="s">
        <v>12555</v>
      </c>
      <c r="L1712" s="14" t="s">
        <v>12556</v>
      </c>
      <c r="M1712" s="14">
        <v>14</v>
      </c>
      <c r="N1712" s="14" t="s">
        <v>11</v>
      </c>
      <c r="O1712" s="14">
        <v>88</v>
      </c>
      <c r="P1712" s="14" t="s">
        <v>940</v>
      </c>
      <c r="Q1712" s="14" t="s">
        <v>1259</v>
      </c>
      <c r="R1712" s="14" t="s">
        <v>1335</v>
      </c>
      <c r="S1712" s="14" t="s">
        <v>1261</v>
      </c>
      <c r="T1712" s="14" t="s">
        <v>2587</v>
      </c>
      <c r="U1712" s="14" t="s">
        <v>12557</v>
      </c>
      <c r="V1712" s="14" t="s">
        <v>1490</v>
      </c>
      <c r="W1712" s="14">
        <v>4735</v>
      </c>
      <c r="X1712" s="14">
        <v>4744</v>
      </c>
      <c r="Y1712" s="14">
        <v>0</v>
      </c>
      <c r="Z1712" s="14" t="s">
        <v>12558</v>
      </c>
      <c r="AA1712" s="14">
        <v>1</v>
      </c>
      <c r="AB1712" s="14" t="s">
        <v>12559</v>
      </c>
      <c r="AC1712" s="15">
        <v>43659</v>
      </c>
      <c r="AD1712" s="15">
        <v>43708</v>
      </c>
      <c r="AE1712" s="14">
        <v>119087.61</v>
      </c>
      <c r="AF1712" s="14">
        <v>119087.61</v>
      </c>
      <c r="AG1712" s="14">
        <v>119087.61</v>
      </c>
      <c r="AH1712" s="14">
        <v>119087.61</v>
      </c>
      <c r="AI1712" s="14">
        <v>119087.61</v>
      </c>
      <c r="AJ1712" s="14" t="s">
        <v>12560</v>
      </c>
      <c r="AK1712" s="14" t="s">
        <v>12561</v>
      </c>
      <c r="AL1712" s="14" t="s">
        <v>12562</v>
      </c>
      <c r="AM1712" s="14" t="s">
        <v>11648</v>
      </c>
      <c r="AN1712" s="14" t="s">
        <v>1271</v>
      </c>
      <c r="AO1712" s="14" t="s">
        <v>1272</v>
      </c>
      <c r="AP1712" s="14" t="s">
        <v>1272</v>
      </c>
    </row>
    <row r="1713" spans="1:42" x14ac:dyDescent="0.2">
      <c r="A1713" s="14">
        <v>2020</v>
      </c>
      <c r="B1713" s="14">
        <v>3</v>
      </c>
      <c r="C1713" s="14" t="s">
        <v>12563</v>
      </c>
      <c r="D1713" s="14">
        <f>+VLOOKUP(C1713,'Avances Fisicos'!$A$1:$D$2309,2,FALSE)</f>
        <v>361</v>
      </c>
      <c r="E1713" s="14">
        <f>+VLOOKUP(C1713,'Fuentes de Financiamiento'!$A$1:$C$2398,3,FALSE)</f>
        <v>623227.81000000006</v>
      </c>
      <c r="F1713" s="14" t="str">
        <f>+VLOOKUP(C1713,Georeferencias!$A$1:$D$2313,2,FALSE)</f>
        <v>Jalisco</v>
      </c>
      <c r="G1713" s="14" t="str">
        <f>+VLOOKUP(C1713,Georeferencias!$A$1:$D$2313,3,FALSE)</f>
        <v>Tecolotlán</v>
      </c>
      <c r="H1713" s="14" t="str">
        <f>+VLOOKUP(C1713,Georeferencias!$A$1:$D$2313,4,FALSE)</f>
        <v>Tecolotlán</v>
      </c>
      <c r="I1713" s="14" t="s">
        <v>1256</v>
      </c>
      <c r="J1713" s="14">
        <v>623244.02</v>
      </c>
      <c r="K1713" s="14" t="s">
        <v>12564</v>
      </c>
      <c r="L1713" s="14" t="s">
        <v>12565</v>
      </c>
      <c r="M1713" s="14">
        <v>14</v>
      </c>
      <c r="N1713" s="14" t="s">
        <v>11</v>
      </c>
      <c r="O1713" s="14">
        <v>88</v>
      </c>
      <c r="P1713" s="14" t="s">
        <v>940</v>
      </c>
      <c r="Q1713" s="14" t="s">
        <v>1259</v>
      </c>
      <c r="R1713" s="14" t="s">
        <v>1359</v>
      </c>
      <c r="S1713" s="14" t="s">
        <v>1261</v>
      </c>
      <c r="T1713" s="14" t="s">
        <v>8377</v>
      </c>
      <c r="U1713" s="14" t="s">
        <v>12566</v>
      </c>
      <c r="V1713" s="14" t="s">
        <v>1490</v>
      </c>
      <c r="W1713" s="14">
        <v>407</v>
      </c>
      <c r="X1713" s="14">
        <v>405</v>
      </c>
      <c r="Y1713" s="14">
        <v>0</v>
      </c>
      <c r="Z1713" s="14" t="s">
        <v>12567</v>
      </c>
      <c r="AA1713" s="14">
        <v>1</v>
      </c>
      <c r="AB1713" s="14" t="s">
        <v>12568</v>
      </c>
      <c r="AC1713" s="15">
        <v>43659</v>
      </c>
      <c r="AD1713" s="15">
        <v>43738</v>
      </c>
      <c r="AE1713" s="14">
        <v>623227.81000000006</v>
      </c>
      <c r="AF1713" s="14">
        <v>623227.81000000006</v>
      </c>
      <c r="AG1713" s="14">
        <v>623227.81000000006</v>
      </c>
      <c r="AH1713" s="14">
        <v>623227.81000000006</v>
      </c>
      <c r="AI1713" s="14">
        <v>623227.81000000006</v>
      </c>
      <c r="AJ1713" s="14" t="s">
        <v>12569</v>
      </c>
      <c r="AK1713" s="14" t="s">
        <v>12570</v>
      </c>
      <c r="AL1713" s="14" t="s">
        <v>12571</v>
      </c>
      <c r="AM1713" s="14" t="s">
        <v>11648</v>
      </c>
      <c r="AN1713" s="14" t="s">
        <v>1271</v>
      </c>
      <c r="AO1713" s="14" t="s">
        <v>1272</v>
      </c>
      <c r="AP1713" s="14" t="s">
        <v>1272</v>
      </c>
    </row>
    <row r="1714" spans="1:42" x14ac:dyDescent="0.2">
      <c r="A1714" s="14">
        <v>2020</v>
      </c>
      <c r="B1714" s="14">
        <v>3</v>
      </c>
      <c r="C1714" s="14" t="s">
        <v>12572</v>
      </c>
      <c r="D1714" s="14">
        <f>+VLOOKUP(C1714,'Avances Fisicos'!$A$1:$D$2309,2,FALSE)</f>
        <v>1305</v>
      </c>
      <c r="E1714" s="14">
        <f>+VLOOKUP(C1714,'Fuentes de Financiamiento'!$A$1:$C$2398,3,FALSE)</f>
        <v>620235.05000000005</v>
      </c>
      <c r="F1714" s="14" t="str">
        <f>+VLOOKUP(C1714,Georeferencias!$A$1:$D$2313,2,FALSE)</f>
        <v>Jalisco</v>
      </c>
      <c r="G1714" s="14" t="str">
        <f>+VLOOKUP(C1714,Georeferencias!$A$1:$D$2313,3,FALSE)</f>
        <v>Tecolotlán</v>
      </c>
      <c r="H1714" s="14" t="str">
        <f>+VLOOKUP(C1714,Georeferencias!$A$1:$D$2313,4,FALSE)</f>
        <v>Tecolotlán</v>
      </c>
      <c r="I1714" s="14" t="s">
        <v>1256</v>
      </c>
      <c r="J1714" s="14">
        <v>620322</v>
      </c>
      <c r="K1714" s="14" t="s">
        <v>12573</v>
      </c>
      <c r="L1714" s="14" t="s">
        <v>12574</v>
      </c>
      <c r="M1714" s="14">
        <v>14</v>
      </c>
      <c r="N1714" s="14" t="s">
        <v>11</v>
      </c>
      <c r="O1714" s="14">
        <v>88</v>
      </c>
      <c r="P1714" s="14" t="s">
        <v>940</v>
      </c>
      <c r="Q1714" s="14" t="s">
        <v>1259</v>
      </c>
      <c r="R1714" s="14" t="s">
        <v>1335</v>
      </c>
      <c r="S1714" s="14" t="s">
        <v>1261</v>
      </c>
      <c r="T1714" s="14" t="s">
        <v>8377</v>
      </c>
      <c r="U1714" s="14" t="s">
        <v>12575</v>
      </c>
      <c r="V1714" s="14" t="s">
        <v>1490</v>
      </c>
      <c r="W1714" s="14">
        <v>78</v>
      </c>
      <c r="X1714" s="14">
        <v>72</v>
      </c>
      <c r="Y1714" s="14">
        <v>0</v>
      </c>
      <c r="Z1714" s="14" t="s">
        <v>12576</v>
      </c>
      <c r="AA1714" s="14">
        <v>1</v>
      </c>
      <c r="AB1714" s="14" t="s">
        <v>12577</v>
      </c>
      <c r="AC1714" s="15">
        <v>43787</v>
      </c>
      <c r="AD1714" s="15">
        <v>43830</v>
      </c>
      <c r="AE1714" s="14">
        <v>620235.05000000005</v>
      </c>
      <c r="AF1714" s="14">
        <v>620235.05000000005</v>
      </c>
      <c r="AG1714" s="14">
        <v>620235.05000000005</v>
      </c>
      <c r="AH1714" s="14">
        <v>620235.05000000005</v>
      </c>
      <c r="AI1714" s="14">
        <v>620235.05000000005</v>
      </c>
      <c r="AJ1714" s="14" t="s">
        <v>12578</v>
      </c>
      <c r="AK1714" s="14" t="s">
        <v>12579</v>
      </c>
      <c r="AL1714" s="14" t="s">
        <v>12580</v>
      </c>
      <c r="AM1714" s="14" t="s">
        <v>11648</v>
      </c>
      <c r="AN1714" s="14" t="s">
        <v>1271</v>
      </c>
      <c r="AO1714" s="14" t="s">
        <v>1272</v>
      </c>
      <c r="AP1714" s="14" t="s">
        <v>1272</v>
      </c>
    </row>
    <row r="1715" spans="1:42" x14ac:dyDescent="0.2">
      <c r="A1715" s="14">
        <v>2020</v>
      </c>
      <c r="B1715" s="14">
        <v>3</v>
      </c>
      <c r="C1715" s="14" t="s">
        <v>12581</v>
      </c>
      <c r="D1715" s="14">
        <f>+VLOOKUP(C1715,'Avances Fisicos'!$A$1:$D$2309,2,FALSE)</f>
        <v>48</v>
      </c>
      <c r="E1715" s="14">
        <f>+VLOOKUP(C1715,'Fuentes de Financiamiento'!$A$1:$C$2398,3,FALSE)</f>
        <v>119130.39</v>
      </c>
      <c r="F1715" s="14" t="str">
        <f>+VLOOKUP(C1715,Georeferencias!$A$1:$D$2313,2,FALSE)</f>
        <v>Jalisco</v>
      </c>
      <c r="G1715" s="14" t="str">
        <f>+VLOOKUP(C1715,Georeferencias!$A$1:$D$2313,3,FALSE)</f>
        <v>Tecolotlán</v>
      </c>
      <c r="H1715" s="14" t="str">
        <f>+VLOOKUP(C1715,Georeferencias!$A$1:$D$2313,4,FALSE)</f>
        <v>Tecolotlán</v>
      </c>
      <c r="I1715" s="14" t="s">
        <v>1256</v>
      </c>
      <c r="J1715" s="14">
        <v>119134</v>
      </c>
      <c r="K1715" s="14" t="s">
        <v>12582</v>
      </c>
      <c r="L1715" s="14" t="s">
        <v>12583</v>
      </c>
      <c r="M1715" s="14">
        <v>14</v>
      </c>
      <c r="N1715" s="14" t="s">
        <v>11</v>
      </c>
      <c r="O1715" s="14">
        <v>88</v>
      </c>
      <c r="P1715" s="14" t="s">
        <v>940</v>
      </c>
      <c r="Q1715" s="14" t="s">
        <v>1259</v>
      </c>
      <c r="R1715" s="14" t="s">
        <v>1359</v>
      </c>
      <c r="S1715" s="14" t="s">
        <v>1261</v>
      </c>
      <c r="T1715" s="14" t="s">
        <v>8377</v>
      </c>
      <c r="U1715" s="14" t="s">
        <v>12584</v>
      </c>
      <c r="V1715" s="14" t="s">
        <v>1490</v>
      </c>
      <c r="W1715" s="14">
        <v>432</v>
      </c>
      <c r="X1715" s="14">
        <v>439</v>
      </c>
      <c r="Y1715" s="14">
        <v>0</v>
      </c>
      <c r="Z1715" s="14" t="s">
        <v>11470</v>
      </c>
      <c r="AA1715" s="14">
        <v>1</v>
      </c>
      <c r="AB1715" s="14" t="s">
        <v>12585</v>
      </c>
      <c r="AC1715" s="15">
        <v>43780</v>
      </c>
      <c r="AD1715" s="15">
        <v>43799</v>
      </c>
      <c r="AE1715" s="14">
        <v>119130.39</v>
      </c>
      <c r="AF1715" s="14">
        <v>119130.39</v>
      </c>
      <c r="AG1715" s="14">
        <v>119130.39</v>
      </c>
      <c r="AH1715" s="14">
        <v>119130.39</v>
      </c>
      <c r="AI1715" s="14">
        <v>119130.39</v>
      </c>
      <c r="AJ1715" s="14" t="s">
        <v>12586</v>
      </c>
      <c r="AK1715" s="14" t="s">
        <v>11473</v>
      </c>
      <c r="AL1715" s="14" t="s">
        <v>12587</v>
      </c>
      <c r="AM1715" s="14" t="s">
        <v>11648</v>
      </c>
      <c r="AN1715" s="14" t="s">
        <v>1271</v>
      </c>
      <c r="AO1715" s="14" t="s">
        <v>1272</v>
      </c>
      <c r="AP1715" s="14" t="s">
        <v>1272</v>
      </c>
    </row>
    <row r="1716" spans="1:42" x14ac:dyDescent="0.2">
      <c r="A1716" s="14">
        <v>2020</v>
      </c>
      <c r="B1716" s="14">
        <v>3</v>
      </c>
      <c r="C1716" s="14" t="s">
        <v>12588</v>
      </c>
      <c r="D1716" s="14">
        <f>+VLOOKUP(C1716,'Avances Fisicos'!$A$1:$D$2309,2,FALSE)</f>
        <v>100</v>
      </c>
      <c r="E1716" s="14">
        <f>+VLOOKUP(C1716,'Fuentes de Financiamiento'!$A$1:$C$2398,3,FALSE)</f>
        <v>1929750.22</v>
      </c>
      <c r="F1716" s="14" t="str">
        <f>+VLOOKUP(C1716,Georeferencias!$A$1:$D$2313,2,FALSE)</f>
        <v>Jalisco</v>
      </c>
      <c r="G1716" s="14" t="str">
        <f>+VLOOKUP(C1716,Georeferencias!$A$1:$D$2313,3,FALSE)</f>
        <v>Zapotlán el Grande</v>
      </c>
      <c r="H1716" s="14" t="str">
        <f>+VLOOKUP(C1716,Georeferencias!$A$1:$D$2313,4,FALSE)</f>
        <v>Ciudad Guzmán</v>
      </c>
      <c r="I1716" s="14" t="s">
        <v>1256</v>
      </c>
      <c r="J1716" s="14">
        <v>1929750.22</v>
      </c>
      <c r="K1716" s="14" t="s">
        <v>12589</v>
      </c>
      <c r="L1716" s="14" t="s">
        <v>676</v>
      </c>
      <c r="M1716" s="14">
        <v>14</v>
      </c>
      <c r="N1716" s="14" t="s">
        <v>11</v>
      </c>
      <c r="O1716" s="14">
        <v>0</v>
      </c>
      <c r="P1716" s="14" t="s">
        <v>882</v>
      </c>
      <c r="Q1716" s="14" t="s">
        <v>1259</v>
      </c>
      <c r="R1716" s="14" t="s">
        <v>1346</v>
      </c>
      <c r="S1716" s="14" t="s">
        <v>1261</v>
      </c>
      <c r="T1716" s="14" t="s">
        <v>1453</v>
      </c>
      <c r="U1716" s="14" t="s">
        <v>12590</v>
      </c>
      <c r="V1716" s="14" t="s">
        <v>1264</v>
      </c>
      <c r="W1716" s="14">
        <v>0</v>
      </c>
      <c r="X1716" s="14">
        <v>0</v>
      </c>
      <c r="Y1716" s="14">
        <v>779</v>
      </c>
      <c r="Z1716" s="14" t="s">
        <v>1455</v>
      </c>
      <c r="AA1716" s="14">
        <v>1</v>
      </c>
      <c r="AB1716" s="14" t="s">
        <v>12591</v>
      </c>
      <c r="AC1716" s="15">
        <v>43867</v>
      </c>
      <c r="AD1716" s="15">
        <v>43956</v>
      </c>
      <c r="AE1716" s="14">
        <v>1929750.22</v>
      </c>
      <c r="AF1716" s="14">
        <v>1929750.22</v>
      </c>
      <c r="AG1716" s="14">
        <v>1929750.22</v>
      </c>
      <c r="AH1716" s="14">
        <v>1929750.22</v>
      </c>
      <c r="AI1716" s="14">
        <v>1929750.22</v>
      </c>
      <c r="AJ1716" s="14" t="s">
        <v>1329</v>
      </c>
      <c r="AK1716" s="14" t="s">
        <v>1457</v>
      </c>
      <c r="AL1716" s="14" t="s">
        <v>47</v>
      </c>
      <c r="AM1716" s="14" t="s">
        <v>11648</v>
      </c>
      <c r="AN1716" s="14" t="s">
        <v>1271</v>
      </c>
      <c r="AO1716" s="14" t="s">
        <v>1272</v>
      </c>
      <c r="AP1716" s="14" t="s">
        <v>1272</v>
      </c>
    </row>
    <row r="1717" spans="1:42" x14ac:dyDescent="0.2">
      <c r="A1717" s="14">
        <v>2020</v>
      </c>
      <c r="B1717" s="14">
        <v>3</v>
      </c>
      <c r="C1717" s="14" t="s">
        <v>12592</v>
      </c>
      <c r="D1717" s="14">
        <f>+VLOOKUP(C1717,'Avances Fisicos'!$A$1:$D$2309,2,FALSE)</f>
        <v>12.2</v>
      </c>
      <c r="E1717" s="14">
        <f>+VLOOKUP(C1717,'Fuentes de Financiamiento'!$A$1:$C$2398,3,FALSE)</f>
        <v>6984819.4699999997</v>
      </c>
      <c r="F1717" s="14" t="str">
        <f>+VLOOKUP(C1717,Georeferencias!$A$1:$D$2313,2,FALSE)</f>
        <v>Jalisco</v>
      </c>
      <c r="G1717" s="14" t="str">
        <f>+VLOOKUP(C1717,Georeferencias!$A$1:$D$2313,3,FALSE)</f>
        <v>Mazamitla</v>
      </c>
      <c r="H1717" s="14" t="str">
        <f>+VLOOKUP(C1717,Georeferencias!$A$1:$D$2313,4,FALSE)</f>
        <v>Mazamitla</v>
      </c>
      <c r="I1717" s="14" t="s">
        <v>1256</v>
      </c>
      <c r="J1717" s="14">
        <v>6984819.4699999997</v>
      </c>
      <c r="K1717" s="14" t="s">
        <v>12593</v>
      </c>
      <c r="L1717" s="14" t="s">
        <v>257</v>
      </c>
      <c r="M1717" s="14">
        <v>14</v>
      </c>
      <c r="N1717" s="14" t="s">
        <v>11</v>
      </c>
      <c r="O1717" s="14">
        <v>59</v>
      </c>
      <c r="P1717" s="14" t="s">
        <v>898</v>
      </c>
      <c r="Q1717" s="14" t="s">
        <v>1259</v>
      </c>
      <c r="R1717" s="14" t="s">
        <v>1335</v>
      </c>
      <c r="S1717" s="14" t="s">
        <v>1261</v>
      </c>
      <c r="T1717" s="14" t="s">
        <v>2008</v>
      </c>
      <c r="U1717" s="14" t="s">
        <v>12594</v>
      </c>
      <c r="V1717" s="14" t="s">
        <v>1264</v>
      </c>
      <c r="W1717" s="14">
        <v>0</v>
      </c>
      <c r="X1717" s="14">
        <v>0</v>
      </c>
      <c r="Y1717" s="14">
        <v>5000</v>
      </c>
      <c r="Z1717" s="14" t="s">
        <v>12595</v>
      </c>
      <c r="AA1717" s="14">
        <v>1</v>
      </c>
      <c r="AB1717" s="14" t="s">
        <v>12596</v>
      </c>
      <c r="AC1717" s="15">
        <v>43935</v>
      </c>
      <c r="AD1717" s="15">
        <v>44024</v>
      </c>
      <c r="AE1717" s="14">
        <v>6984819.4699999997</v>
      </c>
      <c r="AF1717" s="14">
        <v>6984819.4699999997</v>
      </c>
      <c r="AG1717" s="14">
        <v>6984819.4699999997</v>
      </c>
      <c r="AH1717" s="14">
        <v>6984819.4699999997</v>
      </c>
      <c r="AI1717" s="14">
        <v>6984819.4699999997</v>
      </c>
      <c r="AJ1717" s="14" t="s">
        <v>12597</v>
      </c>
      <c r="AK1717" s="14" t="s">
        <v>12598</v>
      </c>
      <c r="AL1717" s="14" t="s">
        <v>12599</v>
      </c>
      <c r="AM1717" s="14" t="s">
        <v>11648</v>
      </c>
      <c r="AN1717" s="14" t="s">
        <v>1271</v>
      </c>
      <c r="AO1717" s="14" t="s">
        <v>1272</v>
      </c>
      <c r="AP1717" s="14" t="s">
        <v>1272</v>
      </c>
    </row>
    <row r="1718" spans="1:42" x14ac:dyDescent="0.2">
      <c r="A1718" s="14">
        <v>2020</v>
      </c>
      <c r="B1718" s="14">
        <v>3</v>
      </c>
      <c r="C1718" s="14" t="s">
        <v>12600</v>
      </c>
      <c r="D1718" s="14">
        <f>+VLOOKUP(C1718,'Avances Fisicos'!$A$1:$D$2309,2,FALSE)</f>
        <v>26</v>
      </c>
      <c r="E1718" s="14">
        <f>+VLOOKUP(C1718,'Fuentes de Financiamiento'!$A$1:$C$2398,3,FALSE)</f>
        <v>172059.13</v>
      </c>
      <c r="F1718" s="14" t="str">
        <f>+VLOOKUP(C1718,Georeferencias!$A$1:$D$2313,2,FALSE)</f>
        <v>Jalisco</v>
      </c>
      <c r="G1718" s="14" t="str">
        <f>+VLOOKUP(C1718,Georeferencias!$A$1:$D$2313,3,FALSE)</f>
        <v>Ayotlán</v>
      </c>
      <c r="H1718" s="14" t="str">
        <f>+VLOOKUP(C1718,Georeferencias!$A$1:$D$2313,4,FALSE)</f>
        <v>El Guayabo</v>
      </c>
      <c r="I1718" s="14" t="s">
        <v>1256</v>
      </c>
      <c r="J1718" s="14">
        <v>172059.14</v>
      </c>
      <c r="K1718" s="14" t="s">
        <v>12601</v>
      </c>
      <c r="L1718" s="14" t="s">
        <v>12602</v>
      </c>
      <c r="M1718" s="14">
        <v>14</v>
      </c>
      <c r="N1718" s="14" t="s">
        <v>11</v>
      </c>
      <c r="O1718" s="14">
        <v>16</v>
      </c>
      <c r="P1718" s="14" t="s">
        <v>928</v>
      </c>
      <c r="Q1718" s="14" t="s">
        <v>1259</v>
      </c>
      <c r="R1718" s="14" t="s">
        <v>1260</v>
      </c>
      <c r="S1718" s="14" t="s">
        <v>1261</v>
      </c>
      <c r="T1718" s="14" t="s">
        <v>3817</v>
      </c>
      <c r="U1718" s="14" t="s">
        <v>12603</v>
      </c>
      <c r="V1718" s="14" t="s">
        <v>1490</v>
      </c>
      <c r="W1718" s="14">
        <v>2</v>
      </c>
      <c r="X1718" s="14">
        <v>2</v>
      </c>
      <c r="Y1718" s="14">
        <v>0</v>
      </c>
      <c r="Z1718" s="14" t="s">
        <v>2474</v>
      </c>
      <c r="AA1718" s="14">
        <v>1</v>
      </c>
      <c r="AB1718" s="14" t="s">
        <v>12604</v>
      </c>
      <c r="AC1718" s="15">
        <v>43892</v>
      </c>
      <c r="AD1718" s="15">
        <v>43918</v>
      </c>
      <c r="AE1718" s="14">
        <v>172059.13</v>
      </c>
      <c r="AF1718" s="14">
        <v>172059.13</v>
      </c>
      <c r="AG1718" s="14">
        <v>172059.13</v>
      </c>
      <c r="AH1718" s="14">
        <v>172059.13</v>
      </c>
      <c r="AI1718" s="14">
        <v>172059.13</v>
      </c>
      <c r="AJ1718" s="14" t="s">
        <v>12605</v>
      </c>
      <c r="AK1718" s="14" t="s">
        <v>12606</v>
      </c>
      <c r="AL1718" s="14" t="s">
        <v>12607</v>
      </c>
      <c r="AM1718" s="14" t="s">
        <v>11648</v>
      </c>
      <c r="AN1718" s="14" t="s">
        <v>1271</v>
      </c>
      <c r="AO1718" s="14" t="s">
        <v>1272</v>
      </c>
      <c r="AP1718" s="14" t="s">
        <v>1272</v>
      </c>
    </row>
    <row r="1719" spans="1:42" x14ac:dyDescent="0.2">
      <c r="A1719" s="14">
        <v>2020</v>
      </c>
      <c r="B1719" s="14">
        <v>3</v>
      </c>
      <c r="C1719" s="14" t="s">
        <v>12608</v>
      </c>
      <c r="D1719" s="14">
        <f>+VLOOKUP(C1719,'Avances Fisicos'!$A$1:$D$2309,2,FALSE)</f>
        <v>1</v>
      </c>
      <c r="E1719" s="14">
        <f>+VLOOKUP(C1719,'Fuentes de Financiamiento'!$A$1:$C$2398,3,FALSE)</f>
        <v>4500</v>
      </c>
      <c r="F1719" s="14" t="str">
        <f>+VLOOKUP(C1719,Georeferencias!$A$1:$D$2313,2,FALSE)</f>
        <v>Jalisco</v>
      </c>
      <c r="G1719" s="14" t="str">
        <f>+VLOOKUP(C1719,Georeferencias!$A$1:$D$2313,3,FALSE)</f>
        <v>Cuquío</v>
      </c>
      <c r="H1719" s="14" t="str">
        <f>+VLOOKUP(C1719,Georeferencias!$A$1:$D$2313,4,FALSE)</f>
        <v>Los Sauces De Pérez</v>
      </c>
      <c r="I1719" s="14" t="s">
        <v>1256</v>
      </c>
      <c r="J1719" s="14">
        <v>4500</v>
      </c>
      <c r="K1719" s="14" t="s">
        <v>11902</v>
      </c>
      <c r="L1719" s="14" t="s">
        <v>12609</v>
      </c>
      <c r="M1719" s="14">
        <v>14</v>
      </c>
      <c r="N1719" s="14" t="s">
        <v>11</v>
      </c>
      <c r="O1719" s="14">
        <v>29</v>
      </c>
      <c r="P1719" s="14" t="s">
        <v>27</v>
      </c>
      <c r="Q1719" s="14" t="s">
        <v>1259</v>
      </c>
      <c r="R1719" s="14" t="s">
        <v>1260</v>
      </c>
      <c r="S1719" s="14" t="s">
        <v>1261</v>
      </c>
      <c r="T1719" s="14" t="s">
        <v>11845</v>
      </c>
      <c r="U1719" s="14" t="s">
        <v>12610</v>
      </c>
      <c r="V1719" s="14" t="s">
        <v>1490</v>
      </c>
      <c r="W1719" s="14">
        <v>1</v>
      </c>
      <c r="X1719" s="14">
        <v>2</v>
      </c>
      <c r="Y1719" s="14">
        <v>0</v>
      </c>
      <c r="Z1719" s="14" t="s">
        <v>1265</v>
      </c>
      <c r="AA1719" s="14">
        <v>1</v>
      </c>
      <c r="AB1719" s="14" t="s">
        <v>12611</v>
      </c>
      <c r="AC1719" s="15">
        <v>44013</v>
      </c>
      <c r="AD1719" s="15">
        <v>44043</v>
      </c>
      <c r="AE1719" s="14">
        <v>4500</v>
      </c>
      <c r="AF1719" s="14">
        <v>4500</v>
      </c>
      <c r="AG1719" s="14">
        <v>4500</v>
      </c>
      <c r="AH1719" s="14">
        <v>4500</v>
      </c>
      <c r="AI1719" s="14">
        <v>4500</v>
      </c>
      <c r="AJ1719" s="14" t="s">
        <v>12612</v>
      </c>
      <c r="AK1719" s="14" t="s">
        <v>1268</v>
      </c>
      <c r="AL1719" s="14" t="s">
        <v>12613</v>
      </c>
      <c r="AM1719" s="14" t="s">
        <v>11648</v>
      </c>
      <c r="AN1719" s="14" t="s">
        <v>1271</v>
      </c>
      <c r="AO1719" s="14" t="s">
        <v>1272</v>
      </c>
      <c r="AP1719" s="14" t="s">
        <v>1272</v>
      </c>
    </row>
    <row r="1720" spans="1:42" x14ac:dyDescent="0.2">
      <c r="A1720" s="14">
        <v>2020</v>
      </c>
      <c r="B1720" s="14">
        <v>3</v>
      </c>
      <c r="C1720" s="14" t="s">
        <v>12614</v>
      </c>
      <c r="D1720" s="14">
        <f>+VLOOKUP(C1720,'Avances Fisicos'!$A$1:$D$2309,2,FALSE)</f>
        <v>618</v>
      </c>
      <c r="E1720" s="14">
        <f>+VLOOKUP(C1720,'Fuentes de Financiamiento'!$A$1:$C$2398,3,FALSE)</f>
        <v>1957474.03</v>
      </c>
      <c r="F1720" s="14" t="str">
        <f>+VLOOKUP(C1720,Georeferencias!$A$1:$D$2313,2,FALSE)</f>
        <v>Jalisco</v>
      </c>
      <c r="G1720" s="14" t="str">
        <f>+VLOOKUP(C1720,Georeferencias!$A$1:$D$2313,3,FALSE)</f>
        <v>Tonalá</v>
      </c>
      <c r="H1720" s="14" t="str">
        <f>+VLOOKUP(C1720,Georeferencias!$A$1:$D$2313,4,FALSE)</f>
        <v>Tonalá</v>
      </c>
      <c r="I1720" s="14" t="s">
        <v>1256</v>
      </c>
      <c r="J1720" s="14">
        <v>1957474.03</v>
      </c>
      <c r="K1720" s="14" t="s">
        <v>12615</v>
      </c>
      <c r="L1720" s="14" t="s">
        <v>12616</v>
      </c>
      <c r="M1720" s="14">
        <v>14</v>
      </c>
      <c r="N1720" s="14" t="s">
        <v>11</v>
      </c>
      <c r="O1720" s="14">
        <v>101</v>
      </c>
      <c r="P1720" s="14" t="s">
        <v>23</v>
      </c>
      <c r="Q1720" s="14" t="s">
        <v>1259</v>
      </c>
      <c r="R1720" s="14" t="s">
        <v>1359</v>
      </c>
      <c r="S1720" s="14" t="s">
        <v>1261</v>
      </c>
      <c r="T1720" s="14" t="s">
        <v>6472</v>
      </c>
      <c r="U1720" s="14" t="s">
        <v>12617</v>
      </c>
      <c r="V1720" s="14" t="s">
        <v>1490</v>
      </c>
      <c r="W1720" s="14">
        <v>300</v>
      </c>
      <c r="X1720" s="14">
        <v>300</v>
      </c>
      <c r="Y1720" s="14">
        <v>0</v>
      </c>
      <c r="Z1720" s="14" t="s">
        <v>12618</v>
      </c>
      <c r="AA1720" s="14">
        <v>1</v>
      </c>
      <c r="AB1720" s="14" t="s">
        <v>12619</v>
      </c>
      <c r="AC1720" s="15">
        <v>43865</v>
      </c>
      <c r="AD1720" s="15">
        <v>43890</v>
      </c>
      <c r="AE1720" s="14">
        <v>1957474.03</v>
      </c>
      <c r="AF1720" s="14">
        <v>1957474.03</v>
      </c>
      <c r="AG1720" s="14">
        <v>1957474.03</v>
      </c>
      <c r="AH1720" s="14">
        <v>1957474.03</v>
      </c>
      <c r="AI1720" s="14">
        <v>1957474.03</v>
      </c>
      <c r="AJ1720" s="14" t="s">
        <v>12620</v>
      </c>
      <c r="AK1720" s="14" t="s">
        <v>12621</v>
      </c>
      <c r="AL1720" s="14" t="s">
        <v>12622</v>
      </c>
      <c r="AM1720" s="14" t="s">
        <v>11648</v>
      </c>
      <c r="AN1720" s="14" t="s">
        <v>1271</v>
      </c>
      <c r="AO1720" s="14" t="s">
        <v>1272</v>
      </c>
      <c r="AP1720" s="14" t="s">
        <v>1272</v>
      </c>
    </row>
    <row r="1721" spans="1:42" x14ac:dyDescent="0.2">
      <c r="A1721" s="14">
        <v>2020</v>
      </c>
      <c r="B1721" s="14">
        <v>3</v>
      </c>
      <c r="C1721" s="14" t="s">
        <v>12623</v>
      </c>
      <c r="D1721" s="14">
        <f>+VLOOKUP(C1721,'Avances Fisicos'!$A$1:$D$2309,2,FALSE)</f>
        <v>1606.3</v>
      </c>
      <c r="E1721" s="14">
        <f>+VLOOKUP(C1721,'Fuentes de Financiamiento'!$A$1:$C$2398,3,FALSE)</f>
        <v>497276.56</v>
      </c>
      <c r="F1721" s="14" t="str">
        <f>+VLOOKUP(C1721,Georeferencias!$A$1:$D$2313,2,FALSE)</f>
        <v>Jalisco</v>
      </c>
      <c r="G1721" s="14" t="str">
        <f>+VLOOKUP(C1721,Georeferencias!$A$1:$D$2313,3,FALSE)</f>
        <v>Tonalá</v>
      </c>
      <c r="H1721" s="14" t="str">
        <f>+VLOOKUP(C1721,Georeferencias!$A$1:$D$2313,4,FALSE)</f>
        <v>Puente Grande</v>
      </c>
      <c r="I1721" s="14" t="s">
        <v>1256</v>
      </c>
      <c r="J1721" s="14">
        <v>497276.56</v>
      </c>
      <c r="K1721" s="14" t="s">
        <v>12624</v>
      </c>
      <c r="L1721" s="14" t="s">
        <v>12625</v>
      </c>
      <c r="M1721" s="14">
        <v>14</v>
      </c>
      <c r="N1721" s="14" t="s">
        <v>11</v>
      </c>
      <c r="O1721" s="14">
        <v>101</v>
      </c>
      <c r="P1721" s="14" t="s">
        <v>23</v>
      </c>
      <c r="Q1721" s="14" t="s">
        <v>1259</v>
      </c>
      <c r="R1721" s="14" t="s">
        <v>1335</v>
      </c>
      <c r="S1721" s="14" t="s">
        <v>1261</v>
      </c>
      <c r="T1721" s="14" t="s">
        <v>6472</v>
      </c>
      <c r="U1721" s="14" t="s">
        <v>12626</v>
      </c>
      <c r="V1721" s="14" t="s">
        <v>1490</v>
      </c>
      <c r="W1721" s="14">
        <v>250</v>
      </c>
      <c r="X1721" s="14">
        <v>250</v>
      </c>
      <c r="Y1721" s="14">
        <v>0</v>
      </c>
      <c r="Z1721" s="14" t="s">
        <v>12627</v>
      </c>
      <c r="AA1721" s="14">
        <v>1</v>
      </c>
      <c r="AB1721" s="14" t="s">
        <v>12628</v>
      </c>
      <c r="AC1721" s="15">
        <v>43885</v>
      </c>
      <c r="AD1721" s="15">
        <v>43911</v>
      </c>
      <c r="AE1721" s="14">
        <v>497276.56</v>
      </c>
      <c r="AF1721" s="14">
        <v>497276.56</v>
      </c>
      <c r="AG1721" s="14">
        <v>497276.56</v>
      </c>
      <c r="AH1721" s="14">
        <v>497276.56</v>
      </c>
      <c r="AI1721" s="14">
        <v>497276.56</v>
      </c>
      <c r="AJ1721" s="14" t="s">
        <v>12629</v>
      </c>
      <c r="AK1721" s="14" t="s">
        <v>12630</v>
      </c>
      <c r="AL1721" s="14" t="s">
        <v>12631</v>
      </c>
      <c r="AM1721" s="14" t="s">
        <v>11648</v>
      </c>
      <c r="AN1721" s="14" t="s">
        <v>1271</v>
      </c>
      <c r="AO1721" s="14" t="s">
        <v>1272</v>
      </c>
      <c r="AP1721" s="14" t="s">
        <v>1272</v>
      </c>
    </row>
    <row r="1722" spans="1:42" x14ac:dyDescent="0.2">
      <c r="A1722" s="14">
        <v>2020</v>
      </c>
      <c r="B1722" s="14">
        <v>3</v>
      </c>
      <c r="C1722" s="14" t="s">
        <v>12632</v>
      </c>
      <c r="D1722" s="14">
        <f>+VLOOKUP(C1722,'Avances Fisicos'!$A$1:$D$2309,2,FALSE)</f>
        <v>1</v>
      </c>
      <c r="E1722" s="14">
        <f>+VLOOKUP(C1722,'Fuentes de Financiamiento'!$A$1:$C$2398,3,FALSE)</f>
        <v>624083.31999999995</v>
      </c>
      <c r="F1722" s="14" t="str">
        <f>+VLOOKUP(C1722,Georeferencias!$A$1:$D$2313,2,FALSE)</f>
        <v>Jalisco</v>
      </c>
      <c r="G1722" s="14" t="str">
        <f>+VLOOKUP(C1722,Georeferencias!$A$1:$D$2313,3,FALSE)</f>
        <v>Degollado</v>
      </c>
      <c r="H1722" s="14" t="str">
        <f>+VLOOKUP(C1722,Georeferencias!$A$1:$D$2313,4,FALSE)</f>
        <v>San Antonio (El Pujido)</v>
      </c>
      <c r="I1722" s="14" t="s">
        <v>1256</v>
      </c>
      <c r="J1722" s="14">
        <v>624083.31999999995</v>
      </c>
      <c r="K1722" s="14" t="s">
        <v>12633</v>
      </c>
      <c r="L1722" s="14" t="s">
        <v>12634</v>
      </c>
      <c r="M1722" s="14">
        <v>14</v>
      </c>
      <c r="N1722" s="14" t="s">
        <v>11</v>
      </c>
      <c r="O1722" s="14">
        <v>33</v>
      </c>
      <c r="P1722" s="14" t="s">
        <v>2655</v>
      </c>
      <c r="Q1722" s="14" t="s">
        <v>1259</v>
      </c>
      <c r="R1722" s="14" t="s">
        <v>1359</v>
      </c>
      <c r="S1722" s="14" t="s">
        <v>1261</v>
      </c>
      <c r="T1722" s="14" t="s">
        <v>2656</v>
      </c>
      <c r="U1722" s="14" t="s">
        <v>12635</v>
      </c>
      <c r="V1722" s="14" t="s">
        <v>1490</v>
      </c>
      <c r="W1722" s="14">
        <v>21</v>
      </c>
      <c r="X1722" s="14">
        <v>20</v>
      </c>
      <c r="Y1722" s="14">
        <v>0</v>
      </c>
      <c r="Z1722" s="14" t="s">
        <v>1327</v>
      </c>
      <c r="AA1722" s="14">
        <v>1</v>
      </c>
      <c r="AB1722" s="14" t="s">
        <v>12636</v>
      </c>
      <c r="AC1722" s="15">
        <v>43983</v>
      </c>
      <c r="AD1722" s="15">
        <v>44015</v>
      </c>
      <c r="AE1722" s="14">
        <v>624083.31999999995</v>
      </c>
      <c r="AF1722" s="14">
        <v>624083.31999999995</v>
      </c>
      <c r="AG1722" s="14">
        <v>624083.31999999995</v>
      </c>
      <c r="AH1722" s="14">
        <v>624083.31999999995</v>
      </c>
      <c r="AI1722" s="14">
        <v>624083.31999999995</v>
      </c>
      <c r="AJ1722" s="14" t="s">
        <v>12637</v>
      </c>
      <c r="AK1722" s="14" t="s">
        <v>1402</v>
      </c>
      <c r="AL1722" s="14" t="s">
        <v>12638</v>
      </c>
      <c r="AM1722" s="14" t="s">
        <v>11648</v>
      </c>
      <c r="AN1722" s="14" t="s">
        <v>1271</v>
      </c>
      <c r="AO1722" s="14" t="s">
        <v>1272</v>
      </c>
      <c r="AP1722" s="14" t="s">
        <v>1272</v>
      </c>
    </row>
    <row r="1723" spans="1:42" x14ac:dyDescent="0.2">
      <c r="A1723" s="14">
        <v>2020</v>
      </c>
      <c r="B1723" s="14">
        <v>3</v>
      </c>
      <c r="C1723" s="14" t="s">
        <v>12639</v>
      </c>
      <c r="D1723" s="14">
        <f>+VLOOKUP(C1723,'Avances Fisicos'!$A$1:$D$2309,2,FALSE)</f>
        <v>126</v>
      </c>
      <c r="E1723" s="14">
        <f>+VLOOKUP(C1723,'Fuentes de Financiamiento'!$A$1:$C$2398,3,FALSE)</f>
        <v>438343.12</v>
      </c>
      <c r="F1723" s="14" t="str">
        <f>+VLOOKUP(C1723,Georeferencias!$A$1:$D$2313,2,FALSE)</f>
        <v>Jalisco</v>
      </c>
      <c r="G1723" s="14" t="str">
        <f>+VLOOKUP(C1723,Georeferencias!$A$1:$D$2313,3,FALSE)</f>
        <v>El Salto</v>
      </c>
      <c r="H1723" s="14" t="str">
        <f>+VLOOKUP(C1723,Georeferencias!$A$1:$D$2313,4,FALSE)</f>
        <v>El Salto</v>
      </c>
      <c r="I1723" s="14" t="s">
        <v>1256</v>
      </c>
      <c r="J1723" s="14">
        <v>438343.12</v>
      </c>
      <c r="K1723" s="14" t="s">
        <v>12640</v>
      </c>
      <c r="L1723" s="14" t="s">
        <v>12641</v>
      </c>
      <c r="M1723" s="14">
        <v>14</v>
      </c>
      <c r="N1723" s="14" t="s">
        <v>11</v>
      </c>
      <c r="O1723" s="14">
        <v>70</v>
      </c>
      <c r="P1723" s="14" t="s">
        <v>891</v>
      </c>
      <c r="Q1723" s="14" t="s">
        <v>1259</v>
      </c>
      <c r="R1723" s="14" t="s">
        <v>1359</v>
      </c>
      <c r="S1723" s="14" t="s">
        <v>1261</v>
      </c>
      <c r="T1723" s="14" t="s">
        <v>11881</v>
      </c>
      <c r="U1723" s="14" t="s">
        <v>12642</v>
      </c>
      <c r="V1723" s="14" t="s">
        <v>1490</v>
      </c>
      <c r="W1723" s="14">
        <v>91</v>
      </c>
      <c r="X1723" s="14">
        <v>84</v>
      </c>
      <c r="Y1723" s="14">
        <v>0</v>
      </c>
      <c r="Z1723" s="14" t="s">
        <v>12643</v>
      </c>
      <c r="AA1723" s="14">
        <v>1</v>
      </c>
      <c r="AB1723" s="14" t="s">
        <v>12644</v>
      </c>
      <c r="AC1723" s="15">
        <v>43927</v>
      </c>
      <c r="AD1723" s="15">
        <v>43939</v>
      </c>
      <c r="AE1723" s="14">
        <v>438343.12</v>
      </c>
      <c r="AF1723" s="14">
        <v>438343.12</v>
      </c>
      <c r="AG1723" s="14">
        <v>438343.12</v>
      </c>
      <c r="AH1723" s="14">
        <v>438343.12</v>
      </c>
      <c r="AI1723" s="14">
        <v>438343.12</v>
      </c>
      <c r="AJ1723" s="14" t="s">
        <v>12645</v>
      </c>
      <c r="AK1723" s="14" t="s">
        <v>12646</v>
      </c>
      <c r="AL1723" s="14" t="s">
        <v>12647</v>
      </c>
      <c r="AM1723" s="14" t="s">
        <v>11648</v>
      </c>
      <c r="AN1723" s="14" t="s">
        <v>1271</v>
      </c>
      <c r="AO1723" s="14" t="s">
        <v>1272</v>
      </c>
      <c r="AP1723" s="14" t="s">
        <v>1272</v>
      </c>
    </row>
    <row r="1724" spans="1:42" x14ac:dyDescent="0.2">
      <c r="A1724" s="14">
        <v>2020</v>
      </c>
      <c r="B1724" s="14">
        <v>3</v>
      </c>
      <c r="C1724" s="14" t="s">
        <v>12648</v>
      </c>
      <c r="D1724" s="14">
        <f>+VLOOKUP(C1724,'Avances Fisicos'!$A$1:$D$2309,2,FALSE)</f>
        <v>164</v>
      </c>
      <c r="E1724" s="14">
        <f>+VLOOKUP(C1724,'Fuentes de Financiamiento'!$A$1:$C$2398,3,FALSE)</f>
        <v>515309.51</v>
      </c>
      <c r="F1724" s="14" t="str">
        <f>+VLOOKUP(C1724,Georeferencias!$A$1:$D$2313,2,FALSE)</f>
        <v>Jalisco</v>
      </c>
      <c r="G1724" s="14" t="str">
        <f>+VLOOKUP(C1724,Georeferencias!$A$1:$D$2313,3,FALSE)</f>
        <v>El Salto</v>
      </c>
      <c r="H1724" s="14" t="str">
        <f>+VLOOKUP(C1724,Georeferencias!$A$1:$D$2313,4,FALSE)</f>
        <v>Las Pintas</v>
      </c>
      <c r="I1724" s="14" t="s">
        <v>1256</v>
      </c>
      <c r="J1724" s="14">
        <v>515309.51</v>
      </c>
      <c r="K1724" s="14" t="s">
        <v>12649</v>
      </c>
      <c r="L1724" s="14" t="s">
        <v>12650</v>
      </c>
      <c r="M1724" s="14">
        <v>14</v>
      </c>
      <c r="N1724" s="14" t="s">
        <v>11</v>
      </c>
      <c r="O1724" s="14">
        <v>70</v>
      </c>
      <c r="P1724" s="14" t="s">
        <v>891</v>
      </c>
      <c r="Q1724" s="14" t="s">
        <v>1259</v>
      </c>
      <c r="R1724" s="14" t="s">
        <v>1359</v>
      </c>
      <c r="S1724" s="14" t="s">
        <v>1261</v>
      </c>
      <c r="T1724" s="14" t="s">
        <v>11881</v>
      </c>
      <c r="U1724" s="14" t="s">
        <v>12651</v>
      </c>
      <c r="V1724" s="14" t="s">
        <v>1490</v>
      </c>
      <c r="W1724" s="14">
        <v>40</v>
      </c>
      <c r="X1724" s="14">
        <v>60</v>
      </c>
      <c r="Y1724" s="14">
        <v>0</v>
      </c>
      <c r="Z1724" s="14" t="s">
        <v>12652</v>
      </c>
      <c r="AA1724" s="14">
        <v>1</v>
      </c>
      <c r="AB1724" s="14" t="s">
        <v>12653</v>
      </c>
      <c r="AC1724" s="15">
        <v>43927</v>
      </c>
      <c r="AD1724" s="15">
        <v>43939</v>
      </c>
      <c r="AE1724" s="14">
        <v>515309.51</v>
      </c>
      <c r="AF1724" s="14">
        <v>515309.51</v>
      </c>
      <c r="AG1724" s="14">
        <v>515309.51</v>
      </c>
      <c r="AH1724" s="14">
        <v>515309.51</v>
      </c>
      <c r="AI1724" s="14">
        <v>515309.51</v>
      </c>
      <c r="AJ1724" s="14" t="s">
        <v>12654</v>
      </c>
      <c r="AK1724" s="14" t="s">
        <v>12655</v>
      </c>
      <c r="AL1724" s="14" t="s">
        <v>12656</v>
      </c>
      <c r="AM1724" s="14" t="s">
        <v>11648</v>
      </c>
      <c r="AN1724" s="14" t="s">
        <v>1271</v>
      </c>
      <c r="AO1724" s="14" t="s">
        <v>1272</v>
      </c>
      <c r="AP1724" s="14" t="s">
        <v>1272</v>
      </c>
    </row>
    <row r="1725" spans="1:42" x14ac:dyDescent="0.2">
      <c r="A1725" s="14">
        <v>2020</v>
      </c>
      <c r="B1725" s="14">
        <v>3</v>
      </c>
      <c r="C1725" s="14" t="s">
        <v>12657</v>
      </c>
      <c r="D1725" s="14">
        <f>+VLOOKUP(C1725,'Avances Fisicos'!$A$1:$D$2309,2,FALSE)</f>
        <v>330</v>
      </c>
      <c r="E1725" s="14">
        <f>+VLOOKUP(C1725,'Fuentes de Financiamiento'!$A$1:$C$2398,3,FALSE)</f>
        <v>926195.99</v>
      </c>
      <c r="F1725" s="14" t="str">
        <f>+VLOOKUP(C1725,Georeferencias!$A$1:$D$2313,2,FALSE)</f>
        <v>Jalisco</v>
      </c>
      <c r="G1725" s="14" t="str">
        <f>+VLOOKUP(C1725,Georeferencias!$A$1:$D$2313,3,FALSE)</f>
        <v>Jilotlán de los Dolores</v>
      </c>
      <c r="H1725" s="14" t="str">
        <f>+VLOOKUP(C1725,Georeferencias!$A$1:$D$2313,4,FALSE)</f>
        <v>La Carrasca</v>
      </c>
      <c r="I1725" s="14" t="s">
        <v>1256</v>
      </c>
      <c r="J1725" s="14">
        <v>926195.99</v>
      </c>
      <c r="K1725" s="14" t="s">
        <v>12658</v>
      </c>
      <c r="L1725" s="14" t="s">
        <v>12659</v>
      </c>
      <c r="M1725" s="14">
        <v>14</v>
      </c>
      <c r="N1725" s="14" t="s">
        <v>11</v>
      </c>
      <c r="O1725" s="14">
        <v>49</v>
      </c>
      <c r="P1725" s="14" t="s">
        <v>910</v>
      </c>
      <c r="Q1725" s="14" t="s">
        <v>1259</v>
      </c>
      <c r="R1725" s="14" t="s">
        <v>1983</v>
      </c>
      <c r="S1725" s="14" t="s">
        <v>1261</v>
      </c>
      <c r="T1725" s="14" t="s">
        <v>12660</v>
      </c>
      <c r="U1725" s="14" t="s">
        <v>12661</v>
      </c>
      <c r="V1725" s="14" t="s">
        <v>1490</v>
      </c>
      <c r="W1725" s="14">
        <v>23</v>
      </c>
      <c r="X1725" s="14">
        <v>25</v>
      </c>
      <c r="Y1725" s="14">
        <v>0</v>
      </c>
      <c r="Z1725" s="14" t="s">
        <v>12662</v>
      </c>
      <c r="AA1725" s="14">
        <v>1</v>
      </c>
      <c r="AB1725" s="14" t="s">
        <v>12663</v>
      </c>
      <c r="AC1725" s="15">
        <v>43936</v>
      </c>
      <c r="AD1725" s="15">
        <v>44042</v>
      </c>
      <c r="AE1725" s="14">
        <v>926195.99</v>
      </c>
      <c r="AF1725" s="14">
        <v>926195.99</v>
      </c>
      <c r="AG1725" s="14">
        <v>926195.99</v>
      </c>
      <c r="AH1725" s="14">
        <v>926195.99</v>
      </c>
      <c r="AI1725" s="14">
        <v>926195.99</v>
      </c>
      <c r="AJ1725" s="14" t="s">
        <v>12664</v>
      </c>
      <c r="AK1725" s="14" t="s">
        <v>12665</v>
      </c>
      <c r="AL1725" s="14" t="s">
        <v>12666</v>
      </c>
      <c r="AM1725" s="14" t="s">
        <v>11648</v>
      </c>
      <c r="AN1725" s="14" t="s">
        <v>1271</v>
      </c>
      <c r="AO1725" s="14" t="s">
        <v>1272</v>
      </c>
      <c r="AP1725" s="14" t="s">
        <v>1272</v>
      </c>
    </row>
    <row r="1726" spans="1:42" x14ac:dyDescent="0.2">
      <c r="A1726" s="14">
        <v>2020</v>
      </c>
      <c r="B1726" s="14">
        <v>3</v>
      </c>
      <c r="C1726" s="14" t="s">
        <v>12667</v>
      </c>
      <c r="D1726" s="14">
        <f>+VLOOKUP(C1726,'Avances Fisicos'!$A$1:$D$2309,2,FALSE)</f>
        <v>52</v>
      </c>
      <c r="E1726" s="14">
        <f>+VLOOKUP(C1726,'Fuentes de Financiamiento'!$A$1:$C$2398,3,FALSE)</f>
        <v>286021.5</v>
      </c>
      <c r="F1726" s="14" t="str">
        <f>+VLOOKUP(C1726,Georeferencias!$A$1:$D$2313,2,FALSE)</f>
        <v>Jalisco</v>
      </c>
      <c r="G1726" s="14" t="str">
        <f>+VLOOKUP(C1726,Georeferencias!$A$1:$D$2313,3,FALSE)</f>
        <v>Tonalá</v>
      </c>
      <c r="H1726" s="14" t="str">
        <f>+VLOOKUP(C1726,Georeferencias!$A$1:$D$2313,4,FALSE)</f>
        <v>Tonalá</v>
      </c>
      <c r="I1726" s="14" t="s">
        <v>1256</v>
      </c>
      <c r="J1726" s="14">
        <v>286021.5</v>
      </c>
      <c r="K1726" s="14" t="s">
        <v>12668</v>
      </c>
      <c r="L1726" s="14" t="s">
        <v>12669</v>
      </c>
      <c r="M1726" s="14">
        <v>14</v>
      </c>
      <c r="N1726" s="14" t="s">
        <v>11</v>
      </c>
      <c r="O1726" s="14">
        <v>101</v>
      </c>
      <c r="P1726" s="14" t="s">
        <v>23</v>
      </c>
      <c r="Q1726" s="14" t="s">
        <v>1259</v>
      </c>
      <c r="R1726" s="14" t="s">
        <v>1359</v>
      </c>
      <c r="S1726" s="14" t="s">
        <v>1261</v>
      </c>
      <c r="T1726" s="14" t="s">
        <v>6472</v>
      </c>
      <c r="U1726" s="14" t="s">
        <v>12670</v>
      </c>
      <c r="V1726" s="14" t="s">
        <v>1490</v>
      </c>
      <c r="W1726" s="14">
        <v>35</v>
      </c>
      <c r="X1726" s="14">
        <v>35</v>
      </c>
      <c r="Y1726" s="14">
        <v>0</v>
      </c>
      <c r="Z1726" s="14" t="s">
        <v>12671</v>
      </c>
      <c r="AA1726" s="14">
        <v>1</v>
      </c>
      <c r="AB1726" s="14" t="s">
        <v>12672</v>
      </c>
      <c r="AC1726" s="15">
        <v>43899</v>
      </c>
      <c r="AD1726" s="15">
        <v>43928</v>
      </c>
      <c r="AE1726" s="14">
        <v>286021.5</v>
      </c>
      <c r="AF1726" s="14">
        <v>286021.5</v>
      </c>
      <c r="AG1726" s="14">
        <v>286021.5</v>
      </c>
      <c r="AH1726" s="14">
        <v>286021.5</v>
      </c>
      <c r="AI1726" s="14">
        <v>286021.5</v>
      </c>
      <c r="AJ1726" s="14" t="s">
        <v>12673</v>
      </c>
      <c r="AK1726" s="14" t="s">
        <v>12674</v>
      </c>
      <c r="AL1726" s="14" t="s">
        <v>12675</v>
      </c>
      <c r="AM1726" s="14" t="s">
        <v>11648</v>
      </c>
      <c r="AN1726" s="14" t="s">
        <v>1271</v>
      </c>
      <c r="AO1726" s="14" t="s">
        <v>1272</v>
      </c>
      <c r="AP1726" s="14" t="s">
        <v>1272</v>
      </c>
    </row>
    <row r="1727" spans="1:42" x14ac:dyDescent="0.2">
      <c r="A1727" s="14">
        <v>2020</v>
      </c>
      <c r="B1727" s="14">
        <v>3</v>
      </c>
      <c r="C1727" s="14" t="s">
        <v>12676</v>
      </c>
      <c r="D1727" s="14">
        <f>+VLOOKUP(C1727,'Avances Fisicos'!$A$1:$D$2309,2,FALSE)</f>
        <v>3</v>
      </c>
      <c r="E1727" s="14">
        <f>+VLOOKUP(C1727,'Fuentes de Financiamiento'!$A$1:$C$2398,3,FALSE)</f>
        <v>13500</v>
      </c>
      <c r="F1727" s="14" t="str">
        <f>+VLOOKUP(C1727,Georeferencias!$A$1:$D$2313,2,FALSE)</f>
        <v>Jalisco</v>
      </c>
      <c r="G1727" s="14" t="str">
        <f>+VLOOKUP(C1727,Georeferencias!$A$1:$D$2313,3,FALSE)</f>
        <v>Cuquío</v>
      </c>
      <c r="H1727" s="14" t="str">
        <f>+VLOOKUP(C1727,Georeferencias!$A$1:$D$2313,4,FALSE)</f>
        <v>Los Arcos</v>
      </c>
      <c r="I1727" s="14" t="s">
        <v>1256</v>
      </c>
      <c r="J1727" s="14">
        <v>13500</v>
      </c>
      <c r="K1727" s="14" t="s">
        <v>11843</v>
      </c>
      <c r="L1727" s="14" t="s">
        <v>12677</v>
      </c>
      <c r="M1727" s="14">
        <v>14</v>
      </c>
      <c r="N1727" s="14" t="s">
        <v>11</v>
      </c>
      <c r="O1727" s="14">
        <v>29</v>
      </c>
      <c r="P1727" s="14" t="s">
        <v>27</v>
      </c>
      <c r="Q1727" s="14" t="s">
        <v>1259</v>
      </c>
      <c r="R1727" s="14" t="s">
        <v>1260</v>
      </c>
      <c r="S1727" s="14" t="s">
        <v>1261</v>
      </c>
      <c r="T1727" s="14" t="s">
        <v>11845</v>
      </c>
      <c r="U1727" s="14" t="s">
        <v>12678</v>
      </c>
      <c r="V1727" s="14" t="s">
        <v>1490</v>
      </c>
      <c r="W1727" s="14">
        <v>4</v>
      </c>
      <c r="X1727" s="14">
        <v>4</v>
      </c>
      <c r="Y1727" s="14">
        <v>0</v>
      </c>
      <c r="Z1727" s="14" t="s">
        <v>3147</v>
      </c>
      <c r="AA1727" s="14">
        <v>1</v>
      </c>
      <c r="AB1727" s="14" t="s">
        <v>12679</v>
      </c>
      <c r="AC1727" s="15">
        <v>44013</v>
      </c>
      <c r="AD1727" s="15">
        <v>44043</v>
      </c>
      <c r="AE1727" s="14">
        <v>13500</v>
      </c>
      <c r="AF1727" s="14">
        <v>13500</v>
      </c>
      <c r="AG1727" s="14">
        <v>13500</v>
      </c>
      <c r="AH1727" s="14">
        <v>13500</v>
      </c>
      <c r="AI1727" s="14">
        <v>13500</v>
      </c>
      <c r="AJ1727" s="14" t="s">
        <v>12680</v>
      </c>
      <c r="AK1727" s="14" t="s">
        <v>11849</v>
      </c>
      <c r="AL1727" s="14" t="s">
        <v>12681</v>
      </c>
      <c r="AM1727" s="14" t="s">
        <v>11648</v>
      </c>
      <c r="AN1727" s="14" t="s">
        <v>1271</v>
      </c>
      <c r="AO1727" s="14" t="s">
        <v>1272</v>
      </c>
      <c r="AP1727" s="14" t="s">
        <v>1272</v>
      </c>
    </row>
    <row r="1728" spans="1:42" x14ac:dyDescent="0.2">
      <c r="A1728" s="14">
        <v>2020</v>
      </c>
      <c r="B1728" s="14">
        <v>3</v>
      </c>
      <c r="C1728" s="14" t="s">
        <v>12682</v>
      </c>
      <c r="D1728" s="14">
        <f>+VLOOKUP(C1728,'Avances Fisicos'!$A$1:$D$2309,2,FALSE)</f>
        <v>2</v>
      </c>
      <c r="E1728" s="14">
        <f>+VLOOKUP(C1728,'Fuentes de Financiamiento'!$A$1:$C$2398,3,FALSE)</f>
        <v>9000</v>
      </c>
      <c r="F1728" s="14" t="str">
        <f>+VLOOKUP(C1728,Georeferencias!$A$1:$D$2313,2,FALSE)</f>
        <v>Jalisco</v>
      </c>
      <c r="G1728" s="14" t="str">
        <f>+VLOOKUP(C1728,Georeferencias!$A$1:$D$2313,3,FALSE)</f>
        <v>Cuquío</v>
      </c>
      <c r="H1728" s="14" t="str">
        <f>+VLOOKUP(C1728,Georeferencias!$A$1:$D$2313,4,FALSE)</f>
        <v>Cañada De Las Flores</v>
      </c>
      <c r="I1728" s="14" t="s">
        <v>1256</v>
      </c>
      <c r="J1728" s="14">
        <v>9000</v>
      </c>
      <c r="K1728" s="14" t="s">
        <v>11895</v>
      </c>
      <c r="L1728" s="14" t="s">
        <v>12683</v>
      </c>
      <c r="M1728" s="14">
        <v>14</v>
      </c>
      <c r="N1728" s="14" t="s">
        <v>11</v>
      </c>
      <c r="O1728" s="14">
        <v>29</v>
      </c>
      <c r="P1728" s="14" t="s">
        <v>27</v>
      </c>
      <c r="Q1728" s="14" t="s">
        <v>1259</v>
      </c>
      <c r="R1728" s="14" t="s">
        <v>1260</v>
      </c>
      <c r="S1728" s="14" t="s">
        <v>1261</v>
      </c>
      <c r="T1728" s="14" t="s">
        <v>11845</v>
      </c>
      <c r="U1728" s="14" t="s">
        <v>12684</v>
      </c>
      <c r="V1728" s="14" t="s">
        <v>1490</v>
      </c>
      <c r="W1728" s="14">
        <v>4</v>
      </c>
      <c r="X1728" s="14">
        <v>3</v>
      </c>
      <c r="Y1728" s="14">
        <v>0</v>
      </c>
      <c r="Z1728" s="14" t="s">
        <v>1429</v>
      </c>
      <c r="AA1728" s="14">
        <v>1</v>
      </c>
      <c r="AB1728" s="14" t="s">
        <v>12685</v>
      </c>
      <c r="AC1728" s="15">
        <v>44013</v>
      </c>
      <c r="AD1728" s="15">
        <v>44043</v>
      </c>
      <c r="AE1728" s="14">
        <v>9000</v>
      </c>
      <c r="AF1728" s="14">
        <v>9000</v>
      </c>
      <c r="AG1728" s="14">
        <v>9000</v>
      </c>
      <c r="AH1728" s="14">
        <v>9000</v>
      </c>
      <c r="AI1728" s="14">
        <v>9000</v>
      </c>
      <c r="AJ1728" s="14" t="s">
        <v>12686</v>
      </c>
      <c r="AK1728" s="14" t="s">
        <v>11840</v>
      </c>
      <c r="AL1728" s="14" t="s">
        <v>12687</v>
      </c>
      <c r="AM1728" s="14" t="s">
        <v>11648</v>
      </c>
      <c r="AN1728" s="14" t="s">
        <v>1271</v>
      </c>
      <c r="AO1728" s="14" t="s">
        <v>1272</v>
      </c>
      <c r="AP1728" s="14" t="s">
        <v>1272</v>
      </c>
    </row>
    <row r="1729" spans="1:42" x14ac:dyDescent="0.2">
      <c r="A1729" s="14">
        <v>2020</v>
      </c>
      <c r="B1729" s="14">
        <v>3</v>
      </c>
      <c r="C1729" s="14" t="s">
        <v>12688</v>
      </c>
      <c r="D1729" s="14">
        <f>+VLOOKUP(C1729,'Avances Fisicos'!$A$1:$D$2309,2,FALSE)</f>
        <v>1</v>
      </c>
      <c r="E1729" s="14">
        <f>+VLOOKUP(C1729,'Fuentes de Financiamiento'!$A$1:$C$2398,3,FALSE)</f>
        <v>4500</v>
      </c>
      <c r="F1729" s="14" t="str">
        <f>+VLOOKUP(C1729,Georeferencias!$A$1:$D$2313,2,FALSE)</f>
        <v>Jalisco</v>
      </c>
      <c r="G1729" s="14" t="str">
        <f>+VLOOKUP(C1729,Georeferencias!$A$1:$D$2313,3,FALSE)</f>
        <v>Cuquío</v>
      </c>
      <c r="H1729" s="14" t="str">
        <f>+VLOOKUP(C1729,Georeferencias!$A$1:$D$2313,4,FALSE)</f>
        <v>El Testeraso</v>
      </c>
      <c r="I1729" s="14" t="s">
        <v>1256</v>
      </c>
      <c r="J1729" s="14">
        <v>4500</v>
      </c>
      <c r="K1729" s="14" t="s">
        <v>11902</v>
      </c>
      <c r="L1729" s="14" t="s">
        <v>12689</v>
      </c>
      <c r="M1729" s="14">
        <v>14</v>
      </c>
      <c r="N1729" s="14" t="s">
        <v>11</v>
      </c>
      <c r="O1729" s="14">
        <v>29</v>
      </c>
      <c r="P1729" s="14" t="s">
        <v>27</v>
      </c>
      <c r="Q1729" s="14" t="s">
        <v>1259</v>
      </c>
      <c r="R1729" s="14" t="s">
        <v>1260</v>
      </c>
      <c r="S1729" s="14" t="s">
        <v>1261</v>
      </c>
      <c r="T1729" s="14" t="s">
        <v>11845</v>
      </c>
      <c r="U1729" s="14" t="s">
        <v>12690</v>
      </c>
      <c r="V1729" s="14" t="s">
        <v>1490</v>
      </c>
      <c r="W1729" s="14">
        <v>1</v>
      </c>
      <c r="X1729" s="14">
        <v>1</v>
      </c>
      <c r="Y1729" s="14">
        <v>0</v>
      </c>
      <c r="Z1729" s="14" t="s">
        <v>1265</v>
      </c>
      <c r="AA1729" s="14">
        <v>1</v>
      </c>
      <c r="AB1729" s="14" t="s">
        <v>12691</v>
      </c>
      <c r="AC1729" s="15">
        <v>44013</v>
      </c>
      <c r="AD1729" s="15">
        <v>44043</v>
      </c>
      <c r="AE1729" s="14">
        <v>4500</v>
      </c>
      <c r="AF1729" s="14">
        <v>4500</v>
      </c>
      <c r="AG1729" s="14">
        <v>4500</v>
      </c>
      <c r="AH1729" s="14">
        <v>4500</v>
      </c>
      <c r="AI1729" s="14">
        <v>4500</v>
      </c>
      <c r="AJ1729" s="14" t="s">
        <v>12692</v>
      </c>
      <c r="AK1729" s="14" t="s">
        <v>1268</v>
      </c>
      <c r="AL1729" s="14" t="s">
        <v>12693</v>
      </c>
      <c r="AM1729" s="14" t="s">
        <v>11648</v>
      </c>
      <c r="AN1729" s="14" t="s">
        <v>1271</v>
      </c>
      <c r="AO1729" s="14" t="s">
        <v>1272</v>
      </c>
      <c r="AP1729" s="14" t="s">
        <v>1272</v>
      </c>
    </row>
    <row r="1730" spans="1:42" x14ac:dyDescent="0.2">
      <c r="A1730" s="14">
        <v>2020</v>
      </c>
      <c r="B1730" s="14">
        <v>3</v>
      </c>
      <c r="C1730" s="14" t="s">
        <v>12694</v>
      </c>
      <c r="D1730" s="14">
        <f>+VLOOKUP(C1730,'Avances Fisicos'!$A$1:$D$2309,2,FALSE)</f>
        <v>1</v>
      </c>
      <c r="E1730" s="14">
        <f>+VLOOKUP(C1730,'Fuentes de Financiamiento'!$A$1:$C$2398,3,FALSE)</f>
        <v>4500</v>
      </c>
      <c r="F1730" s="14" t="str">
        <f>+VLOOKUP(C1730,Georeferencias!$A$1:$D$2313,2,FALSE)</f>
        <v>Jalisco</v>
      </c>
      <c r="G1730" s="14" t="str">
        <f>+VLOOKUP(C1730,Georeferencias!$A$1:$D$2313,3,FALSE)</f>
        <v>Cuquío</v>
      </c>
      <c r="H1730" s="14" t="str">
        <f>+VLOOKUP(C1730,Georeferencias!$A$1:$D$2313,4,FALSE)</f>
        <v>San Gabriel</v>
      </c>
      <c r="I1730" s="14" t="s">
        <v>1256</v>
      </c>
      <c r="J1730" s="14">
        <v>4500</v>
      </c>
      <c r="K1730" s="14" t="s">
        <v>11902</v>
      </c>
      <c r="L1730" s="14" t="s">
        <v>12695</v>
      </c>
      <c r="M1730" s="14">
        <v>14</v>
      </c>
      <c r="N1730" s="14" t="s">
        <v>11</v>
      </c>
      <c r="O1730" s="14">
        <v>29</v>
      </c>
      <c r="P1730" s="14" t="s">
        <v>27</v>
      </c>
      <c r="Q1730" s="14" t="s">
        <v>1259</v>
      </c>
      <c r="R1730" s="14" t="s">
        <v>1260</v>
      </c>
      <c r="S1730" s="14" t="s">
        <v>1261</v>
      </c>
      <c r="T1730" s="14" t="s">
        <v>11845</v>
      </c>
      <c r="U1730" s="14" t="s">
        <v>12696</v>
      </c>
      <c r="V1730" s="14" t="s">
        <v>1490</v>
      </c>
      <c r="W1730" s="14">
        <v>1</v>
      </c>
      <c r="X1730" s="14">
        <v>2</v>
      </c>
      <c r="Y1730" s="14">
        <v>0</v>
      </c>
      <c r="Z1730" s="14" t="s">
        <v>1265</v>
      </c>
      <c r="AA1730" s="14">
        <v>1</v>
      </c>
      <c r="AB1730" s="14" t="s">
        <v>12697</v>
      </c>
      <c r="AC1730" s="15">
        <v>44013</v>
      </c>
      <c r="AD1730" s="15">
        <v>44043</v>
      </c>
      <c r="AE1730" s="14">
        <v>4500</v>
      </c>
      <c r="AF1730" s="14">
        <v>4500</v>
      </c>
      <c r="AG1730" s="14">
        <v>4500</v>
      </c>
      <c r="AH1730" s="14">
        <v>4500</v>
      </c>
      <c r="AI1730" s="14">
        <v>4500</v>
      </c>
      <c r="AJ1730" s="14" t="s">
        <v>12698</v>
      </c>
      <c r="AK1730" s="14" t="s">
        <v>1268</v>
      </c>
      <c r="AL1730" s="14" t="s">
        <v>12699</v>
      </c>
      <c r="AM1730" s="14" t="s">
        <v>11648</v>
      </c>
      <c r="AN1730" s="14" t="s">
        <v>1271</v>
      </c>
      <c r="AO1730" s="14" t="s">
        <v>1272</v>
      </c>
      <c r="AP1730" s="14" t="s">
        <v>1272</v>
      </c>
    </row>
    <row r="1731" spans="1:42" x14ac:dyDescent="0.2">
      <c r="A1731" s="14">
        <v>2020</v>
      </c>
      <c r="B1731" s="14">
        <v>3</v>
      </c>
      <c r="C1731" s="14" t="s">
        <v>12700</v>
      </c>
      <c r="D1731" s="14">
        <f>+VLOOKUP(C1731,'Avances Fisicos'!$A$1:$D$2309,2,FALSE)</f>
        <v>580</v>
      </c>
      <c r="E1731" s="14">
        <f>+VLOOKUP(C1731,'Fuentes de Financiamiento'!$A$1:$C$2398,3,FALSE)</f>
        <v>932030.76</v>
      </c>
      <c r="F1731" s="14" t="str">
        <f>+VLOOKUP(C1731,Georeferencias!$A$1:$D$2313,2,FALSE)</f>
        <v>Jalisco</v>
      </c>
      <c r="G1731" s="14" t="str">
        <f>+VLOOKUP(C1731,Georeferencias!$A$1:$D$2313,3,FALSE)</f>
        <v>Tonalá</v>
      </c>
      <c r="H1731" s="14" t="str">
        <f>+VLOOKUP(C1731,Georeferencias!$A$1:$D$2313,4,FALSE)</f>
        <v>Tonalá</v>
      </c>
      <c r="I1731" s="14" t="s">
        <v>1256</v>
      </c>
      <c r="J1731" s="14">
        <v>932030.76</v>
      </c>
      <c r="K1731" s="14" t="s">
        <v>12701</v>
      </c>
      <c r="L1731" s="14" t="s">
        <v>12702</v>
      </c>
      <c r="M1731" s="14">
        <v>14</v>
      </c>
      <c r="N1731" s="14" t="s">
        <v>11</v>
      </c>
      <c r="O1731" s="14">
        <v>101</v>
      </c>
      <c r="P1731" s="14" t="s">
        <v>23</v>
      </c>
      <c r="Q1731" s="14" t="s">
        <v>1259</v>
      </c>
      <c r="R1731" s="14" t="s">
        <v>1359</v>
      </c>
      <c r="S1731" s="14" t="s">
        <v>1261</v>
      </c>
      <c r="T1731" s="14" t="s">
        <v>6472</v>
      </c>
      <c r="U1731" s="14" t="s">
        <v>12703</v>
      </c>
      <c r="V1731" s="14" t="s">
        <v>1490</v>
      </c>
      <c r="W1731" s="14">
        <v>150</v>
      </c>
      <c r="X1731" s="14">
        <v>150</v>
      </c>
      <c r="Y1731" s="14">
        <v>0</v>
      </c>
      <c r="Z1731" s="14" t="s">
        <v>12704</v>
      </c>
      <c r="AA1731" s="14">
        <v>1</v>
      </c>
      <c r="AB1731" s="14" t="s">
        <v>12705</v>
      </c>
      <c r="AC1731" s="15">
        <v>43899</v>
      </c>
      <c r="AD1731" s="15">
        <v>43958</v>
      </c>
      <c r="AE1731" s="14">
        <v>932030.76</v>
      </c>
      <c r="AF1731" s="14">
        <v>932030.76</v>
      </c>
      <c r="AG1731" s="14">
        <v>932030.76</v>
      </c>
      <c r="AH1731" s="14">
        <v>932030.76</v>
      </c>
      <c r="AI1731" s="14">
        <v>932030.76</v>
      </c>
      <c r="AJ1731" s="14" t="s">
        <v>12706</v>
      </c>
      <c r="AK1731" s="14" t="s">
        <v>12707</v>
      </c>
      <c r="AL1731" s="14" t="s">
        <v>12708</v>
      </c>
      <c r="AM1731" s="14" t="s">
        <v>11648</v>
      </c>
      <c r="AN1731" s="14" t="s">
        <v>1271</v>
      </c>
      <c r="AO1731" s="14" t="s">
        <v>1272</v>
      </c>
      <c r="AP1731" s="14" t="s">
        <v>1272</v>
      </c>
    </row>
    <row r="1732" spans="1:42" x14ac:dyDescent="0.2">
      <c r="A1732" s="14">
        <v>2020</v>
      </c>
      <c r="B1732" s="14">
        <v>3</v>
      </c>
      <c r="C1732" s="14" t="s">
        <v>12709</v>
      </c>
      <c r="D1732" s="14">
        <f>+VLOOKUP(C1732,'Avances Fisicos'!$A$1:$D$2309,2,FALSE)</f>
        <v>241.21</v>
      </c>
      <c r="E1732" s="14">
        <f>+VLOOKUP(C1732,'Fuentes de Financiamiento'!$A$1:$C$2398,3,FALSE)</f>
        <v>494777.75</v>
      </c>
      <c r="F1732" s="14" t="str">
        <f>+VLOOKUP(C1732,Georeferencias!$A$1:$D$2313,2,FALSE)</f>
        <v>Jalisco</v>
      </c>
      <c r="G1732" s="14" t="str">
        <f>+VLOOKUP(C1732,Georeferencias!$A$1:$D$2313,3,FALSE)</f>
        <v>Zapotiltic</v>
      </c>
      <c r="H1732" s="14" t="str">
        <f>+VLOOKUP(C1732,Georeferencias!$A$1:$D$2313,4,FALSE)</f>
        <v>Zapotiltic</v>
      </c>
      <c r="I1732" s="14" t="s">
        <v>1256</v>
      </c>
      <c r="J1732" s="14">
        <v>494777.75</v>
      </c>
      <c r="K1732" s="14" t="s">
        <v>12710</v>
      </c>
      <c r="L1732" s="14" t="s">
        <v>12711</v>
      </c>
      <c r="M1732" s="14">
        <v>14</v>
      </c>
      <c r="N1732" s="14" t="s">
        <v>11</v>
      </c>
      <c r="O1732" s="14">
        <v>121</v>
      </c>
      <c r="P1732" s="14" t="s">
        <v>992</v>
      </c>
      <c r="Q1732" s="14" t="s">
        <v>1259</v>
      </c>
      <c r="R1732" s="14" t="s">
        <v>1359</v>
      </c>
      <c r="S1732" s="14" t="s">
        <v>1261</v>
      </c>
      <c r="T1732" s="14" t="s">
        <v>1895</v>
      </c>
      <c r="U1732" s="14" t="s">
        <v>12712</v>
      </c>
      <c r="V1732" s="14" t="s">
        <v>1490</v>
      </c>
      <c r="W1732" s="14">
        <v>150</v>
      </c>
      <c r="X1732" s="14">
        <v>150</v>
      </c>
      <c r="Y1732" s="14">
        <v>0</v>
      </c>
      <c r="Z1732" s="14" t="s">
        <v>12713</v>
      </c>
      <c r="AA1732" s="14">
        <v>1</v>
      </c>
      <c r="AB1732" s="14" t="s">
        <v>12714</v>
      </c>
      <c r="AC1732" s="15">
        <v>43997</v>
      </c>
      <c r="AD1732" s="15">
        <v>44088</v>
      </c>
      <c r="AE1732" s="14">
        <v>494777.75</v>
      </c>
      <c r="AF1732" s="14">
        <v>494777.75</v>
      </c>
      <c r="AG1732" s="14">
        <v>494777.75</v>
      </c>
      <c r="AH1732" s="14">
        <v>494777.75</v>
      </c>
      <c r="AI1732" s="14">
        <v>494777.75</v>
      </c>
      <c r="AJ1732" s="14" t="s">
        <v>1329</v>
      </c>
      <c r="AK1732" s="14" t="s">
        <v>12715</v>
      </c>
      <c r="AL1732" s="14" t="s">
        <v>47</v>
      </c>
      <c r="AM1732" s="14" t="s">
        <v>11648</v>
      </c>
      <c r="AN1732" s="14" t="s">
        <v>1271</v>
      </c>
      <c r="AO1732" s="14" t="s">
        <v>1272</v>
      </c>
      <c r="AP1732" s="14" t="s">
        <v>1272</v>
      </c>
    </row>
    <row r="1733" spans="1:42" x14ac:dyDescent="0.2">
      <c r="A1733" s="14">
        <v>2020</v>
      </c>
      <c r="B1733" s="14">
        <v>3</v>
      </c>
      <c r="C1733" s="14" t="s">
        <v>12716</v>
      </c>
      <c r="D1733" s="14">
        <f>+VLOOKUP(C1733,'Avances Fisicos'!$A$1:$D$2309,2,FALSE)</f>
        <v>322.60000000000002</v>
      </c>
      <c r="E1733" s="14">
        <f>+VLOOKUP(C1733,'Fuentes de Financiamiento'!$A$1:$C$2398,3,FALSE)</f>
        <v>690956.01</v>
      </c>
      <c r="F1733" s="14" t="str">
        <f>+VLOOKUP(C1733,Georeferencias!$A$1:$D$2313,2,FALSE)</f>
        <v>Jalisco</v>
      </c>
      <c r="G1733" s="14" t="str">
        <f>+VLOOKUP(C1733,Georeferencias!$A$1:$D$2313,3,FALSE)</f>
        <v>Tonalá</v>
      </c>
      <c r="H1733" s="14" t="str">
        <f>+VLOOKUP(C1733,Georeferencias!$A$1:$D$2313,4,FALSE)</f>
        <v>Tonalá</v>
      </c>
      <c r="I1733" s="14" t="s">
        <v>1256</v>
      </c>
      <c r="J1733" s="14">
        <v>621264.93000000005</v>
      </c>
      <c r="K1733" s="14" t="s">
        <v>12717</v>
      </c>
      <c r="L1733" s="14" t="s">
        <v>12718</v>
      </c>
      <c r="M1733" s="14">
        <v>14</v>
      </c>
      <c r="N1733" s="14" t="s">
        <v>11</v>
      </c>
      <c r="O1733" s="14">
        <v>101</v>
      </c>
      <c r="P1733" s="14" t="s">
        <v>23</v>
      </c>
      <c r="Q1733" s="14" t="s">
        <v>1259</v>
      </c>
      <c r="R1733" s="14" t="s">
        <v>1359</v>
      </c>
      <c r="S1733" s="14" t="s">
        <v>1261</v>
      </c>
      <c r="T1733" s="14" t="s">
        <v>6472</v>
      </c>
      <c r="U1733" s="14" t="s">
        <v>12719</v>
      </c>
      <c r="V1733" s="14" t="s">
        <v>1490</v>
      </c>
      <c r="W1733" s="14">
        <v>135</v>
      </c>
      <c r="X1733" s="14">
        <v>135</v>
      </c>
      <c r="Y1733" s="14">
        <v>0</v>
      </c>
      <c r="Z1733" s="14" t="s">
        <v>12720</v>
      </c>
      <c r="AA1733" s="14">
        <v>1</v>
      </c>
      <c r="AB1733" s="14" t="s">
        <v>12721</v>
      </c>
      <c r="AC1733" s="15">
        <v>43927</v>
      </c>
      <c r="AD1733" s="15">
        <v>43981</v>
      </c>
      <c r="AE1733" s="14">
        <v>690956.01</v>
      </c>
      <c r="AF1733" s="14">
        <v>690956.01</v>
      </c>
      <c r="AG1733" s="14">
        <v>690956.01</v>
      </c>
      <c r="AH1733" s="14">
        <v>690956.01</v>
      </c>
      <c r="AI1733" s="14">
        <v>690956.01</v>
      </c>
      <c r="AJ1733" s="14" t="s">
        <v>12722</v>
      </c>
      <c r="AK1733" s="14" t="s">
        <v>12723</v>
      </c>
      <c r="AL1733" s="14" t="s">
        <v>12724</v>
      </c>
      <c r="AM1733" s="14" t="s">
        <v>11648</v>
      </c>
      <c r="AN1733" s="14" t="s">
        <v>1271</v>
      </c>
      <c r="AO1733" s="14" t="s">
        <v>1272</v>
      </c>
      <c r="AP1733" s="14" t="s">
        <v>1272</v>
      </c>
    </row>
    <row r="1734" spans="1:42" x14ac:dyDescent="0.2">
      <c r="A1734" s="14">
        <v>2020</v>
      </c>
      <c r="B1734" s="14">
        <v>3</v>
      </c>
      <c r="C1734" s="14" t="s">
        <v>12725</v>
      </c>
      <c r="D1734" s="14">
        <f>+VLOOKUP(C1734,'Avances Fisicos'!$A$1:$D$2309,2,FALSE)</f>
        <v>1</v>
      </c>
      <c r="E1734" s="14">
        <f>+VLOOKUP(C1734,'Fuentes de Financiamiento'!$A$1:$C$2398,3,FALSE)</f>
        <v>4500</v>
      </c>
      <c r="F1734" s="14" t="str">
        <f>+VLOOKUP(C1734,Georeferencias!$A$1:$D$2313,2,FALSE)</f>
        <v>Jalisco</v>
      </c>
      <c r="G1734" s="14" t="str">
        <f>+VLOOKUP(C1734,Georeferencias!$A$1:$D$2313,3,FALSE)</f>
        <v>Cuquío</v>
      </c>
      <c r="H1734" s="14" t="str">
        <f>+VLOOKUP(C1734,Georeferencias!$A$1:$D$2313,4,FALSE)</f>
        <v>San José De Los Molina</v>
      </c>
      <c r="I1734" s="14" t="s">
        <v>1256</v>
      </c>
      <c r="J1734" s="14">
        <v>4500</v>
      </c>
      <c r="K1734" s="14" t="s">
        <v>11902</v>
      </c>
      <c r="L1734" s="14" t="s">
        <v>12726</v>
      </c>
      <c r="M1734" s="14">
        <v>14</v>
      </c>
      <c r="N1734" s="14" t="s">
        <v>11</v>
      </c>
      <c r="O1734" s="14">
        <v>29</v>
      </c>
      <c r="P1734" s="14" t="s">
        <v>27</v>
      </c>
      <c r="Q1734" s="14" t="s">
        <v>1259</v>
      </c>
      <c r="R1734" s="14" t="s">
        <v>1260</v>
      </c>
      <c r="S1734" s="14" t="s">
        <v>1261</v>
      </c>
      <c r="T1734" s="14" t="s">
        <v>11845</v>
      </c>
      <c r="U1734" s="14" t="s">
        <v>12727</v>
      </c>
      <c r="V1734" s="14" t="s">
        <v>1490</v>
      </c>
      <c r="W1734" s="14">
        <v>1</v>
      </c>
      <c r="X1734" s="14">
        <v>2</v>
      </c>
      <c r="Y1734" s="14">
        <v>0</v>
      </c>
      <c r="Z1734" s="14" t="s">
        <v>1265</v>
      </c>
      <c r="AA1734" s="14">
        <v>1</v>
      </c>
      <c r="AB1734" s="14" t="s">
        <v>12728</v>
      </c>
      <c r="AC1734" s="15">
        <v>44013</v>
      </c>
      <c r="AD1734" s="15">
        <v>44043</v>
      </c>
      <c r="AE1734" s="14">
        <v>4500</v>
      </c>
      <c r="AF1734" s="14">
        <v>4500</v>
      </c>
      <c r="AG1734" s="14">
        <v>4500</v>
      </c>
      <c r="AH1734" s="14">
        <v>4500</v>
      </c>
      <c r="AI1734" s="14">
        <v>4500</v>
      </c>
      <c r="AJ1734" s="14" t="s">
        <v>12729</v>
      </c>
      <c r="AK1734" s="14" t="s">
        <v>1268</v>
      </c>
      <c r="AL1734" s="14" t="s">
        <v>12730</v>
      </c>
      <c r="AM1734" s="14" t="s">
        <v>11648</v>
      </c>
      <c r="AN1734" s="14" t="s">
        <v>1271</v>
      </c>
      <c r="AO1734" s="14" t="s">
        <v>1272</v>
      </c>
      <c r="AP1734" s="14" t="s">
        <v>1272</v>
      </c>
    </row>
    <row r="1735" spans="1:42" x14ac:dyDescent="0.2">
      <c r="A1735" s="14">
        <v>2020</v>
      </c>
      <c r="B1735" s="14">
        <v>3</v>
      </c>
      <c r="C1735" s="14" t="s">
        <v>12731</v>
      </c>
      <c r="D1735" s="14">
        <f>+VLOOKUP(C1735,'Avances Fisicos'!$A$1:$D$2309,2,FALSE)</f>
        <v>7</v>
      </c>
      <c r="E1735" s="14">
        <f>+VLOOKUP(C1735,'Fuentes de Financiamiento'!$A$1:$C$2398,3,FALSE)</f>
        <v>36540.01</v>
      </c>
      <c r="F1735" s="14" t="str">
        <f>+VLOOKUP(C1735,Georeferencias!$A$1:$D$2313,2,FALSE)</f>
        <v>Jalisco</v>
      </c>
      <c r="G1735" s="14" t="str">
        <f>+VLOOKUP(C1735,Georeferencias!$A$1:$D$2313,3,FALSE)</f>
        <v>Ayotlán</v>
      </c>
      <c r="H1735" s="14" t="str">
        <f>+VLOOKUP(C1735,Georeferencias!$A$1:$D$2313,4,FALSE)</f>
        <v>Ayotlán</v>
      </c>
      <c r="I1735" s="14" t="s">
        <v>1256</v>
      </c>
      <c r="J1735" s="14">
        <v>36540</v>
      </c>
      <c r="K1735" s="14" t="s">
        <v>12732</v>
      </c>
      <c r="L1735" s="14" t="s">
        <v>12733</v>
      </c>
      <c r="M1735" s="14">
        <v>14</v>
      </c>
      <c r="N1735" s="14" t="s">
        <v>11</v>
      </c>
      <c r="O1735" s="14">
        <v>16</v>
      </c>
      <c r="P1735" s="14" t="s">
        <v>928</v>
      </c>
      <c r="Q1735" s="14" t="s">
        <v>1259</v>
      </c>
      <c r="R1735" s="14" t="s">
        <v>1260</v>
      </c>
      <c r="S1735" s="14" t="s">
        <v>1261</v>
      </c>
      <c r="T1735" s="14" t="s">
        <v>3817</v>
      </c>
      <c r="U1735" s="14" t="s">
        <v>12734</v>
      </c>
      <c r="V1735" s="14" t="s">
        <v>1490</v>
      </c>
      <c r="W1735" s="14">
        <v>18</v>
      </c>
      <c r="X1735" s="14">
        <v>17</v>
      </c>
      <c r="Y1735" s="14">
        <v>0</v>
      </c>
      <c r="Z1735" s="14" t="s">
        <v>6557</v>
      </c>
      <c r="AA1735" s="14">
        <v>1</v>
      </c>
      <c r="AB1735" s="14" t="s">
        <v>12735</v>
      </c>
      <c r="AC1735" s="15">
        <v>43955</v>
      </c>
      <c r="AD1735" s="15">
        <v>43960</v>
      </c>
      <c r="AE1735" s="14">
        <v>36540.01</v>
      </c>
      <c r="AF1735" s="14">
        <v>36540.01</v>
      </c>
      <c r="AG1735" s="14">
        <v>36540.01</v>
      </c>
      <c r="AH1735" s="14">
        <v>36540.01</v>
      </c>
      <c r="AI1735" s="14">
        <v>36540.01</v>
      </c>
      <c r="AJ1735" s="14" t="s">
        <v>12736</v>
      </c>
      <c r="AK1735" s="14" t="s">
        <v>11515</v>
      </c>
      <c r="AL1735" s="14" t="s">
        <v>12737</v>
      </c>
      <c r="AM1735" s="14" t="s">
        <v>11648</v>
      </c>
      <c r="AN1735" s="14" t="s">
        <v>1271</v>
      </c>
      <c r="AO1735" s="14" t="s">
        <v>1272</v>
      </c>
      <c r="AP1735" s="14" t="s">
        <v>1272</v>
      </c>
    </row>
    <row r="1736" spans="1:42" x14ac:dyDescent="0.2">
      <c r="A1736" s="14">
        <v>2020</v>
      </c>
      <c r="B1736" s="14">
        <v>3</v>
      </c>
      <c r="C1736" s="14" t="s">
        <v>12738</v>
      </c>
      <c r="D1736" s="14">
        <f>+VLOOKUP(C1736,'Avances Fisicos'!$A$1:$D$2309,2,FALSE)</f>
        <v>136.9</v>
      </c>
      <c r="E1736" s="14">
        <f>+VLOOKUP(C1736,'Fuentes de Financiamiento'!$A$1:$C$2398,3,FALSE)</f>
        <v>319726.64</v>
      </c>
      <c r="F1736" s="14" t="str">
        <f>+VLOOKUP(C1736,Georeferencias!$A$1:$D$2313,2,FALSE)</f>
        <v>Jalisco</v>
      </c>
      <c r="G1736" s="14" t="str">
        <f>+VLOOKUP(C1736,Georeferencias!$A$1:$D$2313,3,FALSE)</f>
        <v>Tonalá</v>
      </c>
      <c r="H1736" s="14" t="str">
        <f>+VLOOKUP(C1736,Georeferencias!$A$1:$D$2313,4,FALSE)</f>
        <v>Coyula</v>
      </c>
      <c r="I1736" s="14" t="s">
        <v>1256</v>
      </c>
      <c r="J1736" s="14">
        <v>319726.65000000002</v>
      </c>
      <c r="K1736" s="14" t="s">
        <v>12739</v>
      </c>
      <c r="L1736" s="14" t="s">
        <v>12740</v>
      </c>
      <c r="M1736" s="14">
        <v>14</v>
      </c>
      <c r="N1736" s="14" t="s">
        <v>11</v>
      </c>
      <c r="O1736" s="14">
        <v>101</v>
      </c>
      <c r="P1736" s="14" t="s">
        <v>23</v>
      </c>
      <c r="Q1736" s="14" t="s">
        <v>1259</v>
      </c>
      <c r="R1736" s="14" t="s">
        <v>1359</v>
      </c>
      <c r="S1736" s="14" t="s">
        <v>1261</v>
      </c>
      <c r="T1736" s="14" t="s">
        <v>6472</v>
      </c>
      <c r="U1736" s="14" t="s">
        <v>12741</v>
      </c>
      <c r="V1736" s="14" t="s">
        <v>1490</v>
      </c>
      <c r="W1736" s="14">
        <v>45</v>
      </c>
      <c r="X1736" s="14">
        <v>45</v>
      </c>
      <c r="Y1736" s="14">
        <v>0</v>
      </c>
      <c r="Z1736" s="14" t="s">
        <v>12742</v>
      </c>
      <c r="AA1736" s="14">
        <v>1</v>
      </c>
      <c r="AB1736" s="14" t="s">
        <v>12743</v>
      </c>
      <c r="AC1736" s="15">
        <v>43934</v>
      </c>
      <c r="AD1736" s="15">
        <v>43953</v>
      </c>
      <c r="AE1736" s="14">
        <v>319726.64</v>
      </c>
      <c r="AF1736" s="14">
        <v>319726.64</v>
      </c>
      <c r="AG1736" s="14">
        <v>319726.64</v>
      </c>
      <c r="AH1736" s="14">
        <v>319726.64</v>
      </c>
      <c r="AI1736" s="14">
        <v>319726.64</v>
      </c>
      <c r="AJ1736" s="14" t="s">
        <v>12744</v>
      </c>
      <c r="AK1736" s="14" t="s">
        <v>12745</v>
      </c>
      <c r="AL1736" s="14" t="s">
        <v>12746</v>
      </c>
      <c r="AM1736" s="14" t="s">
        <v>11648</v>
      </c>
      <c r="AN1736" s="14" t="s">
        <v>1271</v>
      </c>
      <c r="AO1736" s="14" t="s">
        <v>1272</v>
      </c>
      <c r="AP1736" s="14" t="s">
        <v>1272</v>
      </c>
    </row>
    <row r="1737" spans="1:42" x14ac:dyDescent="0.2">
      <c r="A1737" s="14">
        <v>2020</v>
      </c>
      <c r="B1737" s="14">
        <v>3</v>
      </c>
      <c r="C1737" s="14" t="s">
        <v>12747</v>
      </c>
      <c r="D1737" s="14">
        <f>+VLOOKUP(C1737,'Avances Fisicos'!$A$1:$D$2309,2,FALSE)</f>
        <v>539.20000000000005</v>
      </c>
      <c r="E1737" s="14">
        <f>+VLOOKUP(C1737,'Fuentes de Financiamiento'!$A$1:$C$2398,3,FALSE)</f>
        <v>645236.75</v>
      </c>
      <c r="F1737" s="14" t="str">
        <f>+VLOOKUP(C1737,Georeferencias!$A$1:$D$2313,2,FALSE)</f>
        <v>Jalisco</v>
      </c>
      <c r="G1737" s="14" t="str">
        <f>+VLOOKUP(C1737,Georeferencias!$A$1:$D$2313,3,FALSE)</f>
        <v>San Pedro Tlaquepaque</v>
      </c>
      <c r="H1737" s="14" t="str">
        <f>+VLOOKUP(C1737,Georeferencias!$A$1:$D$2313,4,FALSE)</f>
        <v>Tlaquepaque</v>
      </c>
      <c r="I1737" s="14" t="s">
        <v>1256</v>
      </c>
      <c r="J1737" s="14">
        <v>645236.75</v>
      </c>
      <c r="K1737" s="14" t="s">
        <v>12748</v>
      </c>
      <c r="L1737" s="14" t="s">
        <v>12749</v>
      </c>
      <c r="M1737" s="14">
        <v>14</v>
      </c>
      <c r="N1737" s="14" t="s">
        <v>11</v>
      </c>
      <c r="O1737" s="14">
        <v>98</v>
      </c>
      <c r="P1737" s="14" t="s">
        <v>21</v>
      </c>
      <c r="Q1737" s="14" t="s">
        <v>1259</v>
      </c>
      <c r="R1737" s="14" t="s">
        <v>1359</v>
      </c>
      <c r="S1737" s="14" t="s">
        <v>1261</v>
      </c>
      <c r="T1737" s="14" t="s">
        <v>12750</v>
      </c>
      <c r="U1737" s="14" t="s">
        <v>12751</v>
      </c>
      <c r="V1737" s="14" t="s">
        <v>1490</v>
      </c>
      <c r="W1737" s="14">
        <v>94</v>
      </c>
      <c r="X1737" s="14">
        <v>91</v>
      </c>
      <c r="Y1737" s="14">
        <v>0</v>
      </c>
      <c r="Z1737" s="14" t="s">
        <v>12752</v>
      </c>
      <c r="AA1737" s="14">
        <v>1</v>
      </c>
      <c r="AB1737" s="14" t="s">
        <v>12753</v>
      </c>
      <c r="AC1737" s="15">
        <v>43922</v>
      </c>
      <c r="AD1737" s="15">
        <v>44104</v>
      </c>
      <c r="AE1737" s="14">
        <v>645236.75</v>
      </c>
      <c r="AF1737" s="14">
        <v>645236.75</v>
      </c>
      <c r="AG1737" s="14">
        <v>645236.75</v>
      </c>
      <c r="AH1737" s="14">
        <v>645236.75</v>
      </c>
      <c r="AI1737" s="14">
        <v>645236.75</v>
      </c>
      <c r="AJ1737" s="14" t="s">
        <v>12754</v>
      </c>
      <c r="AK1737" s="14" t="s">
        <v>12755</v>
      </c>
      <c r="AL1737" s="14" t="s">
        <v>12756</v>
      </c>
      <c r="AM1737" s="14" t="s">
        <v>11648</v>
      </c>
      <c r="AN1737" s="14" t="s">
        <v>1271</v>
      </c>
      <c r="AO1737" s="14" t="s">
        <v>1272</v>
      </c>
      <c r="AP1737" s="14" t="s">
        <v>1272</v>
      </c>
    </row>
    <row r="1738" spans="1:42" x14ac:dyDescent="0.2">
      <c r="A1738" s="14">
        <v>2020</v>
      </c>
      <c r="B1738" s="14">
        <v>3</v>
      </c>
      <c r="C1738" s="14" t="s">
        <v>12757</v>
      </c>
      <c r="D1738" s="14">
        <f>+VLOOKUP(C1738,'Avances Fisicos'!$A$1:$D$2309,2,FALSE)</f>
        <v>2250</v>
      </c>
      <c r="E1738" s="14">
        <f>+VLOOKUP(C1738,'Fuentes de Financiamiento'!$A$1:$C$2398,3,FALSE)</f>
        <v>700921</v>
      </c>
      <c r="F1738" s="14" t="str">
        <f>+VLOOKUP(C1738,Georeferencias!$A$1:$D$2313,2,FALSE)</f>
        <v>Jalisco</v>
      </c>
      <c r="G1738" s="14" t="str">
        <f>+VLOOKUP(C1738,Georeferencias!$A$1:$D$2313,3,FALSE)</f>
        <v>Villa Purificación</v>
      </c>
      <c r="H1738" s="14" t="str">
        <f>+VLOOKUP(C1738,Georeferencias!$A$1:$D$2313,4,FALSE)</f>
        <v>Telpitita</v>
      </c>
      <c r="I1738" s="14" t="s">
        <v>1256</v>
      </c>
      <c r="J1738" s="14">
        <v>700921</v>
      </c>
      <c r="K1738" s="14" t="s">
        <v>12758</v>
      </c>
      <c r="L1738" s="14" t="s">
        <v>12759</v>
      </c>
      <c r="M1738" s="14">
        <v>14</v>
      </c>
      <c r="N1738" s="14" t="s">
        <v>11</v>
      </c>
      <c r="O1738" s="14">
        <v>68</v>
      </c>
      <c r="P1738" s="14" t="s">
        <v>1014</v>
      </c>
      <c r="Q1738" s="14" t="s">
        <v>1259</v>
      </c>
      <c r="R1738" s="14" t="s">
        <v>1335</v>
      </c>
      <c r="S1738" s="14" t="s">
        <v>1261</v>
      </c>
      <c r="T1738" s="14" t="s">
        <v>3969</v>
      </c>
      <c r="U1738" s="14" t="s">
        <v>12760</v>
      </c>
      <c r="V1738" s="14" t="s">
        <v>1490</v>
      </c>
      <c r="W1738" s="14">
        <v>182</v>
      </c>
      <c r="X1738" s="14">
        <v>135</v>
      </c>
      <c r="Y1738" s="14">
        <v>0</v>
      </c>
      <c r="Z1738" s="14" t="s">
        <v>12761</v>
      </c>
      <c r="AA1738" s="14">
        <v>1</v>
      </c>
      <c r="AB1738" s="14" t="s">
        <v>12762</v>
      </c>
      <c r="AC1738" s="15">
        <v>43891</v>
      </c>
      <c r="AD1738" s="15">
        <v>43951</v>
      </c>
      <c r="AE1738" s="14">
        <v>700921</v>
      </c>
      <c r="AF1738" s="14">
        <v>700921</v>
      </c>
      <c r="AG1738" s="14">
        <v>700921</v>
      </c>
      <c r="AH1738" s="14">
        <v>700921</v>
      </c>
      <c r="AI1738" s="14">
        <v>700921</v>
      </c>
      <c r="AJ1738" s="14" t="s">
        <v>12763</v>
      </c>
      <c r="AK1738" s="14" t="s">
        <v>12764</v>
      </c>
      <c r="AL1738" s="14" t="s">
        <v>12765</v>
      </c>
      <c r="AM1738" s="14" t="s">
        <v>11648</v>
      </c>
      <c r="AN1738" s="14" t="s">
        <v>1271</v>
      </c>
      <c r="AO1738" s="14" t="s">
        <v>1272</v>
      </c>
      <c r="AP1738" s="14" t="s">
        <v>1272</v>
      </c>
    </row>
    <row r="1739" spans="1:42" x14ac:dyDescent="0.2">
      <c r="A1739" s="14">
        <v>2020</v>
      </c>
      <c r="B1739" s="14">
        <v>3</v>
      </c>
      <c r="C1739" s="14" t="s">
        <v>12766</v>
      </c>
      <c r="D1739" s="14">
        <f>+VLOOKUP(C1739,'Avances Fisicos'!$A$1:$D$2309,2,FALSE)</f>
        <v>2</v>
      </c>
      <c r="E1739" s="14">
        <f>+VLOOKUP(C1739,'Fuentes de Financiamiento'!$A$1:$C$2398,3,FALSE)</f>
        <v>119298.22</v>
      </c>
      <c r="F1739" s="14" t="str">
        <f>+VLOOKUP(C1739,Georeferencias!$A$1:$D$2313,2,FALSE)</f>
        <v>Jalisco</v>
      </c>
      <c r="G1739" s="14" t="str">
        <f>+VLOOKUP(C1739,Georeferencias!$A$1:$D$2313,3,FALSE)</f>
        <v>San Cristóbal de la Barranca</v>
      </c>
      <c r="H1739" s="14" t="str">
        <f>+VLOOKUP(C1739,Georeferencias!$A$1:$D$2313,4,FALSE)</f>
        <v>San Francisco</v>
      </c>
      <c r="I1739" s="14" t="s">
        <v>1256</v>
      </c>
      <c r="J1739" s="14">
        <v>119298.22</v>
      </c>
      <c r="K1739" s="14" t="s">
        <v>11932</v>
      </c>
      <c r="L1739" s="14" t="s">
        <v>12767</v>
      </c>
      <c r="M1739" s="14">
        <v>14</v>
      </c>
      <c r="N1739" s="14" t="s">
        <v>11</v>
      </c>
      <c r="O1739" s="14">
        <v>71</v>
      </c>
      <c r="P1739" s="14" t="s">
        <v>32</v>
      </c>
      <c r="Q1739" s="14" t="s">
        <v>1259</v>
      </c>
      <c r="R1739" s="14" t="s">
        <v>1260</v>
      </c>
      <c r="S1739" s="14" t="s">
        <v>1261</v>
      </c>
      <c r="T1739" s="14" t="s">
        <v>4254</v>
      </c>
      <c r="U1739" s="14" t="s">
        <v>12768</v>
      </c>
      <c r="V1739" s="14" t="s">
        <v>1490</v>
      </c>
      <c r="W1739" s="14">
        <v>6</v>
      </c>
      <c r="X1739" s="14">
        <v>7</v>
      </c>
      <c r="Y1739" s="14">
        <v>0</v>
      </c>
      <c r="Z1739" s="14" t="s">
        <v>11935</v>
      </c>
      <c r="AA1739" s="14">
        <v>1</v>
      </c>
      <c r="AB1739" s="14" t="s">
        <v>12769</v>
      </c>
      <c r="AC1739" s="15">
        <v>43906</v>
      </c>
      <c r="AD1739" s="15">
        <v>43963</v>
      </c>
      <c r="AE1739" s="14">
        <v>119298.22</v>
      </c>
      <c r="AF1739" s="14">
        <v>119298.22</v>
      </c>
      <c r="AG1739" s="14">
        <v>119298.22</v>
      </c>
      <c r="AH1739" s="14">
        <v>119298.22</v>
      </c>
      <c r="AI1739" s="14">
        <v>119298.22</v>
      </c>
      <c r="AJ1739" s="14" t="s">
        <v>12770</v>
      </c>
      <c r="AK1739" s="14" t="s">
        <v>5138</v>
      </c>
      <c r="AL1739" s="14" t="s">
        <v>12771</v>
      </c>
      <c r="AM1739" s="14" t="s">
        <v>11648</v>
      </c>
      <c r="AN1739" s="14" t="s">
        <v>1271</v>
      </c>
      <c r="AO1739" s="14" t="s">
        <v>1272</v>
      </c>
      <c r="AP1739" s="14" t="s">
        <v>1272</v>
      </c>
    </row>
    <row r="1740" spans="1:42" x14ac:dyDescent="0.2">
      <c r="A1740" s="14">
        <v>2020</v>
      </c>
      <c r="B1740" s="14">
        <v>3</v>
      </c>
      <c r="C1740" s="14" t="s">
        <v>12772</v>
      </c>
      <c r="D1740" s="14">
        <f>+VLOOKUP(C1740,'Avances Fisicos'!$A$1:$D$2309,2,FALSE)</f>
        <v>324</v>
      </c>
      <c r="E1740" s="14">
        <f>+VLOOKUP(C1740,'Fuentes de Financiamiento'!$A$1:$C$2398,3,FALSE)</f>
        <v>723252.79</v>
      </c>
      <c r="F1740" s="14" t="str">
        <f>+VLOOKUP(C1740,Georeferencias!$A$1:$D$2313,2,FALSE)</f>
        <v>Jalisco</v>
      </c>
      <c r="G1740" s="14" t="str">
        <f>+VLOOKUP(C1740,Georeferencias!$A$1:$D$2313,3,FALSE)</f>
        <v>Arandas</v>
      </c>
      <c r="H1740" s="14" t="str">
        <f>+VLOOKUP(C1740,Georeferencias!$A$1:$D$2313,4,FALSE)</f>
        <v>Arandas</v>
      </c>
      <c r="I1740" s="14" t="s">
        <v>1256</v>
      </c>
      <c r="J1740" s="14">
        <v>723252.79</v>
      </c>
      <c r="K1740" s="14" t="s">
        <v>12773</v>
      </c>
      <c r="L1740" s="14" t="s">
        <v>12774</v>
      </c>
      <c r="M1740" s="14">
        <v>14</v>
      </c>
      <c r="N1740" s="14" t="s">
        <v>11</v>
      </c>
      <c r="O1740" s="14">
        <v>8</v>
      </c>
      <c r="P1740" s="14" t="s">
        <v>12</v>
      </c>
      <c r="Q1740" s="14" t="s">
        <v>1259</v>
      </c>
      <c r="R1740" s="14" t="s">
        <v>1346</v>
      </c>
      <c r="S1740" s="14" t="s">
        <v>1261</v>
      </c>
      <c r="T1740" s="14" t="s">
        <v>2437</v>
      </c>
      <c r="U1740" s="14" t="s">
        <v>12775</v>
      </c>
      <c r="V1740" s="14" t="s">
        <v>1490</v>
      </c>
      <c r="W1740" s="14">
        <v>59</v>
      </c>
      <c r="X1740" s="14">
        <v>47</v>
      </c>
      <c r="Y1740" s="14">
        <v>0</v>
      </c>
      <c r="Z1740" s="14" t="s">
        <v>12776</v>
      </c>
      <c r="AA1740" s="14">
        <v>1</v>
      </c>
      <c r="AB1740" s="14" t="s">
        <v>12777</v>
      </c>
      <c r="AC1740" s="15">
        <v>44005</v>
      </c>
      <c r="AD1740" s="15">
        <v>44106</v>
      </c>
      <c r="AE1740" s="14">
        <v>723252.79</v>
      </c>
      <c r="AF1740" s="14">
        <v>723252.79</v>
      </c>
      <c r="AG1740" s="14">
        <v>723252.79</v>
      </c>
      <c r="AH1740" s="14">
        <v>723252.79</v>
      </c>
      <c r="AI1740" s="14">
        <v>723252.79</v>
      </c>
      <c r="AJ1740" s="14" t="s">
        <v>2467</v>
      </c>
      <c r="AK1740" s="14" t="s">
        <v>12778</v>
      </c>
      <c r="AL1740" s="14" t="s">
        <v>12779</v>
      </c>
      <c r="AM1740" s="14" t="s">
        <v>11648</v>
      </c>
      <c r="AN1740" s="14" t="s">
        <v>1271</v>
      </c>
      <c r="AO1740" s="14" t="s">
        <v>1272</v>
      </c>
      <c r="AP1740" s="14" t="s">
        <v>1272</v>
      </c>
    </row>
    <row r="1741" spans="1:42" x14ac:dyDescent="0.2">
      <c r="A1741" s="14">
        <v>2020</v>
      </c>
      <c r="B1741" s="14">
        <v>3</v>
      </c>
      <c r="C1741" s="14" t="s">
        <v>12780</v>
      </c>
      <c r="D1741" s="14">
        <f>+VLOOKUP(C1741,'Avances Fisicos'!$A$1:$D$2309,2,FALSE)</f>
        <v>3</v>
      </c>
      <c r="E1741" s="14">
        <f>+VLOOKUP(C1741,'Fuentes de Financiamiento'!$A$1:$C$2398,3,FALSE)</f>
        <v>28275</v>
      </c>
      <c r="F1741" s="14" t="str">
        <f>+VLOOKUP(C1741,Georeferencias!$A$1:$D$2313,2,FALSE)</f>
        <v>Jalisco</v>
      </c>
      <c r="G1741" s="14" t="str">
        <f>+VLOOKUP(C1741,Georeferencias!$A$1:$D$2313,3,FALSE)</f>
        <v>Tamazula de Gordiano</v>
      </c>
      <c r="H1741" s="14" t="str">
        <f>+VLOOKUP(C1741,Georeferencias!$A$1:$D$2313,4,FALSE)</f>
        <v>Vista Hermosa (Santa Cruz Del Cortijo)</v>
      </c>
      <c r="I1741" s="14" t="s">
        <v>1256</v>
      </c>
      <c r="J1741" s="14">
        <v>28275</v>
      </c>
      <c r="K1741" s="14" t="s">
        <v>12781</v>
      </c>
      <c r="L1741" s="14" t="s">
        <v>12782</v>
      </c>
      <c r="M1741" s="14">
        <v>14</v>
      </c>
      <c r="N1741" s="14" t="s">
        <v>11</v>
      </c>
      <c r="O1741" s="14">
        <v>85</v>
      </c>
      <c r="P1741" s="14" t="s">
        <v>916</v>
      </c>
      <c r="Q1741" s="14" t="s">
        <v>1259</v>
      </c>
      <c r="R1741" s="14" t="s">
        <v>1359</v>
      </c>
      <c r="S1741" s="14" t="s">
        <v>1261</v>
      </c>
      <c r="T1741" s="14" t="s">
        <v>11999</v>
      </c>
      <c r="U1741" s="14" t="s">
        <v>12783</v>
      </c>
      <c r="V1741" s="14" t="s">
        <v>1490</v>
      </c>
      <c r="W1741" s="14">
        <v>2</v>
      </c>
      <c r="X1741" s="14">
        <v>4</v>
      </c>
      <c r="Y1741" s="14">
        <v>0</v>
      </c>
      <c r="Z1741" s="14" t="s">
        <v>3900</v>
      </c>
      <c r="AA1741" s="14">
        <v>1</v>
      </c>
      <c r="AB1741" s="14" t="s">
        <v>12784</v>
      </c>
      <c r="AC1741" s="15">
        <v>43911</v>
      </c>
      <c r="AD1741" s="15">
        <v>43942</v>
      </c>
      <c r="AE1741" s="14">
        <v>28275</v>
      </c>
      <c r="AF1741" s="14">
        <v>28275</v>
      </c>
      <c r="AG1741" s="14">
        <v>28275</v>
      </c>
      <c r="AH1741" s="14">
        <v>28275</v>
      </c>
      <c r="AI1741" s="14">
        <v>28275</v>
      </c>
      <c r="AJ1741" s="14" t="s">
        <v>12785</v>
      </c>
      <c r="AK1741" s="14" t="s">
        <v>12786</v>
      </c>
      <c r="AL1741" s="14" t="s">
        <v>12787</v>
      </c>
      <c r="AM1741" s="14" t="s">
        <v>11648</v>
      </c>
      <c r="AN1741" s="14" t="s">
        <v>1271</v>
      </c>
      <c r="AO1741" s="14" t="s">
        <v>1272</v>
      </c>
      <c r="AP1741" s="14" t="s">
        <v>1272</v>
      </c>
    </row>
    <row r="1742" spans="1:42" x14ac:dyDescent="0.2">
      <c r="A1742" s="14">
        <v>2020</v>
      </c>
      <c r="B1742" s="14">
        <v>3</v>
      </c>
      <c r="C1742" s="14" t="s">
        <v>12788</v>
      </c>
      <c r="D1742" s="14">
        <f>+VLOOKUP(C1742,'Avances Fisicos'!$A$1:$D$2309,2,FALSE)</f>
        <v>210</v>
      </c>
      <c r="E1742" s="14">
        <f>+VLOOKUP(C1742,'Fuentes de Financiamiento'!$A$1:$C$2398,3,FALSE)</f>
        <v>58333.55</v>
      </c>
      <c r="F1742" s="14" t="str">
        <f>+VLOOKUP(C1742,Georeferencias!$A$1:$D$2313,2,FALSE)</f>
        <v>Jalisco</v>
      </c>
      <c r="G1742" s="14" t="str">
        <f>+VLOOKUP(C1742,Georeferencias!$A$1:$D$2313,3,FALSE)</f>
        <v>Tamazula de Gordiano</v>
      </c>
      <c r="H1742" s="14" t="str">
        <f>+VLOOKUP(C1742,Georeferencias!$A$1:$D$2313,4,FALSE)</f>
        <v>Tamazula De Gordiano</v>
      </c>
      <c r="I1742" s="14" t="s">
        <v>1256</v>
      </c>
      <c r="J1742" s="14">
        <v>58333.55</v>
      </c>
      <c r="K1742" s="14" t="s">
        <v>12789</v>
      </c>
      <c r="L1742" s="14" t="s">
        <v>12790</v>
      </c>
      <c r="M1742" s="14">
        <v>14</v>
      </c>
      <c r="N1742" s="14" t="s">
        <v>11</v>
      </c>
      <c r="O1742" s="14">
        <v>85</v>
      </c>
      <c r="P1742" s="14" t="s">
        <v>916</v>
      </c>
      <c r="Q1742" s="14" t="s">
        <v>1259</v>
      </c>
      <c r="R1742" s="14" t="s">
        <v>1260</v>
      </c>
      <c r="S1742" s="14" t="s">
        <v>1261</v>
      </c>
      <c r="T1742" s="14" t="s">
        <v>11999</v>
      </c>
      <c r="U1742" s="14" t="s">
        <v>12791</v>
      </c>
      <c r="V1742" s="14" t="s">
        <v>1490</v>
      </c>
      <c r="W1742" s="14">
        <v>5</v>
      </c>
      <c r="X1742" s="14">
        <v>4</v>
      </c>
      <c r="Y1742" s="14">
        <v>0</v>
      </c>
      <c r="Z1742" s="14" t="s">
        <v>12792</v>
      </c>
      <c r="AA1742" s="14">
        <v>1</v>
      </c>
      <c r="AB1742" s="14" t="s">
        <v>12793</v>
      </c>
      <c r="AC1742" s="15">
        <v>43934</v>
      </c>
      <c r="AD1742" s="15">
        <v>43935</v>
      </c>
      <c r="AE1742" s="14">
        <v>58333.55</v>
      </c>
      <c r="AF1742" s="14">
        <v>58333.55</v>
      </c>
      <c r="AG1742" s="14">
        <v>58333.55</v>
      </c>
      <c r="AH1742" s="14">
        <v>58333.55</v>
      </c>
      <c r="AI1742" s="14">
        <v>58333.55</v>
      </c>
      <c r="AJ1742" s="14" t="s">
        <v>12794</v>
      </c>
      <c r="AK1742" s="14" t="s">
        <v>12795</v>
      </c>
      <c r="AL1742" s="14" t="s">
        <v>12796</v>
      </c>
      <c r="AM1742" s="14" t="s">
        <v>11648</v>
      </c>
      <c r="AN1742" s="14" t="s">
        <v>1271</v>
      </c>
      <c r="AO1742" s="14" t="s">
        <v>1272</v>
      </c>
      <c r="AP1742" s="14" t="s">
        <v>1272</v>
      </c>
    </row>
    <row r="1743" spans="1:42" x14ac:dyDescent="0.2">
      <c r="A1743" s="14">
        <v>2020</v>
      </c>
      <c r="B1743" s="14">
        <v>3</v>
      </c>
      <c r="C1743" s="14" t="s">
        <v>12797</v>
      </c>
      <c r="D1743" s="14">
        <f>+VLOOKUP(C1743,'Avances Fisicos'!$A$1:$D$2309,2,FALSE)</f>
        <v>19</v>
      </c>
      <c r="E1743" s="14">
        <f>+VLOOKUP(C1743,'Fuentes de Financiamiento'!$A$1:$C$2398,3,FALSE)</f>
        <v>1017817.63</v>
      </c>
      <c r="F1743" s="14" t="str">
        <f>+VLOOKUP(C1743,Georeferencias!$A$1:$D$2313,2,FALSE)</f>
        <v>Jalisco</v>
      </c>
      <c r="G1743" s="14" t="str">
        <f>+VLOOKUP(C1743,Georeferencias!$A$1:$D$2313,3,FALSE)</f>
        <v>Unión de San Antonio</v>
      </c>
      <c r="H1743" s="14" t="str">
        <f>+VLOOKUP(C1743,Georeferencias!$A$1:$D$2313,4,FALSE)</f>
        <v>El Lobo (El Lobo De Primavera)</v>
      </c>
      <c r="I1743" s="14" t="s">
        <v>1256</v>
      </c>
      <c r="J1743" s="14">
        <v>1017817.63</v>
      </c>
      <c r="K1743" s="14" t="s">
        <v>12798</v>
      </c>
      <c r="L1743" s="14" t="s">
        <v>12799</v>
      </c>
      <c r="M1743" s="14">
        <v>14</v>
      </c>
      <c r="N1743" s="14" t="s">
        <v>11</v>
      </c>
      <c r="O1743" s="14">
        <v>109</v>
      </c>
      <c r="P1743" s="14" t="s">
        <v>12800</v>
      </c>
      <c r="Q1743" s="14" t="s">
        <v>1259</v>
      </c>
      <c r="R1743" s="14" t="s">
        <v>1406</v>
      </c>
      <c r="S1743" s="14" t="s">
        <v>1261</v>
      </c>
      <c r="T1743" s="14" t="s">
        <v>12801</v>
      </c>
      <c r="U1743" s="14" t="s">
        <v>12802</v>
      </c>
      <c r="V1743" s="14" t="s">
        <v>1490</v>
      </c>
      <c r="W1743" s="14">
        <v>50</v>
      </c>
      <c r="X1743" s="14">
        <v>40</v>
      </c>
      <c r="Y1743" s="14">
        <v>0</v>
      </c>
      <c r="Z1743" s="14" t="s">
        <v>12803</v>
      </c>
      <c r="AA1743" s="14">
        <v>1</v>
      </c>
      <c r="AB1743" s="14" t="s">
        <v>12804</v>
      </c>
      <c r="AC1743" s="15">
        <v>43984</v>
      </c>
      <c r="AD1743" s="15">
        <v>44013</v>
      </c>
      <c r="AE1743" s="14">
        <v>1017817.63</v>
      </c>
      <c r="AF1743" s="14">
        <v>1017817.63</v>
      </c>
      <c r="AG1743" s="14">
        <v>1017817.63</v>
      </c>
      <c r="AH1743" s="14">
        <v>1017817.63</v>
      </c>
      <c r="AI1743" s="14">
        <v>1017817.63</v>
      </c>
      <c r="AJ1743" s="14" t="s">
        <v>12805</v>
      </c>
      <c r="AK1743" s="14" t="s">
        <v>12806</v>
      </c>
      <c r="AL1743" s="14" t="s">
        <v>12807</v>
      </c>
      <c r="AM1743" s="14" t="s">
        <v>11648</v>
      </c>
      <c r="AN1743" s="14" t="s">
        <v>1271</v>
      </c>
      <c r="AO1743" s="14" t="s">
        <v>1272</v>
      </c>
      <c r="AP1743" s="14" t="s">
        <v>1272</v>
      </c>
    </row>
    <row r="1744" spans="1:42" x14ac:dyDescent="0.2">
      <c r="A1744" s="14">
        <v>2020</v>
      </c>
      <c r="B1744" s="14">
        <v>3</v>
      </c>
      <c r="C1744" s="14" t="s">
        <v>12808</v>
      </c>
      <c r="D1744" s="14">
        <f>+VLOOKUP(C1744,'Avances Fisicos'!$A$1:$D$2309,2,FALSE)</f>
        <v>1</v>
      </c>
      <c r="E1744" s="14">
        <f>+VLOOKUP(C1744,'Fuentes de Financiamiento'!$A$1:$C$2398,3,FALSE)</f>
        <v>42939.23</v>
      </c>
      <c r="F1744" s="14" t="str">
        <f>+VLOOKUP(C1744,Georeferencias!$A$1:$D$2313,2,FALSE)</f>
        <v>Jalisco</v>
      </c>
      <c r="G1744" s="14" t="str">
        <f>+VLOOKUP(C1744,Georeferencias!$A$1:$D$2313,3,FALSE)</f>
        <v>Cuquío</v>
      </c>
      <c r="H1744" s="14" t="str">
        <f>+VLOOKUP(C1744,Georeferencias!$A$1:$D$2313,4,FALSE)</f>
        <v>Cuquío</v>
      </c>
      <c r="I1744" s="14" t="s">
        <v>1256</v>
      </c>
      <c r="J1744" s="14">
        <v>42939.23</v>
      </c>
      <c r="K1744" s="14" t="s">
        <v>12085</v>
      </c>
      <c r="L1744" s="14" t="s">
        <v>12809</v>
      </c>
      <c r="M1744" s="14">
        <v>14</v>
      </c>
      <c r="N1744" s="14" t="s">
        <v>11</v>
      </c>
      <c r="O1744" s="14">
        <v>29</v>
      </c>
      <c r="P1744" s="14" t="s">
        <v>27</v>
      </c>
      <c r="Q1744" s="14" t="s">
        <v>1259</v>
      </c>
      <c r="R1744" s="14" t="s">
        <v>1260</v>
      </c>
      <c r="S1744" s="14" t="s">
        <v>1261</v>
      </c>
      <c r="T1744" s="14" t="s">
        <v>11845</v>
      </c>
      <c r="U1744" s="14" t="s">
        <v>12810</v>
      </c>
      <c r="V1744" s="14" t="s">
        <v>1490</v>
      </c>
      <c r="W1744" s="14">
        <v>2</v>
      </c>
      <c r="X1744" s="14">
        <v>2</v>
      </c>
      <c r="Y1744" s="14">
        <v>0</v>
      </c>
      <c r="Z1744" s="14" t="s">
        <v>5082</v>
      </c>
      <c r="AA1744" s="14">
        <v>1</v>
      </c>
      <c r="AB1744" s="14" t="s">
        <v>12811</v>
      </c>
      <c r="AC1744" s="15">
        <v>44013</v>
      </c>
      <c r="AD1744" s="15">
        <v>44043</v>
      </c>
      <c r="AE1744" s="14">
        <v>42939.23</v>
      </c>
      <c r="AF1744" s="14">
        <v>42939.23</v>
      </c>
      <c r="AG1744" s="14">
        <v>42939.23</v>
      </c>
      <c r="AH1744" s="14">
        <v>42939.23</v>
      </c>
      <c r="AI1744" s="14">
        <v>42939.23</v>
      </c>
      <c r="AJ1744" s="14" t="s">
        <v>12812</v>
      </c>
      <c r="AK1744" s="14" t="s">
        <v>9143</v>
      </c>
      <c r="AL1744" s="14" t="s">
        <v>12813</v>
      </c>
      <c r="AM1744" s="14" t="s">
        <v>11648</v>
      </c>
      <c r="AN1744" s="14" t="s">
        <v>1271</v>
      </c>
      <c r="AO1744" s="14" t="s">
        <v>1272</v>
      </c>
      <c r="AP1744" s="14" t="s">
        <v>1272</v>
      </c>
    </row>
    <row r="1745" spans="1:42" x14ac:dyDescent="0.2">
      <c r="A1745" s="14">
        <v>2020</v>
      </c>
      <c r="B1745" s="14">
        <v>3</v>
      </c>
      <c r="C1745" s="14" t="s">
        <v>12814</v>
      </c>
      <c r="D1745" s="14">
        <f>+VLOOKUP(C1745,'Avances Fisicos'!$A$1:$D$2309,2,FALSE)</f>
        <v>1</v>
      </c>
      <c r="E1745" s="14">
        <f>+VLOOKUP(C1745,'Fuentes de Financiamiento'!$A$1:$C$2398,3,FALSE)</f>
        <v>42882.05</v>
      </c>
      <c r="F1745" s="14" t="str">
        <f>+VLOOKUP(C1745,Georeferencias!$A$1:$D$2313,2,FALSE)</f>
        <v>Jalisco</v>
      </c>
      <c r="G1745" s="14" t="str">
        <f>+VLOOKUP(C1745,Georeferencias!$A$1:$D$2313,3,FALSE)</f>
        <v>Cuquío</v>
      </c>
      <c r="H1745" s="14" t="str">
        <f>+VLOOKUP(C1745,Georeferencias!$A$1:$D$2313,4,FALSE)</f>
        <v>El Vallado</v>
      </c>
      <c r="I1745" s="14" t="s">
        <v>1256</v>
      </c>
      <c r="J1745" s="14">
        <v>42882.05</v>
      </c>
      <c r="K1745" s="14" t="s">
        <v>12072</v>
      </c>
      <c r="L1745" s="14" t="s">
        <v>12815</v>
      </c>
      <c r="M1745" s="14">
        <v>14</v>
      </c>
      <c r="N1745" s="14" t="s">
        <v>11</v>
      </c>
      <c r="O1745" s="14">
        <v>29</v>
      </c>
      <c r="P1745" s="14" t="s">
        <v>27</v>
      </c>
      <c r="Q1745" s="14" t="s">
        <v>1259</v>
      </c>
      <c r="R1745" s="14" t="s">
        <v>1260</v>
      </c>
      <c r="S1745" s="14" t="s">
        <v>1261</v>
      </c>
      <c r="T1745" s="14" t="s">
        <v>11845</v>
      </c>
      <c r="U1745" s="14" t="s">
        <v>12816</v>
      </c>
      <c r="V1745" s="14" t="s">
        <v>1490</v>
      </c>
      <c r="W1745" s="14">
        <v>2</v>
      </c>
      <c r="X1745" s="14">
        <v>2</v>
      </c>
      <c r="Y1745" s="14">
        <v>0</v>
      </c>
      <c r="Z1745" s="14" t="s">
        <v>5082</v>
      </c>
      <c r="AA1745" s="14">
        <v>1</v>
      </c>
      <c r="AB1745" s="14" t="s">
        <v>12817</v>
      </c>
      <c r="AC1745" s="15">
        <v>44013</v>
      </c>
      <c r="AD1745" s="15">
        <v>44043</v>
      </c>
      <c r="AE1745" s="14">
        <v>42882.05</v>
      </c>
      <c r="AF1745" s="14">
        <v>42882.05</v>
      </c>
      <c r="AG1745" s="14">
        <v>42882.05</v>
      </c>
      <c r="AH1745" s="14">
        <v>42882.05</v>
      </c>
      <c r="AI1745" s="14">
        <v>42882.05</v>
      </c>
      <c r="AJ1745" s="14" t="s">
        <v>12818</v>
      </c>
      <c r="AK1745" s="14" t="s">
        <v>9143</v>
      </c>
      <c r="AL1745" s="14" t="s">
        <v>12819</v>
      </c>
      <c r="AM1745" s="14" t="s">
        <v>11648</v>
      </c>
      <c r="AN1745" s="14" t="s">
        <v>1271</v>
      </c>
      <c r="AO1745" s="14" t="s">
        <v>1272</v>
      </c>
      <c r="AP1745" s="14" t="s">
        <v>1272</v>
      </c>
    </row>
    <row r="1746" spans="1:42" x14ac:dyDescent="0.2">
      <c r="A1746" s="14">
        <v>2020</v>
      </c>
      <c r="B1746" s="14">
        <v>3</v>
      </c>
      <c r="C1746" s="14" t="s">
        <v>12820</v>
      </c>
      <c r="D1746" s="14">
        <f>+VLOOKUP(C1746,'Avances Fisicos'!$A$1:$D$2309,2,FALSE)</f>
        <v>1</v>
      </c>
      <c r="E1746" s="14">
        <f>+VLOOKUP(C1746,'Fuentes de Financiamiento'!$A$1:$C$2398,3,FALSE)</f>
        <v>35017.06</v>
      </c>
      <c r="F1746" s="14" t="str">
        <f>+VLOOKUP(C1746,Georeferencias!$A$1:$D$2313,2,FALSE)</f>
        <v>Jalisco</v>
      </c>
      <c r="G1746" s="14" t="str">
        <f>+VLOOKUP(C1746,Georeferencias!$A$1:$D$2313,3,FALSE)</f>
        <v>Cuquío</v>
      </c>
      <c r="H1746" s="14" t="str">
        <f>+VLOOKUP(C1746,Georeferencias!$A$1:$D$2313,4,FALSE)</f>
        <v>Ocotic</v>
      </c>
      <c r="I1746" s="14" t="s">
        <v>1256</v>
      </c>
      <c r="J1746" s="14">
        <v>35017.06</v>
      </c>
      <c r="K1746" s="14" t="s">
        <v>12821</v>
      </c>
      <c r="L1746" s="14" t="s">
        <v>12822</v>
      </c>
      <c r="M1746" s="14">
        <v>14</v>
      </c>
      <c r="N1746" s="14" t="s">
        <v>11</v>
      </c>
      <c r="O1746" s="14">
        <v>29</v>
      </c>
      <c r="P1746" s="14" t="s">
        <v>27</v>
      </c>
      <c r="Q1746" s="14" t="s">
        <v>1259</v>
      </c>
      <c r="R1746" s="14" t="s">
        <v>1260</v>
      </c>
      <c r="S1746" s="14" t="s">
        <v>1261</v>
      </c>
      <c r="T1746" s="14" t="s">
        <v>11845</v>
      </c>
      <c r="U1746" s="14" t="s">
        <v>12823</v>
      </c>
      <c r="V1746" s="14" t="s">
        <v>1490</v>
      </c>
      <c r="W1746" s="14">
        <v>3</v>
      </c>
      <c r="X1746" s="14">
        <v>2</v>
      </c>
      <c r="Y1746" s="14">
        <v>0</v>
      </c>
      <c r="Z1746" s="14" t="s">
        <v>5082</v>
      </c>
      <c r="AA1746" s="14">
        <v>1</v>
      </c>
      <c r="AB1746" s="14" t="s">
        <v>12824</v>
      </c>
      <c r="AC1746" s="15">
        <v>44013</v>
      </c>
      <c r="AD1746" s="15">
        <v>44043</v>
      </c>
      <c r="AE1746" s="14">
        <v>35017.06</v>
      </c>
      <c r="AF1746" s="14">
        <v>35017.06</v>
      </c>
      <c r="AG1746" s="14">
        <v>35017.06</v>
      </c>
      <c r="AH1746" s="14">
        <v>35017.06</v>
      </c>
      <c r="AI1746" s="14">
        <v>35017.06</v>
      </c>
      <c r="AJ1746" s="14" t="s">
        <v>12825</v>
      </c>
      <c r="AK1746" s="14" t="s">
        <v>9143</v>
      </c>
      <c r="AL1746" s="14" t="s">
        <v>12826</v>
      </c>
      <c r="AM1746" s="14" t="s">
        <v>11648</v>
      </c>
      <c r="AN1746" s="14" t="s">
        <v>1271</v>
      </c>
      <c r="AO1746" s="14" t="s">
        <v>1272</v>
      </c>
      <c r="AP1746" s="14" t="s">
        <v>1272</v>
      </c>
    </row>
    <row r="1747" spans="1:42" x14ac:dyDescent="0.2">
      <c r="A1747" s="14">
        <v>2020</v>
      </c>
      <c r="B1747" s="14">
        <v>3</v>
      </c>
      <c r="C1747" s="14" t="s">
        <v>12827</v>
      </c>
      <c r="D1747" s="14">
        <f>+VLOOKUP(C1747,'Avances Fisicos'!$A$1:$D$2309,2,FALSE)</f>
        <v>1748</v>
      </c>
      <c r="E1747" s="14">
        <f>+VLOOKUP(C1747,'Fuentes de Financiamiento'!$A$1:$C$2398,3,FALSE)</f>
        <v>961386.86</v>
      </c>
      <c r="F1747" s="14" t="str">
        <f>+VLOOKUP(C1747,Georeferencias!$A$1:$D$2313,2,FALSE)</f>
        <v>Jalisco</v>
      </c>
      <c r="G1747" s="14" t="str">
        <f>+VLOOKUP(C1747,Georeferencias!$A$1:$D$2313,3,FALSE)</f>
        <v>Villa Purificación</v>
      </c>
      <c r="H1747" s="14" t="str">
        <f>+VLOOKUP(C1747,Georeferencias!$A$1:$D$2313,4,FALSE)</f>
        <v>Espinos De Carreón</v>
      </c>
      <c r="I1747" s="14" t="s">
        <v>1256</v>
      </c>
      <c r="J1747" s="14">
        <v>961386.86</v>
      </c>
      <c r="K1747" s="14" t="s">
        <v>12828</v>
      </c>
      <c r="L1747" s="14" t="s">
        <v>12829</v>
      </c>
      <c r="M1747" s="14">
        <v>14</v>
      </c>
      <c r="N1747" s="14" t="s">
        <v>11</v>
      </c>
      <c r="O1747" s="14">
        <v>68</v>
      </c>
      <c r="P1747" s="14" t="s">
        <v>1014</v>
      </c>
      <c r="Q1747" s="14" t="s">
        <v>1259</v>
      </c>
      <c r="R1747" s="14" t="s">
        <v>1335</v>
      </c>
      <c r="S1747" s="14" t="s">
        <v>1261</v>
      </c>
      <c r="T1747" s="14" t="s">
        <v>3969</v>
      </c>
      <c r="U1747" s="14" t="s">
        <v>12830</v>
      </c>
      <c r="V1747" s="14" t="s">
        <v>1490</v>
      </c>
      <c r="W1747" s="14">
        <v>110</v>
      </c>
      <c r="X1747" s="14">
        <v>55</v>
      </c>
      <c r="Y1747" s="14">
        <v>0</v>
      </c>
      <c r="Z1747" s="14" t="s">
        <v>12831</v>
      </c>
      <c r="AA1747" s="14">
        <v>1</v>
      </c>
      <c r="AB1747" s="14" t="s">
        <v>12832</v>
      </c>
      <c r="AC1747" s="15">
        <v>43997</v>
      </c>
      <c r="AD1747" s="15">
        <v>44072</v>
      </c>
      <c r="AE1747" s="14">
        <v>961386.86</v>
      </c>
      <c r="AF1747" s="14">
        <v>961386.86</v>
      </c>
      <c r="AG1747" s="14">
        <v>961386.86</v>
      </c>
      <c r="AH1747" s="14">
        <v>961386.86</v>
      </c>
      <c r="AI1747" s="14">
        <v>961386.86</v>
      </c>
      <c r="AJ1747" s="14" t="s">
        <v>12833</v>
      </c>
      <c r="AK1747" s="14" t="s">
        <v>12834</v>
      </c>
      <c r="AL1747" s="14" t="s">
        <v>12835</v>
      </c>
      <c r="AM1747" s="14" t="s">
        <v>11648</v>
      </c>
      <c r="AN1747" s="14" t="s">
        <v>1271</v>
      </c>
      <c r="AO1747" s="14" t="s">
        <v>1272</v>
      </c>
      <c r="AP1747" s="14" t="s">
        <v>1272</v>
      </c>
    </row>
    <row r="1748" spans="1:42" x14ac:dyDescent="0.2">
      <c r="A1748" s="14">
        <v>2020</v>
      </c>
      <c r="B1748" s="14">
        <v>3</v>
      </c>
      <c r="C1748" s="14" t="s">
        <v>12836</v>
      </c>
      <c r="D1748" s="14">
        <f>+VLOOKUP(C1748,'Avances Fisicos'!$A$1:$D$2309,2,FALSE)</f>
        <v>144</v>
      </c>
      <c r="E1748" s="14">
        <f>+VLOOKUP(C1748,'Fuentes de Financiamiento'!$A$1:$C$2398,3,FALSE)</f>
        <v>75575.06</v>
      </c>
      <c r="F1748" s="14" t="str">
        <f>+VLOOKUP(C1748,Georeferencias!$A$1:$D$2313,2,FALSE)</f>
        <v>Jalisco</v>
      </c>
      <c r="G1748" s="14" t="str">
        <f>+VLOOKUP(C1748,Georeferencias!$A$1:$D$2313,3,FALSE)</f>
        <v>Santa María de los Ángeles</v>
      </c>
      <c r="H1748" s="14" t="str">
        <f>+VLOOKUP(C1748,Georeferencias!$A$1:$D$2313,4,FALSE)</f>
        <v>El Fraile</v>
      </c>
      <c r="I1748" s="14" t="s">
        <v>1256</v>
      </c>
      <c r="J1748" s="14">
        <v>75575.06</v>
      </c>
      <c r="K1748" s="14" t="s">
        <v>12837</v>
      </c>
      <c r="L1748" s="14" t="s">
        <v>12838</v>
      </c>
      <c r="M1748" s="14">
        <v>14</v>
      </c>
      <c r="N1748" s="14" t="s">
        <v>11</v>
      </c>
      <c r="O1748" s="14">
        <v>81</v>
      </c>
      <c r="P1748" s="14" t="s">
        <v>1324</v>
      </c>
      <c r="Q1748" s="14" t="s">
        <v>1259</v>
      </c>
      <c r="R1748" s="14" t="s">
        <v>1335</v>
      </c>
      <c r="S1748" s="14" t="s">
        <v>1261</v>
      </c>
      <c r="T1748" s="14" t="s">
        <v>1325</v>
      </c>
      <c r="U1748" s="14" t="s">
        <v>12839</v>
      </c>
      <c r="V1748" s="14" t="s">
        <v>1490</v>
      </c>
      <c r="W1748" s="14">
        <v>26</v>
      </c>
      <c r="X1748" s="14">
        <v>22</v>
      </c>
      <c r="Y1748" s="14">
        <v>0</v>
      </c>
      <c r="Z1748" s="14" t="s">
        <v>6572</v>
      </c>
      <c r="AA1748" s="14">
        <v>1</v>
      </c>
      <c r="AB1748" s="14" t="s">
        <v>12840</v>
      </c>
      <c r="AC1748" s="15">
        <v>43934</v>
      </c>
      <c r="AD1748" s="15">
        <v>43946</v>
      </c>
      <c r="AE1748" s="14">
        <v>75575.06</v>
      </c>
      <c r="AF1748" s="14">
        <v>75575.06</v>
      </c>
      <c r="AG1748" s="14">
        <v>75575.06</v>
      </c>
      <c r="AH1748" s="14">
        <v>75575.06</v>
      </c>
      <c r="AI1748" s="14">
        <v>75575.06</v>
      </c>
      <c r="AJ1748" s="14" t="s">
        <v>12841</v>
      </c>
      <c r="AK1748" s="14" t="s">
        <v>12842</v>
      </c>
      <c r="AL1748" s="14" t="s">
        <v>12843</v>
      </c>
      <c r="AM1748" s="14" t="s">
        <v>11648</v>
      </c>
      <c r="AN1748" s="14" t="s">
        <v>1271</v>
      </c>
      <c r="AO1748" s="14" t="s">
        <v>1272</v>
      </c>
      <c r="AP1748" s="14" t="s">
        <v>1272</v>
      </c>
    </row>
    <row r="1749" spans="1:42" x14ac:dyDescent="0.2">
      <c r="A1749" s="14">
        <v>2020</v>
      </c>
      <c r="B1749" s="14">
        <v>3</v>
      </c>
      <c r="C1749" s="14" t="s">
        <v>12844</v>
      </c>
      <c r="D1749" s="14">
        <f>+VLOOKUP(C1749,'Avances Fisicos'!$A$1:$D$2309,2,FALSE)</f>
        <v>2916</v>
      </c>
      <c r="E1749" s="14">
        <f>+VLOOKUP(C1749,'Fuentes de Financiamiento'!$A$1:$C$2398,3,FALSE)</f>
        <v>714458.8</v>
      </c>
      <c r="F1749" s="14" t="str">
        <f>+VLOOKUP(C1749,Georeferencias!$A$1:$D$2313,2,FALSE)</f>
        <v>Jalisco</v>
      </c>
      <c r="G1749" s="14" t="str">
        <f>+VLOOKUP(C1749,Georeferencias!$A$1:$D$2313,3,FALSE)</f>
        <v>La Barca</v>
      </c>
      <c r="H1749" s="14" t="str">
        <f>+VLOOKUP(C1749,Georeferencias!$A$1:$D$2313,4,FALSE)</f>
        <v>La Barca</v>
      </c>
      <c r="I1749" s="14" t="s">
        <v>1256</v>
      </c>
      <c r="J1749" s="14">
        <v>714458.8</v>
      </c>
      <c r="K1749" s="14" t="s">
        <v>12845</v>
      </c>
      <c r="L1749" s="14" t="s">
        <v>12846</v>
      </c>
      <c r="M1749" s="14">
        <v>14</v>
      </c>
      <c r="N1749" s="14" t="s">
        <v>11</v>
      </c>
      <c r="O1749" s="14">
        <v>18</v>
      </c>
      <c r="P1749" s="14" t="s">
        <v>947</v>
      </c>
      <c r="Q1749" s="14" t="s">
        <v>1259</v>
      </c>
      <c r="R1749" s="14" t="s">
        <v>1335</v>
      </c>
      <c r="S1749" s="14" t="s">
        <v>1261</v>
      </c>
      <c r="T1749" s="14" t="s">
        <v>12847</v>
      </c>
      <c r="U1749" s="14" t="s">
        <v>12848</v>
      </c>
      <c r="V1749" s="14" t="s">
        <v>1490</v>
      </c>
      <c r="W1749" s="14">
        <v>76</v>
      </c>
      <c r="X1749" s="14">
        <v>59</v>
      </c>
      <c r="Y1749" s="14">
        <v>0</v>
      </c>
      <c r="Z1749" s="14" t="s">
        <v>12849</v>
      </c>
      <c r="AA1749" s="14">
        <v>1</v>
      </c>
      <c r="AB1749" s="14" t="s">
        <v>12850</v>
      </c>
      <c r="AC1749" s="15">
        <v>44071</v>
      </c>
      <c r="AD1749" s="15">
        <v>44089</v>
      </c>
      <c r="AE1749" s="14">
        <v>714458.8</v>
      </c>
      <c r="AF1749" s="14">
        <v>714458.8</v>
      </c>
      <c r="AG1749" s="14">
        <v>714458.8</v>
      </c>
      <c r="AH1749" s="14">
        <v>714458.8</v>
      </c>
      <c r="AI1749" s="14">
        <v>714458.8</v>
      </c>
      <c r="AJ1749" s="14" t="s">
        <v>12851</v>
      </c>
      <c r="AK1749" s="14" t="s">
        <v>12852</v>
      </c>
      <c r="AL1749" s="14" t="s">
        <v>12853</v>
      </c>
      <c r="AM1749" s="14" t="s">
        <v>11648</v>
      </c>
      <c r="AN1749" s="14" t="s">
        <v>1271</v>
      </c>
      <c r="AO1749" s="14" t="s">
        <v>1272</v>
      </c>
      <c r="AP1749" s="14" t="s">
        <v>1272</v>
      </c>
    </row>
    <row r="1750" spans="1:42" x14ac:dyDescent="0.2">
      <c r="A1750" s="14">
        <v>2020</v>
      </c>
      <c r="B1750" s="14">
        <v>3</v>
      </c>
      <c r="C1750" s="14" t="s">
        <v>12854</v>
      </c>
      <c r="D1750" s="14">
        <f>+VLOOKUP(C1750,'Avances Fisicos'!$A$1:$D$2309,2,FALSE)</f>
        <v>146</v>
      </c>
      <c r="E1750" s="14">
        <f>+VLOOKUP(C1750,'Fuentes de Financiamiento'!$A$1:$C$2398,3,FALSE)</f>
        <v>156831.20000000001</v>
      </c>
      <c r="F1750" s="14" t="str">
        <f>+VLOOKUP(C1750,Georeferencias!$A$1:$D$2313,2,FALSE)</f>
        <v>Jalisco</v>
      </c>
      <c r="G1750" s="14" t="str">
        <f>+VLOOKUP(C1750,Georeferencias!$A$1:$D$2313,3,FALSE)</f>
        <v>Tonalá</v>
      </c>
      <c r="H1750" s="14" t="str">
        <f>+VLOOKUP(C1750,Georeferencias!$A$1:$D$2313,4,FALSE)</f>
        <v>Coyula</v>
      </c>
      <c r="I1750" s="14" t="s">
        <v>1256</v>
      </c>
      <c r="J1750" s="14">
        <v>156831.20000000001</v>
      </c>
      <c r="K1750" s="14" t="s">
        <v>12855</v>
      </c>
      <c r="L1750" s="14" t="s">
        <v>12856</v>
      </c>
      <c r="M1750" s="14">
        <v>14</v>
      </c>
      <c r="N1750" s="14" t="s">
        <v>11</v>
      </c>
      <c r="O1750" s="14">
        <v>101</v>
      </c>
      <c r="P1750" s="14" t="s">
        <v>23</v>
      </c>
      <c r="Q1750" s="14" t="s">
        <v>1259</v>
      </c>
      <c r="R1750" s="14" t="s">
        <v>1359</v>
      </c>
      <c r="S1750" s="14" t="s">
        <v>1261</v>
      </c>
      <c r="T1750" s="14" t="s">
        <v>6472</v>
      </c>
      <c r="U1750" s="14" t="s">
        <v>12857</v>
      </c>
      <c r="V1750" s="14" t="s">
        <v>1490</v>
      </c>
      <c r="W1750" s="14">
        <v>53</v>
      </c>
      <c r="X1750" s="14">
        <v>52</v>
      </c>
      <c r="Y1750" s="14">
        <v>0</v>
      </c>
      <c r="Z1750" s="14" t="s">
        <v>12858</v>
      </c>
      <c r="AA1750" s="14">
        <v>1</v>
      </c>
      <c r="AB1750" s="14" t="s">
        <v>12859</v>
      </c>
      <c r="AC1750" s="15">
        <v>44004</v>
      </c>
      <c r="AD1750" s="15">
        <v>44033</v>
      </c>
      <c r="AE1750" s="14">
        <v>156831.20000000001</v>
      </c>
      <c r="AF1750" s="14">
        <v>156831.20000000001</v>
      </c>
      <c r="AG1750" s="14">
        <v>156831.20000000001</v>
      </c>
      <c r="AH1750" s="14">
        <v>156831.20000000001</v>
      </c>
      <c r="AI1750" s="14">
        <v>156831.20000000001</v>
      </c>
      <c r="AJ1750" s="14" t="s">
        <v>12860</v>
      </c>
      <c r="AK1750" s="14" t="s">
        <v>12861</v>
      </c>
      <c r="AL1750" s="14" t="s">
        <v>12862</v>
      </c>
      <c r="AM1750" s="14" t="s">
        <v>11648</v>
      </c>
      <c r="AN1750" s="14" t="s">
        <v>1271</v>
      </c>
      <c r="AO1750" s="14" t="s">
        <v>1272</v>
      </c>
      <c r="AP1750" s="14" t="s">
        <v>1272</v>
      </c>
    </row>
    <row r="1751" spans="1:42" x14ac:dyDescent="0.2">
      <c r="A1751" s="14">
        <v>2020</v>
      </c>
      <c r="B1751" s="14">
        <v>3</v>
      </c>
      <c r="C1751" s="14" t="s">
        <v>12863</v>
      </c>
      <c r="D1751" s="14">
        <f>+VLOOKUP(C1751,'Avances Fisicos'!$A$1:$D$2309,2,FALSE)</f>
        <v>408</v>
      </c>
      <c r="E1751" s="14">
        <f>+VLOOKUP(C1751,'Fuentes de Financiamiento'!$A$1:$C$2398,3,FALSE)</f>
        <v>1281239.8400000001</v>
      </c>
      <c r="F1751" s="14" t="str">
        <f>+VLOOKUP(C1751,Georeferencias!$A$1:$D$2313,2,FALSE)</f>
        <v>Jalisco</v>
      </c>
      <c r="G1751" s="14" t="str">
        <f>+VLOOKUP(C1751,Georeferencias!$A$1:$D$2313,3,FALSE)</f>
        <v>Tonalá</v>
      </c>
      <c r="H1751" s="14" t="str">
        <f>+VLOOKUP(C1751,Georeferencias!$A$1:$D$2313,4,FALSE)</f>
        <v>Tonalá</v>
      </c>
      <c r="I1751" s="14" t="s">
        <v>1256</v>
      </c>
      <c r="J1751" s="14">
        <v>1281239.8400000001</v>
      </c>
      <c r="K1751" s="14" t="s">
        <v>12864</v>
      </c>
      <c r="L1751" s="14" t="s">
        <v>12865</v>
      </c>
      <c r="M1751" s="14">
        <v>14</v>
      </c>
      <c r="N1751" s="14" t="s">
        <v>11</v>
      </c>
      <c r="O1751" s="14">
        <v>101</v>
      </c>
      <c r="P1751" s="14" t="s">
        <v>23</v>
      </c>
      <c r="Q1751" s="14" t="s">
        <v>1259</v>
      </c>
      <c r="R1751" s="14" t="s">
        <v>1359</v>
      </c>
      <c r="S1751" s="14" t="s">
        <v>1261</v>
      </c>
      <c r="T1751" s="14" t="s">
        <v>6472</v>
      </c>
      <c r="U1751" s="14" t="s">
        <v>12866</v>
      </c>
      <c r="V1751" s="14" t="s">
        <v>1490</v>
      </c>
      <c r="W1751" s="14">
        <v>90</v>
      </c>
      <c r="X1751" s="14">
        <v>90</v>
      </c>
      <c r="Y1751" s="14">
        <v>0</v>
      </c>
      <c r="Z1751" s="14" t="s">
        <v>12259</v>
      </c>
      <c r="AA1751" s="14">
        <v>1</v>
      </c>
      <c r="AB1751" s="14" t="s">
        <v>12867</v>
      </c>
      <c r="AC1751" s="15">
        <v>44011</v>
      </c>
      <c r="AD1751" s="15">
        <v>44051</v>
      </c>
      <c r="AE1751" s="14">
        <v>1281239.8400000001</v>
      </c>
      <c r="AF1751" s="14">
        <v>1281239.8400000001</v>
      </c>
      <c r="AG1751" s="14">
        <v>1281239.8400000001</v>
      </c>
      <c r="AH1751" s="14">
        <v>1281239.8400000001</v>
      </c>
      <c r="AI1751" s="14">
        <v>1281239.8400000001</v>
      </c>
      <c r="AJ1751" s="14" t="s">
        <v>12868</v>
      </c>
      <c r="AK1751" s="14" t="s">
        <v>12262</v>
      </c>
      <c r="AL1751" s="14" t="s">
        <v>12869</v>
      </c>
      <c r="AM1751" s="14" t="s">
        <v>11648</v>
      </c>
      <c r="AN1751" s="14" t="s">
        <v>1271</v>
      </c>
      <c r="AO1751" s="14" t="s">
        <v>1272</v>
      </c>
      <c r="AP1751" s="14" t="s">
        <v>1272</v>
      </c>
    </row>
    <row r="1752" spans="1:42" x14ac:dyDescent="0.2">
      <c r="A1752" s="14">
        <v>2020</v>
      </c>
      <c r="B1752" s="14">
        <v>3</v>
      </c>
      <c r="C1752" s="14" t="s">
        <v>12870</v>
      </c>
      <c r="D1752" s="14">
        <f>+VLOOKUP(C1752,'Avances Fisicos'!$A$1:$D$2309,2,FALSE)</f>
        <v>208</v>
      </c>
      <c r="E1752" s="14">
        <f>+VLOOKUP(C1752,'Fuentes de Financiamiento'!$A$1:$C$2398,3,FALSE)</f>
        <v>625471.66</v>
      </c>
      <c r="F1752" s="14" t="str">
        <f>+VLOOKUP(C1752,Georeferencias!$A$1:$D$2313,2,FALSE)</f>
        <v>Jalisco</v>
      </c>
      <c r="G1752" s="14" t="str">
        <f>+VLOOKUP(C1752,Georeferencias!$A$1:$D$2313,3,FALSE)</f>
        <v>Tonalá</v>
      </c>
      <c r="H1752" s="14" t="str">
        <f>+VLOOKUP(C1752,Georeferencias!$A$1:$D$2313,4,FALSE)</f>
        <v>Tonalá</v>
      </c>
      <c r="I1752" s="14" t="s">
        <v>1256</v>
      </c>
      <c r="J1752" s="14">
        <v>625471.66</v>
      </c>
      <c r="K1752" s="14" t="s">
        <v>12871</v>
      </c>
      <c r="L1752" s="14" t="s">
        <v>12872</v>
      </c>
      <c r="M1752" s="14">
        <v>14</v>
      </c>
      <c r="N1752" s="14" t="s">
        <v>11</v>
      </c>
      <c r="O1752" s="14">
        <v>101</v>
      </c>
      <c r="P1752" s="14" t="s">
        <v>23</v>
      </c>
      <c r="Q1752" s="14" t="s">
        <v>1259</v>
      </c>
      <c r="R1752" s="14" t="s">
        <v>1359</v>
      </c>
      <c r="S1752" s="14" t="s">
        <v>1261</v>
      </c>
      <c r="T1752" s="14" t="s">
        <v>6472</v>
      </c>
      <c r="U1752" s="14" t="s">
        <v>12873</v>
      </c>
      <c r="V1752" s="14" t="s">
        <v>1490</v>
      </c>
      <c r="W1752" s="14">
        <v>280</v>
      </c>
      <c r="X1752" s="14">
        <v>280</v>
      </c>
      <c r="Y1752" s="14">
        <v>0</v>
      </c>
      <c r="Z1752" s="14" t="s">
        <v>12874</v>
      </c>
      <c r="AA1752" s="14">
        <v>1</v>
      </c>
      <c r="AB1752" s="14" t="s">
        <v>12875</v>
      </c>
      <c r="AC1752" s="15">
        <v>44018</v>
      </c>
      <c r="AD1752" s="15">
        <v>44036</v>
      </c>
      <c r="AE1752" s="14">
        <v>625471.66</v>
      </c>
      <c r="AF1752" s="14">
        <v>625471.66</v>
      </c>
      <c r="AG1752" s="14">
        <v>625471.66</v>
      </c>
      <c r="AH1752" s="14">
        <v>625471.66</v>
      </c>
      <c r="AI1752" s="14">
        <v>625471.66</v>
      </c>
      <c r="AJ1752" s="14" t="s">
        <v>12876</v>
      </c>
      <c r="AK1752" s="14" t="s">
        <v>12877</v>
      </c>
      <c r="AL1752" s="14" t="s">
        <v>12878</v>
      </c>
      <c r="AM1752" s="14" t="s">
        <v>11648</v>
      </c>
      <c r="AN1752" s="14" t="s">
        <v>1271</v>
      </c>
      <c r="AO1752" s="14" t="s">
        <v>1272</v>
      </c>
      <c r="AP1752" s="14" t="s">
        <v>1272</v>
      </c>
    </row>
    <row r="1753" spans="1:42" x14ac:dyDescent="0.2">
      <c r="A1753" s="14">
        <v>2020</v>
      </c>
      <c r="B1753" s="14">
        <v>3</v>
      </c>
      <c r="C1753" s="14" t="s">
        <v>12879</v>
      </c>
      <c r="D1753" s="14">
        <f>+VLOOKUP(C1753,'Avances Fisicos'!$A$1:$D$2309,2,FALSE)</f>
        <v>128</v>
      </c>
      <c r="E1753" s="14">
        <f>+VLOOKUP(C1753,'Fuentes de Financiamiento'!$A$1:$C$2398,3,FALSE)</f>
        <v>240511.93</v>
      </c>
      <c r="F1753" s="14" t="str">
        <f>+VLOOKUP(C1753,Georeferencias!$A$1:$D$2313,2,FALSE)</f>
        <v>Jalisco</v>
      </c>
      <c r="G1753" s="14" t="str">
        <f>+VLOOKUP(C1753,Georeferencias!$A$1:$D$2313,3,FALSE)</f>
        <v>Tonalá</v>
      </c>
      <c r="H1753" s="14" t="str">
        <f>+VLOOKUP(C1753,Georeferencias!$A$1:$D$2313,4,FALSE)</f>
        <v>Tonalá</v>
      </c>
      <c r="I1753" s="14" t="s">
        <v>1256</v>
      </c>
      <c r="J1753" s="14">
        <v>240511.93</v>
      </c>
      <c r="K1753" s="14" t="s">
        <v>12880</v>
      </c>
      <c r="L1753" s="14" t="s">
        <v>12881</v>
      </c>
      <c r="M1753" s="14">
        <v>14</v>
      </c>
      <c r="N1753" s="14" t="s">
        <v>11</v>
      </c>
      <c r="O1753" s="14">
        <v>101</v>
      </c>
      <c r="P1753" s="14" t="s">
        <v>23</v>
      </c>
      <c r="Q1753" s="14" t="s">
        <v>1259</v>
      </c>
      <c r="R1753" s="14" t="s">
        <v>1359</v>
      </c>
      <c r="S1753" s="14" t="s">
        <v>1261</v>
      </c>
      <c r="T1753" s="14" t="s">
        <v>6472</v>
      </c>
      <c r="U1753" s="14" t="s">
        <v>12882</v>
      </c>
      <c r="V1753" s="14" t="s">
        <v>1490</v>
      </c>
      <c r="W1753" s="14">
        <v>70</v>
      </c>
      <c r="X1753" s="14">
        <v>70</v>
      </c>
      <c r="Y1753" s="14">
        <v>0</v>
      </c>
      <c r="Z1753" s="14" t="s">
        <v>10034</v>
      </c>
      <c r="AA1753" s="14">
        <v>1</v>
      </c>
      <c r="AB1753" s="14" t="s">
        <v>12883</v>
      </c>
      <c r="AC1753" s="15">
        <v>44025</v>
      </c>
      <c r="AD1753" s="15">
        <v>44051</v>
      </c>
      <c r="AE1753" s="14">
        <v>240511.93</v>
      </c>
      <c r="AF1753" s="14">
        <v>240511.93</v>
      </c>
      <c r="AG1753" s="14">
        <v>240511.93</v>
      </c>
      <c r="AH1753" s="14">
        <v>240511.93</v>
      </c>
      <c r="AI1753" s="14">
        <v>240511.93</v>
      </c>
      <c r="AJ1753" s="14" t="s">
        <v>12884</v>
      </c>
      <c r="AK1753" s="14" t="s">
        <v>12885</v>
      </c>
      <c r="AL1753" s="14" t="s">
        <v>12886</v>
      </c>
      <c r="AM1753" s="14" t="s">
        <v>11648</v>
      </c>
      <c r="AN1753" s="14" t="s">
        <v>1271</v>
      </c>
      <c r="AO1753" s="14" t="s">
        <v>1272</v>
      </c>
      <c r="AP1753" s="14" t="s">
        <v>1272</v>
      </c>
    </row>
    <row r="1754" spans="1:42" x14ac:dyDescent="0.2">
      <c r="A1754" s="14">
        <v>2020</v>
      </c>
      <c r="B1754" s="14">
        <v>3</v>
      </c>
      <c r="C1754" s="14" t="s">
        <v>12887</v>
      </c>
      <c r="D1754" s="14">
        <f>+VLOOKUP(C1754,'Avances Fisicos'!$A$1:$D$2309,2,FALSE)</f>
        <v>64</v>
      </c>
      <c r="E1754" s="14">
        <f>+VLOOKUP(C1754,'Fuentes de Financiamiento'!$A$1:$C$2398,3,FALSE)</f>
        <v>29618</v>
      </c>
      <c r="F1754" s="14" t="str">
        <f>+VLOOKUP(C1754,Georeferencias!$A$1:$D$2313,2,FALSE)</f>
        <v>Jalisco</v>
      </c>
      <c r="G1754" s="14" t="str">
        <f>+VLOOKUP(C1754,Georeferencias!$A$1:$D$2313,3,FALSE)</f>
        <v>El Limón</v>
      </c>
      <c r="H1754" s="14" t="str">
        <f>+VLOOKUP(C1754,Georeferencias!$A$1:$D$2313,4,FALSE)</f>
        <v>El Rodeo</v>
      </c>
      <c r="I1754" s="14" t="s">
        <v>1256</v>
      </c>
      <c r="J1754" s="14">
        <v>29618</v>
      </c>
      <c r="K1754" s="14" t="s">
        <v>12888</v>
      </c>
      <c r="L1754" s="14" t="s">
        <v>12889</v>
      </c>
      <c r="M1754" s="14">
        <v>14</v>
      </c>
      <c r="N1754" s="14" t="s">
        <v>11</v>
      </c>
      <c r="O1754" s="14">
        <v>54</v>
      </c>
      <c r="P1754" s="14" t="s">
        <v>926</v>
      </c>
      <c r="Q1754" s="14" t="s">
        <v>1259</v>
      </c>
      <c r="R1754" s="14" t="s">
        <v>2007</v>
      </c>
      <c r="S1754" s="14" t="s">
        <v>1261</v>
      </c>
      <c r="T1754" s="14" t="s">
        <v>12890</v>
      </c>
      <c r="U1754" s="14" t="s">
        <v>12891</v>
      </c>
      <c r="V1754" s="14" t="s">
        <v>1490</v>
      </c>
      <c r="W1754" s="14">
        <v>16</v>
      </c>
      <c r="X1754" s="14">
        <v>12</v>
      </c>
      <c r="Y1754" s="14">
        <v>0</v>
      </c>
      <c r="Z1754" s="14" t="s">
        <v>12892</v>
      </c>
      <c r="AA1754" s="14">
        <v>1</v>
      </c>
      <c r="AB1754" s="14" t="s">
        <v>12893</v>
      </c>
      <c r="AC1754" s="15">
        <v>43885</v>
      </c>
      <c r="AD1754" s="15">
        <v>43890</v>
      </c>
      <c r="AE1754" s="14">
        <v>29618</v>
      </c>
      <c r="AF1754" s="14">
        <v>29618</v>
      </c>
      <c r="AG1754" s="14">
        <v>29618</v>
      </c>
      <c r="AH1754" s="14">
        <v>29618</v>
      </c>
      <c r="AI1754" s="14">
        <v>29618</v>
      </c>
      <c r="AJ1754" s="14" t="s">
        <v>12894</v>
      </c>
      <c r="AK1754" s="14" t="s">
        <v>12895</v>
      </c>
      <c r="AL1754" s="14" t="s">
        <v>12896</v>
      </c>
      <c r="AM1754" s="14" t="s">
        <v>11648</v>
      </c>
      <c r="AN1754" s="14" t="s">
        <v>1271</v>
      </c>
      <c r="AO1754" s="14" t="s">
        <v>1272</v>
      </c>
      <c r="AP1754" s="14" t="s">
        <v>1272</v>
      </c>
    </row>
    <row r="1755" spans="1:42" x14ac:dyDescent="0.2">
      <c r="A1755" s="14">
        <v>2020</v>
      </c>
      <c r="B1755" s="14">
        <v>3</v>
      </c>
      <c r="C1755" s="14" t="s">
        <v>12897</v>
      </c>
      <c r="D1755" s="14">
        <f>+VLOOKUP(C1755,'Avances Fisicos'!$A$1:$D$2309,2,FALSE)</f>
        <v>1</v>
      </c>
      <c r="E1755" s="14">
        <f>+VLOOKUP(C1755,'Fuentes de Financiamiento'!$A$1:$C$2398,3,FALSE)</f>
        <v>280041.40000000002</v>
      </c>
      <c r="F1755" s="14" t="str">
        <f>+VLOOKUP(C1755,Georeferencias!$A$1:$D$2313,2,FALSE)</f>
        <v>Jalisco</v>
      </c>
      <c r="G1755" s="14" t="str">
        <f>+VLOOKUP(C1755,Georeferencias!$A$1:$D$2313,3,FALSE)</f>
        <v>El Limón</v>
      </c>
      <c r="H1755" s="14" t="str">
        <f>+VLOOKUP(C1755,Georeferencias!$A$1:$D$2313,4,FALSE)</f>
        <v>El Limón</v>
      </c>
      <c r="I1755" s="14" t="s">
        <v>1256</v>
      </c>
      <c r="J1755" s="14">
        <v>280041.40000000002</v>
      </c>
      <c r="K1755" s="14" t="s">
        <v>12898</v>
      </c>
      <c r="L1755" s="14" t="s">
        <v>12899</v>
      </c>
      <c r="M1755" s="14">
        <v>14</v>
      </c>
      <c r="N1755" s="14" t="s">
        <v>11</v>
      </c>
      <c r="O1755" s="14">
        <v>54</v>
      </c>
      <c r="P1755" s="14" t="s">
        <v>926</v>
      </c>
      <c r="Q1755" s="14" t="s">
        <v>1259</v>
      </c>
      <c r="R1755" s="14" t="s">
        <v>1359</v>
      </c>
      <c r="S1755" s="14" t="s">
        <v>1261</v>
      </c>
      <c r="T1755" s="14" t="s">
        <v>12890</v>
      </c>
      <c r="U1755" s="14" t="s">
        <v>12900</v>
      </c>
      <c r="V1755" s="14" t="s">
        <v>1490</v>
      </c>
      <c r="W1755" s="14">
        <v>586</v>
      </c>
      <c r="X1755" s="14">
        <v>524</v>
      </c>
      <c r="Y1755" s="14">
        <v>0</v>
      </c>
      <c r="Z1755" s="14" t="s">
        <v>1327</v>
      </c>
      <c r="AA1755" s="14">
        <v>1</v>
      </c>
      <c r="AB1755" s="14" t="s">
        <v>12901</v>
      </c>
      <c r="AC1755" s="15">
        <v>44027</v>
      </c>
      <c r="AD1755" s="15">
        <v>44027</v>
      </c>
      <c r="AE1755" s="14">
        <v>280041.40000000002</v>
      </c>
      <c r="AF1755" s="14">
        <v>280041.40000000002</v>
      </c>
      <c r="AG1755" s="14">
        <v>280041.40000000002</v>
      </c>
      <c r="AH1755" s="14">
        <v>280041.40000000002</v>
      </c>
      <c r="AI1755" s="14">
        <v>280041.40000000002</v>
      </c>
      <c r="AJ1755" s="14" t="s">
        <v>12902</v>
      </c>
      <c r="AK1755" s="14" t="s">
        <v>1402</v>
      </c>
      <c r="AL1755" s="14" t="s">
        <v>12903</v>
      </c>
      <c r="AM1755" s="14" t="s">
        <v>11648</v>
      </c>
      <c r="AN1755" s="14" t="s">
        <v>1271</v>
      </c>
      <c r="AO1755" s="14" t="s">
        <v>1272</v>
      </c>
      <c r="AP1755" s="14" t="s">
        <v>1272</v>
      </c>
    </row>
    <row r="1756" spans="1:42" x14ac:dyDescent="0.2">
      <c r="A1756" s="14">
        <v>2020</v>
      </c>
      <c r="B1756" s="14">
        <v>3</v>
      </c>
      <c r="C1756" s="14" t="s">
        <v>12904</v>
      </c>
      <c r="D1756" s="14">
        <f>+VLOOKUP(C1756,'Avances Fisicos'!$A$1:$D$2309,2,FALSE)</f>
        <v>985</v>
      </c>
      <c r="E1756" s="14">
        <f>+VLOOKUP(C1756,'Fuentes de Financiamiento'!$A$1:$C$2398,3,FALSE)</f>
        <v>470848.99</v>
      </c>
      <c r="F1756" s="14" t="str">
        <f>+VLOOKUP(C1756,Georeferencias!$A$1:$D$2313,2,FALSE)</f>
        <v>Jalisco</v>
      </c>
      <c r="G1756" s="14" t="str">
        <f>+VLOOKUP(C1756,Georeferencias!$A$1:$D$2313,3,FALSE)</f>
        <v>Ojuelos de Jalisco</v>
      </c>
      <c r="H1756" s="14" t="str">
        <f>+VLOOKUP(C1756,Georeferencias!$A$1:$D$2313,4,FALSE)</f>
        <v>Chinampas</v>
      </c>
      <c r="I1756" s="14" t="s">
        <v>1256</v>
      </c>
      <c r="J1756" s="14">
        <v>470848.99</v>
      </c>
      <c r="K1756" s="14" t="s">
        <v>12905</v>
      </c>
      <c r="L1756" s="14" t="s">
        <v>12906</v>
      </c>
      <c r="M1756" s="14">
        <v>14</v>
      </c>
      <c r="N1756" s="14" t="s">
        <v>11</v>
      </c>
      <c r="O1756" s="14">
        <v>64</v>
      </c>
      <c r="P1756" s="14" t="s">
        <v>10165</v>
      </c>
      <c r="Q1756" s="14" t="s">
        <v>1259</v>
      </c>
      <c r="R1756" s="14" t="s">
        <v>1335</v>
      </c>
      <c r="S1756" s="14" t="s">
        <v>1261</v>
      </c>
      <c r="T1756" s="14" t="s">
        <v>12196</v>
      </c>
      <c r="U1756" s="14" t="s">
        <v>12907</v>
      </c>
      <c r="V1756" s="14" t="s">
        <v>1490</v>
      </c>
      <c r="W1756" s="14">
        <v>60</v>
      </c>
      <c r="X1756" s="14">
        <v>40</v>
      </c>
      <c r="Y1756" s="14">
        <v>0</v>
      </c>
      <c r="Z1756" s="14" t="s">
        <v>12908</v>
      </c>
      <c r="AA1756" s="14">
        <v>1</v>
      </c>
      <c r="AB1756" s="14" t="s">
        <v>12909</v>
      </c>
      <c r="AC1756" s="15">
        <v>43955</v>
      </c>
      <c r="AD1756" s="15">
        <v>43988</v>
      </c>
      <c r="AE1756" s="14">
        <v>470848.99</v>
      </c>
      <c r="AF1756" s="14">
        <v>470848.99</v>
      </c>
      <c r="AG1756" s="14">
        <v>470848.99</v>
      </c>
      <c r="AH1756" s="14">
        <v>470848.99</v>
      </c>
      <c r="AI1756" s="14">
        <v>470848.99</v>
      </c>
      <c r="AJ1756" s="14" t="s">
        <v>12910</v>
      </c>
      <c r="AK1756" s="14" t="s">
        <v>12911</v>
      </c>
      <c r="AL1756" s="14" t="s">
        <v>12912</v>
      </c>
      <c r="AM1756" s="14" t="s">
        <v>11648</v>
      </c>
      <c r="AN1756" s="14" t="s">
        <v>1271</v>
      </c>
      <c r="AO1756" s="14" t="s">
        <v>1272</v>
      </c>
      <c r="AP1756" s="14" t="s">
        <v>1272</v>
      </c>
    </row>
    <row r="1757" spans="1:42" x14ac:dyDescent="0.2">
      <c r="A1757" s="14">
        <v>2020</v>
      </c>
      <c r="B1757" s="14">
        <v>3</v>
      </c>
      <c r="C1757" s="14" t="s">
        <v>12913</v>
      </c>
      <c r="D1757" s="14">
        <f>+VLOOKUP(C1757,'Avances Fisicos'!$A$1:$D$2309,2,FALSE)</f>
        <v>2989</v>
      </c>
      <c r="E1757" s="14">
        <f>+VLOOKUP(C1757,'Fuentes de Financiamiento'!$A$1:$C$2398,3,FALSE)</f>
        <v>349999.96</v>
      </c>
      <c r="F1757" s="14" t="str">
        <f>+VLOOKUP(C1757,Georeferencias!$A$1:$D$2313,2,FALSE)</f>
        <v>Jalisco</v>
      </c>
      <c r="G1757" s="14" t="str">
        <f>+VLOOKUP(C1757,Georeferencias!$A$1:$D$2313,3,FALSE)</f>
        <v>Tamazula de Gordiano</v>
      </c>
      <c r="H1757" s="14" t="str">
        <f>+VLOOKUP(C1757,Georeferencias!$A$1:$D$2313,4,FALSE)</f>
        <v>Los Cimientos</v>
      </c>
      <c r="I1757" s="14" t="s">
        <v>1256</v>
      </c>
      <c r="J1757" s="14">
        <v>349999.96</v>
      </c>
      <c r="K1757" s="14" t="s">
        <v>12914</v>
      </c>
      <c r="L1757" s="14" t="s">
        <v>12915</v>
      </c>
      <c r="M1757" s="14">
        <v>14</v>
      </c>
      <c r="N1757" s="14" t="s">
        <v>11</v>
      </c>
      <c r="O1757" s="14">
        <v>85</v>
      </c>
      <c r="P1757" s="14" t="s">
        <v>916</v>
      </c>
      <c r="Q1757" s="14" t="s">
        <v>1259</v>
      </c>
      <c r="R1757" s="14" t="s">
        <v>1260</v>
      </c>
      <c r="S1757" s="14" t="s">
        <v>1261</v>
      </c>
      <c r="T1757" s="14" t="s">
        <v>11999</v>
      </c>
      <c r="U1757" s="14" t="s">
        <v>12916</v>
      </c>
      <c r="V1757" s="14" t="s">
        <v>1490</v>
      </c>
      <c r="W1757" s="14">
        <v>150</v>
      </c>
      <c r="X1757" s="14">
        <v>140</v>
      </c>
      <c r="Y1757" s="14">
        <v>0</v>
      </c>
      <c r="Z1757" s="14" t="s">
        <v>12917</v>
      </c>
      <c r="AA1757" s="14">
        <v>1</v>
      </c>
      <c r="AB1757" s="14" t="s">
        <v>12918</v>
      </c>
      <c r="AC1757" s="15">
        <v>43945</v>
      </c>
      <c r="AD1757" s="15">
        <v>43976</v>
      </c>
      <c r="AE1757" s="14">
        <v>349999.96</v>
      </c>
      <c r="AF1757" s="14">
        <v>349999.96</v>
      </c>
      <c r="AG1757" s="14">
        <v>349999.96</v>
      </c>
      <c r="AH1757" s="14">
        <v>349999.96</v>
      </c>
      <c r="AI1757" s="14">
        <v>349999.96</v>
      </c>
      <c r="AJ1757" s="14" t="s">
        <v>12919</v>
      </c>
      <c r="AK1757" s="14" t="s">
        <v>12920</v>
      </c>
      <c r="AL1757" s="14" t="s">
        <v>12921</v>
      </c>
      <c r="AM1757" s="14" t="s">
        <v>11648</v>
      </c>
      <c r="AN1757" s="14" t="s">
        <v>1271</v>
      </c>
      <c r="AO1757" s="14" t="s">
        <v>1272</v>
      </c>
      <c r="AP1757" s="14" t="s">
        <v>1272</v>
      </c>
    </row>
    <row r="1758" spans="1:42" x14ac:dyDescent="0.2">
      <c r="A1758" s="14">
        <v>2020</v>
      </c>
      <c r="B1758" s="14">
        <v>3</v>
      </c>
      <c r="C1758" s="14" t="s">
        <v>12922</v>
      </c>
      <c r="D1758" s="14">
        <f>+VLOOKUP(C1758,'Avances Fisicos'!$A$1:$D$2309,2,FALSE)</f>
        <v>1</v>
      </c>
      <c r="E1758" s="14">
        <f>+VLOOKUP(C1758,'Fuentes de Financiamiento'!$A$1:$C$2398,3,FALSE)</f>
        <v>3754.4</v>
      </c>
      <c r="F1758" s="14" t="str">
        <f>+VLOOKUP(C1758,Georeferencias!$A$1:$D$2313,2,FALSE)</f>
        <v>Jalisco</v>
      </c>
      <c r="G1758" s="14" t="str">
        <f>+VLOOKUP(C1758,Georeferencias!$A$1:$D$2313,3,FALSE)</f>
        <v>Ixtlahuacán del Río</v>
      </c>
      <c r="H1758" s="14" t="str">
        <f>+VLOOKUP(C1758,Georeferencias!$A$1:$D$2313,4,FALSE)</f>
        <v>El Pato</v>
      </c>
      <c r="I1758" s="14" t="s">
        <v>1256</v>
      </c>
      <c r="J1758" s="14">
        <v>3754.4</v>
      </c>
      <c r="K1758" s="14" t="s">
        <v>12923</v>
      </c>
      <c r="L1758" s="14" t="s">
        <v>12924</v>
      </c>
      <c r="M1758" s="14">
        <v>14</v>
      </c>
      <c r="N1758" s="14" t="s">
        <v>11</v>
      </c>
      <c r="O1758" s="14">
        <v>45</v>
      </c>
      <c r="P1758" s="14" t="s">
        <v>901</v>
      </c>
      <c r="Q1758" s="14" t="s">
        <v>1259</v>
      </c>
      <c r="R1758" s="14" t="s">
        <v>1260</v>
      </c>
      <c r="S1758" s="14" t="s">
        <v>1261</v>
      </c>
      <c r="T1758" s="14" t="s">
        <v>4254</v>
      </c>
      <c r="U1758" s="14" t="s">
        <v>12925</v>
      </c>
      <c r="V1758" s="14" t="s">
        <v>1490</v>
      </c>
      <c r="W1758" s="14">
        <v>2</v>
      </c>
      <c r="X1758" s="14">
        <v>1</v>
      </c>
      <c r="Y1758" s="14">
        <v>0</v>
      </c>
      <c r="Z1758" s="14" t="s">
        <v>4440</v>
      </c>
      <c r="AA1758" s="14">
        <v>1</v>
      </c>
      <c r="AB1758" s="14" t="s">
        <v>12926</v>
      </c>
      <c r="AC1758" s="15">
        <v>44048</v>
      </c>
      <c r="AD1758" s="15">
        <v>44063</v>
      </c>
      <c r="AE1758" s="14">
        <v>3754.4</v>
      </c>
      <c r="AF1758" s="14">
        <v>3754.4</v>
      </c>
      <c r="AG1758" s="14">
        <v>3754.4</v>
      </c>
      <c r="AH1758" s="14">
        <v>3754.4</v>
      </c>
      <c r="AI1758" s="14">
        <v>3754.4</v>
      </c>
      <c r="AJ1758" s="14" t="s">
        <v>12927</v>
      </c>
      <c r="AK1758" s="14" t="s">
        <v>4443</v>
      </c>
      <c r="AL1758" s="14" t="s">
        <v>12928</v>
      </c>
      <c r="AM1758" s="14" t="s">
        <v>11648</v>
      </c>
      <c r="AN1758" s="14" t="s">
        <v>1271</v>
      </c>
      <c r="AO1758" s="14" t="s">
        <v>1272</v>
      </c>
      <c r="AP1758" s="14" t="s">
        <v>1272</v>
      </c>
    </row>
    <row r="1759" spans="1:42" x14ac:dyDescent="0.2">
      <c r="A1759" s="14">
        <v>2020</v>
      </c>
      <c r="B1759" s="14">
        <v>3</v>
      </c>
      <c r="C1759" s="14" t="s">
        <v>12929</v>
      </c>
      <c r="D1759" s="14">
        <f>+VLOOKUP(C1759,'Avances Fisicos'!$A$1:$D$2309,2,FALSE)</f>
        <v>51</v>
      </c>
      <c r="E1759" s="14">
        <f>+VLOOKUP(C1759,'Fuentes de Financiamiento'!$A$1:$C$2398,3,FALSE)</f>
        <v>159318.9</v>
      </c>
      <c r="F1759" s="14" t="str">
        <f>+VLOOKUP(C1759,Georeferencias!$A$1:$D$2313,2,FALSE)</f>
        <v>Jalisco</v>
      </c>
      <c r="G1759" s="14" t="str">
        <f>+VLOOKUP(C1759,Georeferencias!$A$1:$D$2313,3,FALSE)</f>
        <v>Ixtlahuacán del Río</v>
      </c>
      <c r="H1759" s="14" t="str">
        <f>+VLOOKUP(C1759,Georeferencias!$A$1:$D$2313,4,FALSE)</f>
        <v>Ixtlahuacán Del Río</v>
      </c>
      <c r="I1759" s="14" t="s">
        <v>1256</v>
      </c>
      <c r="J1759" s="14">
        <v>159318.9</v>
      </c>
      <c r="K1759" s="14" t="s">
        <v>12930</v>
      </c>
      <c r="L1759" s="14" t="s">
        <v>12931</v>
      </c>
      <c r="M1759" s="14">
        <v>14</v>
      </c>
      <c r="N1759" s="14" t="s">
        <v>11</v>
      </c>
      <c r="O1759" s="14">
        <v>45</v>
      </c>
      <c r="P1759" s="14" t="s">
        <v>901</v>
      </c>
      <c r="Q1759" s="14" t="s">
        <v>1259</v>
      </c>
      <c r="R1759" s="14" t="s">
        <v>1260</v>
      </c>
      <c r="S1759" s="14" t="s">
        <v>1261</v>
      </c>
      <c r="T1759" s="14" t="s">
        <v>4254</v>
      </c>
      <c r="U1759" s="14" t="s">
        <v>12932</v>
      </c>
      <c r="V1759" s="14" t="s">
        <v>1490</v>
      </c>
      <c r="W1759" s="14">
        <v>120</v>
      </c>
      <c r="X1759" s="14">
        <v>160</v>
      </c>
      <c r="Y1759" s="14">
        <v>0</v>
      </c>
      <c r="Z1759" s="14" t="s">
        <v>12933</v>
      </c>
      <c r="AA1759" s="14">
        <v>1</v>
      </c>
      <c r="AB1759" s="14" t="s">
        <v>12934</v>
      </c>
      <c r="AC1759" s="15">
        <v>44058</v>
      </c>
      <c r="AD1759" s="15">
        <v>44074</v>
      </c>
      <c r="AE1759" s="14">
        <v>159318.9</v>
      </c>
      <c r="AF1759" s="14">
        <v>159318.9</v>
      </c>
      <c r="AG1759" s="14">
        <v>159318.9</v>
      </c>
      <c r="AH1759" s="14">
        <v>159318.9</v>
      </c>
      <c r="AI1759" s="14">
        <v>159318.9</v>
      </c>
      <c r="AJ1759" s="14" t="s">
        <v>12935</v>
      </c>
      <c r="AK1759" s="14" t="s">
        <v>12936</v>
      </c>
      <c r="AL1759" s="14" t="s">
        <v>12937</v>
      </c>
      <c r="AM1759" s="14" t="s">
        <v>11648</v>
      </c>
      <c r="AN1759" s="14" t="s">
        <v>1271</v>
      </c>
      <c r="AO1759" s="14" t="s">
        <v>1272</v>
      </c>
      <c r="AP1759" s="14" t="s">
        <v>1272</v>
      </c>
    </row>
    <row r="1760" spans="1:42" x14ac:dyDescent="0.2">
      <c r="A1760" s="14">
        <v>2020</v>
      </c>
      <c r="B1760" s="14">
        <v>3</v>
      </c>
      <c r="C1760" s="14" t="s">
        <v>12938</v>
      </c>
      <c r="D1760" s="14">
        <f>+VLOOKUP(C1760,'Avances Fisicos'!$A$1:$D$2309,2,FALSE)</f>
        <v>1</v>
      </c>
      <c r="E1760" s="14">
        <f>+VLOOKUP(C1760,'Fuentes de Financiamiento'!$A$1:$C$2398,3,FALSE)</f>
        <v>428106.89</v>
      </c>
      <c r="F1760" s="14" t="str">
        <f>+VLOOKUP(C1760,Georeferencias!$A$1:$D$2313,2,FALSE)</f>
        <v>Jalisco</v>
      </c>
      <c r="G1760" s="14" t="str">
        <f>+VLOOKUP(C1760,Georeferencias!$A$1:$D$2313,3,FALSE)</f>
        <v>Tonalá</v>
      </c>
      <c r="H1760" s="14" t="str">
        <f>+VLOOKUP(C1760,Georeferencias!$A$1:$D$2313,4,FALSE)</f>
        <v>Tonalá</v>
      </c>
      <c r="I1760" s="14" t="s">
        <v>1256</v>
      </c>
      <c r="J1760" s="14">
        <v>428106.89</v>
      </c>
      <c r="K1760" s="14" t="s">
        <v>12939</v>
      </c>
      <c r="L1760" s="14" t="s">
        <v>12940</v>
      </c>
      <c r="M1760" s="14">
        <v>14</v>
      </c>
      <c r="N1760" s="14" t="s">
        <v>11</v>
      </c>
      <c r="O1760" s="14">
        <v>101</v>
      </c>
      <c r="P1760" s="14" t="s">
        <v>23</v>
      </c>
      <c r="Q1760" s="14" t="s">
        <v>1259</v>
      </c>
      <c r="R1760" s="14" t="s">
        <v>1406</v>
      </c>
      <c r="S1760" s="14" t="s">
        <v>1261</v>
      </c>
      <c r="T1760" s="14" t="s">
        <v>6472</v>
      </c>
      <c r="U1760" s="14" t="s">
        <v>12941</v>
      </c>
      <c r="V1760" s="14" t="s">
        <v>1490</v>
      </c>
      <c r="W1760" s="14">
        <v>50</v>
      </c>
      <c r="X1760" s="14">
        <v>50</v>
      </c>
      <c r="Y1760" s="14">
        <v>0</v>
      </c>
      <c r="Z1760" s="14" t="s">
        <v>1327</v>
      </c>
      <c r="AA1760" s="14">
        <v>1</v>
      </c>
      <c r="AB1760" s="14" t="s">
        <v>12942</v>
      </c>
      <c r="AC1760" s="15">
        <v>44067</v>
      </c>
      <c r="AD1760" s="15">
        <v>44096</v>
      </c>
      <c r="AE1760" s="14">
        <v>428106.89</v>
      </c>
      <c r="AF1760" s="14">
        <v>428106.89</v>
      </c>
      <c r="AG1760" s="14">
        <v>428106.89</v>
      </c>
      <c r="AH1760" s="14">
        <v>428106.89</v>
      </c>
      <c r="AI1760" s="14">
        <v>428106.89</v>
      </c>
      <c r="AJ1760" s="14" t="s">
        <v>12943</v>
      </c>
      <c r="AK1760" s="14" t="s">
        <v>1402</v>
      </c>
      <c r="AL1760" s="14" t="s">
        <v>12944</v>
      </c>
      <c r="AM1760" s="14" t="s">
        <v>11648</v>
      </c>
      <c r="AN1760" s="14" t="s">
        <v>1271</v>
      </c>
      <c r="AO1760" s="14" t="s">
        <v>1272</v>
      </c>
      <c r="AP1760" s="14" t="s">
        <v>1272</v>
      </c>
    </row>
    <row r="1761" spans="1:42" x14ac:dyDescent="0.2">
      <c r="A1761" s="14">
        <v>2020</v>
      </c>
      <c r="B1761" s="14">
        <v>3</v>
      </c>
      <c r="C1761" s="14" t="s">
        <v>12945</v>
      </c>
      <c r="D1761" s="14">
        <f>+VLOOKUP(C1761,'Avances Fisicos'!$A$1:$D$2309,2,FALSE)</f>
        <v>1311.3</v>
      </c>
      <c r="E1761" s="14">
        <f>+VLOOKUP(C1761,'Fuentes de Financiamiento'!$A$1:$C$2398,3,FALSE)</f>
        <v>751514.38</v>
      </c>
      <c r="F1761" s="14" t="str">
        <f>+VLOOKUP(C1761,Georeferencias!$A$1:$D$2313,2,FALSE)</f>
        <v>Jalisco</v>
      </c>
      <c r="G1761" s="14" t="str">
        <f>+VLOOKUP(C1761,Georeferencias!$A$1:$D$2313,3,FALSE)</f>
        <v>Tonalá</v>
      </c>
      <c r="H1761" s="14" t="str">
        <f>+VLOOKUP(C1761,Georeferencias!$A$1:$D$2313,4,FALSE)</f>
        <v>Tonalá</v>
      </c>
      <c r="I1761" s="14" t="s">
        <v>1256</v>
      </c>
      <c r="J1761" s="14">
        <v>751514.38</v>
      </c>
      <c r="K1761" s="14" t="s">
        <v>12946</v>
      </c>
      <c r="L1761" s="14" t="s">
        <v>12947</v>
      </c>
      <c r="M1761" s="14">
        <v>14</v>
      </c>
      <c r="N1761" s="14" t="s">
        <v>11</v>
      </c>
      <c r="O1761" s="14">
        <v>101</v>
      </c>
      <c r="P1761" s="14" t="s">
        <v>23</v>
      </c>
      <c r="Q1761" s="14" t="s">
        <v>1259</v>
      </c>
      <c r="R1761" s="14" t="s">
        <v>1335</v>
      </c>
      <c r="S1761" s="14" t="s">
        <v>1261</v>
      </c>
      <c r="T1761" s="14" t="s">
        <v>12948</v>
      </c>
      <c r="U1761" s="14" t="s">
        <v>12949</v>
      </c>
      <c r="V1761" s="14" t="s">
        <v>1490</v>
      </c>
      <c r="W1761" s="14">
        <v>200</v>
      </c>
      <c r="X1761" s="14">
        <v>200</v>
      </c>
      <c r="Y1761" s="14">
        <v>0</v>
      </c>
      <c r="Z1761" s="14" t="s">
        <v>12950</v>
      </c>
      <c r="AA1761" s="14">
        <v>1</v>
      </c>
      <c r="AB1761" s="14" t="s">
        <v>12951</v>
      </c>
      <c r="AC1761" s="15">
        <v>44053</v>
      </c>
      <c r="AD1761" s="15">
        <v>44082</v>
      </c>
      <c r="AE1761" s="14">
        <v>751514.38</v>
      </c>
      <c r="AF1761" s="14">
        <v>751514.38</v>
      </c>
      <c r="AG1761" s="14">
        <v>751514.38</v>
      </c>
      <c r="AH1761" s="14">
        <v>751514.38</v>
      </c>
      <c r="AI1761" s="14">
        <v>751514.38</v>
      </c>
      <c r="AJ1761" s="14" t="s">
        <v>12952</v>
      </c>
      <c r="AK1761" s="14" t="s">
        <v>12953</v>
      </c>
      <c r="AL1761" s="14" t="s">
        <v>12954</v>
      </c>
      <c r="AM1761" s="14" t="s">
        <v>11648</v>
      </c>
      <c r="AN1761" s="14" t="s">
        <v>1271</v>
      </c>
      <c r="AO1761" s="14" t="s">
        <v>1272</v>
      </c>
      <c r="AP1761" s="14" t="s">
        <v>1272</v>
      </c>
    </row>
    <row r="1762" spans="1:42" x14ac:dyDescent="0.2">
      <c r="A1762" s="14">
        <v>2020</v>
      </c>
      <c r="B1762" s="14">
        <v>3</v>
      </c>
      <c r="C1762" s="14" t="s">
        <v>12955</v>
      </c>
      <c r="D1762" s="14">
        <f>+VLOOKUP(C1762,'Avances Fisicos'!$A$1:$D$2309,2,FALSE)</f>
        <v>364.26</v>
      </c>
      <c r="E1762" s="14">
        <f>+VLOOKUP(C1762,'Fuentes de Financiamiento'!$A$1:$C$2398,3,FALSE)</f>
        <v>201122.93</v>
      </c>
      <c r="F1762" s="14" t="str">
        <f>+VLOOKUP(C1762,Georeferencias!$A$1:$D$2313,2,FALSE)</f>
        <v>Jalisco</v>
      </c>
      <c r="G1762" s="14" t="str">
        <f>+VLOOKUP(C1762,Georeferencias!$A$1:$D$2313,3,FALSE)</f>
        <v>Arandas</v>
      </c>
      <c r="H1762" s="14" t="str">
        <f>+VLOOKUP(C1762,Georeferencias!$A$1:$D$2313,4,FALSE)</f>
        <v>Arandas</v>
      </c>
      <c r="I1762" s="14" t="s">
        <v>1256</v>
      </c>
      <c r="J1762" s="14">
        <v>201122.93</v>
      </c>
      <c r="K1762" s="14" t="s">
        <v>12956</v>
      </c>
      <c r="L1762" s="14" t="s">
        <v>12957</v>
      </c>
      <c r="M1762" s="14">
        <v>14</v>
      </c>
      <c r="N1762" s="14" t="s">
        <v>11</v>
      </c>
      <c r="O1762" s="14">
        <v>8</v>
      </c>
      <c r="P1762" s="14" t="s">
        <v>12</v>
      </c>
      <c r="Q1762" s="14" t="s">
        <v>1259</v>
      </c>
      <c r="R1762" s="14" t="s">
        <v>1335</v>
      </c>
      <c r="S1762" s="14" t="s">
        <v>1261</v>
      </c>
      <c r="T1762" s="14" t="s">
        <v>2437</v>
      </c>
      <c r="U1762" s="14" t="s">
        <v>12958</v>
      </c>
      <c r="V1762" s="14" t="s">
        <v>1490</v>
      </c>
      <c r="W1762" s="14">
        <v>114</v>
      </c>
      <c r="X1762" s="14">
        <v>96</v>
      </c>
      <c r="Y1762" s="14">
        <v>0</v>
      </c>
      <c r="Z1762" s="14" t="s">
        <v>12959</v>
      </c>
      <c r="AA1762" s="14">
        <v>1</v>
      </c>
      <c r="AB1762" s="14" t="s">
        <v>12960</v>
      </c>
      <c r="AC1762" s="15">
        <v>44006</v>
      </c>
      <c r="AD1762" s="15">
        <v>44126</v>
      </c>
      <c r="AE1762" s="14">
        <v>201122.93</v>
      </c>
      <c r="AF1762" s="14">
        <v>201122.93</v>
      </c>
      <c r="AG1762" s="14">
        <v>201122.93</v>
      </c>
      <c r="AH1762" s="14">
        <v>201122.93</v>
      </c>
      <c r="AI1762" s="14">
        <v>201122.93</v>
      </c>
      <c r="AJ1762" s="14" t="s">
        <v>6501</v>
      </c>
      <c r="AK1762" s="14" t="s">
        <v>12961</v>
      </c>
      <c r="AL1762" s="14" t="s">
        <v>12962</v>
      </c>
      <c r="AM1762" s="14" t="s">
        <v>11648</v>
      </c>
      <c r="AN1762" s="14" t="s">
        <v>1271</v>
      </c>
      <c r="AO1762" s="14" t="s">
        <v>1272</v>
      </c>
      <c r="AP1762" s="14" t="s">
        <v>1272</v>
      </c>
    </row>
    <row r="1763" spans="1:42" x14ac:dyDescent="0.2">
      <c r="A1763" s="14">
        <v>2020</v>
      </c>
      <c r="B1763" s="14">
        <v>3</v>
      </c>
      <c r="C1763" s="14" t="s">
        <v>12963</v>
      </c>
      <c r="D1763" s="14">
        <f>+VLOOKUP(C1763,'Avances Fisicos'!$A$1:$D$2309,2,FALSE)</f>
        <v>132</v>
      </c>
      <c r="E1763" s="14">
        <f>+VLOOKUP(C1763,'Fuentes de Financiamiento'!$A$1:$C$2398,3,FALSE)</f>
        <v>267484.46000000002</v>
      </c>
      <c r="F1763" s="14" t="str">
        <f>+VLOOKUP(C1763,Georeferencias!$A$1:$D$2313,2,FALSE)</f>
        <v>Jalisco</v>
      </c>
      <c r="G1763" s="14" t="str">
        <f>+VLOOKUP(C1763,Georeferencias!$A$1:$D$2313,3,FALSE)</f>
        <v>Tonalá</v>
      </c>
      <c r="H1763" s="14" t="str">
        <f>+VLOOKUP(C1763,Georeferencias!$A$1:$D$2313,4,FALSE)</f>
        <v>Tonalá</v>
      </c>
      <c r="I1763" s="14" t="s">
        <v>1256</v>
      </c>
      <c r="J1763" s="14">
        <v>267484.46000000002</v>
      </c>
      <c r="K1763" s="14" t="s">
        <v>12964</v>
      </c>
      <c r="L1763" s="14" t="s">
        <v>12965</v>
      </c>
      <c r="M1763" s="14">
        <v>14</v>
      </c>
      <c r="N1763" s="14" t="s">
        <v>11</v>
      </c>
      <c r="O1763" s="14">
        <v>101</v>
      </c>
      <c r="P1763" s="14" t="s">
        <v>23</v>
      </c>
      <c r="Q1763" s="14" t="s">
        <v>1259</v>
      </c>
      <c r="R1763" s="14" t="s">
        <v>1359</v>
      </c>
      <c r="S1763" s="14" t="s">
        <v>1261</v>
      </c>
      <c r="T1763" s="14" t="s">
        <v>6472</v>
      </c>
      <c r="U1763" s="14" t="s">
        <v>12966</v>
      </c>
      <c r="V1763" s="14" t="s">
        <v>1490</v>
      </c>
      <c r="W1763" s="14">
        <v>53</v>
      </c>
      <c r="X1763" s="14">
        <v>52</v>
      </c>
      <c r="Y1763" s="14">
        <v>0</v>
      </c>
      <c r="Z1763" s="14" t="s">
        <v>12967</v>
      </c>
      <c r="AA1763" s="14">
        <v>1</v>
      </c>
      <c r="AB1763" s="14" t="s">
        <v>12968</v>
      </c>
      <c r="AC1763" s="15">
        <v>44053</v>
      </c>
      <c r="AD1763" s="15">
        <v>44074</v>
      </c>
      <c r="AE1763" s="14">
        <v>267484.46000000002</v>
      </c>
      <c r="AF1763" s="14">
        <v>267484.46000000002</v>
      </c>
      <c r="AG1763" s="14">
        <v>267484.46000000002</v>
      </c>
      <c r="AH1763" s="14">
        <v>267484.46000000002</v>
      </c>
      <c r="AI1763" s="14">
        <v>267484.46000000002</v>
      </c>
      <c r="AJ1763" s="14" t="s">
        <v>12969</v>
      </c>
      <c r="AK1763" s="14" t="s">
        <v>12970</v>
      </c>
      <c r="AL1763" s="14" t="s">
        <v>12971</v>
      </c>
      <c r="AM1763" s="14" t="s">
        <v>11648</v>
      </c>
      <c r="AN1763" s="14" t="s">
        <v>1271</v>
      </c>
      <c r="AO1763" s="14" t="s">
        <v>1272</v>
      </c>
      <c r="AP1763" s="14" t="s">
        <v>1272</v>
      </c>
    </row>
    <row r="1764" spans="1:42" x14ac:dyDescent="0.2">
      <c r="A1764" s="14">
        <v>2020</v>
      </c>
      <c r="B1764" s="14">
        <v>3</v>
      </c>
      <c r="C1764" s="14" t="s">
        <v>12972</v>
      </c>
      <c r="D1764" s="14">
        <f>+VLOOKUP(C1764,'Avances Fisicos'!$A$1:$D$2309,2,FALSE)</f>
        <v>1284</v>
      </c>
      <c r="E1764" s="14">
        <f>+VLOOKUP(C1764,'Fuentes de Financiamiento'!$A$1:$C$2398,3,FALSE)</f>
        <v>646935.18000000005</v>
      </c>
      <c r="F1764" s="14" t="str">
        <f>+VLOOKUP(C1764,Georeferencias!$A$1:$D$2313,2,FALSE)</f>
        <v>Jalisco</v>
      </c>
      <c r="G1764" s="14" t="str">
        <f>+VLOOKUP(C1764,Georeferencias!$A$1:$D$2313,3,FALSE)</f>
        <v>Ojuelos de Jalisco</v>
      </c>
      <c r="H1764" s="14" t="str">
        <f>+VLOOKUP(C1764,Georeferencias!$A$1:$D$2313,4,FALSE)</f>
        <v>Encinillas</v>
      </c>
      <c r="I1764" s="14" t="s">
        <v>1256</v>
      </c>
      <c r="J1764" s="14">
        <v>646935.18000000005</v>
      </c>
      <c r="K1764" s="14" t="s">
        <v>12973</v>
      </c>
      <c r="L1764" s="14" t="s">
        <v>12974</v>
      </c>
      <c r="M1764" s="14">
        <v>14</v>
      </c>
      <c r="N1764" s="14" t="s">
        <v>11</v>
      </c>
      <c r="O1764" s="14">
        <v>64</v>
      </c>
      <c r="P1764" s="14" t="s">
        <v>10165</v>
      </c>
      <c r="Q1764" s="14" t="s">
        <v>1259</v>
      </c>
      <c r="R1764" s="14" t="s">
        <v>1335</v>
      </c>
      <c r="S1764" s="14" t="s">
        <v>1261</v>
      </c>
      <c r="T1764" s="14" t="s">
        <v>12196</v>
      </c>
      <c r="U1764" s="14" t="s">
        <v>12975</v>
      </c>
      <c r="V1764" s="14" t="s">
        <v>1490</v>
      </c>
      <c r="W1764" s="14">
        <v>36</v>
      </c>
      <c r="X1764" s="14">
        <v>31</v>
      </c>
      <c r="Y1764" s="14">
        <v>0</v>
      </c>
      <c r="Z1764" s="14" t="s">
        <v>12976</v>
      </c>
      <c r="AA1764" s="14">
        <v>1</v>
      </c>
      <c r="AB1764" s="14" t="s">
        <v>12977</v>
      </c>
      <c r="AC1764" s="15">
        <v>43878</v>
      </c>
      <c r="AD1764" s="15">
        <v>43925</v>
      </c>
      <c r="AE1764" s="14">
        <v>646935.18000000005</v>
      </c>
      <c r="AF1764" s="14">
        <v>646935.18000000005</v>
      </c>
      <c r="AG1764" s="14">
        <v>646935.18000000005</v>
      </c>
      <c r="AH1764" s="14">
        <v>646935.18000000005</v>
      </c>
      <c r="AI1764" s="14">
        <v>646935.18000000005</v>
      </c>
      <c r="AJ1764" s="14" t="s">
        <v>12978</v>
      </c>
      <c r="AK1764" s="14" t="s">
        <v>12979</v>
      </c>
      <c r="AL1764" s="14" t="s">
        <v>12980</v>
      </c>
      <c r="AM1764" s="14" t="s">
        <v>11648</v>
      </c>
      <c r="AN1764" s="14" t="s">
        <v>1271</v>
      </c>
      <c r="AO1764" s="14" t="s">
        <v>1272</v>
      </c>
      <c r="AP1764" s="14" t="s">
        <v>1272</v>
      </c>
    </row>
    <row r="1765" spans="1:42" x14ac:dyDescent="0.2">
      <c r="A1765" s="14">
        <v>2020</v>
      </c>
      <c r="B1765" s="14">
        <v>3</v>
      </c>
      <c r="C1765" s="14" t="s">
        <v>12981</v>
      </c>
      <c r="D1765" s="14">
        <f>+VLOOKUP(C1765,'Avances Fisicos'!$A$1:$D$2309,2,FALSE)</f>
        <v>2002.7</v>
      </c>
      <c r="E1765" s="14">
        <f>+VLOOKUP(C1765,'Fuentes de Financiamiento'!$A$1:$C$2398,3,FALSE)</f>
        <v>1523929.12</v>
      </c>
      <c r="F1765" s="14" t="str">
        <f>+VLOOKUP(C1765,Georeferencias!$A$1:$D$2313,2,FALSE)</f>
        <v>Jalisco</v>
      </c>
      <c r="G1765" s="14" t="str">
        <f>+VLOOKUP(C1765,Georeferencias!$A$1:$D$2313,3,FALSE)</f>
        <v>Poncitlán</v>
      </c>
      <c r="H1765" s="14" t="str">
        <f>+VLOOKUP(C1765,Georeferencias!$A$1:$D$2313,4,FALSE)</f>
        <v>Mezcala</v>
      </c>
      <c r="I1765" s="14" t="s">
        <v>1256</v>
      </c>
      <c r="J1765" s="14">
        <v>1523929.12</v>
      </c>
      <c r="K1765" s="14" t="s">
        <v>12982</v>
      </c>
      <c r="L1765" s="14" t="s">
        <v>12983</v>
      </c>
      <c r="M1765" s="14">
        <v>14</v>
      </c>
      <c r="N1765" s="14" t="s">
        <v>11</v>
      </c>
      <c r="O1765" s="14">
        <v>66</v>
      </c>
      <c r="P1765" s="14" t="s">
        <v>886</v>
      </c>
      <c r="Q1765" s="14" t="s">
        <v>1259</v>
      </c>
      <c r="R1765" s="14" t="s">
        <v>1335</v>
      </c>
      <c r="S1765" s="14" t="s">
        <v>1261</v>
      </c>
      <c r="T1765" s="14" t="s">
        <v>2383</v>
      </c>
      <c r="U1765" s="14" t="s">
        <v>12984</v>
      </c>
      <c r="V1765" s="14" t="s">
        <v>1264</v>
      </c>
      <c r="W1765" s="14">
        <v>0</v>
      </c>
      <c r="X1765" s="14">
        <v>0</v>
      </c>
      <c r="Y1765" s="14">
        <v>0</v>
      </c>
      <c r="Z1765" s="14" t="s">
        <v>12985</v>
      </c>
      <c r="AA1765" s="14">
        <v>1</v>
      </c>
      <c r="AB1765" s="14" t="s">
        <v>12986</v>
      </c>
      <c r="AC1765" s="15">
        <v>43894</v>
      </c>
      <c r="AD1765" s="15">
        <v>43908</v>
      </c>
      <c r="AE1765" s="14">
        <v>0</v>
      </c>
      <c r="AF1765" s="14">
        <v>1523929.12</v>
      </c>
      <c r="AG1765" s="14">
        <v>1523929.12</v>
      </c>
      <c r="AH1765" s="14">
        <v>1523929.12</v>
      </c>
      <c r="AI1765" s="14">
        <v>1523929.12</v>
      </c>
      <c r="AJ1765" s="14" t="s">
        <v>12987</v>
      </c>
      <c r="AK1765" s="14" t="s">
        <v>12988</v>
      </c>
      <c r="AL1765" s="14" t="s">
        <v>12989</v>
      </c>
      <c r="AM1765" s="14" t="s">
        <v>11648</v>
      </c>
      <c r="AN1765" s="14" t="s">
        <v>1271</v>
      </c>
      <c r="AO1765" s="14" t="s">
        <v>1272</v>
      </c>
      <c r="AP1765" s="14" t="s">
        <v>1272</v>
      </c>
    </row>
    <row r="1766" spans="1:42" x14ac:dyDescent="0.2">
      <c r="A1766" s="14">
        <v>2020</v>
      </c>
      <c r="B1766" s="14">
        <v>3</v>
      </c>
      <c r="C1766" s="14" t="s">
        <v>12990</v>
      </c>
      <c r="D1766" s="14">
        <f>+VLOOKUP(C1766,'Avances Fisicos'!$A$1:$D$2309,2,FALSE)</f>
        <v>1</v>
      </c>
      <c r="E1766" s="14">
        <f>+VLOOKUP(C1766,'Fuentes de Financiamiento'!$A$1:$C$2398,3,FALSE)</f>
        <v>42882.06</v>
      </c>
      <c r="F1766" s="14" t="str">
        <f>+VLOOKUP(C1766,Georeferencias!$A$1:$D$2313,2,FALSE)</f>
        <v>Jalisco</v>
      </c>
      <c r="G1766" s="14" t="str">
        <f>+VLOOKUP(C1766,Georeferencias!$A$1:$D$2313,3,FALSE)</f>
        <v>Cuquío</v>
      </c>
      <c r="H1766" s="14" t="str">
        <f>+VLOOKUP(C1766,Georeferencias!$A$1:$D$2313,4,FALSE)</f>
        <v>Juchitlán</v>
      </c>
      <c r="I1766" s="14" t="s">
        <v>1256</v>
      </c>
      <c r="J1766" s="14">
        <v>42882.06</v>
      </c>
      <c r="K1766" s="14" t="s">
        <v>12991</v>
      </c>
      <c r="L1766" s="14" t="s">
        <v>12992</v>
      </c>
      <c r="M1766" s="14">
        <v>14</v>
      </c>
      <c r="N1766" s="14" t="s">
        <v>11</v>
      </c>
      <c r="O1766" s="14">
        <v>29</v>
      </c>
      <c r="P1766" s="14" t="s">
        <v>27</v>
      </c>
      <c r="Q1766" s="14" t="s">
        <v>1259</v>
      </c>
      <c r="R1766" s="14" t="s">
        <v>1260</v>
      </c>
      <c r="S1766" s="14" t="s">
        <v>1261</v>
      </c>
      <c r="T1766" s="14" t="s">
        <v>11845</v>
      </c>
      <c r="U1766" s="14" t="s">
        <v>12993</v>
      </c>
      <c r="V1766" s="14" t="s">
        <v>1490</v>
      </c>
      <c r="W1766" s="14">
        <v>2</v>
      </c>
      <c r="X1766" s="14">
        <v>2</v>
      </c>
      <c r="Y1766" s="14">
        <v>0</v>
      </c>
      <c r="Z1766" s="14" t="s">
        <v>5082</v>
      </c>
      <c r="AA1766" s="14">
        <v>1</v>
      </c>
      <c r="AB1766" s="14" t="s">
        <v>12994</v>
      </c>
      <c r="AC1766" s="15">
        <v>44044</v>
      </c>
      <c r="AD1766" s="15">
        <v>44074</v>
      </c>
      <c r="AE1766" s="14">
        <v>42882.06</v>
      </c>
      <c r="AF1766" s="14">
        <v>42882.06</v>
      </c>
      <c r="AG1766" s="14">
        <v>42882.06</v>
      </c>
      <c r="AH1766" s="14">
        <v>42882.06</v>
      </c>
      <c r="AI1766" s="14">
        <v>42882.06</v>
      </c>
      <c r="AJ1766" s="14" t="s">
        <v>12995</v>
      </c>
      <c r="AK1766" s="14" t="s">
        <v>9143</v>
      </c>
      <c r="AL1766" s="14" t="s">
        <v>12996</v>
      </c>
      <c r="AM1766" s="14" t="s">
        <v>11648</v>
      </c>
      <c r="AN1766" s="14" t="s">
        <v>1271</v>
      </c>
      <c r="AO1766" s="14" t="s">
        <v>1272</v>
      </c>
      <c r="AP1766" s="14" t="s">
        <v>1272</v>
      </c>
    </row>
    <row r="1767" spans="1:42" x14ac:dyDescent="0.2">
      <c r="A1767" s="14">
        <v>2020</v>
      </c>
      <c r="B1767" s="14">
        <v>3</v>
      </c>
      <c r="C1767" s="14" t="s">
        <v>12997</v>
      </c>
      <c r="D1767" s="14">
        <f>+VLOOKUP(C1767,'Avances Fisicos'!$A$1:$D$2309,2,FALSE)</f>
        <v>520</v>
      </c>
      <c r="E1767" s="14">
        <f>+VLOOKUP(C1767,'Fuentes de Financiamiento'!$A$1:$C$2398,3,FALSE)</f>
        <v>267009.3</v>
      </c>
      <c r="F1767" s="14" t="str">
        <f>+VLOOKUP(C1767,Georeferencias!$A$1:$D$2313,2,FALSE)</f>
        <v>Jalisco</v>
      </c>
      <c r="G1767" s="14" t="str">
        <f>+VLOOKUP(C1767,Georeferencias!$A$1:$D$2313,3,FALSE)</f>
        <v>Ojuelos de Jalisco</v>
      </c>
      <c r="H1767" s="14" t="str">
        <f>+VLOOKUP(C1767,Georeferencias!$A$1:$D$2313,4,FALSE)</f>
        <v>Matancillas (San Isidro Matancillas)</v>
      </c>
      <c r="I1767" s="14" t="s">
        <v>1256</v>
      </c>
      <c r="J1767" s="14">
        <v>267009.3</v>
      </c>
      <c r="K1767" s="14" t="s">
        <v>12998</v>
      </c>
      <c r="L1767" s="14" t="s">
        <v>12999</v>
      </c>
      <c r="M1767" s="14">
        <v>14</v>
      </c>
      <c r="N1767" s="14" t="s">
        <v>11</v>
      </c>
      <c r="O1767" s="14">
        <v>64</v>
      </c>
      <c r="P1767" s="14" t="s">
        <v>10165</v>
      </c>
      <c r="Q1767" s="14" t="s">
        <v>1259</v>
      </c>
      <c r="R1767" s="14" t="s">
        <v>1335</v>
      </c>
      <c r="S1767" s="14" t="s">
        <v>1261</v>
      </c>
      <c r="T1767" s="14" t="s">
        <v>13000</v>
      </c>
      <c r="U1767" s="14" t="s">
        <v>13001</v>
      </c>
      <c r="V1767" s="14" t="s">
        <v>1490</v>
      </c>
      <c r="W1767" s="14">
        <v>31</v>
      </c>
      <c r="X1767" s="14">
        <v>28</v>
      </c>
      <c r="Y1767" s="14">
        <v>0</v>
      </c>
      <c r="Z1767" s="14" t="s">
        <v>5437</v>
      </c>
      <c r="AA1767" s="14">
        <v>1</v>
      </c>
      <c r="AB1767" s="14" t="s">
        <v>13002</v>
      </c>
      <c r="AC1767" s="15">
        <v>44032</v>
      </c>
      <c r="AD1767" s="15">
        <v>44051</v>
      </c>
      <c r="AE1767" s="14">
        <v>267009.3</v>
      </c>
      <c r="AF1767" s="14">
        <v>267009.3</v>
      </c>
      <c r="AG1767" s="14">
        <v>267009.3</v>
      </c>
      <c r="AH1767" s="14">
        <v>267009.3</v>
      </c>
      <c r="AI1767" s="14">
        <v>267009.3</v>
      </c>
      <c r="AJ1767" s="14" t="s">
        <v>13003</v>
      </c>
      <c r="AK1767" s="14" t="s">
        <v>5440</v>
      </c>
      <c r="AL1767" s="14" t="s">
        <v>13004</v>
      </c>
      <c r="AM1767" s="14" t="s">
        <v>11648</v>
      </c>
      <c r="AN1767" s="14" t="s">
        <v>1271</v>
      </c>
      <c r="AO1767" s="14" t="s">
        <v>1272</v>
      </c>
      <c r="AP1767" s="14" t="s">
        <v>1272</v>
      </c>
    </row>
    <row r="1768" spans="1:42" x14ac:dyDescent="0.2">
      <c r="A1768" s="14">
        <v>2020</v>
      </c>
      <c r="B1768" s="14">
        <v>3</v>
      </c>
      <c r="C1768" s="14" t="s">
        <v>13005</v>
      </c>
      <c r="D1768" s="14">
        <f>+VLOOKUP(C1768,'Avances Fisicos'!$A$1:$D$2309,2,FALSE)</f>
        <v>329</v>
      </c>
      <c r="E1768" s="14">
        <f>+VLOOKUP(C1768,'Fuentes de Financiamiento'!$A$1:$C$2398,3,FALSE)</f>
        <v>64465.68</v>
      </c>
      <c r="F1768" s="14" t="str">
        <f>+VLOOKUP(C1768,Georeferencias!$A$1:$D$2313,2,FALSE)</f>
        <v>Jalisco</v>
      </c>
      <c r="G1768" s="14" t="str">
        <f>+VLOOKUP(C1768,Georeferencias!$A$1:$D$2313,3,FALSE)</f>
        <v>Tamazula de Gordiano</v>
      </c>
      <c r="H1768" s="14" t="str">
        <f>+VLOOKUP(C1768,Georeferencias!$A$1:$D$2313,4,FALSE)</f>
        <v>Vista Hermosa (Santa Cruz Del Cortijo)</v>
      </c>
      <c r="I1768" s="14" t="s">
        <v>1256</v>
      </c>
      <c r="J1768" s="14">
        <v>64465.68</v>
      </c>
      <c r="K1768" s="14" t="s">
        <v>13006</v>
      </c>
      <c r="L1768" s="14" t="s">
        <v>13007</v>
      </c>
      <c r="M1768" s="14">
        <v>14</v>
      </c>
      <c r="N1768" s="14" t="s">
        <v>11</v>
      </c>
      <c r="O1768" s="14">
        <v>85</v>
      </c>
      <c r="P1768" s="14" t="s">
        <v>916</v>
      </c>
      <c r="Q1768" s="14" t="s">
        <v>1259</v>
      </c>
      <c r="R1768" s="14" t="s">
        <v>1260</v>
      </c>
      <c r="S1768" s="14" t="s">
        <v>1261</v>
      </c>
      <c r="T1768" s="14" t="s">
        <v>13008</v>
      </c>
      <c r="U1768" s="14" t="s">
        <v>13009</v>
      </c>
      <c r="V1768" s="14" t="s">
        <v>1490</v>
      </c>
      <c r="W1768" s="14">
        <v>20</v>
      </c>
      <c r="X1768" s="14">
        <v>25</v>
      </c>
      <c r="Y1768" s="14">
        <v>0</v>
      </c>
      <c r="Z1768" s="14" t="s">
        <v>13010</v>
      </c>
      <c r="AA1768" s="14">
        <v>1</v>
      </c>
      <c r="AB1768" s="14" t="s">
        <v>13011</v>
      </c>
      <c r="AC1768" s="15">
        <v>44034</v>
      </c>
      <c r="AD1768" s="15">
        <v>44042</v>
      </c>
      <c r="AE1768" s="14">
        <v>64465.68</v>
      </c>
      <c r="AF1768" s="14">
        <v>64465.68</v>
      </c>
      <c r="AG1768" s="14">
        <v>64465.68</v>
      </c>
      <c r="AH1768" s="14">
        <v>64465.68</v>
      </c>
      <c r="AI1768" s="14">
        <v>64465.68</v>
      </c>
      <c r="AJ1768" s="14" t="s">
        <v>13012</v>
      </c>
      <c r="AK1768" s="14" t="s">
        <v>13013</v>
      </c>
      <c r="AL1768" s="14" t="s">
        <v>13014</v>
      </c>
      <c r="AM1768" s="14" t="s">
        <v>11648</v>
      </c>
      <c r="AN1768" s="14" t="s">
        <v>1271</v>
      </c>
      <c r="AO1768" s="14" t="s">
        <v>1272</v>
      </c>
      <c r="AP1768" s="14" t="s">
        <v>1272</v>
      </c>
    </row>
    <row r="1769" spans="1:42" x14ac:dyDescent="0.2">
      <c r="A1769" s="14">
        <v>2020</v>
      </c>
      <c r="B1769" s="14">
        <v>3</v>
      </c>
      <c r="C1769" s="14" t="s">
        <v>13015</v>
      </c>
      <c r="D1769" s="14">
        <f>+VLOOKUP(C1769,'Avances Fisicos'!$A$1:$D$2309,2,FALSE)</f>
        <v>4550.8</v>
      </c>
      <c r="E1769" s="14">
        <f>+VLOOKUP(C1769,'Fuentes de Financiamiento'!$A$1:$C$2398,3,FALSE)</f>
        <v>1689673.12</v>
      </c>
      <c r="F1769" s="14" t="str">
        <f>+VLOOKUP(C1769,Georeferencias!$A$1:$D$2313,2,FALSE)</f>
        <v>Jalisco</v>
      </c>
      <c r="G1769" s="14" t="str">
        <f>+VLOOKUP(C1769,Georeferencias!$A$1:$D$2313,3,FALSE)</f>
        <v>El Grullo</v>
      </c>
      <c r="H1769" s="14" t="str">
        <f>+VLOOKUP(C1769,Georeferencias!$A$1:$D$2313,4,FALSE)</f>
        <v>El Grullo</v>
      </c>
      <c r="I1769" s="14" t="s">
        <v>1256</v>
      </c>
      <c r="J1769" s="14">
        <v>1689673.12</v>
      </c>
      <c r="K1769" s="14" t="s">
        <v>13016</v>
      </c>
      <c r="L1769" s="14" t="s">
        <v>13017</v>
      </c>
      <c r="M1769" s="14">
        <v>14</v>
      </c>
      <c r="N1769" s="14" t="s">
        <v>11</v>
      </c>
      <c r="O1769" s="14">
        <v>37</v>
      </c>
      <c r="P1769" s="14" t="s">
        <v>983</v>
      </c>
      <c r="Q1769" s="14" t="s">
        <v>1259</v>
      </c>
      <c r="R1769" s="14" t="s">
        <v>1335</v>
      </c>
      <c r="S1769" s="14" t="s">
        <v>1261</v>
      </c>
      <c r="T1769" s="14" t="s">
        <v>13018</v>
      </c>
      <c r="U1769" s="14" t="s">
        <v>13019</v>
      </c>
      <c r="V1769" s="14" t="s">
        <v>1490</v>
      </c>
      <c r="W1769" s="14">
        <v>123</v>
      </c>
      <c r="X1769" s="14">
        <v>95</v>
      </c>
      <c r="Y1769" s="14">
        <v>0</v>
      </c>
      <c r="Z1769" s="14" t="s">
        <v>13020</v>
      </c>
      <c r="AA1769" s="14">
        <v>1</v>
      </c>
      <c r="AB1769" s="14" t="s">
        <v>13021</v>
      </c>
      <c r="AC1769" s="15">
        <v>43952</v>
      </c>
      <c r="AD1769" s="15">
        <v>44002</v>
      </c>
      <c r="AE1769" s="14">
        <v>1689673.12</v>
      </c>
      <c r="AF1769" s="14">
        <v>1689673.12</v>
      </c>
      <c r="AG1769" s="14">
        <v>1689673.12</v>
      </c>
      <c r="AH1769" s="14">
        <v>1689673.12</v>
      </c>
      <c r="AI1769" s="14">
        <v>1689673.12</v>
      </c>
      <c r="AJ1769" s="14" t="s">
        <v>13022</v>
      </c>
      <c r="AK1769" s="14" t="s">
        <v>13023</v>
      </c>
      <c r="AL1769" s="14" t="s">
        <v>13024</v>
      </c>
      <c r="AM1769" s="14" t="s">
        <v>11648</v>
      </c>
      <c r="AN1769" s="14" t="s">
        <v>1271</v>
      </c>
      <c r="AO1769" s="14" t="s">
        <v>1272</v>
      </c>
      <c r="AP1769" s="14" t="s">
        <v>1272</v>
      </c>
    </row>
    <row r="1770" spans="1:42" x14ac:dyDescent="0.2">
      <c r="A1770" s="14">
        <v>2020</v>
      </c>
      <c r="B1770" s="14">
        <v>3</v>
      </c>
      <c r="C1770" s="14" t="s">
        <v>13025</v>
      </c>
      <c r="D1770" s="14">
        <f>+VLOOKUP(C1770,'Avances Fisicos'!$A$1:$D$2309,2,FALSE)</f>
        <v>345</v>
      </c>
      <c r="E1770" s="14">
        <f>+VLOOKUP(C1770,'Fuentes de Financiamiento'!$A$1:$C$2398,3,FALSE)</f>
        <v>186843.06</v>
      </c>
      <c r="F1770" s="14" t="str">
        <f>+VLOOKUP(C1770,Georeferencias!$A$1:$D$2313,2,FALSE)</f>
        <v>Jalisco</v>
      </c>
      <c r="G1770" s="14" t="str">
        <f>+VLOOKUP(C1770,Georeferencias!$A$1:$D$2313,3,FALSE)</f>
        <v>Cihuatlán</v>
      </c>
      <c r="H1770" s="14" t="str">
        <f>+VLOOKUP(C1770,Georeferencias!$A$1:$D$2313,4,FALSE)</f>
        <v>San Patricio (Melaque)</v>
      </c>
      <c r="I1770" s="14" t="s">
        <v>1256</v>
      </c>
      <c r="J1770" s="14">
        <v>186843.06</v>
      </c>
      <c r="K1770" s="14" t="s">
        <v>13026</v>
      </c>
      <c r="L1770" s="14" t="s">
        <v>13027</v>
      </c>
      <c r="M1770" s="14">
        <v>14</v>
      </c>
      <c r="N1770" s="14" t="s">
        <v>11</v>
      </c>
      <c r="O1770" s="14">
        <v>22</v>
      </c>
      <c r="P1770" s="14" t="s">
        <v>939</v>
      </c>
      <c r="Q1770" s="14" t="s">
        <v>1259</v>
      </c>
      <c r="R1770" s="14" t="s">
        <v>1359</v>
      </c>
      <c r="S1770" s="14" t="s">
        <v>1261</v>
      </c>
      <c r="T1770" s="14" t="s">
        <v>4005</v>
      </c>
      <c r="U1770" s="14" t="s">
        <v>13028</v>
      </c>
      <c r="V1770" s="14" t="s">
        <v>1490</v>
      </c>
      <c r="W1770" s="14">
        <v>30</v>
      </c>
      <c r="X1770" s="14">
        <v>20</v>
      </c>
      <c r="Y1770" s="14">
        <v>0</v>
      </c>
      <c r="Z1770" s="14" t="s">
        <v>13029</v>
      </c>
      <c r="AA1770" s="14">
        <v>1</v>
      </c>
      <c r="AB1770" s="14" t="s">
        <v>13030</v>
      </c>
      <c r="AC1770" s="15">
        <v>44046</v>
      </c>
      <c r="AD1770" s="15">
        <v>44051</v>
      </c>
      <c r="AE1770" s="14">
        <v>186843.06</v>
      </c>
      <c r="AF1770" s="14">
        <v>186843.06</v>
      </c>
      <c r="AG1770" s="14">
        <v>186843.06</v>
      </c>
      <c r="AH1770" s="14">
        <v>186843.06</v>
      </c>
      <c r="AI1770" s="14">
        <v>186843.06</v>
      </c>
      <c r="AJ1770" s="14" t="s">
        <v>13031</v>
      </c>
      <c r="AK1770" s="14" t="s">
        <v>13032</v>
      </c>
      <c r="AL1770" s="14" t="s">
        <v>13033</v>
      </c>
      <c r="AM1770" s="14" t="s">
        <v>11648</v>
      </c>
      <c r="AN1770" s="14" t="s">
        <v>1271</v>
      </c>
      <c r="AO1770" s="14" t="s">
        <v>1272</v>
      </c>
      <c r="AP1770" s="14" t="s">
        <v>1272</v>
      </c>
    </row>
    <row r="1771" spans="1:42" x14ac:dyDescent="0.2">
      <c r="A1771" s="14">
        <v>2020</v>
      </c>
      <c r="B1771" s="14">
        <v>3</v>
      </c>
      <c r="C1771" s="14" t="s">
        <v>13034</v>
      </c>
      <c r="D1771" s="14">
        <f>+VLOOKUP(C1771,'Avances Fisicos'!$A$1:$D$2309,2,FALSE)</f>
        <v>5</v>
      </c>
      <c r="E1771" s="14">
        <f>+VLOOKUP(C1771,'Fuentes de Financiamiento'!$A$1:$C$2398,3,FALSE)</f>
        <v>2594300</v>
      </c>
      <c r="F1771" s="14" t="str">
        <f>+VLOOKUP(C1771,Georeferencias!$A$1:$D$2313,2,FALSE)</f>
        <v>Jalisco</v>
      </c>
      <c r="G1771" s="14" t="str">
        <f>+VLOOKUP(C1771,Georeferencias!$A$1:$D$2313,3,FALSE)</f>
        <v>Tepatitlán de Morelos</v>
      </c>
      <c r="H1771" s="14" t="str">
        <f>+VLOOKUP(C1771,Georeferencias!$A$1:$D$2313,4,FALSE)</f>
        <v>Tepatitlán De Morelos</v>
      </c>
      <c r="I1771" s="14" t="s">
        <v>1463</v>
      </c>
      <c r="J1771" s="14">
        <v>2594300</v>
      </c>
      <c r="K1771" s="14" t="s">
        <v>13035</v>
      </c>
      <c r="L1771" s="14" t="s">
        <v>13036</v>
      </c>
      <c r="M1771" s="14">
        <v>14</v>
      </c>
      <c r="N1771" s="14" t="s">
        <v>11</v>
      </c>
      <c r="O1771" s="14">
        <v>93</v>
      </c>
      <c r="P1771" s="14" t="s">
        <v>888</v>
      </c>
      <c r="Q1771" s="14" t="s">
        <v>1466</v>
      </c>
      <c r="R1771" s="14" t="s">
        <v>2091</v>
      </c>
      <c r="S1771" s="14" t="s">
        <v>13037</v>
      </c>
      <c r="T1771" s="14" t="s">
        <v>13038</v>
      </c>
      <c r="U1771" s="14" t="s">
        <v>13039</v>
      </c>
      <c r="V1771" s="14" t="s">
        <v>1264</v>
      </c>
      <c r="W1771" s="14">
        <v>0</v>
      </c>
      <c r="X1771" s="14">
        <v>0</v>
      </c>
      <c r="Y1771" s="14">
        <v>5</v>
      </c>
      <c r="Z1771" s="14" t="s">
        <v>13040</v>
      </c>
      <c r="AA1771" s="14">
        <v>1</v>
      </c>
      <c r="AB1771" s="14" t="s">
        <v>13041</v>
      </c>
      <c r="AC1771" s="15">
        <v>44000</v>
      </c>
      <c r="AD1771" s="15">
        <v>44030</v>
      </c>
      <c r="AE1771" s="14">
        <v>2594300</v>
      </c>
      <c r="AF1771" s="14">
        <v>2594300</v>
      </c>
      <c r="AG1771" s="14">
        <v>2594300</v>
      </c>
      <c r="AH1771" s="14">
        <v>2594300</v>
      </c>
      <c r="AI1771" s="14">
        <v>2594300</v>
      </c>
      <c r="AJ1771" s="14" t="s">
        <v>13042</v>
      </c>
      <c r="AK1771" s="14" t="s">
        <v>13043</v>
      </c>
      <c r="AL1771" s="14" t="s">
        <v>13044</v>
      </c>
      <c r="AM1771" s="14" t="s">
        <v>11648</v>
      </c>
      <c r="AN1771" s="14" t="s">
        <v>2219</v>
      </c>
      <c r="AO1771" s="14" t="s">
        <v>1272</v>
      </c>
      <c r="AP1771" s="14" t="s">
        <v>1272</v>
      </c>
    </row>
    <row r="1772" spans="1:42" x14ac:dyDescent="0.2">
      <c r="A1772" s="14">
        <v>2020</v>
      </c>
      <c r="B1772" s="14">
        <v>3</v>
      </c>
      <c r="C1772" s="14" t="s">
        <v>13045</v>
      </c>
      <c r="D1772" s="14">
        <f>+VLOOKUP(C1772,'Avances Fisicos'!$A$1:$D$2309,2,FALSE)</f>
        <v>415</v>
      </c>
      <c r="E1772" s="14">
        <f>+VLOOKUP(C1772,'Fuentes de Financiamiento'!$A$1:$C$2398,3,FALSE)</f>
        <v>719936.85</v>
      </c>
      <c r="F1772" s="14" t="str">
        <f>+VLOOKUP(C1772,Georeferencias!$A$1:$D$2313,2,FALSE)</f>
        <v>Jalisco</v>
      </c>
      <c r="G1772" s="14" t="str">
        <f>+VLOOKUP(C1772,Georeferencias!$A$1:$D$2313,3,FALSE)</f>
        <v>Tepatitlán de Morelos</v>
      </c>
      <c r="H1772" s="14" t="str">
        <f>+VLOOKUP(C1772,Georeferencias!$A$1:$D$2313,4,FALSE)</f>
        <v>Capilla de Guadalupe</v>
      </c>
      <c r="I1772" s="14" t="s">
        <v>1256</v>
      </c>
      <c r="J1772" s="14">
        <v>774285.82</v>
      </c>
      <c r="K1772" s="14" t="s">
        <v>13046</v>
      </c>
      <c r="L1772" s="14" t="s">
        <v>13047</v>
      </c>
      <c r="M1772" s="14">
        <v>14</v>
      </c>
      <c r="N1772" s="14" t="s">
        <v>11</v>
      </c>
      <c r="O1772" s="14">
        <v>93</v>
      </c>
      <c r="P1772" s="14" t="s">
        <v>888</v>
      </c>
      <c r="Q1772" s="14" t="s">
        <v>1259</v>
      </c>
      <c r="R1772" s="14" t="s">
        <v>1359</v>
      </c>
      <c r="S1772" s="14" t="s">
        <v>1261</v>
      </c>
      <c r="T1772" s="14" t="s">
        <v>6824</v>
      </c>
      <c r="U1772" s="14" t="s">
        <v>13048</v>
      </c>
      <c r="V1772" s="14" t="s">
        <v>1264</v>
      </c>
      <c r="W1772" s="14">
        <v>0</v>
      </c>
      <c r="X1772" s="14">
        <v>0</v>
      </c>
      <c r="Y1772" s="14">
        <v>0</v>
      </c>
      <c r="Z1772" s="14" t="s">
        <v>13049</v>
      </c>
      <c r="AA1772" s="14">
        <v>1</v>
      </c>
      <c r="AB1772" s="14" t="s">
        <v>13050</v>
      </c>
      <c r="AC1772" s="15">
        <v>42688</v>
      </c>
      <c r="AD1772" s="15">
        <v>42735</v>
      </c>
      <c r="AE1772" s="14">
        <v>719936.85</v>
      </c>
      <c r="AF1772" s="14">
        <v>719936.85</v>
      </c>
      <c r="AG1772" s="14">
        <v>719936.85</v>
      </c>
      <c r="AH1772" s="14">
        <v>719936.85</v>
      </c>
      <c r="AI1772" s="14">
        <v>719936.85</v>
      </c>
      <c r="AJ1772" s="14" t="s">
        <v>13051</v>
      </c>
      <c r="AK1772" s="14" t="s">
        <v>13052</v>
      </c>
      <c r="AL1772" s="14" t="s">
        <v>13053</v>
      </c>
      <c r="AM1772" s="14" t="s">
        <v>11648</v>
      </c>
      <c r="AN1772" s="14" t="s">
        <v>1271</v>
      </c>
      <c r="AO1772" s="14" t="s">
        <v>1272</v>
      </c>
      <c r="AP1772" s="14" t="s">
        <v>1272</v>
      </c>
    </row>
    <row r="1773" spans="1:42" x14ac:dyDescent="0.2">
      <c r="A1773" s="14">
        <v>2020</v>
      </c>
      <c r="B1773" s="14">
        <v>3</v>
      </c>
      <c r="C1773" s="14" t="s">
        <v>13054</v>
      </c>
      <c r="D1773" s="14">
        <f>+VLOOKUP(C1773,'Avances Fisicos'!$A$1:$D$2309,2,FALSE)</f>
        <v>90</v>
      </c>
      <c r="E1773" s="14">
        <f>+VLOOKUP(C1773,'Fuentes de Financiamiento'!$A$1:$C$2398,3,FALSE)</f>
        <v>72307.509999999995</v>
      </c>
      <c r="F1773" s="14" t="str">
        <f>+VLOOKUP(C1773,Georeferencias!$A$1:$D$2313,2,FALSE)</f>
        <v>Jalisco</v>
      </c>
      <c r="G1773" s="14" t="str">
        <f>+VLOOKUP(C1773,Georeferencias!$A$1:$D$2313,3,FALSE)</f>
        <v>Tepatitlán de Morelos</v>
      </c>
      <c r="H1773" s="14" t="str">
        <f>+VLOOKUP(C1773,Georeferencias!$A$1:$D$2313,4,FALSE)</f>
        <v>Capilla de Guadalupe</v>
      </c>
      <c r="I1773" s="14" t="s">
        <v>1256</v>
      </c>
      <c r="J1773" s="14">
        <v>192938.38</v>
      </c>
      <c r="K1773" s="14" t="s">
        <v>13055</v>
      </c>
      <c r="L1773" s="14" t="s">
        <v>13056</v>
      </c>
      <c r="M1773" s="14">
        <v>14</v>
      </c>
      <c r="N1773" s="14" t="s">
        <v>11</v>
      </c>
      <c r="O1773" s="14">
        <v>93</v>
      </c>
      <c r="P1773" s="14" t="s">
        <v>888</v>
      </c>
      <c r="Q1773" s="14" t="s">
        <v>1259</v>
      </c>
      <c r="R1773" s="14" t="s">
        <v>1359</v>
      </c>
      <c r="S1773" s="14" t="s">
        <v>1261</v>
      </c>
      <c r="T1773" s="14" t="s">
        <v>6824</v>
      </c>
      <c r="U1773" s="14" t="s">
        <v>13057</v>
      </c>
      <c r="V1773" s="14" t="s">
        <v>1264</v>
      </c>
      <c r="W1773" s="14">
        <v>0</v>
      </c>
      <c r="X1773" s="14">
        <v>0</v>
      </c>
      <c r="Y1773" s="14">
        <v>0</v>
      </c>
      <c r="Z1773" s="14" t="s">
        <v>13058</v>
      </c>
      <c r="AA1773" s="14">
        <v>1</v>
      </c>
      <c r="AB1773" s="14" t="s">
        <v>13059</v>
      </c>
      <c r="AC1773" s="15">
        <v>42583</v>
      </c>
      <c r="AD1773" s="15">
        <v>42651</v>
      </c>
      <c r="AE1773" s="14">
        <v>72307.509999999995</v>
      </c>
      <c r="AF1773" s="14">
        <v>72307.509999999995</v>
      </c>
      <c r="AG1773" s="14">
        <v>72307.509999999995</v>
      </c>
      <c r="AH1773" s="14">
        <v>72307.509999999995</v>
      </c>
      <c r="AI1773" s="14">
        <v>72307.509999999995</v>
      </c>
      <c r="AJ1773" s="14" t="s">
        <v>13060</v>
      </c>
      <c r="AK1773" s="14" t="s">
        <v>12043</v>
      </c>
      <c r="AL1773" s="14" t="s">
        <v>13061</v>
      </c>
      <c r="AM1773" s="14" t="s">
        <v>11648</v>
      </c>
      <c r="AN1773" s="14" t="s">
        <v>1271</v>
      </c>
      <c r="AO1773" s="14" t="s">
        <v>1272</v>
      </c>
      <c r="AP1773" s="14" t="s">
        <v>1272</v>
      </c>
    </row>
    <row r="1774" spans="1:42" x14ac:dyDescent="0.2">
      <c r="A1774" s="14">
        <v>2020</v>
      </c>
      <c r="B1774" s="14">
        <v>3</v>
      </c>
      <c r="C1774" s="14" t="s">
        <v>13062</v>
      </c>
      <c r="D1774" s="14">
        <f>+VLOOKUP(C1774,'Avances Fisicos'!$A$1:$D$2309,2,FALSE)</f>
        <v>170</v>
      </c>
      <c r="E1774" s="14">
        <f>+VLOOKUP(C1774,'Fuentes de Financiamiento'!$A$1:$C$2398,3,FALSE)</f>
        <v>74600.759999999995</v>
      </c>
      <c r="F1774" s="14" t="str">
        <f>+VLOOKUP(C1774,Georeferencias!$A$1:$D$2313,2,FALSE)</f>
        <v>Jalisco</v>
      </c>
      <c r="G1774" s="14" t="str">
        <f>+VLOOKUP(C1774,Georeferencias!$A$1:$D$2313,3,FALSE)</f>
        <v>Tepatitlán de Morelos</v>
      </c>
      <c r="H1774" s="14" t="str">
        <f>+VLOOKUP(C1774,Georeferencias!$A$1:$D$2313,4,FALSE)</f>
        <v>La Loma (Loma de Enmedio)</v>
      </c>
      <c r="I1774" s="14" t="s">
        <v>1256</v>
      </c>
      <c r="J1774" s="14">
        <v>74600.759999999995</v>
      </c>
      <c r="K1774" s="14" t="s">
        <v>13063</v>
      </c>
      <c r="L1774" s="14" t="s">
        <v>13064</v>
      </c>
      <c r="M1774" s="14">
        <v>14</v>
      </c>
      <c r="N1774" s="14" t="s">
        <v>11</v>
      </c>
      <c r="O1774" s="14">
        <v>93</v>
      </c>
      <c r="P1774" s="14" t="s">
        <v>888</v>
      </c>
      <c r="Q1774" s="14" t="s">
        <v>1259</v>
      </c>
      <c r="R1774" s="14" t="s">
        <v>1406</v>
      </c>
      <c r="S1774" s="14" t="s">
        <v>1261</v>
      </c>
      <c r="T1774" s="14" t="s">
        <v>6824</v>
      </c>
      <c r="U1774" s="14" t="s">
        <v>13065</v>
      </c>
      <c r="V1774" s="14" t="s">
        <v>1264</v>
      </c>
      <c r="W1774" s="14">
        <v>0</v>
      </c>
      <c r="X1774" s="14">
        <v>0</v>
      </c>
      <c r="Y1774" s="14">
        <v>0</v>
      </c>
      <c r="Z1774" s="14" t="s">
        <v>13066</v>
      </c>
      <c r="AA1774" s="14">
        <v>1</v>
      </c>
      <c r="AB1774" s="14" t="s">
        <v>13067</v>
      </c>
      <c r="AC1774" s="15">
        <v>42548</v>
      </c>
      <c r="AD1774" s="15">
        <v>42630</v>
      </c>
      <c r="AE1774" s="14">
        <v>74600.759999999995</v>
      </c>
      <c r="AF1774" s="14">
        <v>74600.759999999995</v>
      </c>
      <c r="AG1774" s="14">
        <v>74600.759999999995</v>
      </c>
      <c r="AH1774" s="14">
        <v>74600.759999999995</v>
      </c>
      <c r="AI1774" s="14">
        <v>74600.759999999995</v>
      </c>
      <c r="AJ1774" s="14" t="s">
        <v>13068</v>
      </c>
      <c r="AK1774" s="14" t="s">
        <v>13069</v>
      </c>
      <c r="AL1774" s="14" t="s">
        <v>13070</v>
      </c>
      <c r="AM1774" s="14" t="s">
        <v>11648</v>
      </c>
      <c r="AN1774" s="14" t="s">
        <v>1271</v>
      </c>
      <c r="AO1774" s="14" t="s">
        <v>1272</v>
      </c>
      <c r="AP1774" s="14" t="s">
        <v>1272</v>
      </c>
    </row>
    <row r="1775" spans="1:42" x14ac:dyDescent="0.2">
      <c r="A1775" s="14">
        <v>2020</v>
      </c>
      <c r="B1775" s="14">
        <v>3</v>
      </c>
      <c r="C1775" s="14" t="s">
        <v>13071</v>
      </c>
      <c r="D1775" s="14">
        <f>+VLOOKUP(C1775,'Avances Fisicos'!$A$1:$D$2309,2,FALSE)</f>
        <v>36.08</v>
      </c>
      <c r="E1775" s="14">
        <f>+VLOOKUP(C1775,'Fuentes de Financiamiento'!$A$1:$C$2398,3,FALSE)</f>
        <v>320825.90000000002</v>
      </c>
      <c r="F1775" s="14" t="str">
        <f>+VLOOKUP(C1775,Georeferencias!$A$1:$D$2313,2,FALSE)</f>
        <v>Jalisco</v>
      </c>
      <c r="G1775" s="14" t="str">
        <f>+VLOOKUP(C1775,Georeferencias!$A$1:$D$2313,3,FALSE)</f>
        <v>Tepatitlán de Morelos</v>
      </c>
      <c r="H1775" s="14" t="str">
        <f>+VLOOKUP(C1775,Georeferencias!$A$1:$D$2313,4,FALSE)</f>
        <v>Los Charcos</v>
      </c>
      <c r="I1775" s="14" t="s">
        <v>1256</v>
      </c>
      <c r="J1775" s="14">
        <v>470604.26</v>
      </c>
      <c r="K1775" s="14" t="s">
        <v>13072</v>
      </c>
      <c r="L1775" s="14" t="s">
        <v>13073</v>
      </c>
      <c r="M1775" s="14">
        <v>14</v>
      </c>
      <c r="N1775" s="14" t="s">
        <v>11</v>
      </c>
      <c r="O1775" s="14">
        <v>93</v>
      </c>
      <c r="P1775" s="14" t="s">
        <v>888</v>
      </c>
      <c r="Q1775" s="14" t="s">
        <v>1259</v>
      </c>
      <c r="R1775" s="14" t="s">
        <v>1359</v>
      </c>
      <c r="S1775" s="14" t="s">
        <v>1261</v>
      </c>
      <c r="T1775" s="14" t="s">
        <v>6824</v>
      </c>
      <c r="U1775" s="14" t="s">
        <v>13074</v>
      </c>
      <c r="V1775" s="14" t="s">
        <v>1264</v>
      </c>
      <c r="W1775" s="14">
        <v>0</v>
      </c>
      <c r="X1775" s="14">
        <v>0</v>
      </c>
      <c r="Y1775" s="14">
        <v>60</v>
      </c>
      <c r="Z1775" s="14" t="s">
        <v>12353</v>
      </c>
      <c r="AA1775" s="14">
        <v>1</v>
      </c>
      <c r="AB1775" s="14" t="s">
        <v>13075</v>
      </c>
      <c r="AC1775" s="15">
        <v>42891</v>
      </c>
      <c r="AD1775" s="15">
        <v>42992</v>
      </c>
      <c r="AE1775" s="14">
        <v>320825.90000000002</v>
      </c>
      <c r="AF1775" s="14">
        <v>320825.90000000002</v>
      </c>
      <c r="AG1775" s="14">
        <v>320825.90000000002</v>
      </c>
      <c r="AH1775" s="14">
        <v>320825.90000000002</v>
      </c>
      <c r="AI1775" s="14">
        <v>320825.90000000002</v>
      </c>
      <c r="AJ1775" s="14" t="s">
        <v>13076</v>
      </c>
      <c r="AK1775" s="14" t="s">
        <v>12356</v>
      </c>
      <c r="AL1775" s="14" t="s">
        <v>13077</v>
      </c>
      <c r="AM1775" s="14" t="s">
        <v>11648</v>
      </c>
      <c r="AN1775" s="14" t="s">
        <v>1271</v>
      </c>
      <c r="AO1775" s="14" t="s">
        <v>1272</v>
      </c>
      <c r="AP1775" s="14" t="s">
        <v>1272</v>
      </c>
    </row>
    <row r="1776" spans="1:42" x14ac:dyDescent="0.2">
      <c r="A1776" s="14">
        <v>2020</v>
      </c>
      <c r="B1776" s="14">
        <v>3</v>
      </c>
      <c r="C1776" s="14" t="s">
        <v>13078</v>
      </c>
      <c r="D1776" s="14">
        <f>+VLOOKUP(C1776,'Avances Fisicos'!$A$1:$D$2309,2,FALSE)</f>
        <v>840</v>
      </c>
      <c r="E1776" s="14">
        <f>+VLOOKUP(C1776,'Fuentes de Financiamiento'!$A$1:$C$2398,3,FALSE)</f>
        <v>458646.55</v>
      </c>
      <c r="F1776" s="14" t="str">
        <f>+VLOOKUP(C1776,Georeferencias!$A$1:$D$2313,2,FALSE)</f>
        <v>Jalisco</v>
      </c>
      <c r="G1776" s="14" t="str">
        <f>+VLOOKUP(C1776,Georeferencias!$A$1:$D$2313,3,FALSE)</f>
        <v>Tepatitlán de Morelos</v>
      </c>
      <c r="H1776" s="14" t="str">
        <f>+VLOOKUP(C1776,Georeferencias!$A$1:$D$2313,4,FALSE)</f>
        <v>Tepatitlán de Morelos</v>
      </c>
      <c r="I1776" s="14" t="s">
        <v>1256</v>
      </c>
      <c r="J1776" s="14">
        <v>459851.98</v>
      </c>
      <c r="K1776" s="14" t="s">
        <v>13079</v>
      </c>
      <c r="L1776" s="14" t="s">
        <v>13080</v>
      </c>
      <c r="M1776" s="14">
        <v>14</v>
      </c>
      <c r="N1776" s="14" t="s">
        <v>11</v>
      </c>
      <c r="O1776" s="14">
        <v>93</v>
      </c>
      <c r="P1776" s="14" t="s">
        <v>888</v>
      </c>
      <c r="Q1776" s="14" t="s">
        <v>1259</v>
      </c>
      <c r="R1776" s="14" t="s">
        <v>1335</v>
      </c>
      <c r="S1776" s="14" t="s">
        <v>1261</v>
      </c>
      <c r="T1776" s="14" t="s">
        <v>6824</v>
      </c>
      <c r="U1776" s="14" t="s">
        <v>13081</v>
      </c>
      <c r="V1776" s="14" t="s">
        <v>1264</v>
      </c>
      <c r="W1776" s="14">
        <v>0</v>
      </c>
      <c r="X1776" s="14">
        <v>0</v>
      </c>
      <c r="Y1776" s="14">
        <v>100</v>
      </c>
      <c r="Z1776" s="14" t="s">
        <v>13082</v>
      </c>
      <c r="AA1776" s="14">
        <v>1</v>
      </c>
      <c r="AB1776" s="14" t="s">
        <v>13083</v>
      </c>
      <c r="AC1776" s="15">
        <v>42954</v>
      </c>
      <c r="AD1776" s="15">
        <v>43050</v>
      </c>
      <c r="AE1776" s="14">
        <v>458646.55</v>
      </c>
      <c r="AF1776" s="14">
        <v>458646.55</v>
      </c>
      <c r="AG1776" s="14">
        <v>458646.55</v>
      </c>
      <c r="AH1776" s="14">
        <v>458646.55</v>
      </c>
      <c r="AI1776" s="14">
        <v>458646.55</v>
      </c>
      <c r="AJ1776" s="14" t="s">
        <v>13084</v>
      </c>
      <c r="AK1776" s="14" t="s">
        <v>13085</v>
      </c>
      <c r="AL1776" s="14" t="s">
        <v>13086</v>
      </c>
      <c r="AM1776" s="14" t="s">
        <v>11648</v>
      </c>
      <c r="AN1776" s="14" t="s">
        <v>1271</v>
      </c>
      <c r="AO1776" s="14" t="s">
        <v>1272</v>
      </c>
      <c r="AP1776" s="14" t="s">
        <v>1272</v>
      </c>
    </row>
    <row r="1777" spans="1:42" x14ac:dyDescent="0.2">
      <c r="A1777" s="14">
        <v>2020</v>
      </c>
      <c r="B1777" s="14">
        <v>3</v>
      </c>
      <c r="C1777" s="14" t="s">
        <v>13087</v>
      </c>
      <c r="D1777" s="14">
        <f>+VLOOKUP(C1777,'Avances Fisicos'!$A$1:$D$2309,2,FALSE)</f>
        <v>40</v>
      </c>
      <c r="E1777" s="14">
        <f>+VLOOKUP(C1777,'Fuentes de Financiamiento'!$A$1:$C$2398,3,FALSE)</f>
        <v>412792.32000000001</v>
      </c>
      <c r="F1777" s="14" t="str">
        <f>+VLOOKUP(C1777,Georeferencias!$A$1:$D$2313,2,FALSE)</f>
        <v>Jalisco</v>
      </c>
      <c r="G1777" s="14" t="str">
        <f>+VLOOKUP(C1777,Georeferencias!$A$1:$D$2313,3,FALSE)</f>
        <v>Tepatitlán de Morelos</v>
      </c>
      <c r="H1777" s="14" t="str">
        <f>+VLOOKUP(C1777,Georeferencias!$A$1:$D$2313,4,FALSE)</f>
        <v>San José de Gracia</v>
      </c>
      <c r="I1777" s="14" t="s">
        <v>1256</v>
      </c>
      <c r="J1777" s="14">
        <v>412981.58</v>
      </c>
      <c r="K1777" s="14" t="s">
        <v>13088</v>
      </c>
      <c r="L1777" s="14" t="s">
        <v>13089</v>
      </c>
      <c r="M1777" s="14">
        <v>14</v>
      </c>
      <c r="N1777" s="14" t="s">
        <v>11</v>
      </c>
      <c r="O1777" s="14">
        <v>93</v>
      </c>
      <c r="P1777" s="14" t="s">
        <v>888</v>
      </c>
      <c r="Q1777" s="14" t="s">
        <v>1259</v>
      </c>
      <c r="R1777" s="14" t="s">
        <v>1359</v>
      </c>
      <c r="S1777" s="14" t="s">
        <v>1261</v>
      </c>
      <c r="T1777" s="14" t="s">
        <v>12459</v>
      </c>
      <c r="U1777" s="14" t="s">
        <v>13090</v>
      </c>
      <c r="V1777" s="14" t="s">
        <v>1264</v>
      </c>
      <c r="W1777" s="14">
        <v>0</v>
      </c>
      <c r="X1777" s="14">
        <v>0</v>
      </c>
      <c r="Y1777" s="14">
        <v>40</v>
      </c>
      <c r="Z1777" s="14" t="s">
        <v>13091</v>
      </c>
      <c r="AA1777" s="14">
        <v>1</v>
      </c>
      <c r="AB1777" s="14" t="s">
        <v>13092</v>
      </c>
      <c r="AC1777" s="15">
        <v>43227</v>
      </c>
      <c r="AD1777" s="15">
        <v>43365</v>
      </c>
      <c r="AE1777" s="14">
        <v>412792.32000000001</v>
      </c>
      <c r="AF1777" s="14">
        <v>412792.32000000001</v>
      </c>
      <c r="AG1777" s="14">
        <v>412792.32000000001</v>
      </c>
      <c r="AH1777" s="14">
        <v>412792.32000000001</v>
      </c>
      <c r="AI1777" s="14">
        <v>412792.32000000001</v>
      </c>
      <c r="AJ1777" s="14" t="s">
        <v>13093</v>
      </c>
      <c r="AK1777" s="14" t="s">
        <v>13094</v>
      </c>
      <c r="AL1777" s="14" t="s">
        <v>13095</v>
      </c>
      <c r="AM1777" s="14" t="s">
        <v>11648</v>
      </c>
      <c r="AN1777" s="14" t="s">
        <v>1271</v>
      </c>
      <c r="AO1777" s="14" t="s">
        <v>1272</v>
      </c>
      <c r="AP1777" s="14" t="s">
        <v>1272</v>
      </c>
    </row>
    <row r="1778" spans="1:42" x14ac:dyDescent="0.2">
      <c r="A1778" s="14">
        <v>2020</v>
      </c>
      <c r="B1778" s="14">
        <v>3</v>
      </c>
      <c r="C1778" s="14" t="s">
        <v>13096</v>
      </c>
      <c r="D1778" s="14">
        <f>+VLOOKUP(C1778,'Avances Fisicos'!$A$1:$D$2309,2,FALSE)</f>
        <v>13.5</v>
      </c>
      <c r="E1778" s="14">
        <f>+VLOOKUP(C1778,'Fuentes de Financiamiento'!$A$1:$C$2398,3,FALSE)</f>
        <v>2784.46</v>
      </c>
      <c r="F1778" s="14" t="str">
        <f>+VLOOKUP(C1778,Georeferencias!$A$1:$D$2313,2,FALSE)</f>
        <v>Jalisco</v>
      </c>
      <c r="G1778" s="14" t="str">
        <f>+VLOOKUP(C1778,Georeferencias!$A$1:$D$2313,3,FALSE)</f>
        <v>Atenguillo</v>
      </c>
      <c r="H1778" s="14" t="str">
        <f>+VLOOKUP(C1778,Georeferencias!$A$1:$D$2313,4,FALSE)</f>
        <v>El Cerrito</v>
      </c>
      <c r="I1778" s="14" t="s">
        <v>1256</v>
      </c>
      <c r="J1778" s="14">
        <v>2784.46</v>
      </c>
      <c r="K1778" s="14" t="s">
        <v>13097</v>
      </c>
      <c r="L1778" s="14" t="s">
        <v>13098</v>
      </c>
      <c r="M1778" s="14">
        <v>14</v>
      </c>
      <c r="N1778" s="14" t="s">
        <v>11</v>
      </c>
      <c r="O1778" s="14">
        <v>12</v>
      </c>
      <c r="P1778" s="14" t="s">
        <v>1028</v>
      </c>
      <c r="Q1778" s="14" t="s">
        <v>1259</v>
      </c>
      <c r="R1778" s="14" t="s">
        <v>1260</v>
      </c>
      <c r="S1778" s="14" t="s">
        <v>1261</v>
      </c>
      <c r="T1778" s="14" t="s">
        <v>4254</v>
      </c>
      <c r="U1778" s="14" t="s">
        <v>13099</v>
      </c>
      <c r="V1778" s="14" t="s">
        <v>1264</v>
      </c>
      <c r="W1778" s="14">
        <v>0</v>
      </c>
      <c r="X1778" s="14">
        <v>0</v>
      </c>
      <c r="Y1778" s="14">
        <v>2</v>
      </c>
      <c r="Z1778" s="14" t="s">
        <v>13100</v>
      </c>
      <c r="AA1778" s="14">
        <v>1</v>
      </c>
      <c r="AB1778" s="14" t="s">
        <v>13101</v>
      </c>
      <c r="AC1778" s="15">
        <v>43313</v>
      </c>
      <c r="AD1778" s="15">
        <v>43371</v>
      </c>
      <c r="AE1778" s="14">
        <v>2784.46</v>
      </c>
      <c r="AF1778" s="14">
        <v>2784.46</v>
      </c>
      <c r="AG1778" s="14">
        <v>2784.46</v>
      </c>
      <c r="AH1778" s="14">
        <v>2784.46</v>
      </c>
      <c r="AI1778" s="14">
        <v>2784.46</v>
      </c>
      <c r="AJ1778" s="14" t="s">
        <v>13102</v>
      </c>
      <c r="AK1778" s="14" t="s">
        <v>13103</v>
      </c>
      <c r="AL1778" s="14" t="s">
        <v>13104</v>
      </c>
      <c r="AM1778" s="14" t="s">
        <v>11648</v>
      </c>
      <c r="AN1778" s="14" t="s">
        <v>1271</v>
      </c>
      <c r="AO1778" s="14" t="s">
        <v>1272</v>
      </c>
      <c r="AP1778" s="14" t="s">
        <v>1272</v>
      </c>
    </row>
    <row r="1779" spans="1:42" x14ac:dyDescent="0.2">
      <c r="A1779" s="14">
        <v>2020</v>
      </c>
      <c r="B1779" s="14">
        <v>3</v>
      </c>
      <c r="C1779" s="14" t="s">
        <v>13105</v>
      </c>
      <c r="D1779" s="14">
        <f>+VLOOKUP(C1779,'Avances Fisicos'!$A$1:$D$2309,2,FALSE)</f>
        <v>1</v>
      </c>
      <c r="E1779" s="14">
        <f>+VLOOKUP(C1779,'Fuentes de Financiamiento'!$A$1:$C$2398,3,FALSE)</f>
        <v>2300</v>
      </c>
      <c r="F1779" s="14" t="str">
        <f>+VLOOKUP(C1779,Georeferencias!$A$1:$D$2313,2,FALSE)</f>
        <v>Jalisco</v>
      </c>
      <c r="G1779" s="14" t="str">
        <f>+VLOOKUP(C1779,Georeferencias!$A$1:$D$2313,3,FALSE)</f>
        <v>Atenguillo</v>
      </c>
      <c r="H1779" s="14" t="str">
        <f>+VLOOKUP(C1779,Georeferencias!$A$1:$D$2313,4,FALSE)</f>
        <v>La Loma</v>
      </c>
      <c r="I1779" s="14" t="s">
        <v>1256</v>
      </c>
      <c r="J1779" s="14">
        <v>2300</v>
      </c>
      <c r="K1779" s="14" t="s">
        <v>12467</v>
      </c>
      <c r="L1779" s="14" t="s">
        <v>13106</v>
      </c>
      <c r="M1779" s="14">
        <v>14</v>
      </c>
      <c r="N1779" s="14" t="s">
        <v>11</v>
      </c>
      <c r="O1779" s="14">
        <v>12</v>
      </c>
      <c r="P1779" s="14" t="s">
        <v>1028</v>
      </c>
      <c r="Q1779" s="14" t="s">
        <v>1259</v>
      </c>
      <c r="R1779" s="14" t="s">
        <v>1260</v>
      </c>
      <c r="S1779" s="14" t="s">
        <v>1261</v>
      </c>
      <c r="T1779" s="14" t="s">
        <v>4254</v>
      </c>
      <c r="U1779" s="14" t="s">
        <v>13107</v>
      </c>
      <c r="V1779" s="14" t="s">
        <v>1264</v>
      </c>
      <c r="W1779" s="14">
        <v>0</v>
      </c>
      <c r="X1779" s="14">
        <v>0</v>
      </c>
      <c r="Y1779" s="14">
        <v>5</v>
      </c>
      <c r="Z1779" s="14" t="s">
        <v>4440</v>
      </c>
      <c r="AA1779" s="14">
        <v>1</v>
      </c>
      <c r="AB1779" s="14" t="s">
        <v>13108</v>
      </c>
      <c r="AC1779" s="15">
        <v>43314</v>
      </c>
      <c r="AD1779" s="15">
        <v>43371</v>
      </c>
      <c r="AE1779" s="14">
        <v>2300</v>
      </c>
      <c r="AF1779" s="14">
        <v>2300</v>
      </c>
      <c r="AG1779" s="14">
        <v>2300</v>
      </c>
      <c r="AH1779" s="14">
        <v>2300</v>
      </c>
      <c r="AI1779" s="14">
        <v>2300</v>
      </c>
      <c r="AJ1779" s="14" t="s">
        <v>13109</v>
      </c>
      <c r="AK1779" s="14" t="s">
        <v>4443</v>
      </c>
      <c r="AL1779" s="14" t="s">
        <v>13110</v>
      </c>
      <c r="AM1779" s="14" t="s">
        <v>11648</v>
      </c>
      <c r="AN1779" s="14" t="s">
        <v>1271</v>
      </c>
      <c r="AO1779" s="14" t="s">
        <v>1272</v>
      </c>
      <c r="AP1779" s="14" t="s">
        <v>1272</v>
      </c>
    </row>
    <row r="1780" spans="1:42" x14ac:dyDescent="0.2">
      <c r="A1780" s="14">
        <v>2020</v>
      </c>
      <c r="B1780" s="14">
        <v>3</v>
      </c>
      <c r="C1780" s="14" t="s">
        <v>13111</v>
      </c>
      <c r="D1780" s="14">
        <f>+VLOOKUP(C1780,'Avances Fisicos'!$A$1:$D$2309,2,FALSE)</f>
        <v>13.5</v>
      </c>
      <c r="E1780" s="14">
        <f>+VLOOKUP(C1780,'Fuentes de Financiamiento'!$A$1:$C$2398,3,FALSE)</f>
        <v>2784.46</v>
      </c>
      <c r="F1780" s="14" t="str">
        <f>+VLOOKUP(C1780,Georeferencias!$A$1:$D$2313,2,FALSE)</f>
        <v>Jalisco</v>
      </c>
      <c r="G1780" s="14" t="str">
        <f>+VLOOKUP(C1780,Georeferencias!$A$1:$D$2313,3,FALSE)</f>
        <v>Atenguillo</v>
      </c>
      <c r="H1780" s="14" t="str">
        <f>+VLOOKUP(C1780,Georeferencias!$A$1:$D$2313,4,FALSE)</f>
        <v>La Poma</v>
      </c>
      <c r="I1780" s="14" t="s">
        <v>1256</v>
      </c>
      <c r="J1780" s="14">
        <v>2784.46</v>
      </c>
      <c r="K1780" s="14" t="s">
        <v>13097</v>
      </c>
      <c r="L1780" s="14" t="s">
        <v>13112</v>
      </c>
      <c r="M1780" s="14">
        <v>14</v>
      </c>
      <c r="N1780" s="14" t="s">
        <v>11</v>
      </c>
      <c r="O1780" s="14">
        <v>12</v>
      </c>
      <c r="P1780" s="14" t="s">
        <v>1028</v>
      </c>
      <c r="Q1780" s="14" t="s">
        <v>1259</v>
      </c>
      <c r="R1780" s="14" t="s">
        <v>1260</v>
      </c>
      <c r="S1780" s="14" t="s">
        <v>1261</v>
      </c>
      <c r="T1780" s="14" t="s">
        <v>4254</v>
      </c>
      <c r="U1780" s="14" t="s">
        <v>13113</v>
      </c>
      <c r="V1780" s="14" t="s">
        <v>1264</v>
      </c>
      <c r="W1780" s="14">
        <v>0</v>
      </c>
      <c r="X1780" s="14">
        <v>0</v>
      </c>
      <c r="Y1780" s="14">
        <v>3</v>
      </c>
      <c r="Z1780" s="14" t="s">
        <v>13100</v>
      </c>
      <c r="AA1780" s="14">
        <v>1</v>
      </c>
      <c r="AB1780" s="14" t="s">
        <v>13114</v>
      </c>
      <c r="AC1780" s="15">
        <v>43313</v>
      </c>
      <c r="AD1780" s="15">
        <v>43371</v>
      </c>
      <c r="AE1780" s="14">
        <v>2784.46</v>
      </c>
      <c r="AF1780" s="14">
        <v>2784.46</v>
      </c>
      <c r="AG1780" s="14">
        <v>2784.46</v>
      </c>
      <c r="AH1780" s="14">
        <v>2784.46</v>
      </c>
      <c r="AI1780" s="14">
        <v>2784.46</v>
      </c>
      <c r="AJ1780" s="14" t="s">
        <v>13115</v>
      </c>
      <c r="AK1780" s="14" t="s">
        <v>13103</v>
      </c>
      <c r="AL1780" s="14" t="s">
        <v>13116</v>
      </c>
      <c r="AM1780" s="14" t="s">
        <v>11648</v>
      </c>
      <c r="AN1780" s="14" t="s">
        <v>1271</v>
      </c>
      <c r="AO1780" s="14" t="s">
        <v>1272</v>
      </c>
      <c r="AP1780" s="14" t="s">
        <v>1272</v>
      </c>
    </row>
    <row r="1781" spans="1:42" x14ac:dyDescent="0.2">
      <c r="A1781" s="14">
        <v>2020</v>
      </c>
      <c r="B1781" s="14">
        <v>3</v>
      </c>
      <c r="C1781" s="14" t="s">
        <v>13117</v>
      </c>
      <c r="D1781" s="14">
        <f>+VLOOKUP(C1781,'Avances Fisicos'!$A$1:$D$2309,2,FALSE)</f>
        <v>2</v>
      </c>
      <c r="E1781" s="14">
        <f>+VLOOKUP(C1781,'Fuentes de Financiamiento'!$A$1:$C$2398,3,FALSE)</f>
        <v>6500</v>
      </c>
      <c r="F1781" s="14" t="str">
        <f>+VLOOKUP(C1781,Georeferencias!$A$1:$D$2313,2,FALSE)</f>
        <v>Jalisco</v>
      </c>
      <c r="G1781" s="14" t="str">
        <f>+VLOOKUP(C1781,Georeferencias!$A$1:$D$2313,3,FALSE)</f>
        <v>Atenguillo</v>
      </c>
      <c r="H1781" s="14" t="str">
        <f>+VLOOKUP(C1781,Georeferencias!$A$1:$D$2313,4,FALSE)</f>
        <v>Ocote Chino</v>
      </c>
      <c r="I1781" s="14" t="s">
        <v>1256</v>
      </c>
      <c r="J1781" s="14">
        <v>6500</v>
      </c>
      <c r="K1781" s="14" t="s">
        <v>12509</v>
      </c>
      <c r="L1781" s="14" t="s">
        <v>13118</v>
      </c>
      <c r="M1781" s="14">
        <v>14</v>
      </c>
      <c r="N1781" s="14" t="s">
        <v>11</v>
      </c>
      <c r="O1781" s="14">
        <v>12</v>
      </c>
      <c r="P1781" s="14" t="s">
        <v>1028</v>
      </c>
      <c r="Q1781" s="14" t="s">
        <v>1259</v>
      </c>
      <c r="R1781" s="14" t="s">
        <v>1260</v>
      </c>
      <c r="S1781" s="14" t="s">
        <v>1261</v>
      </c>
      <c r="T1781" s="14" t="s">
        <v>4254</v>
      </c>
      <c r="U1781" s="14" t="s">
        <v>13119</v>
      </c>
      <c r="V1781" s="14" t="s">
        <v>1264</v>
      </c>
      <c r="W1781" s="14">
        <v>0</v>
      </c>
      <c r="X1781" s="14">
        <v>0</v>
      </c>
      <c r="Y1781" s="14">
        <v>6</v>
      </c>
      <c r="Z1781" s="14" t="s">
        <v>1429</v>
      </c>
      <c r="AA1781" s="14">
        <v>1</v>
      </c>
      <c r="AB1781" s="14" t="s">
        <v>13120</v>
      </c>
      <c r="AC1781" s="15">
        <v>43224</v>
      </c>
      <c r="AD1781" s="15">
        <v>43371</v>
      </c>
      <c r="AE1781" s="14">
        <v>6500</v>
      </c>
      <c r="AF1781" s="14">
        <v>6500</v>
      </c>
      <c r="AG1781" s="14">
        <v>6500</v>
      </c>
      <c r="AH1781" s="14">
        <v>6500</v>
      </c>
      <c r="AI1781" s="14">
        <v>6500</v>
      </c>
      <c r="AJ1781" s="14" t="s">
        <v>13121</v>
      </c>
      <c r="AK1781" s="14" t="s">
        <v>11840</v>
      </c>
      <c r="AL1781" s="14" t="s">
        <v>13122</v>
      </c>
      <c r="AM1781" s="14" t="s">
        <v>11648</v>
      </c>
      <c r="AN1781" s="14" t="s">
        <v>1271</v>
      </c>
      <c r="AO1781" s="14" t="s">
        <v>1272</v>
      </c>
      <c r="AP1781" s="14" t="s">
        <v>1272</v>
      </c>
    </row>
    <row r="1782" spans="1:42" x14ac:dyDescent="0.2">
      <c r="A1782" s="14">
        <v>2020</v>
      </c>
      <c r="B1782" s="14">
        <v>3</v>
      </c>
      <c r="C1782" s="14" t="s">
        <v>13123</v>
      </c>
      <c r="D1782" s="14">
        <f>+VLOOKUP(C1782,'Avances Fisicos'!$A$1:$D$2309,2,FALSE)</f>
        <v>2</v>
      </c>
      <c r="E1782" s="14">
        <f>+VLOOKUP(C1782,'Fuentes de Financiamiento'!$A$1:$C$2398,3,FALSE)</f>
        <v>6500</v>
      </c>
      <c r="F1782" s="14" t="str">
        <f>+VLOOKUP(C1782,Georeferencias!$A$1:$D$2313,2,FALSE)</f>
        <v>Jalisco</v>
      </c>
      <c r="G1782" s="14" t="str">
        <f>+VLOOKUP(C1782,Georeferencias!$A$1:$D$2313,3,FALSE)</f>
        <v>Atenguillo</v>
      </c>
      <c r="H1782" s="14" t="str">
        <f>+VLOOKUP(C1782,Georeferencias!$A$1:$D$2313,4,FALSE)</f>
        <v>La Primavera</v>
      </c>
      <c r="I1782" s="14" t="s">
        <v>1256</v>
      </c>
      <c r="J1782" s="14">
        <v>6500</v>
      </c>
      <c r="K1782" s="14" t="s">
        <v>12509</v>
      </c>
      <c r="L1782" s="14" t="s">
        <v>13124</v>
      </c>
      <c r="M1782" s="14">
        <v>14</v>
      </c>
      <c r="N1782" s="14" t="s">
        <v>11</v>
      </c>
      <c r="O1782" s="14">
        <v>12</v>
      </c>
      <c r="P1782" s="14" t="s">
        <v>1028</v>
      </c>
      <c r="Q1782" s="14" t="s">
        <v>1259</v>
      </c>
      <c r="R1782" s="14" t="s">
        <v>1260</v>
      </c>
      <c r="S1782" s="14" t="s">
        <v>1261</v>
      </c>
      <c r="T1782" s="14" t="s">
        <v>4254</v>
      </c>
      <c r="U1782" s="14" t="s">
        <v>13125</v>
      </c>
      <c r="V1782" s="14" t="s">
        <v>1264</v>
      </c>
      <c r="W1782" s="14">
        <v>0</v>
      </c>
      <c r="X1782" s="14">
        <v>0</v>
      </c>
      <c r="Y1782" s="14">
        <v>7</v>
      </c>
      <c r="Z1782" s="14" t="s">
        <v>1429</v>
      </c>
      <c r="AA1782" s="14">
        <v>1</v>
      </c>
      <c r="AB1782" s="14" t="s">
        <v>13126</v>
      </c>
      <c r="AC1782" s="15">
        <v>43224</v>
      </c>
      <c r="AD1782" s="15">
        <v>43371</v>
      </c>
      <c r="AE1782" s="14">
        <v>6500</v>
      </c>
      <c r="AF1782" s="14">
        <v>6500</v>
      </c>
      <c r="AG1782" s="14">
        <v>6500</v>
      </c>
      <c r="AH1782" s="14">
        <v>6500</v>
      </c>
      <c r="AI1782" s="14">
        <v>6500</v>
      </c>
      <c r="AJ1782" s="14" t="s">
        <v>13127</v>
      </c>
      <c r="AK1782" s="14" t="s">
        <v>11840</v>
      </c>
      <c r="AL1782" s="14" t="s">
        <v>13128</v>
      </c>
      <c r="AM1782" s="14" t="s">
        <v>11648</v>
      </c>
      <c r="AN1782" s="14" t="s">
        <v>1271</v>
      </c>
      <c r="AO1782" s="14" t="s">
        <v>1272</v>
      </c>
      <c r="AP1782" s="14" t="s">
        <v>1272</v>
      </c>
    </row>
    <row r="1783" spans="1:42" x14ac:dyDescent="0.2">
      <c r="A1783" s="14">
        <v>2020</v>
      </c>
      <c r="B1783" s="14">
        <v>3</v>
      </c>
      <c r="C1783" s="14" t="s">
        <v>13129</v>
      </c>
      <c r="D1783" s="14">
        <f>+VLOOKUP(C1783,'Avances Fisicos'!$A$1:$D$2309,2,FALSE)</f>
        <v>823.5</v>
      </c>
      <c r="E1783" s="14">
        <f>+VLOOKUP(C1783,'Fuentes de Financiamiento'!$A$1:$C$2398,3,FALSE)</f>
        <v>169852.06</v>
      </c>
      <c r="F1783" s="14" t="str">
        <f>+VLOOKUP(C1783,Georeferencias!$A$1:$D$2313,2,FALSE)</f>
        <v>Jalisco</v>
      </c>
      <c r="G1783" s="14" t="str">
        <f>+VLOOKUP(C1783,Georeferencias!$A$1:$D$2313,3,FALSE)</f>
        <v>Atenguillo</v>
      </c>
      <c r="H1783" s="14" t="str">
        <f>+VLOOKUP(C1783,Georeferencias!$A$1:$D$2313,4,FALSE)</f>
        <v>Los Volcanes</v>
      </c>
      <c r="I1783" s="14" t="s">
        <v>1256</v>
      </c>
      <c r="J1783" s="14">
        <v>169852.06</v>
      </c>
      <c r="K1783" s="14" t="s">
        <v>13130</v>
      </c>
      <c r="L1783" s="14" t="s">
        <v>13131</v>
      </c>
      <c r="M1783" s="14">
        <v>14</v>
      </c>
      <c r="N1783" s="14" t="s">
        <v>11</v>
      </c>
      <c r="O1783" s="14">
        <v>12</v>
      </c>
      <c r="P1783" s="14" t="s">
        <v>1028</v>
      </c>
      <c r="Q1783" s="14" t="s">
        <v>1259</v>
      </c>
      <c r="R1783" s="14" t="s">
        <v>1260</v>
      </c>
      <c r="S1783" s="14" t="s">
        <v>1261</v>
      </c>
      <c r="T1783" s="14" t="s">
        <v>4254</v>
      </c>
      <c r="U1783" s="14" t="s">
        <v>13132</v>
      </c>
      <c r="V1783" s="14" t="s">
        <v>1264</v>
      </c>
      <c r="W1783" s="14">
        <v>0</v>
      </c>
      <c r="X1783" s="14">
        <v>0</v>
      </c>
      <c r="Y1783" s="14">
        <v>198</v>
      </c>
      <c r="Z1783" s="14" t="s">
        <v>13133</v>
      </c>
      <c r="AA1783" s="14">
        <v>1</v>
      </c>
      <c r="AB1783" s="14" t="s">
        <v>13134</v>
      </c>
      <c r="AC1783" s="15">
        <v>43224</v>
      </c>
      <c r="AD1783" s="15">
        <v>43371</v>
      </c>
      <c r="AE1783" s="14">
        <v>169852.06</v>
      </c>
      <c r="AF1783" s="14">
        <v>169852.06</v>
      </c>
      <c r="AG1783" s="14">
        <v>169852.06</v>
      </c>
      <c r="AH1783" s="14">
        <v>169852.06</v>
      </c>
      <c r="AI1783" s="14">
        <v>169852.06</v>
      </c>
      <c r="AJ1783" s="14" t="s">
        <v>13135</v>
      </c>
      <c r="AK1783" s="14" t="s">
        <v>13136</v>
      </c>
      <c r="AL1783" s="14" t="s">
        <v>13137</v>
      </c>
      <c r="AM1783" s="14" t="s">
        <v>11648</v>
      </c>
      <c r="AN1783" s="14" t="s">
        <v>1271</v>
      </c>
      <c r="AO1783" s="14" t="s">
        <v>1272</v>
      </c>
      <c r="AP1783" s="14" t="s">
        <v>1272</v>
      </c>
    </row>
    <row r="1784" spans="1:42" x14ac:dyDescent="0.2">
      <c r="A1784" s="14">
        <v>2020</v>
      </c>
      <c r="B1784" s="14">
        <v>3</v>
      </c>
      <c r="C1784" s="14" t="s">
        <v>13138</v>
      </c>
      <c r="D1784" s="14">
        <f>+VLOOKUP(C1784,'Avances Fisicos'!$A$1:$D$2309,2,FALSE)</f>
        <v>3</v>
      </c>
      <c r="E1784" s="14">
        <f>+VLOOKUP(C1784,'Fuentes de Financiamiento'!$A$1:$C$2398,3,FALSE)</f>
        <v>6900</v>
      </c>
      <c r="F1784" s="14" t="str">
        <f>+VLOOKUP(C1784,Georeferencias!$A$1:$D$2313,2,FALSE)</f>
        <v>Jalisco</v>
      </c>
      <c r="G1784" s="14" t="str">
        <f>+VLOOKUP(C1784,Georeferencias!$A$1:$D$2313,3,FALSE)</f>
        <v>Atenguillo</v>
      </c>
      <c r="H1784" s="14" t="str">
        <f>+VLOOKUP(C1784,Georeferencias!$A$1:$D$2313,4,FALSE)</f>
        <v>San Antonio de los Macedo</v>
      </c>
      <c r="I1784" s="14" t="s">
        <v>1256</v>
      </c>
      <c r="J1784" s="14">
        <v>6900</v>
      </c>
      <c r="K1784" s="14" t="s">
        <v>13139</v>
      </c>
      <c r="L1784" s="14" t="s">
        <v>13140</v>
      </c>
      <c r="M1784" s="14">
        <v>14</v>
      </c>
      <c r="N1784" s="14" t="s">
        <v>11</v>
      </c>
      <c r="O1784" s="14">
        <v>12</v>
      </c>
      <c r="P1784" s="14" t="s">
        <v>1028</v>
      </c>
      <c r="Q1784" s="14" t="s">
        <v>1259</v>
      </c>
      <c r="R1784" s="14" t="s">
        <v>1260</v>
      </c>
      <c r="S1784" s="14" t="s">
        <v>1261</v>
      </c>
      <c r="T1784" s="14" t="s">
        <v>4254</v>
      </c>
      <c r="U1784" s="14" t="s">
        <v>13141</v>
      </c>
      <c r="V1784" s="14" t="s">
        <v>1264</v>
      </c>
      <c r="W1784" s="14">
        <v>0</v>
      </c>
      <c r="X1784" s="14">
        <v>0</v>
      </c>
      <c r="Y1784" s="14">
        <v>4</v>
      </c>
      <c r="Z1784" s="14" t="s">
        <v>13142</v>
      </c>
      <c r="AA1784" s="14">
        <v>1</v>
      </c>
      <c r="AB1784" s="14" t="s">
        <v>13143</v>
      </c>
      <c r="AC1784" s="15">
        <v>43224</v>
      </c>
      <c r="AD1784" s="15">
        <v>43371</v>
      </c>
      <c r="AE1784" s="14">
        <v>6900</v>
      </c>
      <c r="AF1784" s="14">
        <v>6900</v>
      </c>
      <c r="AG1784" s="14">
        <v>6900</v>
      </c>
      <c r="AH1784" s="14">
        <v>6900</v>
      </c>
      <c r="AI1784" s="14">
        <v>6900</v>
      </c>
      <c r="AJ1784" s="14" t="s">
        <v>13144</v>
      </c>
      <c r="AK1784" s="14" t="s">
        <v>13145</v>
      </c>
      <c r="AL1784" s="14" t="s">
        <v>13146</v>
      </c>
      <c r="AM1784" s="14" t="s">
        <v>11648</v>
      </c>
      <c r="AN1784" s="14" t="s">
        <v>1271</v>
      </c>
      <c r="AO1784" s="14" t="s">
        <v>1272</v>
      </c>
      <c r="AP1784" s="14" t="s">
        <v>1272</v>
      </c>
    </row>
    <row r="1785" spans="1:42" x14ac:dyDescent="0.2">
      <c r="A1785" s="14">
        <v>2020</v>
      </c>
      <c r="B1785" s="14">
        <v>3</v>
      </c>
      <c r="C1785" s="14" t="s">
        <v>13147</v>
      </c>
      <c r="D1785" s="14">
        <f>+VLOOKUP(C1785,'Avances Fisicos'!$A$1:$D$2309,2,FALSE)</f>
        <v>148.5</v>
      </c>
      <c r="E1785" s="14">
        <f>+VLOOKUP(C1785,'Fuentes de Financiamiento'!$A$1:$C$2398,3,FALSE)</f>
        <v>30629.06</v>
      </c>
      <c r="F1785" s="14" t="str">
        <f>+VLOOKUP(C1785,Georeferencias!$A$1:$D$2313,2,FALSE)</f>
        <v>Jalisco</v>
      </c>
      <c r="G1785" s="14" t="str">
        <f>+VLOOKUP(C1785,Georeferencias!$A$1:$D$2313,3,FALSE)</f>
        <v>Atenguillo</v>
      </c>
      <c r="H1785" s="14" t="str">
        <f>+VLOOKUP(C1785,Georeferencias!$A$1:$D$2313,4,FALSE)</f>
        <v>San Pablo</v>
      </c>
      <c r="I1785" s="14" t="s">
        <v>1256</v>
      </c>
      <c r="J1785" s="14">
        <v>30629.06</v>
      </c>
      <c r="K1785" s="14" t="s">
        <v>13148</v>
      </c>
      <c r="L1785" s="14" t="s">
        <v>13149</v>
      </c>
      <c r="M1785" s="14">
        <v>14</v>
      </c>
      <c r="N1785" s="14" t="s">
        <v>11</v>
      </c>
      <c r="O1785" s="14">
        <v>12</v>
      </c>
      <c r="P1785" s="14" t="s">
        <v>1028</v>
      </c>
      <c r="Q1785" s="14" t="s">
        <v>1259</v>
      </c>
      <c r="R1785" s="14" t="s">
        <v>1260</v>
      </c>
      <c r="S1785" s="14" t="s">
        <v>1261</v>
      </c>
      <c r="T1785" s="14" t="s">
        <v>4254</v>
      </c>
      <c r="U1785" s="14" t="s">
        <v>13150</v>
      </c>
      <c r="V1785" s="14" t="s">
        <v>1264</v>
      </c>
      <c r="W1785" s="14">
        <v>0</v>
      </c>
      <c r="X1785" s="14">
        <v>0</v>
      </c>
      <c r="Y1785" s="14">
        <v>25</v>
      </c>
      <c r="Z1785" s="14" t="s">
        <v>13151</v>
      </c>
      <c r="AA1785" s="14">
        <v>1</v>
      </c>
      <c r="AB1785" s="14" t="s">
        <v>13152</v>
      </c>
      <c r="AC1785" s="15">
        <v>43224</v>
      </c>
      <c r="AD1785" s="15">
        <v>43371</v>
      </c>
      <c r="AE1785" s="14">
        <v>30629.06</v>
      </c>
      <c r="AF1785" s="14">
        <v>30629.06</v>
      </c>
      <c r="AG1785" s="14">
        <v>30629.06</v>
      </c>
      <c r="AH1785" s="14">
        <v>30629.06</v>
      </c>
      <c r="AI1785" s="14">
        <v>30629.06</v>
      </c>
      <c r="AJ1785" s="14" t="s">
        <v>13153</v>
      </c>
      <c r="AK1785" s="14" t="s">
        <v>13154</v>
      </c>
      <c r="AL1785" s="14" t="s">
        <v>13155</v>
      </c>
      <c r="AM1785" s="14" t="s">
        <v>11648</v>
      </c>
      <c r="AN1785" s="14" t="s">
        <v>1271</v>
      </c>
      <c r="AO1785" s="14" t="s">
        <v>1272</v>
      </c>
      <c r="AP1785" s="14" t="s">
        <v>1272</v>
      </c>
    </row>
    <row r="1786" spans="1:42" x14ac:dyDescent="0.2">
      <c r="A1786" s="14">
        <v>2020</v>
      </c>
      <c r="B1786" s="14">
        <v>3</v>
      </c>
      <c r="C1786" s="14" t="s">
        <v>13156</v>
      </c>
      <c r="D1786" s="14">
        <f>+VLOOKUP(C1786,'Avances Fisicos'!$A$1:$D$2309,2,FALSE)</f>
        <v>764</v>
      </c>
      <c r="E1786" s="14">
        <f>+VLOOKUP(C1786,'Fuentes de Financiamiento'!$A$1:$C$2398,3,FALSE)</f>
        <v>297383.39</v>
      </c>
      <c r="F1786" s="14" t="str">
        <f>+VLOOKUP(C1786,Georeferencias!$A$1:$D$2313,2,FALSE)</f>
        <v>Jalisco</v>
      </c>
      <c r="G1786" s="14" t="str">
        <f>+VLOOKUP(C1786,Georeferencias!$A$1:$D$2313,3,FALSE)</f>
        <v>Tepatitlán de Morelos</v>
      </c>
      <c r="H1786" s="14" t="str">
        <f>+VLOOKUP(C1786,Georeferencias!$A$1:$D$2313,4,FALSE)</f>
        <v>Sacamecates</v>
      </c>
      <c r="I1786" s="14" t="s">
        <v>1256</v>
      </c>
      <c r="J1786" s="14">
        <v>297383.40000000002</v>
      </c>
      <c r="K1786" s="14" t="s">
        <v>13157</v>
      </c>
      <c r="L1786" s="14" t="s">
        <v>13158</v>
      </c>
      <c r="M1786" s="14">
        <v>14</v>
      </c>
      <c r="N1786" s="14" t="s">
        <v>11</v>
      </c>
      <c r="O1786" s="14">
        <v>93</v>
      </c>
      <c r="P1786" s="14" t="s">
        <v>888</v>
      </c>
      <c r="Q1786" s="14" t="s">
        <v>1259</v>
      </c>
      <c r="R1786" s="14" t="s">
        <v>1406</v>
      </c>
      <c r="S1786" s="14" t="s">
        <v>1261</v>
      </c>
      <c r="T1786" s="14" t="s">
        <v>6824</v>
      </c>
      <c r="U1786" s="14" t="s">
        <v>13159</v>
      </c>
      <c r="V1786" s="14" t="s">
        <v>1264</v>
      </c>
      <c r="W1786" s="14">
        <v>0</v>
      </c>
      <c r="X1786" s="14">
        <v>0</v>
      </c>
      <c r="Y1786" s="14">
        <v>80</v>
      </c>
      <c r="Z1786" s="14" t="s">
        <v>13160</v>
      </c>
      <c r="AA1786" s="14">
        <v>1</v>
      </c>
      <c r="AB1786" s="14" t="s">
        <v>13161</v>
      </c>
      <c r="AC1786" s="15">
        <v>43388</v>
      </c>
      <c r="AD1786" s="15">
        <v>43465</v>
      </c>
      <c r="AE1786" s="14">
        <v>297383.39</v>
      </c>
      <c r="AF1786" s="14">
        <v>297383.39</v>
      </c>
      <c r="AG1786" s="14">
        <v>297383.39</v>
      </c>
      <c r="AH1786" s="14">
        <v>297383.39</v>
      </c>
      <c r="AI1786" s="14">
        <v>297383.39</v>
      </c>
      <c r="AJ1786" s="14" t="s">
        <v>13162</v>
      </c>
      <c r="AK1786" s="14" t="s">
        <v>13163</v>
      </c>
      <c r="AL1786" s="14" t="s">
        <v>13164</v>
      </c>
      <c r="AM1786" s="14" t="s">
        <v>11648</v>
      </c>
      <c r="AN1786" s="14" t="s">
        <v>1271</v>
      </c>
      <c r="AO1786" s="14" t="s">
        <v>1272</v>
      </c>
      <c r="AP1786" s="14" t="s">
        <v>1272</v>
      </c>
    </row>
    <row r="1787" spans="1:42" x14ac:dyDescent="0.2">
      <c r="A1787" s="14">
        <v>2020</v>
      </c>
      <c r="B1787" s="14">
        <v>3</v>
      </c>
      <c r="C1787" s="14" t="s">
        <v>13165</v>
      </c>
      <c r="D1787" s="14">
        <f>+VLOOKUP(C1787,'Avances Fisicos'!$A$1:$D$2309,2,FALSE)</f>
        <v>136</v>
      </c>
      <c r="E1787" s="14">
        <f>+VLOOKUP(C1787,'Fuentes de Financiamiento'!$A$1:$C$2398,3,FALSE)</f>
        <v>190587.13</v>
      </c>
      <c r="F1787" s="14" t="str">
        <f>+VLOOKUP(C1787,Georeferencias!$A$1:$D$2313,2,FALSE)</f>
        <v>Jalisco</v>
      </c>
      <c r="G1787" s="14" t="str">
        <f>+VLOOKUP(C1787,Georeferencias!$A$1:$D$2313,3,FALSE)</f>
        <v>Tecolotlán</v>
      </c>
      <c r="H1787" s="14" t="str">
        <f>+VLOOKUP(C1787,Georeferencias!$A$1:$D$2313,4,FALSE)</f>
        <v>Tecolotlán</v>
      </c>
      <c r="I1787" s="14" t="s">
        <v>1256</v>
      </c>
      <c r="J1787" s="14">
        <v>190647</v>
      </c>
      <c r="K1787" s="14" t="s">
        <v>13166</v>
      </c>
      <c r="L1787" s="14" t="s">
        <v>13167</v>
      </c>
      <c r="M1787" s="14">
        <v>14</v>
      </c>
      <c r="N1787" s="14" t="s">
        <v>11</v>
      </c>
      <c r="O1787" s="14">
        <v>88</v>
      </c>
      <c r="P1787" s="14" t="s">
        <v>940</v>
      </c>
      <c r="Q1787" s="14" t="s">
        <v>1259</v>
      </c>
      <c r="R1787" s="14" t="s">
        <v>1359</v>
      </c>
      <c r="S1787" s="14" t="s">
        <v>1261</v>
      </c>
      <c r="T1787" s="14" t="s">
        <v>8377</v>
      </c>
      <c r="U1787" s="14" t="s">
        <v>13168</v>
      </c>
      <c r="V1787" s="14" t="s">
        <v>1490</v>
      </c>
      <c r="W1787" s="14">
        <v>78</v>
      </c>
      <c r="X1787" s="14">
        <v>72</v>
      </c>
      <c r="Y1787" s="14">
        <v>0</v>
      </c>
      <c r="Z1787" s="14" t="s">
        <v>13169</v>
      </c>
      <c r="AA1787" s="14">
        <v>1</v>
      </c>
      <c r="AB1787" s="14" t="s">
        <v>13170</v>
      </c>
      <c r="AC1787" s="15">
        <v>43717</v>
      </c>
      <c r="AD1787" s="15">
        <v>43785</v>
      </c>
      <c r="AE1787" s="14">
        <v>190587.13</v>
      </c>
      <c r="AF1787" s="14">
        <v>190587.13</v>
      </c>
      <c r="AG1787" s="14">
        <v>190587.13</v>
      </c>
      <c r="AH1787" s="14">
        <v>190587.13</v>
      </c>
      <c r="AI1787" s="14">
        <v>190587.13</v>
      </c>
      <c r="AJ1787" s="14" t="s">
        <v>13171</v>
      </c>
      <c r="AK1787" s="14" t="s">
        <v>13172</v>
      </c>
      <c r="AL1787" s="14" t="s">
        <v>13173</v>
      </c>
      <c r="AM1787" s="14" t="s">
        <v>11648</v>
      </c>
      <c r="AN1787" s="14" t="s">
        <v>1271</v>
      </c>
      <c r="AO1787" s="14" t="s">
        <v>1272</v>
      </c>
      <c r="AP1787" s="14" t="s">
        <v>1272</v>
      </c>
    </row>
    <row r="1788" spans="1:42" x14ac:dyDescent="0.2">
      <c r="A1788" s="14">
        <v>2020</v>
      </c>
      <c r="B1788" s="14">
        <v>3</v>
      </c>
      <c r="C1788" s="14" t="s">
        <v>13174</v>
      </c>
      <c r="D1788" s="14">
        <f>+VLOOKUP(C1788,'Avances Fisicos'!$A$1:$D$2309,2,FALSE)</f>
        <v>100</v>
      </c>
      <c r="E1788" s="14">
        <f>+VLOOKUP(C1788,'Fuentes de Financiamiento'!$A$1:$C$2398,3,FALSE)</f>
        <v>2897087.34</v>
      </c>
      <c r="F1788" s="14" t="str">
        <f>+VLOOKUP(C1788,Georeferencias!$A$1:$D$2313,2,FALSE)</f>
        <v>Jalisco</v>
      </c>
      <c r="G1788" s="14" t="str">
        <f>+VLOOKUP(C1788,Georeferencias!$A$1:$D$2313,3,FALSE)</f>
        <v>San Gabriel</v>
      </c>
      <c r="H1788" s="14" t="str">
        <f>+VLOOKUP(C1788,Georeferencias!$A$1:$D$2313,4,FALSE)</f>
        <v>San Gabriel</v>
      </c>
      <c r="I1788" s="14" t="s">
        <v>1256</v>
      </c>
      <c r="J1788" s="14">
        <v>2897087.34</v>
      </c>
      <c r="K1788" s="14" t="s">
        <v>13175</v>
      </c>
      <c r="L1788" s="14" t="s">
        <v>768</v>
      </c>
      <c r="M1788" s="14">
        <v>14</v>
      </c>
      <c r="N1788" s="14" t="s">
        <v>11</v>
      </c>
      <c r="O1788" s="14">
        <v>0</v>
      </c>
      <c r="P1788" s="14" t="s">
        <v>882</v>
      </c>
      <c r="Q1788" s="14" t="s">
        <v>1259</v>
      </c>
      <c r="R1788" s="14" t="s">
        <v>1346</v>
      </c>
      <c r="S1788" s="14" t="s">
        <v>1261</v>
      </c>
      <c r="T1788" s="14" t="s">
        <v>1453</v>
      </c>
      <c r="U1788" s="14" t="s">
        <v>13176</v>
      </c>
      <c r="V1788" s="14" t="s">
        <v>1264</v>
      </c>
      <c r="W1788" s="14">
        <v>0</v>
      </c>
      <c r="X1788" s="14">
        <v>0</v>
      </c>
      <c r="Y1788" s="14">
        <v>31</v>
      </c>
      <c r="Z1788" s="14" t="s">
        <v>1455</v>
      </c>
      <c r="AA1788" s="14">
        <v>1</v>
      </c>
      <c r="AB1788" s="14" t="s">
        <v>13177</v>
      </c>
      <c r="AC1788" s="15">
        <v>43829</v>
      </c>
      <c r="AD1788" s="15">
        <v>43948</v>
      </c>
      <c r="AE1788" s="14">
        <v>2897087.34</v>
      </c>
      <c r="AF1788" s="14">
        <v>2897087.34</v>
      </c>
      <c r="AG1788" s="14">
        <v>2897087.34</v>
      </c>
      <c r="AH1788" s="14">
        <v>2897087.34</v>
      </c>
      <c r="AI1788" s="14">
        <v>2897087.34</v>
      </c>
      <c r="AJ1788" s="14" t="s">
        <v>1329</v>
      </c>
      <c r="AK1788" s="14" t="s">
        <v>1457</v>
      </c>
      <c r="AL1788" s="14" t="s">
        <v>47</v>
      </c>
      <c r="AM1788" s="14" t="s">
        <v>11648</v>
      </c>
      <c r="AN1788" s="14" t="s">
        <v>1271</v>
      </c>
      <c r="AO1788" s="14" t="s">
        <v>1272</v>
      </c>
      <c r="AP1788" s="14" t="s">
        <v>1272</v>
      </c>
    </row>
    <row r="1789" spans="1:42" x14ac:dyDescent="0.2">
      <c r="A1789" s="14">
        <v>2020</v>
      </c>
      <c r="B1789" s="14">
        <v>3</v>
      </c>
      <c r="C1789" s="14" t="s">
        <v>13178</v>
      </c>
      <c r="D1789" s="14">
        <f>+VLOOKUP(C1789,'Avances Fisicos'!$A$1:$D$2309,2,FALSE)</f>
        <v>445</v>
      </c>
      <c r="E1789" s="14">
        <f>+VLOOKUP(C1789,'Fuentes de Financiamiento'!$A$1:$C$2398,3,FALSE)</f>
        <v>448753.51</v>
      </c>
      <c r="F1789" s="14" t="str">
        <f>+VLOOKUP(C1789,Georeferencias!$A$1:$D$2313,2,FALSE)</f>
        <v>Jalisco</v>
      </c>
      <c r="G1789" s="14" t="str">
        <f>+VLOOKUP(C1789,Georeferencias!$A$1:$D$2313,3,FALSE)</f>
        <v>Ayotlán</v>
      </c>
      <c r="H1789" s="14" t="str">
        <f>+VLOOKUP(C1789,Georeferencias!$A$1:$D$2313,4,FALSE)</f>
        <v>Ayotlán</v>
      </c>
      <c r="I1789" s="14" t="s">
        <v>1256</v>
      </c>
      <c r="J1789" s="14">
        <v>448753.51</v>
      </c>
      <c r="K1789" s="14" t="s">
        <v>13179</v>
      </c>
      <c r="L1789" s="14" t="s">
        <v>13180</v>
      </c>
      <c r="M1789" s="14">
        <v>14</v>
      </c>
      <c r="N1789" s="14" t="s">
        <v>11</v>
      </c>
      <c r="O1789" s="14">
        <v>16</v>
      </c>
      <c r="P1789" s="14" t="s">
        <v>928</v>
      </c>
      <c r="Q1789" s="14" t="s">
        <v>1259</v>
      </c>
      <c r="R1789" s="14" t="s">
        <v>1335</v>
      </c>
      <c r="S1789" s="14" t="s">
        <v>1261</v>
      </c>
      <c r="T1789" s="14" t="s">
        <v>3817</v>
      </c>
      <c r="U1789" s="14" t="s">
        <v>13181</v>
      </c>
      <c r="V1789" s="14" t="s">
        <v>1490</v>
      </c>
      <c r="W1789" s="14">
        <v>22</v>
      </c>
      <c r="X1789" s="14">
        <v>18</v>
      </c>
      <c r="Y1789" s="14">
        <v>0</v>
      </c>
      <c r="Z1789" s="14" t="s">
        <v>13182</v>
      </c>
      <c r="AA1789" s="14">
        <v>1</v>
      </c>
      <c r="AB1789" s="14" t="s">
        <v>13183</v>
      </c>
      <c r="AC1789" s="15">
        <v>43927</v>
      </c>
      <c r="AD1789" s="15">
        <v>43974</v>
      </c>
      <c r="AE1789" s="14">
        <v>448753.51</v>
      </c>
      <c r="AF1789" s="14">
        <v>448753.51</v>
      </c>
      <c r="AG1789" s="14">
        <v>448753.51</v>
      </c>
      <c r="AH1789" s="14">
        <v>448753.51</v>
      </c>
      <c r="AI1789" s="14">
        <v>448753.51</v>
      </c>
      <c r="AJ1789" s="14" t="s">
        <v>13184</v>
      </c>
      <c r="AK1789" s="14" t="s">
        <v>13185</v>
      </c>
      <c r="AL1789" s="14" t="s">
        <v>13186</v>
      </c>
      <c r="AM1789" s="14" t="s">
        <v>11648</v>
      </c>
      <c r="AN1789" s="14" t="s">
        <v>1271</v>
      </c>
      <c r="AO1789" s="14" t="s">
        <v>1272</v>
      </c>
      <c r="AP1789" s="14" t="s">
        <v>1272</v>
      </c>
    </row>
    <row r="1790" spans="1:42" x14ac:dyDescent="0.2">
      <c r="A1790" s="14">
        <v>2020</v>
      </c>
      <c r="B1790" s="14">
        <v>3</v>
      </c>
      <c r="C1790" s="14" t="s">
        <v>13187</v>
      </c>
      <c r="D1790" s="14">
        <f>+VLOOKUP(C1790,'Avances Fisicos'!$A$1:$D$2309,2,FALSE)</f>
        <v>86</v>
      </c>
      <c r="E1790" s="14">
        <f>+VLOOKUP(C1790,'Fuentes de Financiamiento'!$A$1:$C$2398,3,FALSE)</f>
        <v>51417.86</v>
      </c>
      <c r="F1790" s="14" t="str">
        <f>+VLOOKUP(C1790,Georeferencias!$A$1:$D$2313,2,FALSE)</f>
        <v>Jalisco</v>
      </c>
      <c r="G1790" s="14" t="str">
        <f>+VLOOKUP(C1790,Georeferencias!$A$1:$D$2313,3,FALSE)</f>
        <v>Ayotlán</v>
      </c>
      <c r="H1790" s="14" t="str">
        <f>+VLOOKUP(C1790,Georeferencias!$A$1:$D$2313,4,FALSE)</f>
        <v>Ayotlán</v>
      </c>
      <c r="I1790" s="14" t="s">
        <v>1256</v>
      </c>
      <c r="J1790" s="14">
        <v>51417.86</v>
      </c>
      <c r="K1790" s="14" t="s">
        <v>13188</v>
      </c>
      <c r="L1790" s="14" t="s">
        <v>13189</v>
      </c>
      <c r="M1790" s="14">
        <v>14</v>
      </c>
      <c r="N1790" s="14" t="s">
        <v>11</v>
      </c>
      <c r="O1790" s="14">
        <v>16</v>
      </c>
      <c r="P1790" s="14" t="s">
        <v>928</v>
      </c>
      <c r="Q1790" s="14" t="s">
        <v>1259</v>
      </c>
      <c r="R1790" s="14" t="s">
        <v>1335</v>
      </c>
      <c r="S1790" s="14" t="s">
        <v>1261</v>
      </c>
      <c r="T1790" s="14" t="s">
        <v>3817</v>
      </c>
      <c r="U1790" s="14" t="s">
        <v>13190</v>
      </c>
      <c r="V1790" s="14" t="s">
        <v>1490</v>
      </c>
      <c r="W1790" s="14">
        <v>22</v>
      </c>
      <c r="X1790" s="14">
        <v>18</v>
      </c>
      <c r="Y1790" s="14">
        <v>0</v>
      </c>
      <c r="Z1790" s="14" t="s">
        <v>13191</v>
      </c>
      <c r="AA1790" s="14">
        <v>1</v>
      </c>
      <c r="AB1790" s="14" t="s">
        <v>13192</v>
      </c>
      <c r="AC1790" s="15">
        <v>43941</v>
      </c>
      <c r="AD1790" s="15">
        <v>43953</v>
      </c>
      <c r="AE1790" s="14">
        <v>51417.86</v>
      </c>
      <c r="AF1790" s="14">
        <v>51417.86</v>
      </c>
      <c r="AG1790" s="14">
        <v>51417.86</v>
      </c>
      <c r="AH1790" s="14">
        <v>51417.86</v>
      </c>
      <c r="AI1790" s="14">
        <v>51417.86</v>
      </c>
      <c r="AJ1790" s="14" t="s">
        <v>13193</v>
      </c>
      <c r="AK1790" s="14" t="s">
        <v>13194</v>
      </c>
      <c r="AL1790" s="14" t="s">
        <v>13195</v>
      </c>
      <c r="AM1790" s="14" t="s">
        <v>11648</v>
      </c>
      <c r="AN1790" s="14" t="s">
        <v>1271</v>
      </c>
      <c r="AO1790" s="14" t="s">
        <v>1272</v>
      </c>
      <c r="AP1790" s="14" t="s">
        <v>1272</v>
      </c>
    </row>
    <row r="1791" spans="1:42" x14ac:dyDescent="0.2">
      <c r="A1791" s="14">
        <v>2020</v>
      </c>
      <c r="B1791" s="14">
        <v>3</v>
      </c>
      <c r="C1791" s="14" t="s">
        <v>13196</v>
      </c>
      <c r="D1791" s="14">
        <f>+VLOOKUP(C1791,'Avances Fisicos'!$A$1:$D$2309,2,FALSE)</f>
        <v>22</v>
      </c>
      <c r="E1791" s="14">
        <f>+VLOOKUP(C1791,'Fuentes de Financiamiento'!$A$1:$C$2398,3,FALSE)</f>
        <v>99000</v>
      </c>
      <c r="F1791" s="14" t="str">
        <f>+VLOOKUP(C1791,Georeferencias!$A$1:$D$2313,2,FALSE)</f>
        <v>Jalisco</v>
      </c>
      <c r="G1791" s="14" t="str">
        <f>+VLOOKUP(C1791,Georeferencias!$A$1:$D$2313,3,FALSE)</f>
        <v>Cuquío</v>
      </c>
      <c r="H1791" s="14" t="str">
        <f>+VLOOKUP(C1791,Georeferencias!$A$1:$D$2313,4,FALSE)</f>
        <v>Cuquío</v>
      </c>
      <c r="I1791" s="14" t="s">
        <v>1256</v>
      </c>
      <c r="J1791" s="14">
        <v>99000</v>
      </c>
      <c r="K1791" s="14" t="s">
        <v>13197</v>
      </c>
      <c r="L1791" s="14" t="s">
        <v>13198</v>
      </c>
      <c r="M1791" s="14">
        <v>14</v>
      </c>
      <c r="N1791" s="14" t="s">
        <v>11</v>
      </c>
      <c r="O1791" s="14">
        <v>29</v>
      </c>
      <c r="P1791" s="14" t="s">
        <v>27</v>
      </c>
      <c r="Q1791" s="14" t="s">
        <v>1259</v>
      </c>
      <c r="R1791" s="14" t="s">
        <v>1260</v>
      </c>
      <c r="S1791" s="14" t="s">
        <v>1261</v>
      </c>
      <c r="T1791" s="14" t="s">
        <v>11845</v>
      </c>
      <c r="U1791" s="14" t="s">
        <v>13199</v>
      </c>
      <c r="V1791" s="14" t="s">
        <v>1490</v>
      </c>
      <c r="W1791" s="14">
        <v>31</v>
      </c>
      <c r="X1791" s="14">
        <v>27</v>
      </c>
      <c r="Y1791" s="14">
        <v>0</v>
      </c>
      <c r="Z1791" s="14" t="s">
        <v>13200</v>
      </c>
      <c r="AA1791" s="14">
        <v>1</v>
      </c>
      <c r="AB1791" s="14" t="s">
        <v>13201</v>
      </c>
      <c r="AC1791" s="15">
        <v>44013</v>
      </c>
      <c r="AD1791" s="15">
        <v>44043</v>
      </c>
      <c r="AE1791" s="14">
        <v>99000</v>
      </c>
      <c r="AF1791" s="14">
        <v>99000</v>
      </c>
      <c r="AG1791" s="14">
        <v>99000</v>
      </c>
      <c r="AH1791" s="14">
        <v>99000</v>
      </c>
      <c r="AI1791" s="14">
        <v>99000</v>
      </c>
      <c r="AJ1791" s="14" t="s">
        <v>13202</v>
      </c>
      <c r="AK1791" s="14" t="s">
        <v>13203</v>
      </c>
      <c r="AL1791" s="14" t="s">
        <v>13204</v>
      </c>
      <c r="AM1791" s="14" t="s">
        <v>11648</v>
      </c>
      <c r="AN1791" s="14" t="s">
        <v>1271</v>
      </c>
      <c r="AO1791" s="14" t="s">
        <v>1272</v>
      </c>
      <c r="AP1791" s="14" t="s">
        <v>1272</v>
      </c>
    </row>
    <row r="1792" spans="1:42" x14ac:dyDescent="0.2">
      <c r="A1792" s="14">
        <v>2020</v>
      </c>
      <c r="B1792" s="14">
        <v>3</v>
      </c>
      <c r="C1792" s="14" t="s">
        <v>13205</v>
      </c>
      <c r="D1792" s="14">
        <f>+VLOOKUP(C1792,'Avances Fisicos'!$A$1:$D$2309,2,FALSE)</f>
        <v>8</v>
      </c>
      <c r="E1792" s="14">
        <f>+VLOOKUP(C1792,'Fuentes de Financiamiento'!$A$1:$C$2398,3,FALSE)</f>
        <v>22861</v>
      </c>
      <c r="F1792" s="14" t="str">
        <f>+VLOOKUP(C1792,Georeferencias!$A$1:$D$2313,2,FALSE)</f>
        <v>Jalisco</v>
      </c>
      <c r="G1792" s="14" t="str">
        <f>+VLOOKUP(C1792,Georeferencias!$A$1:$D$2313,3,FALSE)</f>
        <v>Ayotlán</v>
      </c>
      <c r="H1792" s="14" t="str">
        <f>+VLOOKUP(C1792,Georeferencias!$A$1:$D$2313,4,FALSE)</f>
        <v>Ayotlán</v>
      </c>
      <c r="I1792" s="14" t="s">
        <v>1256</v>
      </c>
      <c r="J1792" s="14">
        <v>22861</v>
      </c>
      <c r="K1792" s="14" t="s">
        <v>13206</v>
      </c>
      <c r="L1792" s="14" t="s">
        <v>13207</v>
      </c>
      <c r="M1792" s="14">
        <v>14</v>
      </c>
      <c r="N1792" s="14" t="s">
        <v>11</v>
      </c>
      <c r="O1792" s="14">
        <v>16</v>
      </c>
      <c r="P1792" s="14" t="s">
        <v>928</v>
      </c>
      <c r="Q1792" s="14" t="s">
        <v>1259</v>
      </c>
      <c r="R1792" s="14" t="s">
        <v>1260</v>
      </c>
      <c r="S1792" s="14" t="s">
        <v>1261</v>
      </c>
      <c r="T1792" s="14" t="s">
        <v>3817</v>
      </c>
      <c r="U1792" s="14" t="s">
        <v>13208</v>
      </c>
      <c r="V1792" s="14" t="s">
        <v>1490</v>
      </c>
      <c r="W1792" s="14">
        <v>22</v>
      </c>
      <c r="X1792" s="14">
        <v>18</v>
      </c>
      <c r="Y1792" s="14">
        <v>0</v>
      </c>
      <c r="Z1792" s="14" t="s">
        <v>13209</v>
      </c>
      <c r="AA1792" s="14">
        <v>1</v>
      </c>
      <c r="AB1792" s="14" t="s">
        <v>13210</v>
      </c>
      <c r="AC1792" s="15">
        <v>43923</v>
      </c>
      <c r="AD1792" s="15">
        <v>43925</v>
      </c>
      <c r="AE1792" s="14">
        <v>22861</v>
      </c>
      <c r="AF1792" s="14">
        <v>22861</v>
      </c>
      <c r="AG1792" s="14">
        <v>22861</v>
      </c>
      <c r="AH1792" s="14">
        <v>22861</v>
      </c>
      <c r="AI1792" s="14">
        <v>22861</v>
      </c>
      <c r="AJ1792" s="14" t="s">
        <v>13211</v>
      </c>
      <c r="AK1792" s="14" t="s">
        <v>13212</v>
      </c>
      <c r="AL1792" s="14" t="s">
        <v>13213</v>
      </c>
      <c r="AM1792" s="14" t="s">
        <v>11648</v>
      </c>
      <c r="AN1792" s="14" t="s">
        <v>1271</v>
      </c>
      <c r="AO1792" s="14" t="s">
        <v>1272</v>
      </c>
      <c r="AP1792" s="14" t="s">
        <v>1272</v>
      </c>
    </row>
    <row r="1793" spans="1:42" x14ac:dyDescent="0.2">
      <c r="A1793" s="14">
        <v>2020</v>
      </c>
      <c r="B1793" s="14">
        <v>3</v>
      </c>
      <c r="C1793" s="14" t="s">
        <v>13214</v>
      </c>
      <c r="D1793" s="14">
        <f>+VLOOKUP(C1793,'Avances Fisicos'!$A$1:$D$2309,2,FALSE)</f>
        <v>21</v>
      </c>
      <c r="E1793" s="14">
        <f>+VLOOKUP(C1793,'Fuentes de Financiamiento'!$A$1:$C$2398,3,FALSE)</f>
        <v>71721.2</v>
      </c>
      <c r="F1793" s="14" t="str">
        <f>+VLOOKUP(C1793,Georeferencias!$A$1:$D$2313,2,FALSE)</f>
        <v>Jalisco</v>
      </c>
      <c r="G1793" s="14" t="str">
        <f>+VLOOKUP(C1793,Georeferencias!$A$1:$D$2313,3,FALSE)</f>
        <v>Ayotlán</v>
      </c>
      <c r="H1793" s="14" t="str">
        <f>+VLOOKUP(C1793,Georeferencias!$A$1:$D$2313,4,FALSE)</f>
        <v>Cañada De San Ignacio</v>
      </c>
      <c r="I1793" s="14" t="s">
        <v>1256</v>
      </c>
      <c r="J1793" s="14">
        <v>71721.2</v>
      </c>
      <c r="K1793" s="14" t="s">
        <v>13215</v>
      </c>
      <c r="L1793" s="14" t="s">
        <v>13216</v>
      </c>
      <c r="M1793" s="14">
        <v>14</v>
      </c>
      <c r="N1793" s="14" t="s">
        <v>11</v>
      </c>
      <c r="O1793" s="14">
        <v>16</v>
      </c>
      <c r="P1793" s="14" t="s">
        <v>928</v>
      </c>
      <c r="Q1793" s="14" t="s">
        <v>1259</v>
      </c>
      <c r="R1793" s="14" t="s">
        <v>1260</v>
      </c>
      <c r="S1793" s="14" t="s">
        <v>1261</v>
      </c>
      <c r="T1793" s="14" t="s">
        <v>3817</v>
      </c>
      <c r="U1793" s="14" t="s">
        <v>13217</v>
      </c>
      <c r="V1793" s="14" t="s">
        <v>1490</v>
      </c>
      <c r="W1793" s="14">
        <v>58</v>
      </c>
      <c r="X1793" s="14">
        <v>47</v>
      </c>
      <c r="Y1793" s="14">
        <v>0</v>
      </c>
      <c r="Z1793" s="14" t="s">
        <v>13218</v>
      </c>
      <c r="AA1793" s="14">
        <v>1</v>
      </c>
      <c r="AB1793" s="14" t="s">
        <v>13219</v>
      </c>
      <c r="AC1793" s="15">
        <v>43911</v>
      </c>
      <c r="AD1793" s="15">
        <v>43946</v>
      </c>
      <c r="AE1793" s="14">
        <v>71121.2</v>
      </c>
      <c r="AF1793" s="14">
        <v>71721.2</v>
      </c>
      <c r="AG1793" s="14">
        <v>71721.2</v>
      </c>
      <c r="AH1793" s="14">
        <v>71721.2</v>
      </c>
      <c r="AI1793" s="14">
        <v>71721.2</v>
      </c>
      <c r="AJ1793" s="14" t="s">
        <v>13220</v>
      </c>
      <c r="AK1793" s="14" t="s">
        <v>13221</v>
      </c>
      <c r="AL1793" s="14" t="s">
        <v>13222</v>
      </c>
      <c r="AM1793" s="14" t="s">
        <v>11648</v>
      </c>
      <c r="AN1793" s="14" t="s">
        <v>1271</v>
      </c>
      <c r="AO1793" s="14" t="s">
        <v>1272</v>
      </c>
      <c r="AP1793" s="14" t="s">
        <v>1272</v>
      </c>
    </row>
    <row r="1794" spans="1:42" x14ac:dyDescent="0.2">
      <c r="A1794" s="14">
        <v>2020</v>
      </c>
      <c r="B1794" s="14">
        <v>3</v>
      </c>
      <c r="C1794" s="14" t="s">
        <v>13223</v>
      </c>
      <c r="D1794" s="14">
        <f>+VLOOKUP(C1794,'Avances Fisicos'!$A$1:$D$2309,2,FALSE)</f>
        <v>1779</v>
      </c>
      <c r="E1794" s="14">
        <f>+VLOOKUP(C1794,'Fuentes de Financiamiento'!$A$1:$C$2398,3,FALSE)</f>
        <v>1087754.43</v>
      </c>
      <c r="F1794" s="14" t="str">
        <f>+VLOOKUP(C1794,Georeferencias!$A$1:$D$2313,2,FALSE)</f>
        <v>Jalisco</v>
      </c>
      <c r="G1794" s="14" t="str">
        <f>+VLOOKUP(C1794,Georeferencias!$A$1:$D$2313,3,FALSE)</f>
        <v>Tonalá</v>
      </c>
      <c r="H1794" s="14" t="str">
        <f>+VLOOKUP(C1794,Georeferencias!$A$1:$D$2313,4,FALSE)</f>
        <v>Tonalá</v>
      </c>
      <c r="I1794" s="14" t="s">
        <v>1256</v>
      </c>
      <c r="J1794" s="14">
        <v>1087754.43</v>
      </c>
      <c r="K1794" s="14" t="s">
        <v>13224</v>
      </c>
      <c r="L1794" s="14" t="s">
        <v>13225</v>
      </c>
      <c r="M1794" s="14">
        <v>14</v>
      </c>
      <c r="N1794" s="14" t="s">
        <v>11</v>
      </c>
      <c r="O1794" s="14">
        <v>101</v>
      </c>
      <c r="P1794" s="14" t="s">
        <v>23</v>
      </c>
      <c r="Q1794" s="14" t="s">
        <v>1259</v>
      </c>
      <c r="R1794" s="14" t="s">
        <v>1335</v>
      </c>
      <c r="S1794" s="14" t="s">
        <v>1261</v>
      </c>
      <c r="T1794" s="14" t="s">
        <v>6472</v>
      </c>
      <c r="U1794" s="14" t="s">
        <v>13226</v>
      </c>
      <c r="V1794" s="14" t="s">
        <v>1490</v>
      </c>
      <c r="W1794" s="14">
        <v>400</v>
      </c>
      <c r="X1794" s="14">
        <v>400</v>
      </c>
      <c r="Y1794" s="14">
        <v>0</v>
      </c>
      <c r="Z1794" s="14" t="s">
        <v>13227</v>
      </c>
      <c r="AA1794" s="14">
        <v>1</v>
      </c>
      <c r="AB1794" s="14" t="s">
        <v>13228</v>
      </c>
      <c r="AC1794" s="15">
        <v>43865</v>
      </c>
      <c r="AD1794" s="15">
        <v>43890</v>
      </c>
      <c r="AE1794" s="14">
        <v>1087754.43</v>
      </c>
      <c r="AF1794" s="14">
        <v>1087754.43</v>
      </c>
      <c r="AG1794" s="14">
        <v>1087754.43</v>
      </c>
      <c r="AH1794" s="14">
        <v>1087754.43</v>
      </c>
      <c r="AI1794" s="14">
        <v>1087754.43</v>
      </c>
      <c r="AJ1794" s="14" t="s">
        <v>13229</v>
      </c>
      <c r="AK1794" s="14" t="s">
        <v>13230</v>
      </c>
      <c r="AL1794" s="14" t="s">
        <v>13231</v>
      </c>
      <c r="AM1794" s="14" t="s">
        <v>11648</v>
      </c>
      <c r="AN1794" s="14" t="s">
        <v>1271</v>
      </c>
      <c r="AO1794" s="14" t="s">
        <v>1272</v>
      </c>
      <c r="AP1794" s="14" t="s">
        <v>1272</v>
      </c>
    </row>
    <row r="1795" spans="1:42" x14ac:dyDescent="0.2">
      <c r="A1795" s="14">
        <v>2020</v>
      </c>
      <c r="B1795" s="14">
        <v>3</v>
      </c>
      <c r="C1795" s="14" t="s">
        <v>13232</v>
      </c>
      <c r="D1795" s="14">
        <f>+VLOOKUP(C1795,'Avances Fisicos'!$A$1:$D$2309,2,FALSE)</f>
        <v>5</v>
      </c>
      <c r="E1795" s="14">
        <f>+VLOOKUP(C1795,'Fuentes de Financiamiento'!$A$1:$C$2398,3,FALSE)</f>
        <v>22500</v>
      </c>
      <c r="F1795" s="14" t="str">
        <f>+VLOOKUP(C1795,Georeferencias!$A$1:$D$2313,2,FALSE)</f>
        <v>Jalisco</v>
      </c>
      <c r="G1795" s="14" t="str">
        <f>+VLOOKUP(C1795,Georeferencias!$A$1:$D$2313,3,FALSE)</f>
        <v>Cuquío</v>
      </c>
      <c r="H1795" s="14" t="str">
        <f>+VLOOKUP(C1795,Georeferencias!$A$1:$D$2313,4,FALSE)</f>
        <v>Ocotic</v>
      </c>
      <c r="I1795" s="14" t="s">
        <v>1256</v>
      </c>
      <c r="J1795" s="14">
        <v>22500</v>
      </c>
      <c r="K1795" s="14" t="s">
        <v>13233</v>
      </c>
      <c r="L1795" s="14" t="s">
        <v>13234</v>
      </c>
      <c r="M1795" s="14">
        <v>14</v>
      </c>
      <c r="N1795" s="14" t="s">
        <v>11</v>
      </c>
      <c r="O1795" s="14">
        <v>29</v>
      </c>
      <c r="P1795" s="14" t="s">
        <v>27</v>
      </c>
      <c r="Q1795" s="14" t="s">
        <v>1259</v>
      </c>
      <c r="R1795" s="14" t="s">
        <v>1260</v>
      </c>
      <c r="S1795" s="14" t="s">
        <v>1261</v>
      </c>
      <c r="T1795" s="14" t="s">
        <v>11845</v>
      </c>
      <c r="U1795" s="14" t="s">
        <v>13235</v>
      </c>
      <c r="V1795" s="14" t="s">
        <v>1490</v>
      </c>
      <c r="W1795" s="14">
        <v>9</v>
      </c>
      <c r="X1795" s="14">
        <v>8</v>
      </c>
      <c r="Y1795" s="14">
        <v>0</v>
      </c>
      <c r="Z1795" s="14" t="s">
        <v>11716</v>
      </c>
      <c r="AA1795" s="14">
        <v>1</v>
      </c>
      <c r="AB1795" s="14" t="s">
        <v>13236</v>
      </c>
      <c r="AC1795" s="15">
        <v>44013</v>
      </c>
      <c r="AD1795" s="15">
        <v>44043</v>
      </c>
      <c r="AE1795" s="14">
        <v>22500</v>
      </c>
      <c r="AF1795" s="14">
        <v>22500</v>
      </c>
      <c r="AG1795" s="14">
        <v>22500</v>
      </c>
      <c r="AH1795" s="14">
        <v>22500</v>
      </c>
      <c r="AI1795" s="14">
        <v>22500</v>
      </c>
      <c r="AJ1795" s="14" t="s">
        <v>13237</v>
      </c>
      <c r="AK1795" s="14" t="s">
        <v>11719</v>
      </c>
      <c r="AL1795" s="14" t="s">
        <v>13238</v>
      </c>
      <c r="AM1795" s="14" t="s">
        <v>11648</v>
      </c>
      <c r="AN1795" s="14" t="s">
        <v>1271</v>
      </c>
      <c r="AO1795" s="14" t="s">
        <v>1272</v>
      </c>
      <c r="AP1795" s="14" t="s">
        <v>1272</v>
      </c>
    </row>
    <row r="1796" spans="1:42" x14ac:dyDescent="0.2">
      <c r="A1796" s="14">
        <v>2020</v>
      </c>
      <c r="B1796" s="14">
        <v>3</v>
      </c>
      <c r="C1796" s="14" t="s">
        <v>13239</v>
      </c>
      <c r="D1796" s="14">
        <f>+VLOOKUP(C1796,'Avances Fisicos'!$A$1:$D$2309,2,FALSE)</f>
        <v>4</v>
      </c>
      <c r="E1796" s="14">
        <f>+VLOOKUP(C1796,'Fuentes de Financiamiento'!$A$1:$C$2398,3,FALSE)</f>
        <v>18000</v>
      </c>
      <c r="F1796" s="14" t="str">
        <f>+VLOOKUP(C1796,Georeferencias!$A$1:$D$2313,2,FALSE)</f>
        <v>Jalisco</v>
      </c>
      <c r="G1796" s="14" t="str">
        <f>+VLOOKUP(C1796,Georeferencias!$A$1:$D$2313,3,FALSE)</f>
        <v>Cuquío</v>
      </c>
      <c r="H1796" s="14" t="str">
        <f>+VLOOKUP(C1796,Georeferencias!$A$1:$D$2313,4,FALSE)</f>
        <v>El Terrero</v>
      </c>
      <c r="I1796" s="14" t="s">
        <v>1256</v>
      </c>
      <c r="J1796" s="14">
        <v>18000</v>
      </c>
      <c r="K1796" s="14" t="s">
        <v>13240</v>
      </c>
      <c r="L1796" s="14" t="s">
        <v>13241</v>
      </c>
      <c r="M1796" s="14">
        <v>14</v>
      </c>
      <c r="N1796" s="14" t="s">
        <v>11</v>
      </c>
      <c r="O1796" s="14">
        <v>29</v>
      </c>
      <c r="P1796" s="14" t="s">
        <v>27</v>
      </c>
      <c r="Q1796" s="14" t="s">
        <v>1259</v>
      </c>
      <c r="R1796" s="14" t="s">
        <v>1260</v>
      </c>
      <c r="S1796" s="14" t="s">
        <v>1261</v>
      </c>
      <c r="T1796" s="14" t="s">
        <v>11845</v>
      </c>
      <c r="U1796" s="14" t="s">
        <v>13242</v>
      </c>
      <c r="V1796" s="14" t="s">
        <v>1490</v>
      </c>
      <c r="W1796" s="14">
        <v>8</v>
      </c>
      <c r="X1796" s="14">
        <v>5</v>
      </c>
      <c r="Y1796" s="14">
        <v>0</v>
      </c>
      <c r="Z1796" s="14" t="s">
        <v>13243</v>
      </c>
      <c r="AA1796" s="14">
        <v>1</v>
      </c>
      <c r="AB1796" s="14" t="s">
        <v>13244</v>
      </c>
      <c r="AC1796" s="15">
        <v>44013</v>
      </c>
      <c r="AD1796" s="15">
        <v>44043</v>
      </c>
      <c r="AE1796" s="14">
        <v>18000</v>
      </c>
      <c r="AF1796" s="14">
        <v>18000</v>
      </c>
      <c r="AG1796" s="14">
        <v>18000</v>
      </c>
      <c r="AH1796" s="14">
        <v>18000</v>
      </c>
      <c r="AI1796" s="14">
        <v>18000</v>
      </c>
      <c r="AJ1796" s="14" t="s">
        <v>13245</v>
      </c>
      <c r="AK1796" s="14" t="s">
        <v>13246</v>
      </c>
      <c r="AL1796" s="14" t="s">
        <v>13247</v>
      </c>
      <c r="AM1796" s="14" t="s">
        <v>11648</v>
      </c>
      <c r="AN1796" s="14" t="s">
        <v>1271</v>
      </c>
      <c r="AO1796" s="14" t="s">
        <v>1272</v>
      </c>
      <c r="AP1796" s="14" t="s">
        <v>1272</v>
      </c>
    </row>
    <row r="1797" spans="1:42" x14ac:dyDescent="0.2">
      <c r="A1797" s="14">
        <v>2020</v>
      </c>
      <c r="B1797" s="14">
        <v>3</v>
      </c>
      <c r="C1797" s="14" t="s">
        <v>13248</v>
      </c>
      <c r="D1797" s="14">
        <f>+VLOOKUP(C1797,'Avances Fisicos'!$A$1:$D$2309,2,FALSE)</f>
        <v>4</v>
      </c>
      <c r="E1797" s="14">
        <f>+VLOOKUP(C1797,'Fuentes de Financiamiento'!$A$1:$C$2398,3,FALSE)</f>
        <v>18000</v>
      </c>
      <c r="F1797" s="14" t="str">
        <f>+VLOOKUP(C1797,Georeferencias!$A$1:$D$2313,2,FALSE)</f>
        <v>Jalisco</v>
      </c>
      <c r="G1797" s="14" t="str">
        <f>+VLOOKUP(C1797,Georeferencias!$A$1:$D$2313,3,FALSE)</f>
        <v>Cuquío</v>
      </c>
      <c r="H1797" s="14" t="str">
        <f>+VLOOKUP(C1797,Georeferencias!$A$1:$D$2313,4,FALSE)</f>
        <v>Juchitlán</v>
      </c>
      <c r="I1797" s="14" t="s">
        <v>1256</v>
      </c>
      <c r="J1797" s="14">
        <v>18000</v>
      </c>
      <c r="K1797" s="14" t="s">
        <v>13240</v>
      </c>
      <c r="L1797" s="14" t="s">
        <v>13249</v>
      </c>
      <c r="M1797" s="14">
        <v>14</v>
      </c>
      <c r="N1797" s="14" t="s">
        <v>11</v>
      </c>
      <c r="O1797" s="14">
        <v>29</v>
      </c>
      <c r="P1797" s="14" t="s">
        <v>27</v>
      </c>
      <c r="Q1797" s="14" t="s">
        <v>1259</v>
      </c>
      <c r="R1797" s="14" t="s">
        <v>1260</v>
      </c>
      <c r="S1797" s="14" t="s">
        <v>1261</v>
      </c>
      <c r="T1797" s="14" t="s">
        <v>11845</v>
      </c>
      <c r="U1797" s="14" t="s">
        <v>13250</v>
      </c>
      <c r="V1797" s="14" t="s">
        <v>1490</v>
      </c>
      <c r="W1797" s="14">
        <v>6</v>
      </c>
      <c r="X1797" s="14">
        <v>5</v>
      </c>
      <c r="Y1797" s="14">
        <v>0</v>
      </c>
      <c r="Z1797" s="14" t="s">
        <v>13243</v>
      </c>
      <c r="AA1797" s="14">
        <v>1</v>
      </c>
      <c r="AB1797" s="14" t="s">
        <v>13251</v>
      </c>
      <c r="AC1797" s="15">
        <v>44013</v>
      </c>
      <c r="AD1797" s="15">
        <v>44043</v>
      </c>
      <c r="AE1797" s="14">
        <v>18000</v>
      </c>
      <c r="AF1797" s="14">
        <v>18000</v>
      </c>
      <c r="AG1797" s="14">
        <v>18000</v>
      </c>
      <c r="AH1797" s="14">
        <v>18000</v>
      </c>
      <c r="AI1797" s="14">
        <v>18000</v>
      </c>
      <c r="AJ1797" s="14" t="s">
        <v>13252</v>
      </c>
      <c r="AK1797" s="14" t="s">
        <v>13246</v>
      </c>
      <c r="AL1797" s="14" t="s">
        <v>13253</v>
      </c>
      <c r="AM1797" s="14" t="s">
        <v>11648</v>
      </c>
      <c r="AN1797" s="14" t="s">
        <v>1271</v>
      </c>
      <c r="AO1797" s="14" t="s">
        <v>1272</v>
      </c>
      <c r="AP1797" s="14" t="s">
        <v>1272</v>
      </c>
    </row>
    <row r="1798" spans="1:42" x14ac:dyDescent="0.2">
      <c r="A1798" s="14">
        <v>2020</v>
      </c>
      <c r="B1798" s="14">
        <v>3</v>
      </c>
      <c r="C1798" s="14" t="s">
        <v>13254</v>
      </c>
      <c r="D1798" s="14">
        <f>+VLOOKUP(C1798,'Avances Fisicos'!$A$1:$D$2309,2,FALSE)</f>
        <v>112</v>
      </c>
      <c r="E1798" s="14">
        <f>+VLOOKUP(C1798,'Fuentes de Financiamiento'!$A$1:$C$2398,3,FALSE)</f>
        <v>382513.06</v>
      </c>
      <c r="F1798" s="14" t="str">
        <f>+VLOOKUP(C1798,Georeferencias!$A$1:$D$2313,2,FALSE)</f>
        <v>Jalisco</v>
      </c>
      <c r="G1798" s="14" t="str">
        <f>+VLOOKUP(C1798,Georeferencias!$A$1:$D$2313,3,FALSE)</f>
        <v>Ayotlán</v>
      </c>
      <c r="H1798" s="14" t="str">
        <f>+VLOOKUP(C1798,Georeferencias!$A$1:$D$2313,4,FALSE)</f>
        <v>Ayotlán</v>
      </c>
      <c r="I1798" s="14" t="s">
        <v>1256</v>
      </c>
      <c r="J1798" s="14">
        <v>382513.06</v>
      </c>
      <c r="K1798" s="14" t="s">
        <v>13255</v>
      </c>
      <c r="L1798" s="14" t="s">
        <v>13256</v>
      </c>
      <c r="M1798" s="14">
        <v>14</v>
      </c>
      <c r="N1798" s="14" t="s">
        <v>11</v>
      </c>
      <c r="O1798" s="14">
        <v>16</v>
      </c>
      <c r="P1798" s="14" t="s">
        <v>928</v>
      </c>
      <c r="Q1798" s="14" t="s">
        <v>1259</v>
      </c>
      <c r="R1798" s="14" t="s">
        <v>1260</v>
      </c>
      <c r="S1798" s="14" t="s">
        <v>1261</v>
      </c>
      <c r="T1798" s="14" t="s">
        <v>3817</v>
      </c>
      <c r="U1798" s="14" t="s">
        <v>13257</v>
      </c>
      <c r="V1798" s="14" t="s">
        <v>1490</v>
      </c>
      <c r="W1798" s="14">
        <v>308</v>
      </c>
      <c r="X1798" s="14">
        <v>252</v>
      </c>
      <c r="Y1798" s="14">
        <v>0</v>
      </c>
      <c r="Z1798" s="14" t="s">
        <v>13258</v>
      </c>
      <c r="AA1798" s="14">
        <v>1</v>
      </c>
      <c r="AB1798" s="14" t="s">
        <v>13259</v>
      </c>
      <c r="AC1798" s="15">
        <v>43911</v>
      </c>
      <c r="AD1798" s="15">
        <v>43946</v>
      </c>
      <c r="AE1798" s="14">
        <v>382513.06</v>
      </c>
      <c r="AF1798" s="14">
        <v>382513.06</v>
      </c>
      <c r="AG1798" s="14">
        <v>382513.06</v>
      </c>
      <c r="AH1798" s="14">
        <v>382513.06</v>
      </c>
      <c r="AI1798" s="14">
        <v>382513.06</v>
      </c>
      <c r="AJ1798" s="14" t="s">
        <v>13260</v>
      </c>
      <c r="AK1798" s="14" t="s">
        <v>13261</v>
      </c>
      <c r="AL1798" s="14" t="s">
        <v>13262</v>
      </c>
      <c r="AM1798" s="14" t="s">
        <v>11648</v>
      </c>
      <c r="AN1798" s="14" t="s">
        <v>1271</v>
      </c>
      <c r="AO1798" s="14" t="s">
        <v>1272</v>
      </c>
      <c r="AP1798" s="14" t="s">
        <v>1272</v>
      </c>
    </row>
    <row r="1799" spans="1:42" x14ac:dyDescent="0.2">
      <c r="A1799" s="14">
        <v>2020</v>
      </c>
      <c r="B1799" s="14">
        <v>3</v>
      </c>
      <c r="C1799" s="14" t="s">
        <v>13263</v>
      </c>
      <c r="D1799" s="14">
        <f>+VLOOKUP(C1799,'Avances Fisicos'!$A$1:$D$2309,2,FALSE)</f>
        <v>3</v>
      </c>
      <c r="E1799" s="14">
        <f>+VLOOKUP(C1799,'Fuentes de Financiamiento'!$A$1:$C$2398,3,FALSE)</f>
        <v>13500</v>
      </c>
      <c r="F1799" s="14" t="str">
        <f>+VLOOKUP(C1799,Georeferencias!$A$1:$D$2313,2,FALSE)</f>
        <v>Jalisco</v>
      </c>
      <c r="G1799" s="14" t="str">
        <f>+VLOOKUP(C1799,Georeferencias!$A$1:$D$2313,3,FALSE)</f>
        <v>Cuquío</v>
      </c>
      <c r="H1799" s="14" t="str">
        <f>+VLOOKUP(C1799,Georeferencias!$A$1:$D$2313,4,FALSE)</f>
        <v>Cuquío</v>
      </c>
      <c r="I1799" s="14" t="s">
        <v>1256</v>
      </c>
      <c r="J1799" s="14">
        <v>13500</v>
      </c>
      <c r="K1799" s="14" t="s">
        <v>11843</v>
      </c>
      <c r="L1799" s="14" t="s">
        <v>13264</v>
      </c>
      <c r="M1799" s="14">
        <v>14</v>
      </c>
      <c r="N1799" s="14" t="s">
        <v>11</v>
      </c>
      <c r="O1799" s="14">
        <v>29</v>
      </c>
      <c r="P1799" s="14" t="s">
        <v>27</v>
      </c>
      <c r="Q1799" s="14" t="s">
        <v>1259</v>
      </c>
      <c r="R1799" s="14" t="s">
        <v>1260</v>
      </c>
      <c r="S1799" s="14" t="s">
        <v>1261</v>
      </c>
      <c r="T1799" s="14" t="s">
        <v>11845</v>
      </c>
      <c r="U1799" s="14" t="s">
        <v>13265</v>
      </c>
      <c r="V1799" s="14" t="s">
        <v>1490</v>
      </c>
      <c r="W1799" s="14">
        <v>4</v>
      </c>
      <c r="X1799" s="14">
        <v>5</v>
      </c>
      <c r="Y1799" s="14">
        <v>0</v>
      </c>
      <c r="Z1799" s="14" t="s">
        <v>3147</v>
      </c>
      <c r="AA1799" s="14">
        <v>1</v>
      </c>
      <c r="AB1799" s="14" t="s">
        <v>13266</v>
      </c>
      <c r="AC1799" s="15">
        <v>44013</v>
      </c>
      <c r="AD1799" s="15">
        <v>44043</v>
      </c>
      <c r="AE1799" s="14">
        <v>13500</v>
      </c>
      <c r="AF1799" s="14">
        <v>13500</v>
      </c>
      <c r="AG1799" s="14">
        <v>13500</v>
      </c>
      <c r="AH1799" s="14">
        <v>13500</v>
      </c>
      <c r="AI1799" s="14">
        <v>13500</v>
      </c>
      <c r="AJ1799" s="14" t="s">
        <v>13267</v>
      </c>
      <c r="AK1799" s="14" t="s">
        <v>11849</v>
      </c>
      <c r="AL1799" s="14" t="s">
        <v>13268</v>
      </c>
      <c r="AM1799" s="14" t="s">
        <v>11648</v>
      </c>
      <c r="AN1799" s="14" t="s">
        <v>1271</v>
      </c>
      <c r="AO1799" s="14" t="s">
        <v>1272</v>
      </c>
      <c r="AP1799" s="14" t="s">
        <v>1272</v>
      </c>
    </row>
    <row r="1800" spans="1:42" x14ac:dyDescent="0.2">
      <c r="A1800" s="14">
        <v>2020</v>
      </c>
      <c r="B1800" s="14">
        <v>3</v>
      </c>
      <c r="C1800" s="14" t="s">
        <v>13269</v>
      </c>
      <c r="D1800" s="14">
        <f>+VLOOKUP(C1800,'Avances Fisicos'!$A$1:$D$2309,2,FALSE)</f>
        <v>175</v>
      </c>
      <c r="E1800" s="14">
        <f>+VLOOKUP(C1800,'Fuentes de Financiamiento'!$A$1:$C$2398,3,FALSE)</f>
        <v>620782.21</v>
      </c>
      <c r="F1800" s="14" t="str">
        <f>+VLOOKUP(C1800,Georeferencias!$A$1:$D$2313,2,FALSE)</f>
        <v>Jalisco</v>
      </c>
      <c r="G1800" s="14" t="str">
        <f>+VLOOKUP(C1800,Georeferencias!$A$1:$D$2313,3,FALSE)</f>
        <v>El Salto</v>
      </c>
      <c r="H1800" s="14" t="str">
        <f>+VLOOKUP(C1800,Georeferencias!$A$1:$D$2313,4,FALSE)</f>
        <v>El Salto</v>
      </c>
      <c r="I1800" s="14" t="s">
        <v>1256</v>
      </c>
      <c r="J1800" s="14">
        <v>620782.21</v>
      </c>
      <c r="K1800" s="14" t="s">
        <v>13270</v>
      </c>
      <c r="L1800" s="14" t="s">
        <v>13271</v>
      </c>
      <c r="M1800" s="14">
        <v>14</v>
      </c>
      <c r="N1800" s="14" t="s">
        <v>11</v>
      </c>
      <c r="O1800" s="14">
        <v>70</v>
      </c>
      <c r="P1800" s="14" t="s">
        <v>891</v>
      </c>
      <c r="Q1800" s="14" t="s">
        <v>1259</v>
      </c>
      <c r="R1800" s="14" t="s">
        <v>1359</v>
      </c>
      <c r="S1800" s="14" t="s">
        <v>1261</v>
      </c>
      <c r="T1800" s="14" t="s">
        <v>11881</v>
      </c>
      <c r="U1800" s="14" t="s">
        <v>13272</v>
      </c>
      <c r="V1800" s="14" t="s">
        <v>1490</v>
      </c>
      <c r="W1800" s="14">
        <v>68</v>
      </c>
      <c r="X1800" s="14">
        <v>80</v>
      </c>
      <c r="Y1800" s="14">
        <v>0</v>
      </c>
      <c r="Z1800" s="14" t="s">
        <v>13273</v>
      </c>
      <c r="AA1800" s="14">
        <v>1</v>
      </c>
      <c r="AB1800" s="14" t="s">
        <v>13274</v>
      </c>
      <c r="AC1800" s="15">
        <v>43922</v>
      </c>
      <c r="AD1800" s="15">
        <v>43929</v>
      </c>
      <c r="AE1800" s="14">
        <v>620782.21</v>
      </c>
      <c r="AF1800" s="14">
        <v>620782.21</v>
      </c>
      <c r="AG1800" s="14">
        <v>620782.21</v>
      </c>
      <c r="AH1800" s="14">
        <v>620782.21</v>
      </c>
      <c r="AI1800" s="14">
        <v>620782.21</v>
      </c>
      <c r="AJ1800" s="14" t="s">
        <v>13275</v>
      </c>
      <c r="AK1800" s="14" t="s">
        <v>5129</v>
      </c>
      <c r="AL1800" s="14" t="s">
        <v>13276</v>
      </c>
      <c r="AM1800" s="14" t="s">
        <v>11648</v>
      </c>
      <c r="AN1800" s="14" t="s">
        <v>1271</v>
      </c>
      <c r="AO1800" s="14" t="s">
        <v>1272</v>
      </c>
      <c r="AP1800" s="14" t="s">
        <v>1272</v>
      </c>
    </row>
    <row r="1801" spans="1:42" x14ac:dyDescent="0.2">
      <c r="A1801" s="14">
        <v>2020</v>
      </c>
      <c r="B1801" s="14">
        <v>3</v>
      </c>
      <c r="C1801" s="14" t="s">
        <v>13277</v>
      </c>
      <c r="D1801" s="14">
        <f>+VLOOKUP(C1801,'Avances Fisicos'!$A$1:$D$2309,2,FALSE)</f>
        <v>1813</v>
      </c>
      <c r="E1801" s="14">
        <f>+VLOOKUP(C1801,'Fuentes de Financiamiento'!$A$1:$C$2398,3,FALSE)</f>
        <v>1998586.5</v>
      </c>
      <c r="F1801" s="14" t="str">
        <f>+VLOOKUP(C1801,Georeferencias!$A$1:$D$2313,2,FALSE)</f>
        <v>Jalisco</v>
      </c>
      <c r="G1801" s="14" t="str">
        <f>+VLOOKUP(C1801,Georeferencias!$A$1:$D$2313,3,FALSE)</f>
        <v>El Salto</v>
      </c>
      <c r="H1801" s="14" t="str">
        <f>+VLOOKUP(C1801,Georeferencias!$A$1:$D$2313,4,FALSE)</f>
        <v>San José Del Castillo</v>
      </c>
      <c r="I1801" s="14" t="s">
        <v>1256</v>
      </c>
      <c r="J1801" s="14">
        <v>1998586.5</v>
      </c>
      <c r="K1801" s="14" t="s">
        <v>13278</v>
      </c>
      <c r="L1801" s="14" t="s">
        <v>13279</v>
      </c>
      <c r="M1801" s="14">
        <v>14</v>
      </c>
      <c r="N1801" s="14" t="s">
        <v>11</v>
      </c>
      <c r="O1801" s="14">
        <v>70</v>
      </c>
      <c r="P1801" s="14" t="s">
        <v>891</v>
      </c>
      <c r="Q1801" s="14" t="s">
        <v>1259</v>
      </c>
      <c r="R1801" s="14" t="s">
        <v>1335</v>
      </c>
      <c r="S1801" s="14" t="s">
        <v>1261</v>
      </c>
      <c r="T1801" s="14" t="s">
        <v>11881</v>
      </c>
      <c r="U1801" s="14" t="s">
        <v>13280</v>
      </c>
      <c r="V1801" s="14" t="s">
        <v>1490</v>
      </c>
      <c r="W1801" s="14">
        <v>160</v>
      </c>
      <c r="X1801" s="14">
        <v>240</v>
      </c>
      <c r="Y1801" s="14">
        <v>0</v>
      </c>
      <c r="Z1801" s="14" t="s">
        <v>13281</v>
      </c>
      <c r="AA1801" s="14">
        <v>1</v>
      </c>
      <c r="AB1801" s="14" t="s">
        <v>13282</v>
      </c>
      <c r="AC1801" s="15">
        <v>43948</v>
      </c>
      <c r="AD1801" s="15">
        <v>43959</v>
      </c>
      <c r="AE1801" s="14">
        <v>1998586.5</v>
      </c>
      <c r="AF1801" s="14">
        <v>1998586.5</v>
      </c>
      <c r="AG1801" s="14">
        <v>1998586.5</v>
      </c>
      <c r="AH1801" s="14">
        <v>1998586.5</v>
      </c>
      <c r="AI1801" s="14">
        <v>1998586.5</v>
      </c>
      <c r="AJ1801" s="14" t="s">
        <v>13283</v>
      </c>
      <c r="AK1801" s="14" t="s">
        <v>13284</v>
      </c>
      <c r="AL1801" s="14" t="s">
        <v>13285</v>
      </c>
      <c r="AM1801" s="14" t="s">
        <v>11648</v>
      </c>
      <c r="AN1801" s="14" t="s">
        <v>1271</v>
      </c>
      <c r="AO1801" s="14" t="s">
        <v>1272</v>
      </c>
      <c r="AP1801" s="14" t="s">
        <v>1272</v>
      </c>
    </row>
    <row r="1802" spans="1:42" x14ac:dyDescent="0.2">
      <c r="A1802" s="14">
        <v>2020</v>
      </c>
      <c r="B1802" s="14">
        <v>3</v>
      </c>
      <c r="C1802" s="14" t="s">
        <v>13286</v>
      </c>
      <c r="D1802" s="14">
        <f>+VLOOKUP(C1802,'Avances Fisicos'!$A$1:$D$2309,2,FALSE)</f>
        <v>1821</v>
      </c>
      <c r="E1802" s="14">
        <f>+VLOOKUP(C1802,'Fuentes de Financiamiento'!$A$1:$C$2398,3,FALSE)</f>
        <v>1614505.51</v>
      </c>
      <c r="F1802" s="14" t="str">
        <f>+VLOOKUP(C1802,Georeferencias!$A$1:$D$2313,2,FALSE)</f>
        <v>Jalisco</v>
      </c>
      <c r="G1802" s="14" t="str">
        <f>+VLOOKUP(C1802,Georeferencias!$A$1:$D$2313,3,FALSE)</f>
        <v>El Salto</v>
      </c>
      <c r="H1802" s="14" t="str">
        <f>+VLOOKUP(C1802,Georeferencias!$A$1:$D$2313,4,FALSE)</f>
        <v>San José Del Castillo</v>
      </c>
      <c r="I1802" s="14" t="s">
        <v>1256</v>
      </c>
      <c r="J1802" s="14">
        <v>1614505.51</v>
      </c>
      <c r="K1802" s="14" t="s">
        <v>13287</v>
      </c>
      <c r="L1802" s="14" t="s">
        <v>13288</v>
      </c>
      <c r="M1802" s="14">
        <v>14</v>
      </c>
      <c r="N1802" s="14" t="s">
        <v>11</v>
      </c>
      <c r="O1802" s="14">
        <v>70</v>
      </c>
      <c r="P1802" s="14" t="s">
        <v>891</v>
      </c>
      <c r="Q1802" s="14" t="s">
        <v>1259</v>
      </c>
      <c r="R1802" s="14" t="s">
        <v>1335</v>
      </c>
      <c r="S1802" s="14" t="s">
        <v>1261</v>
      </c>
      <c r="T1802" s="14" t="s">
        <v>11881</v>
      </c>
      <c r="U1802" s="14" t="s">
        <v>13289</v>
      </c>
      <c r="V1802" s="14" t="s">
        <v>1490</v>
      </c>
      <c r="W1802" s="14">
        <v>65</v>
      </c>
      <c r="X1802" s="14">
        <v>85</v>
      </c>
      <c r="Y1802" s="14">
        <v>0</v>
      </c>
      <c r="Z1802" s="14" t="s">
        <v>13290</v>
      </c>
      <c r="AA1802" s="14">
        <v>1</v>
      </c>
      <c r="AB1802" s="14" t="s">
        <v>13291</v>
      </c>
      <c r="AC1802" s="15">
        <v>43941</v>
      </c>
      <c r="AD1802" s="15">
        <v>43951</v>
      </c>
      <c r="AE1802" s="14">
        <v>1614505.51</v>
      </c>
      <c r="AF1802" s="14">
        <v>1614505.51</v>
      </c>
      <c r="AG1802" s="14">
        <v>1614505.51</v>
      </c>
      <c r="AH1802" s="14">
        <v>1614505.51</v>
      </c>
      <c r="AI1802" s="14">
        <v>1614505.51</v>
      </c>
      <c r="AJ1802" s="14" t="s">
        <v>13292</v>
      </c>
      <c r="AK1802" s="14" t="s">
        <v>13293</v>
      </c>
      <c r="AL1802" s="14" t="s">
        <v>13294</v>
      </c>
      <c r="AM1802" s="14" t="s">
        <v>11648</v>
      </c>
      <c r="AN1802" s="14" t="s">
        <v>1271</v>
      </c>
      <c r="AO1802" s="14" t="s">
        <v>1272</v>
      </c>
      <c r="AP1802" s="14" t="s">
        <v>1272</v>
      </c>
    </row>
    <row r="1803" spans="1:42" x14ac:dyDescent="0.2">
      <c r="A1803" s="14">
        <v>2020</v>
      </c>
      <c r="B1803" s="14">
        <v>3</v>
      </c>
      <c r="C1803" s="14" t="s">
        <v>13295</v>
      </c>
      <c r="D1803" s="14">
        <f>+VLOOKUP(C1803,'Avances Fisicos'!$A$1:$D$2309,2,FALSE)</f>
        <v>2</v>
      </c>
      <c r="E1803" s="14">
        <f>+VLOOKUP(C1803,'Fuentes de Financiamiento'!$A$1:$C$2398,3,FALSE)</f>
        <v>9000</v>
      </c>
      <c r="F1803" s="14" t="str">
        <f>+VLOOKUP(C1803,Georeferencias!$A$1:$D$2313,2,FALSE)</f>
        <v>Jalisco</v>
      </c>
      <c r="G1803" s="14" t="str">
        <f>+VLOOKUP(C1803,Georeferencias!$A$1:$D$2313,3,FALSE)</f>
        <v>Cuquío</v>
      </c>
      <c r="H1803" s="14" t="str">
        <f>+VLOOKUP(C1803,Georeferencias!$A$1:$D$2313,4,FALSE)</f>
        <v>Lázaro Cárdenas</v>
      </c>
      <c r="I1803" s="14" t="s">
        <v>1256</v>
      </c>
      <c r="J1803" s="14">
        <v>9000</v>
      </c>
      <c r="K1803" s="14" t="s">
        <v>11895</v>
      </c>
      <c r="L1803" s="14" t="s">
        <v>13296</v>
      </c>
      <c r="M1803" s="14">
        <v>14</v>
      </c>
      <c r="N1803" s="14" t="s">
        <v>11</v>
      </c>
      <c r="O1803" s="14">
        <v>29</v>
      </c>
      <c r="P1803" s="14" t="s">
        <v>27</v>
      </c>
      <c r="Q1803" s="14" t="s">
        <v>1259</v>
      </c>
      <c r="R1803" s="14" t="s">
        <v>1260</v>
      </c>
      <c r="S1803" s="14" t="s">
        <v>1261</v>
      </c>
      <c r="T1803" s="14" t="s">
        <v>11845</v>
      </c>
      <c r="U1803" s="14" t="s">
        <v>13297</v>
      </c>
      <c r="V1803" s="14" t="s">
        <v>1490</v>
      </c>
      <c r="W1803" s="14">
        <v>3</v>
      </c>
      <c r="X1803" s="14">
        <v>2</v>
      </c>
      <c r="Y1803" s="14">
        <v>0</v>
      </c>
      <c r="Z1803" s="14" t="s">
        <v>1429</v>
      </c>
      <c r="AA1803" s="14">
        <v>1</v>
      </c>
      <c r="AB1803" s="14" t="s">
        <v>13298</v>
      </c>
      <c r="AC1803" s="15">
        <v>44013</v>
      </c>
      <c r="AD1803" s="15">
        <v>44043</v>
      </c>
      <c r="AE1803" s="14">
        <v>9000</v>
      </c>
      <c r="AF1803" s="14">
        <v>9000</v>
      </c>
      <c r="AG1803" s="14">
        <v>9000</v>
      </c>
      <c r="AH1803" s="14">
        <v>9000</v>
      </c>
      <c r="AI1803" s="14">
        <v>9000</v>
      </c>
      <c r="AJ1803" s="14" t="s">
        <v>13299</v>
      </c>
      <c r="AK1803" s="14" t="s">
        <v>11840</v>
      </c>
      <c r="AL1803" s="14" t="s">
        <v>13300</v>
      </c>
      <c r="AM1803" s="14" t="s">
        <v>11648</v>
      </c>
      <c r="AN1803" s="14" t="s">
        <v>1271</v>
      </c>
      <c r="AO1803" s="14" t="s">
        <v>1272</v>
      </c>
      <c r="AP1803" s="14" t="s">
        <v>1272</v>
      </c>
    </row>
    <row r="1804" spans="1:42" x14ac:dyDescent="0.2">
      <c r="A1804" s="14">
        <v>2020</v>
      </c>
      <c r="B1804" s="14">
        <v>3</v>
      </c>
      <c r="C1804" s="14" t="s">
        <v>13301</v>
      </c>
      <c r="D1804" s="14">
        <f>+VLOOKUP(C1804,'Avances Fisicos'!$A$1:$D$2309,2,FALSE)</f>
        <v>2</v>
      </c>
      <c r="E1804" s="14">
        <f>+VLOOKUP(C1804,'Fuentes de Financiamiento'!$A$1:$C$2398,3,FALSE)</f>
        <v>9000</v>
      </c>
      <c r="F1804" s="14" t="str">
        <f>+VLOOKUP(C1804,Georeferencias!$A$1:$D$2313,2,FALSE)</f>
        <v>Jalisco</v>
      </c>
      <c r="G1804" s="14" t="str">
        <f>+VLOOKUP(C1804,Georeferencias!$A$1:$D$2313,3,FALSE)</f>
        <v>Cuquío</v>
      </c>
      <c r="H1804" s="14" t="str">
        <f>+VLOOKUP(C1804,Georeferencias!$A$1:$D$2313,4,FALSE)</f>
        <v>Los Capulines</v>
      </c>
      <c r="I1804" s="14" t="s">
        <v>1256</v>
      </c>
      <c r="J1804" s="14">
        <v>9000</v>
      </c>
      <c r="K1804" s="14" t="s">
        <v>11895</v>
      </c>
      <c r="L1804" s="14" t="s">
        <v>13302</v>
      </c>
      <c r="M1804" s="14">
        <v>14</v>
      </c>
      <c r="N1804" s="14" t="s">
        <v>11</v>
      </c>
      <c r="O1804" s="14">
        <v>29</v>
      </c>
      <c r="P1804" s="14" t="s">
        <v>27</v>
      </c>
      <c r="Q1804" s="14" t="s">
        <v>1259</v>
      </c>
      <c r="R1804" s="14" t="s">
        <v>1260</v>
      </c>
      <c r="S1804" s="14" t="s">
        <v>1261</v>
      </c>
      <c r="T1804" s="14" t="s">
        <v>11845</v>
      </c>
      <c r="U1804" s="14" t="s">
        <v>13303</v>
      </c>
      <c r="V1804" s="14" t="s">
        <v>1490</v>
      </c>
      <c r="W1804" s="14">
        <v>3</v>
      </c>
      <c r="X1804" s="14">
        <v>3</v>
      </c>
      <c r="Y1804" s="14">
        <v>0</v>
      </c>
      <c r="Z1804" s="14" t="s">
        <v>1429</v>
      </c>
      <c r="AA1804" s="14">
        <v>1</v>
      </c>
      <c r="AB1804" s="14" t="s">
        <v>13304</v>
      </c>
      <c r="AC1804" s="15">
        <v>44013</v>
      </c>
      <c r="AD1804" s="15">
        <v>44043</v>
      </c>
      <c r="AE1804" s="14">
        <v>9000</v>
      </c>
      <c r="AF1804" s="14">
        <v>9000</v>
      </c>
      <c r="AG1804" s="14">
        <v>9000</v>
      </c>
      <c r="AH1804" s="14">
        <v>9000</v>
      </c>
      <c r="AI1804" s="14">
        <v>9000</v>
      </c>
      <c r="AJ1804" s="14" t="s">
        <v>13305</v>
      </c>
      <c r="AK1804" s="14" t="s">
        <v>11840</v>
      </c>
      <c r="AL1804" s="14" t="s">
        <v>13306</v>
      </c>
      <c r="AM1804" s="14" t="s">
        <v>11648</v>
      </c>
      <c r="AN1804" s="14" t="s">
        <v>1271</v>
      </c>
      <c r="AO1804" s="14" t="s">
        <v>1272</v>
      </c>
      <c r="AP1804" s="14" t="s">
        <v>1272</v>
      </c>
    </row>
    <row r="1805" spans="1:42" x14ac:dyDescent="0.2">
      <c r="A1805" s="14">
        <v>2020</v>
      </c>
      <c r="B1805" s="14">
        <v>3</v>
      </c>
      <c r="C1805" s="14" t="s">
        <v>13307</v>
      </c>
      <c r="D1805" s="14">
        <f>+VLOOKUP(C1805,'Avances Fisicos'!$A$1:$D$2309,2,FALSE)</f>
        <v>1</v>
      </c>
      <c r="E1805" s="14">
        <f>+VLOOKUP(C1805,'Fuentes de Financiamiento'!$A$1:$C$2398,3,FALSE)</f>
        <v>4500</v>
      </c>
      <c r="F1805" s="14" t="str">
        <f>+VLOOKUP(C1805,Georeferencias!$A$1:$D$2313,2,FALSE)</f>
        <v>Jalisco</v>
      </c>
      <c r="G1805" s="14" t="str">
        <f>+VLOOKUP(C1805,Georeferencias!$A$1:$D$2313,3,FALSE)</f>
        <v>Cuquío</v>
      </c>
      <c r="H1805" s="14" t="str">
        <f>+VLOOKUP(C1805,Georeferencias!$A$1:$D$2313,4,FALSE)</f>
        <v>El Vaquerillo</v>
      </c>
      <c r="I1805" s="14" t="s">
        <v>1256</v>
      </c>
      <c r="J1805" s="14">
        <v>4500</v>
      </c>
      <c r="K1805" s="14" t="s">
        <v>11902</v>
      </c>
      <c r="L1805" s="14" t="s">
        <v>13308</v>
      </c>
      <c r="M1805" s="14">
        <v>14</v>
      </c>
      <c r="N1805" s="14" t="s">
        <v>11</v>
      </c>
      <c r="O1805" s="14">
        <v>29</v>
      </c>
      <c r="P1805" s="14" t="s">
        <v>27</v>
      </c>
      <c r="Q1805" s="14" t="s">
        <v>1259</v>
      </c>
      <c r="R1805" s="14" t="s">
        <v>1260</v>
      </c>
      <c r="S1805" s="14" t="s">
        <v>1261</v>
      </c>
      <c r="T1805" s="14" t="s">
        <v>11845</v>
      </c>
      <c r="U1805" s="14" t="s">
        <v>13309</v>
      </c>
      <c r="V1805" s="14" t="s">
        <v>1490</v>
      </c>
      <c r="W1805" s="14">
        <v>2</v>
      </c>
      <c r="X1805" s="14">
        <v>2</v>
      </c>
      <c r="Y1805" s="14">
        <v>0</v>
      </c>
      <c r="Z1805" s="14" t="s">
        <v>1265</v>
      </c>
      <c r="AA1805" s="14">
        <v>1</v>
      </c>
      <c r="AB1805" s="14" t="s">
        <v>13310</v>
      </c>
      <c r="AC1805" s="15">
        <v>44013</v>
      </c>
      <c r="AD1805" s="15">
        <v>44043</v>
      </c>
      <c r="AE1805" s="14">
        <v>4500</v>
      </c>
      <c r="AF1805" s="14">
        <v>4500</v>
      </c>
      <c r="AG1805" s="14">
        <v>4500</v>
      </c>
      <c r="AH1805" s="14">
        <v>4500</v>
      </c>
      <c r="AI1805" s="14">
        <v>4500</v>
      </c>
      <c r="AJ1805" s="14" t="s">
        <v>13311</v>
      </c>
      <c r="AK1805" s="14" t="s">
        <v>1268</v>
      </c>
      <c r="AL1805" s="14" t="s">
        <v>13312</v>
      </c>
      <c r="AM1805" s="14" t="s">
        <v>11648</v>
      </c>
      <c r="AN1805" s="14" t="s">
        <v>1271</v>
      </c>
      <c r="AO1805" s="14" t="s">
        <v>1272</v>
      </c>
      <c r="AP1805" s="14" t="s">
        <v>1272</v>
      </c>
    </row>
    <row r="1806" spans="1:42" x14ac:dyDescent="0.2">
      <c r="A1806" s="14">
        <v>2020</v>
      </c>
      <c r="B1806" s="14">
        <v>3</v>
      </c>
      <c r="C1806" s="14" t="s">
        <v>13313</v>
      </c>
      <c r="D1806" s="14">
        <f>+VLOOKUP(C1806,'Avances Fisicos'!$A$1:$D$2309,2,FALSE)</f>
        <v>98</v>
      </c>
      <c r="E1806" s="14">
        <f>+VLOOKUP(C1806,'Fuentes de Financiamiento'!$A$1:$C$2398,3,FALSE)</f>
        <v>208706.22</v>
      </c>
      <c r="F1806" s="14" t="str">
        <f>+VLOOKUP(C1806,Georeferencias!$A$1:$D$2313,2,FALSE)</f>
        <v>Jalisco</v>
      </c>
      <c r="G1806" s="14" t="str">
        <f>+VLOOKUP(C1806,Georeferencias!$A$1:$D$2313,3,FALSE)</f>
        <v>Tonalá</v>
      </c>
      <c r="H1806" s="14" t="str">
        <f>+VLOOKUP(C1806,Georeferencias!$A$1:$D$2313,4,FALSE)</f>
        <v>Tonalá</v>
      </c>
      <c r="I1806" s="14" t="s">
        <v>1256</v>
      </c>
      <c r="J1806" s="14">
        <v>238418.15</v>
      </c>
      <c r="K1806" s="14" t="s">
        <v>13314</v>
      </c>
      <c r="L1806" s="14" t="s">
        <v>13315</v>
      </c>
      <c r="M1806" s="14">
        <v>14</v>
      </c>
      <c r="N1806" s="14" t="s">
        <v>11</v>
      </c>
      <c r="O1806" s="14">
        <v>101</v>
      </c>
      <c r="P1806" s="14" t="s">
        <v>23</v>
      </c>
      <c r="Q1806" s="14" t="s">
        <v>1259</v>
      </c>
      <c r="R1806" s="14" t="s">
        <v>1359</v>
      </c>
      <c r="S1806" s="14" t="s">
        <v>1261</v>
      </c>
      <c r="T1806" s="14" t="s">
        <v>6472</v>
      </c>
      <c r="U1806" s="14" t="s">
        <v>13316</v>
      </c>
      <c r="V1806" s="14" t="s">
        <v>1490</v>
      </c>
      <c r="W1806" s="14">
        <v>33</v>
      </c>
      <c r="X1806" s="14">
        <v>32</v>
      </c>
      <c r="Y1806" s="14">
        <v>0</v>
      </c>
      <c r="Z1806" s="14" t="s">
        <v>6434</v>
      </c>
      <c r="AA1806" s="14">
        <v>1</v>
      </c>
      <c r="AB1806" s="14" t="s">
        <v>13317</v>
      </c>
      <c r="AC1806" s="15">
        <v>43899</v>
      </c>
      <c r="AD1806" s="15">
        <v>43945</v>
      </c>
      <c r="AE1806" s="14">
        <v>208706.22</v>
      </c>
      <c r="AF1806" s="14">
        <v>208706.22</v>
      </c>
      <c r="AG1806" s="14">
        <v>208706.22</v>
      </c>
      <c r="AH1806" s="14">
        <v>208706.22</v>
      </c>
      <c r="AI1806" s="14">
        <v>208706.22</v>
      </c>
      <c r="AJ1806" s="14" t="s">
        <v>13318</v>
      </c>
      <c r="AK1806" s="14" t="s">
        <v>6436</v>
      </c>
      <c r="AL1806" s="14" t="s">
        <v>13319</v>
      </c>
      <c r="AM1806" s="14" t="s">
        <v>11648</v>
      </c>
      <c r="AN1806" s="14" t="s">
        <v>1271</v>
      </c>
      <c r="AO1806" s="14" t="s">
        <v>1272</v>
      </c>
      <c r="AP1806" s="14" t="s">
        <v>1272</v>
      </c>
    </row>
    <row r="1807" spans="1:42" x14ac:dyDescent="0.2">
      <c r="A1807" s="14">
        <v>2020</v>
      </c>
      <c r="B1807" s="14">
        <v>3</v>
      </c>
      <c r="C1807" s="14" t="s">
        <v>13320</v>
      </c>
      <c r="D1807" s="14">
        <f>+VLOOKUP(C1807,'Avances Fisicos'!$A$1:$D$2309,2,FALSE)</f>
        <v>94</v>
      </c>
      <c r="E1807" s="14">
        <f>+VLOOKUP(C1807,'Fuentes de Financiamiento'!$A$1:$C$2398,3,FALSE)</f>
        <v>36341.129999999997</v>
      </c>
      <c r="F1807" s="14" t="str">
        <f>+VLOOKUP(C1807,Georeferencias!$A$1:$D$2313,2,FALSE)</f>
        <v>Jalisco</v>
      </c>
      <c r="G1807" s="14" t="str">
        <f>+VLOOKUP(C1807,Georeferencias!$A$1:$D$2313,3,FALSE)</f>
        <v>Degollado</v>
      </c>
      <c r="H1807" s="14" t="str">
        <f>+VLOOKUP(C1807,Georeferencias!$A$1:$D$2313,4,FALSE)</f>
        <v>Degollado</v>
      </c>
      <c r="I1807" s="14" t="s">
        <v>1256</v>
      </c>
      <c r="J1807" s="14">
        <v>36341.129999999997</v>
      </c>
      <c r="K1807" s="14" t="s">
        <v>13321</v>
      </c>
      <c r="L1807" s="14" t="s">
        <v>13322</v>
      </c>
      <c r="M1807" s="14">
        <v>14</v>
      </c>
      <c r="N1807" s="14" t="s">
        <v>11</v>
      </c>
      <c r="O1807" s="14">
        <v>33</v>
      </c>
      <c r="P1807" s="14" t="s">
        <v>2655</v>
      </c>
      <c r="Q1807" s="14" t="s">
        <v>1259</v>
      </c>
      <c r="R1807" s="14" t="s">
        <v>1406</v>
      </c>
      <c r="S1807" s="14" t="s">
        <v>1261</v>
      </c>
      <c r="T1807" s="14" t="s">
        <v>2656</v>
      </c>
      <c r="U1807" s="14" t="s">
        <v>13323</v>
      </c>
      <c r="V1807" s="14" t="s">
        <v>1490</v>
      </c>
      <c r="W1807" s="14">
        <v>11</v>
      </c>
      <c r="X1807" s="14">
        <v>9</v>
      </c>
      <c r="Y1807" s="14">
        <v>0</v>
      </c>
      <c r="Z1807" s="14" t="s">
        <v>13324</v>
      </c>
      <c r="AA1807" s="14">
        <v>1</v>
      </c>
      <c r="AB1807" s="14" t="s">
        <v>13325</v>
      </c>
      <c r="AC1807" s="15">
        <v>43994</v>
      </c>
      <c r="AD1807" s="15">
        <v>44002</v>
      </c>
      <c r="AE1807" s="14">
        <v>36341.129999999997</v>
      </c>
      <c r="AF1807" s="14">
        <v>36341.129999999997</v>
      </c>
      <c r="AG1807" s="14">
        <v>36341.129999999997</v>
      </c>
      <c r="AH1807" s="14">
        <v>36341.129999999997</v>
      </c>
      <c r="AI1807" s="14">
        <v>36341.129999999997</v>
      </c>
      <c r="AJ1807" s="14" t="s">
        <v>13326</v>
      </c>
      <c r="AK1807" s="14" t="s">
        <v>13327</v>
      </c>
      <c r="AL1807" s="14" t="s">
        <v>13328</v>
      </c>
      <c r="AM1807" s="14" t="s">
        <v>11648</v>
      </c>
      <c r="AN1807" s="14" t="s">
        <v>1271</v>
      </c>
      <c r="AO1807" s="14" t="s">
        <v>1272</v>
      </c>
      <c r="AP1807" s="14" t="s">
        <v>1272</v>
      </c>
    </row>
    <row r="1808" spans="1:42" x14ac:dyDescent="0.2">
      <c r="A1808" s="14">
        <v>2020</v>
      </c>
      <c r="B1808" s="14">
        <v>3</v>
      </c>
      <c r="C1808" s="14" t="s">
        <v>13329</v>
      </c>
      <c r="D1808" s="14">
        <f>+VLOOKUP(C1808,'Avances Fisicos'!$A$1:$D$2309,2,FALSE)</f>
        <v>13</v>
      </c>
      <c r="E1808" s="14">
        <f>+VLOOKUP(C1808,'Fuentes de Financiamiento'!$A$1:$C$2398,3,FALSE)</f>
        <v>63700</v>
      </c>
      <c r="F1808" s="14" t="str">
        <f>+VLOOKUP(C1808,Georeferencias!$A$1:$D$2313,2,FALSE)</f>
        <v>Jalisco</v>
      </c>
      <c r="G1808" s="14" t="str">
        <f>+VLOOKUP(C1808,Georeferencias!$A$1:$D$2313,3,FALSE)</f>
        <v>Cuquío</v>
      </c>
      <c r="H1808" s="14" t="str">
        <f>+VLOOKUP(C1808,Georeferencias!$A$1:$D$2313,4,FALSE)</f>
        <v>Cuquío</v>
      </c>
      <c r="I1808" s="14" t="s">
        <v>1256</v>
      </c>
      <c r="J1808" s="14">
        <v>63700</v>
      </c>
      <c r="K1808" s="14" t="s">
        <v>13330</v>
      </c>
      <c r="L1808" s="14" t="s">
        <v>13331</v>
      </c>
      <c r="M1808" s="14">
        <v>14</v>
      </c>
      <c r="N1808" s="14" t="s">
        <v>11</v>
      </c>
      <c r="O1808" s="14">
        <v>29</v>
      </c>
      <c r="P1808" s="14" t="s">
        <v>27</v>
      </c>
      <c r="Q1808" s="14" t="s">
        <v>1259</v>
      </c>
      <c r="R1808" s="14" t="s">
        <v>1260</v>
      </c>
      <c r="S1808" s="14" t="s">
        <v>1261</v>
      </c>
      <c r="T1808" s="14" t="s">
        <v>11845</v>
      </c>
      <c r="U1808" s="14" t="s">
        <v>13332</v>
      </c>
      <c r="V1808" s="14" t="s">
        <v>1490</v>
      </c>
      <c r="W1808" s="14">
        <v>20</v>
      </c>
      <c r="X1808" s="14">
        <v>21</v>
      </c>
      <c r="Y1808" s="14">
        <v>0</v>
      </c>
      <c r="Z1808" s="14" t="s">
        <v>4273</v>
      </c>
      <c r="AA1808" s="14">
        <v>1</v>
      </c>
      <c r="AB1808" s="14" t="s">
        <v>13333</v>
      </c>
      <c r="AC1808" s="15">
        <v>44013</v>
      </c>
      <c r="AD1808" s="15">
        <v>44043</v>
      </c>
      <c r="AE1808" s="14">
        <v>63700</v>
      </c>
      <c r="AF1808" s="14">
        <v>63700</v>
      </c>
      <c r="AG1808" s="14">
        <v>63700</v>
      </c>
      <c r="AH1808" s="14">
        <v>63700</v>
      </c>
      <c r="AI1808" s="14">
        <v>63700</v>
      </c>
      <c r="AJ1808" s="14" t="s">
        <v>13334</v>
      </c>
      <c r="AK1808" s="14" t="s">
        <v>13335</v>
      </c>
      <c r="AL1808" s="14" t="s">
        <v>13336</v>
      </c>
      <c r="AM1808" s="14" t="s">
        <v>11648</v>
      </c>
      <c r="AN1808" s="14" t="s">
        <v>1271</v>
      </c>
      <c r="AO1808" s="14" t="s">
        <v>1272</v>
      </c>
      <c r="AP1808" s="14" t="s">
        <v>1272</v>
      </c>
    </row>
    <row r="1809" spans="1:42" x14ac:dyDescent="0.2">
      <c r="A1809" s="14">
        <v>2020</v>
      </c>
      <c r="B1809" s="14">
        <v>3</v>
      </c>
      <c r="C1809" s="14" t="s">
        <v>13337</v>
      </c>
      <c r="D1809" s="14">
        <f>+VLOOKUP(C1809,'Avances Fisicos'!$A$1:$D$2309,2,FALSE)</f>
        <v>90</v>
      </c>
      <c r="E1809" s="14">
        <f>+VLOOKUP(C1809,'Fuentes de Financiamiento'!$A$1:$C$2398,3,FALSE)</f>
        <v>96565.23</v>
      </c>
      <c r="F1809" s="14" t="str">
        <f>+VLOOKUP(C1809,Georeferencias!$A$1:$D$2313,2,FALSE)</f>
        <v>Jalisco</v>
      </c>
      <c r="G1809" s="14" t="str">
        <f>+VLOOKUP(C1809,Georeferencias!$A$1:$D$2313,3,FALSE)</f>
        <v>Tala</v>
      </c>
      <c r="H1809" s="14" t="str">
        <f>+VLOOKUP(C1809,Georeferencias!$A$1:$D$2313,4,FALSE)</f>
        <v>Tala</v>
      </c>
      <c r="I1809" s="14" t="s">
        <v>1256</v>
      </c>
      <c r="J1809" s="14">
        <v>96565.23</v>
      </c>
      <c r="K1809" s="14" t="s">
        <v>13338</v>
      </c>
      <c r="L1809" s="14" t="s">
        <v>13339</v>
      </c>
      <c r="M1809" s="14">
        <v>14</v>
      </c>
      <c r="N1809" s="14" t="s">
        <v>11</v>
      </c>
      <c r="O1809" s="14">
        <v>83</v>
      </c>
      <c r="P1809" s="14" t="s">
        <v>887</v>
      </c>
      <c r="Q1809" s="14" t="s">
        <v>1259</v>
      </c>
      <c r="R1809" s="14" t="s">
        <v>1359</v>
      </c>
      <c r="S1809" s="14" t="s">
        <v>1261</v>
      </c>
      <c r="T1809" s="14" t="s">
        <v>2603</v>
      </c>
      <c r="U1809" s="14" t="s">
        <v>13340</v>
      </c>
      <c r="V1809" s="14" t="s">
        <v>1490</v>
      </c>
      <c r="W1809" s="14">
        <v>47</v>
      </c>
      <c r="X1809" s="14">
        <v>42</v>
      </c>
      <c r="Y1809" s="14">
        <v>0</v>
      </c>
      <c r="Z1809" s="14" t="s">
        <v>13341</v>
      </c>
      <c r="AA1809" s="14">
        <v>1</v>
      </c>
      <c r="AB1809" s="14" t="s">
        <v>13342</v>
      </c>
      <c r="AC1809" s="15">
        <v>43964</v>
      </c>
      <c r="AD1809" s="15">
        <v>44003</v>
      </c>
      <c r="AE1809" s="14">
        <v>96565.23</v>
      </c>
      <c r="AF1809" s="14">
        <v>96565.23</v>
      </c>
      <c r="AG1809" s="14">
        <v>96565.23</v>
      </c>
      <c r="AH1809" s="14">
        <v>96565.23</v>
      </c>
      <c r="AI1809" s="14">
        <v>96565.23</v>
      </c>
      <c r="AJ1809" s="14" t="s">
        <v>13343</v>
      </c>
      <c r="AK1809" s="14" t="s">
        <v>13344</v>
      </c>
      <c r="AL1809" s="14" t="s">
        <v>13345</v>
      </c>
      <c r="AM1809" s="14" t="s">
        <v>11648</v>
      </c>
      <c r="AN1809" s="14" t="s">
        <v>1271</v>
      </c>
      <c r="AO1809" s="14" t="s">
        <v>1272</v>
      </c>
      <c r="AP1809" s="14" t="s">
        <v>1272</v>
      </c>
    </row>
    <row r="1810" spans="1:42" x14ac:dyDescent="0.2">
      <c r="A1810" s="14">
        <v>2020</v>
      </c>
      <c r="B1810" s="14">
        <v>3</v>
      </c>
      <c r="C1810" s="14" t="s">
        <v>13346</v>
      </c>
      <c r="D1810" s="14">
        <f>+VLOOKUP(C1810,'Avances Fisicos'!$A$1:$D$2309,2,FALSE)</f>
        <v>103</v>
      </c>
      <c r="E1810" s="14">
        <f>+VLOOKUP(C1810,'Fuentes de Financiamiento'!$A$1:$C$2398,3,FALSE)</f>
        <v>315493.33</v>
      </c>
      <c r="F1810" s="14" t="str">
        <f>+VLOOKUP(C1810,Georeferencias!$A$1:$D$2313,2,FALSE)</f>
        <v>Jalisco</v>
      </c>
      <c r="G1810" s="14" t="str">
        <f>+VLOOKUP(C1810,Georeferencias!$A$1:$D$2313,3,FALSE)</f>
        <v>Ayotlán</v>
      </c>
      <c r="H1810" s="14" t="str">
        <f>+VLOOKUP(C1810,Georeferencias!$A$1:$D$2313,4,FALSE)</f>
        <v>Ayotlán</v>
      </c>
      <c r="I1810" s="14" t="s">
        <v>1256</v>
      </c>
      <c r="J1810" s="14">
        <v>315493.32</v>
      </c>
      <c r="K1810" s="14" t="s">
        <v>13347</v>
      </c>
      <c r="L1810" s="14" t="s">
        <v>13348</v>
      </c>
      <c r="M1810" s="14">
        <v>14</v>
      </c>
      <c r="N1810" s="14" t="s">
        <v>11</v>
      </c>
      <c r="O1810" s="14">
        <v>16</v>
      </c>
      <c r="P1810" s="14" t="s">
        <v>928</v>
      </c>
      <c r="Q1810" s="14" t="s">
        <v>1259</v>
      </c>
      <c r="R1810" s="14" t="s">
        <v>1335</v>
      </c>
      <c r="S1810" s="14" t="s">
        <v>1261</v>
      </c>
      <c r="T1810" s="14" t="s">
        <v>3817</v>
      </c>
      <c r="U1810" s="14" t="s">
        <v>13349</v>
      </c>
      <c r="V1810" s="14" t="s">
        <v>1490</v>
      </c>
      <c r="W1810" s="14">
        <v>18</v>
      </c>
      <c r="X1810" s="14">
        <v>17</v>
      </c>
      <c r="Y1810" s="14">
        <v>0</v>
      </c>
      <c r="Z1810" s="14" t="s">
        <v>13350</v>
      </c>
      <c r="AA1810" s="14">
        <v>1</v>
      </c>
      <c r="AB1810" s="14" t="s">
        <v>13351</v>
      </c>
      <c r="AC1810" s="15">
        <v>43955</v>
      </c>
      <c r="AD1810" s="15">
        <v>43974</v>
      </c>
      <c r="AE1810" s="14">
        <v>315493.33</v>
      </c>
      <c r="AF1810" s="14">
        <v>315493.33</v>
      </c>
      <c r="AG1810" s="14">
        <v>315493.33</v>
      </c>
      <c r="AH1810" s="14">
        <v>315493.33</v>
      </c>
      <c r="AI1810" s="14">
        <v>315493.33</v>
      </c>
      <c r="AJ1810" s="14" t="s">
        <v>13352</v>
      </c>
      <c r="AK1810" s="14" t="s">
        <v>13353</v>
      </c>
      <c r="AL1810" s="14" t="s">
        <v>13354</v>
      </c>
      <c r="AM1810" s="14" t="s">
        <v>11648</v>
      </c>
      <c r="AN1810" s="14" t="s">
        <v>1271</v>
      </c>
      <c r="AO1810" s="14" t="s">
        <v>1272</v>
      </c>
      <c r="AP1810" s="14" t="s">
        <v>1272</v>
      </c>
    </row>
    <row r="1811" spans="1:42" x14ac:dyDescent="0.2">
      <c r="A1811" s="14">
        <v>2020</v>
      </c>
      <c r="B1811" s="14">
        <v>3</v>
      </c>
      <c r="C1811" s="14" t="s">
        <v>13355</v>
      </c>
      <c r="D1811" s="14">
        <f>+VLOOKUP(C1811,'Avances Fisicos'!$A$1:$D$2309,2,FALSE)</f>
        <v>1193</v>
      </c>
      <c r="E1811" s="14">
        <f>+VLOOKUP(C1811,'Fuentes de Financiamiento'!$A$1:$C$2398,3,FALSE)</f>
        <v>682082.25</v>
      </c>
      <c r="F1811" s="14" t="str">
        <f>+VLOOKUP(C1811,Georeferencias!$A$1:$D$2313,2,FALSE)</f>
        <v>Jalisco</v>
      </c>
      <c r="G1811" s="14" t="str">
        <f>+VLOOKUP(C1811,Georeferencias!$A$1:$D$2313,3,FALSE)</f>
        <v>Tonalá</v>
      </c>
      <c r="H1811" s="14" t="str">
        <f>+VLOOKUP(C1811,Georeferencias!$A$1:$D$2313,4,FALSE)</f>
        <v>Tonalá</v>
      </c>
      <c r="I1811" s="14" t="s">
        <v>1256</v>
      </c>
      <c r="J1811" s="14">
        <v>682082.25</v>
      </c>
      <c r="K1811" s="14" t="s">
        <v>13356</v>
      </c>
      <c r="L1811" s="14" t="s">
        <v>13357</v>
      </c>
      <c r="M1811" s="14">
        <v>14</v>
      </c>
      <c r="N1811" s="14" t="s">
        <v>11</v>
      </c>
      <c r="O1811" s="14">
        <v>101</v>
      </c>
      <c r="P1811" s="14" t="s">
        <v>23</v>
      </c>
      <c r="Q1811" s="14" t="s">
        <v>1259</v>
      </c>
      <c r="R1811" s="14" t="s">
        <v>1335</v>
      </c>
      <c r="S1811" s="14" t="s">
        <v>1261</v>
      </c>
      <c r="T1811" s="14" t="s">
        <v>6472</v>
      </c>
      <c r="U1811" s="14" t="s">
        <v>13358</v>
      </c>
      <c r="V1811" s="14" t="s">
        <v>1490</v>
      </c>
      <c r="W1811" s="14">
        <v>250</v>
      </c>
      <c r="X1811" s="14">
        <v>250</v>
      </c>
      <c r="Y1811" s="14">
        <v>0</v>
      </c>
      <c r="Z1811" s="14" t="s">
        <v>13359</v>
      </c>
      <c r="AA1811" s="14">
        <v>1</v>
      </c>
      <c r="AB1811" s="14" t="s">
        <v>13360</v>
      </c>
      <c r="AC1811" s="15">
        <v>43927</v>
      </c>
      <c r="AD1811" s="15">
        <v>43953</v>
      </c>
      <c r="AE1811" s="14">
        <v>682082.25</v>
      </c>
      <c r="AF1811" s="14">
        <v>682082.25</v>
      </c>
      <c r="AG1811" s="14">
        <v>682082.25</v>
      </c>
      <c r="AH1811" s="14">
        <v>682082.25</v>
      </c>
      <c r="AI1811" s="14">
        <v>682082.25</v>
      </c>
      <c r="AJ1811" s="14" t="s">
        <v>13361</v>
      </c>
      <c r="AK1811" s="14" t="s">
        <v>13362</v>
      </c>
      <c r="AL1811" s="14" t="s">
        <v>13363</v>
      </c>
      <c r="AM1811" s="14" t="s">
        <v>11648</v>
      </c>
      <c r="AN1811" s="14" t="s">
        <v>1271</v>
      </c>
      <c r="AO1811" s="14" t="s">
        <v>1272</v>
      </c>
      <c r="AP1811" s="14" t="s">
        <v>1272</v>
      </c>
    </row>
    <row r="1812" spans="1:42" x14ac:dyDescent="0.2">
      <c r="A1812" s="14">
        <v>2020</v>
      </c>
      <c r="B1812" s="14">
        <v>3</v>
      </c>
      <c r="C1812" s="14" t="s">
        <v>13364</v>
      </c>
      <c r="D1812" s="14">
        <f>+VLOOKUP(C1812,'Avances Fisicos'!$A$1:$D$2309,2,FALSE)</f>
        <v>30</v>
      </c>
      <c r="E1812" s="14">
        <f>+VLOOKUP(C1812,'Fuentes de Financiamiento'!$A$1:$C$2398,3,FALSE)</f>
        <v>27343.25</v>
      </c>
      <c r="F1812" s="14" t="str">
        <f>+VLOOKUP(C1812,Georeferencias!$A$1:$D$2313,2,FALSE)</f>
        <v>Jalisco</v>
      </c>
      <c r="G1812" s="14" t="str">
        <f>+VLOOKUP(C1812,Georeferencias!$A$1:$D$2313,3,FALSE)</f>
        <v>Ayotlán</v>
      </c>
      <c r="H1812" s="14" t="str">
        <f>+VLOOKUP(C1812,Georeferencias!$A$1:$D$2313,4,FALSE)</f>
        <v>Ayotlán</v>
      </c>
      <c r="I1812" s="14" t="s">
        <v>1256</v>
      </c>
      <c r="J1812" s="14">
        <v>27343.52</v>
      </c>
      <c r="K1812" s="14" t="s">
        <v>13365</v>
      </c>
      <c r="L1812" s="14" t="s">
        <v>13366</v>
      </c>
      <c r="M1812" s="14">
        <v>14</v>
      </c>
      <c r="N1812" s="14" t="s">
        <v>11</v>
      </c>
      <c r="O1812" s="14">
        <v>16</v>
      </c>
      <c r="P1812" s="14" t="s">
        <v>928</v>
      </c>
      <c r="Q1812" s="14" t="s">
        <v>1259</v>
      </c>
      <c r="R1812" s="14" t="s">
        <v>1359</v>
      </c>
      <c r="S1812" s="14" t="s">
        <v>1261</v>
      </c>
      <c r="T1812" s="14" t="s">
        <v>3817</v>
      </c>
      <c r="U1812" s="14" t="s">
        <v>13367</v>
      </c>
      <c r="V1812" s="14" t="s">
        <v>1490</v>
      </c>
      <c r="W1812" s="14">
        <v>18</v>
      </c>
      <c r="X1812" s="14">
        <v>17</v>
      </c>
      <c r="Y1812" s="14">
        <v>0</v>
      </c>
      <c r="Z1812" s="14" t="s">
        <v>12001</v>
      </c>
      <c r="AA1812" s="14">
        <v>1</v>
      </c>
      <c r="AB1812" s="14" t="s">
        <v>13368</v>
      </c>
      <c r="AC1812" s="15">
        <v>43955</v>
      </c>
      <c r="AD1812" s="15">
        <v>43960</v>
      </c>
      <c r="AE1812" s="14">
        <v>27343.25</v>
      </c>
      <c r="AF1812" s="14">
        <v>27343.25</v>
      </c>
      <c r="AG1812" s="14">
        <v>27343.25</v>
      </c>
      <c r="AH1812" s="14">
        <v>27343.25</v>
      </c>
      <c r="AI1812" s="14">
        <v>27343.25</v>
      </c>
      <c r="AJ1812" s="14" t="s">
        <v>13369</v>
      </c>
      <c r="AK1812" s="14" t="s">
        <v>7661</v>
      </c>
      <c r="AL1812" s="14" t="s">
        <v>13370</v>
      </c>
      <c r="AM1812" s="14" t="s">
        <v>11648</v>
      </c>
      <c r="AN1812" s="14" t="s">
        <v>1271</v>
      </c>
      <c r="AO1812" s="14" t="s">
        <v>1272</v>
      </c>
      <c r="AP1812" s="14" t="s">
        <v>1272</v>
      </c>
    </row>
    <row r="1813" spans="1:42" x14ac:dyDescent="0.2">
      <c r="A1813" s="14">
        <v>2020</v>
      </c>
      <c r="B1813" s="14">
        <v>3</v>
      </c>
      <c r="C1813" s="14" t="s">
        <v>13371</v>
      </c>
      <c r="D1813" s="14">
        <f>+VLOOKUP(C1813,'Avances Fisicos'!$A$1:$D$2309,2,FALSE)</f>
        <v>1</v>
      </c>
      <c r="E1813" s="14">
        <f>+VLOOKUP(C1813,'Fuentes de Financiamiento'!$A$1:$C$2398,3,FALSE)</f>
        <v>375321.68</v>
      </c>
      <c r="F1813" s="14" t="str">
        <f>+VLOOKUP(C1813,Georeferencias!$A$1:$D$2313,2,FALSE)</f>
        <v>Jalisco</v>
      </c>
      <c r="G1813" s="14" t="str">
        <f>+VLOOKUP(C1813,Georeferencias!$A$1:$D$2313,3,FALSE)</f>
        <v>Tonalá</v>
      </c>
      <c r="H1813" s="14" t="str">
        <f>+VLOOKUP(C1813,Georeferencias!$A$1:$D$2313,4,FALSE)</f>
        <v>Tonalá</v>
      </c>
      <c r="I1813" s="14" t="s">
        <v>1256</v>
      </c>
      <c r="J1813" s="14">
        <v>375321.68</v>
      </c>
      <c r="K1813" s="14" t="s">
        <v>13372</v>
      </c>
      <c r="L1813" s="14" t="s">
        <v>13373</v>
      </c>
      <c r="M1813" s="14">
        <v>14</v>
      </c>
      <c r="N1813" s="14" t="s">
        <v>11</v>
      </c>
      <c r="O1813" s="14">
        <v>101</v>
      </c>
      <c r="P1813" s="14" t="s">
        <v>23</v>
      </c>
      <c r="Q1813" s="14" t="s">
        <v>1259</v>
      </c>
      <c r="R1813" s="14" t="s">
        <v>1359</v>
      </c>
      <c r="S1813" s="14" t="s">
        <v>1261</v>
      </c>
      <c r="T1813" s="14" t="s">
        <v>6472</v>
      </c>
      <c r="U1813" s="14" t="s">
        <v>13374</v>
      </c>
      <c r="V1813" s="14" t="s">
        <v>1490</v>
      </c>
      <c r="W1813" s="14">
        <v>400</v>
      </c>
      <c r="X1813" s="14">
        <v>400</v>
      </c>
      <c r="Y1813" s="14">
        <v>0</v>
      </c>
      <c r="Z1813" s="14" t="s">
        <v>1327</v>
      </c>
      <c r="AA1813" s="14">
        <v>1</v>
      </c>
      <c r="AB1813" s="14" t="s">
        <v>13375</v>
      </c>
      <c r="AC1813" s="15">
        <v>43934</v>
      </c>
      <c r="AD1813" s="15">
        <v>43953</v>
      </c>
      <c r="AE1813" s="14">
        <v>375321.68</v>
      </c>
      <c r="AF1813" s="14">
        <v>375321.68</v>
      </c>
      <c r="AG1813" s="14">
        <v>375321.68</v>
      </c>
      <c r="AH1813" s="14">
        <v>375321.68</v>
      </c>
      <c r="AI1813" s="14">
        <v>375321.68</v>
      </c>
      <c r="AJ1813" s="14" t="s">
        <v>13376</v>
      </c>
      <c r="AK1813" s="14" t="s">
        <v>1402</v>
      </c>
      <c r="AL1813" s="14" t="s">
        <v>13377</v>
      </c>
      <c r="AM1813" s="14" t="s">
        <v>11648</v>
      </c>
      <c r="AN1813" s="14" t="s">
        <v>1271</v>
      </c>
      <c r="AO1813" s="14" t="s">
        <v>1272</v>
      </c>
      <c r="AP1813" s="14" t="s">
        <v>1272</v>
      </c>
    </row>
    <row r="1814" spans="1:42" x14ac:dyDescent="0.2">
      <c r="A1814" s="14">
        <v>2020</v>
      </c>
      <c r="B1814" s="14">
        <v>3</v>
      </c>
      <c r="C1814" s="14" t="s">
        <v>13378</v>
      </c>
      <c r="D1814" s="14">
        <f>+VLOOKUP(C1814,'Avances Fisicos'!$A$1:$D$2309,2,FALSE)</f>
        <v>10</v>
      </c>
      <c r="E1814" s="14">
        <f>+VLOOKUP(C1814,'Fuentes de Financiamiento'!$A$1:$C$2398,3,FALSE)</f>
        <v>12760</v>
      </c>
      <c r="F1814" s="14" t="str">
        <f>+VLOOKUP(C1814,Georeferencias!$A$1:$D$2313,2,FALSE)</f>
        <v>Jalisco</v>
      </c>
      <c r="G1814" s="14" t="str">
        <f>+VLOOKUP(C1814,Georeferencias!$A$1:$D$2313,3,FALSE)</f>
        <v>Ayotlán</v>
      </c>
      <c r="H1814" s="14" t="str">
        <f>+VLOOKUP(C1814,Georeferencias!$A$1:$D$2313,4,FALSE)</f>
        <v>Betania</v>
      </c>
      <c r="I1814" s="14" t="s">
        <v>1256</v>
      </c>
      <c r="J1814" s="14">
        <v>12760</v>
      </c>
      <c r="K1814" s="14" t="s">
        <v>13379</v>
      </c>
      <c r="L1814" s="14" t="s">
        <v>13380</v>
      </c>
      <c r="M1814" s="14">
        <v>14</v>
      </c>
      <c r="N1814" s="14" t="s">
        <v>11</v>
      </c>
      <c r="O1814" s="14">
        <v>16</v>
      </c>
      <c r="P1814" s="14" t="s">
        <v>928</v>
      </c>
      <c r="Q1814" s="14" t="s">
        <v>1259</v>
      </c>
      <c r="R1814" s="14" t="s">
        <v>1260</v>
      </c>
      <c r="S1814" s="14" t="s">
        <v>1261</v>
      </c>
      <c r="T1814" s="14" t="s">
        <v>3817</v>
      </c>
      <c r="U1814" s="14" t="s">
        <v>13381</v>
      </c>
      <c r="V1814" s="14" t="s">
        <v>1490</v>
      </c>
      <c r="W1814" s="14">
        <v>27</v>
      </c>
      <c r="X1814" s="14">
        <v>23</v>
      </c>
      <c r="Y1814" s="14">
        <v>0</v>
      </c>
      <c r="Z1814" s="14" t="s">
        <v>13382</v>
      </c>
      <c r="AA1814" s="14">
        <v>1</v>
      </c>
      <c r="AB1814" s="14" t="s">
        <v>13383</v>
      </c>
      <c r="AC1814" s="15">
        <v>43969</v>
      </c>
      <c r="AD1814" s="15">
        <v>43977</v>
      </c>
      <c r="AE1814" s="14">
        <v>12760</v>
      </c>
      <c r="AF1814" s="14">
        <v>12760</v>
      </c>
      <c r="AG1814" s="14">
        <v>12760</v>
      </c>
      <c r="AH1814" s="14">
        <v>12760</v>
      </c>
      <c r="AI1814" s="14">
        <v>12760</v>
      </c>
      <c r="AJ1814" s="14" t="s">
        <v>13384</v>
      </c>
      <c r="AK1814" s="14" t="s">
        <v>13385</v>
      </c>
      <c r="AL1814" s="14" t="s">
        <v>13386</v>
      </c>
      <c r="AM1814" s="14" t="s">
        <v>11648</v>
      </c>
      <c r="AN1814" s="14" t="s">
        <v>1271</v>
      </c>
      <c r="AO1814" s="14" t="s">
        <v>1272</v>
      </c>
      <c r="AP1814" s="14" t="s">
        <v>1272</v>
      </c>
    </row>
    <row r="1815" spans="1:42" x14ac:dyDescent="0.2">
      <c r="A1815" s="14">
        <v>2020</v>
      </c>
      <c r="B1815" s="14">
        <v>3</v>
      </c>
      <c r="C1815" s="14" t="s">
        <v>13387</v>
      </c>
      <c r="D1815" s="14">
        <f>+VLOOKUP(C1815,'Avances Fisicos'!$A$1:$D$2309,2,FALSE)</f>
        <v>221.5</v>
      </c>
      <c r="E1815" s="14">
        <f>+VLOOKUP(C1815,'Fuentes de Financiamiento'!$A$1:$C$2398,3,FALSE)</f>
        <v>429989.46</v>
      </c>
      <c r="F1815" s="14" t="str">
        <f>+VLOOKUP(C1815,Georeferencias!$A$1:$D$2313,2,FALSE)</f>
        <v>Jalisco</v>
      </c>
      <c r="G1815" s="14" t="str">
        <f>+VLOOKUP(C1815,Georeferencias!$A$1:$D$2313,3,FALSE)</f>
        <v>San Pedro Tlaquepaque</v>
      </c>
      <c r="H1815" s="14" t="str">
        <f>+VLOOKUP(C1815,Georeferencias!$A$1:$D$2313,4,FALSE)</f>
        <v>Tlaquepaque</v>
      </c>
      <c r="I1815" s="14" t="s">
        <v>1256</v>
      </c>
      <c r="J1815" s="14">
        <v>429989.47</v>
      </c>
      <c r="K1815" s="14" t="s">
        <v>13388</v>
      </c>
      <c r="L1815" s="14" t="s">
        <v>13389</v>
      </c>
      <c r="M1815" s="14">
        <v>14</v>
      </c>
      <c r="N1815" s="14" t="s">
        <v>11</v>
      </c>
      <c r="O1815" s="14">
        <v>98</v>
      </c>
      <c r="P1815" s="14" t="s">
        <v>21</v>
      </c>
      <c r="Q1815" s="14" t="s">
        <v>1259</v>
      </c>
      <c r="R1815" s="14" t="s">
        <v>1359</v>
      </c>
      <c r="S1815" s="14" t="s">
        <v>1261</v>
      </c>
      <c r="T1815" s="14" t="s">
        <v>2261</v>
      </c>
      <c r="U1815" s="14" t="s">
        <v>13390</v>
      </c>
      <c r="V1815" s="14" t="s">
        <v>1490</v>
      </c>
      <c r="W1815" s="14">
        <v>35</v>
      </c>
      <c r="X1815" s="14">
        <v>33</v>
      </c>
      <c r="Y1815" s="14">
        <v>0</v>
      </c>
      <c r="Z1815" s="14" t="s">
        <v>13391</v>
      </c>
      <c r="AA1815" s="14">
        <v>1</v>
      </c>
      <c r="AB1815" s="14" t="s">
        <v>13392</v>
      </c>
      <c r="AC1815" s="15">
        <v>43843</v>
      </c>
      <c r="AD1815" s="15">
        <v>44104</v>
      </c>
      <c r="AE1815" s="14">
        <v>429989.46</v>
      </c>
      <c r="AF1815" s="14">
        <v>429989.46</v>
      </c>
      <c r="AG1815" s="14">
        <v>429989.46</v>
      </c>
      <c r="AH1815" s="14">
        <v>429989.46</v>
      </c>
      <c r="AI1815" s="14">
        <v>429989.46</v>
      </c>
      <c r="AJ1815" s="14" t="s">
        <v>13393</v>
      </c>
      <c r="AK1815" s="14" t="s">
        <v>13394</v>
      </c>
      <c r="AL1815" s="14" t="s">
        <v>13395</v>
      </c>
      <c r="AM1815" s="14" t="s">
        <v>11648</v>
      </c>
      <c r="AN1815" s="14" t="s">
        <v>1271</v>
      </c>
      <c r="AO1815" s="14" t="s">
        <v>1272</v>
      </c>
      <c r="AP1815" s="14" t="s">
        <v>1272</v>
      </c>
    </row>
    <row r="1816" spans="1:42" x14ac:dyDescent="0.2">
      <c r="A1816" s="14">
        <v>2020</v>
      </c>
      <c r="B1816" s="14">
        <v>3</v>
      </c>
      <c r="C1816" s="14" t="s">
        <v>13396</v>
      </c>
      <c r="D1816" s="14">
        <f>+VLOOKUP(C1816,'Avances Fisicos'!$A$1:$D$2309,2,FALSE)</f>
        <v>1234.4000000000001</v>
      </c>
      <c r="E1816" s="14">
        <f>+VLOOKUP(C1816,'Fuentes de Financiamiento'!$A$1:$C$2398,3,FALSE)</f>
        <v>2278725.23</v>
      </c>
      <c r="F1816" s="14" t="str">
        <f>+VLOOKUP(C1816,Georeferencias!$A$1:$D$2313,2,FALSE)</f>
        <v>Jalisco</v>
      </c>
      <c r="G1816" s="14" t="str">
        <f>+VLOOKUP(C1816,Georeferencias!$A$1:$D$2313,3,FALSE)</f>
        <v>San Pedro Tlaquepaque</v>
      </c>
      <c r="H1816" s="14" t="str">
        <f>+VLOOKUP(C1816,Georeferencias!$A$1:$D$2313,4,FALSE)</f>
        <v>Tlaquepaque</v>
      </c>
      <c r="I1816" s="14" t="s">
        <v>1256</v>
      </c>
      <c r="J1816" s="14">
        <v>2278725.23</v>
      </c>
      <c r="K1816" s="14" t="s">
        <v>13397</v>
      </c>
      <c r="L1816" s="14" t="s">
        <v>13398</v>
      </c>
      <c r="M1816" s="14">
        <v>14</v>
      </c>
      <c r="N1816" s="14" t="s">
        <v>11</v>
      </c>
      <c r="O1816" s="14">
        <v>98</v>
      </c>
      <c r="P1816" s="14" t="s">
        <v>21</v>
      </c>
      <c r="Q1816" s="14" t="s">
        <v>1259</v>
      </c>
      <c r="R1816" s="14" t="s">
        <v>1359</v>
      </c>
      <c r="S1816" s="14" t="s">
        <v>1261</v>
      </c>
      <c r="T1816" s="14" t="s">
        <v>2261</v>
      </c>
      <c r="U1816" s="14" t="s">
        <v>13399</v>
      </c>
      <c r="V1816" s="14" t="s">
        <v>1490</v>
      </c>
      <c r="W1816" s="14">
        <v>131</v>
      </c>
      <c r="X1816" s="14">
        <v>126</v>
      </c>
      <c r="Y1816" s="14">
        <v>0</v>
      </c>
      <c r="Z1816" s="14" t="s">
        <v>13400</v>
      </c>
      <c r="AA1816" s="14">
        <v>1</v>
      </c>
      <c r="AB1816" s="14" t="s">
        <v>13401</v>
      </c>
      <c r="AC1816" s="15">
        <v>43857</v>
      </c>
      <c r="AD1816" s="15">
        <v>44195</v>
      </c>
      <c r="AE1816" s="14">
        <v>2278725.23</v>
      </c>
      <c r="AF1816" s="14">
        <v>2278725.23</v>
      </c>
      <c r="AG1816" s="14">
        <v>2278725.23</v>
      </c>
      <c r="AH1816" s="14">
        <v>2278725.23</v>
      </c>
      <c r="AI1816" s="14">
        <v>2278725.23</v>
      </c>
      <c r="AJ1816" s="14" t="s">
        <v>13402</v>
      </c>
      <c r="AK1816" s="14" t="s">
        <v>13403</v>
      </c>
      <c r="AL1816" s="14" t="s">
        <v>13404</v>
      </c>
      <c r="AM1816" s="14" t="s">
        <v>11648</v>
      </c>
      <c r="AN1816" s="14" t="s">
        <v>1271</v>
      </c>
      <c r="AO1816" s="14" t="s">
        <v>1272</v>
      </c>
      <c r="AP1816" s="14" t="s">
        <v>1272</v>
      </c>
    </row>
    <row r="1817" spans="1:42" x14ac:dyDescent="0.2">
      <c r="A1817" s="14">
        <v>2020</v>
      </c>
      <c r="B1817" s="14">
        <v>3</v>
      </c>
      <c r="C1817" s="14" t="s">
        <v>13405</v>
      </c>
      <c r="D1817" s="14">
        <f>+VLOOKUP(C1817,'Avances Fisicos'!$A$1:$D$2309,2,FALSE)</f>
        <v>2</v>
      </c>
      <c r="E1817" s="14">
        <f>+VLOOKUP(C1817,'Fuentes de Financiamiento'!$A$1:$C$2398,3,FALSE)</f>
        <v>185906</v>
      </c>
      <c r="F1817" s="14" t="str">
        <f>+VLOOKUP(C1817,Georeferencias!$A$1:$D$2313,2,FALSE)</f>
        <v>Jalisco</v>
      </c>
      <c r="G1817" s="14" t="str">
        <f>+VLOOKUP(C1817,Georeferencias!$A$1:$D$2313,3,FALSE)</f>
        <v>San Cristóbal de la Barranca</v>
      </c>
      <c r="H1817" s="14" t="str">
        <f>+VLOOKUP(C1817,Georeferencias!$A$1:$D$2313,4,FALSE)</f>
        <v>Santa Cruz De Las Flores</v>
      </c>
      <c r="I1817" s="14" t="s">
        <v>1256</v>
      </c>
      <c r="J1817" s="14">
        <v>185906</v>
      </c>
      <c r="K1817" s="14" t="s">
        <v>13406</v>
      </c>
      <c r="L1817" s="14" t="s">
        <v>13407</v>
      </c>
      <c r="M1817" s="14">
        <v>14</v>
      </c>
      <c r="N1817" s="14" t="s">
        <v>11</v>
      </c>
      <c r="O1817" s="14">
        <v>71</v>
      </c>
      <c r="P1817" s="14" t="s">
        <v>32</v>
      </c>
      <c r="Q1817" s="14" t="s">
        <v>1259</v>
      </c>
      <c r="R1817" s="14" t="s">
        <v>1260</v>
      </c>
      <c r="S1817" s="14" t="s">
        <v>1261</v>
      </c>
      <c r="T1817" s="14" t="s">
        <v>4254</v>
      </c>
      <c r="U1817" s="14" t="s">
        <v>13408</v>
      </c>
      <c r="V1817" s="14" t="s">
        <v>1490</v>
      </c>
      <c r="W1817" s="14">
        <v>8</v>
      </c>
      <c r="X1817" s="14">
        <v>5</v>
      </c>
      <c r="Y1817" s="14">
        <v>0</v>
      </c>
      <c r="Z1817" s="14" t="s">
        <v>11935</v>
      </c>
      <c r="AA1817" s="14">
        <v>1</v>
      </c>
      <c r="AB1817" s="14" t="s">
        <v>13409</v>
      </c>
      <c r="AC1817" s="15">
        <v>43906</v>
      </c>
      <c r="AD1817" s="15">
        <v>43988</v>
      </c>
      <c r="AE1817" s="14">
        <v>185906</v>
      </c>
      <c r="AF1817" s="14">
        <v>185906</v>
      </c>
      <c r="AG1817" s="14">
        <v>185906</v>
      </c>
      <c r="AH1817" s="14">
        <v>185906</v>
      </c>
      <c r="AI1817" s="14">
        <v>185906</v>
      </c>
      <c r="AJ1817" s="14" t="s">
        <v>13410</v>
      </c>
      <c r="AK1817" s="14" t="s">
        <v>5138</v>
      </c>
      <c r="AL1817" s="14" t="s">
        <v>13411</v>
      </c>
      <c r="AM1817" s="14" t="s">
        <v>11648</v>
      </c>
      <c r="AN1817" s="14" t="s">
        <v>1271</v>
      </c>
      <c r="AO1817" s="14" t="s">
        <v>1272</v>
      </c>
      <c r="AP1817" s="14" t="s">
        <v>1272</v>
      </c>
    </row>
    <row r="1818" spans="1:42" x14ac:dyDescent="0.2">
      <c r="A1818" s="14">
        <v>2020</v>
      </c>
      <c r="B1818" s="14">
        <v>3</v>
      </c>
      <c r="C1818" s="14" t="s">
        <v>13412</v>
      </c>
      <c r="D1818" s="14">
        <f>+VLOOKUP(C1818,'Avances Fisicos'!$A$1:$D$2309,2,FALSE)</f>
        <v>160</v>
      </c>
      <c r="E1818" s="14">
        <f>+VLOOKUP(C1818,'Fuentes de Financiamiento'!$A$1:$C$2398,3,FALSE)</f>
        <v>558835.16</v>
      </c>
      <c r="F1818" s="14" t="str">
        <f>+VLOOKUP(C1818,Georeferencias!$A$1:$D$2313,2,FALSE)</f>
        <v>Jalisco</v>
      </c>
      <c r="G1818" s="14" t="str">
        <f>+VLOOKUP(C1818,Georeferencias!$A$1:$D$2313,3,FALSE)</f>
        <v>Tonalá</v>
      </c>
      <c r="H1818" s="14" t="str">
        <f>+VLOOKUP(C1818,Georeferencias!$A$1:$D$2313,4,FALSE)</f>
        <v>Puente Grande</v>
      </c>
      <c r="I1818" s="14" t="s">
        <v>1256</v>
      </c>
      <c r="J1818" s="14">
        <v>558835.16</v>
      </c>
      <c r="K1818" s="14" t="s">
        <v>13413</v>
      </c>
      <c r="L1818" s="14" t="s">
        <v>13414</v>
      </c>
      <c r="M1818" s="14">
        <v>14</v>
      </c>
      <c r="N1818" s="14" t="s">
        <v>11</v>
      </c>
      <c r="O1818" s="14">
        <v>101</v>
      </c>
      <c r="P1818" s="14" t="s">
        <v>23</v>
      </c>
      <c r="Q1818" s="14" t="s">
        <v>1259</v>
      </c>
      <c r="R1818" s="14" t="s">
        <v>1359</v>
      </c>
      <c r="S1818" s="14" t="s">
        <v>1261</v>
      </c>
      <c r="T1818" s="14" t="s">
        <v>6472</v>
      </c>
      <c r="U1818" s="14" t="s">
        <v>13415</v>
      </c>
      <c r="V1818" s="14" t="s">
        <v>1490</v>
      </c>
      <c r="W1818" s="14">
        <v>60</v>
      </c>
      <c r="X1818" s="14">
        <v>60</v>
      </c>
      <c r="Y1818" s="14">
        <v>0</v>
      </c>
      <c r="Z1818" s="14" t="s">
        <v>13416</v>
      </c>
      <c r="AA1818" s="14">
        <v>1</v>
      </c>
      <c r="AB1818" s="14" t="s">
        <v>13417</v>
      </c>
      <c r="AC1818" s="15">
        <v>43949</v>
      </c>
      <c r="AD1818" s="15">
        <v>43978</v>
      </c>
      <c r="AE1818" s="14">
        <v>558835.16</v>
      </c>
      <c r="AF1818" s="14">
        <v>558835.16</v>
      </c>
      <c r="AG1818" s="14">
        <v>558835.16</v>
      </c>
      <c r="AH1818" s="14">
        <v>558835.16</v>
      </c>
      <c r="AI1818" s="14">
        <v>558835.16</v>
      </c>
      <c r="AJ1818" s="14" t="s">
        <v>13418</v>
      </c>
      <c r="AK1818" s="14" t="s">
        <v>13419</v>
      </c>
      <c r="AL1818" s="14" t="s">
        <v>13420</v>
      </c>
      <c r="AM1818" s="14" t="s">
        <v>11648</v>
      </c>
      <c r="AN1818" s="14" t="s">
        <v>1271</v>
      </c>
      <c r="AO1818" s="14" t="s">
        <v>1272</v>
      </c>
      <c r="AP1818" s="14" t="s">
        <v>1272</v>
      </c>
    </row>
    <row r="1819" spans="1:42" x14ac:dyDescent="0.2">
      <c r="A1819" s="14">
        <v>2020</v>
      </c>
      <c r="B1819" s="14">
        <v>3</v>
      </c>
      <c r="C1819" s="14" t="s">
        <v>13421</v>
      </c>
      <c r="D1819" s="14">
        <f>+VLOOKUP(C1819,'Avances Fisicos'!$A$1:$D$2309,2,FALSE)</f>
        <v>1</v>
      </c>
      <c r="E1819" s="14">
        <f>+VLOOKUP(C1819,'Fuentes de Financiamiento'!$A$1:$C$2398,3,FALSE)</f>
        <v>4900</v>
      </c>
      <c r="F1819" s="14" t="str">
        <f>+VLOOKUP(C1819,Georeferencias!$A$1:$D$2313,2,FALSE)</f>
        <v>Jalisco</v>
      </c>
      <c r="G1819" s="14" t="str">
        <f>+VLOOKUP(C1819,Georeferencias!$A$1:$D$2313,3,FALSE)</f>
        <v>Cuquío</v>
      </c>
      <c r="H1819" s="14" t="str">
        <f>+VLOOKUP(C1819,Georeferencias!$A$1:$D$2313,4,FALSE)</f>
        <v>El Terrero</v>
      </c>
      <c r="I1819" s="14" t="s">
        <v>1256</v>
      </c>
      <c r="J1819" s="14">
        <v>4900</v>
      </c>
      <c r="K1819" s="14" t="s">
        <v>11940</v>
      </c>
      <c r="L1819" s="14" t="s">
        <v>13422</v>
      </c>
      <c r="M1819" s="14">
        <v>14</v>
      </c>
      <c r="N1819" s="14" t="s">
        <v>11</v>
      </c>
      <c r="O1819" s="14">
        <v>29</v>
      </c>
      <c r="P1819" s="14" t="s">
        <v>27</v>
      </c>
      <c r="Q1819" s="14" t="s">
        <v>1259</v>
      </c>
      <c r="R1819" s="14" t="s">
        <v>1260</v>
      </c>
      <c r="S1819" s="14" t="s">
        <v>1261</v>
      </c>
      <c r="T1819" s="14" t="s">
        <v>11845</v>
      </c>
      <c r="U1819" s="14" t="s">
        <v>13423</v>
      </c>
      <c r="V1819" s="14" t="s">
        <v>1490</v>
      </c>
      <c r="W1819" s="14">
        <v>2</v>
      </c>
      <c r="X1819" s="14">
        <v>0</v>
      </c>
      <c r="Y1819" s="14">
        <v>0</v>
      </c>
      <c r="Z1819" s="14" t="s">
        <v>1265</v>
      </c>
      <c r="AA1819" s="14">
        <v>1</v>
      </c>
      <c r="AB1819" s="14" t="s">
        <v>13424</v>
      </c>
      <c r="AC1819" s="15">
        <v>44013</v>
      </c>
      <c r="AD1819" s="15">
        <v>44043</v>
      </c>
      <c r="AE1819" s="14">
        <v>4900</v>
      </c>
      <c r="AF1819" s="14">
        <v>4900</v>
      </c>
      <c r="AG1819" s="14">
        <v>4900</v>
      </c>
      <c r="AH1819" s="14">
        <v>4900</v>
      </c>
      <c r="AI1819" s="14">
        <v>4900</v>
      </c>
      <c r="AJ1819" s="14" t="s">
        <v>13425</v>
      </c>
      <c r="AK1819" s="14" t="s">
        <v>1268</v>
      </c>
      <c r="AL1819" s="14" t="s">
        <v>13426</v>
      </c>
      <c r="AM1819" s="14" t="s">
        <v>11648</v>
      </c>
      <c r="AN1819" s="14" t="s">
        <v>1271</v>
      </c>
      <c r="AO1819" s="14" t="s">
        <v>1272</v>
      </c>
      <c r="AP1819" s="14" t="s">
        <v>1272</v>
      </c>
    </row>
    <row r="1820" spans="1:42" x14ac:dyDescent="0.2">
      <c r="A1820" s="14">
        <v>2020</v>
      </c>
      <c r="B1820" s="14">
        <v>3</v>
      </c>
      <c r="C1820" s="14" t="s">
        <v>13427</v>
      </c>
      <c r="D1820" s="14">
        <f>+VLOOKUP(C1820,'Avances Fisicos'!$A$1:$D$2309,2,FALSE)</f>
        <v>1776</v>
      </c>
      <c r="E1820" s="14">
        <f>+VLOOKUP(C1820,'Fuentes de Financiamiento'!$A$1:$C$2398,3,FALSE)</f>
        <v>1284275.33</v>
      </c>
      <c r="F1820" s="14" t="str">
        <f>+VLOOKUP(C1820,Georeferencias!$A$1:$D$2313,2,FALSE)</f>
        <v>Jalisco</v>
      </c>
      <c r="G1820" s="14" t="str">
        <f>+VLOOKUP(C1820,Georeferencias!$A$1:$D$2313,3,FALSE)</f>
        <v>Tonalá</v>
      </c>
      <c r="H1820" s="14" t="str">
        <f>+VLOOKUP(C1820,Georeferencias!$A$1:$D$2313,4,FALSE)</f>
        <v>Tonalá</v>
      </c>
      <c r="I1820" s="14" t="s">
        <v>1256</v>
      </c>
      <c r="J1820" s="14">
        <v>1284275.33</v>
      </c>
      <c r="K1820" s="14" t="s">
        <v>13428</v>
      </c>
      <c r="L1820" s="14" t="s">
        <v>13429</v>
      </c>
      <c r="M1820" s="14">
        <v>14</v>
      </c>
      <c r="N1820" s="14" t="s">
        <v>11</v>
      </c>
      <c r="O1820" s="14">
        <v>101</v>
      </c>
      <c r="P1820" s="14" t="s">
        <v>23</v>
      </c>
      <c r="Q1820" s="14" t="s">
        <v>1259</v>
      </c>
      <c r="R1820" s="14" t="s">
        <v>1335</v>
      </c>
      <c r="S1820" s="14" t="s">
        <v>1261</v>
      </c>
      <c r="T1820" s="14" t="s">
        <v>6472</v>
      </c>
      <c r="U1820" s="14" t="s">
        <v>13430</v>
      </c>
      <c r="V1820" s="14" t="s">
        <v>1490</v>
      </c>
      <c r="W1820" s="14">
        <v>125</v>
      </c>
      <c r="X1820" s="14">
        <v>125</v>
      </c>
      <c r="Y1820" s="14">
        <v>0</v>
      </c>
      <c r="Z1820" s="14" t="s">
        <v>13431</v>
      </c>
      <c r="AA1820" s="14">
        <v>1</v>
      </c>
      <c r="AB1820" s="14" t="s">
        <v>13432</v>
      </c>
      <c r="AC1820" s="15">
        <v>43949</v>
      </c>
      <c r="AD1820" s="15">
        <v>43978</v>
      </c>
      <c r="AE1820" s="14">
        <v>1284275.33</v>
      </c>
      <c r="AF1820" s="14">
        <v>1284275.33</v>
      </c>
      <c r="AG1820" s="14">
        <v>1284275.33</v>
      </c>
      <c r="AH1820" s="14">
        <v>1284275.33</v>
      </c>
      <c r="AI1820" s="14">
        <v>1284275.33</v>
      </c>
      <c r="AJ1820" s="14" t="s">
        <v>13433</v>
      </c>
      <c r="AK1820" s="14" t="s">
        <v>13434</v>
      </c>
      <c r="AL1820" s="14" t="s">
        <v>13435</v>
      </c>
      <c r="AM1820" s="14" t="s">
        <v>11648</v>
      </c>
      <c r="AN1820" s="14" t="s">
        <v>1271</v>
      </c>
      <c r="AO1820" s="14" t="s">
        <v>1272</v>
      </c>
      <c r="AP1820" s="14" t="s">
        <v>1272</v>
      </c>
    </row>
    <row r="1821" spans="1:42" x14ac:dyDescent="0.2">
      <c r="A1821" s="14">
        <v>2020</v>
      </c>
      <c r="B1821" s="14">
        <v>3</v>
      </c>
      <c r="C1821" s="14" t="s">
        <v>13436</v>
      </c>
      <c r="D1821" s="14">
        <f>+VLOOKUP(C1821,'Avances Fisicos'!$A$1:$D$2309,2,FALSE)</f>
        <v>1</v>
      </c>
      <c r="E1821" s="14">
        <f>+VLOOKUP(C1821,'Fuentes de Financiamiento'!$A$1:$C$2398,3,FALSE)</f>
        <v>63800</v>
      </c>
      <c r="F1821" s="14" t="str">
        <f>+VLOOKUP(C1821,Georeferencias!$A$1:$D$2313,2,FALSE)</f>
        <v>Jalisco</v>
      </c>
      <c r="G1821" s="14" t="str">
        <f>+VLOOKUP(C1821,Georeferencias!$A$1:$D$2313,3,FALSE)</f>
        <v>Tamazula de Gordiano</v>
      </c>
      <c r="H1821" s="14" t="str">
        <f>+VLOOKUP(C1821,Georeferencias!$A$1:$D$2313,4,FALSE)</f>
        <v>Cañada Mesa Blanca (Mesa Blanca)</v>
      </c>
      <c r="I1821" s="14" t="s">
        <v>1256</v>
      </c>
      <c r="J1821" s="14">
        <v>63800</v>
      </c>
      <c r="K1821" s="14" t="s">
        <v>13437</v>
      </c>
      <c r="L1821" s="14" t="s">
        <v>13438</v>
      </c>
      <c r="M1821" s="14">
        <v>14</v>
      </c>
      <c r="N1821" s="14" t="s">
        <v>11</v>
      </c>
      <c r="O1821" s="14">
        <v>85</v>
      </c>
      <c r="P1821" s="14" t="s">
        <v>916</v>
      </c>
      <c r="Q1821" s="14" t="s">
        <v>1259</v>
      </c>
      <c r="R1821" s="14" t="s">
        <v>1359</v>
      </c>
      <c r="S1821" s="14" t="s">
        <v>1261</v>
      </c>
      <c r="T1821" s="14" t="s">
        <v>11999</v>
      </c>
      <c r="U1821" s="14" t="s">
        <v>13439</v>
      </c>
      <c r="V1821" s="14" t="s">
        <v>1490</v>
      </c>
      <c r="W1821" s="14">
        <v>20</v>
      </c>
      <c r="X1821" s="14">
        <v>15</v>
      </c>
      <c r="Y1821" s="14">
        <v>0</v>
      </c>
      <c r="Z1821" s="14" t="s">
        <v>1327</v>
      </c>
      <c r="AA1821" s="14">
        <v>1</v>
      </c>
      <c r="AB1821" s="14" t="s">
        <v>13440</v>
      </c>
      <c r="AC1821" s="15">
        <v>43875</v>
      </c>
      <c r="AD1821" s="15">
        <v>43875</v>
      </c>
      <c r="AE1821" s="14">
        <v>63800</v>
      </c>
      <c r="AF1821" s="14">
        <v>63800</v>
      </c>
      <c r="AG1821" s="14">
        <v>63800</v>
      </c>
      <c r="AH1821" s="14">
        <v>63800</v>
      </c>
      <c r="AI1821" s="14">
        <v>63800</v>
      </c>
      <c r="AJ1821" s="14" t="s">
        <v>13441</v>
      </c>
      <c r="AK1821" s="14" t="s">
        <v>1402</v>
      </c>
      <c r="AL1821" s="14" t="s">
        <v>13442</v>
      </c>
      <c r="AM1821" s="14" t="s">
        <v>11648</v>
      </c>
      <c r="AN1821" s="14" t="s">
        <v>1271</v>
      </c>
      <c r="AO1821" s="14" t="s">
        <v>1272</v>
      </c>
      <c r="AP1821" s="14" t="s">
        <v>1272</v>
      </c>
    </row>
    <row r="1822" spans="1:42" x14ac:dyDescent="0.2">
      <c r="A1822" s="14">
        <v>2020</v>
      </c>
      <c r="B1822" s="14">
        <v>3</v>
      </c>
      <c r="C1822" s="14" t="s">
        <v>13443</v>
      </c>
      <c r="D1822" s="14">
        <f>+VLOOKUP(C1822,'Avances Fisicos'!$A$1:$D$2309,2,FALSE)</f>
        <v>1</v>
      </c>
      <c r="E1822" s="14">
        <f>+VLOOKUP(C1822,'Fuentes de Financiamiento'!$A$1:$C$2398,3,FALSE)</f>
        <v>35932.54</v>
      </c>
      <c r="F1822" s="14" t="str">
        <f>+VLOOKUP(C1822,Georeferencias!$A$1:$D$2313,2,FALSE)</f>
        <v>Jalisco</v>
      </c>
      <c r="G1822" s="14" t="str">
        <f>+VLOOKUP(C1822,Georeferencias!$A$1:$D$2313,3,FALSE)</f>
        <v>Tamazula de Gordiano</v>
      </c>
      <c r="H1822" s="14" t="str">
        <f>+VLOOKUP(C1822,Georeferencias!$A$1:$D$2313,4,FALSE)</f>
        <v>Tamazula De Gordiano</v>
      </c>
      <c r="I1822" s="14" t="s">
        <v>1256</v>
      </c>
      <c r="J1822" s="14">
        <v>35932.54</v>
      </c>
      <c r="K1822" s="14" t="s">
        <v>13444</v>
      </c>
      <c r="L1822" s="14" t="s">
        <v>13445</v>
      </c>
      <c r="M1822" s="14">
        <v>14</v>
      </c>
      <c r="N1822" s="14" t="s">
        <v>11</v>
      </c>
      <c r="O1822" s="14">
        <v>85</v>
      </c>
      <c r="P1822" s="14" t="s">
        <v>916</v>
      </c>
      <c r="Q1822" s="14" t="s">
        <v>1259</v>
      </c>
      <c r="R1822" s="14" t="s">
        <v>1260</v>
      </c>
      <c r="S1822" s="14" t="s">
        <v>1261</v>
      </c>
      <c r="T1822" s="14" t="s">
        <v>11999</v>
      </c>
      <c r="U1822" s="14" t="s">
        <v>13446</v>
      </c>
      <c r="V1822" s="14" t="s">
        <v>1490</v>
      </c>
      <c r="W1822" s="14">
        <v>3</v>
      </c>
      <c r="X1822" s="14">
        <v>4</v>
      </c>
      <c r="Y1822" s="14">
        <v>0</v>
      </c>
      <c r="Z1822" s="14" t="s">
        <v>5082</v>
      </c>
      <c r="AA1822" s="14">
        <v>1</v>
      </c>
      <c r="AB1822" s="14" t="s">
        <v>13447</v>
      </c>
      <c r="AC1822" s="15">
        <v>43865</v>
      </c>
      <c r="AD1822" s="15">
        <v>43865</v>
      </c>
      <c r="AE1822" s="14">
        <v>35932.54</v>
      </c>
      <c r="AF1822" s="14">
        <v>35932.54</v>
      </c>
      <c r="AG1822" s="14">
        <v>35932.54</v>
      </c>
      <c r="AH1822" s="14">
        <v>35932.54</v>
      </c>
      <c r="AI1822" s="14">
        <v>35932.54</v>
      </c>
      <c r="AJ1822" s="14" t="s">
        <v>13448</v>
      </c>
      <c r="AK1822" s="14" t="s">
        <v>9143</v>
      </c>
      <c r="AL1822" s="14" t="s">
        <v>13449</v>
      </c>
      <c r="AM1822" s="14" t="s">
        <v>11648</v>
      </c>
      <c r="AN1822" s="14" t="s">
        <v>1271</v>
      </c>
      <c r="AO1822" s="14" t="s">
        <v>1272</v>
      </c>
      <c r="AP1822" s="14" t="s">
        <v>1272</v>
      </c>
    </row>
    <row r="1823" spans="1:42" x14ac:dyDescent="0.2">
      <c r="A1823" s="14">
        <v>2020</v>
      </c>
      <c r="B1823" s="14">
        <v>3</v>
      </c>
      <c r="C1823" s="14" t="s">
        <v>13450</v>
      </c>
      <c r="D1823" s="14">
        <f>+VLOOKUP(C1823,'Avances Fisicos'!$A$1:$D$2309,2,FALSE)</f>
        <v>40</v>
      </c>
      <c r="E1823" s="14">
        <f>+VLOOKUP(C1823,'Fuentes de Financiamiento'!$A$1:$C$2398,3,FALSE)</f>
        <v>401149.21</v>
      </c>
      <c r="F1823" s="14" t="str">
        <f>+VLOOKUP(C1823,Georeferencias!$A$1:$D$2313,2,FALSE)</f>
        <v>Jalisco</v>
      </c>
      <c r="G1823" s="14" t="str">
        <f>+VLOOKUP(C1823,Georeferencias!$A$1:$D$2313,3,FALSE)</f>
        <v>Tonalá</v>
      </c>
      <c r="H1823" s="14" t="str">
        <f>+VLOOKUP(C1823,Georeferencias!$A$1:$D$2313,4,FALSE)</f>
        <v>Tonalá</v>
      </c>
      <c r="I1823" s="14" t="s">
        <v>1256</v>
      </c>
      <c r="J1823" s="14">
        <v>401149.21</v>
      </c>
      <c r="K1823" s="14" t="s">
        <v>13451</v>
      </c>
      <c r="L1823" s="14" t="s">
        <v>13452</v>
      </c>
      <c r="M1823" s="14">
        <v>14</v>
      </c>
      <c r="N1823" s="14" t="s">
        <v>11</v>
      </c>
      <c r="O1823" s="14">
        <v>101</v>
      </c>
      <c r="P1823" s="14" t="s">
        <v>23</v>
      </c>
      <c r="Q1823" s="14" t="s">
        <v>1259</v>
      </c>
      <c r="R1823" s="14" t="s">
        <v>1359</v>
      </c>
      <c r="S1823" s="14" t="s">
        <v>1261</v>
      </c>
      <c r="T1823" s="14" t="s">
        <v>6472</v>
      </c>
      <c r="U1823" s="14" t="s">
        <v>13453</v>
      </c>
      <c r="V1823" s="14" t="s">
        <v>1490</v>
      </c>
      <c r="W1823" s="14">
        <v>205</v>
      </c>
      <c r="X1823" s="14">
        <v>205</v>
      </c>
      <c r="Y1823" s="14">
        <v>0</v>
      </c>
      <c r="Z1823" s="14" t="s">
        <v>11361</v>
      </c>
      <c r="AA1823" s="14">
        <v>1</v>
      </c>
      <c r="AB1823" s="14" t="s">
        <v>13454</v>
      </c>
      <c r="AC1823" s="15">
        <v>43990</v>
      </c>
      <c r="AD1823" s="15">
        <v>44016</v>
      </c>
      <c r="AE1823" s="14">
        <v>401149.21</v>
      </c>
      <c r="AF1823" s="14">
        <v>401149.21</v>
      </c>
      <c r="AG1823" s="14">
        <v>401149.21</v>
      </c>
      <c r="AH1823" s="14">
        <v>401149.21</v>
      </c>
      <c r="AI1823" s="14">
        <v>401149.21</v>
      </c>
      <c r="AJ1823" s="14" t="s">
        <v>13455</v>
      </c>
      <c r="AK1823" s="14" t="s">
        <v>6341</v>
      </c>
      <c r="AL1823" s="14" t="s">
        <v>13456</v>
      </c>
      <c r="AM1823" s="14" t="s">
        <v>11648</v>
      </c>
      <c r="AN1823" s="14" t="s">
        <v>1271</v>
      </c>
      <c r="AO1823" s="14" t="s">
        <v>1272</v>
      </c>
      <c r="AP1823" s="14" t="s">
        <v>1272</v>
      </c>
    </row>
    <row r="1824" spans="1:42" x14ac:dyDescent="0.2">
      <c r="A1824" s="14">
        <v>2020</v>
      </c>
      <c r="B1824" s="14">
        <v>3</v>
      </c>
      <c r="C1824" s="14" t="s">
        <v>13457</v>
      </c>
      <c r="D1824" s="14">
        <f>+VLOOKUP(C1824,'Avances Fisicos'!$A$1:$D$2309,2,FALSE)</f>
        <v>1</v>
      </c>
      <c r="E1824" s="14">
        <f>+VLOOKUP(C1824,'Fuentes de Financiamiento'!$A$1:$C$2398,3,FALSE)</f>
        <v>67127.25</v>
      </c>
      <c r="F1824" s="14" t="str">
        <f>+VLOOKUP(C1824,Georeferencias!$A$1:$D$2313,2,FALSE)</f>
        <v>Jalisco</v>
      </c>
      <c r="G1824" s="14" t="str">
        <f>+VLOOKUP(C1824,Georeferencias!$A$1:$D$2313,3,FALSE)</f>
        <v>Villa Purificación</v>
      </c>
      <c r="H1824" s="14" t="str">
        <f>+VLOOKUP(C1824,Georeferencias!$A$1:$D$2313,4,FALSE)</f>
        <v>La Repecha</v>
      </c>
      <c r="I1824" s="14" t="s">
        <v>1256</v>
      </c>
      <c r="J1824" s="14">
        <v>67127.25</v>
      </c>
      <c r="K1824" s="14" t="s">
        <v>13458</v>
      </c>
      <c r="L1824" s="14" t="s">
        <v>13459</v>
      </c>
      <c r="M1824" s="14">
        <v>14</v>
      </c>
      <c r="N1824" s="14" t="s">
        <v>11</v>
      </c>
      <c r="O1824" s="14">
        <v>68</v>
      </c>
      <c r="P1824" s="14" t="s">
        <v>1014</v>
      </c>
      <c r="Q1824" s="14" t="s">
        <v>1259</v>
      </c>
      <c r="R1824" s="14" t="s">
        <v>1335</v>
      </c>
      <c r="S1824" s="14" t="s">
        <v>1261</v>
      </c>
      <c r="T1824" s="14" t="s">
        <v>3969</v>
      </c>
      <c r="U1824" s="14" t="s">
        <v>13460</v>
      </c>
      <c r="V1824" s="14" t="s">
        <v>1490</v>
      </c>
      <c r="W1824" s="14">
        <v>140</v>
      </c>
      <c r="X1824" s="14">
        <v>80</v>
      </c>
      <c r="Y1824" s="14">
        <v>0</v>
      </c>
      <c r="Z1824" s="14" t="s">
        <v>1327</v>
      </c>
      <c r="AA1824" s="14">
        <v>1</v>
      </c>
      <c r="AB1824" s="14" t="s">
        <v>13461</v>
      </c>
      <c r="AC1824" s="15">
        <v>43952</v>
      </c>
      <c r="AD1824" s="15">
        <v>43981</v>
      </c>
      <c r="AE1824" s="14">
        <v>67127.25</v>
      </c>
      <c r="AF1824" s="14">
        <v>67127.25</v>
      </c>
      <c r="AG1824" s="14">
        <v>67127.25</v>
      </c>
      <c r="AH1824" s="14">
        <v>67127.25</v>
      </c>
      <c r="AI1824" s="14">
        <v>67127.25</v>
      </c>
      <c r="AJ1824" s="14" t="s">
        <v>13462</v>
      </c>
      <c r="AK1824" s="14" t="s">
        <v>1402</v>
      </c>
      <c r="AL1824" s="14" t="s">
        <v>13463</v>
      </c>
      <c r="AM1824" s="14" t="s">
        <v>11648</v>
      </c>
      <c r="AN1824" s="14" t="s">
        <v>1271</v>
      </c>
      <c r="AO1824" s="14" t="s">
        <v>1272</v>
      </c>
      <c r="AP1824" s="14" t="s">
        <v>1272</v>
      </c>
    </row>
    <row r="1825" spans="1:42" x14ac:dyDescent="0.2">
      <c r="A1825" s="14">
        <v>2020</v>
      </c>
      <c r="B1825" s="14">
        <v>3</v>
      </c>
      <c r="C1825" s="14" t="s">
        <v>13464</v>
      </c>
      <c r="D1825" s="14">
        <f>+VLOOKUP(C1825,'Avances Fisicos'!$A$1:$D$2309,2,FALSE)</f>
        <v>1</v>
      </c>
      <c r="E1825" s="14">
        <f>+VLOOKUP(C1825,'Fuentes de Financiamiento'!$A$1:$C$2398,3,FALSE)</f>
        <v>4900</v>
      </c>
      <c r="F1825" s="14" t="str">
        <f>+VLOOKUP(C1825,Georeferencias!$A$1:$D$2313,2,FALSE)</f>
        <v>Jalisco</v>
      </c>
      <c r="G1825" s="14" t="str">
        <f>+VLOOKUP(C1825,Georeferencias!$A$1:$D$2313,3,FALSE)</f>
        <v>Cuquío</v>
      </c>
      <c r="H1825" s="14" t="str">
        <f>+VLOOKUP(C1825,Georeferencias!$A$1:$D$2313,4,FALSE)</f>
        <v>Las Unigas</v>
      </c>
      <c r="I1825" s="14" t="s">
        <v>1256</v>
      </c>
      <c r="J1825" s="14">
        <v>4900</v>
      </c>
      <c r="K1825" s="14" t="s">
        <v>11940</v>
      </c>
      <c r="L1825" s="14" t="s">
        <v>13465</v>
      </c>
      <c r="M1825" s="14">
        <v>14</v>
      </c>
      <c r="N1825" s="14" t="s">
        <v>11</v>
      </c>
      <c r="O1825" s="14">
        <v>29</v>
      </c>
      <c r="P1825" s="14" t="s">
        <v>27</v>
      </c>
      <c r="Q1825" s="14" t="s">
        <v>1259</v>
      </c>
      <c r="R1825" s="14" t="s">
        <v>1260</v>
      </c>
      <c r="S1825" s="14" t="s">
        <v>1261</v>
      </c>
      <c r="T1825" s="14" t="s">
        <v>11845</v>
      </c>
      <c r="U1825" s="14" t="s">
        <v>13466</v>
      </c>
      <c r="V1825" s="14" t="s">
        <v>1490</v>
      </c>
      <c r="W1825" s="14">
        <v>1</v>
      </c>
      <c r="X1825" s="14">
        <v>2</v>
      </c>
      <c r="Y1825" s="14">
        <v>0</v>
      </c>
      <c r="Z1825" s="14" t="s">
        <v>1265</v>
      </c>
      <c r="AA1825" s="14">
        <v>1</v>
      </c>
      <c r="AB1825" s="14" t="s">
        <v>13467</v>
      </c>
      <c r="AC1825" s="15">
        <v>44013</v>
      </c>
      <c r="AD1825" s="15">
        <v>44043</v>
      </c>
      <c r="AE1825" s="14">
        <v>4900</v>
      </c>
      <c r="AF1825" s="14">
        <v>4900</v>
      </c>
      <c r="AG1825" s="14">
        <v>4900</v>
      </c>
      <c r="AH1825" s="14">
        <v>4900</v>
      </c>
      <c r="AI1825" s="14">
        <v>4900</v>
      </c>
      <c r="AJ1825" s="14" t="s">
        <v>13468</v>
      </c>
      <c r="AK1825" s="14" t="s">
        <v>1268</v>
      </c>
      <c r="AL1825" s="14" t="s">
        <v>13469</v>
      </c>
      <c r="AM1825" s="14" t="s">
        <v>11648</v>
      </c>
      <c r="AN1825" s="14" t="s">
        <v>1271</v>
      </c>
      <c r="AO1825" s="14" t="s">
        <v>1272</v>
      </c>
      <c r="AP1825" s="14" t="s">
        <v>1272</v>
      </c>
    </row>
    <row r="1826" spans="1:42" x14ac:dyDescent="0.2">
      <c r="A1826" s="14">
        <v>2020</v>
      </c>
      <c r="B1826" s="14">
        <v>3</v>
      </c>
      <c r="C1826" s="14" t="s">
        <v>13470</v>
      </c>
      <c r="D1826" s="14">
        <f>+VLOOKUP(C1826,'Avances Fisicos'!$A$1:$D$2309,2,FALSE)</f>
        <v>1</v>
      </c>
      <c r="E1826" s="14">
        <f>+VLOOKUP(C1826,'Fuentes de Financiamiento'!$A$1:$C$2398,3,FALSE)</f>
        <v>31258.91</v>
      </c>
      <c r="F1826" s="14" t="str">
        <f>+VLOOKUP(C1826,Georeferencias!$A$1:$D$2313,2,FALSE)</f>
        <v>Jalisco</v>
      </c>
      <c r="G1826" s="14" t="str">
        <f>+VLOOKUP(C1826,Georeferencias!$A$1:$D$2313,3,FALSE)</f>
        <v>Cuquío</v>
      </c>
      <c r="H1826" s="14" t="str">
        <f>+VLOOKUP(C1826,Georeferencias!$A$1:$D$2313,4,FALSE)</f>
        <v>Los Muñoz</v>
      </c>
      <c r="I1826" s="14" t="s">
        <v>1256</v>
      </c>
      <c r="J1826" s="14">
        <v>31258.91</v>
      </c>
      <c r="K1826" s="14" t="s">
        <v>12092</v>
      </c>
      <c r="L1826" s="14" t="s">
        <v>13471</v>
      </c>
      <c r="M1826" s="14">
        <v>14</v>
      </c>
      <c r="N1826" s="14" t="s">
        <v>11</v>
      </c>
      <c r="O1826" s="14">
        <v>29</v>
      </c>
      <c r="P1826" s="14" t="s">
        <v>27</v>
      </c>
      <c r="Q1826" s="14" t="s">
        <v>1259</v>
      </c>
      <c r="R1826" s="14" t="s">
        <v>1260</v>
      </c>
      <c r="S1826" s="14" t="s">
        <v>1261</v>
      </c>
      <c r="T1826" s="14" t="s">
        <v>11845</v>
      </c>
      <c r="U1826" s="14" t="s">
        <v>13472</v>
      </c>
      <c r="V1826" s="14" t="s">
        <v>1490</v>
      </c>
      <c r="W1826" s="14">
        <v>1</v>
      </c>
      <c r="X1826" s="14">
        <v>2</v>
      </c>
      <c r="Y1826" s="14">
        <v>0</v>
      </c>
      <c r="Z1826" s="14" t="s">
        <v>5082</v>
      </c>
      <c r="AA1826" s="14">
        <v>1</v>
      </c>
      <c r="AB1826" s="14" t="s">
        <v>13473</v>
      </c>
      <c r="AC1826" s="15">
        <v>44013</v>
      </c>
      <c r="AD1826" s="15">
        <v>44043</v>
      </c>
      <c r="AE1826" s="14">
        <v>31258.91</v>
      </c>
      <c r="AF1826" s="14">
        <v>31258.91</v>
      </c>
      <c r="AG1826" s="14">
        <v>31258.91</v>
      </c>
      <c r="AH1826" s="14">
        <v>31258.91</v>
      </c>
      <c r="AI1826" s="14">
        <v>31258.91</v>
      </c>
      <c r="AJ1826" s="14" t="s">
        <v>13474</v>
      </c>
      <c r="AK1826" s="14" t="s">
        <v>9143</v>
      </c>
      <c r="AL1826" s="14" t="s">
        <v>13475</v>
      </c>
      <c r="AM1826" s="14" t="s">
        <v>11648</v>
      </c>
      <c r="AN1826" s="14" t="s">
        <v>1271</v>
      </c>
      <c r="AO1826" s="14" t="s">
        <v>1272</v>
      </c>
      <c r="AP1826" s="14" t="s">
        <v>1272</v>
      </c>
    </row>
    <row r="1827" spans="1:42" x14ac:dyDescent="0.2">
      <c r="A1827" s="14">
        <v>2020</v>
      </c>
      <c r="B1827" s="14">
        <v>3</v>
      </c>
      <c r="C1827" s="14" t="s">
        <v>13476</v>
      </c>
      <c r="D1827" s="14">
        <f>+VLOOKUP(C1827,'Avances Fisicos'!$A$1:$D$2309,2,FALSE)</f>
        <v>463</v>
      </c>
      <c r="E1827" s="14">
        <f>+VLOOKUP(C1827,'Fuentes de Financiamiento'!$A$1:$C$2398,3,FALSE)</f>
        <v>247065.2</v>
      </c>
      <c r="F1827" s="14" t="str">
        <f>+VLOOKUP(C1827,Georeferencias!$A$1:$D$2313,2,FALSE)</f>
        <v>Jalisco</v>
      </c>
      <c r="G1827" s="14" t="str">
        <f>+VLOOKUP(C1827,Georeferencias!$A$1:$D$2313,3,FALSE)</f>
        <v>Villa Purificación</v>
      </c>
      <c r="H1827" s="14" t="str">
        <f>+VLOOKUP(C1827,Georeferencias!$A$1:$D$2313,4,FALSE)</f>
        <v>Espinos De Carreón</v>
      </c>
      <c r="I1827" s="14" t="s">
        <v>1256</v>
      </c>
      <c r="J1827" s="14">
        <v>247065.2</v>
      </c>
      <c r="K1827" s="14" t="s">
        <v>13477</v>
      </c>
      <c r="L1827" s="14" t="s">
        <v>13478</v>
      </c>
      <c r="M1827" s="14">
        <v>14</v>
      </c>
      <c r="N1827" s="14" t="s">
        <v>11</v>
      </c>
      <c r="O1827" s="14">
        <v>68</v>
      </c>
      <c r="P1827" s="14" t="s">
        <v>1014</v>
      </c>
      <c r="Q1827" s="14" t="s">
        <v>1259</v>
      </c>
      <c r="R1827" s="14" t="s">
        <v>1335</v>
      </c>
      <c r="S1827" s="14" t="s">
        <v>1261</v>
      </c>
      <c r="T1827" s="14" t="s">
        <v>3969</v>
      </c>
      <c r="U1827" s="14" t="s">
        <v>13479</v>
      </c>
      <c r="V1827" s="14" t="s">
        <v>1490</v>
      </c>
      <c r="W1827" s="14">
        <v>110</v>
      </c>
      <c r="X1827" s="14">
        <v>55</v>
      </c>
      <c r="Y1827" s="14">
        <v>0</v>
      </c>
      <c r="Z1827" s="14" t="s">
        <v>13480</v>
      </c>
      <c r="AA1827" s="14">
        <v>1</v>
      </c>
      <c r="AB1827" s="14" t="s">
        <v>13481</v>
      </c>
      <c r="AC1827" s="15">
        <v>44013</v>
      </c>
      <c r="AD1827" s="15">
        <v>44072</v>
      </c>
      <c r="AE1827" s="14">
        <v>247065.2</v>
      </c>
      <c r="AF1827" s="14">
        <v>247065.2</v>
      </c>
      <c r="AG1827" s="14">
        <v>247065.2</v>
      </c>
      <c r="AH1827" s="14">
        <v>247065.2</v>
      </c>
      <c r="AI1827" s="14">
        <v>247065.2</v>
      </c>
      <c r="AJ1827" s="14" t="s">
        <v>13482</v>
      </c>
      <c r="AK1827" s="14" t="s">
        <v>13483</v>
      </c>
      <c r="AL1827" s="14" t="s">
        <v>13484</v>
      </c>
      <c r="AM1827" s="14" t="s">
        <v>11648</v>
      </c>
      <c r="AN1827" s="14" t="s">
        <v>1271</v>
      </c>
      <c r="AO1827" s="14" t="s">
        <v>1272</v>
      </c>
      <c r="AP1827" s="14" t="s">
        <v>1272</v>
      </c>
    </row>
    <row r="1828" spans="1:42" x14ac:dyDescent="0.2">
      <c r="A1828" s="14">
        <v>2020</v>
      </c>
      <c r="B1828" s="14">
        <v>3</v>
      </c>
      <c r="C1828" s="14" t="s">
        <v>13485</v>
      </c>
      <c r="D1828" s="14">
        <f>+VLOOKUP(C1828,'Avances Fisicos'!$A$1:$D$2309,2,FALSE)</f>
        <v>10</v>
      </c>
      <c r="E1828" s="14">
        <f>+VLOOKUP(C1828,'Fuentes de Financiamiento'!$A$1:$C$2398,3,FALSE)</f>
        <v>31239</v>
      </c>
      <c r="F1828" s="14" t="str">
        <f>+VLOOKUP(C1828,Georeferencias!$A$1:$D$2313,2,FALSE)</f>
        <v>Jalisco</v>
      </c>
      <c r="G1828" s="14" t="str">
        <f>+VLOOKUP(C1828,Georeferencias!$A$1:$D$2313,3,FALSE)</f>
        <v>Ixtlahuacán del Río</v>
      </c>
      <c r="H1828" s="14" t="str">
        <f>+VLOOKUP(C1828,Georeferencias!$A$1:$D$2313,4,FALSE)</f>
        <v>Los Colomos</v>
      </c>
      <c r="I1828" s="14" t="s">
        <v>1256</v>
      </c>
      <c r="J1828" s="14">
        <v>31239</v>
      </c>
      <c r="K1828" s="14" t="s">
        <v>13486</v>
      </c>
      <c r="L1828" s="14" t="s">
        <v>13487</v>
      </c>
      <c r="M1828" s="14">
        <v>14</v>
      </c>
      <c r="N1828" s="14" t="s">
        <v>11</v>
      </c>
      <c r="O1828" s="14">
        <v>45</v>
      </c>
      <c r="P1828" s="14" t="s">
        <v>901</v>
      </c>
      <c r="Q1828" s="14" t="s">
        <v>1259</v>
      </c>
      <c r="R1828" s="14" t="s">
        <v>1260</v>
      </c>
      <c r="S1828" s="14" t="s">
        <v>1261</v>
      </c>
      <c r="T1828" s="14" t="s">
        <v>4254</v>
      </c>
      <c r="U1828" s="14" t="s">
        <v>13488</v>
      </c>
      <c r="V1828" s="14" t="s">
        <v>1490</v>
      </c>
      <c r="W1828" s="14">
        <v>19</v>
      </c>
      <c r="X1828" s="14">
        <v>25</v>
      </c>
      <c r="Y1828" s="14">
        <v>0</v>
      </c>
      <c r="Z1828" s="14" t="s">
        <v>13489</v>
      </c>
      <c r="AA1828" s="14">
        <v>1</v>
      </c>
      <c r="AB1828" s="14" t="s">
        <v>13490</v>
      </c>
      <c r="AC1828" s="15">
        <v>43895</v>
      </c>
      <c r="AD1828" s="15">
        <v>43920</v>
      </c>
      <c r="AE1828" s="14">
        <v>31239</v>
      </c>
      <c r="AF1828" s="14">
        <v>31239</v>
      </c>
      <c r="AG1828" s="14">
        <v>31239</v>
      </c>
      <c r="AH1828" s="14">
        <v>31239</v>
      </c>
      <c r="AI1828" s="14">
        <v>31239</v>
      </c>
      <c r="AJ1828" s="14" t="s">
        <v>13491</v>
      </c>
      <c r="AK1828" s="14" t="s">
        <v>13492</v>
      </c>
      <c r="AL1828" s="14" t="s">
        <v>13493</v>
      </c>
      <c r="AM1828" s="14" t="s">
        <v>11648</v>
      </c>
      <c r="AN1828" s="14" t="s">
        <v>1271</v>
      </c>
      <c r="AO1828" s="14" t="s">
        <v>1272</v>
      </c>
      <c r="AP1828" s="14" t="s">
        <v>1272</v>
      </c>
    </row>
    <row r="1829" spans="1:42" x14ac:dyDescent="0.2">
      <c r="A1829" s="14">
        <v>2020</v>
      </c>
      <c r="B1829" s="14">
        <v>3</v>
      </c>
      <c r="C1829" s="14" t="s">
        <v>13494</v>
      </c>
      <c r="D1829" s="14">
        <f>+VLOOKUP(C1829,'Avances Fisicos'!$A$1:$D$2309,2,FALSE)</f>
        <v>11</v>
      </c>
      <c r="E1829" s="14">
        <f>+VLOOKUP(C1829,'Fuentes de Financiamiento'!$A$1:$C$2398,3,FALSE)</f>
        <v>34362.9</v>
      </c>
      <c r="F1829" s="14" t="str">
        <f>+VLOOKUP(C1829,Georeferencias!$A$1:$D$2313,2,FALSE)</f>
        <v>Jalisco</v>
      </c>
      <c r="G1829" s="14" t="str">
        <f>+VLOOKUP(C1829,Georeferencias!$A$1:$D$2313,3,FALSE)</f>
        <v>Ixtlahuacán del Río</v>
      </c>
      <c r="H1829" s="14" t="str">
        <f>+VLOOKUP(C1829,Georeferencias!$A$1:$D$2313,4,FALSE)</f>
        <v>Trejos</v>
      </c>
      <c r="I1829" s="14" t="s">
        <v>1256</v>
      </c>
      <c r="J1829" s="14">
        <v>34362.9</v>
      </c>
      <c r="K1829" s="14" t="s">
        <v>13495</v>
      </c>
      <c r="L1829" s="14" t="s">
        <v>13496</v>
      </c>
      <c r="M1829" s="14">
        <v>14</v>
      </c>
      <c r="N1829" s="14" t="s">
        <v>11</v>
      </c>
      <c r="O1829" s="14">
        <v>45</v>
      </c>
      <c r="P1829" s="14" t="s">
        <v>901</v>
      </c>
      <c r="Q1829" s="14" t="s">
        <v>1259</v>
      </c>
      <c r="R1829" s="14" t="s">
        <v>1260</v>
      </c>
      <c r="S1829" s="14" t="s">
        <v>1261</v>
      </c>
      <c r="T1829" s="14" t="s">
        <v>4254</v>
      </c>
      <c r="U1829" s="14" t="s">
        <v>13497</v>
      </c>
      <c r="V1829" s="14" t="s">
        <v>1490</v>
      </c>
      <c r="W1829" s="14">
        <v>30</v>
      </c>
      <c r="X1829" s="14">
        <v>23</v>
      </c>
      <c r="Y1829" s="14">
        <v>0</v>
      </c>
      <c r="Z1829" s="14" t="s">
        <v>1421</v>
      </c>
      <c r="AA1829" s="14">
        <v>1</v>
      </c>
      <c r="AB1829" s="14" t="s">
        <v>13498</v>
      </c>
      <c r="AC1829" s="15">
        <v>43895</v>
      </c>
      <c r="AD1829" s="15">
        <v>43920</v>
      </c>
      <c r="AE1829" s="14">
        <v>34362.9</v>
      </c>
      <c r="AF1829" s="14">
        <v>34362.9</v>
      </c>
      <c r="AG1829" s="14">
        <v>34362.9</v>
      </c>
      <c r="AH1829" s="14">
        <v>34362.9</v>
      </c>
      <c r="AI1829" s="14">
        <v>34362.9</v>
      </c>
      <c r="AJ1829" s="14" t="s">
        <v>13499</v>
      </c>
      <c r="AK1829" s="14" t="s">
        <v>13500</v>
      </c>
      <c r="AL1829" s="14" t="s">
        <v>13501</v>
      </c>
      <c r="AM1829" s="14" t="s">
        <v>11648</v>
      </c>
      <c r="AN1829" s="14" t="s">
        <v>1271</v>
      </c>
      <c r="AO1829" s="14" t="s">
        <v>1272</v>
      </c>
      <c r="AP1829" s="14" t="s">
        <v>1272</v>
      </c>
    </row>
    <row r="1830" spans="1:42" x14ac:dyDescent="0.2">
      <c r="A1830" s="14">
        <v>2020</v>
      </c>
      <c r="B1830" s="14">
        <v>3</v>
      </c>
      <c r="C1830" s="14" t="s">
        <v>13502</v>
      </c>
      <c r="D1830" s="14">
        <f>+VLOOKUP(C1830,'Avances Fisicos'!$A$1:$D$2309,2,FALSE)</f>
        <v>7</v>
      </c>
      <c r="E1830" s="14">
        <f>+VLOOKUP(C1830,'Fuentes de Financiamiento'!$A$1:$C$2398,3,FALSE)</f>
        <v>21867.3</v>
      </c>
      <c r="F1830" s="14" t="str">
        <f>+VLOOKUP(C1830,Georeferencias!$A$1:$D$2313,2,FALSE)</f>
        <v>Jalisco</v>
      </c>
      <c r="G1830" s="14" t="str">
        <f>+VLOOKUP(C1830,Georeferencias!$A$1:$D$2313,3,FALSE)</f>
        <v>Ixtlahuacán del Río</v>
      </c>
      <c r="H1830" s="14" t="str">
        <f>+VLOOKUP(C1830,Georeferencias!$A$1:$D$2313,4,FALSE)</f>
        <v>San Pablo</v>
      </c>
      <c r="I1830" s="14" t="s">
        <v>1256</v>
      </c>
      <c r="J1830" s="14">
        <v>21867.3</v>
      </c>
      <c r="K1830" s="14" t="s">
        <v>13503</v>
      </c>
      <c r="L1830" s="14" t="s">
        <v>13504</v>
      </c>
      <c r="M1830" s="14">
        <v>14</v>
      </c>
      <c r="N1830" s="14" t="s">
        <v>11</v>
      </c>
      <c r="O1830" s="14">
        <v>45</v>
      </c>
      <c r="P1830" s="14" t="s">
        <v>901</v>
      </c>
      <c r="Q1830" s="14" t="s">
        <v>1259</v>
      </c>
      <c r="R1830" s="14" t="s">
        <v>1260</v>
      </c>
      <c r="S1830" s="14" t="s">
        <v>1261</v>
      </c>
      <c r="T1830" s="14" t="s">
        <v>4254</v>
      </c>
      <c r="U1830" s="14" t="s">
        <v>13505</v>
      </c>
      <c r="V1830" s="14" t="s">
        <v>1490</v>
      </c>
      <c r="W1830" s="14">
        <v>20</v>
      </c>
      <c r="X1830" s="14">
        <v>14</v>
      </c>
      <c r="Y1830" s="14">
        <v>0</v>
      </c>
      <c r="Z1830" s="14" t="s">
        <v>6852</v>
      </c>
      <c r="AA1830" s="14">
        <v>1</v>
      </c>
      <c r="AB1830" s="14" t="s">
        <v>13506</v>
      </c>
      <c r="AC1830" s="15">
        <v>43895</v>
      </c>
      <c r="AD1830" s="15">
        <v>43920</v>
      </c>
      <c r="AE1830" s="14">
        <v>21867.3</v>
      </c>
      <c r="AF1830" s="14">
        <v>21867.3</v>
      </c>
      <c r="AG1830" s="14">
        <v>21867.3</v>
      </c>
      <c r="AH1830" s="14">
        <v>21867.3</v>
      </c>
      <c r="AI1830" s="14">
        <v>21867.3</v>
      </c>
      <c r="AJ1830" s="14" t="s">
        <v>13507</v>
      </c>
      <c r="AK1830" s="14" t="s">
        <v>13508</v>
      </c>
      <c r="AL1830" s="14" t="s">
        <v>13509</v>
      </c>
      <c r="AM1830" s="14" t="s">
        <v>11648</v>
      </c>
      <c r="AN1830" s="14" t="s">
        <v>1271</v>
      </c>
      <c r="AO1830" s="14" t="s">
        <v>1272</v>
      </c>
      <c r="AP1830" s="14" t="s">
        <v>1272</v>
      </c>
    </row>
    <row r="1831" spans="1:42" x14ac:dyDescent="0.2">
      <c r="A1831" s="14">
        <v>2020</v>
      </c>
      <c r="B1831" s="14">
        <v>3</v>
      </c>
      <c r="C1831" s="14" t="s">
        <v>13510</v>
      </c>
      <c r="D1831" s="14">
        <f>+VLOOKUP(C1831,'Avances Fisicos'!$A$1:$D$2309,2,FALSE)</f>
        <v>1</v>
      </c>
      <c r="E1831" s="14">
        <f>+VLOOKUP(C1831,'Fuentes de Financiamiento'!$A$1:$C$2398,3,FALSE)</f>
        <v>172059.13</v>
      </c>
      <c r="F1831" s="14" t="str">
        <f>+VLOOKUP(C1831,Georeferencias!$A$1:$D$2313,2,FALSE)</f>
        <v>Jalisco</v>
      </c>
      <c r="G1831" s="14" t="str">
        <f>+VLOOKUP(C1831,Georeferencias!$A$1:$D$2313,3,FALSE)</f>
        <v>Ayotlán</v>
      </c>
      <c r="H1831" s="14" t="str">
        <f>+VLOOKUP(C1831,Georeferencias!$A$1:$D$2313,4,FALSE)</f>
        <v>Ayotlán</v>
      </c>
      <c r="I1831" s="14" t="s">
        <v>1256</v>
      </c>
      <c r="J1831" s="14">
        <v>172059.14</v>
      </c>
      <c r="K1831" s="14" t="s">
        <v>12601</v>
      </c>
      <c r="L1831" s="14" t="s">
        <v>13511</v>
      </c>
      <c r="M1831" s="14">
        <v>14</v>
      </c>
      <c r="N1831" s="14" t="s">
        <v>11</v>
      </c>
      <c r="O1831" s="14">
        <v>16</v>
      </c>
      <c r="P1831" s="14" t="s">
        <v>928</v>
      </c>
      <c r="Q1831" s="14" t="s">
        <v>1259</v>
      </c>
      <c r="R1831" s="14" t="s">
        <v>1260</v>
      </c>
      <c r="S1831" s="14" t="s">
        <v>1261</v>
      </c>
      <c r="T1831" s="14" t="s">
        <v>3817</v>
      </c>
      <c r="U1831" s="14" t="s">
        <v>13512</v>
      </c>
      <c r="V1831" s="14" t="s">
        <v>1490</v>
      </c>
      <c r="W1831" s="14">
        <v>2</v>
      </c>
      <c r="X1831" s="14">
        <v>2</v>
      </c>
      <c r="Y1831" s="14">
        <v>0</v>
      </c>
      <c r="Z1831" s="14" t="s">
        <v>5082</v>
      </c>
      <c r="AA1831" s="14">
        <v>1</v>
      </c>
      <c r="AB1831" s="14" t="s">
        <v>13513</v>
      </c>
      <c r="AC1831" s="15">
        <v>43955</v>
      </c>
      <c r="AD1831" s="15">
        <v>43981</v>
      </c>
      <c r="AE1831" s="14">
        <v>172059.13</v>
      </c>
      <c r="AF1831" s="14">
        <v>172059.13</v>
      </c>
      <c r="AG1831" s="14">
        <v>172059.13</v>
      </c>
      <c r="AH1831" s="14">
        <v>172059.13</v>
      </c>
      <c r="AI1831" s="14">
        <v>172059.13</v>
      </c>
      <c r="AJ1831" s="14" t="s">
        <v>13514</v>
      </c>
      <c r="AK1831" s="14" t="s">
        <v>9143</v>
      </c>
      <c r="AL1831" s="14" t="s">
        <v>13515</v>
      </c>
      <c r="AM1831" s="14" t="s">
        <v>11648</v>
      </c>
      <c r="AN1831" s="14" t="s">
        <v>1271</v>
      </c>
      <c r="AO1831" s="14" t="s">
        <v>1272</v>
      </c>
      <c r="AP1831" s="14" t="s">
        <v>1272</v>
      </c>
    </row>
    <row r="1832" spans="1:42" x14ac:dyDescent="0.2">
      <c r="A1832" s="14">
        <v>2020</v>
      </c>
      <c r="B1832" s="14">
        <v>3</v>
      </c>
      <c r="C1832" s="14" t="s">
        <v>13516</v>
      </c>
      <c r="D1832" s="14">
        <f>+VLOOKUP(C1832,'Avances Fisicos'!$A$1:$D$2309,2,FALSE)</f>
        <v>1</v>
      </c>
      <c r="E1832" s="14">
        <f>+VLOOKUP(C1832,'Fuentes de Financiamiento'!$A$1:$C$2398,3,FALSE)</f>
        <v>71418.17</v>
      </c>
      <c r="F1832" s="14" t="str">
        <f>+VLOOKUP(C1832,Georeferencias!$A$1:$D$2313,2,FALSE)</f>
        <v>Jalisco</v>
      </c>
      <c r="G1832" s="14" t="str">
        <f>+VLOOKUP(C1832,Georeferencias!$A$1:$D$2313,3,FALSE)</f>
        <v>Ayotlán</v>
      </c>
      <c r="H1832" s="14" t="str">
        <f>+VLOOKUP(C1832,Georeferencias!$A$1:$D$2313,4,FALSE)</f>
        <v>Ayotlán</v>
      </c>
      <c r="I1832" s="14" t="s">
        <v>1256</v>
      </c>
      <c r="J1832" s="14">
        <v>71418.179999999993</v>
      </c>
      <c r="K1832" s="14" t="s">
        <v>13517</v>
      </c>
      <c r="L1832" s="14" t="s">
        <v>13518</v>
      </c>
      <c r="M1832" s="14">
        <v>14</v>
      </c>
      <c r="N1832" s="14" t="s">
        <v>11</v>
      </c>
      <c r="O1832" s="14">
        <v>16</v>
      </c>
      <c r="P1832" s="14" t="s">
        <v>928</v>
      </c>
      <c r="Q1832" s="14" t="s">
        <v>1259</v>
      </c>
      <c r="R1832" s="14" t="s">
        <v>1260</v>
      </c>
      <c r="S1832" s="14" t="s">
        <v>1261</v>
      </c>
      <c r="T1832" s="14" t="s">
        <v>3817</v>
      </c>
      <c r="U1832" s="14" t="s">
        <v>13519</v>
      </c>
      <c r="V1832" s="14" t="s">
        <v>1490</v>
      </c>
      <c r="W1832" s="14">
        <v>2</v>
      </c>
      <c r="X1832" s="14">
        <v>2</v>
      </c>
      <c r="Y1832" s="14">
        <v>0</v>
      </c>
      <c r="Z1832" s="14" t="s">
        <v>5082</v>
      </c>
      <c r="AA1832" s="14">
        <v>1</v>
      </c>
      <c r="AB1832" s="14" t="s">
        <v>13520</v>
      </c>
      <c r="AC1832" s="15">
        <v>43955</v>
      </c>
      <c r="AD1832" s="15">
        <v>43974</v>
      </c>
      <c r="AE1832" s="14">
        <v>71418.17</v>
      </c>
      <c r="AF1832" s="14">
        <v>71418.17</v>
      </c>
      <c r="AG1832" s="14">
        <v>71418.17</v>
      </c>
      <c r="AH1832" s="14">
        <v>71418.17</v>
      </c>
      <c r="AI1832" s="14">
        <v>71418.17</v>
      </c>
      <c r="AJ1832" s="14" t="s">
        <v>13521</v>
      </c>
      <c r="AK1832" s="14" t="s">
        <v>9143</v>
      </c>
      <c r="AL1832" s="14" t="s">
        <v>13522</v>
      </c>
      <c r="AM1832" s="14" t="s">
        <v>11648</v>
      </c>
      <c r="AN1832" s="14" t="s">
        <v>1271</v>
      </c>
      <c r="AO1832" s="14" t="s">
        <v>1272</v>
      </c>
      <c r="AP1832" s="14" t="s">
        <v>1272</v>
      </c>
    </row>
    <row r="1833" spans="1:42" x14ac:dyDescent="0.2">
      <c r="A1833" s="14">
        <v>2020</v>
      </c>
      <c r="B1833" s="14">
        <v>3</v>
      </c>
      <c r="C1833" s="14" t="s">
        <v>13523</v>
      </c>
      <c r="D1833" s="14">
        <f>+VLOOKUP(C1833,'Avances Fisicos'!$A$1:$D$2309,2,FALSE)</f>
        <v>1</v>
      </c>
      <c r="E1833" s="14">
        <f>+VLOOKUP(C1833,'Fuentes de Financiamiento'!$A$1:$C$2398,3,FALSE)</f>
        <v>71418.17</v>
      </c>
      <c r="F1833" s="14" t="str">
        <f>+VLOOKUP(C1833,Georeferencias!$A$1:$D$2313,2,FALSE)</f>
        <v>Jalisco</v>
      </c>
      <c r="G1833" s="14" t="str">
        <f>+VLOOKUP(C1833,Georeferencias!$A$1:$D$2313,3,FALSE)</f>
        <v>Ayotlán</v>
      </c>
      <c r="H1833" s="14" t="str">
        <f>+VLOOKUP(C1833,Georeferencias!$A$1:$D$2313,4,FALSE)</f>
        <v>Ayotlán</v>
      </c>
      <c r="I1833" s="14" t="s">
        <v>1256</v>
      </c>
      <c r="J1833" s="14">
        <v>71418.179999999993</v>
      </c>
      <c r="K1833" s="14" t="s">
        <v>13517</v>
      </c>
      <c r="L1833" s="14" t="s">
        <v>13524</v>
      </c>
      <c r="M1833" s="14">
        <v>14</v>
      </c>
      <c r="N1833" s="14" t="s">
        <v>11</v>
      </c>
      <c r="O1833" s="14">
        <v>16</v>
      </c>
      <c r="P1833" s="14" t="s">
        <v>928</v>
      </c>
      <c r="Q1833" s="14" t="s">
        <v>1259</v>
      </c>
      <c r="R1833" s="14" t="s">
        <v>1260</v>
      </c>
      <c r="S1833" s="14" t="s">
        <v>1261</v>
      </c>
      <c r="T1833" s="14" t="s">
        <v>3817</v>
      </c>
      <c r="U1833" s="14" t="s">
        <v>13525</v>
      </c>
      <c r="V1833" s="14" t="s">
        <v>1490</v>
      </c>
      <c r="W1833" s="14">
        <v>2</v>
      </c>
      <c r="X1833" s="14">
        <v>2</v>
      </c>
      <c r="Y1833" s="14">
        <v>0</v>
      </c>
      <c r="Z1833" s="14" t="s">
        <v>5082</v>
      </c>
      <c r="AA1833" s="14">
        <v>1</v>
      </c>
      <c r="AB1833" s="14" t="s">
        <v>13526</v>
      </c>
      <c r="AC1833" s="15">
        <v>43983</v>
      </c>
      <c r="AD1833" s="15">
        <v>44002</v>
      </c>
      <c r="AE1833" s="14">
        <v>71418.17</v>
      </c>
      <c r="AF1833" s="14">
        <v>71418.17</v>
      </c>
      <c r="AG1833" s="14">
        <v>71418.17</v>
      </c>
      <c r="AH1833" s="14">
        <v>71418.17</v>
      </c>
      <c r="AI1833" s="14">
        <v>71418.17</v>
      </c>
      <c r="AJ1833" s="14" t="s">
        <v>13527</v>
      </c>
      <c r="AK1833" s="14" t="s">
        <v>9143</v>
      </c>
      <c r="AL1833" s="14" t="s">
        <v>13528</v>
      </c>
      <c r="AM1833" s="14" t="s">
        <v>11648</v>
      </c>
      <c r="AN1833" s="14" t="s">
        <v>1271</v>
      </c>
      <c r="AO1833" s="14" t="s">
        <v>1272</v>
      </c>
      <c r="AP1833" s="14" t="s">
        <v>1272</v>
      </c>
    </row>
    <row r="1834" spans="1:42" x14ac:dyDescent="0.2">
      <c r="A1834" s="14">
        <v>2020</v>
      </c>
      <c r="B1834" s="14">
        <v>3</v>
      </c>
      <c r="C1834" s="14" t="s">
        <v>13529</v>
      </c>
      <c r="D1834" s="14">
        <f>+VLOOKUP(C1834,'Avances Fisicos'!$A$1:$D$2309,2,FALSE)</f>
        <v>677</v>
      </c>
      <c r="E1834" s="14">
        <f>+VLOOKUP(C1834,'Fuentes de Financiamiento'!$A$1:$C$2398,3,FALSE)</f>
        <v>1631144.42</v>
      </c>
      <c r="F1834" s="14" t="str">
        <f>+VLOOKUP(C1834,Georeferencias!$A$1:$D$2313,2,FALSE)</f>
        <v>Jalisco</v>
      </c>
      <c r="G1834" s="14" t="str">
        <f>+VLOOKUP(C1834,Georeferencias!$A$1:$D$2313,3,FALSE)</f>
        <v>Tonalá</v>
      </c>
      <c r="H1834" s="14" t="str">
        <f>+VLOOKUP(C1834,Georeferencias!$A$1:$D$2313,4,FALSE)</f>
        <v>Tonalá</v>
      </c>
      <c r="I1834" s="14" t="s">
        <v>1256</v>
      </c>
      <c r="J1834" s="14">
        <v>1631144.42</v>
      </c>
      <c r="K1834" s="14" t="s">
        <v>13530</v>
      </c>
      <c r="L1834" s="14" t="s">
        <v>13531</v>
      </c>
      <c r="M1834" s="14">
        <v>14</v>
      </c>
      <c r="N1834" s="14" t="s">
        <v>11</v>
      </c>
      <c r="O1834" s="14">
        <v>101</v>
      </c>
      <c r="P1834" s="14" t="s">
        <v>23</v>
      </c>
      <c r="Q1834" s="14" t="s">
        <v>1259</v>
      </c>
      <c r="R1834" s="14" t="s">
        <v>1359</v>
      </c>
      <c r="S1834" s="14" t="s">
        <v>1261</v>
      </c>
      <c r="T1834" s="14" t="s">
        <v>6472</v>
      </c>
      <c r="U1834" s="14" t="s">
        <v>13532</v>
      </c>
      <c r="V1834" s="14" t="s">
        <v>1490</v>
      </c>
      <c r="W1834" s="14">
        <v>370</v>
      </c>
      <c r="X1834" s="14">
        <v>370</v>
      </c>
      <c r="Y1834" s="14">
        <v>0</v>
      </c>
      <c r="Z1834" s="14" t="s">
        <v>13533</v>
      </c>
      <c r="AA1834" s="14">
        <v>1</v>
      </c>
      <c r="AB1834" s="14" t="s">
        <v>13534</v>
      </c>
      <c r="AC1834" s="15">
        <v>44011</v>
      </c>
      <c r="AD1834" s="15">
        <v>44051</v>
      </c>
      <c r="AE1834" s="14">
        <v>1631144.42</v>
      </c>
      <c r="AF1834" s="14">
        <v>1631144.42</v>
      </c>
      <c r="AG1834" s="14">
        <v>1631144.42</v>
      </c>
      <c r="AH1834" s="14">
        <v>1631144.42</v>
      </c>
      <c r="AI1834" s="14">
        <v>1631144.42</v>
      </c>
      <c r="AJ1834" s="14" t="s">
        <v>13535</v>
      </c>
      <c r="AK1834" s="14" t="s">
        <v>13536</v>
      </c>
      <c r="AL1834" s="14" t="s">
        <v>13537</v>
      </c>
      <c r="AM1834" s="14" t="s">
        <v>11648</v>
      </c>
      <c r="AN1834" s="14" t="s">
        <v>1271</v>
      </c>
      <c r="AO1834" s="14" t="s">
        <v>1272</v>
      </c>
      <c r="AP1834" s="14" t="s">
        <v>1272</v>
      </c>
    </row>
    <row r="1835" spans="1:42" x14ac:dyDescent="0.2">
      <c r="A1835" s="14">
        <v>2020</v>
      </c>
      <c r="B1835" s="14">
        <v>3</v>
      </c>
      <c r="C1835" s="14" t="s">
        <v>13538</v>
      </c>
      <c r="D1835" s="14">
        <f>+VLOOKUP(C1835,'Avances Fisicos'!$A$1:$D$2309,2,FALSE)</f>
        <v>558</v>
      </c>
      <c r="E1835" s="14">
        <f>+VLOOKUP(C1835,'Fuentes de Financiamiento'!$A$1:$C$2398,3,FALSE)</f>
        <v>1871280.12</v>
      </c>
      <c r="F1835" s="14" t="str">
        <f>+VLOOKUP(C1835,Georeferencias!$A$1:$D$2313,2,FALSE)</f>
        <v>Jalisco</v>
      </c>
      <c r="G1835" s="14" t="str">
        <f>+VLOOKUP(C1835,Georeferencias!$A$1:$D$2313,3,FALSE)</f>
        <v>Tonalá</v>
      </c>
      <c r="H1835" s="14" t="str">
        <f>+VLOOKUP(C1835,Georeferencias!$A$1:$D$2313,4,FALSE)</f>
        <v>Tonalá</v>
      </c>
      <c r="I1835" s="14" t="s">
        <v>1256</v>
      </c>
      <c r="J1835" s="14">
        <v>1871280.12</v>
      </c>
      <c r="K1835" s="14" t="s">
        <v>13539</v>
      </c>
      <c r="L1835" s="14" t="s">
        <v>13540</v>
      </c>
      <c r="M1835" s="14">
        <v>14</v>
      </c>
      <c r="N1835" s="14" t="s">
        <v>11</v>
      </c>
      <c r="O1835" s="14">
        <v>101</v>
      </c>
      <c r="P1835" s="14" t="s">
        <v>23</v>
      </c>
      <c r="Q1835" s="14" t="s">
        <v>1259</v>
      </c>
      <c r="R1835" s="14" t="s">
        <v>1359</v>
      </c>
      <c r="S1835" s="14" t="s">
        <v>1261</v>
      </c>
      <c r="T1835" s="14" t="s">
        <v>6472</v>
      </c>
      <c r="U1835" s="14" t="s">
        <v>13541</v>
      </c>
      <c r="V1835" s="14" t="s">
        <v>1490</v>
      </c>
      <c r="W1835" s="14">
        <v>205</v>
      </c>
      <c r="X1835" s="14">
        <v>205</v>
      </c>
      <c r="Y1835" s="14">
        <v>0</v>
      </c>
      <c r="Z1835" s="14" t="s">
        <v>13542</v>
      </c>
      <c r="AA1835" s="14">
        <v>1</v>
      </c>
      <c r="AB1835" s="14" t="s">
        <v>13543</v>
      </c>
      <c r="AC1835" s="15">
        <v>44011</v>
      </c>
      <c r="AD1835" s="15">
        <v>44051</v>
      </c>
      <c r="AE1835" s="14">
        <v>1871280.12</v>
      </c>
      <c r="AF1835" s="14">
        <v>1871280.12</v>
      </c>
      <c r="AG1835" s="14">
        <v>1871280.12</v>
      </c>
      <c r="AH1835" s="14">
        <v>1871280.12</v>
      </c>
      <c r="AI1835" s="14">
        <v>1871280.12</v>
      </c>
      <c r="AJ1835" s="14" t="s">
        <v>13544</v>
      </c>
      <c r="AK1835" s="14" t="s">
        <v>13545</v>
      </c>
      <c r="AL1835" s="14" t="s">
        <v>13546</v>
      </c>
      <c r="AM1835" s="14" t="s">
        <v>11648</v>
      </c>
      <c r="AN1835" s="14" t="s">
        <v>1271</v>
      </c>
      <c r="AO1835" s="14" t="s">
        <v>1272</v>
      </c>
      <c r="AP1835" s="14" t="s">
        <v>1272</v>
      </c>
    </row>
    <row r="1836" spans="1:42" x14ac:dyDescent="0.2">
      <c r="A1836" s="14">
        <v>2020</v>
      </c>
      <c r="B1836" s="14">
        <v>3</v>
      </c>
      <c r="C1836" s="14" t="s">
        <v>13547</v>
      </c>
      <c r="D1836" s="14">
        <f>+VLOOKUP(C1836,'Avances Fisicos'!$A$1:$D$2309,2,FALSE)</f>
        <v>972</v>
      </c>
      <c r="E1836" s="14">
        <f>+VLOOKUP(C1836,'Fuentes de Financiamiento'!$A$1:$C$2398,3,FALSE)</f>
        <v>1011840.29</v>
      </c>
      <c r="F1836" s="14" t="str">
        <f>+VLOOKUP(C1836,Georeferencias!$A$1:$D$2313,2,FALSE)</f>
        <v>Jalisco</v>
      </c>
      <c r="G1836" s="14" t="str">
        <f>+VLOOKUP(C1836,Georeferencias!$A$1:$D$2313,3,FALSE)</f>
        <v>Tonalá</v>
      </c>
      <c r="H1836" s="14" t="str">
        <f>+VLOOKUP(C1836,Georeferencias!$A$1:$D$2313,4,FALSE)</f>
        <v>Tonalá</v>
      </c>
      <c r="I1836" s="14" t="s">
        <v>1256</v>
      </c>
      <c r="J1836" s="14">
        <v>1011840.29</v>
      </c>
      <c r="K1836" s="14" t="s">
        <v>13548</v>
      </c>
      <c r="L1836" s="14" t="s">
        <v>13549</v>
      </c>
      <c r="M1836" s="14">
        <v>14</v>
      </c>
      <c r="N1836" s="14" t="s">
        <v>11</v>
      </c>
      <c r="O1836" s="14">
        <v>101</v>
      </c>
      <c r="P1836" s="14" t="s">
        <v>23</v>
      </c>
      <c r="Q1836" s="14" t="s">
        <v>1259</v>
      </c>
      <c r="R1836" s="14" t="s">
        <v>1335</v>
      </c>
      <c r="S1836" s="14" t="s">
        <v>1261</v>
      </c>
      <c r="T1836" s="14" t="s">
        <v>6472</v>
      </c>
      <c r="U1836" s="14" t="s">
        <v>13550</v>
      </c>
      <c r="V1836" s="14" t="s">
        <v>1490</v>
      </c>
      <c r="W1836" s="14">
        <v>200</v>
      </c>
      <c r="X1836" s="14">
        <v>200</v>
      </c>
      <c r="Y1836" s="14">
        <v>0</v>
      </c>
      <c r="Z1836" s="14" t="s">
        <v>7591</v>
      </c>
      <c r="AA1836" s="14">
        <v>1</v>
      </c>
      <c r="AB1836" s="14" t="s">
        <v>13551</v>
      </c>
      <c r="AC1836" s="15">
        <v>44025</v>
      </c>
      <c r="AD1836" s="15">
        <v>44051</v>
      </c>
      <c r="AE1836" s="14">
        <v>1011840.29</v>
      </c>
      <c r="AF1836" s="14">
        <v>1011840.29</v>
      </c>
      <c r="AG1836" s="14">
        <v>1011840.29</v>
      </c>
      <c r="AH1836" s="14">
        <v>1011840.29</v>
      </c>
      <c r="AI1836" s="14">
        <v>1011840.29</v>
      </c>
      <c r="AJ1836" s="14" t="s">
        <v>13552</v>
      </c>
      <c r="AK1836" s="14" t="s">
        <v>13553</v>
      </c>
      <c r="AL1836" s="14" t="s">
        <v>13554</v>
      </c>
      <c r="AM1836" s="14" t="s">
        <v>11648</v>
      </c>
      <c r="AN1836" s="14" t="s">
        <v>1271</v>
      </c>
      <c r="AO1836" s="14" t="s">
        <v>1272</v>
      </c>
      <c r="AP1836" s="14" t="s">
        <v>1272</v>
      </c>
    </row>
    <row r="1837" spans="1:42" x14ac:dyDescent="0.2">
      <c r="A1837" s="14">
        <v>2020</v>
      </c>
      <c r="B1837" s="14">
        <v>3</v>
      </c>
      <c r="C1837" s="14" t="s">
        <v>13555</v>
      </c>
      <c r="D1837" s="14">
        <f>+VLOOKUP(C1837,'Avances Fisicos'!$A$1:$D$2309,2,FALSE)</f>
        <v>82</v>
      </c>
      <c r="E1837" s="14">
        <f>+VLOOKUP(C1837,'Fuentes de Financiamiento'!$A$1:$C$2398,3,FALSE)</f>
        <v>16852.830000000002</v>
      </c>
      <c r="F1837" s="14" t="str">
        <f>+VLOOKUP(C1837,Georeferencias!$A$1:$D$2313,2,FALSE)</f>
        <v>Jalisco</v>
      </c>
      <c r="G1837" s="14" t="str">
        <f>+VLOOKUP(C1837,Georeferencias!$A$1:$D$2313,3,FALSE)</f>
        <v>El Limón</v>
      </c>
      <c r="H1837" s="14" t="str">
        <f>+VLOOKUP(C1837,Georeferencias!$A$1:$D$2313,4,FALSE)</f>
        <v>La Ciénega</v>
      </c>
      <c r="I1837" s="14" t="s">
        <v>1256</v>
      </c>
      <c r="J1837" s="14">
        <v>16852.830000000002</v>
      </c>
      <c r="K1837" s="14" t="s">
        <v>13556</v>
      </c>
      <c r="L1837" s="14" t="s">
        <v>13557</v>
      </c>
      <c r="M1837" s="14">
        <v>14</v>
      </c>
      <c r="N1837" s="14" t="s">
        <v>11</v>
      </c>
      <c r="O1837" s="14">
        <v>54</v>
      </c>
      <c r="P1837" s="14" t="s">
        <v>926</v>
      </c>
      <c r="Q1837" s="14" t="s">
        <v>1259</v>
      </c>
      <c r="R1837" s="14" t="s">
        <v>1359</v>
      </c>
      <c r="S1837" s="14" t="s">
        <v>1261</v>
      </c>
      <c r="T1837" s="14" t="s">
        <v>12890</v>
      </c>
      <c r="U1837" s="14" t="s">
        <v>13558</v>
      </c>
      <c r="V1837" s="14" t="s">
        <v>1490</v>
      </c>
      <c r="W1837" s="14">
        <v>12</v>
      </c>
      <c r="X1837" s="14">
        <v>15</v>
      </c>
      <c r="Y1837" s="14">
        <v>0</v>
      </c>
      <c r="Z1837" s="14" t="s">
        <v>13559</v>
      </c>
      <c r="AA1837" s="14">
        <v>1</v>
      </c>
      <c r="AB1837" s="14" t="s">
        <v>13560</v>
      </c>
      <c r="AC1837" s="15">
        <v>43969</v>
      </c>
      <c r="AD1837" s="15">
        <v>44002</v>
      </c>
      <c r="AE1837" s="14">
        <v>16852.830000000002</v>
      </c>
      <c r="AF1837" s="14">
        <v>16852.830000000002</v>
      </c>
      <c r="AG1837" s="14">
        <v>16852.830000000002</v>
      </c>
      <c r="AH1837" s="14">
        <v>16852.830000000002</v>
      </c>
      <c r="AI1837" s="14">
        <v>16852.830000000002</v>
      </c>
      <c r="AJ1837" s="14" t="s">
        <v>13561</v>
      </c>
      <c r="AK1837" s="14" t="s">
        <v>13562</v>
      </c>
      <c r="AL1837" s="14" t="s">
        <v>13563</v>
      </c>
      <c r="AM1837" s="14" t="s">
        <v>11648</v>
      </c>
      <c r="AN1837" s="14" t="s">
        <v>1271</v>
      </c>
      <c r="AO1837" s="14" t="s">
        <v>1272</v>
      </c>
      <c r="AP1837" s="14" t="s">
        <v>1272</v>
      </c>
    </row>
    <row r="1838" spans="1:42" x14ac:dyDescent="0.2">
      <c r="A1838" s="14">
        <v>2020</v>
      </c>
      <c r="B1838" s="14">
        <v>3</v>
      </c>
      <c r="C1838" s="14" t="s">
        <v>13564</v>
      </c>
      <c r="D1838" s="14">
        <f>+VLOOKUP(C1838,'Avances Fisicos'!$A$1:$D$2309,2,FALSE)</f>
        <v>1</v>
      </c>
      <c r="E1838" s="14">
        <f>+VLOOKUP(C1838,'Fuentes de Financiamiento'!$A$1:$C$2398,3,FALSE)</f>
        <v>80000</v>
      </c>
      <c r="F1838" s="14" t="str">
        <f>+VLOOKUP(C1838,Georeferencias!$A$1:$D$2313,2,FALSE)</f>
        <v>Jalisco</v>
      </c>
      <c r="G1838" s="14" t="str">
        <f>+VLOOKUP(C1838,Georeferencias!$A$1:$D$2313,3,FALSE)</f>
        <v>Villa Purificación</v>
      </c>
      <c r="H1838" s="14" t="str">
        <f>+VLOOKUP(C1838,Georeferencias!$A$1:$D$2313,4,FALSE)</f>
        <v>Tareas De Leña</v>
      </c>
      <c r="I1838" s="14" t="s">
        <v>1256</v>
      </c>
      <c r="J1838" s="14">
        <v>80000</v>
      </c>
      <c r="K1838" s="14" t="s">
        <v>12204</v>
      </c>
      <c r="L1838" s="14" t="s">
        <v>13565</v>
      </c>
      <c r="M1838" s="14">
        <v>14</v>
      </c>
      <c r="N1838" s="14" t="s">
        <v>11</v>
      </c>
      <c r="O1838" s="14">
        <v>68</v>
      </c>
      <c r="P1838" s="14" t="s">
        <v>1014</v>
      </c>
      <c r="Q1838" s="14" t="s">
        <v>1259</v>
      </c>
      <c r="R1838" s="14" t="s">
        <v>1260</v>
      </c>
      <c r="S1838" s="14" t="s">
        <v>1261</v>
      </c>
      <c r="T1838" s="14" t="s">
        <v>3969</v>
      </c>
      <c r="U1838" s="14" t="s">
        <v>13566</v>
      </c>
      <c r="V1838" s="14" t="s">
        <v>1490</v>
      </c>
      <c r="W1838" s="14">
        <v>3</v>
      </c>
      <c r="X1838" s="14">
        <v>2</v>
      </c>
      <c r="Y1838" s="14">
        <v>0</v>
      </c>
      <c r="Z1838" s="14" t="s">
        <v>5082</v>
      </c>
      <c r="AA1838" s="14">
        <v>1</v>
      </c>
      <c r="AB1838" s="14" t="s">
        <v>13567</v>
      </c>
      <c r="AC1838" s="15">
        <v>44025</v>
      </c>
      <c r="AD1838" s="15">
        <v>44104</v>
      </c>
      <c r="AE1838" s="14">
        <v>80000</v>
      </c>
      <c r="AF1838" s="14">
        <v>80000</v>
      </c>
      <c r="AG1838" s="14">
        <v>80000</v>
      </c>
      <c r="AH1838" s="14">
        <v>80000</v>
      </c>
      <c r="AI1838" s="14">
        <v>80000</v>
      </c>
      <c r="AJ1838" s="14" t="s">
        <v>13568</v>
      </c>
      <c r="AK1838" s="14" t="s">
        <v>9143</v>
      </c>
      <c r="AL1838" s="14" t="s">
        <v>13569</v>
      </c>
      <c r="AM1838" s="14" t="s">
        <v>11648</v>
      </c>
      <c r="AN1838" s="14" t="s">
        <v>1271</v>
      </c>
      <c r="AO1838" s="14" t="s">
        <v>1272</v>
      </c>
      <c r="AP1838" s="14" t="s">
        <v>1272</v>
      </c>
    </row>
    <row r="1839" spans="1:42" x14ac:dyDescent="0.2">
      <c r="A1839" s="14">
        <v>2020</v>
      </c>
      <c r="B1839" s="14">
        <v>3</v>
      </c>
      <c r="C1839" s="14" t="s">
        <v>13570</v>
      </c>
      <c r="D1839" s="14">
        <f>+VLOOKUP(C1839,'Avances Fisicos'!$A$1:$D$2309,2,FALSE)</f>
        <v>57</v>
      </c>
      <c r="E1839" s="14">
        <f>+VLOOKUP(C1839,'Fuentes de Financiamiento'!$A$1:$C$2398,3,FALSE)</f>
        <v>158224.95000000001</v>
      </c>
      <c r="F1839" s="14" t="str">
        <f>+VLOOKUP(C1839,Georeferencias!$A$1:$D$2313,2,FALSE)</f>
        <v>Jalisco</v>
      </c>
      <c r="G1839" s="14" t="str">
        <f>+VLOOKUP(C1839,Georeferencias!$A$1:$D$2313,3,FALSE)</f>
        <v>Jesús María</v>
      </c>
      <c r="H1839" s="14" t="str">
        <f>+VLOOKUP(C1839,Georeferencias!$A$1:$D$2313,4,FALSE)</f>
        <v>Jesús María</v>
      </c>
      <c r="I1839" s="14" t="s">
        <v>1256</v>
      </c>
      <c r="J1839" s="14">
        <v>158224.95000000001</v>
      </c>
      <c r="K1839" s="14" t="s">
        <v>13571</v>
      </c>
      <c r="L1839" s="14" t="s">
        <v>13572</v>
      </c>
      <c r="M1839" s="14">
        <v>14</v>
      </c>
      <c r="N1839" s="14" t="s">
        <v>11</v>
      </c>
      <c r="O1839" s="14">
        <v>48</v>
      </c>
      <c r="P1839" s="14" t="s">
        <v>16</v>
      </c>
      <c r="Q1839" s="14" t="s">
        <v>1259</v>
      </c>
      <c r="R1839" s="14" t="s">
        <v>1359</v>
      </c>
      <c r="S1839" s="14" t="s">
        <v>1261</v>
      </c>
      <c r="T1839" s="14" t="s">
        <v>13573</v>
      </c>
      <c r="U1839" s="14" t="s">
        <v>13574</v>
      </c>
      <c r="V1839" s="14" t="s">
        <v>1490</v>
      </c>
      <c r="W1839" s="14">
        <v>150</v>
      </c>
      <c r="X1839" s="14">
        <v>132</v>
      </c>
      <c r="Y1839" s="14">
        <v>0</v>
      </c>
      <c r="Z1839" s="14" t="s">
        <v>13575</v>
      </c>
      <c r="AA1839" s="14">
        <v>1</v>
      </c>
      <c r="AB1839" s="14" t="s">
        <v>13576</v>
      </c>
      <c r="AC1839" s="15">
        <v>44046</v>
      </c>
      <c r="AD1839" s="15">
        <v>44067</v>
      </c>
      <c r="AE1839" s="14">
        <v>158224.95000000001</v>
      </c>
      <c r="AF1839" s="14">
        <v>158224.95000000001</v>
      </c>
      <c r="AG1839" s="14">
        <v>158224.95000000001</v>
      </c>
      <c r="AH1839" s="14">
        <v>158224.95000000001</v>
      </c>
      <c r="AI1839" s="14">
        <v>158224.95000000001</v>
      </c>
      <c r="AJ1839" s="14" t="s">
        <v>13577</v>
      </c>
      <c r="AK1839" s="14" t="s">
        <v>13578</v>
      </c>
      <c r="AL1839" s="14" t="s">
        <v>13579</v>
      </c>
      <c r="AM1839" s="14" t="s">
        <v>11648</v>
      </c>
      <c r="AN1839" s="14" t="s">
        <v>1271</v>
      </c>
      <c r="AO1839" s="14" t="s">
        <v>1272</v>
      </c>
      <c r="AP1839" s="14" t="s">
        <v>1272</v>
      </c>
    </row>
    <row r="1840" spans="1:42" x14ac:dyDescent="0.2">
      <c r="A1840" s="14">
        <v>2020</v>
      </c>
      <c r="B1840" s="14">
        <v>3</v>
      </c>
      <c r="C1840" s="14" t="s">
        <v>13580</v>
      </c>
      <c r="D1840" s="14">
        <f>+VLOOKUP(C1840,'Avances Fisicos'!$A$1:$D$2309,2,FALSE)</f>
        <v>50</v>
      </c>
      <c r="E1840" s="14">
        <f>+VLOOKUP(C1840,'Fuentes de Financiamiento'!$A$1:$C$2398,3,FALSE)</f>
        <v>464000</v>
      </c>
      <c r="F1840" s="14" t="str">
        <f>+VLOOKUP(C1840,Georeferencias!$A$1:$D$2313,2,FALSE)</f>
        <v>Jalisco</v>
      </c>
      <c r="G1840" s="14" t="str">
        <f>+VLOOKUP(C1840,Georeferencias!$A$1:$D$2313,3,FALSE)</f>
        <v>Sayula</v>
      </c>
      <c r="H1840" s="14" t="str">
        <f>+VLOOKUP(C1840,Georeferencias!$A$1:$D$2313,4,FALSE)</f>
        <v>Sayula</v>
      </c>
      <c r="I1840" s="14" t="s">
        <v>1256</v>
      </c>
      <c r="J1840" s="14">
        <v>464000</v>
      </c>
      <c r="K1840" s="14" t="s">
        <v>13581</v>
      </c>
      <c r="L1840" s="14" t="s">
        <v>13582</v>
      </c>
      <c r="M1840" s="14">
        <v>14</v>
      </c>
      <c r="N1840" s="14" t="s">
        <v>11</v>
      </c>
      <c r="O1840" s="14">
        <v>82</v>
      </c>
      <c r="P1840" s="14" t="s">
        <v>895</v>
      </c>
      <c r="Q1840" s="14" t="s">
        <v>1259</v>
      </c>
      <c r="R1840" s="14" t="s">
        <v>1406</v>
      </c>
      <c r="S1840" s="14" t="s">
        <v>1261</v>
      </c>
      <c r="T1840" s="14" t="s">
        <v>11143</v>
      </c>
      <c r="U1840" s="14" t="s">
        <v>13583</v>
      </c>
      <c r="V1840" s="14" t="s">
        <v>1490</v>
      </c>
      <c r="W1840" s="14">
        <v>80</v>
      </c>
      <c r="X1840" s="14">
        <v>70</v>
      </c>
      <c r="Y1840" s="14">
        <v>0</v>
      </c>
      <c r="Z1840" s="14" t="s">
        <v>13584</v>
      </c>
      <c r="AA1840" s="14">
        <v>1</v>
      </c>
      <c r="AB1840" s="14" t="s">
        <v>13585</v>
      </c>
      <c r="AC1840" s="15">
        <v>43892</v>
      </c>
      <c r="AD1840" s="15">
        <v>43906</v>
      </c>
      <c r="AE1840" s="14">
        <v>464000</v>
      </c>
      <c r="AF1840" s="14">
        <v>464000</v>
      </c>
      <c r="AG1840" s="14">
        <v>464000</v>
      </c>
      <c r="AH1840" s="14">
        <v>464000</v>
      </c>
      <c r="AI1840" s="14">
        <v>464000</v>
      </c>
      <c r="AJ1840" s="14" t="s">
        <v>13586</v>
      </c>
      <c r="AK1840" s="14" t="s">
        <v>8908</v>
      </c>
      <c r="AL1840" s="14" t="s">
        <v>13587</v>
      </c>
      <c r="AM1840" s="14" t="s">
        <v>11648</v>
      </c>
      <c r="AN1840" s="14" t="s">
        <v>1271</v>
      </c>
      <c r="AO1840" s="14" t="s">
        <v>1272</v>
      </c>
      <c r="AP1840" s="14" t="s">
        <v>1272</v>
      </c>
    </row>
    <row r="1841" spans="1:42" x14ac:dyDescent="0.2">
      <c r="A1841" s="14">
        <v>2020</v>
      </c>
      <c r="B1841" s="14">
        <v>3</v>
      </c>
      <c r="C1841" s="14" t="s">
        <v>13588</v>
      </c>
      <c r="D1841" s="14">
        <f>+VLOOKUP(C1841,'Avances Fisicos'!$A$1:$D$2309,2,FALSE)</f>
        <v>73</v>
      </c>
      <c r="E1841" s="14">
        <f>+VLOOKUP(C1841,'Fuentes de Financiamiento'!$A$1:$C$2398,3,FALSE)</f>
        <v>91746.47</v>
      </c>
      <c r="F1841" s="14" t="str">
        <f>+VLOOKUP(C1841,Georeferencias!$A$1:$D$2313,2,FALSE)</f>
        <v>Jalisco</v>
      </c>
      <c r="G1841" s="14" t="str">
        <f>+VLOOKUP(C1841,Georeferencias!$A$1:$D$2313,3,FALSE)</f>
        <v>Jocotepec</v>
      </c>
      <c r="H1841" s="14" t="str">
        <f>+VLOOKUP(C1841,Georeferencias!$A$1:$D$2313,4,FALSE)</f>
        <v>Jocotepec</v>
      </c>
      <c r="I1841" s="14" t="s">
        <v>1256</v>
      </c>
      <c r="J1841" s="14">
        <v>91746.46</v>
      </c>
      <c r="K1841" s="14" t="s">
        <v>13589</v>
      </c>
      <c r="L1841" s="14" t="s">
        <v>13590</v>
      </c>
      <c r="M1841" s="14">
        <v>14</v>
      </c>
      <c r="N1841" s="14" t="s">
        <v>11</v>
      </c>
      <c r="O1841" s="14">
        <v>50</v>
      </c>
      <c r="P1841" s="14" t="s">
        <v>28</v>
      </c>
      <c r="Q1841" s="14" t="s">
        <v>1259</v>
      </c>
      <c r="R1841" s="14" t="s">
        <v>1359</v>
      </c>
      <c r="S1841" s="14" t="s">
        <v>1261</v>
      </c>
      <c r="T1841" s="14" t="s">
        <v>3809</v>
      </c>
      <c r="U1841" s="14" t="s">
        <v>13591</v>
      </c>
      <c r="V1841" s="14" t="s">
        <v>1490</v>
      </c>
      <c r="W1841" s="14">
        <v>15</v>
      </c>
      <c r="X1841" s="14">
        <v>10</v>
      </c>
      <c r="Y1841" s="14">
        <v>0</v>
      </c>
      <c r="Z1841" s="14" t="s">
        <v>13592</v>
      </c>
      <c r="AA1841" s="14">
        <v>1</v>
      </c>
      <c r="AB1841" s="14" t="s">
        <v>13593</v>
      </c>
      <c r="AC1841" s="15">
        <v>43997</v>
      </c>
      <c r="AD1841" s="15">
        <v>44024</v>
      </c>
      <c r="AE1841" s="14">
        <v>91746.47</v>
      </c>
      <c r="AF1841" s="14">
        <v>91746.47</v>
      </c>
      <c r="AG1841" s="14">
        <v>91746.47</v>
      </c>
      <c r="AH1841" s="14">
        <v>91746.47</v>
      </c>
      <c r="AI1841" s="14">
        <v>91746.47</v>
      </c>
      <c r="AJ1841" s="14" t="s">
        <v>13594</v>
      </c>
      <c r="AK1841" s="14" t="s">
        <v>13595</v>
      </c>
      <c r="AL1841" s="14" t="s">
        <v>13596</v>
      </c>
      <c r="AM1841" s="14" t="s">
        <v>11648</v>
      </c>
      <c r="AN1841" s="14" t="s">
        <v>1271</v>
      </c>
      <c r="AO1841" s="14" t="s">
        <v>1272</v>
      </c>
      <c r="AP1841" s="14" t="s">
        <v>1272</v>
      </c>
    </row>
    <row r="1842" spans="1:42" x14ac:dyDescent="0.2">
      <c r="A1842" s="14">
        <v>2020</v>
      </c>
      <c r="B1842" s="14">
        <v>3</v>
      </c>
      <c r="C1842" s="14" t="s">
        <v>13597</v>
      </c>
      <c r="D1842" s="14">
        <f>+VLOOKUP(C1842,'Avances Fisicos'!$A$1:$D$2309,2,FALSE)</f>
        <v>519</v>
      </c>
      <c r="E1842" s="14">
        <f>+VLOOKUP(C1842,'Fuentes de Financiamiento'!$A$1:$C$2398,3,FALSE)</f>
        <v>300161.34999999998</v>
      </c>
      <c r="F1842" s="14" t="str">
        <f>+VLOOKUP(C1842,Georeferencias!$A$1:$D$2313,2,FALSE)</f>
        <v>Jalisco</v>
      </c>
      <c r="G1842" s="14" t="str">
        <f>+VLOOKUP(C1842,Georeferencias!$A$1:$D$2313,3,FALSE)</f>
        <v>Ojuelos de Jalisco</v>
      </c>
      <c r="H1842" s="14" t="str">
        <f>+VLOOKUP(C1842,Georeferencias!$A$1:$D$2313,4,FALSE)</f>
        <v>El Molino</v>
      </c>
      <c r="I1842" s="14" t="s">
        <v>1256</v>
      </c>
      <c r="J1842" s="14">
        <v>300161.34999999998</v>
      </c>
      <c r="K1842" s="14" t="s">
        <v>13598</v>
      </c>
      <c r="L1842" s="14" t="s">
        <v>13599</v>
      </c>
      <c r="M1842" s="14">
        <v>14</v>
      </c>
      <c r="N1842" s="14" t="s">
        <v>11</v>
      </c>
      <c r="O1842" s="14">
        <v>64</v>
      </c>
      <c r="P1842" s="14" t="s">
        <v>10165</v>
      </c>
      <c r="Q1842" s="14" t="s">
        <v>1259</v>
      </c>
      <c r="R1842" s="14" t="s">
        <v>1335</v>
      </c>
      <c r="S1842" s="14" t="s">
        <v>1261</v>
      </c>
      <c r="T1842" s="14" t="s">
        <v>12196</v>
      </c>
      <c r="U1842" s="14" t="s">
        <v>13600</v>
      </c>
      <c r="V1842" s="14" t="s">
        <v>1490</v>
      </c>
      <c r="W1842" s="14">
        <v>150</v>
      </c>
      <c r="X1842" s="14">
        <v>100</v>
      </c>
      <c r="Y1842" s="14">
        <v>0</v>
      </c>
      <c r="Z1842" s="14" t="s">
        <v>13601</v>
      </c>
      <c r="AA1842" s="14">
        <v>1</v>
      </c>
      <c r="AB1842" s="14" t="s">
        <v>13602</v>
      </c>
      <c r="AC1842" s="15">
        <v>43836</v>
      </c>
      <c r="AD1842" s="15">
        <v>43854</v>
      </c>
      <c r="AE1842" s="14">
        <v>300161.34999999998</v>
      </c>
      <c r="AF1842" s="14">
        <v>300161.34999999998</v>
      </c>
      <c r="AG1842" s="14">
        <v>300161.34999999998</v>
      </c>
      <c r="AH1842" s="14">
        <v>300161.34999999998</v>
      </c>
      <c r="AI1842" s="14">
        <v>300161.34999999998</v>
      </c>
      <c r="AJ1842" s="14" t="s">
        <v>13603</v>
      </c>
      <c r="AK1842" s="14" t="s">
        <v>13604</v>
      </c>
      <c r="AL1842" s="14" t="s">
        <v>13605</v>
      </c>
      <c r="AM1842" s="14" t="s">
        <v>11648</v>
      </c>
      <c r="AN1842" s="14" t="s">
        <v>1271</v>
      </c>
      <c r="AO1842" s="14" t="s">
        <v>1272</v>
      </c>
      <c r="AP1842" s="14" t="s">
        <v>1272</v>
      </c>
    </row>
    <row r="1843" spans="1:42" x14ac:dyDescent="0.2">
      <c r="A1843" s="14">
        <v>2020</v>
      </c>
      <c r="B1843" s="14">
        <v>3</v>
      </c>
      <c r="C1843" s="14" t="s">
        <v>13606</v>
      </c>
      <c r="D1843" s="14">
        <f>+VLOOKUP(C1843,'Avances Fisicos'!$A$1:$D$2309,2,FALSE)</f>
        <v>199</v>
      </c>
      <c r="E1843" s="14">
        <f>+VLOOKUP(C1843,'Fuentes de Financiamiento'!$A$1:$C$2398,3,FALSE)</f>
        <v>171766.1</v>
      </c>
      <c r="F1843" s="14" t="str">
        <f>+VLOOKUP(C1843,Georeferencias!$A$1:$D$2313,2,FALSE)</f>
        <v>Jalisco</v>
      </c>
      <c r="G1843" s="14" t="str">
        <f>+VLOOKUP(C1843,Georeferencias!$A$1:$D$2313,3,FALSE)</f>
        <v>Arandas</v>
      </c>
      <c r="H1843" s="14" t="str">
        <f>+VLOOKUP(C1843,Georeferencias!$A$1:$D$2313,4,FALSE)</f>
        <v>Arandas</v>
      </c>
      <c r="I1843" s="14" t="s">
        <v>1256</v>
      </c>
      <c r="J1843" s="14">
        <v>171766.1</v>
      </c>
      <c r="K1843" s="14" t="s">
        <v>13607</v>
      </c>
      <c r="L1843" s="14" t="s">
        <v>13608</v>
      </c>
      <c r="M1843" s="14">
        <v>14</v>
      </c>
      <c r="N1843" s="14" t="s">
        <v>11</v>
      </c>
      <c r="O1843" s="14">
        <v>8</v>
      </c>
      <c r="P1843" s="14" t="s">
        <v>12</v>
      </c>
      <c r="Q1843" s="14" t="s">
        <v>1259</v>
      </c>
      <c r="R1843" s="14" t="s">
        <v>1359</v>
      </c>
      <c r="S1843" s="14" t="s">
        <v>1261</v>
      </c>
      <c r="T1843" s="14" t="s">
        <v>2437</v>
      </c>
      <c r="U1843" s="14" t="s">
        <v>13609</v>
      </c>
      <c r="V1843" s="14" t="s">
        <v>1490</v>
      </c>
      <c r="W1843" s="14">
        <v>122</v>
      </c>
      <c r="X1843" s="14">
        <v>13</v>
      </c>
      <c r="Y1843" s="14">
        <v>0</v>
      </c>
      <c r="Z1843" s="14" t="s">
        <v>13610</v>
      </c>
      <c r="AA1843" s="14">
        <v>1</v>
      </c>
      <c r="AB1843" s="14" t="s">
        <v>13611</v>
      </c>
      <c r="AC1843" s="15">
        <v>44004</v>
      </c>
      <c r="AD1843" s="15">
        <v>44106</v>
      </c>
      <c r="AE1843" s="14">
        <v>171766.1</v>
      </c>
      <c r="AF1843" s="14">
        <v>171766.1</v>
      </c>
      <c r="AG1843" s="14">
        <v>171766.1</v>
      </c>
      <c r="AH1843" s="14">
        <v>171766.1</v>
      </c>
      <c r="AI1843" s="14">
        <v>171766.1</v>
      </c>
      <c r="AJ1843" s="14" t="s">
        <v>8752</v>
      </c>
      <c r="AK1843" s="14" t="s">
        <v>13612</v>
      </c>
      <c r="AL1843" s="14" t="s">
        <v>13613</v>
      </c>
      <c r="AM1843" s="14" t="s">
        <v>11648</v>
      </c>
      <c r="AN1843" s="14" t="s">
        <v>1271</v>
      </c>
      <c r="AO1843" s="14" t="s">
        <v>1272</v>
      </c>
      <c r="AP1843" s="14" t="s">
        <v>1272</v>
      </c>
    </row>
    <row r="1844" spans="1:42" x14ac:dyDescent="0.2">
      <c r="A1844" s="14">
        <v>2020</v>
      </c>
      <c r="B1844" s="14">
        <v>3</v>
      </c>
      <c r="C1844" s="14" t="s">
        <v>13614</v>
      </c>
      <c r="D1844" s="14">
        <f>+VLOOKUP(C1844,'Avances Fisicos'!$A$1:$D$2309,2,FALSE)</f>
        <v>990</v>
      </c>
      <c r="E1844" s="14">
        <f>+VLOOKUP(C1844,'Fuentes de Financiamiento'!$A$1:$C$2398,3,FALSE)</f>
        <v>498881.99</v>
      </c>
      <c r="F1844" s="14" t="str">
        <f>+VLOOKUP(C1844,Georeferencias!$A$1:$D$2313,2,FALSE)</f>
        <v>Jalisco</v>
      </c>
      <c r="G1844" s="14" t="str">
        <f>+VLOOKUP(C1844,Georeferencias!$A$1:$D$2313,3,FALSE)</f>
        <v>Ojuelos de Jalisco</v>
      </c>
      <c r="H1844" s="14" t="str">
        <f>+VLOOKUP(C1844,Georeferencias!$A$1:$D$2313,4,FALSE)</f>
        <v>Chinampas</v>
      </c>
      <c r="I1844" s="14" t="s">
        <v>1256</v>
      </c>
      <c r="J1844" s="14">
        <v>498881.99</v>
      </c>
      <c r="K1844" s="14" t="s">
        <v>13615</v>
      </c>
      <c r="L1844" s="14" t="s">
        <v>13616</v>
      </c>
      <c r="M1844" s="14">
        <v>14</v>
      </c>
      <c r="N1844" s="14" t="s">
        <v>11</v>
      </c>
      <c r="O1844" s="14">
        <v>64</v>
      </c>
      <c r="P1844" s="14" t="s">
        <v>10165</v>
      </c>
      <c r="Q1844" s="14" t="s">
        <v>1259</v>
      </c>
      <c r="R1844" s="14" t="s">
        <v>1335</v>
      </c>
      <c r="S1844" s="14" t="s">
        <v>1261</v>
      </c>
      <c r="T1844" s="14" t="s">
        <v>12196</v>
      </c>
      <c r="U1844" s="14" t="s">
        <v>13617</v>
      </c>
      <c r="V1844" s="14" t="s">
        <v>1490</v>
      </c>
      <c r="W1844" s="14">
        <v>54</v>
      </c>
      <c r="X1844" s="14">
        <v>36</v>
      </c>
      <c r="Y1844" s="14">
        <v>0</v>
      </c>
      <c r="Z1844" s="14" t="s">
        <v>2307</v>
      </c>
      <c r="AA1844" s="14">
        <v>1</v>
      </c>
      <c r="AB1844" s="14" t="s">
        <v>13618</v>
      </c>
      <c r="AC1844" s="15">
        <v>43962</v>
      </c>
      <c r="AD1844" s="15">
        <v>43995</v>
      </c>
      <c r="AE1844" s="14">
        <v>498881.99</v>
      </c>
      <c r="AF1844" s="14">
        <v>498881.99</v>
      </c>
      <c r="AG1844" s="14">
        <v>498881.99</v>
      </c>
      <c r="AH1844" s="14">
        <v>498881.99</v>
      </c>
      <c r="AI1844" s="14">
        <v>498881.99</v>
      </c>
      <c r="AJ1844" s="14" t="s">
        <v>13619</v>
      </c>
      <c r="AK1844" s="14" t="s">
        <v>2310</v>
      </c>
      <c r="AL1844" s="14" t="s">
        <v>13620</v>
      </c>
      <c r="AM1844" s="14" t="s">
        <v>11648</v>
      </c>
      <c r="AN1844" s="14" t="s">
        <v>1271</v>
      </c>
      <c r="AO1844" s="14" t="s">
        <v>1272</v>
      </c>
      <c r="AP1844" s="14" t="s">
        <v>1272</v>
      </c>
    </row>
    <row r="1845" spans="1:42" x14ac:dyDescent="0.2">
      <c r="A1845" s="14">
        <v>2020</v>
      </c>
      <c r="B1845" s="14">
        <v>3</v>
      </c>
      <c r="C1845" s="14" t="s">
        <v>13621</v>
      </c>
      <c r="D1845" s="14">
        <f>+VLOOKUP(C1845,'Avances Fisicos'!$A$1:$D$2309,2,FALSE)</f>
        <v>52</v>
      </c>
      <c r="E1845" s="14">
        <f>+VLOOKUP(C1845,'Fuentes de Financiamiento'!$A$1:$C$2398,3,FALSE)</f>
        <v>41027.660000000003</v>
      </c>
      <c r="F1845" s="14" t="str">
        <f>+VLOOKUP(C1845,Georeferencias!$A$1:$D$2313,2,FALSE)</f>
        <v>Jalisco</v>
      </c>
      <c r="G1845" s="14" t="str">
        <f>+VLOOKUP(C1845,Georeferencias!$A$1:$D$2313,3,FALSE)</f>
        <v>Degollado</v>
      </c>
      <c r="H1845" s="14" t="str">
        <f>+VLOOKUP(C1845,Georeferencias!$A$1:$D$2313,4,FALSE)</f>
        <v>Degollado</v>
      </c>
      <c r="I1845" s="14" t="s">
        <v>1256</v>
      </c>
      <c r="J1845" s="14">
        <v>41027.660000000003</v>
      </c>
      <c r="K1845" s="14" t="s">
        <v>13622</v>
      </c>
      <c r="L1845" s="14" t="s">
        <v>13623</v>
      </c>
      <c r="M1845" s="14">
        <v>14</v>
      </c>
      <c r="N1845" s="14" t="s">
        <v>11</v>
      </c>
      <c r="O1845" s="14">
        <v>33</v>
      </c>
      <c r="P1845" s="14" t="s">
        <v>2655</v>
      </c>
      <c r="Q1845" s="14" t="s">
        <v>1259</v>
      </c>
      <c r="R1845" s="14" t="s">
        <v>1359</v>
      </c>
      <c r="S1845" s="14" t="s">
        <v>1261</v>
      </c>
      <c r="T1845" s="14" t="s">
        <v>2656</v>
      </c>
      <c r="U1845" s="14" t="s">
        <v>13624</v>
      </c>
      <c r="V1845" s="14" t="s">
        <v>1490</v>
      </c>
      <c r="W1845" s="14">
        <v>12</v>
      </c>
      <c r="X1845" s="14">
        <v>8</v>
      </c>
      <c r="Y1845" s="14">
        <v>0</v>
      </c>
      <c r="Z1845" s="14" t="s">
        <v>12671</v>
      </c>
      <c r="AA1845" s="14">
        <v>1</v>
      </c>
      <c r="AB1845" s="14" t="s">
        <v>13625</v>
      </c>
      <c r="AC1845" s="15">
        <v>43990</v>
      </c>
      <c r="AD1845" s="15">
        <v>44002</v>
      </c>
      <c r="AE1845" s="14">
        <v>41027.660000000003</v>
      </c>
      <c r="AF1845" s="14">
        <v>41027.660000000003</v>
      </c>
      <c r="AG1845" s="14">
        <v>41027.660000000003</v>
      </c>
      <c r="AH1845" s="14">
        <v>41027.660000000003</v>
      </c>
      <c r="AI1845" s="14">
        <v>41027.660000000003</v>
      </c>
      <c r="AJ1845" s="14" t="s">
        <v>13626</v>
      </c>
      <c r="AK1845" s="14" t="s">
        <v>12674</v>
      </c>
      <c r="AL1845" s="14" t="s">
        <v>13627</v>
      </c>
      <c r="AM1845" s="14" t="s">
        <v>11648</v>
      </c>
      <c r="AN1845" s="14" t="s">
        <v>1271</v>
      </c>
      <c r="AO1845" s="14" t="s">
        <v>1272</v>
      </c>
      <c r="AP1845" s="14" t="s">
        <v>1272</v>
      </c>
    </row>
    <row r="1846" spans="1:42" x14ac:dyDescent="0.2">
      <c r="A1846" s="14">
        <v>2020</v>
      </c>
      <c r="B1846" s="14">
        <v>3</v>
      </c>
      <c r="C1846" s="14" t="s">
        <v>13628</v>
      </c>
      <c r="D1846" s="14">
        <f>+VLOOKUP(C1846,'Avances Fisicos'!$A$1:$D$2309,2,FALSE)</f>
        <v>175</v>
      </c>
      <c r="E1846" s="14">
        <f>+VLOOKUP(C1846,'Fuentes de Financiamiento'!$A$1:$C$2398,3,FALSE)</f>
        <v>186980.22</v>
      </c>
      <c r="F1846" s="14" t="str">
        <f>+VLOOKUP(C1846,Georeferencias!$A$1:$D$2313,2,FALSE)</f>
        <v>Jalisco</v>
      </c>
      <c r="G1846" s="14" t="str">
        <f>+VLOOKUP(C1846,Georeferencias!$A$1:$D$2313,3,FALSE)</f>
        <v>Degollado</v>
      </c>
      <c r="H1846" s="14" t="str">
        <f>+VLOOKUP(C1846,Georeferencias!$A$1:$D$2313,4,FALSE)</f>
        <v>Degollado</v>
      </c>
      <c r="I1846" s="14" t="s">
        <v>1256</v>
      </c>
      <c r="J1846" s="14">
        <v>186980.22</v>
      </c>
      <c r="K1846" s="14" t="s">
        <v>13629</v>
      </c>
      <c r="L1846" s="14" t="s">
        <v>13630</v>
      </c>
      <c r="M1846" s="14">
        <v>14</v>
      </c>
      <c r="N1846" s="14" t="s">
        <v>11</v>
      </c>
      <c r="O1846" s="14">
        <v>33</v>
      </c>
      <c r="P1846" s="14" t="s">
        <v>2655</v>
      </c>
      <c r="Q1846" s="14" t="s">
        <v>1259</v>
      </c>
      <c r="R1846" s="14" t="s">
        <v>1359</v>
      </c>
      <c r="S1846" s="14" t="s">
        <v>1261</v>
      </c>
      <c r="T1846" s="14" t="s">
        <v>2656</v>
      </c>
      <c r="U1846" s="14" t="s">
        <v>13631</v>
      </c>
      <c r="V1846" s="14" t="s">
        <v>1490</v>
      </c>
      <c r="W1846" s="14">
        <v>62</v>
      </c>
      <c r="X1846" s="14">
        <v>58</v>
      </c>
      <c r="Y1846" s="14">
        <v>0</v>
      </c>
      <c r="Z1846" s="14" t="s">
        <v>13273</v>
      </c>
      <c r="AA1846" s="14">
        <v>1</v>
      </c>
      <c r="AB1846" s="14" t="s">
        <v>13632</v>
      </c>
      <c r="AC1846" s="15">
        <v>43948</v>
      </c>
      <c r="AD1846" s="15">
        <v>43967</v>
      </c>
      <c r="AE1846" s="14">
        <v>186980.22</v>
      </c>
      <c r="AF1846" s="14">
        <v>186980.22</v>
      </c>
      <c r="AG1846" s="14">
        <v>186980.22</v>
      </c>
      <c r="AH1846" s="14">
        <v>186980.22</v>
      </c>
      <c r="AI1846" s="14">
        <v>186980.22</v>
      </c>
      <c r="AJ1846" s="14" t="s">
        <v>13633</v>
      </c>
      <c r="AK1846" s="14" t="s">
        <v>5129</v>
      </c>
      <c r="AL1846" s="14" t="s">
        <v>13634</v>
      </c>
      <c r="AM1846" s="14" t="s">
        <v>11648</v>
      </c>
      <c r="AN1846" s="14" t="s">
        <v>1271</v>
      </c>
      <c r="AO1846" s="14" t="s">
        <v>1272</v>
      </c>
      <c r="AP1846" s="14" t="s">
        <v>1272</v>
      </c>
    </row>
    <row r="1847" spans="1:42" x14ac:dyDescent="0.2">
      <c r="A1847" s="14">
        <v>2020</v>
      </c>
      <c r="B1847" s="14">
        <v>3</v>
      </c>
      <c r="C1847" s="14" t="s">
        <v>13635</v>
      </c>
      <c r="D1847" s="14">
        <f>+VLOOKUP(C1847,'Avances Fisicos'!$A$1:$D$2309,2,FALSE)</f>
        <v>448</v>
      </c>
      <c r="E1847" s="14">
        <f>+VLOOKUP(C1847,'Fuentes de Financiamiento'!$A$1:$C$2398,3,FALSE)</f>
        <v>228808.04</v>
      </c>
      <c r="F1847" s="14" t="str">
        <f>+VLOOKUP(C1847,Georeferencias!$A$1:$D$2313,2,FALSE)</f>
        <v>Jalisco</v>
      </c>
      <c r="G1847" s="14" t="str">
        <f>+VLOOKUP(C1847,Georeferencias!$A$1:$D$2313,3,FALSE)</f>
        <v>Ojuelos de Jalisco</v>
      </c>
      <c r="H1847" s="14" t="str">
        <f>+VLOOKUP(C1847,Georeferencias!$A$1:$D$2313,4,FALSE)</f>
        <v>La Presa</v>
      </c>
      <c r="I1847" s="14" t="s">
        <v>1256</v>
      </c>
      <c r="J1847" s="14">
        <v>228808.04</v>
      </c>
      <c r="K1847" s="14" t="s">
        <v>13636</v>
      </c>
      <c r="L1847" s="14" t="s">
        <v>13637</v>
      </c>
      <c r="M1847" s="14">
        <v>14</v>
      </c>
      <c r="N1847" s="14" t="s">
        <v>11</v>
      </c>
      <c r="O1847" s="14">
        <v>64</v>
      </c>
      <c r="P1847" s="14" t="s">
        <v>10165</v>
      </c>
      <c r="Q1847" s="14" t="s">
        <v>1259</v>
      </c>
      <c r="R1847" s="14" t="s">
        <v>1335</v>
      </c>
      <c r="S1847" s="14" t="s">
        <v>1261</v>
      </c>
      <c r="T1847" s="14" t="s">
        <v>12213</v>
      </c>
      <c r="U1847" s="14" t="s">
        <v>13638</v>
      </c>
      <c r="V1847" s="14" t="s">
        <v>1490</v>
      </c>
      <c r="W1847" s="14">
        <v>48</v>
      </c>
      <c r="X1847" s="14">
        <v>32</v>
      </c>
      <c r="Y1847" s="14">
        <v>0</v>
      </c>
      <c r="Z1847" s="14" t="s">
        <v>13639</v>
      </c>
      <c r="AA1847" s="14">
        <v>1</v>
      </c>
      <c r="AB1847" s="14" t="s">
        <v>13640</v>
      </c>
      <c r="AC1847" s="15">
        <v>43997</v>
      </c>
      <c r="AD1847" s="15">
        <v>44016</v>
      </c>
      <c r="AE1847" s="14">
        <v>228808.04</v>
      </c>
      <c r="AF1847" s="14">
        <v>228808.04</v>
      </c>
      <c r="AG1847" s="14">
        <v>228808.04</v>
      </c>
      <c r="AH1847" s="14">
        <v>228808.04</v>
      </c>
      <c r="AI1847" s="14">
        <v>228808.04</v>
      </c>
      <c r="AJ1847" s="14" t="s">
        <v>13641</v>
      </c>
      <c r="AK1847" s="14" t="s">
        <v>13642</v>
      </c>
      <c r="AL1847" s="14" t="s">
        <v>13643</v>
      </c>
      <c r="AM1847" s="14" t="s">
        <v>11648</v>
      </c>
      <c r="AN1847" s="14" t="s">
        <v>1271</v>
      </c>
      <c r="AO1847" s="14" t="s">
        <v>1272</v>
      </c>
      <c r="AP1847" s="14" t="s">
        <v>1272</v>
      </c>
    </row>
    <row r="1848" spans="1:42" x14ac:dyDescent="0.2">
      <c r="A1848" s="14">
        <v>2020</v>
      </c>
      <c r="B1848" s="14">
        <v>3</v>
      </c>
      <c r="C1848" s="14" t="s">
        <v>13644</v>
      </c>
      <c r="D1848" s="14">
        <f>+VLOOKUP(C1848,'Avances Fisicos'!$A$1:$D$2309,2,FALSE)</f>
        <v>1</v>
      </c>
      <c r="E1848" s="14">
        <f>+VLOOKUP(C1848,'Fuentes de Financiamiento'!$A$1:$C$2398,3,FALSE)</f>
        <v>3480</v>
      </c>
      <c r="F1848" s="14" t="str">
        <f>+VLOOKUP(C1848,Georeferencias!$A$1:$D$2313,2,FALSE)</f>
        <v>Jalisco</v>
      </c>
      <c r="G1848" s="14" t="str">
        <f>+VLOOKUP(C1848,Georeferencias!$A$1:$D$2313,3,FALSE)</f>
        <v>Atenguillo</v>
      </c>
      <c r="H1848" s="14" t="str">
        <f>+VLOOKUP(C1848,Georeferencias!$A$1:$D$2313,4,FALSE)</f>
        <v>El Platanar De San Pablo</v>
      </c>
      <c r="I1848" s="14" t="s">
        <v>1256</v>
      </c>
      <c r="J1848" s="14">
        <v>3480</v>
      </c>
      <c r="K1848" s="14" t="s">
        <v>13645</v>
      </c>
      <c r="L1848" s="14" t="s">
        <v>13646</v>
      </c>
      <c r="M1848" s="14">
        <v>14</v>
      </c>
      <c r="N1848" s="14" t="s">
        <v>11</v>
      </c>
      <c r="O1848" s="14">
        <v>12</v>
      </c>
      <c r="P1848" s="14" t="s">
        <v>1028</v>
      </c>
      <c r="Q1848" s="14" t="s">
        <v>1259</v>
      </c>
      <c r="R1848" s="14" t="s">
        <v>1260</v>
      </c>
      <c r="S1848" s="14" t="s">
        <v>1261</v>
      </c>
      <c r="T1848" s="14" t="s">
        <v>13647</v>
      </c>
      <c r="U1848" s="14" t="s">
        <v>13648</v>
      </c>
      <c r="V1848" s="14" t="s">
        <v>1490</v>
      </c>
      <c r="W1848" s="14">
        <v>1</v>
      </c>
      <c r="X1848" s="14">
        <v>1</v>
      </c>
      <c r="Y1848" s="14">
        <v>0</v>
      </c>
      <c r="Z1848" s="14" t="s">
        <v>1265</v>
      </c>
      <c r="AA1848" s="14">
        <v>1</v>
      </c>
      <c r="AB1848" s="14" t="s">
        <v>13649</v>
      </c>
      <c r="AC1848" s="15">
        <v>44062</v>
      </c>
      <c r="AD1848" s="15">
        <v>44183</v>
      </c>
      <c r="AE1848" s="14">
        <v>3480</v>
      </c>
      <c r="AF1848" s="14">
        <v>3480</v>
      </c>
      <c r="AG1848" s="14">
        <v>3480</v>
      </c>
      <c r="AH1848" s="14">
        <v>3480</v>
      </c>
      <c r="AI1848" s="14">
        <v>3480</v>
      </c>
      <c r="AJ1848" s="14" t="s">
        <v>13650</v>
      </c>
      <c r="AK1848" s="14" t="s">
        <v>1268</v>
      </c>
      <c r="AL1848" s="14" t="s">
        <v>13651</v>
      </c>
      <c r="AM1848" s="14" t="s">
        <v>11648</v>
      </c>
      <c r="AN1848" s="14" t="s">
        <v>1271</v>
      </c>
      <c r="AO1848" s="14" t="s">
        <v>1272</v>
      </c>
      <c r="AP1848" s="14" t="s">
        <v>1272</v>
      </c>
    </row>
    <row r="1849" spans="1:42" x14ac:dyDescent="0.2">
      <c r="A1849" s="14">
        <v>2020</v>
      </c>
      <c r="B1849" s="14">
        <v>3</v>
      </c>
      <c r="C1849" s="14" t="s">
        <v>13652</v>
      </c>
      <c r="D1849" s="14">
        <f>+VLOOKUP(C1849,'Avances Fisicos'!$A$1:$D$2309,2,FALSE)</f>
        <v>587</v>
      </c>
      <c r="E1849" s="14">
        <f>+VLOOKUP(C1849,'Fuentes de Financiamiento'!$A$1:$C$2398,3,FALSE)</f>
        <v>299436.09999999998</v>
      </c>
      <c r="F1849" s="14" t="str">
        <f>+VLOOKUP(C1849,Georeferencias!$A$1:$D$2313,2,FALSE)</f>
        <v>Jalisco</v>
      </c>
      <c r="G1849" s="14" t="str">
        <f>+VLOOKUP(C1849,Georeferencias!$A$1:$D$2313,3,FALSE)</f>
        <v>Ojuelos de Jalisco</v>
      </c>
      <c r="H1849" s="14" t="str">
        <f>+VLOOKUP(C1849,Georeferencias!$A$1:$D$2313,4,FALSE)</f>
        <v>La Paz</v>
      </c>
      <c r="I1849" s="14" t="s">
        <v>1256</v>
      </c>
      <c r="J1849" s="14">
        <v>299436.09999999998</v>
      </c>
      <c r="K1849" s="14" t="s">
        <v>13653</v>
      </c>
      <c r="L1849" s="14" t="s">
        <v>13654</v>
      </c>
      <c r="M1849" s="14">
        <v>14</v>
      </c>
      <c r="N1849" s="14" t="s">
        <v>11</v>
      </c>
      <c r="O1849" s="14">
        <v>64</v>
      </c>
      <c r="P1849" s="14" t="s">
        <v>10165</v>
      </c>
      <c r="Q1849" s="14" t="s">
        <v>1259</v>
      </c>
      <c r="R1849" s="14" t="s">
        <v>1335</v>
      </c>
      <c r="S1849" s="14" t="s">
        <v>1261</v>
      </c>
      <c r="T1849" s="14" t="s">
        <v>12196</v>
      </c>
      <c r="U1849" s="14" t="s">
        <v>13655</v>
      </c>
      <c r="V1849" s="14" t="s">
        <v>1490</v>
      </c>
      <c r="W1849" s="14">
        <v>45</v>
      </c>
      <c r="X1849" s="14">
        <v>30</v>
      </c>
      <c r="Y1849" s="14">
        <v>0</v>
      </c>
      <c r="Z1849" s="14" t="s">
        <v>13656</v>
      </c>
      <c r="AA1849" s="14">
        <v>1</v>
      </c>
      <c r="AB1849" s="14" t="s">
        <v>13657</v>
      </c>
      <c r="AC1849" s="15">
        <v>43990</v>
      </c>
      <c r="AD1849" s="15">
        <v>44009</v>
      </c>
      <c r="AE1849" s="14">
        <v>299436.09999999998</v>
      </c>
      <c r="AF1849" s="14">
        <v>299436.09999999998</v>
      </c>
      <c r="AG1849" s="14">
        <v>299436.09999999998</v>
      </c>
      <c r="AH1849" s="14">
        <v>299436.09999999998</v>
      </c>
      <c r="AI1849" s="14">
        <v>299436.09999999998</v>
      </c>
      <c r="AJ1849" s="14" t="s">
        <v>13658</v>
      </c>
      <c r="AK1849" s="14" t="s">
        <v>13659</v>
      </c>
      <c r="AL1849" s="14" t="s">
        <v>13660</v>
      </c>
      <c r="AM1849" s="14" t="s">
        <v>11648</v>
      </c>
      <c r="AN1849" s="14" t="s">
        <v>1271</v>
      </c>
      <c r="AO1849" s="14" t="s">
        <v>1272</v>
      </c>
      <c r="AP1849" s="14" t="s">
        <v>1272</v>
      </c>
    </row>
    <row r="1850" spans="1:42" x14ac:dyDescent="0.2">
      <c r="A1850" s="14">
        <v>2020</v>
      </c>
      <c r="B1850" s="14">
        <v>3</v>
      </c>
      <c r="C1850" s="14" t="s">
        <v>13661</v>
      </c>
      <c r="D1850" s="14">
        <f>+VLOOKUP(C1850,'Avances Fisicos'!$A$1:$D$2309,2,FALSE)</f>
        <v>5</v>
      </c>
      <c r="E1850" s="14">
        <f>+VLOOKUP(C1850,'Fuentes de Financiamiento'!$A$1:$C$2398,3,FALSE)</f>
        <v>94169.7</v>
      </c>
      <c r="F1850" s="14" t="str">
        <f>+VLOOKUP(C1850,Georeferencias!$A$1:$D$2313,2,FALSE)</f>
        <v>Jalisco</v>
      </c>
      <c r="G1850" s="14" t="str">
        <f>+VLOOKUP(C1850,Georeferencias!$A$1:$D$2313,3,FALSE)</f>
        <v>San Martín de Bolaños</v>
      </c>
      <c r="H1850" s="14" t="str">
        <f>+VLOOKUP(C1850,Georeferencias!$A$1:$D$2313,4,FALSE)</f>
        <v>Agua Amarilla</v>
      </c>
      <c r="I1850" s="14" t="s">
        <v>1256</v>
      </c>
      <c r="J1850" s="14">
        <v>94169.7</v>
      </c>
      <c r="K1850" s="14" t="s">
        <v>13662</v>
      </c>
      <c r="L1850" s="14" t="s">
        <v>13663</v>
      </c>
      <c r="M1850" s="14">
        <v>14</v>
      </c>
      <c r="N1850" s="14" t="s">
        <v>11</v>
      </c>
      <c r="O1850" s="14">
        <v>76</v>
      </c>
      <c r="P1850" s="14" t="s">
        <v>923</v>
      </c>
      <c r="Q1850" s="14" t="s">
        <v>1259</v>
      </c>
      <c r="R1850" s="14" t="s">
        <v>1260</v>
      </c>
      <c r="S1850" s="14" t="s">
        <v>1261</v>
      </c>
      <c r="T1850" s="14" t="s">
        <v>13664</v>
      </c>
      <c r="U1850" s="14" t="s">
        <v>13665</v>
      </c>
      <c r="V1850" s="14" t="s">
        <v>1490</v>
      </c>
      <c r="W1850" s="14">
        <v>9</v>
      </c>
      <c r="X1850" s="14">
        <v>9</v>
      </c>
      <c r="Y1850" s="14">
        <v>0</v>
      </c>
      <c r="Z1850" s="14" t="s">
        <v>5011</v>
      </c>
      <c r="AA1850" s="14">
        <v>1</v>
      </c>
      <c r="AB1850" s="14" t="s">
        <v>13666</v>
      </c>
      <c r="AC1850" s="15">
        <v>44018</v>
      </c>
      <c r="AD1850" s="15">
        <v>44023</v>
      </c>
      <c r="AE1850" s="14">
        <v>94169.7</v>
      </c>
      <c r="AF1850" s="14">
        <v>94169.7</v>
      </c>
      <c r="AG1850" s="14">
        <v>94169.7</v>
      </c>
      <c r="AH1850" s="14">
        <v>94169.7</v>
      </c>
      <c r="AI1850" s="14">
        <v>94169.7</v>
      </c>
      <c r="AJ1850" s="14" t="s">
        <v>13667</v>
      </c>
      <c r="AK1850" s="14" t="s">
        <v>6450</v>
      </c>
      <c r="AL1850" s="14" t="s">
        <v>13668</v>
      </c>
      <c r="AM1850" s="14" t="s">
        <v>11648</v>
      </c>
      <c r="AN1850" s="14" t="s">
        <v>1271</v>
      </c>
      <c r="AO1850" s="14" t="s">
        <v>1272</v>
      </c>
      <c r="AP1850" s="14" t="s">
        <v>1272</v>
      </c>
    </row>
    <row r="1851" spans="1:42" x14ac:dyDescent="0.2">
      <c r="A1851" s="14">
        <v>2020</v>
      </c>
      <c r="B1851" s="14">
        <v>3</v>
      </c>
      <c r="C1851" s="14" t="s">
        <v>13669</v>
      </c>
      <c r="D1851" s="14">
        <f>+VLOOKUP(C1851,'Avances Fisicos'!$A$1:$D$2309,2,FALSE)</f>
        <v>1</v>
      </c>
      <c r="E1851" s="14">
        <f>+VLOOKUP(C1851,'Fuentes de Financiamiento'!$A$1:$C$2398,3,FALSE)</f>
        <v>2623.2</v>
      </c>
      <c r="F1851" s="14" t="str">
        <f>+VLOOKUP(C1851,Georeferencias!$A$1:$D$2313,2,FALSE)</f>
        <v>Jalisco</v>
      </c>
      <c r="G1851" s="14" t="str">
        <f>+VLOOKUP(C1851,Georeferencias!$A$1:$D$2313,3,FALSE)</f>
        <v>Atenguillo</v>
      </c>
      <c r="H1851" s="14" t="str">
        <f>+VLOOKUP(C1851,Georeferencias!$A$1:$D$2313,4,FALSE)</f>
        <v>El Mezquitillo</v>
      </c>
      <c r="I1851" s="14" t="s">
        <v>1256</v>
      </c>
      <c r="J1851" s="14">
        <v>2623.2</v>
      </c>
      <c r="K1851" s="14" t="s">
        <v>13670</v>
      </c>
      <c r="L1851" s="14" t="s">
        <v>13671</v>
      </c>
      <c r="M1851" s="14">
        <v>14</v>
      </c>
      <c r="N1851" s="14" t="s">
        <v>11</v>
      </c>
      <c r="O1851" s="14">
        <v>12</v>
      </c>
      <c r="P1851" s="14" t="s">
        <v>1028</v>
      </c>
      <c r="Q1851" s="14" t="s">
        <v>1259</v>
      </c>
      <c r="R1851" s="14" t="s">
        <v>1260</v>
      </c>
      <c r="S1851" s="14" t="s">
        <v>1261</v>
      </c>
      <c r="T1851" s="14" t="s">
        <v>13672</v>
      </c>
      <c r="U1851" s="14" t="s">
        <v>13673</v>
      </c>
      <c r="V1851" s="14" t="s">
        <v>1490</v>
      </c>
      <c r="W1851" s="14">
        <v>2</v>
      </c>
      <c r="X1851" s="14">
        <v>3</v>
      </c>
      <c r="Y1851" s="14">
        <v>0</v>
      </c>
      <c r="Z1851" s="14" t="s">
        <v>4440</v>
      </c>
      <c r="AA1851" s="14">
        <v>1</v>
      </c>
      <c r="AB1851" s="14" t="s">
        <v>13674</v>
      </c>
      <c r="AC1851" s="15">
        <v>44067</v>
      </c>
      <c r="AD1851" s="15">
        <v>44183</v>
      </c>
      <c r="AE1851" s="14">
        <v>2623.2</v>
      </c>
      <c r="AF1851" s="14">
        <v>2623.2</v>
      </c>
      <c r="AG1851" s="14">
        <v>2623.2</v>
      </c>
      <c r="AH1851" s="14">
        <v>2623.2</v>
      </c>
      <c r="AI1851" s="14">
        <v>2623.2</v>
      </c>
      <c r="AJ1851" s="14" t="s">
        <v>13675</v>
      </c>
      <c r="AK1851" s="14" t="s">
        <v>4443</v>
      </c>
      <c r="AL1851" s="14" t="s">
        <v>13676</v>
      </c>
      <c r="AM1851" s="14" t="s">
        <v>11648</v>
      </c>
      <c r="AN1851" s="14" t="s">
        <v>1271</v>
      </c>
      <c r="AO1851" s="14" t="s">
        <v>1272</v>
      </c>
      <c r="AP1851" s="14" t="s">
        <v>1272</v>
      </c>
    </row>
    <row r="1852" spans="1:42" x14ac:dyDescent="0.2">
      <c r="A1852" s="14">
        <v>2020</v>
      </c>
      <c r="B1852" s="14">
        <v>3</v>
      </c>
      <c r="C1852" s="14" t="s">
        <v>13677</v>
      </c>
      <c r="D1852" s="14">
        <f>+VLOOKUP(C1852,'Avances Fisicos'!$A$1:$D$2309,2,FALSE)</f>
        <v>1031.0999999999999</v>
      </c>
      <c r="E1852" s="14">
        <f>+VLOOKUP(C1852,'Fuentes de Financiamiento'!$A$1:$C$2398,3,FALSE)</f>
        <v>324825.40000000002</v>
      </c>
      <c r="F1852" s="14" t="str">
        <f>+VLOOKUP(C1852,Georeferencias!$A$1:$D$2313,2,FALSE)</f>
        <v>Jalisco</v>
      </c>
      <c r="G1852" s="14" t="str">
        <f>+VLOOKUP(C1852,Georeferencias!$A$1:$D$2313,3,FALSE)</f>
        <v>Poncitlán</v>
      </c>
      <c r="H1852" s="14" t="str">
        <f>+VLOOKUP(C1852,Georeferencias!$A$1:$D$2313,4,FALSE)</f>
        <v>Poncitlán</v>
      </c>
      <c r="I1852" s="14" t="s">
        <v>1256</v>
      </c>
      <c r="J1852" s="14">
        <v>324825.40000000002</v>
      </c>
      <c r="K1852" s="14" t="s">
        <v>13678</v>
      </c>
      <c r="L1852" s="14" t="s">
        <v>13679</v>
      </c>
      <c r="M1852" s="14">
        <v>14</v>
      </c>
      <c r="N1852" s="14" t="s">
        <v>11</v>
      </c>
      <c r="O1852" s="14">
        <v>66</v>
      </c>
      <c r="P1852" s="14" t="s">
        <v>886</v>
      </c>
      <c r="Q1852" s="14" t="s">
        <v>1259</v>
      </c>
      <c r="R1852" s="14" t="s">
        <v>1335</v>
      </c>
      <c r="S1852" s="14" t="s">
        <v>1261</v>
      </c>
      <c r="T1852" s="14" t="s">
        <v>3913</v>
      </c>
      <c r="U1852" s="14" t="s">
        <v>13680</v>
      </c>
      <c r="V1852" s="14" t="s">
        <v>1264</v>
      </c>
      <c r="W1852" s="14">
        <v>0</v>
      </c>
      <c r="X1852" s="14">
        <v>0</v>
      </c>
      <c r="Y1852" s="14">
        <v>0</v>
      </c>
      <c r="Z1852" s="14" t="s">
        <v>13681</v>
      </c>
      <c r="AA1852" s="14">
        <v>1</v>
      </c>
      <c r="AB1852" s="14" t="s">
        <v>13682</v>
      </c>
      <c r="AC1852" s="15">
        <v>44025</v>
      </c>
      <c r="AD1852" s="15">
        <v>44029</v>
      </c>
      <c r="AE1852" s="14">
        <v>0</v>
      </c>
      <c r="AF1852" s="14">
        <v>324825.40000000002</v>
      </c>
      <c r="AG1852" s="14">
        <v>324825.40000000002</v>
      </c>
      <c r="AH1852" s="14">
        <v>324825.40000000002</v>
      </c>
      <c r="AI1852" s="14">
        <v>324825.40000000002</v>
      </c>
      <c r="AJ1852" s="14" t="s">
        <v>13683</v>
      </c>
      <c r="AK1852" s="14" t="s">
        <v>13684</v>
      </c>
      <c r="AL1852" s="14" t="s">
        <v>13685</v>
      </c>
      <c r="AM1852" s="14" t="s">
        <v>11648</v>
      </c>
      <c r="AN1852" s="14" t="s">
        <v>1271</v>
      </c>
      <c r="AO1852" s="14" t="s">
        <v>1272</v>
      </c>
      <c r="AP1852" s="14" t="s">
        <v>1272</v>
      </c>
    </row>
    <row r="1853" spans="1:42" x14ac:dyDescent="0.2">
      <c r="A1853" s="14">
        <v>2020</v>
      </c>
      <c r="B1853" s="14">
        <v>3</v>
      </c>
      <c r="C1853" s="14" t="s">
        <v>13686</v>
      </c>
      <c r="D1853" s="14">
        <f>+VLOOKUP(C1853,'Avances Fisicos'!$A$1:$D$2309,2,FALSE)</f>
        <v>2</v>
      </c>
      <c r="E1853" s="14">
        <f>+VLOOKUP(C1853,'Fuentes de Financiamiento'!$A$1:$C$2398,3,FALSE)</f>
        <v>85764.12</v>
      </c>
      <c r="F1853" s="14" t="str">
        <f>+VLOOKUP(C1853,Georeferencias!$A$1:$D$2313,2,FALSE)</f>
        <v>Jalisco</v>
      </c>
      <c r="G1853" s="14" t="str">
        <f>+VLOOKUP(C1853,Georeferencias!$A$1:$D$2313,3,FALSE)</f>
        <v>Cuquío</v>
      </c>
      <c r="H1853" s="14" t="str">
        <f>+VLOOKUP(C1853,Georeferencias!$A$1:$D$2313,4,FALSE)</f>
        <v>Cuquío</v>
      </c>
      <c r="I1853" s="14" t="s">
        <v>1256</v>
      </c>
      <c r="J1853" s="14">
        <v>85764.12</v>
      </c>
      <c r="K1853" s="14" t="s">
        <v>13687</v>
      </c>
      <c r="L1853" s="14" t="s">
        <v>13688</v>
      </c>
      <c r="M1853" s="14">
        <v>14</v>
      </c>
      <c r="N1853" s="14" t="s">
        <v>11</v>
      </c>
      <c r="O1853" s="14">
        <v>29</v>
      </c>
      <c r="P1853" s="14" t="s">
        <v>27</v>
      </c>
      <c r="Q1853" s="14" t="s">
        <v>1259</v>
      </c>
      <c r="R1853" s="14" t="s">
        <v>1260</v>
      </c>
      <c r="S1853" s="14" t="s">
        <v>1261</v>
      </c>
      <c r="T1853" s="14" t="s">
        <v>11845</v>
      </c>
      <c r="U1853" s="14" t="s">
        <v>13689</v>
      </c>
      <c r="V1853" s="14" t="s">
        <v>1490</v>
      </c>
      <c r="W1853" s="14">
        <v>5</v>
      </c>
      <c r="X1853" s="14">
        <v>4</v>
      </c>
      <c r="Y1853" s="14">
        <v>0</v>
      </c>
      <c r="Z1853" s="14" t="s">
        <v>11935</v>
      </c>
      <c r="AA1853" s="14">
        <v>1</v>
      </c>
      <c r="AB1853" s="14" t="s">
        <v>13690</v>
      </c>
      <c r="AC1853" s="15">
        <v>44044</v>
      </c>
      <c r="AD1853" s="15">
        <v>44074</v>
      </c>
      <c r="AE1853" s="14">
        <v>85764.12</v>
      </c>
      <c r="AF1853" s="14">
        <v>85764.12</v>
      </c>
      <c r="AG1853" s="14">
        <v>85764.12</v>
      </c>
      <c r="AH1853" s="14">
        <v>85764.12</v>
      </c>
      <c r="AI1853" s="14">
        <v>85764.12</v>
      </c>
      <c r="AJ1853" s="14" t="s">
        <v>13691</v>
      </c>
      <c r="AK1853" s="14" t="s">
        <v>5138</v>
      </c>
      <c r="AL1853" s="14" t="s">
        <v>13692</v>
      </c>
      <c r="AM1853" s="14" t="s">
        <v>11648</v>
      </c>
      <c r="AN1853" s="14" t="s">
        <v>1271</v>
      </c>
      <c r="AO1853" s="14" t="s">
        <v>1272</v>
      </c>
      <c r="AP1853" s="14" t="s">
        <v>1272</v>
      </c>
    </row>
    <row r="1854" spans="1:42" x14ac:dyDescent="0.2">
      <c r="A1854" s="14">
        <v>2020</v>
      </c>
      <c r="B1854" s="14">
        <v>3</v>
      </c>
      <c r="C1854" s="14" t="s">
        <v>13693</v>
      </c>
      <c r="D1854" s="14">
        <f>+VLOOKUP(C1854,'Avances Fisicos'!$A$1:$D$2309,2,FALSE)</f>
        <v>900</v>
      </c>
      <c r="E1854" s="14">
        <f>+VLOOKUP(C1854,'Fuentes de Financiamiento'!$A$1:$C$2398,3,FALSE)</f>
        <v>277182</v>
      </c>
      <c r="F1854" s="14" t="str">
        <f>+VLOOKUP(C1854,Georeferencias!$A$1:$D$2313,2,FALSE)</f>
        <v>Jalisco</v>
      </c>
      <c r="G1854" s="14" t="str">
        <f>+VLOOKUP(C1854,Georeferencias!$A$1:$D$2313,3,FALSE)</f>
        <v>Poncitlán</v>
      </c>
      <c r="H1854" s="14" t="str">
        <f>+VLOOKUP(C1854,Georeferencias!$A$1:$D$2313,4,FALSE)</f>
        <v>Cuitzeo (La Estancia)</v>
      </c>
      <c r="I1854" s="14" t="s">
        <v>1256</v>
      </c>
      <c r="J1854" s="14">
        <v>277182</v>
      </c>
      <c r="K1854" s="14" t="s">
        <v>13694</v>
      </c>
      <c r="L1854" s="14" t="s">
        <v>13695</v>
      </c>
      <c r="M1854" s="14">
        <v>14</v>
      </c>
      <c r="N1854" s="14" t="s">
        <v>11</v>
      </c>
      <c r="O1854" s="14">
        <v>66</v>
      </c>
      <c r="P1854" s="14" t="s">
        <v>886</v>
      </c>
      <c r="Q1854" s="14" t="s">
        <v>1259</v>
      </c>
      <c r="R1854" s="14" t="s">
        <v>1335</v>
      </c>
      <c r="S1854" s="14" t="s">
        <v>1261</v>
      </c>
      <c r="T1854" s="14" t="s">
        <v>2383</v>
      </c>
      <c r="U1854" s="14" t="s">
        <v>13696</v>
      </c>
      <c r="V1854" s="14" t="s">
        <v>1264</v>
      </c>
      <c r="W1854" s="14">
        <v>0</v>
      </c>
      <c r="X1854" s="14">
        <v>0</v>
      </c>
      <c r="Y1854" s="14">
        <v>0</v>
      </c>
      <c r="Z1854" s="14" t="s">
        <v>13697</v>
      </c>
      <c r="AA1854" s="14">
        <v>1</v>
      </c>
      <c r="AB1854" s="14" t="s">
        <v>13698</v>
      </c>
      <c r="AC1854" s="15">
        <v>44053</v>
      </c>
      <c r="AD1854" s="15">
        <v>44057</v>
      </c>
      <c r="AE1854" s="14">
        <v>0</v>
      </c>
      <c r="AF1854" s="14">
        <v>277182</v>
      </c>
      <c r="AG1854" s="14">
        <v>277182</v>
      </c>
      <c r="AH1854" s="14">
        <v>277182</v>
      </c>
      <c r="AI1854" s="14">
        <v>277182</v>
      </c>
      <c r="AJ1854" s="14" t="s">
        <v>13699</v>
      </c>
      <c r="AK1854" s="14" t="s">
        <v>13700</v>
      </c>
      <c r="AL1854" s="14" t="s">
        <v>13701</v>
      </c>
      <c r="AM1854" s="14" t="s">
        <v>11648</v>
      </c>
      <c r="AN1854" s="14" t="s">
        <v>1271</v>
      </c>
      <c r="AO1854" s="14" t="s">
        <v>1272</v>
      </c>
      <c r="AP1854" s="14" t="s">
        <v>1272</v>
      </c>
    </row>
    <row r="1855" spans="1:42" x14ac:dyDescent="0.2">
      <c r="A1855" s="14">
        <v>2020</v>
      </c>
      <c r="B1855" s="14">
        <v>3</v>
      </c>
      <c r="C1855" s="14" t="s">
        <v>13702</v>
      </c>
      <c r="D1855" s="14">
        <f>+VLOOKUP(C1855,'Avances Fisicos'!$A$1:$D$2309,2,FALSE)</f>
        <v>1</v>
      </c>
      <c r="E1855" s="14">
        <f>+VLOOKUP(C1855,'Fuentes de Financiamiento'!$A$1:$C$2398,3,FALSE)</f>
        <v>42882.06</v>
      </c>
      <c r="F1855" s="14" t="str">
        <f>+VLOOKUP(C1855,Georeferencias!$A$1:$D$2313,2,FALSE)</f>
        <v>Jalisco</v>
      </c>
      <c r="G1855" s="14" t="str">
        <f>+VLOOKUP(C1855,Georeferencias!$A$1:$D$2313,3,FALSE)</f>
        <v>Cuquío</v>
      </c>
      <c r="H1855" s="14" t="str">
        <f>+VLOOKUP(C1855,Georeferencias!$A$1:$D$2313,4,FALSE)</f>
        <v>Los Zapotes</v>
      </c>
      <c r="I1855" s="14" t="s">
        <v>1256</v>
      </c>
      <c r="J1855" s="14">
        <v>42882.06</v>
      </c>
      <c r="K1855" s="14" t="s">
        <v>12991</v>
      </c>
      <c r="L1855" s="14" t="s">
        <v>13703</v>
      </c>
      <c r="M1855" s="14">
        <v>14</v>
      </c>
      <c r="N1855" s="14" t="s">
        <v>11</v>
      </c>
      <c r="O1855" s="14">
        <v>29</v>
      </c>
      <c r="P1855" s="14" t="s">
        <v>27</v>
      </c>
      <c r="Q1855" s="14" t="s">
        <v>1259</v>
      </c>
      <c r="R1855" s="14" t="s">
        <v>1260</v>
      </c>
      <c r="S1855" s="14" t="s">
        <v>1261</v>
      </c>
      <c r="T1855" s="14" t="s">
        <v>11845</v>
      </c>
      <c r="U1855" s="14" t="s">
        <v>13704</v>
      </c>
      <c r="V1855" s="14" t="s">
        <v>1490</v>
      </c>
      <c r="W1855" s="14">
        <v>2</v>
      </c>
      <c r="X1855" s="14">
        <v>3</v>
      </c>
      <c r="Y1855" s="14">
        <v>0</v>
      </c>
      <c r="Z1855" s="14" t="s">
        <v>5082</v>
      </c>
      <c r="AA1855" s="14">
        <v>1</v>
      </c>
      <c r="AB1855" s="14" t="s">
        <v>13705</v>
      </c>
      <c r="AC1855" s="15">
        <v>44044</v>
      </c>
      <c r="AD1855" s="15">
        <v>44074</v>
      </c>
      <c r="AE1855" s="14">
        <v>42882.06</v>
      </c>
      <c r="AF1855" s="14">
        <v>42882.06</v>
      </c>
      <c r="AG1855" s="14">
        <v>42882.06</v>
      </c>
      <c r="AH1855" s="14">
        <v>42882.06</v>
      </c>
      <c r="AI1855" s="14">
        <v>42882.06</v>
      </c>
      <c r="AJ1855" s="14" t="s">
        <v>13706</v>
      </c>
      <c r="AK1855" s="14" t="s">
        <v>9143</v>
      </c>
      <c r="AL1855" s="14" t="s">
        <v>13707</v>
      </c>
      <c r="AM1855" s="14" t="s">
        <v>11648</v>
      </c>
      <c r="AN1855" s="14" t="s">
        <v>1271</v>
      </c>
      <c r="AO1855" s="14" t="s">
        <v>1272</v>
      </c>
      <c r="AP1855" s="14" t="s">
        <v>1272</v>
      </c>
    </row>
    <row r="1856" spans="1:42" x14ac:dyDescent="0.2">
      <c r="A1856" s="14">
        <v>2020</v>
      </c>
      <c r="B1856" s="14">
        <v>3</v>
      </c>
      <c r="C1856" s="14" t="s">
        <v>13708</v>
      </c>
      <c r="D1856" s="14">
        <f>+VLOOKUP(C1856,'Avances Fisicos'!$A$1:$D$2309,2,FALSE)</f>
        <v>1</v>
      </c>
      <c r="E1856" s="14">
        <f>+VLOOKUP(C1856,'Fuentes de Financiamiento'!$A$1:$C$2398,3,FALSE)</f>
        <v>42882.06</v>
      </c>
      <c r="F1856" s="14" t="str">
        <f>+VLOOKUP(C1856,Georeferencias!$A$1:$D$2313,2,FALSE)</f>
        <v>Jalisco</v>
      </c>
      <c r="G1856" s="14" t="str">
        <f>+VLOOKUP(C1856,Georeferencias!$A$1:$D$2313,3,FALSE)</f>
        <v>Cuquío</v>
      </c>
      <c r="H1856" s="14" t="str">
        <f>+VLOOKUP(C1856,Georeferencias!$A$1:$D$2313,4,FALSE)</f>
        <v>Tateposco</v>
      </c>
      <c r="I1856" s="14" t="s">
        <v>1256</v>
      </c>
      <c r="J1856" s="14">
        <v>42882.06</v>
      </c>
      <c r="K1856" s="14" t="s">
        <v>12991</v>
      </c>
      <c r="L1856" s="14" t="s">
        <v>13709</v>
      </c>
      <c r="M1856" s="14">
        <v>14</v>
      </c>
      <c r="N1856" s="14" t="s">
        <v>11</v>
      </c>
      <c r="O1856" s="14">
        <v>29</v>
      </c>
      <c r="P1856" s="14" t="s">
        <v>27</v>
      </c>
      <c r="Q1856" s="14" t="s">
        <v>1259</v>
      </c>
      <c r="R1856" s="14" t="s">
        <v>1260</v>
      </c>
      <c r="S1856" s="14" t="s">
        <v>1261</v>
      </c>
      <c r="T1856" s="14" t="s">
        <v>11845</v>
      </c>
      <c r="U1856" s="14" t="s">
        <v>13710</v>
      </c>
      <c r="V1856" s="14" t="s">
        <v>1490</v>
      </c>
      <c r="W1856" s="14">
        <v>2</v>
      </c>
      <c r="X1856" s="14">
        <v>2</v>
      </c>
      <c r="Y1856" s="14">
        <v>0</v>
      </c>
      <c r="Z1856" s="14" t="s">
        <v>5082</v>
      </c>
      <c r="AA1856" s="14">
        <v>1</v>
      </c>
      <c r="AB1856" s="14" t="s">
        <v>13711</v>
      </c>
      <c r="AC1856" s="15">
        <v>44044</v>
      </c>
      <c r="AD1856" s="15">
        <v>44074</v>
      </c>
      <c r="AE1856" s="14">
        <v>42882.06</v>
      </c>
      <c r="AF1856" s="14">
        <v>42882.06</v>
      </c>
      <c r="AG1856" s="14">
        <v>42882.06</v>
      </c>
      <c r="AH1856" s="14">
        <v>42882.06</v>
      </c>
      <c r="AI1856" s="14">
        <v>42882.06</v>
      </c>
      <c r="AJ1856" s="14" t="s">
        <v>13712</v>
      </c>
      <c r="AK1856" s="14" t="s">
        <v>9143</v>
      </c>
      <c r="AL1856" s="14" t="s">
        <v>13713</v>
      </c>
      <c r="AM1856" s="14" t="s">
        <v>11648</v>
      </c>
      <c r="AN1856" s="14" t="s">
        <v>1271</v>
      </c>
      <c r="AO1856" s="14" t="s">
        <v>1272</v>
      </c>
      <c r="AP1856" s="14" t="s">
        <v>1272</v>
      </c>
    </row>
    <row r="1857" spans="1:42" x14ac:dyDescent="0.2">
      <c r="A1857" s="14">
        <v>2020</v>
      </c>
      <c r="B1857" s="14">
        <v>3</v>
      </c>
      <c r="C1857" s="14" t="s">
        <v>13714</v>
      </c>
      <c r="D1857" s="14">
        <f>+VLOOKUP(C1857,'Avances Fisicos'!$A$1:$D$2309,2,FALSE)</f>
        <v>2</v>
      </c>
      <c r="E1857" s="14">
        <f>+VLOOKUP(C1857,'Fuentes de Financiamiento'!$A$1:$C$2398,3,FALSE)</f>
        <v>68865.38</v>
      </c>
      <c r="F1857" s="14" t="str">
        <f>+VLOOKUP(C1857,Georeferencias!$A$1:$D$2313,2,FALSE)</f>
        <v>Jalisco</v>
      </c>
      <c r="G1857" s="14" t="str">
        <f>+VLOOKUP(C1857,Georeferencias!$A$1:$D$2313,3,FALSE)</f>
        <v>Cuquío</v>
      </c>
      <c r="H1857" s="14" t="str">
        <f>+VLOOKUP(C1857,Georeferencias!$A$1:$D$2313,4,FALSE)</f>
        <v>Las Cruces</v>
      </c>
      <c r="I1857" s="14" t="s">
        <v>1256</v>
      </c>
      <c r="J1857" s="14">
        <v>68865.38</v>
      </c>
      <c r="K1857" s="14" t="s">
        <v>13715</v>
      </c>
      <c r="L1857" s="14" t="s">
        <v>13716</v>
      </c>
      <c r="M1857" s="14">
        <v>14</v>
      </c>
      <c r="N1857" s="14" t="s">
        <v>11</v>
      </c>
      <c r="O1857" s="14">
        <v>29</v>
      </c>
      <c r="P1857" s="14" t="s">
        <v>27</v>
      </c>
      <c r="Q1857" s="14" t="s">
        <v>1259</v>
      </c>
      <c r="R1857" s="14" t="s">
        <v>1260</v>
      </c>
      <c r="S1857" s="14" t="s">
        <v>1261</v>
      </c>
      <c r="T1857" s="14" t="s">
        <v>11845</v>
      </c>
      <c r="U1857" s="14" t="s">
        <v>13717</v>
      </c>
      <c r="V1857" s="14" t="s">
        <v>1490</v>
      </c>
      <c r="W1857" s="14">
        <v>3</v>
      </c>
      <c r="X1857" s="14">
        <v>4</v>
      </c>
      <c r="Y1857" s="14">
        <v>0</v>
      </c>
      <c r="Z1857" s="14" t="s">
        <v>11935</v>
      </c>
      <c r="AA1857" s="14">
        <v>1</v>
      </c>
      <c r="AB1857" s="14" t="s">
        <v>13718</v>
      </c>
      <c r="AC1857" s="15">
        <v>44044</v>
      </c>
      <c r="AD1857" s="15">
        <v>44074</v>
      </c>
      <c r="AE1857" s="14">
        <v>68865.38</v>
      </c>
      <c r="AF1857" s="14">
        <v>68865.38</v>
      </c>
      <c r="AG1857" s="14">
        <v>68865.38</v>
      </c>
      <c r="AH1857" s="14">
        <v>68865.38</v>
      </c>
      <c r="AI1857" s="14">
        <v>68865.38</v>
      </c>
      <c r="AJ1857" s="14" t="s">
        <v>13719</v>
      </c>
      <c r="AK1857" s="14" t="s">
        <v>5138</v>
      </c>
      <c r="AL1857" s="14" t="s">
        <v>13720</v>
      </c>
      <c r="AM1857" s="14" t="s">
        <v>11648</v>
      </c>
      <c r="AN1857" s="14" t="s">
        <v>1271</v>
      </c>
      <c r="AO1857" s="14" t="s">
        <v>1272</v>
      </c>
      <c r="AP1857" s="14" t="s">
        <v>1272</v>
      </c>
    </row>
    <row r="1858" spans="1:42" x14ac:dyDescent="0.2">
      <c r="A1858" s="14">
        <v>2020</v>
      </c>
      <c r="B1858" s="14">
        <v>3</v>
      </c>
      <c r="C1858" s="14" t="s">
        <v>13721</v>
      </c>
      <c r="D1858" s="14">
        <f>+VLOOKUP(C1858,'Avances Fisicos'!$A$1:$D$2309,2,FALSE)</f>
        <v>1</v>
      </c>
      <c r="E1858" s="14">
        <f>+VLOOKUP(C1858,'Fuentes de Financiamiento'!$A$1:$C$2398,3,FALSE)</f>
        <v>40079.449999999997</v>
      </c>
      <c r="F1858" s="14" t="str">
        <f>+VLOOKUP(C1858,Georeferencias!$A$1:$D$2313,2,FALSE)</f>
        <v>Jalisco</v>
      </c>
      <c r="G1858" s="14" t="str">
        <f>+VLOOKUP(C1858,Georeferencias!$A$1:$D$2313,3,FALSE)</f>
        <v>Cuquío</v>
      </c>
      <c r="H1858" s="14" t="str">
        <f>+VLOOKUP(C1858,Georeferencias!$A$1:$D$2313,4,FALSE)</f>
        <v>Cuquío</v>
      </c>
      <c r="I1858" s="14" t="s">
        <v>1256</v>
      </c>
      <c r="J1858" s="14">
        <v>40079.449999999997</v>
      </c>
      <c r="K1858" s="14" t="s">
        <v>13722</v>
      </c>
      <c r="L1858" s="14" t="s">
        <v>13723</v>
      </c>
      <c r="M1858" s="14">
        <v>14</v>
      </c>
      <c r="N1858" s="14" t="s">
        <v>11</v>
      </c>
      <c r="O1858" s="14">
        <v>29</v>
      </c>
      <c r="P1858" s="14" t="s">
        <v>27</v>
      </c>
      <c r="Q1858" s="14" t="s">
        <v>1259</v>
      </c>
      <c r="R1858" s="14" t="s">
        <v>1260</v>
      </c>
      <c r="S1858" s="14" t="s">
        <v>1261</v>
      </c>
      <c r="T1858" s="14" t="s">
        <v>11845</v>
      </c>
      <c r="U1858" s="14" t="s">
        <v>13724</v>
      </c>
      <c r="V1858" s="14" t="s">
        <v>1490</v>
      </c>
      <c r="W1858" s="14">
        <v>1</v>
      </c>
      <c r="X1858" s="14">
        <v>2</v>
      </c>
      <c r="Y1858" s="14">
        <v>0</v>
      </c>
      <c r="Z1858" s="14" t="s">
        <v>5082</v>
      </c>
      <c r="AA1858" s="14">
        <v>1</v>
      </c>
      <c r="AB1858" s="14" t="s">
        <v>13725</v>
      </c>
      <c r="AC1858" s="15">
        <v>44044</v>
      </c>
      <c r="AD1858" s="15">
        <v>44074</v>
      </c>
      <c r="AE1858" s="14">
        <v>40079.449999999997</v>
      </c>
      <c r="AF1858" s="14">
        <v>40079.449999999997</v>
      </c>
      <c r="AG1858" s="14">
        <v>40079.449999999997</v>
      </c>
      <c r="AH1858" s="14">
        <v>40079.449999999997</v>
      </c>
      <c r="AI1858" s="14">
        <v>40079.449999999997</v>
      </c>
      <c r="AJ1858" s="14" t="s">
        <v>13726</v>
      </c>
      <c r="AK1858" s="14" t="s">
        <v>9143</v>
      </c>
      <c r="AL1858" s="14" t="s">
        <v>13727</v>
      </c>
      <c r="AM1858" s="14" t="s">
        <v>11648</v>
      </c>
      <c r="AN1858" s="14" t="s">
        <v>1271</v>
      </c>
      <c r="AO1858" s="14" t="s">
        <v>1272</v>
      </c>
      <c r="AP1858" s="14" t="s">
        <v>1272</v>
      </c>
    </row>
    <row r="1859" spans="1:42" x14ac:dyDescent="0.2">
      <c r="A1859" s="14">
        <v>2020</v>
      </c>
      <c r="B1859" s="14">
        <v>3</v>
      </c>
      <c r="C1859" s="14" t="s">
        <v>13728</v>
      </c>
      <c r="D1859" s="14">
        <f>+VLOOKUP(C1859,'Avances Fisicos'!$A$1:$D$2309,2,FALSE)</f>
        <v>1</v>
      </c>
      <c r="E1859" s="14">
        <f>+VLOOKUP(C1859,'Fuentes de Financiamiento'!$A$1:$C$2398,3,FALSE)</f>
        <v>31258.91</v>
      </c>
      <c r="F1859" s="14" t="str">
        <f>+VLOOKUP(C1859,Georeferencias!$A$1:$D$2313,2,FALSE)</f>
        <v>Jalisco</v>
      </c>
      <c r="G1859" s="14" t="str">
        <f>+VLOOKUP(C1859,Georeferencias!$A$1:$D$2313,3,FALSE)</f>
        <v>Cuquío</v>
      </c>
      <c r="H1859" s="14" t="str">
        <f>+VLOOKUP(C1859,Georeferencias!$A$1:$D$2313,4,FALSE)</f>
        <v>Cuquío</v>
      </c>
      <c r="I1859" s="14" t="s">
        <v>1256</v>
      </c>
      <c r="J1859" s="14">
        <v>31258.91</v>
      </c>
      <c r="K1859" s="14" t="s">
        <v>12092</v>
      </c>
      <c r="L1859" s="14" t="s">
        <v>13729</v>
      </c>
      <c r="M1859" s="14">
        <v>14</v>
      </c>
      <c r="N1859" s="14" t="s">
        <v>11</v>
      </c>
      <c r="O1859" s="14">
        <v>29</v>
      </c>
      <c r="P1859" s="14" t="s">
        <v>27</v>
      </c>
      <c r="Q1859" s="14" t="s">
        <v>1259</v>
      </c>
      <c r="R1859" s="14" t="s">
        <v>1260</v>
      </c>
      <c r="S1859" s="14" t="s">
        <v>1261</v>
      </c>
      <c r="T1859" s="14" t="s">
        <v>11845</v>
      </c>
      <c r="U1859" s="14" t="s">
        <v>13730</v>
      </c>
      <c r="V1859" s="14" t="s">
        <v>1490</v>
      </c>
      <c r="W1859" s="14">
        <v>2</v>
      </c>
      <c r="X1859" s="14">
        <v>2</v>
      </c>
      <c r="Y1859" s="14">
        <v>0</v>
      </c>
      <c r="Z1859" s="14" t="s">
        <v>5082</v>
      </c>
      <c r="AA1859" s="14">
        <v>1</v>
      </c>
      <c r="AB1859" s="14" t="s">
        <v>13731</v>
      </c>
      <c r="AC1859" s="15">
        <v>44044</v>
      </c>
      <c r="AD1859" s="15">
        <v>44074</v>
      </c>
      <c r="AE1859" s="14">
        <v>31258.91</v>
      </c>
      <c r="AF1859" s="14">
        <v>31258.91</v>
      </c>
      <c r="AG1859" s="14">
        <v>31258.91</v>
      </c>
      <c r="AH1859" s="14">
        <v>31258.91</v>
      </c>
      <c r="AI1859" s="14">
        <v>31258.91</v>
      </c>
      <c r="AJ1859" s="14" t="s">
        <v>13732</v>
      </c>
      <c r="AK1859" s="14" t="s">
        <v>9143</v>
      </c>
      <c r="AL1859" s="14" t="s">
        <v>13733</v>
      </c>
      <c r="AM1859" s="14" t="s">
        <v>11648</v>
      </c>
      <c r="AN1859" s="14" t="s">
        <v>1271</v>
      </c>
      <c r="AO1859" s="14" t="s">
        <v>1272</v>
      </c>
      <c r="AP1859" s="14" t="s">
        <v>1272</v>
      </c>
    </row>
    <row r="1860" spans="1:42" x14ac:dyDescent="0.2">
      <c r="A1860" s="14">
        <v>2020</v>
      </c>
      <c r="B1860" s="14">
        <v>3</v>
      </c>
      <c r="C1860" s="14" t="s">
        <v>13734</v>
      </c>
      <c r="D1860" s="14">
        <f>+VLOOKUP(C1860,'Avances Fisicos'!$A$1:$D$2309,2,FALSE)</f>
        <v>1</v>
      </c>
      <c r="E1860" s="14">
        <f>+VLOOKUP(C1860,'Fuentes de Financiamiento'!$A$1:$C$2398,3,FALSE)</f>
        <v>300000</v>
      </c>
      <c r="F1860" s="14" t="str">
        <f>+VLOOKUP(C1860,Georeferencias!$A$1:$D$2313,2,FALSE)</f>
        <v>Jalisco</v>
      </c>
      <c r="G1860" s="14" t="str">
        <f>+VLOOKUP(C1860,Georeferencias!$A$1:$D$2313,3,FALSE)</f>
        <v>Mascota</v>
      </c>
      <c r="H1860" s="14" t="str">
        <f>+VLOOKUP(C1860,Georeferencias!$A$1:$D$2313,4,FALSE)</f>
        <v>San José Del Mosco (El Mosco)</v>
      </c>
      <c r="I1860" s="14" t="s">
        <v>1256</v>
      </c>
      <c r="J1860" s="14">
        <v>300000</v>
      </c>
      <c r="K1860" s="14" t="s">
        <v>13735</v>
      </c>
      <c r="L1860" s="14" t="s">
        <v>13736</v>
      </c>
      <c r="M1860" s="14">
        <v>14</v>
      </c>
      <c r="N1860" s="14" t="s">
        <v>11</v>
      </c>
      <c r="O1860" s="14">
        <v>58</v>
      </c>
      <c r="P1860" s="14" t="s">
        <v>966</v>
      </c>
      <c r="Q1860" s="14" t="s">
        <v>1259</v>
      </c>
      <c r="R1860" s="14" t="s">
        <v>1359</v>
      </c>
      <c r="S1860" s="14" t="s">
        <v>1261</v>
      </c>
      <c r="T1860" s="14" t="s">
        <v>13737</v>
      </c>
      <c r="U1860" s="14" t="s">
        <v>13738</v>
      </c>
      <c r="V1860" s="14" t="s">
        <v>1490</v>
      </c>
      <c r="W1860" s="14">
        <v>70</v>
      </c>
      <c r="X1860" s="14">
        <v>78</v>
      </c>
      <c r="Y1860" s="14">
        <v>0</v>
      </c>
      <c r="Z1860" s="14" t="s">
        <v>1327</v>
      </c>
      <c r="AA1860" s="14">
        <v>1</v>
      </c>
      <c r="AB1860" s="14" t="s">
        <v>13739</v>
      </c>
      <c r="AC1860" s="15">
        <v>44060</v>
      </c>
      <c r="AD1860" s="15">
        <v>44086</v>
      </c>
      <c r="AE1860" s="14">
        <v>300000</v>
      </c>
      <c r="AF1860" s="14">
        <v>300000</v>
      </c>
      <c r="AG1860" s="14">
        <v>300000</v>
      </c>
      <c r="AH1860" s="14">
        <v>300000</v>
      </c>
      <c r="AI1860" s="14">
        <v>300000</v>
      </c>
      <c r="AJ1860" s="14" t="s">
        <v>13740</v>
      </c>
      <c r="AK1860" s="14" t="s">
        <v>1402</v>
      </c>
      <c r="AL1860" s="14" t="s">
        <v>13741</v>
      </c>
      <c r="AM1860" s="14" t="s">
        <v>11648</v>
      </c>
      <c r="AN1860" s="14" t="s">
        <v>1271</v>
      </c>
      <c r="AO1860" s="14" t="s">
        <v>1272</v>
      </c>
      <c r="AP1860" s="14" t="s">
        <v>1272</v>
      </c>
    </row>
    <row r="1861" spans="1:42" x14ac:dyDescent="0.2">
      <c r="A1861" s="14">
        <v>2020</v>
      </c>
      <c r="B1861" s="14">
        <v>3</v>
      </c>
      <c r="C1861" s="14" t="s">
        <v>13742</v>
      </c>
      <c r="D1861" s="14">
        <f>+VLOOKUP(C1861,'Avances Fisicos'!$A$1:$D$2309,2,FALSE)</f>
        <v>838.26</v>
      </c>
      <c r="E1861" s="14">
        <f>+VLOOKUP(C1861,'Fuentes de Financiamiento'!$A$1:$C$2398,3,FALSE)</f>
        <v>676968.39</v>
      </c>
      <c r="F1861" s="14" t="str">
        <f>+VLOOKUP(C1861,Georeferencias!$A$1:$D$2313,2,FALSE)</f>
        <v>Jalisco</v>
      </c>
      <c r="G1861" s="14" t="str">
        <f>+VLOOKUP(C1861,Georeferencias!$A$1:$D$2313,3,FALSE)</f>
        <v>San Julián</v>
      </c>
      <c r="H1861" s="14" t="str">
        <f>+VLOOKUP(C1861,Georeferencias!$A$1:$D$2313,4,FALSE)</f>
        <v>San Julián</v>
      </c>
      <c r="I1861" s="14" t="s">
        <v>1256</v>
      </c>
      <c r="J1861" s="14">
        <v>676968.39</v>
      </c>
      <c r="K1861" s="14" t="s">
        <v>13743</v>
      </c>
      <c r="L1861" s="14" t="s">
        <v>13744</v>
      </c>
      <c r="M1861" s="14">
        <v>14</v>
      </c>
      <c r="N1861" s="14" t="s">
        <v>11</v>
      </c>
      <c r="O1861" s="14">
        <v>74</v>
      </c>
      <c r="P1861" s="14" t="s">
        <v>1053</v>
      </c>
      <c r="Q1861" s="14" t="s">
        <v>1259</v>
      </c>
      <c r="R1861" s="14" t="s">
        <v>1335</v>
      </c>
      <c r="S1861" s="14" t="s">
        <v>1261</v>
      </c>
      <c r="T1861" s="14" t="s">
        <v>13745</v>
      </c>
      <c r="U1861" s="14" t="s">
        <v>13746</v>
      </c>
      <c r="V1861" s="14" t="s">
        <v>1490</v>
      </c>
      <c r="W1861" s="14">
        <v>5</v>
      </c>
      <c r="X1861" s="14">
        <v>7</v>
      </c>
      <c r="Y1861" s="14">
        <v>0</v>
      </c>
      <c r="Z1861" s="14" t="s">
        <v>13747</v>
      </c>
      <c r="AA1861" s="14">
        <v>1</v>
      </c>
      <c r="AB1861" s="14" t="s">
        <v>13748</v>
      </c>
      <c r="AC1861" s="15">
        <v>44046</v>
      </c>
      <c r="AD1861" s="15">
        <v>44079</v>
      </c>
      <c r="AE1861" s="14">
        <v>676968.39</v>
      </c>
      <c r="AF1861" s="14">
        <v>676968.39</v>
      </c>
      <c r="AG1861" s="14">
        <v>676968.39</v>
      </c>
      <c r="AH1861" s="14">
        <v>676968.39</v>
      </c>
      <c r="AI1861" s="14">
        <v>676968.39</v>
      </c>
      <c r="AJ1861" s="14" t="s">
        <v>13749</v>
      </c>
      <c r="AK1861" s="14" t="s">
        <v>13750</v>
      </c>
      <c r="AL1861" s="14" t="s">
        <v>13751</v>
      </c>
      <c r="AM1861" s="14" t="s">
        <v>11648</v>
      </c>
      <c r="AN1861" s="14" t="s">
        <v>1271</v>
      </c>
      <c r="AO1861" s="14" t="s">
        <v>1272</v>
      </c>
      <c r="AP1861" s="14" t="s">
        <v>1272</v>
      </c>
    </row>
    <row r="1862" spans="1:42" x14ac:dyDescent="0.2">
      <c r="A1862" s="14">
        <v>2020</v>
      </c>
      <c r="B1862" s="14">
        <v>3</v>
      </c>
      <c r="C1862" s="14" t="s">
        <v>13752</v>
      </c>
      <c r="D1862" s="14">
        <f>+VLOOKUP(C1862,'Avances Fisicos'!$A$1:$D$2309,2,FALSE)</f>
        <v>1350.79</v>
      </c>
      <c r="E1862" s="14">
        <f>+VLOOKUP(C1862,'Fuentes de Financiamiento'!$A$1:$C$2398,3,FALSE)</f>
        <v>1732450.2</v>
      </c>
      <c r="F1862" s="14" t="str">
        <f>+VLOOKUP(C1862,Georeferencias!$A$1:$D$2313,2,FALSE)</f>
        <v>Jalisco</v>
      </c>
      <c r="G1862" s="14" t="str">
        <f>+VLOOKUP(C1862,Georeferencias!$A$1:$D$2313,3,FALSE)</f>
        <v>El Salto</v>
      </c>
      <c r="H1862" s="14" t="str">
        <f>+VLOOKUP(C1862,Georeferencias!$A$1:$D$2313,4,FALSE)</f>
        <v>El Salto</v>
      </c>
      <c r="I1862" s="14" t="s">
        <v>1256</v>
      </c>
      <c r="J1862" s="14">
        <v>1732450.2</v>
      </c>
      <c r="K1862" s="14" t="s">
        <v>13753</v>
      </c>
      <c r="L1862" s="14" t="s">
        <v>13754</v>
      </c>
      <c r="M1862" s="14">
        <v>14</v>
      </c>
      <c r="N1862" s="14" t="s">
        <v>11</v>
      </c>
      <c r="O1862" s="14">
        <v>70</v>
      </c>
      <c r="P1862" s="14" t="s">
        <v>891</v>
      </c>
      <c r="Q1862" s="14" t="s">
        <v>1259</v>
      </c>
      <c r="R1862" s="14" t="s">
        <v>1335</v>
      </c>
      <c r="S1862" s="14" t="s">
        <v>1261</v>
      </c>
      <c r="T1862" s="14" t="s">
        <v>11881</v>
      </c>
      <c r="U1862" s="14" t="s">
        <v>13755</v>
      </c>
      <c r="V1862" s="14" t="s">
        <v>1490</v>
      </c>
      <c r="W1862" s="14">
        <v>13</v>
      </c>
      <c r="X1862" s="14">
        <v>18</v>
      </c>
      <c r="Y1862" s="14">
        <v>0</v>
      </c>
      <c r="Z1862" s="14" t="s">
        <v>13756</v>
      </c>
      <c r="AA1862" s="14">
        <v>1</v>
      </c>
      <c r="AB1862" s="14" t="s">
        <v>13757</v>
      </c>
      <c r="AC1862" s="15">
        <v>44028</v>
      </c>
      <c r="AD1862" s="15">
        <v>44043</v>
      </c>
      <c r="AE1862" s="14">
        <v>1732450.2</v>
      </c>
      <c r="AF1862" s="14">
        <v>1732450.2</v>
      </c>
      <c r="AG1862" s="14">
        <v>1732450.2</v>
      </c>
      <c r="AH1862" s="14">
        <v>1732450.2</v>
      </c>
      <c r="AI1862" s="14">
        <v>1732450.2</v>
      </c>
      <c r="AJ1862" s="14" t="s">
        <v>13758</v>
      </c>
      <c r="AK1862" s="14" t="s">
        <v>13759</v>
      </c>
      <c r="AL1862" s="14" t="s">
        <v>13760</v>
      </c>
      <c r="AM1862" s="14" t="s">
        <v>11648</v>
      </c>
      <c r="AN1862" s="14" t="s">
        <v>1271</v>
      </c>
      <c r="AO1862" s="14" t="s">
        <v>1272</v>
      </c>
      <c r="AP1862" s="14" t="s">
        <v>1272</v>
      </c>
    </row>
    <row r="1863" spans="1:42" x14ac:dyDescent="0.2">
      <c r="A1863" s="14">
        <v>2020</v>
      </c>
      <c r="B1863" s="14">
        <v>3</v>
      </c>
      <c r="C1863" s="14" t="s">
        <v>13761</v>
      </c>
      <c r="D1863" s="14">
        <f>+VLOOKUP(C1863,'Avances Fisicos'!$A$1:$D$2309,2,FALSE)</f>
        <v>322</v>
      </c>
      <c r="E1863" s="14">
        <f>+VLOOKUP(C1863,'Fuentes de Financiamiento'!$A$1:$C$2398,3,FALSE)</f>
        <v>233601.31</v>
      </c>
      <c r="F1863" s="14" t="str">
        <f>+VLOOKUP(C1863,Georeferencias!$A$1:$D$2313,2,FALSE)</f>
        <v>Jalisco</v>
      </c>
      <c r="G1863" s="14" t="str">
        <f>+VLOOKUP(C1863,Georeferencias!$A$1:$D$2313,3,FALSE)</f>
        <v>Jocotepec</v>
      </c>
      <c r="H1863" s="14" t="str">
        <f>+VLOOKUP(C1863,Georeferencias!$A$1:$D$2313,4,FALSE)</f>
        <v>Chantepec (El Chante)</v>
      </c>
      <c r="I1863" s="14" t="s">
        <v>1256</v>
      </c>
      <c r="J1863" s="14">
        <v>233601.31</v>
      </c>
      <c r="K1863" s="14" t="s">
        <v>13762</v>
      </c>
      <c r="L1863" s="14" t="s">
        <v>13763</v>
      </c>
      <c r="M1863" s="14">
        <v>14</v>
      </c>
      <c r="N1863" s="14" t="s">
        <v>11</v>
      </c>
      <c r="O1863" s="14">
        <v>50</v>
      </c>
      <c r="P1863" s="14" t="s">
        <v>28</v>
      </c>
      <c r="Q1863" s="14" t="s">
        <v>1259</v>
      </c>
      <c r="R1863" s="14" t="s">
        <v>1335</v>
      </c>
      <c r="S1863" s="14" t="s">
        <v>1261</v>
      </c>
      <c r="T1863" s="14" t="s">
        <v>3809</v>
      </c>
      <c r="U1863" s="14" t="s">
        <v>13764</v>
      </c>
      <c r="V1863" s="14" t="s">
        <v>1490</v>
      </c>
      <c r="W1863" s="14">
        <v>36</v>
      </c>
      <c r="X1863" s="14">
        <v>24</v>
      </c>
      <c r="Y1863" s="14">
        <v>0</v>
      </c>
      <c r="Z1863" s="14" t="s">
        <v>13765</v>
      </c>
      <c r="AA1863" s="14">
        <v>1</v>
      </c>
      <c r="AB1863" s="14" t="s">
        <v>13766</v>
      </c>
      <c r="AC1863" s="15">
        <v>43976</v>
      </c>
      <c r="AD1863" s="15">
        <v>43982</v>
      </c>
      <c r="AE1863" s="14">
        <v>233601.31</v>
      </c>
      <c r="AF1863" s="14">
        <v>233601.31</v>
      </c>
      <c r="AG1863" s="14">
        <v>233601.31</v>
      </c>
      <c r="AH1863" s="14">
        <v>233601.31</v>
      </c>
      <c r="AI1863" s="14">
        <v>233601.31</v>
      </c>
      <c r="AJ1863" s="14" t="s">
        <v>13767</v>
      </c>
      <c r="AK1863" s="14" t="s">
        <v>13768</v>
      </c>
      <c r="AL1863" s="14" t="s">
        <v>13769</v>
      </c>
      <c r="AM1863" s="14" t="s">
        <v>11648</v>
      </c>
      <c r="AN1863" s="14" t="s">
        <v>1271</v>
      </c>
      <c r="AO1863" s="14" t="s">
        <v>1272</v>
      </c>
      <c r="AP1863" s="14" t="s">
        <v>1272</v>
      </c>
    </row>
    <row r="1864" spans="1:42" x14ac:dyDescent="0.2">
      <c r="A1864" s="14">
        <v>2020</v>
      </c>
      <c r="B1864" s="14">
        <v>3</v>
      </c>
      <c r="C1864" s="14" t="s">
        <v>13770</v>
      </c>
      <c r="D1864" s="14">
        <f>+VLOOKUP(C1864,'Avances Fisicos'!$A$1:$D$2309,2,FALSE)</f>
        <v>108.88</v>
      </c>
      <c r="E1864" s="14">
        <f>+VLOOKUP(C1864,'Fuentes de Financiamiento'!$A$1:$C$2398,3,FALSE)</f>
        <v>82020.52</v>
      </c>
      <c r="F1864" s="14" t="str">
        <f>+VLOOKUP(C1864,Georeferencias!$A$1:$D$2313,2,FALSE)</f>
        <v>Jalisco</v>
      </c>
      <c r="G1864" s="14" t="str">
        <f>+VLOOKUP(C1864,Georeferencias!$A$1:$D$2313,3,FALSE)</f>
        <v>Cihuatlán</v>
      </c>
      <c r="H1864" s="14" t="str">
        <f>+VLOOKUP(C1864,Georeferencias!$A$1:$D$2313,4,FALSE)</f>
        <v>Cihuatlán</v>
      </c>
      <c r="I1864" s="14" t="s">
        <v>1256</v>
      </c>
      <c r="J1864" s="14">
        <v>82020.52</v>
      </c>
      <c r="K1864" s="14" t="s">
        <v>13771</v>
      </c>
      <c r="L1864" s="14" t="s">
        <v>13772</v>
      </c>
      <c r="M1864" s="14">
        <v>14</v>
      </c>
      <c r="N1864" s="14" t="s">
        <v>11</v>
      </c>
      <c r="O1864" s="14">
        <v>22</v>
      </c>
      <c r="P1864" s="14" t="s">
        <v>939</v>
      </c>
      <c r="Q1864" s="14" t="s">
        <v>1259</v>
      </c>
      <c r="R1864" s="14" t="s">
        <v>1359</v>
      </c>
      <c r="S1864" s="14" t="s">
        <v>1261</v>
      </c>
      <c r="T1864" s="14" t="s">
        <v>4005</v>
      </c>
      <c r="U1864" s="14" t="s">
        <v>13773</v>
      </c>
      <c r="V1864" s="14" t="s">
        <v>1490</v>
      </c>
      <c r="W1864" s="14">
        <v>55</v>
      </c>
      <c r="X1864" s="14">
        <v>40</v>
      </c>
      <c r="Y1864" s="14">
        <v>0</v>
      </c>
      <c r="Z1864" s="14" t="s">
        <v>13774</v>
      </c>
      <c r="AA1864" s="14">
        <v>1</v>
      </c>
      <c r="AB1864" s="14" t="s">
        <v>13775</v>
      </c>
      <c r="AC1864" s="15">
        <v>43899</v>
      </c>
      <c r="AD1864" s="15">
        <v>43998</v>
      </c>
      <c r="AE1864" s="14">
        <v>82020.52</v>
      </c>
      <c r="AF1864" s="14">
        <v>82020.52</v>
      </c>
      <c r="AG1864" s="14">
        <v>82020.52</v>
      </c>
      <c r="AH1864" s="14">
        <v>82020.52</v>
      </c>
      <c r="AI1864" s="14">
        <v>82020.52</v>
      </c>
      <c r="AJ1864" s="14" t="s">
        <v>13776</v>
      </c>
      <c r="AK1864" s="14" t="s">
        <v>13777</v>
      </c>
      <c r="AL1864" s="14" t="s">
        <v>13778</v>
      </c>
      <c r="AM1864" s="14" t="s">
        <v>11648</v>
      </c>
      <c r="AN1864" s="14" t="s">
        <v>1271</v>
      </c>
      <c r="AO1864" s="14" t="s">
        <v>1272</v>
      </c>
      <c r="AP1864" s="14" t="s">
        <v>1272</v>
      </c>
    </row>
    <row r="1865" spans="1:42" x14ac:dyDescent="0.2">
      <c r="A1865" s="14">
        <v>2020</v>
      </c>
      <c r="B1865" s="14">
        <v>3</v>
      </c>
      <c r="C1865" s="14" t="s">
        <v>13779</v>
      </c>
      <c r="D1865" s="14">
        <f>+VLOOKUP(C1865,'Avances Fisicos'!$A$1:$D$2309,2,FALSE)</f>
        <v>462</v>
      </c>
      <c r="E1865" s="14">
        <f>+VLOOKUP(C1865,'Fuentes de Financiamiento'!$A$1:$C$2398,3,FALSE)</f>
        <v>192752.05</v>
      </c>
      <c r="F1865" s="14" t="str">
        <f>+VLOOKUP(C1865,Georeferencias!$A$1:$D$2313,2,FALSE)</f>
        <v>Jalisco</v>
      </c>
      <c r="G1865" s="14" t="str">
        <f>+VLOOKUP(C1865,Georeferencias!$A$1:$D$2313,3,FALSE)</f>
        <v>Cocula</v>
      </c>
      <c r="H1865" s="14" t="str">
        <f>+VLOOKUP(C1865,Georeferencias!$A$1:$D$2313,4,FALSE)</f>
        <v>Arroyo Colorado</v>
      </c>
      <c r="I1865" s="14" t="s">
        <v>1256</v>
      </c>
      <c r="J1865" s="14">
        <v>182948.16</v>
      </c>
      <c r="K1865" s="14" t="s">
        <v>13780</v>
      </c>
      <c r="L1865" s="14" t="s">
        <v>13781</v>
      </c>
      <c r="M1865" s="14">
        <v>14</v>
      </c>
      <c r="N1865" s="14" t="s">
        <v>11</v>
      </c>
      <c r="O1865" s="14">
        <v>24</v>
      </c>
      <c r="P1865" s="14" t="s">
        <v>885</v>
      </c>
      <c r="Q1865" s="14" t="s">
        <v>1259</v>
      </c>
      <c r="R1865" s="14" t="s">
        <v>1335</v>
      </c>
      <c r="S1865" s="14" t="s">
        <v>1261</v>
      </c>
      <c r="T1865" s="14" t="s">
        <v>2645</v>
      </c>
      <c r="U1865" s="14" t="s">
        <v>13782</v>
      </c>
      <c r="V1865" s="14" t="s">
        <v>1264</v>
      </c>
      <c r="W1865" s="14">
        <v>0</v>
      </c>
      <c r="X1865" s="14">
        <v>0</v>
      </c>
      <c r="Y1865" s="14">
        <v>66</v>
      </c>
      <c r="Z1865" s="14" t="s">
        <v>13783</v>
      </c>
      <c r="AA1865" s="14">
        <v>1</v>
      </c>
      <c r="AB1865" s="14" t="s">
        <v>13784</v>
      </c>
      <c r="AC1865" s="15">
        <v>42562</v>
      </c>
      <c r="AD1865" s="15">
        <v>42595</v>
      </c>
      <c r="AE1865" s="14">
        <v>192752.05</v>
      </c>
      <c r="AF1865" s="14">
        <v>192752.05</v>
      </c>
      <c r="AG1865" s="14">
        <v>192752.05</v>
      </c>
      <c r="AH1865" s="14">
        <v>192752.05</v>
      </c>
      <c r="AI1865" s="14">
        <v>192752.05</v>
      </c>
      <c r="AJ1865" s="14" t="s">
        <v>13785</v>
      </c>
      <c r="AK1865" s="14" t="s">
        <v>13786</v>
      </c>
      <c r="AL1865" s="14" t="s">
        <v>13787</v>
      </c>
      <c r="AM1865" s="14" t="s">
        <v>11648</v>
      </c>
      <c r="AN1865" s="14" t="s">
        <v>1271</v>
      </c>
      <c r="AO1865" s="14" t="s">
        <v>1272</v>
      </c>
      <c r="AP1865" s="14" t="s">
        <v>1272</v>
      </c>
    </row>
    <row r="1866" spans="1:42" x14ac:dyDescent="0.2">
      <c r="A1866" s="14">
        <v>2020</v>
      </c>
      <c r="B1866" s="14">
        <v>3</v>
      </c>
      <c r="C1866" s="14" t="s">
        <v>13788</v>
      </c>
      <c r="D1866" s="14">
        <f>+VLOOKUP(C1866,'Avances Fisicos'!$A$1:$D$2309,2,FALSE)</f>
        <v>870</v>
      </c>
      <c r="E1866" s="14">
        <f>+VLOOKUP(C1866,'Fuentes de Financiamiento'!$A$1:$C$2398,3,FALSE)</f>
        <v>116155</v>
      </c>
      <c r="F1866" s="14" t="str">
        <f>+VLOOKUP(C1866,Georeferencias!$A$1:$D$2313,2,FALSE)</f>
        <v>Jalisco</v>
      </c>
      <c r="G1866" s="14" t="str">
        <f>+VLOOKUP(C1866,Georeferencias!$A$1:$D$2313,3,FALSE)</f>
        <v>Cocula</v>
      </c>
      <c r="H1866" s="14" t="str">
        <f>+VLOOKUP(C1866,Georeferencias!$A$1:$D$2313,4,FALSE)</f>
        <v>San Nicolás (San Nicolás Acuña)</v>
      </c>
      <c r="I1866" s="14" t="s">
        <v>1256</v>
      </c>
      <c r="J1866" s="14">
        <v>150000</v>
      </c>
      <c r="K1866" s="14" t="s">
        <v>13789</v>
      </c>
      <c r="L1866" s="14" t="s">
        <v>13790</v>
      </c>
      <c r="M1866" s="14">
        <v>14</v>
      </c>
      <c r="N1866" s="14" t="s">
        <v>11</v>
      </c>
      <c r="O1866" s="14">
        <v>24</v>
      </c>
      <c r="P1866" s="14" t="s">
        <v>885</v>
      </c>
      <c r="Q1866" s="14" t="s">
        <v>1259</v>
      </c>
      <c r="R1866" s="14" t="s">
        <v>1335</v>
      </c>
      <c r="S1866" s="14" t="s">
        <v>1261</v>
      </c>
      <c r="T1866" s="14" t="s">
        <v>2645</v>
      </c>
      <c r="U1866" s="14" t="s">
        <v>13791</v>
      </c>
      <c r="V1866" s="14" t="s">
        <v>1264</v>
      </c>
      <c r="W1866" s="14">
        <v>0</v>
      </c>
      <c r="X1866" s="14">
        <v>0</v>
      </c>
      <c r="Y1866" s="14">
        <v>0</v>
      </c>
      <c r="Z1866" s="14" t="s">
        <v>13792</v>
      </c>
      <c r="AA1866" s="14">
        <v>1</v>
      </c>
      <c r="AB1866" s="14" t="s">
        <v>13793</v>
      </c>
      <c r="AC1866" s="15">
        <v>42695</v>
      </c>
      <c r="AD1866" s="15">
        <v>42734</v>
      </c>
      <c r="AE1866" s="14">
        <v>116155</v>
      </c>
      <c r="AF1866" s="14">
        <v>116155</v>
      </c>
      <c r="AG1866" s="14">
        <v>116155</v>
      </c>
      <c r="AH1866" s="14">
        <v>116155</v>
      </c>
      <c r="AI1866" s="14">
        <v>116155</v>
      </c>
      <c r="AJ1866" s="14" t="s">
        <v>13794</v>
      </c>
      <c r="AK1866" s="14" t="s">
        <v>13795</v>
      </c>
      <c r="AL1866" s="14" t="s">
        <v>13796</v>
      </c>
      <c r="AM1866" s="14" t="s">
        <v>11648</v>
      </c>
      <c r="AN1866" s="14" t="s">
        <v>1271</v>
      </c>
      <c r="AO1866" s="14" t="s">
        <v>1272</v>
      </c>
      <c r="AP1866" s="14" t="s">
        <v>1272</v>
      </c>
    </row>
    <row r="1867" spans="1:42" x14ac:dyDescent="0.2">
      <c r="A1867" s="14">
        <v>2020</v>
      </c>
      <c r="B1867" s="14">
        <v>3</v>
      </c>
      <c r="C1867" s="14" t="s">
        <v>13797</v>
      </c>
      <c r="D1867" s="14">
        <f>+VLOOKUP(C1867,'Avances Fisicos'!$A$1:$D$2309,2,FALSE)</f>
        <v>45</v>
      </c>
      <c r="E1867" s="14">
        <f>+VLOOKUP(C1867,'Fuentes de Financiamiento'!$A$1:$C$2398,3,FALSE)</f>
        <v>13345.21</v>
      </c>
      <c r="F1867" s="14" t="str">
        <f>+VLOOKUP(C1867,Georeferencias!$A$1:$D$2313,2,FALSE)</f>
        <v>Jalisco</v>
      </c>
      <c r="G1867" s="14" t="str">
        <f>+VLOOKUP(C1867,Georeferencias!$A$1:$D$2313,3,FALSE)</f>
        <v>Tepatitlán de Morelos</v>
      </c>
      <c r="H1867" s="14" t="str">
        <f>+VLOOKUP(C1867,Georeferencias!$A$1:$D$2313,4,FALSE)</f>
        <v>Tepatitlán de Morelos</v>
      </c>
      <c r="I1867" s="14" t="s">
        <v>1256</v>
      </c>
      <c r="J1867" s="14">
        <v>13345.21</v>
      </c>
      <c r="K1867" s="14" t="s">
        <v>13798</v>
      </c>
      <c r="L1867" s="14" t="s">
        <v>13799</v>
      </c>
      <c r="M1867" s="14">
        <v>14</v>
      </c>
      <c r="N1867" s="14" t="s">
        <v>11</v>
      </c>
      <c r="O1867" s="14">
        <v>93</v>
      </c>
      <c r="P1867" s="14" t="s">
        <v>888</v>
      </c>
      <c r="Q1867" s="14" t="s">
        <v>1259</v>
      </c>
      <c r="R1867" s="14" t="s">
        <v>1406</v>
      </c>
      <c r="S1867" s="14" t="s">
        <v>1261</v>
      </c>
      <c r="T1867" s="14" t="s">
        <v>6824</v>
      </c>
      <c r="U1867" s="14" t="s">
        <v>13800</v>
      </c>
      <c r="V1867" s="14" t="s">
        <v>1264</v>
      </c>
      <c r="W1867" s="14">
        <v>0</v>
      </c>
      <c r="X1867" s="14">
        <v>0</v>
      </c>
      <c r="Y1867" s="14">
        <v>0</v>
      </c>
      <c r="Z1867" s="14" t="s">
        <v>13801</v>
      </c>
      <c r="AA1867" s="14">
        <v>1</v>
      </c>
      <c r="AB1867" s="14" t="s">
        <v>13802</v>
      </c>
      <c r="AC1867" s="15">
        <v>42546</v>
      </c>
      <c r="AD1867" s="15">
        <v>42699</v>
      </c>
      <c r="AE1867" s="14">
        <v>13345.21</v>
      </c>
      <c r="AF1867" s="14">
        <v>13345.21</v>
      </c>
      <c r="AG1867" s="14">
        <v>13345.21</v>
      </c>
      <c r="AH1867" s="14">
        <v>13345.21</v>
      </c>
      <c r="AI1867" s="14">
        <v>13345.21</v>
      </c>
      <c r="AJ1867" s="14" t="s">
        <v>13803</v>
      </c>
      <c r="AK1867" s="14" t="s">
        <v>13804</v>
      </c>
      <c r="AL1867" s="14" t="s">
        <v>13805</v>
      </c>
      <c r="AM1867" s="14" t="s">
        <v>11648</v>
      </c>
      <c r="AN1867" s="14" t="s">
        <v>1271</v>
      </c>
      <c r="AO1867" s="14" t="s">
        <v>1272</v>
      </c>
      <c r="AP1867" s="14" t="s">
        <v>1272</v>
      </c>
    </row>
    <row r="1868" spans="1:42" x14ac:dyDescent="0.2">
      <c r="A1868" s="14">
        <v>2020</v>
      </c>
      <c r="B1868" s="14">
        <v>3</v>
      </c>
      <c r="C1868" s="14" t="s">
        <v>13806</v>
      </c>
      <c r="D1868" s="14">
        <f>+VLOOKUP(C1868,'Avances Fisicos'!$A$1:$D$2309,2,FALSE)</f>
        <v>2188.6</v>
      </c>
      <c r="E1868" s="14">
        <f>+VLOOKUP(C1868,'Fuentes de Financiamiento'!$A$1:$C$2398,3,FALSE)</f>
        <v>507069.73</v>
      </c>
      <c r="F1868" s="14" t="str">
        <f>+VLOOKUP(C1868,Georeferencias!$A$1:$D$2313,2,FALSE)</f>
        <v>Jalisco</v>
      </c>
      <c r="G1868" s="14" t="str">
        <f>+VLOOKUP(C1868,Georeferencias!$A$1:$D$2313,3,FALSE)</f>
        <v>Tepatitlán de Morelos</v>
      </c>
      <c r="H1868" s="14" t="str">
        <f>+VLOOKUP(C1868,Georeferencias!$A$1:$D$2313,4,FALSE)</f>
        <v>Tepatitlán de Morelos</v>
      </c>
      <c r="I1868" s="14" t="s">
        <v>1256</v>
      </c>
      <c r="J1868" s="14">
        <v>507069.73</v>
      </c>
      <c r="K1868" s="14" t="s">
        <v>13807</v>
      </c>
      <c r="L1868" s="14" t="s">
        <v>13808</v>
      </c>
      <c r="M1868" s="14">
        <v>14</v>
      </c>
      <c r="N1868" s="14" t="s">
        <v>11</v>
      </c>
      <c r="O1868" s="14">
        <v>93</v>
      </c>
      <c r="P1868" s="14" t="s">
        <v>888</v>
      </c>
      <c r="Q1868" s="14" t="s">
        <v>1259</v>
      </c>
      <c r="R1868" s="14" t="s">
        <v>1335</v>
      </c>
      <c r="S1868" s="14" t="s">
        <v>1261</v>
      </c>
      <c r="T1868" s="14" t="s">
        <v>6824</v>
      </c>
      <c r="U1868" s="14" t="s">
        <v>13809</v>
      </c>
      <c r="V1868" s="14" t="s">
        <v>1264</v>
      </c>
      <c r="W1868" s="14">
        <v>0</v>
      </c>
      <c r="X1868" s="14">
        <v>0</v>
      </c>
      <c r="Y1868" s="14">
        <v>0</v>
      </c>
      <c r="Z1868" s="14" t="s">
        <v>13810</v>
      </c>
      <c r="AA1868" s="14">
        <v>1</v>
      </c>
      <c r="AB1868" s="14" t="s">
        <v>13811</v>
      </c>
      <c r="AC1868" s="15">
        <v>42571</v>
      </c>
      <c r="AD1868" s="15">
        <v>42637</v>
      </c>
      <c r="AE1868" s="14">
        <v>507069.73</v>
      </c>
      <c r="AF1868" s="14">
        <v>507069.73</v>
      </c>
      <c r="AG1868" s="14">
        <v>507069.73</v>
      </c>
      <c r="AH1868" s="14">
        <v>507069.73</v>
      </c>
      <c r="AI1868" s="14">
        <v>507069.73</v>
      </c>
      <c r="AJ1868" s="14" t="s">
        <v>13812</v>
      </c>
      <c r="AK1868" s="14" t="s">
        <v>13813</v>
      </c>
      <c r="AL1868" s="14" t="s">
        <v>13814</v>
      </c>
      <c r="AM1868" s="14" t="s">
        <v>11648</v>
      </c>
      <c r="AN1868" s="14" t="s">
        <v>1271</v>
      </c>
      <c r="AO1868" s="14" t="s">
        <v>1272</v>
      </c>
      <c r="AP1868" s="14" t="s">
        <v>1272</v>
      </c>
    </row>
    <row r="1869" spans="1:42" x14ac:dyDescent="0.2">
      <c r="A1869" s="14">
        <v>2020</v>
      </c>
      <c r="B1869" s="14">
        <v>3</v>
      </c>
      <c r="C1869" s="14" t="s">
        <v>13815</v>
      </c>
      <c r="D1869" s="14">
        <f>+VLOOKUP(C1869,'Avances Fisicos'!$A$1:$D$2309,2,FALSE)</f>
        <v>2523.13</v>
      </c>
      <c r="E1869" s="14">
        <f>+VLOOKUP(C1869,'Fuentes de Financiamiento'!$A$1:$C$2398,3,FALSE)</f>
        <v>534175.91</v>
      </c>
      <c r="F1869" s="14" t="str">
        <f>+VLOOKUP(C1869,Georeferencias!$A$1:$D$2313,2,FALSE)</f>
        <v>Jalisco</v>
      </c>
      <c r="G1869" s="14" t="str">
        <f>+VLOOKUP(C1869,Georeferencias!$A$1:$D$2313,3,FALSE)</f>
        <v>Tepatitlán de Morelos</v>
      </c>
      <c r="H1869" s="14" t="str">
        <f>+VLOOKUP(C1869,Georeferencias!$A$1:$D$2313,4,FALSE)</f>
        <v>Tepatitlán de Morelos</v>
      </c>
      <c r="I1869" s="14" t="s">
        <v>1256</v>
      </c>
      <c r="J1869" s="14">
        <v>534175.91</v>
      </c>
      <c r="K1869" s="14" t="s">
        <v>13816</v>
      </c>
      <c r="L1869" s="14" t="s">
        <v>13817</v>
      </c>
      <c r="M1869" s="14">
        <v>14</v>
      </c>
      <c r="N1869" s="14" t="s">
        <v>11</v>
      </c>
      <c r="O1869" s="14">
        <v>93</v>
      </c>
      <c r="P1869" s="14" t="s">
        <v>888</v>
      </c>
      <c r="Q1869" s="14" t="s">
        <v>1259</v>
      </c>
      <c r="R1869" s="14" t="s">
        <v>1335</v>
      </c>
      <c r="S1869" s="14" t="s">
        <v>1261</v>
      </c>
      <c r="T1869" s="14" t="s">
        <v>6824</v>
      </c>
      <c r="U1869" s="14" t="s">
        <v>13818</v>
      </c>
      <c r="V1869" s="14" t="s">
        <v>1264</v>
      </c>
      <c r="W1869" s="14">
        <v>0</v>
      </c>
      <c r="X1869" s="14">
        <v>0</v>
      </c>
      <c r="Y1869" s="14">
        <v>0</v>
      </c>
      <c r="Z1869" s="14" t="s">
        <v>13819</v>
      </c>
      <c r="AA1869" s="14">
        <v>1</v>
      </c>
      <c r="AB1869" s="14" t="s">
        <v>13820</v>
      </c>
      <c r="AC1869" s="15">
        <v>42541</v>
      </c>
      <c r="AD1869" s="15">
        <v>42700</v>
      </c>
      <c r="AE1869" s="14">
        <v>534175.91</v>
      </c>
      <c r="AF1869" s="14">
        <v>534175.91</v>
      </c>
      <c r="AG1869" s="14">
        <v>534175.91</v>
      </c>
      <c r="AH1869" s="14">
        <v>534175.91</v>
      </c>
      <c r="AI1869" s="14">
        <v>534175.91</v>
      </c>
      <c r="AJ1869" s="14" t="s">
        <v>13821</v>
      </c>
      <c r="AK1869" s="14" t="s">
        <v>13822</v>
      </c>
      <c r="AL1869" s="14" t="s">
        <v>13823</v>
      </c>
      <c r="AM1869" s="14" t="s">
        <v>11648</v>
      </c>
      <c r="AN1869" s="14" t="s">
        <v>1271</v>
      </c>
      <c r="AO1869" s="14" t="s">
        <v>1272</v>
      </c>
      <c r="AP1869" s="14" t="s">
        <v>1272</v>
      </c>
    </row>
    <row r="1870" spans="1:42" x14ac:dyDescent="0.2">
      <c r="A1870" s="14">
        <v>2020</v>
      </c>
      <c r="B1870" s="14">
        <v>3</v>
      </c>
      <c r="C1870" s="14" t="s">
        <v>13824</v>
      </c>
      <c r="D1870" s="14">
        <f>+VLOOKUP(C1870,'Avances Fisicos'!$A$1:$D$2309,2,FALSE)</f>
        <v>540</v>
      </c>
      <c r="E1870" s="14">
        <f>+VLOOKUP(C1870,'Fuentes de Financiamiento'!$A$1:$C$2398,3,FALSE)</f>
        <v>507103.78</v>
      </c>
      <c r="F1870" s="14" t="str">
        <f>+VLOOKUP(C1870,Georeferencias!$A$1:$D$2313,2,FALSE)</f>
        <v>Jalisco</v>
      </c>
      <c r="G1870" s="14" t="str">
        <f>+VLOOKUP(C1870,Georeferencias!$A$1:$D$2313,3,FALSE)</f>
        <v>Tepatitlán de Morelos</v>
      </c>
      <c r="H1870" s="14" t="str">
        <f>+VLOOKUP(C1870,Georeferencias!$A$1:$D$2313,4,FALSE)</f>
        <v>Capilla de Guadalupe</v>
      </c>
      <c r="I1870" s="14" t="s">
        <v>1256</v>
      </c>
      <c r="J1870" s="14">
        <v>507103.78</v>
      </c>
      <c r="K1870" s="14" t="s">
        <v>13825</v>
      </c>
      <c r="L1870" s="14" t="s">
        <v>13826</v>
      </c>
      <c r="M1870" s="14">
        <v>14</v>
      </c>
      <c r="N1870" s="14" t="s">
        <v>11</v>
      </c>
      <c r="O1870" s="14">
        <v>93</v>
      </c>
      <c r="P1870" s="14" t="s">
        <v>888</v>
      </c>
      <c r="Q1870" s="14" t="s">
        <v>1259</v>
      </c>
      <c r="R1870" s="14" t="s">
        <v>1359</v>
      </c>
      <c r="S1870" s="14" t="s">
        <v>1261</v>
      </c>
      <c r="T1870" s="14" t="s">
        <v>6824</v>
      </c>
      <c r="U1870" s="14" t="s">
        <v>13827</v>
      </c>
      <c r="V1870" s="14" t="s">
        <v>1264</v>
      </c>
      <c r="W1870" s="14">
        <v>0</v>
      </c>
      <c r="X1870" s="14">
        <v>0</v>
      </c>
      <c r="Y1870" s="14">
        <v>0</v>
      </c>
      <c r="Z1870" s="14" t="s">
        <v>13828</v>
      </c>
      <c r="AA1870" s="14">
        <v>1</v>
      </c>
      <c r="AB1870" s="14" t="s">
        <v>13829</v>
      </c>
      <c r="AC1870" s="15">
        <v>42583</v>
      </c>
      <c r="AD1870" s="15">
        <v>42699</v>
      </c>
      <c r="AE1870" s="14">
        <v>507103.78</v>
      </c>
      <c r="AF1870" s="14">
        <v>507103.78</v>
      </c>
      <c r="AG1870" s="14">
        <v>507103.78</v>
      </c>
      <c r="AH1870" s="14">
        <v>507103.78</v>
      </c>
      <c r="AI1870" s="14">
        <v>507103.78</v>
      </c>
      <c r="AJ1870" s="14" t="s">
        <v>13830</v>
      </c>
      <c r="AK1870" s="14" t="s">
        <v>13831</v>
      </c>
      <c r="AL1870" s="14" t="s">
        <v>13832</v>
      </c>
      <c r="AM1870" s="14" t="s">
        <v>11648</v>
      </c>
      <c r="AN1870" s="14" t="s">
        <v>1271</v>
      </c>
      <c r="AO1870" s="14" t="s">
        <v>1272</v>
      </c>
      <c r="AP1870" s="14" t="s">
        <v>1272</v>
      </c>
    </row>
    <row r="1871" spans="1:42" x14ac:dyDescent="0.2">
      <c r="A1871" s="14">
        <v>2020</v>
      </c>
      <c r="B1871" s="14">
        <v>3</v>
      </c>
      <c r="C1871" s="14" t="s">
        <v>13833</v>
      </c>
      <c r="D1871" s="14">
        <f>+VLOOKUP(C1871,'Avances Fisicos'!$A$1:$D$2309,2,FALSE)</f>
        <v>1</v>
      </c>
      <c r="E1871" s="14">
        <f>+VLOOKUP(C1871,'Fuentes de Financiamiento'!$A$1:$C$2398,3,FALSE)</f>
        <v>62632.9</v>
      </c>
      <c r="F1871" s="14" t="str">
        <f>+VLOOKUP(C1871,Georeferencias!$A$1:$D$2313,2,FALSE)</f>
        <v>Jalisco</v>
      </c>
      <c r="G1871" s="14" t="str">
        <f>+VLOOKUP(C1871,Georeferencias!$A$1:$D$2313,3,FALSE)</f>
        <v>La Barca</v>
      </c>
      <c r="H1871" s="14" t="str">
        <f>+VLOOKUP(C1871,Georeferencias!$A$1:$D$2313,4,FALSE)</f>
        <v>La Barca</v>
      </c>
      <c r="I1871" s="14" t="s">
        <v>1256</v>
      </c>
      <c r="J1871" s="14">
        <v>62632.9</v>
      </c>
      <c r="K1871" s="14" t="s">
        <v>13834</v>
      </c>
      <c r="L1871" s="14" t="s">
        <v>13835</v>
      </c>
      <c r="M1871" s="14">
        <v>14</v>
      </c>
      <c r="N1871" s="14" t="s">
        <v>11</v>
      </c>
      <c r="O1871" s="14">
        <v>18</v>
      </c>
      <c r="P1871" s="14" t="s">
        <v>947</v>
      </c>
      <c r="Q1871" s="14" t="s">
        <v>1259</v>
      </c>
      <c r="R1871" s="14" t="s">
        <v>1359</v>
      </c>
      <c r="S1871" s="14" t="s">
        <v>1261</v>
      </c>
      <c r="T1871" s="14" t="s">
        <v>10308</v>
      </c>
      <c r="U1871" s="14" t="s">
        <v>13836</v>
      </c>
      <c r="V1871" s="14" t="s">
        <v>1264</v>
      </c>
      <c r="W1871" s="14">
        <v>0</v>
      </c>
      <c r="X1871" s="14">
        <v>0</v>
      </c>
      <c r="Y1871" s="14">
        <v>0</v>
      </c>
      <c r="Z1871" s="14" t="s">
        <v>1327</v>
      </c>
      <c r="AA1871" s="14">
        <v>1</v>
      </c>
      <c r="AB1871" s="14" t="s">
        <v>13837</v>
      </c>
      <c r="AC1871" s="15">
        <v>42839</v>
      </c>
      <c r="AD1871" s="15">
        <v>42930</v>
      </c>
      <c r="AE1871" s="14">
        <v>62632.9</v>
      </c>
      <c r="AF1871" s="14">
        <v>62632.9</v>
      </c>
      <c r="AG1871" s="14">
        <v>62632.9</v>
      </c>
      <c r="AH1871" s="14">
        <v>62632.9</v>
      </c>
      <c r="AI1871" s="14">
        <v>62632.9</v>
      </c>
      <c r="AJ1871" s="14" t="s">
        <v>13838</v>
      </c>
      <c r="AK1871" s="14" t="s">
        <v>1402</v>
      </c>
      <c r="AL1871" s="14" t="s">
        <v>13839</v>
      </c>
      <c r="AM1871" s="14" t="s">
        <v>11648</v>
      </c>
      <c r="AN1871" s="14" t="s">
        <v>1271</v>
      </c>
      <c r="AO1871" s="14" t="s">
        <v>1272</v>
      </c>
      <c r="AP1871" s="14" t="s">
        <v>1272</v>
      </c>
    </row>
    <row r="1872" spans="1:42" x14ac:dyDescent="0.2">
      <c r="A1872" s="14">
        <v>2020</v>
      </c>
      <c r="B1872" s="14">
        <v>3</v>
      </c>
      <c r="C1872" s="14" t="s">
        <v>13840</v>
      </c>
      <c r="D1872" s="14">
        <f>+VLOOKUP(C1872,'Avances Fisicos'!$A$1:$D$2309,2,FALSE)</f>
        <v>1</v>
      </c>
      <c r="E1872" s="14">
        <f>+VLOOKUP(C1872,'Fuentes de Financiamiento'!$A$1:$C$2398,3,FALSE)</f>
        <v>100764.11</v>
      </c>
      <c r="F1872" s="14" t="str">
        <f>+VLOOKUP(C1872,Georeferencias!$A$1:$D$2313,2,FALSE)</f>
        <v>Jalisco</v>
      </c>
      <c r="G1872" s="14" t="str">
        <f>+VLOOKUP(C1872,Georeferencias!$A$1:$D$2313,3,FALSE)</f>
        <v>La Barca</v>
      </c>
      <c r="H1872" s="14" t="str">
        <f>+VLOOKUP(C1872,Georeferencias!$A$1:$D$2313,4,FALSE)</f>
        <v>La Barca</v>
      </c>
      <c r="I1872" s="14" t="s">
        <v>1256</v>
      </c>
      <c r="J1872" s="14">
        <v>100764.11</v>
      </c>
      <c r="K1872" s="14" t="s">
        <v>13841</v>
      </c>
      <c r="L1872" s="14" t="s">
        <v>13842</v>
      </c>
      <c r="M1872" s="14">
        <v>14</v>
      </c>
      <c r="N1872" s="14" t="s">
        <v>11</v>
      </c>
      <c r="O1872" s="14">
        <v>18</v>
      </c>
      <c r="P1872" s="14" t="s">
        <v>947</v>
      </c>
      <c r="Q1872" s="14" t="s">
        <v>1259</v>
      </c>
      <c r="R1872" s="14" t="s">
        <v>1359</v>
      </c>
      <c r="S1872" s="14" t="s">
        <v>1261</v>
      </c>
      <c r="T1872" s="14" t="s">
        <v>10308</v>
      </c>
      <c r="U1872" s="14" t="s">
        <v>13843</v>
      </c>
      <c r="V1872" s="14" t="s">
        <v>1264</v>
      </c>
      <c r="W1872" s="14">
        <v>0</v>
      </c>
      <c r="X1872" s="14">
        <v>0</v>
      </c>
      <c r="Y1872" s="14">
        <v>0</v>
      </c>
      <c r="Z1872" s="14" t="s">
        <v>1327</v>
      </c>
      <c r="AA1872" s="14">
        <v>1</v>
      </c>
      <c r="AB1872" s="14" t="s">
        <v>13844</v>
      </c>
      <c r="AC1872" s="15">
        <v>42839</v>
      </c>
      <c r="AD1872" s="15">
        <v>42930</v>
      </c>
      <c r="AE1872" s="14">
        <v>100764.11</v>
      </c>
      <c r="AF1872" s="14">
        <v>100764.11</v>
      </c>
      <c r="AG1872" s="14">
        <v>100764.11</v>
      </c>
      <c r="AH1872" s="14">
        <v>100764.11</v>
      </c>
      <c r="AI1872" s="14">
        <v>100764.11</v>
      </c>
      <c r="AJ1872" s="14" t="s">
        <v>13845</v>
      </c>
      <c r="AK1872" s="14" t="s">
        <v>1402</v>
      </c>
      <c r="AL1872" s="14" t="s">
        <v>13846</v>
      </c>
      <c r="AM1872" s="14" t="s">
        <v>11648</v>
      </c>
      <c r="AN1872" s="14" t="s">
        <v>1271</v>
      </c>
      <c r="AO1872" s="14" t="s">
        <v>1272</v>
      </c>
      <c r="AP1872" s="14" t="s">
        <v>1272</v>
      </c>
    </row>
    <row r="1873" spans="1:42" x14ac:dyDescent="0.2">
      <c r="A1873" s="14">
        <v>2020</v>
      </c>
      <c r="B1873" s="14">
        <v>3</v>
      </c>
      <c r="C1873" s="14" t="s">
        <v>13847</v>
      </c>
      <c r="D1873" s="14">
        <f>+VLOOKUP(C1873,'Avances Fisicos'!$A$1:$D$2309,2,FALSE)</f>
        <v>65</v>
      </c>
      <c r="E1873" s="14">
        <f>+VLOOKUP(C1873,'Fuentes de Financiamiento'!$A$1:$C$2398,3,FALSE)</f>
        <v>117556.8</v>
      </c>
      <c r="F1873" s="14" t="str">
        <f>+VLOOKUP(C1873,Georeferencias!$A$1:$D$2313,2,FALSE)</f>
        <v>Jalisco</v>
      </c>
      <c r="G1873" s="14" t="str">
        <f>+VLOOKUP(C1873,Georeferencias!$A$1:$D$2313,3,FALSE)</f>
        <v>Cocula</v>
      </c>
      <c r="H1873" s="14" t="str">
        <f>+VLOOKUP(C1873,Georeferencias!$A$1:$D$2313,4,FALSE)</f>
        <v>Cocula</v>
      </c>
      <c r="I1873" s="14" t="s">
        <v>1256</v>
      </c>
      <c r="J1873" s="14">
        <v>100981.66</v>
      </c>
      <c r="K1873" s="14" t="s">
        <v>13848</v>
      </c>
      <c r="L1873" s="14" t="s">
        <v>13849</v>
      </c>
      <c r="M1873" s="14">
        <v>14</v>
      </c>
      <c r="N1873" s="14" t="s">
        <v>11</v>
      </c>
      <c r="O1873" s="14">
        <v>24</v>
      </c>
      <c r="P1873" s="14" t="s">
        <v>885</v>
      </c>
      <c r="Q1873" s="14" t="s">
        <v>1259</v>
      </c>
      <c r="R1873" s="14" t="s">
        <v>1346</v>
      </c>
      <c r="S1873" s="14" t="s">
        <v>1261</v>
      </c>
      <c r="T1873" s="14" t="s">
        <v>2645</v>
      </c>
      <c r="U1873" s="14" t="s">
        <v>13850</v>
      </c>
      <c r="V1873" s="14" t="s">
        <v>1264</v>
      </c>
      <c r="W1873" s="14">
        <v>0</v>
      </c>
      <c r="X1873" s="14">
        <v>0</v>
      </c>
      <c r="Y1873" s="14">
        <v>208</v>
      </c>
      <c r="Z1873" s="14" t="s">
        <v>13851</v>
      </c>
      <c r="AA1873" s="14">
        <v>1</v>
      </c>
      <c r="AB1873" s="14" t="s">
        <v>13852</v>
      </c>
      <c r="AC1873" s="15">
        <v>42919</v>
      </c>
      <c r="AD1873" s="15">
        <v>42977</v>
      </c>
      <c r="AE1873" s="14">
        <v>117556.8</v>
      </c>
      <c r="AF1873" s="14">
        <v>117556.8</v>
      </c>
      <c r="AG1873" s="14">
        <v>117556.8</v>
      </c>
      <c r="AH1873" s="14">
        <v>117556.8</v>
      </c>
      <c r="AI1873" s="14">
        <v>117556.8</v>
      </c>
      <c r="AJ1873" s="14" t="s">
        <v>13853</v>
      </c>
      <c r="AK1873" s="14" t="s">
        <v>1577</v>
      </c>
      <c r="AL1873" s="14" t="s">
        <v>13854</v>
      </c>
      <c r="AM1873" s="14" t="s">
        <v>11648</v>
      </c>
      <c r="AN1873" s="14" t="s">
        <v>1271</v>
      </c>
      <c r="AO1873" s="14" t="s">
        <v>1272</v>
      </c>
      <c r="AP1873" s="14" t="s">
        <v>1272</v>
      </c>
    </row>
    <row r="1874" spans="1:42" x14ac:dyDescent="0.2">
      <c r="A1874" s="14">
        <v>2020</v>
      </c>
      <c r="B1874" s="14">
        <v>3</v>
      </c>
      <c r="C1874" s="14" t="s">
        <v>13855</v>
      </c>
      <c r="D1874" s="14">
        <f>+VLOOKUP(C1874,'Avances Fisicos'!$A$1:$D$2309,2,FALSE)</f>
        <v>107.5</v>
      </c>
      <c r="E1874" s="14">
        <f>+VLOOKUP(C1874,'Fuentes de Financiamiento'!$A$1:$C$2398,3,FALSE)</f>
        <v>482204.08</v>
      </c>
      <c r="F1874" s="14" t="str">
        <f>+VLOOKUP(C1874,Georeferencias!$A$1:$D$2313,2,FALSE)</f>
        <v>Jalisco</v>
      </c>
      <c r="G1874" s="14" t="str">
        <f>+VLOOKUP(C1874,Georeferencias!$A$1:$D$2313,3,FALSE)</f>
        <v>Tepatitlán de Morelos</v>
      </c>
      <c r="H1874" s="14" t="str">
        <f>+VLOOKUP(C1874,Georeferencias!$A$1:$D$2313,4,FALSE)</f>
        <v>Tepatitlán de Morelos</v>
      </c>
      <c r="I1874" s="14" t="s">
        <v>1256</v>
      </c>
      <c r="J1874" s="14">
        <v>482971.9</v>
      </c>
      <c r="K1874" s="14" t="s">
        <v>13856</v>
      </c>
      <c r="L1874" s="14" t="s">
        <v>13857</v>
      </c>
      <c r="M1874" s="14">
        <v>14</v>
      </c>
      <c r="N1874" s="14" t="s">
        <v>11</v>
      </c>
      <c r="O1874" s="14">
        <v>93</v>
      </c>
      <c r="P1874" s="14" t="s">
        <v>888</v>
      </c>
      <c r="Q1874" s="14" t="s">
        <v>1259</v>
      </c>
      <c r="R1874" s="14" t="s">
        <v>1359</v>
      </c>
      <c r="S1874" s="14" t="s">
        <v>1261</v>
      </c>
      <c r="T1874" s="14" t="s">
        <v>6824</v>
      </c>
      <c r="U1874" s="14" t="s">
        <v>13858</v>
      </c>
      <c r="V1874" s="14" t="s">
        <v>1264</v>
      </c>
      <c r="W1874" s="14">
        <v>0</v>
      </c>
      <c r="X1874" s="14">
        <v>0</v>
      </c>
      <c r="Y1874" s="14">
        <v>50</v>
      </c>
      <c r="Z1874" s="14" t="s">
        <v>13859</v>
      </c>
      <c r="AA1874" s="14">
        <v>1</v>
      </c>
      <c r="AB1874" s="14" t="s">
        <v>13860</v>
      </c>
      <c r="AC1874" s="15">
        <v>42877</v>
      </c>
      <c r="AD1874" s="15">
        <v>42966</v>
      </c>
      <c r="AE1874" s="14">
        <v>482204.08</v>
      </c>
      <c r="AF1874" s="14">
        <v>482204.08</v>
      </c>
      <c r="AG1874" s="14">
        <v>482204.08</v>
      </c>
      <c r="AH1874" s="14">
        <v>482204.08</v>
      </c>
      <c r="AI1874" s="14">
        <v>482204.08</v>
      </c>
      <c r="AJ1874" s="14" t="s">
        <v>13861</v>
      </c>
      <c r="AK1874" s="14" t="s">
        <v>13862</v>
      </c>
      <c r="AL1874" s="14" t="s">
        <v>13863</v>
      </c>
      <c r="AM1874" s="14" t="s">
        <v>11648</v>
      </c>
      <c r="AN1874" s="14" t="s">
        <v>1271</v>
      </c>
      <c r="AO1874" s="14" t="s">
        <v>1272</v>
      </c>
      <c r="AP1874" s="14" t="s">
        <v>1272</v>
      </c>
    </row>
    <row r="1875" spans="1:42" x14ac:dyDescent="0.2">
      <c r="A1875" s="14">
        <v>2020</v>
      </c>
      <c r="B1875" s="14">
        <v>3</v>
      </c>
      <c r="C1875" s="14" t="s">
        <v>13864</v>
      </c>
      <c r="D1875" s="14">
        <f>+VLOOKUP(C1875,'Avances Fisicos'!$A$1:$D$2309,2,FALSE)</f>
        <v>2500</v>
      </c>
      <c r="E1875" s="14">
        <f>+VLOOKUP(C1875,'Fuentes de Financiamiento'!$A$1:$C$2398,3,FALSE)</f>
        <v>415959.76</v>
      </c>
      <c r="F1875" s="14" t="str">
        <f>+VLOOKUP(C1875,Georeferencias!$A$1:$D$2313,2,FALSE)</f>
        <v>Jalisco</v>
      </c>
      <c r="G1875" s="14" t="str">
        <f>+VLOOKUP(C1875,Georeferencias!$A$1:$D$2313,3,FALSE)</f>
        <v>Cocula</v>
      </c>
      <c r="H1875" s="14" t="str">
        <f>+VLOOKUP(C1875,Georeferencias!$A$1:$D$2313,4,FALSE)</f>
        <v>San Pablo</v>
      </c>
      <c r="I1875" s="14" t="s">
        <v>1256</v>
      </c>
      <c r="J1875" s="14">
        <v>385996</v>
      </c>
      <c r="K1875" s="14" t="s">
        <v>13865</v>
      </c>
      <c r="L1875" s="14" t="s">
        <v>13866</v>
      </c>
      <c r="M1875" s="14">
        <v>14</v>
      </c>
      <c r="N1875" s="14" t="s">
        <v>11</v>
      </c>
      <c r="O1875" s="14">
        <v>24</v>
      </c>
      <c r="P1875" s="14" t="s">
        <v>885</v>
      </c>
      <c r="Q1875" s="14" t="s">
        <v>1259</v>
      </c>
      <c r="R1875" s="14" t="s">
        <v>1335</v>
      </c>
      <c r="S1875" s="14" t="s">
        <v>1261</v>
      </c>
      <c r="T1875" s="14" t="s">
        <v>2645</v>
      </c>
      <c r="U1875" s="14" t="s">
        <v>13867</v>
      </c>
      <c r="V1875" s="14" t="s">
        <v>1264</v>
      </c>
      <c r="W1875" s="14">
        <v>0</v>
      </c>
      <c r="X1875" s="14">
        <v>0</v>
      </c>
      <c r="Y1875" s="14">
        <v>96</v>
      </c>
      <c r="Z1875" s="14" t="s">
        <v>13868</v>
      </c>
      <c r="AA1875" s="14">
        <v>1</v>
      </c>
      <c r="AB1875" s="14" t="s">
        <v>13869</v>
      </c>
      <c r="AC1875" s="15">
        <v>42996</v>
      </c>
      <c r="AD1875" s="15">
        <v>43087</v>
      </c>
      <c r="AE1875" s="14">
        <v>415959.76</v>
      </c>
      <c r="AF1875" s="14">
        <v>415959.76</v>
      </c>
      <c r="AG1875" s="14">
        <v>415959.76</v>
      </c>
      <c r="AH1875" s="14">
        <v>415959.76</v>
      </c>
      <c r="AI1875" s="14">
        <v>415959.76</v>
      </c>
      <c r="AJ1875" s="14" t="s">
        <v>13870</v>
      </c>
      <c r="AK1875" s="14" t="s">
        <v>13871</v>
      </c>
      <c r="AL1875" s="14" t="s">
        <v>13872</v>
      </c>
      <c r="AM1875" s="14" t="s">
        <v>11648</v>
      </c>
      <c r="AN1875" s="14" t="s">
        <v>1271</v>
      </c>
      <c r="AO1875" s="14" t="s">
        <v>1272</v>
      </c>
      <c r="AP1875" s="14" t="s">
        <v>1272</v>
      </c>
    </row>
    <row r="1876" spans="1:42" x14ac:dyDescent="0.2">
      <c r="A1876" s="14">
        <v>2020</v>
      </c>
      <c r="B1876" s="14">
        <v>3</v>
      </c>
      <c r="C1876" s="14" t="s">
        <v>13873</v>
      </c>
      <c r="D1876" s="14">
        <f>+VLOOKUP(C1876,'Avances Fisicos'!$A$1:$D$2309,2,FALSE)</f>
        <v>362</v>
      </c>
      <c r="E1876" s="14">
        <f>+VLOOKUP(C1876,'Fuentes de Financiamiento'!$A$1:$C$2398,3,FALSE)</f>
        <v>139724.48000000001</v>
      </c>
      <c r="F1876" s="14" t="str">
        <f>+VLOOKUP(C1876,Georeferencias!$A$1:$D$2313,2,FALSE)</f>
        <v>Jalisco</v>
      </c>
      <c r="G1876" s="14" t="str">
        <f>+VLOOKUP(C1876,Georeferencias!$A$1:$D$2313,3,FALSE)</f>
        <v>Tepatitlán de Morelos</v>
      </c>
      <c r="H1876" s="14" t="str">
        <f>+VLOOKUP(C1876,Georeferencias!$A$1:$D$2313,4,FALSE)</f>
        <v>Lagunillas</v>
      </c>
      <c r="I1876" s="14" t="s">
        <v>1256</v>
      </c>
      <c r="J1876" s="14">
        <v>87179.64</v>
      </c>
      <c r="K1876" s="14" t="s">
        <v>13874</v>
      </c>
      <c r="L1876" s="14" t="s">
        <v>13875</v>
      </c>
      <c r="M1876" s="14">
        <v>14</v>
      </c>
      <c r="N1876" s="14" t="s">
        <v>11</v>
      </c>
      <c r="O1876" s="14">
        <v>93</v>
      </c>
      <c r="P1876" s="14" t="s">
        <v>888</v>
      </c>
      <c r="Q1876" s="14" t="s">
        <v>1259</v>
      </c>
      <c r="R1876" s="14" t="s">
        <v>1346</v>
      </c>
      <c r="S1876" s="14" t="s">
        <v>1261</v>
      </c>
      <c r="T1876" s="14" t="s">
        <v>6824</v>
      </c>
      <c r="U1876" s="14" t="s">
        <v>13876</v>
      </c>
      <c r="V1876" s="14" t="s">
        <v>1264</v>
      </c>
      <c r="W1876" s="14">
        <v>0</v>
      </c>
      <c r="X1876" s="14">
        <v>0</v>
      </c>
      <c r="Y1876" s="14">
        <v>15</v>
      </c>
      <c r="Z1876" s="14" t="s">
        <v>13877</v>
      </c>
      <c r="AA1876" s="14">
        <v>1</v>
      </c>
      <c r="AB1876" s="14" t="s">
        <v>13878</v>
      </c>
      <c r="AC1876" s="15">
        <v>42889</v>
      </c>
      <c r="AD1876" s="15">
        <v>43069</v>
      </c>
      <c r="AE1876" s="14">
        <v>139724.48000000001</v>
      </c>
      <c r="AF1876" s="14">
        <v>139724.48000000001</v>
      </c>
      <c r="AG1876" s="14">
        <v>139724.48000000001</v>
      </c>
      <c r="AH1876" s="14">
        <v>139724.48000000001</v>
      </c>
      <c r="AI1876" s="14">
        <v>139724.48000000001</v>
      </c>
      <c r="AJ1876" s="14" t="s">
        <v>13879</v>
      </c>
      <c r="AK1876" s="14" t="s">
        <v>13880</v>
      </c>
      <c r="AL1876" s="14" t="s">
        <v>13881</v>
      </c>
      <c r="AM1876" s="14" t="s">
        <v>11648</v>
      </c>
      <c r="AN1876" s="14" t="s">
        <v>1271</v>
      </c>
      <c r="AO1876" s="14" t="s">
        <v>1272</v>
      </c>
      <c r="AP1876" s="14" t="s">
        <v>1272</v>
      </c>
    </row>
    <row r="1877" spans="1:42" x14ac:dyDescent="0.2">
      <c r="A1877" s="14">
        <v>2020</v>
      </c>
      <c r="B1877" s="14">
        <v>3</v>
      </c>
      <c r="C1877" s="14" t="s">
        <v>13882</v>
      </c>
      <c r="D1877" s="14">
        <f>+VLOOKUP(C1877,'Avances Fisicos'!$A$1:$D$2309,2,FALSE)</f>
        <v>54</v>
      </c>
      <c r="E1877" s="14">
        <f>+VLOOKUP(C1877,'Fuentes de Financiamiento'!$A$1:$C$2398,3,FALSE)</f>
        <v>280019.71999999997</v>
      </c>
      <c r="F1877" s="14" t="str">
        <f>+VLOOKUP(C1877,Georeferencias!$A$1:$D$2313,2,FALSE)</f>
        <v>Jalisco</v>
      </c>
      <c r="G1877" s="14" t="str">
        <f>+VLOOKUP(C1877,Georeferencias!$A$1:$D$2313,3,FALSE)</f>
        <v>Tepatitlán de Morelos</v>
      </c>
      <c r="H1877" s="14" t="str">
        <f>+VLOOKUP(C1877,Georeferencias!$A$1:$D$2313,4,FALSE)</f>
        <v>Sacamecates</v>
      </c>
      <c r="I1877" s="14" t="s">
        <v>1256</v>
      </c>
      <c r="J1877" s="14">
        <v>282820.08</v>
      </c>
      <c r="K1877" s="14" t="s">
        <v>13883</v>
      </c>
      <c r="L1877" s="14" t="s">
        <v>13884</v>
      </c>
      <c r="M1877" s="14">
        <v>14</v>
      </c>
      <c r="N1877" s="14" t="s">
        <v>11</v>
      </c>
      <c r="O1877" s="14">
        <v>93</v>
      </c>
      <c r="P1877" s="14" t="s">
        <v>888</v>
      </c>
      <c r="Q1877" s="14" t="s">
        <v>1259</v>
      </c>
      <c r="R1877" s="14" t="s">
        <v>1346</v>
      </c>
      <c r="S1877" s="14" t="s">
        <v>1261</v>
      </c>
      <c r="T1877" s="14" t="s">
        <v>6824</v>
      </c>
      <c r="U1877" s="14" t="s">
        <v>13885</v>
      </c>
      <c r="V1877" s="14" t="s">
        <v>1264</v>
      </c>
      <c r="W1877" s="14">
        <v>0</v>
      </c>
      <c r="X1877" s="14">
        <v>0</v>
      </c>
      <c r="Y1877" s="14">
        <v>40</v>
      </c>
      <c r="Z1877" s="14" t="s">
        <v>13886</v>
      </c>
      <c r="AA1877" s="14">
        <v>1</v>
      </c>
      <c r="AB1877" s="14" t="s">
        <v>13887</v>
      </c>
      <c r="AC1877" s="15">
        <v>42933</v>
      </c>
      <c r="AD1877" s="15">
        <v>42985</v>
      </c>
      <c r="AE1877" s="14">
        <v>280019.71999999997</v>
      </c>
      <c r="AF1877" s="14">
        <v>280019.71999999997</v>
      </c>
      <c r="AG1877" s="14">
        <v>280019.71999999997</v>
      </c>
      <c r="AH1877" s="14">
        <v>280019.71999999997</v>
      </c>
      <c r="AI1877" s="14">
        <v>280019.71999999997</v>
      </c>
      <c r="AJ1877" s="14" t="s">
        <v>13888</v>
      </c>
      <c r="AK1877" s="14" t="s">
        <v>13889</v>
      </c>
      <c r="AL1877" s="14" t="s">
        <v>13890</v>
      </c>
      <c r="AM1877" s="14" t="s">
        <v>11648</v>
      </c>
      <c r="AN1877" s="14" t="s">
        <v>1271</v>
      </c>
      <c r="AO1877" s="14" t="s">
        <v>1272</v>
      </c>
      <c r="AP1877" s="14" t="s">
        <v>1272</v>
      </c>
    </row>
    <row r="1878" spans="1:42" x14ac:dyDescent="0.2">
      <c r="A1878" s="14">
        <v>2020</v>
      </c>
      <c r="B1878" s="14">
        <v>3</v>
      </c>
      <c r="C1878" s="14" t="s">
        <v>13891</v>
      </c>
      <c r="D1878" s="14">
        <f>+VLOOKUP(C1878,'Avances Fisicos'!$A$1:$D$2309,2,FALSE)</f>
        <v>70</v>
      </c>
      <c r="E1878" s="14">
        <f>+VLOOKUP(C1878,'Fuentes de Financiamiento'!$A$1:$C$2398,3,FALSE)</f>
        <v>16070.42</v>
      </c>
      <c r="F1878" s="14" t="str">
        <f>+VLOOKUP(C1878,Georeferencias!$A$1:$D$2313,2,FALSE)</f>
        <v>Jalisco</v>
      </c>
      <c r="G1878" s="14" t="str">
        <f>+VLOOKUP(C1878,Georeferencias!$A$1:$D$2313,3,FALSE)</f>
        <v>Cocula</v>
      </c>
      <c r="H1878" s="14" t="str">
        <f>+VLOOKUP(C1878,Georeferencias!$A$1:$D$2313,4,FALSE)</f>
        <v>Cocula</v>
      </c>
      <c r="I1878" s="14" t="s">
        <v>1256</v>
      </c>
      <c r="J1878" s="14">
        <v>16070.42</v>
      </c>
      <c r="K1878" s="14" t="s">
        <v>13892</v>
      </c>
      <c r="L1878" s="14" t="s">
        <v>13893</v>
      </c>
      <c r="M1878" s="14">
        <v>14</v>
      </c>
      <c r="N1878" s="14" t="s">
        <v>11</v>
      </c>
      <c r="O1878" s="14">
        <v>24</v>
      </c>
      <c r="P1878" s="14" t="s">
        <v>885</v>
      </c>
      <c r="Q1878" s="14" t="s">
        <v>1259</v>
      </c>
      <c r="R1878" s="14" t="s">
        <v>1406</v>
      </c>
      <c r="S1878" s="14" t="s">
        <v>1261</v>
      </c>
      <c r="T1878" s="14" t="s">
        <v>2645</v>
      </c>
      <c r="U1878" s="14" t="s">
        <v>13894</v>
      </c>
      <c r="V1878" s="14" t="s">
        <v>1264</v>
      </c>
      <c r="W1878" s="14">
        <v>0</v>
      </c>
      <c r="X1878" s="14">
        <v>0</v>
      </c>
      <c r="Y1878" s="14">
        <v>0</v>
      </c>
      <c r="Z1878" s="14" t="s">
        <v>13895</v>
      </c>
      <c r="AA1878" s="14">
        <v>1</v>
      </c>
      <c r="AB1878" s="14" t="s">
        <v>13896</v>
      </c>
      <c r="AC1878" s="15">
        <v>43042</v>
      </c>
      <c r="AD1878" s="15">
        <v>43098</v>
      </c>
      <c r="AE1878" s="14">
        <v>16070.42</v>
      </c>
      <c r="AF1878" s="14">
        <v>16070.42</v>
      </c>
      <c r="AG1878" s="14">
        <v>16070.42</v>
      </c>
      <c r="AH1878" s="14">
        <v>16070.42</v>
      </c>
      <c r="AI1878" s="14">
        <v>16070.42</v>
      </c>
      <c r="AJ1878" s="14" t="s">
        <v>13897</v>
      </c>
      <c r="AK1878" s="14" t="s">
        <v>13898</v>
      </c>
      <c r="AL1878" s="14" t="s">
        <v>13899</v>
      </c>
      <c r="AM1878" s="14" t="s">
        <v>11648</v>
      </c>
      <c r="AN1878" s="14" t="s">
        <v>1271</v>
      </c>
      <c r="AO1878" s="14" t="s">
        <v>1272</v>
      </c>
      <c r="AP1878" s="14" t="s">
        <v>1272</v>
      </c>
    </row>
    <row r="1879" spans="1:42" x14ac:dyDescent="0.2">
      <c r="A1879" s="14">
        <v>2020</v>
      </c>
      <c r="B1879" s="14">
        <v>3</v>
      </c>
      <c r="C1879" s="14" t="s">
        <v>13900</v>
      </c>
      <c r="D1879" s="14">
        <f>+VLOOKUP(C1879,'Avances Fisicos'!$A$1:$D$2309,2,FALSE)</f>
        <v>1</v>
      </c>
      <c r="E1879" s="14">
        <f>+VLOOKUP(C1879,'Fuentes de Financiamiento'!$A$1:$C$2398,3,FALSE)</f>
        <v>55000</v>
      </c>
      <c r="F1879" s="14" t="str">
        <f>+VLOOKUP(C1879,Georeferencias!$A$1:$D$2313,2,FALSE)</f>
        <v>Jalisco</v>
      </c>
      <c r="G1879" s="14" t="str">
        <f>+VLOOKUP(C1879,Georeferencias!$A$1:$D$2313,3,FALSE)</f>
        <v>Atenguillo</v>
      </c>
      <c r="H1879" s="14" t="str">
        <f>+VLOOKUP(C1879,Georeferencias!$A$1:$D$2313,4,FALSE)</f>
        <v>El Aguacate</v>
      </c>
      <c r="I1879" s="14" t="s">
        <v>1256</v>
      </c>
      <c r="J1879" s="14">
        <v>55000</v>
      </c>
      <c r="K1879" s="14" t="s">
        <v>13901</v>
      </c>
      <c r="L1879" s="14" t="s">
        <v>13902</v>
      </c>
      <c r="M1879" s="14">
        <v>14</v>
      </c>
      <c r="N1879" s="14" t="s">
        <v>11</v>
      </c>
      <c r="O1879" s="14">
        <v>12</v>
      </c>
      <c r="P1879" s="14" t="s">
        <v>1028</v>
      </c>
      <c r="Q1879" s="14" t="s">
        <v>1259</v>
      </c>
      <c r="R1879" s="14" t="s">
        <v>1406</v>
      </c>
      <c r="S1879" s="14" t="s">
        <v>1261</v>
      </c>
      <c r="T1879" s="14" t="s">
        <v>4254</v>
      </c>
      <c r="U1879" s="14" t="s">
        <v>13903</v>
      </c>
      <c r="V1879" s="14" t="s">
        <v>1264</v>
      </c>
      <c r="W1879" s="14">
        <v>0</v>
      </c>
      <c r="X1879" s="14">
        <v>0</v>
      </c>
      <c r="Y1879" s="14">
        <v>3</v>
      </c>
      <c r="Z1879" s="14" t="s">
        <v>1327</v>
      </c>
      <c r="AA1879" s="14">
        <v>1</v>
      </c>
      <c r="AB1879" s="14" t="s">
        <v>13904</v>
      </c>
      <c r="AC1879" s="15">
        <v>43222</v>
      </c>
      <c r="AD1879" s="15">
        <v>43371</v>
      </c>
      <c r="AE1879" s="14">
        <v>55000</v>
      </c>
      <c r="AF1879" s="14">
        <v>55000</v>
      </c>
      <c r="AG1879" s="14">
        <v>55000</v>
      </c>
      <c r="AH1879" s="14">
        <v>55000</v>
      </c>
      <c r="AI1879" s="14">
        <v>55000</v>
      </c>
      <c r="AJ1879" s="14" t="s">
        <v>13905</v>
      </c>
      <c r="AK1879" s="14" t="s">
        <v>1402</v>
      </c>
      <c r="AL1879" s="14" t="s">
        <v>13906</v>
      </c>
      <c r="AM1879" s="14" t="s">
        <v>11648</v>
      </c>
      <c r="AN1879" s="14" t="s">
        <v>1271</v>
      </c>
      <c r="AO1879" s="14" t="s">
        <v>1272</v>
      </c>
      <c r="AP1879" s="14" t="s">
        <v>1272</v>
      </c>
    </row>
    <row r="1880" spans="1:42" x14ac:dyDescent="0.2">
      <c r="A1880" s="14">
        <v>2020</v>
      </c>
      <c r="B1880" s="14">
        <v>3</v>
      </c>
      <c r="C1880" s="14" t="s">
        <v>13907</v>
      </c>
      <c r="D1880" s="14">
        <f>+VLOOKUP(C1880,'Avances Fisicos'!$A$1:$D$2309,2,FALSE)</f>
        <v>1</v>
      </c>
      <c r="E1880" s="14">
        <f>+VLOOKUP(C1880,'Fuentes de Financiamiento'!$A$1:$C$2398,3,FALSE)</f>
        <v>50518</v>
      </c>
      <c r="F1880" s="14" t="str">
        <f>+VLOOKUP(C1880,Georeferencias!$A$1:$D$2313,2,FALSE)</f>
        <v>Jalisco</v>
      </c>
      <c r="G1880" s="14" t="str">
        <f>+VLOOKUP(C1880,Georeferencias!$A$1:$D$2313,3,FALSE)</f>
        <v>Atenguillo</v>
      </c>
      <c r="H1880" s="14" t="str">
        <f>+VLOOKUP(C1880,Georeferencias!$A$1:$D$2313,4,FALSE)</f>
        <v>San José de los Andrade</v>
      </c>
      <c r="I1880" s="14" t="s">
        <v>1256</v>
      </c>
      <c r="J1880" s="14">
        <v>50518</v>
      </c>
      <c r="K1880" s="14" t="s">
        <v>11683</v>
      </c>
      <c r="L1880" s="14" t="s">
        <v>13908</v>
      </c>
      <c r="M1880" s="14">
        <v>14</v>
      </c>
      <c r="N1880" s="14" t="s">
        <v>11</v>
      </c>
      <c r="O1880" s="14">
        <v>12</v>
      </c>
      <c r="P1880" s="14" t="s">
        <v>1028</v>
      </c>
      <c r="Q1880" s="14" t="s">
        <v>1259</v>
      </c>
      <c r="R1880" s="14" t="s">
        <v>1359</v>
      </c>
      <c r="S1880" s="14" t="s">
        <v>1261</v>
      </c>
      <c r="T1880" s="14" t="s">
        <v>4254</v>
      </c>
      <c r="U1880" s="14" t="s">
        <v>13909</v>
      </c>
      <c r="V1880" s="14" t="s">
        <v>1264</v>
      </c>
      <c r="W1880" s="14">
        <v>0</v>
      </c>
      <c r="X1880" s="14">
        <v>0</v>
      </c>
      <c r="Y1880" s="14">
        <v>88</v>
      </c>
      <c r="Z1880" s="14" t="s">
        <v>1327</v>
      </c>
      <c r="AA1880" s="14">
        <v>1</v>
      </c>
      <c r="AB1880" s="14" t="s">
        <v>13910</v>
      </c>
      <c r="AC1880" s="15">
        <v>43222</v>
      </c>
      <c r="AD1880" s="15">
        <v>43371</v>
      </c>
      <c r="AE1880" s="14">
        <v>50518</v>
      </c>
      <c r="AF1880" s="14">
        <v>50518</v>
      </c>
      <c r="AG1880" s="14">
        <v>50518</v>
      </c>
      <c r="AH1880" s="14">
        <v>50518</v>
      </c>
      <c r="AI1880" s="14">
        <v>50518</v>
      </c>
      <c r="AJ1880" s="14" t="s">
        <v>13911</v>
      </c>
      <c r="AK1880" s="14" t="s">
        <v>1402</v>
      </c>
      <c r="AL1880" s="14" t="s">
        <v>13912</v>
      </c>
      <c r="AM1880" s="14" t="s">
        <v>11648</v>
      </c>
      <c r="AN1880" s="14" t="s">
        <v>1271</v>
      </c>
      <c r="AO1880" s="14" t="s">
        <v>1272</v>
      </c>
      <c r="AP1880" s="14" t="s">
        <v>1272</v>
      </c>
    </row>
    <row r="1881" spans="1:42" x14ac:dyDescent="0.2">
      <c r="A1881" s="14">
        <v>2020</v>
      </c>
      <c r="B1881" s="14">
        <v>3</v>
      </c>
      <c r="C1881" s="14" t="s">
        <v>13913</v>
      </c>
      <c r="D1881" s="14">
        <f>+VLOOKUP(C1881,'Avances Fisicos'!$A$1:$D$2309,2,FALSE)</f>
        <v>40</v>
      </c>
      <c r="E1881" s="14">
        <f>+VLOOKUP(C1881,'Fuentes de Financiamiento'!$A$1:$C$2398,3,FALSE)</f>
        <v>15534.43</v>
      </c>
      <c r="F1881" s="14" t="str">
        <f>+VLOOKUP(C1881,Georeferencias!$A$1:$D$2313,2,FALSE)</f>
        <v>Jalisco</v>
      </c>
      <c r="G1881" s="14" t="str">
        <f>+VLOOKUP(C1881,Georeferencias!$A$1:$D$2313,3,FALSE)</f>
        <v>Tepatitlán de Morelos</v>
      </c>
      <c r="H1881" s="14" t="str">
        <f>+VLOOKUP(C1881,Georeferencias!$A$1:$D$2313,4,FALSE)</f>
        <v>Paso de Carretas [Fraccionamiento]</v>
      </c>
      <c r="I1881" s="14" t="s">
        <v>1256</v>
      </c>
      <c r="J1881" s="14">
        <v>24461.35</v>
      </c>
      <c r="K1881" s="14" t="s">
        <v>13914</v>
      </c>
      <c r="L1881" s="14" t="s">
        <v>13915</v>
      </c>
      <c r="M1881" s="14">
        <v>14</v>
      </c>
      <c r="N1881" s="14" t="s">
        <v>11</v>
      </c>
      <c r="O1881" s="14">
        <v>93</v>
      </c>
      <c r="P1881" s="14" t="s">
        <v>888</v>
      </c>
      <c r="Q1881" s="14" t="s">
        <v>1259</v>
      </c>
      <c r="R1881" s="14" t="s">
        <v>1406</v>
      </c>
      <c r="S1881" s="14" t="s">
        <v>1261</v>
      </c>
      <c r="T1881" s="14" t="s">
        <v>12459</v>
      </c>
      <c r="U1881" s="14" t="s">
        <v>13916</v>
      </c>
      <c r="V1881" s="14" t="s">
        <v>1264</v>
      </c>
      <c r="W1881" s="14">
        <v>0</v>
      </c>
      <c r="X1881" s="14">
        <v>0</v>
      </c>
      <c r="Y1881" s="14">
        <v>10</v>
      </c>
      <c r="Z1881" s="14" t="s">
        <v>13091</v>
      </c>
      <c r="AA1881" s="14">
        <v>1</v>
      </c>
      <c r="AB1881" s="14" t="s">
        <v>13917</v>
      </c>
      <c r="AC1881" s="15">
        <v>43234</v>
      </c>
      <c r="AD1881" s="15">
        <v>43357</v>
      </c>
      <c r="AE1881" s="14">
        <v>15534.43</v>
      </c>
      <c r="AF1881" s="14">
        <v>15534.43</v>
      </c>
      <c r="AG1881" s="14">
        <v>15534.43</v>
      </c>
      <c r="AH1881" s="14">
        <v>15534.43</v>
      </c>
      <c r="AI1881" s="14">
        <v>15534.43</v>
      </c>
      <c r="AJ1881" s="14" t="s">
        <v>13918</v>
      </c>
      <c r="AK1881" s="14" t="s">
        <v>13094</v>
      </c>
      <c r="AL1881" s="14" t="s">
        <v>13919</v>
      </c>
      <c r="AM1881" s="14" t="s">
        <v>11648</v>
      </c>
      <c r="AN1881" s="14" t="s">
        <v>1271</v>
      </c>
      <c r="AO1881" s="14" t="s">
        <v>1272</v>
      </c>
      <c r="AP1881" s="14" t="s">
        <v>1272</v>
      </c>
    </row>
    <row r="1882" spans="1:42" x14ac:dyDescent="0.2">
      <c r="A1882" s="14">
        <v>2020</v>
      </c>
      <c r="B1882" s="14">
        <v>3</v>
      </c>
      <c r="C1882" s="14" t="s">
        <v>13920</v>
      </c>
      <c r="D1882" s="14">
        <f>+VLOOKUP(C1882,'Avances Fisicos'!$A$1:$D$2309,2,FALSE)</f>
        <v>1300</v>
      </c>
      <c r="E1882" s="14">
        <f>+VLOOKUP(C1882,'Fuentes de Financiamiento'!$A$1:$C$2398,3,FALSE)</f>
        <v>15957.9</v>
      </c>
      <c r="F1882" s="14" t="str">
        <f>+VLOOKUP(C1882,Georeferencias!$A$1:$D$2313,2,FALSE)</f>
        <v>Jalisco</v>
      </c>
      <c r="G1882" s="14" t="str">
        <f>+VLOOKUP(C1882,Georeferencias!$A$1:$D$2313,3,FALSE)</f>
        <v>Atenguillo</v>
      </c>
      <c r="H1882" s="14" t="str">
        <f>+VLOOKUP(C1882,Georeferencias!$A$1:$D$2313,4,FALSE)</f>
        <v>Acatitlán</v>
      </c>
      <c r="I1882" s="14" t="s">
        <v>1256</v>
      </c>
      <c r="J1882" s="14">
        <v>15957.9</v>
      </c>
      <c r="K1882" s="14" t="s">
        <v>13921</v>
      </c>
      <c r="L1882" s="14" t="s">
        <v>13922</v>
      </c>
      <c r="M1882" s="14">
        <v>14</v>
      </c>
      <c r="N1882" s="14" t="s">
        <v>11</v>
      </c>
      <c r="O1882" s="14">
        <v>12</v>
      </c>
      <c r="P1882" s="14" t="s">
        <v>1028</v>
      </c>
      <c r="Q1882" s="14" t="s">
        <v>1259</v>
      </c>
      <c r="R1882" s="14" t="s">
        <v>1359</v>
      </c>
      <c r="S1882" s="14" t="s">
        <v>1261</v>
      </c>
      <c r="T1882" s="14" t="s">
        <v>4254</v>
      </c>
      <c r="U1882" s="14" t="s">
        <v>13923</v>
      </c>
      <c r="V1882" s="14" t="s">
        <v>1264</v>
      </c>
      <c r="W1882" s="14">
        <v>0</v>
      </c>
      <c r="X1882" s="14">
        <v>0</v>
      </c>
      <c r="Y1882" s="14">
        <v>2</v>
      </c>
      <c r="Z1882" s="14" t="s">
        <v>13924</v>
      </c>
      <c r="AA1882" s="14">
        <v>1</v>
      </c>
      <c r="AB1882" s="14" t="s">
        <v>13925</v>
      </c>
      <c r="AC1882" s="15">
        <v>43160</v>
      </c>
      <c r="AD1882" s="15">
        <v>43343</v>
      </c>
      <c r="AE1882" s="14">
        <v>15957.9</v>
      </c>
      <c r="AF1882" s="14">
        <v>15957.9</v>
      </c>
      <c r="AG1882" s="14">
        <v>15957.9</v>
      </c>
      <c r="AH1882" s="14">
        <v>15957.9</v>
      </c>
      <c r="AI1882" s="14">
        <v>15957.9</v>
      </c>
      <c r="AJ1882" s="14" t="s">
        <v>13926</v>
      </c>
      <c r="AK1882" s="14" t="s">
        <v>8243</v>
      </c>
      <c r="AL1882" s="14" t="s">
        <v>13927</v>
      </c>
      <c r="AM1882" s="14" t="s">
        <v>11648</v>
      </c>
      <c r="AN1882" s="14" t="s">
        <v>1271</v>
      </c>
      <c r="AO1882" s="14" t="s">
        <v>1272</v>
      </c>
      <c r="AP1882" s="14" t="s">
        <v>1272</v>
      </c>
    </row>
    <row r="1883" spans="1:42" x14ac:dyDescent="0.2">
      <c r="A1883" s="14">
        <v>2020</v>
      </c>
      <c r="B1883" s="14">
        <v>3</v>
      </c>
      <c r="C1883" s="14" t="s">
        <v>13928</v>
      </c>
      <c r="D1883" s="14">
        <f>+VLOOKUP(C1883,'Avances Fisicos'!$A$1:$D$2309,2,FALSE)</f>
        <v>13.5</v>
      </c>
      <c r="E1883" s="14">
        <f>+VLOOKUP(C1883,'Fuentes de Financiamiento'!$A$1:$C$2398,3,FALSE)</f>
        <v>2784.46</v>
      </c>
      <c r="F1883" s="14" t="str">
        <f>+VLOOKUP(C1883,Georeferencias!$A$1:$D$2313,2,FALSE)</f>
        <v>Jalisco</v>
      </c>
      <c r="G1883" s="14" t="str">
        <f>+VLOOKUP(C1883,Georeferencias!$A$1:$D$2313,3,FALSE)</f>
        <v>Atenguillo</v>
      </c>
      <c r="H1883" s="14" t="str">
        <f>+VLOOKUP(C1883,Georeferencias!$A$1:$D$2313,4,FALSE)</f>
        <v>Acatitlán</v>
      </c>
      <c r="I1883" s="14" t="s">
        <v>1256</v>
      </c>
      <c r="J1883" s="14">
        <v>2784.46</v>
      </c>
      <c r="K1883" s="14" t="s">
        <v>13097</v>
      </c>
      <c r="L1883" s="14" t="s">
        <v>13929</v>
      </c>
      <c r="M1883" s="14">
        <v>14</v>
      </c>
      <c r="N1883" s="14" t="s">
        <v>11</v>
      </c>
      <c r="O1883" s="14">
        <v>12</v>
      </c>
      <c r="P1883" s="14" t="s">
        <v>1028</v>
      </c>
      <c r="Q1883" s="14" t="s">
        <v>1259</v>
      </c>
      <c r="R1883" s="14" t="s">
        <v>1260</v>
      </c>
      <c r="S1883" s="14" t="s">
        <v>1261</v>
      </c>
      <c r="T1883" s="14" t="s">
        <v>4254</v>
      </c>
      <c r="U1883" s="14" t="s">
        <v>13930</v>
      </c>
      <c r="V1883" s="14" t="s">
        <v>1264</v>
      </c>
      <c r="W1883" s="14">
        <v>0</v>
      </c>
      <c r="X1883" s="14">
        <v>0</v>
      </c>
      <c r="Y1883" s="14">
        <v>2</v>
      </c>
      <c r="Z1883" s="14" t="s">
        <v>13100</v>
      </c>
      <c r="AA1883" s="14">
        <v>1</v>
      </c>
      <c r="AB1883" s="14" t="s">
        <v>13931</v>
      </c>
      <c r="AC1883" s="15">
        <v>43313</v>
      </c>
      <c r="AD1883" s="15">
        <v>43371</v>
      </c>
      <c r="AE1883" s="14">
        <v>2784.46</v>
      </c>
      <c r="AF1883" s="14">
        <v>2784.46</v>
      </c>
      <c r="AG1883" s="14">
        <v>2784.46</v>
      </c>
      <c r="AH1883" s="14">
        <v>2784.46</v>
      </c>
      <c r="AI1883" s="14">
        <v>2784.46</v>
      </c>
      <c r="AJ1883" s="14" t="s">
        <v>13932</v>
      </c>
      <c r="AK1883" s="14" t="s">
        <v>13103</v>
      </c>
      <c r="AL1883" s="14" t="s">
        <v>13933</v>
      </c>
      <c r="AM1883" s="14" t="s">
        <v>11648</v>
      </c>
      <c r="AN1883" s="14" t="s">
        <v>1271</v>
      </c>
      <c r="AO1883" s="14" t="s">
        <v>1272</v>
      </c>
      <c r="AP1883" s="14" t="s">
        <v>1272</v>
      </c>
    </row>
    <row r="1884" spans="1:42" x14ac:dyDescent="0.2">
      <c r="A1884" s="14">
        <v>2020</v>
      </c>
      <c r="B1884" s="14">
        <v>3</v>
      </c>
      <c r="C1884" s="14" t="s">
        <v>13934</v>
      </c>
      <c r="D1884" s="14">
        <f>+VLOOKUP(C1884,'Avances Fisicos'!$A$1:$D$2309,2,FALSE)</f>
        <v>13.5</v>
      </c>
      <c r="E1884" s="14">
        <f>+VLOOKUP(C1884,'Fuentes de Financiamiento'!$A$1:$C$2398,3,FALSE)</f>
        <v>2784.46</v>
      </c>
      <c r="F1884" s="14" t="str">
        <f>+VLOOKUP(C1884,Georeferencias!$A$1:$D$2313,2,FALSE)</f>
        <v>Jalisco</v>
      </c>
      <c r="G1884" s="14" t="str">
        <f>+VLOOKUP(C1884,Georeferencias!$A$1:$D$2313,3,FALSE)</f>
        <v>Atenguillo</v>
      </c>
      <c r="H1884" s="14" t="str">
        <f>+VLOOKUP(C1884,Georeferencias!$A$1:$D$2313,4,FALSE)</f>
        <v>El Aguacate</v>
      </c>
      <c r="I1884" s="14" t="s">
        <v>1256</v>
      </c>
      <c r="J1884" s="14">
        <v>2784.46</v>
      </c>
      <c r="K1884" s="14" t="s">
        <v>13097</v>
      </c>
      <c r="L1884" s="14" t="s">
        <v>13935</v>
      </c>
      <c r="M1884" s="14">
        <v>14</v>
      </c>
      <c r="N1884" s="14" t="s">
        <v>11</v>
      </c>
      <c r="O1884" s="14">
        <v>12</v>
      </c>
      <c r="P1884" s="14" t="s">
        <v>1028</v>
      </c>
      <c r="Q1884" s="14" t="s">
        <v>1259</v>
      </c>
      <c r="R1884" s="14" t="s">
        <v>1260</v>
      </c>
      <c r="S1884" s="14" t="s">
        <v>1261</v>
      </c>
      <c r="T1884" s="14" t="s">
        <v>4254</v>
      </c>
      <c r="U1884" s="14" t="s">
        <v>13936</v>
      </c>
      <c r="V1884" s="14" t="s">
        <v>1264</v>
      </c>
      <c r="W1884" s="14">
        <v>0</v>
      </c>
      <c r="X1884" s="14">
        <v>0</v>
      </c>
      <c r="Y1884" s="14">
        <v>3</v>
      </c>
      <c r="Z1884" s="14" t="s">
        <v>13100</v>
      </c>
      <c r="AA1884" s="14">
        <v>1</v>
      </c>
      <c r="AB1884" s="14" t="s">
        <v>13937</v>
      </c>
      <c r="AC1884" s="15">
        <v>43313</v>
      </c>
      <c r="AD1884" s="15">
        <v>43371</v>
      </c>
      <c r="AE1884" s="14">
        <v>2784.46</v>
      </c>
      <c r="AF1884" s="14">
        <v>2784.46</v>
      </c>
      <c r="AG1884" s="14">
        <v>2784.46</v>
      </c>
      <c r="AH1884" s="14">
        <v>2784.46</v>
      </c>
      <c r="AI1884" s="14">
        <v>2784.46</v>
      </c>
      <c r="AJ1884" s="14" t="s">
        <v>13938</v>
      </c>
      <c r="AK1884" s="14" t="s">
        <v>13103</v>
      </c>
      <c r="AL1884" s="14" t="s">
        <v>13939</v>
      </c>
      <c r="AM1884" s="14" t="s">
        <v>11648</v>
      </c>
      <c r="AN1884" s="14" t="s">
        <v>1271</v>
      </c>
      <c r="AO1884" s="14" t="s">
        <v>1272</v>
      </c>
      <c r="AP1884" s="14" t="s">
        <v>1272</v>
      </c>
    </row>
    <row r="1885" spans="1:42" x14ac:dyDescent="0.2">
      <c r="A1885" s="14">
        <v>2020</v>
      </c>
      <c r="B1885" s="14">
        <v>3</v>
      </c>
      <c r="C1885" s="14" t="s">
        <v>13940</v>
      </c>
      <c r="D1885" s="14">
        <f>+VLOOKUP(C1885,'Avances Fisicos'!$A$1:$D$2309,2,FALSE)</f>
        <v>13.5</v>
      </c>
      <c r="E1885" s="14">
        <f>+VLOOKUP(C1885,'Fuentes de Financiamiento'!$A$1:$C$2398,3,FALSE)</f>
        <v>2784.46</v>
      </c>
      <c r="F1885" s="14" t="str">
        <f>+VLOOKUP(C1885,Georeferencias!$A$1:$D$2313,2,FALSE)</f>
        <v>Jalisco</v>
      </c>
      <c r="G1885" s="14" t="str">
        <f>+VLOOKUP(C1885,Georeferencias!$A$1:$D$2313,3,FALSE)</f>
        <v>Atenguillo</v>
      </c>
      <c r="H1885" s="14" t="str">
        <f>+VLOOKUP(C1885,Georeferencias!$A$1:$D$2313,4,FALSE)</f>
        <v>El Platanar de San Pablo</v>
      </c>
      <c r="I1885" s="14" t="s">
        <v>1256</v>
      </c>
      <c r="J1885" s="14">
        <v>2784.46</v>
      </c>
      <c r="K1885" s="14" t="s">
        <v>13097</v>
      </c>
      <c r="L1885" s="14" t="s">
        <v>13941</v>
      </c>
      <c r="M1885" s="14">
        <v>14</v>
      </c>
      <c r="N1885" s="14" t="s">
        <v>11</v>
      </c>
      <c r="O1885" s="14">
        <v>12</v>
      </c>
      <c r="P1885" s="14" t="s">
        <v>1028</v>
      </c>
      <c r="Q1885" s="14" t="s">
        <v>1259</v>
      </c>
      <c r="R1885" s="14" t="s">
        <v>1260</v>
      </c>
      <c r="S1885" s="14" t="s">
        <v>1261</v>
      </c>
      <c r="T1885" s="14" t="s">
        <v>4254</v>
      </c>
      <c r="U1885" s="14" t="s">
        <v>13942</v>
      </c>
      <c r="V1885" s="14" t="s">
        <v>1264</v>
      </c>
      <c r="W1885" s="14">
        <v>0</v>
      </c>
      <c r="X1885" s="14">
        <v>0</v>
      </c>
      <c r="Y1885" s="14">
        <v>5</v>
      </c>
      <c r="Z1885" s="14" t="s">
        <v>13100</v>
      </c>
      <c r="AA1885" s="14">
        <v>1</v>
      </c>
      <c r="AB1885" s="14" t="s">
        <v>13943</v>
      </c>
      <c r="AC1885" s="15">
        <v>43313</v>
      </c>
      <c r="AD1885" s="15">
        <v>43340</v>
      </c>
      <c r="AE1885" s="14">
        <v>2784.46</v>
      </c>
      <c r="AF1885" s="14">
        <v>2784.46</v>
      </c>
      <c r="AG1885" s="14">
        <v>2784.46</v>
      </c>
      <c r="AH1885" s="14">
        <v>2784.46</v>
      </c>
      <c r="AI1885" s="14">
        <v>2784.46</v>
      </c>
      <c r="AJ1885" s="14" t="s">
        <v>13944</v>
      </c>
      <c r="AK1885" s="14" t="s">
        <v>13103</v>
      </c>
      <c r="AL1885" s="14" t="s">
        <v>13945</v>
      </c>
      <c r="AM1885" s="14" t="s">
        <v>11648</v>
      </c>
      <c r="AN1885" s="14" t="s">
        <v>1271</v>
      </c>
      <c r="AO1885" s="14" t="s">
        <v>1272</v>
      </c>
      <c r="AP1885" s="14" t="s">
        <v>1272</v>
      </c>
    </row>
    <row r="1886" spans="1:42" x14ac:dyDescent="0.2">
      <c r="A1886" s="14">
        <v>2020</v>
      </c>
      <c r="B1886" s="14">
        <v>3</v>
      </c>
      <c r="C1886" s="14" t="s">
        <v>13946</v>
      </c>
      <c r="D1886" s="14">
        <f>+VLOOKUP(C1886,'Avances Fisicos'!$A$1:$D$2309,2,FALSE)</f>
        <v>54</v>
      </c>
      <c r="E1886" s="14">
        <f>+VLOOKUP(C1886,'Fuentes de Financiamiento'!$A$1:$C$2398,3,FALSE)</f>
        <v>11137.84</v>
      </c>
      <c r="F1886" s="14" t="str">
        <f>+VLOOKUP(C1886,Georeferencias!$A$1:$D$2313,2,FALSE)</f>
        <v>Jalisco</v>
      </c>
      <c r="G1886" s="14" t="str">
        <f>+VLOOKUP(C1886,Georeferencias!$A$1:$D$2313,3,FALSE)</f>
        <v>Atenguillo</v>
      </c>
      <c r="H1886" s="14" t="str">
        <f>+VLOOKUP(C1886,Georeferencias!$A$1:$D$2313,4,FALSE)</f>
        <v>El Ranchito (Espíritu Santo)</v>
      </c>
      <c r="I1886" s="14" t="s">
        <v>1256</v>
      </c>
      <c r="J1886" s="14">
        <v>11137.84</v>
      </c>
      <c r="K1886" s="14" t="s">
        <v>13947</v>
      </c>
      <c r="L1886" s="14" t="s">
        <v>13948</v>
      </c>
      <c r="M1886" s="14">
        <v>14</v>
      </c>
      <c r="N1886" s="14" t="s">
        <v>11</v>
      </c>
      <c r="O1886" s="14">
        <v>12</v>
      </c>
      <c r="P1886" s="14" t="s">
        <v>1028</v>
      </c>
      <c r="Q1886" s="14" t="s">
        <v>1259</v>
      </c>
      <c r="R1886" s="14" t="s">
        <v>1260</v>
      </c>
      <c r="S1886" s="14" t="s">
        <v>1261</v>
      </c>
      <c r="T1886" s="14" t="s">
        <v>4254</v>
      </c>
      <c r="U1886" s="14" t="s">
        <v>13949</v>
      </c>
      <c r="V1886" s="14" t="s">
        <v>1264</v>
      </c>
      <c r="W1886" s="14">
        <v>0</v>
      </c>
      <c r="X1886" s="14">
        <v>0</v>
      </c>
      <c r="Y1886" s="14">
        <v>8</v>
      </c>
      <c r="Z1886" s="14" t="s">
        <v>13950</v>
      </c>
      <c r="AA1886" s="14">
        <v>1</v>
      </c>
      <c r="AB1886" s="14" t="s">
        <v>13951</v>
      </c>
      <c r="AC1886" s="15">
        <v>43224</v>
      </c>
      <c r="AD1886" s="15">
        <v>43371</v>
      </c>
      <c r="AE1886" s="14">
        <v>11137.84</v>
      </c>
      <c r="AF1886" s="14">
        <v>11137.84</v>
      </c>
      <c r="AG1886" s="14">
        <v>11137.84</v>
      </c>
      <c r="AH1886" s="14">
        <v>11137.84</v>
      </c>
      <c r="AI1886" s="14">
        <v>11137.84</v>
      </c>
      <c r="AJ1886" s="14" t="s">
        <v>13952</v>
      </c>
      <c r="AK1886" s="14" t="s">
        <v>13953</v>
      </c>
      <c r="AL1886" s="14" t="s">
        <v>13954</v>
      </c>
      <c r="AM1886" s="14" t="s">
        <v>11648</v>
      </c>
      <c r="AN1886" s="14" t="s">
        <v>1271</v>
      </c>
      <c r="AO1886" s="14" t="s">
        <v>1272</v>
      </c>
      <c r="AP1886" s="14" t="s">
        <v>1272</v>
      </c>
    </row>
    <row r="1887" spans="1:42" x14ac:dyDescent="0.2">
      <c r="A1887" s="14">
        <v>2020</v>
      </c>
      <c r="B1887" s="14">
        <v>3</v>
      </c>
      <c r="C1887" s="14" t="s">
        <v>13955</v>
      </c>
      <c r="D1887" s="14">
        <f>+VLOOKUP(C1887,'Avances Fisicos'!$A$1:$D$2309,2,FALSE)</f>
        <v>2</v>
      </c>
      <c r="E1887" s="14">
        <f>+VLOOKUP(C1887,'Fuentes de Financiamiento'!$A$1:$C$2398,3,FALSE)</f>
        <v>6500</v>
      </c>
      <c r="F1887" s="14" t="str">
        <f>+VLOOKUP(C1887,Georeferencias!$A$1:$D$2313,2,FALSE)</f>
        <v>Jalisco</v>
      </c>
      <c r="G1887" s="14" t="str">
        <f>+VLOOKUP(C1887,Georeferencias!$A$1:$D$2313,3,FALSE)</f>
        <v>Atenguillo</v>
      </c>
      <c r="H1887" s="14" t="str">
        <f>+VLOOKUP(C1887,Georeferencias!$A$1:$D$2313,4,FALSE)</f>
        <v>La Capilla</v>
      </c>
      <c r="I1887" s="14" t="s">
        <v>1256</v>
      </c>
      <c r="J1887" s="14">
        <v>6500</v>
      </c>
      <c r="K1887" s="14" t="s">
        <v>12509</v>
      </c>
      <c r="L1887" s="14" t="s">
        <v>13956</v>
      </c>
      <c r="M1887" s="14">
        <v>14</v>
      </c>
      <c r="N1887" s="14" t="s">
        <v>11</v>
      </c>
      <c r="O1887" s="14">
        <v>12</v>
      </c>
      <c r="P1887" s="14" t="s">
        <v>1028</v>
      </c>
      <c r="Q1887" s="14" t="s">
        <v>1259</v>
      </c>
      <c r="R1887" s="14" t="s">
        <v>1260</v>
      </c>
      <c r="S1887" s="14" t="s">
        <v>1261</v>
      </c>
      <c r="T1887" s="14" t="s">
        <v>4254</v>
      </c>
      <c r="U1887" s="14" t="s">
        <v>13957</v>
      </c>
      <c r="V1887" s="14" t="s">
        <v>1264</v>
      </c>
      <c r="W1887" s="14">
        <v>0</v>
      </c>
      <c r="X1887" s="14">
        <v>0</v>
      </c>
      <c r="Y1887" s="14">
        <v>4</v>
      </c>
      <c r="Z1887" s="14" t="s">
        <v>1429</v>
      </c>
      <c r="AA1887" s="14">
        <v>1</v>
      </c>
      <c r="AB1887" s="14" t="s">
        <v>13958</v>
      </c>
      <c r="AC1887" s="15">
        <v>43224</v>
      </c>
      <c r="AD1887" s="15">
        <v>43371</v>
      </c>
      <c r="AE1887" s="14">
        <v>6500</v>
      </c>
      <c r="AF1887" s="14">
        <v>6500</v>
      </c>
      <c r="AG1887" s="14">
        <v>6500</v>
      </c>
      <c r="AH1887" s="14">
        <v>6500</v>
      </c>
      <c r="AI1887" s="14">
        <v>6500</v>
      </c>
      <c r="AJ1887" s="14" t="s">
        <v>13959</v>
      </c>
      <c r="AK1887" s="14" t="s">
        <v>11840</v>
      </c>
      <c r="AL1887" s="14" t="s">
        <v>13960</v>
      </c>
      <c r="AM1887" s="14" t="s">
        <v>11648</v>
      </c>
      <c r="AN1887" s="14" t="s">
        <v>1271</v>
      </c>
      <c r="AO1887" s="14" t="s">
        <v>1272</v>
      </c>
      <c r="AP1887" s="14" t="s">
        <v>1272</v>
      </c>
    </row>
    <row r="1888" spans="1:42" x14ac:dyDescent="0.2">
      <c r="A1888" s="14">
        <v>2020</v>
      </c>
      <c r="B1888" s="14">
        <v>3</v>
      </c>
      <c r="C1888" s="14" t="s">
        <v>13961</v>
      </c>
      <c r="D1888" s="14">
        <f>+VLOOKUP(C1888,'Avances Fisicos'!$A$1:$D$2309,2,FALSE)</f>
        <v>27</v>
      </c>
      <c r="E1888" s="14">
        <f>+VLOOKUP(C1888,'Fuentes de Financiamiento'!$A$1:$C$2398,3,FALSE)</f>
        <v>5568.92</v>
      </c>
      <c r="F1888" s="14" t="str">
        <f>+VLOOKUP(C1888,Georeferencias!$A$1:$D$2313,2,FALSE)</f>
        <v>Jalisco</v>
      </c>
      <c r="G1888" s="14" t="str">
        <f>+VLOOKUP(C1888,Georeferencias!$A$1:$D$2313,3,FALSE)</f>
        <v>Atenguillo</v>
      </c>
      <c r="H1888" s="14" t="str">
        <f>+VLOOKUP(C1888,Georeferencias!$A$1:$D$2313,4,FALSE)</f>
        <v>Santa Bárbara</v>
      </c>
      <c r="I1888" s="14" t="s">
        <v>1256</v>
      </c>
      <c r="J1888" s="14">
        <v>5568.92</v>
      </c>
      <c r="K1888" s="14" t="s">
        <v>12500</v>
      </c>
      <c r="L1888" s="14" t="s">
        <v>13962</v>
      </c>
      <c r="M1888" s="14">
        <v>14</v>
      </c>
      <c r="N1888" s="14" t="s">
        <v>11</v>
      </c>
      <c r="O1888" s="14">
        <v>12</v>
      </c>
      <c r="P1888" s="14" t="s">
        <v>1028</v>
      </c>
      <c r="Q1888" s="14" t="s">
        <v>1259</v>
      </c>
      <c r="R1888" s="14" t="s">
        <v>1260</v>
      </c>
      <c r="S1888" s="14" t="s">
        <v>1261</v>
      </c>
      <c r="T1888" s="14" t="s">
        <v>4254</v>
      </c>
      <c r="U1888" s="14" t="s">
        <v>13963</v>
      </c>
      <c r="V1888" s="14" t="s">
        <v>1264</v>
      </c>
      <c r="W1888" s="14">
        <v>0</v>
      </c>
      <c r="X1888" s="14">
        <v>0</v>
      </c>
      <c r="Y1888" s="14">
        <v>3</v>
      </c>
      <c r="Z1888" s="14" t="s">
        <v>12503</v>
      </c>
      <c r="AA1888" s="14">
        <v>1</v>
      </c>
      <c r="AB1888" s="14" t="s">
        <v>13964</v>
      </c>
      <c r="AC1888" s="15">
        <v>43223</v>
      </c>
      <c r="AD1888" s="15">
        <v>43371</v>
      </c>
      <c r="AE1888" s="14">
        <v>5568.92</v>
      </c>
      <c r="AF1888" s="14">
        <v>5568.92</v>
      </c>
      <c r="AG1888" s="14">
        <v>5568.92</v>
      </c>
      <c r="AH1888" s="14">
        <v>5568.92</v>
      </c>
      <c r="AI1888" s="14">
        <v>5568.92</v>
      </c>
      <c r="AJ1888" s="14" t="s">
        <v>13965</v>
      </c>
      <c r="AK1888" s="14" t="s">
        <v>12506</v>
      </c>
      <c r="AL1888" s="14" t="s">
        <v>13966</v>
      </c>
      <c r="AM1888" s="14" t="s">
        <v>11648</v>
      </c>
      <c r="AN1888" s="14" t="s">
        <v>1271</v>
      </c>
      <c r="AO1888" s="14" t="s">
        <v>1272</v>
      </c>
      <c r="AP1888" s="14" t="s">
        <v>1272</v>
      </c>
    </row>
    <row r="1889" spans="1:42" x14ac:dyDescent="0.2">
      <c r="A1889" s="14">
        <v>2020</v>
      </c>
      <c r="B1889" s="14">
        <v>3</v>
      </c>
      <c r="C1889" s="14" t="s">
        <v>13967</v>
      </c>
      <c r="D1889" s="14">
        <f>+VLOOKUP(C1889,'Avances Fisicos'!$A$1:$D$2309,2,FALSE)</f>
        <v>27</v>
      </c>
      <c r="E1889" s="14">
        <f>+VLOOKUP(C1889,'Fuentes de Financiamiento'!$A$1:$C$2398,3,FALSE)</f>
        <v>5568.92</v>
      </c>
      <c r="F1889" s="14" t="str">
        <f>+VLOOKUP(C1889,Georeferencias!$A$1:$D$2313,2,FALSE)</f>
        <v>Jalisco</v>
      </c>
      <c r="G1889" s="14" t="str">
        <f>+VLOOKUP(C1889,Georeferencias!$A$1:$D$2313,3,FALSE)</f>
        <v>Atenguillo</v>
      </c>
      <c r="H1889" s="14" t="str">
        <f>+VLOOKUP(C1889,Georeferencias!$A$1:$D$2313,4,FALSE)</f>
        <v>Santa Elena (Los Ailes)</v>
      </c>
      <c r="I1889" s="14" t="s">
        <v>1256</v>
      </c>
      <c r="J1889" s="14">
        <v>5568.92</v>
      </c>
      <c r="K1889" s="14" t="s">
        <v>12500</v>
      </c>
      <c r="L1889" s="14" t="s">
        <v>13968</v>
      </c>
      <c r="M1889" s="14">
        <v>14</v>
      </c>
      <c r="N1889" s="14" t="s">
        <v>11</v>
      </c>
      <c r="O1889" s="14">
        <v>12</v>
      </c>
      <c r="P1889" s="14" t="s">
        <v>1028</v>
      </c>
      <c r="Q1889" s="14" t="s">
        <v>1259</v>
      </c>
      <c r="R1889" s="14" t="s">
        <v>1260</v>
      </c>
      <c r="S1889" s="14" t="s">
        <v>1261</v>
      </c>
      <c r="T1889" s="14" t="s">
        <v>4254</v>
      </c>
      <c r="U1889" s="14" t="s">
        <v>13969</v>
      </c>
      <c r="V1889" s="14" t="s">
        <v>1264</v>
      </c>
      <c r="W1889" s="14">
        <v>0</v>
      </c>
      <c r="X1889" s="14">
        <v>0</v>
      </c>
      <c r="Y1889" s="14">
        <v>6</v>
      </c>
      <c r="Z1889" s="14" t="s">
        <v>12503</v>
      </c>
      <c r="AA1889" s="14">
        <v>1</v>
      </c>
      <c r="AB1889" s="14" t="s">
        <v>13970</v>
      </c>
      <c r="AC1889" s="15">
        <v>43224</v>
      </c>
      <c r="AD1889" s="15">
        <v>43371</v>
      </c>
      <c r="AE1889" s="14">
        <v>5568.92</v>
      </c>
      <c r="AF1889" s="14">
        <v>5568.92</v>
      </c>
      <c r="AG1889" s="14">
        <v>5568.92</v>
      </c>
      <c r="AH1889" s="14">
        <v>5568.92</v>
      </c>
      <c r="AI1889" s="14">
        <v>5568.92</v>
      </c>
      <c r="AJ1889" s="14" t="s">
        <v>13971</v>
      </c>
      <c r="AK1889" s="14" t="s">
        <v>12506</v>
      </c>
      <c r="AL1889" s="14" t="s">
        <v>13972</v>
      </c>
      <c r="AM1889" s="14" t="s">
        <v>11648</v>
      </c>
      <c r="AN1889" s="14" t="s">
        <v>1271</v>
      </c>
      <c r="AO1889" s="14" t="s">
        <v>1272</v>
      </c>
      <c r="AP1889" s="14" t="s">
        <v>1272</v>
      </c>
    </row>
    <row r="1890" spans="1:42" x14ac:dyDescent="0.2">
      <c r="A1890" s="14">
        <v>2020</v>
      </c>
      <c r="B1890" s="14">
        <v>3</v>
      </c>
      <c r="C1890" s="14" t="s">
        <v>13973</v>
      </c>
      <c r="D1890" s="14">
        <f>+VLOOKUP(C1890,'Avances Fisicos'!$A$1:$D$2309,2,FALSE)</f>
        <v>109</v>
      </c>
      <c r="E1890" s="14">
        <f>+VLOOKUP(C1890,'Fuentes de Financiamiento'!$A$1:$C$2398,3,FALSE)</f>
        <v>354250</v>
      </c>
      <c r="F1890" s="14" t="str">
        <f>+VLOOKUP(C1890,Georeferencias!$A$1:$D$2313,2,FALSE)</f>
        <v>Jalisco</v>
      </c>
      <c r="G1890" s="14" t="str">
        <f>+VLOOKUP(C1890,Georeferencias!$A$1:$D$2313,3,FALSE)</f>
        <v>Atenguillo</v>
      </c>
      <c r="H1890" s="14" t="str">
        <f>+VLOOKUP(C1890,Georeferencias!$A$1:$D$2313,4,FALSE)</f>
        <v>Atenguillo</v>
      </c>
      <c r="I1890" s="14" t="s">
        <v>1256</v>
      </c>
      <c r="J1890" s="14">
        <v>354250</v>
      </c>
      <c r="K1890" s="14" t="s">
        <v>13974</v>
      </c>
      <c r="L1890" s="14" t="s">
        <v>13975</v>
      </c>
      <c r="M1890" s="14">
        <v>14</v>
      </c>
      <c r="N1890" s="14" t="s">
        <v>11</v>
      </c>
      <c r="O1890" s="14">
        <v>12</v>
      </c>
      <c r="P1890" s="14" t="s">
        <v>1028</v>
      </c>
      <c r="Q1890" s="14" t="s">
        <v>1259</v>
      </c>
      <c r="R1890" s="14" t="s">
        <v>1260</v>
      </c>
      <c r="S1890" s="14" t="s">
        <v>1261</v>
      </c>
      <c r="T1890" s="14" t="s">
        <v>4254</v>
      </c>
      <c r="U1890" s="14" t="s">
        <v>13976</v>
      </c>
      <c r="V1890" s="14" t="s">
        <v>1490</v>
      </c>
      <c r="W1890" s="14">
        <v>171</v>
      </c>
      <c r="X1890" s="14">
        <v>151</v>
      </c>
      <c r="Y1890" s="14">
        <v>0</v>
      </c>
      <c r="Z1890" s="14" t="s">
        <v>13977</v>
      </c>
      <c r="AA1890" s="14">
        <v>1</v>
      </c>
      <c r="AB1890" s="14" t="s">
        <v>13978</v>
      </c>
      <c r="AC1890" s="15">
        <v>43222</v>
      </c>
      <c r="AD1890" s="15">
        <v>43371</v>
      </c>
      <c r="AE1890" s="14">
        <v>354250</v>
      </c>
      <c r="AF1890" s="14">
        <v>354250</v>
      </c>
      <c r="AG1890" s="14">
        <v>354250</v>
      </c>
      <c r="AH1890" s="14">
        <v>354250</v>
      </c>
      <c r="AI1890" s="14">
        <v>354250</v>
      </c>
      <c r="AJ1890" s="14" t="s">
        <v>13979</v>
      </c>
      <c r="AK1890" s="14" t="s">
        <v>13980</v>
      </c>
      <c r="AL1890" s="14" t="s">
        <v>13981</v>
      </c>
      <c r="AM1890" s="14" t="s">
        <v>11648</v>
      </c>
      <c r="AN1890" s="14" t="s">
        <v>1271</v>
      </c>
      <c r="AO1890" s="14" t="s">
        <v>1272</v>
      </c>
      <c r="AP1890" s="14" t="s">
        <v>1272</v>
      </c>
    </row>
    <row r="1891" spans="1:42" x14ac:dyDescent="0.2">
      <c r="A1891" s="14">
        <v>2020</v>
      </c>
      <c r="B1891" s="14">
        <v>3</v>
      </c>
      <c r="C1891" s="14" t="s">
        <v>13982</v>
      </c>
      <c r="D1891" s="14">
        <f>+VLOOKUP(C1891,'Avances Fisicos'!$A$1:$D$2309,2,FALSE)</f>
        <v>460</v>
      </c>
      <c r="E1891" s="14">
        <f>+VLOOKUP(C1891,'Fuentes de Financiamiento'!$A$1:$C$2398,3,FALSE)</f>
        <v>58790.64</v>
      </c>
      <c r="F1891" s="14" t="str">
        <f>+VLOOKUP(C1891,Georeferencias!$A$1:$D$2313,2,FALSE)</f>
        <v>Jalisco</v>
      </c>
      <c r="G1891" s="14" t="str">
        <f>+VLOOKUP(C1891,Georeferencias!$A$1:$D$2313,3,FALSE)</f>
        <v>Cocula</v>
      </c>
      <c r="H1891" s="14" t="str">
        <f>+VLOOKUP(C1891,Georeferencias!$A$1:$D$2313,4,FALSE)</f>
        <v>Cocula</v>
      </c>
      <c r="I1891" s="14" t="s">
        <v>1256</v>
      </c>
      <c r="J1891" s="14">
        <v>58790.64</v>
      </c>
      <c r="K1891" s="14" t="s">
        <v>13983</v>
      </c>
      <c r="L1891" s="14" t="s">
        <v>13984</v>
      </c>
      <c r="M1891" s="14">
        <v>14</v>
      </c>
      <c r="N1891" s="14" t="s">
        <v>11</v>
      </c>
      <c r="O1891" s="14">
        <v>24</v>
      </c>
      <c r="P1891" s="14" t="s">
        <v>885</v>
      </c>
      <c r="Q1891" s="14" t="s">
        <v>1259</v>
      </c>
      <c r="R1891" s="14" t="s">
        <v>1406</v>
      </c>
      <c r="S1891" s="14" t="s">
        <v>1261</v>
      </c>
      <c r="T1891" s="14" t="s">
        <v>2645</v>
      </c>
      <c r="U1891" s="14" t="s">
        <v>13985</v>
      </c>
      <c r="V1891" s="14" t="s">
        <v>1490</v>
      </c>
      <c r="W1891" s="14">
        <v>45</v>
      </c>
      <c r="X1891" s="14">
        <v>42</v>
      </c>
      <c r="Y1891" s="14">
        <v>0</v>
      </c>
      <c r="Z1891" s="14" t="s">
        <v>13986</v>
      </c>
      <c r="AA1891" s="14">
        <v>1</v>
      </c>
      <c r="AB1891" s="14" t="s">
        <v>13987</v>
      </c>
      <c r="AC1891" s="15">
        <v>43452</v>
      </c>
      <c r="AD1891" s="15">
        <v>43465</v>
      </c>
      <c r="AE1891" s="14">
        <v>58790.64</v>
      </c>
      <c r="AF1891" s="14">
        <v>58790.64</v>
      </c>
      <c r="AG1891" s="14">
        <v>58790.64</v>
      </c>
      <c r="AH1891" s="14">
        <v>58790.64</v>
      </c>
      <c r="AI1891" s="14">
        <v>58790.64</v>
      </c>
      <c r="AJ1891" s="14" t="s">
        <v>13988</v>
      </c>
      <c r="AK1891" s="14" t="s">
        <v>13989</v>
      </c>
      <c r="AL1891" s="14" t="s">
        <v>13990</v>
      </c>
      <c r="AM1891" s="14" t="s">
        <v>11648</v>
      </c>
      <c r="AN1891" s="14" t="s">
        <v>1271</v>
      </c>
      <c r="AO1891" s="14" t="s">
        <v>1272</v>
      </c>
      <c r="AP1891" s="14" t="s">
        <v>1272</v>
      </c>
    </row>
    <row r="1892" spans="1:42" x14ac:dyDescent="0.2">
      <c r="A1892" s="14">
        <v>2020</v>
      </c>
      <c r="B1892" s="14">
        <v>3</v>
      </c>
      <c r="C1892" s="14" t="s">
        <v>13991</v>
      </c>
      <c r="D1892" s="14">
        <f>+VLOOKUP(C1892,'Avances Fisicos'!$A$1:$D$2309,2,FALSE)</f>
        <v>398</v>
      </c>
      <c r="E1892" s="14">
        <f>+VLOOKUP(C1892,'Fuentes de Financiamiento'!$A$1:$C$2398,3,FALSE)</f>
        <v>191290.31</v>
      </c>
      <c r="F1892" s="14" t="str">
        <f>+VLOOKUP(C1892,Georeferencias!$A$1:$D$2313,2,FALSE)</f>
        <v>Jalisco</v>
      </c>
      <c r="G1892" s="14" t="str">
        <f>+VLOOKUP(C1892,Georeferencias!$A$1:$D$2313,3,FALSE)</f>
        <v>Tepatitlán de Morelos</v>
      </c>
      <c r="H1892" s="14" t="str">
        <f>+VLOOKUP(C1892,Georeferencias!$A$1:$D$2313,4,FALSE)</f>
        <v>San José De Bazarte (La Villa)</v>
      </c>
      <c r="I1892" s="14" t="s">
        <v>1256</v>
      </c>
      <c r="J1892" s="14">
        <v>197350.05</v>
      </c>
      <c r="K1892" s="14" t="s">
        <v>13992</v>
      </c>
      <c r="L1892" s="14" t="s">
        <v>13993</v>
      </c>
      <c r="M1892" s="14">
        <v>14</v>
      </c>
      <c r="N1892" s="14" t="s">
        <v>11</v>
      </c>
      <c r="O1892" s="14">
        <v>93</v>
      </c>
      <c r="P1892" s="14" t="s">
        <v>888</v>
      </c>
      <c r="Q1892" s="14" t="s">
        <v>1259</v>
      </c>
      <c r="R1892" s="14" t="s">
        <v>1335</v>
      </c>
      <c r="S1892" s="14" t="s">
        <v>1261</v>
      </c>
      <c r="T1892" s="14" t="s">
        <v>1620</v>
      </c>
      <c r="U1892" s="14" t="s">
        <v>13994</v>
      </c>
      <c r="V1892" s="14" t="s">
        <v>1490</v>
      </c>
      <c r="W1892" s="14">
        <v>250</v>
      </c>
      <c r="X1892" s="14">
        <v>450</v>
      </c>
      <c r="Y1892" s="14">
        <v>0</v>
      </c>
      <c r="Z1892" s="14" t="s">
        <v>13995</v>
      </c>
      <c r="AA1892" s="14">
        <v>1</v>
      </c>
      <c r="AB1892" s="14" t="s">
        <v>13996</v>
      </c>
      <c r="AC1892" s="15">
        <v>43621</v>
      </c>
      <c r="AD1892" s="15">
        <v>43684</v>
      </c>
      <c r="AE1892" s="14">
        <v>191290.31</v>
      </c>
      <c r="AF1892" s="14">
        <v>191290.31</v>
      </c>
      <c r="AG1892" s="14">
        <v>191290.31</v>
      </c>
      <c r="AH1892" s="14">
        <v>191290.31</v>
      </c>
      <c r="AI1892" s="14">
        <v>191290.31</v>
      </c>
      <c r="AJ1892" s="14" t="s">
        <v>13997</v>
      </c>
      <c r="AK1892" s="14" t="s">
        <v>13998</v>
      </c>
      <c r="AL1892" s="14" t="s">
        <v>13999</v>
      </c>
      <c r="AM1892" s="14" t="s">
        <v>11648</v>
      </c>
      <c r="AN1892" s="14" t="s">
        <v>1271</v>
      </c>
      <c r="AO1892" s="14" t="s">
        <v>1272</v>
      </c>
      <c r="AP1892" s="14" t="s">
        <v>1272</v>
      </c>
    </row>
    <row r="1893" spans="1:42" x14ac:dyDescent="0.2">
      <c r="A1893" s="14">
        <v>2020</v>
      </c>
      <c r="B1893" s="14">
        <v>3</v>
      </c>
      <c r="C1893" s="14" t="s">
        <v>14000</v>
      </c>
      <c r="D1893" s="14">
        <f>+VLOOKUP(C1893,'Avances Fisicos'!$A$1:$D$2309,2,FALSE)</f>
        <v>3</v>
      </c>
      <c r="E1893" s="14">
        <f>+VLOOKUP(C1893,'Fuentes de Financiamiento'!$A$1:$C$2398,3,FALSE)</f>
        <v>10950</v>
      </c>
      <c r="F1893" s="14" t="str">
        <f>+VLOOKUP(C1893,Georeferencias!$A$1:$D$2313,2,FALSE)</f>
        <v>Jalisco</v>
      </c>
      <c r="G1893" s="14" t="str">
        <f>+VLOOKUP(C1893,Georeferencias!$A$1:$D$2313,3,FALSE)</f>
        <v>Zapotiltic</v>
      </c>
      <c r="H1893" s="14" t="str">
        <f>+VLOOKUP(C1893,Georeferencias!$A$1:$D$2313,4,FALSE)</f>
        <v>El Mastranzo</v>
      </c>
      <c r="I1893" s="14" t="s">
        <v>1256</v>
      </c>
      <c r="J1893" s="14">
        <v>21900</v>
      </c>
      <c r="K1893" s="14" t="s">
        <v>14001</v>
      </c>
      <c r="L1893" s="14" t="s">
        <v>14002</v>
      </c>
      <c r="M1893" s="14">
        <v>14</v>
      </c>
      <c r="N1893" s="14" t="s">
        <v>11</v>
      </c>
      <c r="O1893" s="14">
        <v>121</v>
      </c>
      <c r="P1893" s="14" t="s">
        <v>992</v>
      </c>
      <c r="Q1893" s="14" t="s">
        <v>1259</v>
      </c>
      <c r="R1893" s="14" t="s">
        <v>1260</v>
      </c>
      <c r="S1893" s="14" t="s">
        <v>1261</v>
      </c>
      <c r="T1893" s="14" t="s">
        <v>11756</v>
      </c>
      <c r="U1893" s="14" t="s">
        <v>14003</v>
      </c>
      <c r="V1893" s="14" t="s">
        <v>1490</v>
      </c>
      <c r="W1893" s="14">
        <v>6</v>
      </c>
      <c r="X1893" s="14">
        <v>6</v>
      </c>
      <c r="Y1893" s="14">
        <v>0</v>
      </c>
      <c r="Z1893" s="14" t="s">
        <v>3147</v>
      </c>
      <c r="AA1893" s="14">
        <v>1</v>
      </c>
      <c r="AB1893" s="14" t="s">
        <v>14004</v>
      </c>
      <c r="AC1893" s="15">
        <v>43749</v>
      </c>
      <c r="AD1893" s="15">
        <v>43780</v>
      </c>
      <c r="AE1893" s="14">
        <v>21900</v>
      </c>
      <c r="AF1893" s="14">
        <v>21900</v>
      </c>
      <c r="AG1893" s="14">
        <v>21900</v>
      </c>
      <c r="AH1893" s="14">
        <v>21900</v>
      </c>
      <c r="AI1893" s="14">
        <v>21900</v>
      </c>
      <c r="AJ1893" s="14" t="s">
        <v>1329</v>
      </c>
      <c r="AK1893" s="14" t="s">
        <v>11849</v>
      </c>
      <c r="AL1893" s="14" t="s">
        <v>47</v>
      </c>
      <c r="AM1893" s="14" t="s">
        <v>11648</v>
      </c>
      <c r="AN1893" s="14" t="s">
        <v>1271</v>
      </c>
      <c r="AO1893" s="14" t="s">
        <v>1272</v>
      </c>
      <c r="AP1893" s="14" t="s">
        <v>1272</v>
      </c>
    </row>
    <row r="1894" spans="1:42" x14ac:dyDescent="0.2">
      <c r="A1894" s="14">
        <v>2020</v>
      </c>
      <c r="B1894" s="14">
        <v>3</v>
      </c>
      <c r="C1894" s="14" t="s">
        <v>14005</v>
      </c>
      <c r="D1894" s="14">
        <f>+VLOOKUP(C1894,'Avances Fisicos'!$A$1:$D$2309,2,FALSE)</f>
        <v>63</v>
      </c>
      <c r="E1894" s="14">
        <f>+VLOOKUP(C1894,'Fuentes de Financiamiento'!$A$1:$C$2398,3,FALSE)</f>
        <v>36318.870000000003</v>
      </c>
      <c r="F1894" s="14" t="str">
        <f>+VLOOKUP(C1894,Georeferencias!$A$1:$D$2313,2,FALSE)</f>
        <v>Jalisco</v>
      </c>
      <c r="G1894" s="14" t="str">
        <f>+VLOOKUP(C1894,Georeferencias!$A$1:$D$2313,3,FALSE)</f>
        <v>Mascota</v>
      </c>
      <c r="H1894" s="14" t="str">
        <f>+VLOOKUP(C1894,Georeferencias!$A$1:$D$2313,4,FALSE)</f>
        <v>El Empedrado</v>
      </c>
      <c r="I1894" s="14" t="s">
        <v>1256</v>
      </c>
      <c r="J1894" s="14">
        <v>36318.870000000003</v>
      </c>
      <c r="K1894" s="14" t="s">
        <v>14006</v>
      </c>
      <c r="L1894" s="14" t="s">
        <v>14007</v>
      </c>
      <c r="M1894" s="14">
        <v>14</v>
      </c>
      <c r="N1894" s="14" t="s">
        <v>11</v>
      </c>
      <c r="O1894" s="14">
        <v>58</v>
      </c>
      <c r="P1894" s="14" t="s">
        <v>966</v>
      </c>
      <c r="Q1894" s="14" t="s">
        <v>1259</v>
      </c>
      <c r="R1894" s="14" t="s">
        <v>1260</v>
      </c>
      <c r="S1894" s="14" t="s">
        <v>1261</v>
      </c>
      <c r="T1894" s="14" t="s">
        <v>13737</v>
      </c>
      <c r="U1894" s="14" t="s">
        <v>14008</v>
      </c>
      <c r="V1894" s="14" t="s">
        <v>1490</v>
      </c>
      <c r="W1894" s="14">
        <v>5</v>
      </c>
      <c r="X1894" s="14">
        <v>8</v>
      </c>
      <c r="Y1894" s="14">
        <v>0</v>
      </c>
      <c r="Z1894" s="14" t="s">
        <v>14009</v>
      </c>
      <c r="AA1894" s="14">
        <v>1</v>
      </c>
      <c r="AB1894" s="14" t="s">
        <v>14010</v>
      </c>
      <c r="AC1894" s="15">
        <v>43773</v>
      </c>
      <c r="AD1894" s="15">
        <v>43799</v>
      </c>
      <c r="AE1894" s="14">
        <v>36318.870000000003</v>
      </c>
      <c r="AF1894" s="14">
        <v>36318.870000000003</v>
      </c>
      <c r="AG1894" s="14">
        <v>36318.870000000003</v>
      </c>
      <c r="AH1894" s="14">
        <v>36318.870000000003</v>
      </c>
      <c r="AI1894" s="14">
        <v>36318.870000000003</v>
      </c>
      <c r="AJ1894" s="14" t="s">
        <v>14011</v>
      </c>
      <c r="AK1894" s="14" t="s">
        <v>14012</v>
      </c>
      <c r="AL1894" s="14" t="s">
        <v>14013</v>
      </c>
      <c r="AM1894" s="14" t="s">
        <v>11648</v>
      </c>
      <c r="AN1894" s="14" t="s">
        <v>1271</v>
      </c>
      <c r="AO1894" s="14" t="s">
        <v>1272</v>
      </c>
      <c r="AP1894" s="14" t="s">
        <v>1272</v>
      </c>
    </row>
    <row r="1895" spans="1:42" x14ac:dyDescent="0.2">
      <c r="A1895" s="14">
        <v>2020</v>
      </c>
      <c r="B1895" s="14">
        <v>3</v>
      </c>
      <c r="C1895" s="14" t="s">
        <v>14014</v>
      </c>
      <c r="D1895" s="14">
        <f>+VLOOKUP(C1895,'Avances Fisicos'!$A$1:$D$2309,2,FALSE)</f>
        <v>35.42</v>
      </c>
      <c r="E1895" s="14">
        <f>+VLOOKUP(C1895,'Fuentes de Financiamiento'!$A$1:$C$2398,3,FALSE)</f>
        <v>282257</v>
      </c>
      <c r="F1895" s="14" t="str">
        <f>+VLOOKUP(C1895,Georeferencias!$A$1:$D$2313,2,FALSE)</f>
        <v>Jalisco</v>
      </c>
      <c r="G1895" s="14" t="str">
        <f>+VLOOKUP(C1895,Georeferencias!$A$1:$D$2313,3,FALSE)</f>
        <v>Tepatitlán de Morelos</v>
      </c>
      <c r="H1895" s="14" t="str">
        <f>+VLOOKUP(C1895,Georeferencias!$A$1:$D$2313,4,FALSE)</f>
        <v>Mezcala</v>
      </c>
      <c r="I1895" s="14" t="s">
        <v>1256</v>
      </c>
      <c r="J1895" s="14">
        <v>282257.34999999998</v>
      </c>
      <c r="K1895" s="14" t="s">
        <v>14015</v>
      </c>
      <c r="L1895" s="14" t="s">
        <v>14016</v>
      </c>
      <c r="M1895" s="14">
        <v>14</v>
      </c>
      <c r="N1895" s="14" t="s">
        <v>11</v>
      </c>
      <c r="O1895" s="14">
        <v>93</v>
      </c>
      <c r="P1895" s="14" t="s">
        <v>888</v>
      </c>
      <c r="Q1895" s="14" t="s">
        <v>1259</v>
      </c>
      <c r="R1895" s="14" t="s">
        <v>1346</v>
      </c>
      <c r="S1895" s="14" t="s">
        <v>1261</v>
      </c>
      <c r="T1895" s="14" t="s">
        <v>1620</v>
      </c>
      <c r="U1895" s="14" t="s">
        <v>14017</v>
      </c>
      <c r="V1895" s="14" t="s">
        <v>1490</v>
      </c>
      <c r="W1895" s="14">
        <v>30</v>
      </c>
      <c r="X1895" s="14">
        <v>30</v>
      </c>
      <c r="Y1895" s="14">
        <v>0</v>
      </c>
      <c r="Z1895" s="14" t="s">
        <v>14018</v>
      </c>
      <c r="AA1895" s="14">
        <v>1</v>
      </c>
      <c r="AB1895" s="14" t="s">
        <v>14019</v>
      </c>
      <c r="AC1895" s="15">
        <v>43738</v>
      </c>
      <c r="AD1895" s="15">
        <v>43806</v>
      </c>
      <c r="AE1895" s="14">
        <v>282257</v>
      </c>
      <c r="AF1895" s="14">
        <v>282257</v>
      </c>
      <c r="AG1895" s="14">
        <v>282257</v>
      </c>
      <c r="AH1895" s="14">
        <v>282257</v>
      </c>
      <c r="AI1895" s="14">
        <v>282257</v>
      </c>
      <c r="AJ1895" s="14" t="s">
        <v>14020</v>
      </c>
      <c r="AK1895" s="14" t="s">
        <v>14021</v>
      </c>
      <c r="AL1895" s="14" t="s">
        <v>14022</v>
      </c>
      <c r="AM1895" s="14" t="s">
        <v>11648</v>
      </c>
      <c r="AN1895" s="14" t="s">
        <v>1271</v>
      </c>
      <c r="AO1895" s="14" t="s">
        <v>1272</v>
      </c>
      <c r="AP1895" s="14" t="s">
        <v>1272</v>
      </c>
    </row>
    <row r="1896" spans="1:42" x14ac:dyDescent="0.2">
      <c r="A1896" s="14">
        <v>2020</v>
      </c>
      <c r="B1896" s="14">
        <v>3</v>
      </c>
      <c r="C1896" s="14" t="s">
        <v>14023</v>
      </c>
      <c r="D1896" s="14">
        <f>+VLOOKUP(C1896,'Avances Fisicos'!$A$1:$D$2309,2,FALSE)</f>
        <v>136</v>
      </c>
      <c r="E1896" s="14">
        <f>+VLOOKUP(C1896,'Fuentes de Financiamiento'!$A$1:$C$2398,3,FALSE)</f>
        <v>75110.679999999993</v>
      </c>
      <c r="F1896" s="14" t="str">
        <f>+VLOOKUP(C1896,Georeferencias!$A$1:$D$2313,2,FALSE)</f>
        <v>Jalisco</v>
      </c>
      <c r="G1896" s="14" t="str">
        <f>+VLOOKUP(C1896,Georeferencias!$A$1:$D$2313,3,FALSE)</f>
        <v>Tecolotlán</v>
      </c>
      <c r="H1896" s="14" t="str">
        <f>+VLOOKUP(C1896,Georeferencias!$A$1:$D$2313,4,FALSE)</f>
        <v>Tecolotlán</v>
      </c>
      <c r="I1896" s="14" t="s">
        <v>1256</v>
      </c>
      <c r="J1896" s="14">
        <v>75112.039999999994</v>
      </c>
      <c r="K1896" s="14" t="s">
        <v>14024</v>
      </c>
      <c r="L1896" s="14" t="s">
        <v>14025</v>
      </c>
      <c r="M1896" s="14">
        <v>14</v>
      </c>
      <c r="N1896" s="14" t="s">
        <v>11</v>
      </c>
      <c r="O1896" s="14">
        <v>88</v>
      </c>
      <c r="P1896" s="14" t="s">
        <v>940</v>
      </c>
      <c r="Q1896" s="14" t="s">
        <v>1259</v>
      </c>
      <c r="R1896" s="14" t="s">
        <v>1359</v>
      </c>
      <c r="S1896" s="14" t="s">
        <v>1261</v>
      </c>
      <c r="T1896" s="14" t="s">
        <v>8377</v>
      </c>
      <c r="U1896" s="14" t="s">
        <v>14026</v>
      </c>
      <c r="V1896" s="14" t="s">
        <v>1490</v>
      </c>
      <c r="W1896" s="14">
        <v>78</v>
      </c>
      <c r="X1896" s="14">
        <v>72</v>
      </c>
      <c r="Y1896" s="14">
        <v>0</v>
      </c>
      <c r="Z1896" s="14" t="s">
        <v>13169</v>
      </c>
      <c r="AA1896" s="14">
        <v>1</v>
      </c>
      <c r="AB1896" s="14" t="s">
        <v>14027</v>
      </c>
      <c r="AC1896" s="15">
        <v>43717</v>
      </c>
      <c r="AD1896" s="15">
        <v>43785</v>
      </c>
      <c r="AE1896" s="14">
        <v>75110.679999999993</v>
      </c>
      <c r="AF1896" s="14">
        <v>75110.679999999993</v>
      </c>
      <c r="AG1896" s="14">
        <v>75110.679999999993</v>
      </c>
      <c r="AH1896" s="14">
        <v>75110.679999999993</v>
      </c>
      <c r="AI1896" s="14">
        <v>75110.679999999993</v>
      </c>
      <c r="AJ1896" s="14" t="s">
        <v>14028</v>
      </c>
      <c r="AK1896" s="14" t="s">
        <v>13172</v>
      </c>
      <c r="AL1896" s="14" t="s">
        <v>14029</v>
      </c>
      <c r="AM1896" s="14" t="s">
        <v>11648</v>
      </c>
      <c r="AN1896" s="14" t="s">
        <v>1271</v>
      </c>
      <c r="AO1896" s="14" t="s">
        <v>1272</v>
      </c>
      <c r="AP1896" s="14" t="s">
        <v>1272</v>
      </c>
    </row>
    <row r="1897" spans="1:42" x14ac:dyDescent="0.2">
      <c r="A1897" s="14">
        <v>2020</v>
      </c>
      <c r="B1897" s="14">
        <v>3</v>
      </c>
      <c r="C1897" s="14" t="s">
        <v>14030</v>
      </c>
      <c r="D1897" s="14">
        <f>+VLOOKUP(C1897,'Avances Fisicos'!$A$1:$D$2309,2,FALSE)</f>
        <v>150</v>
      </c>
      <c r="E1897" s="14">
        <f>+VLOOKUP(C1897,'Fuentes de Financiamiento'!$A$1:$C$2398,3,FALSE)</f>
        <v>152416.03</v>
      </c>
      <c r="F1897" s="14" t="str">
        <f>+VLOOKUP(C1897,Georeferencias!$A$1:$D$2313,2,FALSE)</f>
        <v>Jalisco</v>
      </c>
      <c r="G1897" s="14" t="str">
        <f>+VLOOKUP(C1897,Georeferencias!$A$1:$D$2313,3,FALSE)</f>
        <v>Tecolotlán</v>
      </c>
      <c r="H1897" s="14" t="str">
        <f>+VLOOKUP(C1897,Georeferencias!$A$1:$D$2313,4,FALSE)</f>
        <v>Tecolotlán</v>
      </c>
      <c r="I1897" s="14" t="s">
        <v>1256</v>
      </c>
      <c r="J1897" s="14">
        <v>152416.04</v>
      </c>
      <c r="K1897" s="14" t="s">
        <v>14031</v>
      </c>
      <c r="L1897" s="14" t="s">
        <v>14032</v>
      </c>
      <c r="M1897" s="14">
        <v>14</v>
      </c>
      <c r="N1897" s="14" t="s">
        <v>11</v>
      </c>
      <c r="O1897" s="14">
        <v>88</v>
      </c>
      <c r="P1897" s="14" t="s">
        <v>940</v>
      </c>
      <c r="Q1897" s="14" t="s">
        <v>1259</v>
      </c>
      <c r="R1897" s="14" t="s">
        <v>1406</v>
      </c>
      <c r="S1897" s="14" t="s">
        <v>1261</v>
      </c>
      <c r="T1897" s="14" t="s">
        <v>8377</v>
      </c>
      <c r="U1897" s="14" t="s">
        <v>14033</v>
      </c>
      <c r="V1897" s="14" t="s">
        <v>1490</v>
      </c>
      <c r="W1897" s="14">
        <v>78</v>
      </c>
      <c r="X1897" s="14">
        <v>72</v>
      </c>
      <c r="Y1897" s="14">
        <v>0</v>
      </c>
      <c r="Z1897" s="14" t="s">
        <v>3766</v>
      </c>
      <c r="AA1897" s="14">
        <v>1</v>
      </c>
      <c r="AB1897" s="14" t="s">
        <v>14034</v>
      </c>
      <c r="AC1897" s="15">
        <v>43801</v>
      </c>
      <c r="AD1897" s="15">
        <v>43830</v>
      </c>
      <c r="AE1897" s="14">
        <v>152416.03</v>
      </c>
      <c r="AF1897" s="14">
        <v>152416.03</v>
      </c>
      <c r="AG1897" s="14">
        <v>152416.03</v>
      </c>
      <c r="AH1897" s="14">
        <v>152416.03</v>
      </c>
      <c r="AI1897" s="14">
        <v>152416.03</v>
      </c>
      <c r="AJ1897" s="14" t="s">
        <v>14035</v>
      </c>
      <c r="AK1897" s="14" t="s">
        <v>14036</v>
      </c>
      <c r="AL1897" s="14" t="s">
        <v>14037</v>
      </c>
      <c r="AM1897" s="14" t="s">
        <v>11648</v>
      </c>
      <c r="AN1897" s="14" t="s">
        <v>1271</v>
      </c>
      <c r="AO1897" s="14" t="s">
        <v>1272</v>
      </c>
      <c r="AP1897" s="14" t="s">
        <v>1272</v>
      </c>
    </row>
    <row r="1898" spans="1:42" x14ac:dyDescent="0.2">
      <c r="A1898" s="14">
        <v>2020</v>
      </c>
      <c r="B1898" s="14">
        <v>3</v>
      </c>
      <c r="C1898" s="14" t="s">
        <v>14038</v>
      </c>
      <c r="D1898" s="14">
        <f>+VLOOKUP(C1898,'Avances Fisicos'!$A$1:$D$2309,2,FALSE)</f>
        <v>1</v>
      </c>
      <c r="E1898" s="14">
        <f>+VLOOKUP(C1898,'Fuentes de Financiamiento'!$A$1:$C$2398,3,FALSE)</f>
        <v>46289.8</v>
      </c>
      <c r="F1898" s="14" t="str">
        <f>+VLOOKUP(C1898,Georeferencias!$A$1:$D$2313,2,FALSE)</f>
        <v>Jalisco</v>
      </c>
      <c r="G1898" s="14" t="str">
        <f>+VLOOKUP(C1898,Georeferencias!$A$1:$D$2313,3,FALSE)</f>
        <v>Tecolotlán</v>
      </c>
      <c r="H1898" s="14" t="str">
        <f>+VLOOKUP(C1898,Georeferencias!$A$1:$D$2313,4,FALSE)</f>
        <v>Tecolotlán</v>
      </c>
      <c r="I1898" s="14" t="s">
        <v>1479</v>
      </c>
      <c r="J1898" s="14">
        <v>88189</v>
      </c>
      <c r="K1898" s="14" t="s">
        <v>14039</v>
      </c>
      <c r="L1898" s="14" t="s">
        <v>14040</v>
      </c>
      <c r="M1898" s="14">
        <v>14</v>
      </c>
      <c r="N1898" s="14" t="s">
        <v>11</v>
      </c>
      <c r="O1898" s="14">
        <v>88</v>
      </c>
      <c r="P1898" s="14" t="s">
        <v>940</v>
      </c>
      <c r="Q1898" s="14" t="s">
        <v>47</v>
      </c>
      <c r="R1898" s="14" t="s">
        <v>10456</v>
      </c>
      <c r="S1898" s="14" t="s">
        <v>1261</v>
      </c>
      <c r="T1898" s="14" t="s">
        <v>14041</v>
      </c>
      <c r="U1898" s="14" t="s">
        <v>14042</v>
      </c>
      <c r="V1898" s="14" t="s">
        <v>1264</v>
      </c>
      <c r="W1898" s="14">
        <v>0</v>
      </c>
      <c r="X1898" s="14">
        <v>0</v>
      </c>
      <c r="Y1898" s="14">
        <v>0</v>
      </c>
      <c r="Z1898" s="14" t="s">
        <v>14043</v>
      </c>
      <c r="AA1898" s="14">
        <v>1</v>
      </c>
      <c r="AB1898" s="14" t="s">
        <v>14044</v>
      </c>
      <c r="AC1898" s="15">
        <v>43770</v>
      </c>
      <c r="AD1898" s="15">
        <v>43799</v>
      </c>
      <c r="AE1898" s="14">
        <v>46289.8</v>
      </c>
      <c r="AF1898" s="14">
        <v>46289.8</v>
      </c>
      <c r="AG1898" s="14">
        <v>46289.8</v>
      </c>
      <c r="AH1898" s="14">
        <v>46289.8</v>
      </c>
      <c r="AI1898" s="14">
        <v>46289.8</v>
      </c>
      <c r="AJ1898" s="14" t="s">
        <v>14045</v>
      </c>
      <c r="AK1898" s="14" t="s">
        <v>2806</v>
      </c>
      <c r="AL1898" s="14" t="s">
        <v>14046</v>
      </c>
      <c r="AM1898" s="14" t="s">
        <v>11648</v>
      </c>
      <c r="AN1898" s="14" t="s">
        <v>1271</v>
      </c>
      <c r="AO1898" s="14" t="s">
        <v>1272</v>
      </c>
      <c r="AP1898" s="14" t="s">
        <v>1272</v>
      </c>
    </row>
    <row r="1899" spans="1:42" x14ac:dyDescent="0.2">
      <c r="A1899" s="14">
        <v>2020</v>
      </c>
      <c r="B1899" s="14">
        <v>3</v>
      </c>
      <c r="C1899" s="14" t="s">
        <v>14047</v>
      </c>
      <c r="D1899" s="14">
        <f>+VLOOKUP(C1899,'Avances Fisicos'!$A$1:$D$2309,2,FALSE)</f>
        <v>355</v>
      </c>
      <c r="E1899" s="14">
        <f>+VLOOKUP(C1899,'Fuentes de Financiamiento'!$A$1:$C$2398,3,FALSE)</f>
        <v>1128082.76</v>
      </c>
      <c r="F1899" s="14" t="str">
        <f>+VLOOKUP(C1899,Georeferencias!$A$1:$D$2313,2,FALSE)</f>
        <v>Jalisco</v>
      </c>
      <c r="G1899" s="14" t="str">
        <f>+VLOOKUP(C1899,Georeferencias!$A$1:$D$2313,3,FALSE)</f>
        <v>Tepatitlán de Morelos</v>
      </c>
      <c r="H1899" s="14" t="str">
        <f>+VLOOKUP(C1899,Georeferencias!$A$1:$D$2313,4,FALSE)</f>
        <v/>
      </c>
      <c r="I1899" s="14" t="s">
        <v>1256</v>
      </c>
      <c r="J1899" s="14">
        <v>1133532.54</v>
      </c>
      <c r="K1899" s="14" t="s">
        <v>14048</v>
      </c>
      <c r="L1899" s="14" t="s">
        <v>265</v>
      </c>
      <c r="M1899" s="14">
        <v>14</v>
      </c>
      <c r="N1899" s="14" t="s">
        <v>11</v>
      </c>
      <c r="O1899" s="14">
        <v>93</v>
      </c>
      <c r="P1899" s="14" t="s">
        <v>888</v>
      </c>
      <c r="Q1899" s="14" t="s">
        <v>1259</v>
      </c>
      <c r="R1899" s="14" t="s">
        <v>1406</v>
      </c>
      <c r="S1899" s="14" t="s">
        <v>1261</v>
      </c>
      <c r="T1899" s="14" t="s">
        <v>8599</v>
      </c>
      <c r="U1899" s="14" t="s">
        <v>14049</v>
      </c>
      <c r="V1899" s="14" t="s">
        <v>1264</v>
      </c>
      <c r="W1899" s="14">
        <v>0</v>
      </c>
      <c r="X1899" s="14">
        <v>0</v>
      </c>
      <c r="Y1899" s="14">
        <v>50</v>
      </c>
      <c r="Z1899" s="14" t="s">
        <v>14050</v>
      </c>
      <c r="AA1899" s="14">
        <v>1</v>
      </c>
      <c r="AB1899" s="14" t="s">
        <v>14051</v>
      </c>
      <c r="AC1899" s="15">
        <v>43955</v>
      </c>
      <c r="AD1899" s="15">
        <v>44058</v>
      </c>
      <c r="AE1899" s="14">
        <v>1128082.76</v>
      </c>
      <c r="AF1899" s="14">
        <v>1128082.76</v>
      </c>
      <c r="AG1899" s="14">
        <v>1128082.76</v>
      </c>
      <c r="AH1899" s="14">
        <v>1128082.76</v>
      </c>
      <c r="AI1899" s="14">
        <v>1128082.76</v>
      </c>
      <c r="AJ1899" s="14" t="s">
        <v>14052</v>
      </c>
      <c r="AK1899" s="14" t="s">
        <v>14053</v>
      </c>
      <c r="AL1899" s="14" t="s">
        <v>14054</v>
      </c>
      <c r="AM1899" s="14" t="s">
        <v>11648</v>
      </c>
      <c r="AN1899" s="14" t="s">
        <v>1271</v>
      </c>
      <c r="AO1899" s="14" t="s">
        <v>1272</v>
      </c>
      <c r="AP1899" s="14" t="s">
        <v>1272</v>
      </c>
    </row>
    <row r="1900" spans="1:42" x14ac:dyDescent="0.2">
      <c r="A1900" s="14">
        <v>2020</v>
      </c>
      <c r="B1900" s="14">
        <v>3</v>
      </c>
      <c r="C1900" s="14" t="s">
        <v>14055</v>
      </c>
      <c r="D1900" s="14">
        <f>+VLOOKUP(C1900,'Avances Fisicos'!$A$1:$D$2309,2,FALSE)</f>
        <v>2346</v>
      </c>
      <c r="E1900" s="14">
        <f>+VLOOKUP(C1900,'Fuentes de Financiamiento'!$A$1:$C$2398,3,FALSE)</f>
        <v>1500883.85</v>
      </c>
      <c r="F1900" s="14" t="str">
        <f>+VLOOKUP(C1900,Georeferencias!$A$1:$D$2313,2,FALSE)</f>
        <v>Jalisco</v>
      </c>
      <c r="G1900" s="14" t="str">
        <f>+VLOOKUP(C1900,Georeferencias!$A$1:$D$2313,3,FALSE)</f>
        <v>Degollado</v>
      </c>
      <c r="H1900" s="14" t="str">
        <f>+VLOOKUP(C1900,Georeferencias!$A$1:$D$2313,4,FALSE)</f>
        <v>Huáscato</v>
      </c>
      <c r="I1900" s="14" t="s">
        <v>1256</v>
      </c>
      <c r="J1900" s="14">
        <v>1500883.85</v>
      </c>
      <c r="K1900" s="14" t="s">
        <v>14056</v>
      </c>
      <c r="L1900" s="14" t="s">
        <v>14057</v>
      </c>
      <c r="M1900" s="14">
        <v>14</v>
      </c>
      <c r="N1900" s="14" t="s">
        <v>11</v>
      </c>
      <c r="O1900" s="14">
        <v>33</v>
      </c>
      <c r="P1900" s="14" t="s">
        <v>2655</v>
      </c>
      <c r="Q1900" s="14" t="s">
        <v>1259</v>
      </c>
      <c r="R1900" s="14" t="s">
        <v>1335</v>
      </c>
      <c r="S1900" s="14" t="s">
        <v>1261</v>
      </c>
      <c r="T1900" s="14" t="s">
        <v>2656</v>
      </c>
      <c r="U1900" s="14" t="s">
        <v>14058</v>
      </c>
      <c r="V1900" s="14" t="s">
        <v>1490</v>
      </c>
      <c r="W1900" s="14">
        <v>53</v>
      </c>
      <c r="X1900" s="14">
        <v>42</v>
      </c>
      <c r="Y1900" s="14">
        <v>0</v>
      </c>
      <c r="Z1900" s="14" t="s">
        <v>14059</v>
      </c>
      <c r="AA1900" s="14">
        <v>1</v>
      </c>
      <c r="AB1900" s="14" t="s">
        <v>14060</v>
      </c>
      <c r="AC1900" s="15">
        <v>43863</v>
      </c>
      <c r="AD1900" s="15">
        <v>43920</v>
      </c>
      <c r="AE1900" s="14">
        <v>1500883.85</v>
      </c>
      <c r="AF1900" s="14">
        <v>1500883.85</v>
      </c>
      <c r="AG1900" s="14">
        <v>1500883.85</v>
      </c>
      <c r="AH1900" s="14">
        <v>1500883.85</v>
      </c>
      <c r="AI1900" s="14">
        <v>1500883.85</v>
      </c>
      <c r="AJ1900" s="14" t="s">
        <v>14061</v>
      </c>
      <c r="AK1900" s="14" t="s">
        <v>14062</v>
      </c>
      <c r="AL1900" s="14" t="s">
        <v>14063</v>
      </c>
      <c r="AM1900" s="14" t="s">
        <v>11648</v>
      </c>
      <c r="AN1900" s="14" t="s">
        <v>1271</v>
      </c>
      <c r="AO1900" s="14" t="s">
        <v>1272</v>
      </c>
      <c r="AP1900" s="14" t="s">
        <v>1272</v>
      </c>
    </row>
    <row r="1901" spans="1:42" x14ac:dyDescent="0.2">
      <c r="A1901" s="14">
        <v>2020</v>
      </c>
      <c r="B1901" s="14">
        <v>3</v>
      </c>
      <c r="C1901" s="14" t="s">
        <v>14064</v>
      </c>
      <c r="D1901" s="14">
        <f>+VLOOKUP(C1901,'Avances Fisicos'!$A$1:$D$2309,2,FALSE)</f>
        <v>5</v>
      </c>
      <c r="E1901" s="14">
        <f>+VLOOKUP(C1901,'Fuentes de Financiamiento'!$A$1:$C$2398,3,FALSE)</f>
        <v>71418.17</v>
      </c>
      <c r="F1901" s="14" t="str">
        <f>+VLOOKUP(C1901,Georeferencias!$A$1:$D$2313,2,FALSE)</f>
        <v>Jalisco</v>
      </c>
      <c r="G1901" s="14" t="str">
        <f>+VLOOKUP(C1901,Georeferencias!$A$1:$D$2313,3,FALSE)</f>
        <v>Ayotlán</v>
      </c>
      <c r="H1901" s="14" t="str">
        <f>+VLOOKUP(C1901,Georeferencias!$A$1:$D$2313,4,FALSE)</f>
        <v>El Guayabo</v>
      </c>
      <c r="I1901" s="14" t="s">
        <v>1256</v>
      </c>
      <c r="J1901" s="14">
        <v>71418.179999999993</v>
      </c>
      <c r="K1901" s="14" t="s">
        <v>13517</v>
      </c>
      <c r="L1901" s="14" t="s">
        <v>14065</v>
      </c>
      <c r="M1901" s="14">
        <v>14</v>
      </c>
      <c r="N1901" s="14" t="s">
        <v>11</v>
      </c>
      <c r="O1901" s="14">
        <v>16</v>
      </c>
      <c r="P1901" s="14" t="s">
        <v>928</v>
      </c>
      <c r="Q1901" s="14" t="s">
        <v>1259</v>
      </c>
      <c r="R1901" s="14" t="s">
        <v>1260</v>
      </c>
      <c r="S1901" s="14" t="s">
        <v>1261</v>
      </c>
      <c r="T1901" s="14" t="s">
        <v>3817</v>
      </c>
      <c r="U1901" s="14" t="s">
        <v>14066</v>
      </c>
      <c r="V1901" s="14" t="s">
        <v>1490</v>
      </c>
      <c r="W1901" s="14">
        <v>2</v>
      </c>
      <c r="X1901" s="14">
        <v>2</v>
      </c>
      <c r="Y1901" s="14">
        <v>0</v>
      </c>
      <c r="Z1901" s="14" t="s">
        <v>5011</v>
      </c>
      <c r="AA1901" s="14">
        <v>1</v>
      </c>
      <c r="AB1901" s="14" t="s">
        <v>14067</v>
      </c>
      <c r="AC1901" s="15">
        <v>43892</v>
      </c>
      <c r="AD1901" s="15">
        <v>43911</v>
      </c>
      <c r="AE1901" s="14">
        <v>71418.17</v>
      </c>
      <c r="AF1901" s="14">
        <v>71418.17</v>
      </c>
      <c r="AG1901" s="14">
        <v>71418.17</v>
      </c>
      <c r="AH1901" s="14">
        <v>71418.17</v>
      </c>
      <c r="AI1901" s="14">
        <v>71418.17</v>
      </c>
      <c r="AJ1901" s="14" t="s">
        <v>14068</v>
      </c>
      <c r="AK1901" s="14" t="s">
        <v>6450</v>
      </c>
      <c r="AL1901" s="14" t="s">
        <v>14069</v>
      </c>
      <c r="AM1901" s="14" t="s">
        <v>11648</v>
      </c>
      <c r="AN1901" s="14" t="s">
        <v>1271</v>
      </c>
      <c r="AO1901" s="14" t="s">
        <v>1272</v>
      </c>
      <c r="AP1901" s="14" t="s">
        <v>1272</v>
      </c>
    </row>
    <row r="1902" spans="1:42" x14ac:dyDescent="0.2">
      <c r="A1902" s="14">
        <v>2020</v>
      </c>
      <c r="B1902" s="14">
        <v>3</v>
      </c>
      <c r="C1902" s="14" t="s">
        <v>14070</v>
      </c>
      <c r="D1902" s="14">
        <f>+VLOOKUP(C1902,'Avances Fisicos'!$A$1:$D$2309,2,FALSE)</f>
        <v>2500</v>
      </c>
      <c r="E1902" s="14">
        <f>+VLOOKUP(C1902,'Fuentes de Financiamiento'!$A$1:$C$2398,3,FALSE)</f>
        <v>1545675.91</v>
      </c>
      <c r="F1902" s="14" t="str">
        <f>+VLOOKUP(C1902,Georeferencias!$A$1:$D$2313,2,FALSE)</f>
        <v>Jalisco</v>
      </c>
      <c r="G1902" s="14" t="str">
        <f>+VLOOKUP(C1902,Georeferencias!$A$1:$D$2313,3,FALSE)</f>
        <v>Degollado</v>
      </c>
      <c r="H1902" s="14" t="str">
        <f>+VLOOKUP(C1902,Georeferencias!$A$1:$D$2313,4,FALSE)</f>
        <v>Las Adjuntas</v>
      </c>
      <c r="I1902" s="14" t="s">
        <v>1256</v>
      </c>
      <c r="J1902" s="14">
        <v>1545675.91</v>
      </c>
      <c r="K1902" s="14" t="s">
        <v>14071</v>
      </c>
      <c r="L1902" s="14" t="s">
        <v>14072</v>
      </c>
      <c r="M1902" s="14">
        <v>14</v>
      </c>
      <c r="N1902" s="14" t="s">
        <v>11</v>
      </c>
      <c r="O1902" s="14">
        <v>33</v>
      </c>
      <c r="P1902" s="14" t="s">
        <v>2655</v>
      </c>
      <c r="Q1902" s="14" t="s">
        <v>1259</v>
      </c>
      <c r="R1902" s="14" t="s">
        <v>1335</v>
      </c>
      <c r="S1902" s="14" t="s">
        <v>1261</v>
      </c>
      <c r="T1902" s="14" t="s">
        <v>2656</v>
      </c>
      <c r="U1902" s="14" t="s">
        <v>14073</v>
      </c>
      <c r="V1902" s="14" t="s">
        <v>1490</v>
      </c>
      <c r="W1902" s="14">
        <v>232</v>
      </c>
      <c r="X1902" s="14">
        <v>168</v>
      </c>
      <c r="Y1902" s="14">
        <v>0</v>
      </c>
      <c r="Z1902" s="14" t="s">
        <v>11604</v>
      </c>
      <c r="AA1902" s="14">
        <v>1</v>
      </c>
      <c r="AB1902" s="14" t="s">
        <v>14074</v>
      </c>
      <c r="AC1902" s="15">
        <v>43906</v>
      </c>
      <c r="AD1902" s="15">
        <v>43946</v>
      </c>
      <c r="AE1902" s="14">
        <v>1545675.91</v>
      </c>
      <c r="AF1902" s="14">
        <v>1545675.91</v>
      </c>
      <c r="AG1902" s="14">
        <v>1545675.91</v>
      </c>
      <c r="AH1902" s="14">
        <v>1545675.91</v>
      </c>
      <c r="AI1902" s="14">
        <v>1545675.91</v>
      </c>
      <c r="AJ1902" s="14" t="s">
        <v>14075</v>
      </c>
      <c r="AK1902" s="14" t="s">
        <v>13871</v>
      </c>
      <c r="AL1902" s="14" t="s">
        <v>14076</v>
      </c>
      <c r="AM1902" s="14" t="s">
        <v>11648</v>
      </c>
      <c r="AN1902" s="14" t="s">
        <v>1271</v>
      </c>
      <c r="AO1902" s="14" t="s">
        <v>1272</v>
      </c>
      <c r="AP1902" s="14" t="s">
        <v>1272</v>
      </c>
    </row>
    <row r="1903" spans="1:42" x14ac:dyDescent="0.2">
      <c r="A1903" s="14">
        <v>2020</v>
      </c>
      <c r="B1903" s="14">
        <v>3</v>
      </c>
      <c r="C1903" s="14" t="s">
        <v>14077</v>
      </c>
      <c r="D1903" s="14">
        <f>+VLOOKUP(C1903,'Avances Fisicos'!$A$1:$D$2309,2,FALSE)</f>
        <v>413</v>
      </c>
      <c r="E1903" s="14">
        <f>+VLOOKUP(C1903,'Fuentes de Financiamiento'!$A$1:$C$2398,3,FALSE)</f>
        <v>297696.61</v>
      </c>
      <c r="F1903" s="14" t="str">
        <f>+VLOOKUP(C1903,Georeferencias!$A$1:$D$2313,2,FALSE)</f>
        <v>Jalisco</v>
      </c>
      <c r="G1903" s="14" t="str">
        <f>+VLOOKUP(C1903,Georeferencias!$A$1:$D$2313,3,FALSE)</f>
        <v>Ayotlán</v>
      </c>
      <c r="H1903" s="14" t="str">
        <f>+VLOOKUP(C1903,Georeferencias!$A$1:$D$2313,4,FALSE)</f>
        <v>Santa Rita</v>
      </c>
      <c r="I1903" s="14" t="s">
        <v>1256</v>
      </c>
      <c r="J1903" s="14">
        <v>297696.61</v>
      </c>
      <c r="K1903" s="14" t="s">
        <v>14078</v>
      </c>
      <c r="L1903" s="14" t="s">
        <v>14079</v>
      </c>
      <c r="M1903" s="14">
        <v>14</v>
      </c>
      <c r="N1903" s="14" t="s">
        <v>11</v>
      </c>
      <c r="O1903" s="14">
        <v>16</v>
      </c>
      <c r="P1903" s="14" t="s">
        <v>928</v>
      </c>
      <c r="Q1903" s="14" t="s">
        <v>1259</v>
      </c>
      <c r="R1903" s="14" t="s">
        <v>1335</v>
      </c>
      <c r="S1903" s="14" t="s">
        <v>1261</v>
      </c>
      <c r="T1903" s="14" t="s">
        <v>3817</v>
      </c>
      <c r="U1903" s="14" t="s">
        <v>14080</v>
      </c>
      <c r="V1903" s="14" t="s">
        <v>1490</v>
      </c>
      <c r="W1903" s="14">
        <v>33</v>
      </c>
      <c r="X1903" s="14">
        <v>27</v>
      </c>
      <c r="Y1903" s="14">
        <v>0</v>
      </c>
      <c r="Z1903" s="14" t="s">
        <v>14081</v>
      </c>
      <c r="AA1903" s="14">
        <v>1</v>
      </c>
      <c r="AB1903" s="14" t="s">
        <v>14082</v>
      </c>
      <c r="AC1903" s="15">
        <v>43934</v>
      </c>
      <c r="AD1903" s="15">
        <v>43946</v>
      </c>
      <c r="AE1903" s="14">
        <v>297696.61</v>
      </c>
      <c r="AF1903" s="14">
        <v>297696.61</v>
      </c>
      <c r="AG1903" s="14">
        <v>297696.61</v>
      </c>
      <c r="AH1903" s="14">
        <v>297696.61</v>
      </c>
      <c r="AI1903" s="14">
        <v>297696.61</v>
      </c>
      <c r="AJ1903" s="14" t="s">
        <v>14083</v>
      </c>
      <c r="AK1903" s="14" t="s">
        <v>14084</v>
      </c>
      <c r="AL1903" s="14" t="s">
        <v>14085</v>
      </c>
      <c r="AM1903" s="14" t="s">
        <v>11648</v>
      </c>
      <c r="AN1903" s="14" t="s">
        <v>1271</v>
      </c>
      <c r="AO1903" s="14" t="s">
        <v>1272</v>
      </c>
      <c r="AP1903" s="14" t="s">
        <v>1272</v>
      </c>
    </row>
    <row r="1904" spans="1:42" x14ac:dyDescent="0.2">
      <c r="A1904" s="14">
        <v>2020</v>
      </c>
      <c r="B1904" s="14">
        <v>3</v>
      </c>
      <c r="C1904" s="14" t="s">
        <v>14086</v>
      </c>
      <c r="D1904" s="14">
        <f>+VLOOKUP(C1904,'Avances Fisicos'!$A$1:$D$2309,2,FALSE)</f>
        <v>32</v>
      </c>
      <c r="E1904" s="14">
        <f>+VLOOKUP(C1904,'Fuentes de Financiamiento'!$A$1:$C$2398,3,FALSE)</f>
        <v>26110.27</v>
      </c>
      <c r="F1904" s="14" t="str">
        <f>+VLOOKUP(C1904,Georeferencias!$A$1:$D$2313,2,FALSE)</f>
        <v>Jalisco</v>
      </c>
      <c r="G1904" s="14" t="str">
        <f>+VLOOKUP(C1904,Georeferencias!$A$1:$D$2313,3,FALSE)</f>
        <v>Ayotlán</v>
      </c>
      <c r="H1904" s="14" t="str">
        <f>+VLOOKUP(C1904,Georeferencias!$A$1:$D$2313,4,FALSE)</f>
        <v>Santa Rita</v>
      </c>
      <c r="I1904" s="14" t="s">
        <v>1256</v>
      </c>
      <c r="J1904" s="14">
        <v>26110.27</v>
      </c>
      <c r="K1904" s="14" t="s">
        <v>14087</v>
      </c>
      <c r="L1904" s="14" t="s">
        <v>14088</v>
      </c>
      <c r="M1904" s="14">
        <v>14</v>
      </c>
      <c r="N1904" s="14" t="s">
        <v>11</v>
      </c>
      <c r="O1904" s="14">
        <v>16</v>
      </c>
      <c r="P1904" s="14" t="s">
        <v>928</v>
      </c>
      <c r="Q1904" s="14" t="s">
        <v>1259</v>
      </c>
      <c r="R1904" s="14" t="s">
        <v>1335</v>
      </c>
      <c r="S1904" s="14" t="s">
        <v>1261</v>
      </c>
      <c r="T1904" s="14" t="s">
        <v>3817</v>
      </c>
      <c r="U1904" s="14" t="s">
        <v>14089</v>
      </c>
      <c r="V1904" s="14" t="s">
        <v>1490</v>
      </c>
      <c r="W1904" s="14">
        <v>33</v>
      </c>
      <c r="X1904" s="14">
        <v>27</v>
      </c>
      <c r="Y1904" s="14">
        <v>0</v>
      </c>
      <c r="Z1904" s="14" t="s">
        <v>14090</v>
      </c>
      <c r="AA1904" s="14">
        <v>1</v>
      </c>
      <c r="AB1904" s="14" t="s">
        <v>14091</v>
      </c>
      <c r="AC1904" s="15">
        <v>43941</v>
      </c>
      <c r="AD1904" s="15">
        <v>43946</v>
      </c>
      <c r="AE1904" s="14">
        <v>26110.27</v>
      </c>
      <c r="AF1904" s="14">
        <v>26110.27</v>
      </c>
      <c r="AG1904" s="14">
        <v>26110.27</v>
      </c>
      <c r="AH1904" s="14">
        <v>26110.27</v>
      </c>
      <c r="AI1904" s="14">
        <v>26110.27</v>
      </c>
      <c r="AJ1904" s="14" t="s">
        <v>14092</v>
      </c>
      <c r="AK1904" s="14" t="s">
        <v>14093</v>
      </c>
      <c r="AL1904" s="14" t="s">
        <v>14094</v>
      </c>
      <c r="AM1904" s="14" t="s">
        <v>11648</v>
      </c>
      <c r="AN1904" s="14" t="s">
        <v>1271</v>
      </c>
      <c r="AO1904" s="14" t="s">
        <v>1272</v>
      </c>
      <c r="AP1904" s="14" t="s">
        <v>1272</v>
      </c>
    </row>
    <row r="1905" spans="1:42" x14ac:dyDescent="0.2">
      <c r="A1905" s="14">
        <v>2020</v>
      </c>
      <c r="B1905" s="14">
        <v>3</v>
      </c>
      <c r="C1905" s="14" t="s">
        <v>14095</v>
      </c>
      <c r="D1905" s="14">
        <f>+VLOOKUP(C1905,'Avances Fisicos'!$A$1:$D$2309,2,FALSE)</f>
        <v>4</v>
      </c>
      <c r="E1905" s="14">
        <f>+VLOOKUP(C1905,'Fuentes de Financiamiento'!$A$1:$C$2398,3,FALSE)</f>
        <v>13661.18</v>
      </c>
      <c r="F1905" s="14" t="str">
        <f>+VLOOKUP(C1905,Georeferencias!$A$1:$D$2313,2,FALSE)</f>
        <v>Jalisco</v>
      </c>
      <c r="G1905" s="14" t="str">
        <f>+VLOOKUP(C1905,Georeferencias!$A$1:$D$2313,3,FALSE)</f>
        <v>Ayotlán</v>
      </c>
      <c r="H1905" s="14" t="str">
        <f>+VLOOKUP(C1905,Georeferencias!$A$1:$D$2313,4,FALSE)</f>
        <v>Ayotlán</v>
      </c>
      <c r="I1905" s="14" t="s">
        <v>1256</v>
      </c>
      <c r="J1905" s="14">
        <v>13661.18</v>
      </c>
      <c r="K1905" s="14" t="s">
        <v>14096</v>
      </c>
      <c r="L1905" s="14" t="s">
        <v>14097</v>
      </c>
      <c r="M1905" s="14">
        <v>14</v>
      </c>
      <c r="N1905" s="14" t="s">
        <v>11</v>
      </c>
      <c r="O1905" s="14">
        <v>16</v>
      </c>
      <c r="P1905" s="14" t="s">
        <v>928</v>
      </c>
      <c r="Q1905" s="14" t="s">
        <v>1259</v>
      </c>
      <c r="R1905" s="14" t="s">
        <v>1260</v>
      </c>
      <c r="S1905" s="14" t="s">
        <v>1261</v>
      </c>
      <c r="T1905" s="14" t="s">
        <v>3817</v>
      </c>
      <c r="U1905" s="14" t="s">
        <v>14098</v>
      </c>
      <c r="V1905" s="14" t="s">
        <v>1490</v>
      </c>
      <c r="W1905" s="14">
        <v>12</v>
      </c>
      <c r="X1905" s="14">
        <v>8</v>
      </c>
      <c r="Y1905" s="14">
        <v>0</v>
      </c>
      <c r="Z1905" s="14" t="s">
        <v>13243</v>
      </c>
      <c r="AA1905" s="14">
        <v>1</v>
      </c>
      <c r="AB1905" s="14" t="s">
        <v>14099</v>
      </c>
      <c r="AC1905" s="15">
        <v>43911</v>
      </c>
      <c r="AD1905" s="15">
        <v>43946</v>
      </c>
      <c r="AE1905" s="14">
        <v>13661.18</v>
      </c>
      <c r="AF1905" s="14">
        <v>13661.18</v>
      </c>
      <c r="AG1905" s="14">
        <v>13661.18</v>
      </c>
      <c r="AH1905" s="14">
        <v>13661.18</v>
      </c>
      <c r="AI1905" s="14">
        <v>13661.18</v>
      </c>
      <c r="AJ1905" s="14" t="s">
        <v>14100</v>
      </c>
      <c r="AK1905" s="14" t="s">
        <v>13246</v>
      </c>
      <c r="AL1905" s="14" t="s">
        <v>14101</v>
      </c>
      <c r="AM1905" s="14" t="s">
        <v>11648</v>
      </c>
      <c r="AN1905" s="14" t="s">
        <v>1271</v>
      </c>
      <c r="AO1905" s="14" t="s">
        <v>1272</v>
      </c>
      <c r="AP1905" s="14" t="s">
        <v>1272</v>
      </c>
    </row>
    <row r="1906" spans="1:42" x14ac:dyDescent="0.2">
      <c r="A1906" s="14">
        <v>2020</v>
      </c>
      <c r="B1906" s="14">
        <v>3</v>
      </c>
      <c r="C1906" s="14" t="s">
        <v>14102</v>
      </c>
      <c r="D1906" s="14">
        <f>+VLOOKUP(C1906,'Avances Fisicos'!$A$1:$D$2309,2,FALSE)</f>
        <v>1305</v>
      </c>
      <c r="E1906" s="14">
        <f>+VLOOKUP(C1906,'Fuentes de Financiamiento'!$A$1:$C$2398,3,FALSE)</f>
        <v>1034277.35</v>
      </c>
      <c r="F1906" s="14" t="str">
        <f>+VLOOKUP(C1906,Georeferencias!$A$1:$D$2313,2,FALSE)</f>
        <v>Jalisco</v>
      </c>
      <c r="G1906" s="14" t="str">
        <f>+VLOOKUP(C1906,Georeferencias!$A$1:$D$2313,3,FALSE)</f>
        <v>Degollado</v>
      </c>
      <c r="H1906" s="14" t="str">
        <f>+VLOOKUP(C1906,Georeferencias!$A$1:$D$2313,4,FALSE)</f>
        <v>Tarimoro</v>
      </c>
      <c r="I1906" s="14" t="s">
        <v>1256</v>
      </c>
      <c r="J1906" s="14">
        <v>1034277.35</v>
      </c>
      <c r="K1906" s="14" t="s">
        <v>14103</v>
      </c>
      <c r="L1906" s="14" t="s">
        <v>14104</v>
      </c>
      <c r="M1906" s="14">
        <v>14</v>
      </c>
      <c r="N1906" s="14" t="s">
        <v>11</v>
      </c>
      <c r="O1906" s="14">
        <v>33</v>
      </c>
      <c r="P1906" s="14" t="s">
        <v>2655</v>
      </c>
      <c r="Q1906" s="14" t="s">
        <v>1259</v>
      </c>
      <c r="R1906" s="14" t="s">
        <v>1335</v>
      </c>
      <c r="S1906" s="14" t="s">
        <v>1261</v>
      </c>
      <c r="T1906" s="14" t="s">
        <v>2656</v>
      </c>
      <c r="U1906" s="14" t="s">
        <v>14105</v>
      </c>
      <c r="V1906" s="14" t="s">
        <v>1490</v>
      </c>
      <c r="W1906" s="14">
        <v>200</v>
      </c>
      <c r="X1906" s="14">
        <v>191</v>
      </c>
      <c r="Y1906" s="14">
        <v>0</v>
      </c>
      <c r="Z1906" s="14" t="s">
        <v>12576</v>
      </c>
      <c r="AA1906" s="14">
        <v>1</v>
      </c>
      <c r="AB1906" s="14" t="s">
        <v>14106</v>
      </c>
      <c r="AC1906" s="15">
        <v>44015</v>
      </c>
      <c r="AD1906" s="15">
        <v>44071</v>
      </c>
      <c r="AE1906" s="14">
        <v>1034277.35</v>
      </c>
      <c r="AF1906" s="14">
        <v>1034277.35</v>
      </c>
      <c r="AG1906" s="14">
        <v>1034277.35</v>
      </c>
      <c r="AH1906" s="14">
        <v>1034277.35</v>
      </c>
      <c r="AI1906" s="14">
        <v>1034277.35</v>
      </c>
      <c r="AJ1906" s="14" t="s">
        <v>14107</v>
      </c>
      <c r="AK1906" s="14" t="s">
        <v>12579</v>
      </c>
      <c r="AL1906" s="14" t="s">
        <v>14108</v>
      </c>
      <c r="AM1906" s="14" t="s">
        <v>11648</v>
      </c>
      <c r="AN1906" s="14" t="s">
        <v>1271</v>
      </c>
      <c r="AO1906" s="14" t="s">
        <v>1272</v>
      </c>
      <c r="AP1906" s="14" t="s">
        <v>1272</v>
      </c>
    </row>
    <row r="1907" spans="1:42" x14ac:dyDescent="0.2">
      <c r="A1907" s="14">
        <v>2020</v>
      </c>
      <c r="B1907" s="14">
        <v>3</v>
      </c>
      <c r="C1907" s="14" t="s">
        <v>14109</v>
      </c>
      <c r="D1907" s="14">
        <f>+VLOOKUP(C1907,'Avances Fisicos'!$A$1:$D$2309,2,FALSE)</f>
        <v>28</v>
      </c>
      <c r="E1907" s="14">
        <f>+VLOOKUP(C1907,'Fuentes de Financiamiento'!$A$1:$C$2398,3,FALSE)</f>
        <v>95628.27</v>
      </c>
      <c r="F1907" s="14" t="str">
        <f>+VLOOKUP(C1907,Georeferencias!$A$1:$D$2313,2,FALSE)</f>
        <v>Jalisco</v>
      </c>
      <c r="G1907" s="14" t="str">
        <f>+VLOOKUP(C1907,Georeferencias!$A$1:$D$2313,3,FALSE)</f>
        <v>Ayotlán</v>
      </c>
      <c r="H1907" s="14" t="str">
        <f>+VLOOKUP(C1907,Georeferencias!$A$1:$D$2313,4,FALSE)</f>
        <v>Mirandillas</v>
      </c>
      <c r="I1907" s="14" t="s">
        <v>1256</v>
      </c>
      <c r="J1907" s="14">
        <v>95628.27</v>
      </c>
      <c r="K1907" s="14" t="s">
        <v>14110</v>
      </c>
      <c r="L1907" s="14" t="s">
        <v>14111</v>
      </c>
      <c r="M1907" s="14">
        <v>14</v>
      </c>
      <c r="N1907" s="14" t="s">
        <v>11</v>
      </c>
      <c r="O1907" s="14">
        <v>16</v>
      </c>
      <c r="P1907" s="14" t="s">
        <v>928</v>
      </c>
      <c r="Q1907" s="14" t="s">
        <v>1259</v>
      </c>
      <c r="R1907" s="14" t="s">
        <v>1260</v>
      </c>
      <c r="S1907" s="14" t="s">
        <v>1261</v>
      </c>
      <c r="T1907" s="14" t="s">
        <v>3817</v>
      </c>
      <c r="U1907" s="14" t="s">
        <v>14112</v>
      </c>
      <c r="V1907" s="14" t="s">
        <v>1490</v>
      </c>
      <c r="W1907" s="14">
        <v>77</v>
      </c>
      <c r="X1907" s="14">
        <v>63</v>
      </c>
      <c r="Y1907" s="14">
        <v>0</v>
      </c>
      <c r="Z1907" s="14" t="s">
        <v>14113</v>
      </c>
      <c r="AA1907" s="14">
        <v>1</v>
      </c>
      <c r="AB1907" s="14" t="s">
        <v>14114</v>
      </c>
      <c r="AC1907" s="15">
        <v>43911</v>
      </c>
      <c r="AD1907" s="15">
        <v>43946</v>
      </c>
      <c r="AE1907" s="14">
        <v>95628.27</v>
      </c>
      <c r="AF1907" s="14">
        <v>95628.27</v>
      </c>
      <c r="AG1907" s="14">
        <v>95628.27</v>
      </c>
      <c r="AH1907" s="14">
        <v>95628.27</v>
      </c>
      <c r="AI1907" s="14">
        <v>95628.27</v>
      </c>
      <c r="AJ1907" s="14" t="s">
        <v>14115</v>
      </c>
      <c r="AK1907" s="14" t="s">
        <v>14116</v>
      </c>
      <c r="AL1907" s="14" t="s">
        <v>14117</v>
      </c>
      <c r="AM1907" s="14" t="s">
        <v>11648</v>
      </c>
      <c r="AN1907" s="14" t="s">
        <v>1271</v>
      </c>
      <c r="AO1907" s="14" t="s">
        <v>1272</v>
      </c>
      <c r="AP1907" s="14" t="s">
        <v>1272</v>
      </c>
    </row>
    <row r="1908" spans="1:42" x14ac:dyDescent="0.2">
      <c r="A1908" s="14">
        <v>2020</v>
      </c>
      <c r="B1908" s="14">
        <v>3</v>
      </c>
      <c r="C1908" s="14" t="s">
        <v>14118</v>
      </c>
      <c r="D1908" s="14">
        <f>+VLOOKUP(C1908,'Avances Fisicos'!$A$1:$D$2309,2,FALSE)</f>
        <v>320</v>
      </c>
      <c r="E1908" s="14">
        <f>+VLOOKUP(C1908,'Fuentes de Financiamiento'!$A$1:$C$2398,3,FALSE)</f>
        <v>201210.89</v>
      </c>
      <c r="F1908" s="14" t="str">
        <f>+VLOOKUP(C1908,Georeferencias!$A$1:$D$2313,2,FALSE)</f>
        <v>Jalisco</v>
      </c>
      <c r="G1908" s="14" t="str">
        <f>+VLOOKUP(C1908,Georeferencias!$A$1:$D$2313,3,FALSE)</f>
        <v>Villa Purificación</v>
      </c>
      <c r="H1908" s="14" t="str">
        <f>+VLOOKUP(C1908,Georeferencias!$A$1:$D$2313,4,FALSE)</f>
        <v>Espinos De Carreón</v>
      </c>
      <c r="I1908" s="14" t="s">
        <v>1256</v>
      </c>
      <c r="J1908" s="14">
        <v>201210.89</v>
      </c>
      <c r="K1908" s="14" t="s">
        <v>14119</v>
      </c>
      <c r="L1908" s="14" t="s">
        <v>14120</v>
      </c>
      <c r="M1908" s="14">
        <v>14</v>
      </c>
      <c r="N1908" s="14" t="s">
        <v>11</v>
      </c>
      <c r="O1908" s="14">
        <v>68</v>
      </c>
      <c r="P1908" s="14" t="s">
        <v>1014</v>
      </c>
      <c r="Q1908" s="14" t="s">
        <v>1259</v>
      </c>
      <c r="R1908" s="14" t="s">
        <v>1359</v>
      </c>
      <c r="S1908" s="14" t="s">
        <v>1261</v>
      </c>
      <c r="T1908" s="14" t="s">
        <v>3969</v>
      </c>
      <c r="U1908" s="14" t="s">
        <v>14121</v>
      </c>
      <c r="V1908" s="14" t="s">
        <v>1490</v>
      </c>
      <c r="W1908" s="14">
        <v>110</v>
      </c>
      <c r="X1908" s="14">
        <v>55</v>
      </c>
      <c r="Y1908" s="14">
        <v>0</v>
      </c>
      <c r="Z1908" s="14" t="s">
        <v>14122</v>
      </c>
      <c r="AA1908" s="14">
        <v>1</v>
      </c>
      <c r="AB1908" s="14" t="s">
        <v>14123</v>
      </c>
      <c r="AC1908" s="15">
        <v>43891</v>
      </c>
      <c r="AD1908" s="15">
        <v>43967</v>
      </c>
      <c r="AE1908" s="14">
        <v>201210.89</v>
      </c>
      <c r="AF1908" s="14">
        <v>201210.89</v>
      </c>
      <c r="AG1908" s="14">
        <v>201210.89</v>
      </c>
      <c r="AH1908" s="14">
        <v>201210.89</v>
      </c>
      <c r="AI1908" s="14">
        <v>201210.89</v>
      </c>
      <c r="AJ1908" s="14" t="s">
        <v>14124</v>
      </c>
      <c r="AK1908" s="14" t="s">
        <v>14125</v>
      </c>
      <c r="AL1908" s="14" t="s">
        <v>14126</v>
      </c>
      <c r="AM1908" s="14" t="s">
        <v>11648</v>
      </c>
      <c r="AN1908" s="14" t="s">
        <v>1271</v>
      </c>
      <c r="AO1908" s="14" t="s">
        <v>1272</v>
      </c>
      <c r="AP1908" s="14" t="s">
        <v>1272</v>
      </c>
    </row>
    <row r="1909" spans="1:42" x14ac:dyDescent="0.2">
      <c r="A1909" s="14">
        <v>2020</v>
      </c>
      <c r="B1909" s="14">
        <v>3</v>
      </c>
      <c r="C1909" s="14" t="s">
        <v>14127</v>
      </c>
      <c r="D1909" s="14">
        <f>+VLOOKUP(C1909,'Avances Fisicos'!$A$1:$D$2309,2,FALSE)</f>
        <v>185</v>
      </c>
      <c r="E1909" s="14">
        <f>+VLOOKUP(C1909,'Fuentes de Financiamiento'!$A$1:$C$2398,3,FALSE)</f>
        <v>293530.40000000002</v>
      </c>
      <c r="F1909" s="14" t="str">
        <f>+VLOOKUP(C1909,Georeferencias!$A$1:$D$2313,2,FALSE)</f>
        <v>Jalisco</v>
      </c>
      <c r="G1909" s="14" t="str">
        <f>+VLOOKUP(C1909,Georeferencias!$A$1:$D$2313,3,FALSE)</f>
        <v>Ayotlán</v>
      </c>
      <c r="H1909" s="14" t="str">
        <f>+VLOOKUP(C1909,Georeferencias!$A$1:$D$2313,4,FALSE)</f>
        <v>Ayotlán</v>
      </c>
      <c r="I1909" s="14" t="s">
        <v>1256</v>
      </c>
      <c r="J1909" s="14">
        <v>293530.39</v>
      </c>
      <c r="K1909" s="14" t="s">
        <v>14128</v>
      </c>
      <c r="L1909" s="14" t="s">
        <v>14129</v>
      </c>
      <c r="M1909" s="14">
        <v>14</v>
      </c>
      <c r="N1909" s="14" t="s">
        <v>11</v>
      </c>
      <c r="O1909" s="14">
        <v>16</v>
      </c>
      <c r="P1909" s="14" t="s">
        <v>928</v>
      </c>
      <c r="Q1909" s="14" t="s">
        <v>1259</v>
      </c>
      <c r="R1909" s="14" t="s">
        <v>1359</v>
      </c>
      <c r="S1909" s="14" t="s">
        <v>1261</v>
      </c>
      <c r="T1909" s="14" t="s">
        <v>3817</v>
      </c>
      <c r="U1909" s="14" t="s">
        <v>14130</v>
      </c>
      <c r="V1909" s="14" t="s">
        <v>1490</v>
      </c>
      <c r="W1909" s="14">
        <v>22</v>
      </c>
      <c r="X1909" s="14">
        <v>18</v>
      </c>
      <c r="Y1909" s="14">
        <v>0</v>
      </c>
      <c r="Z1909" s="14" t="s">
        <v>14131</v>
      </c>
      <c r="AA1909" s="14">
        <v>1</v>
      </c>
      <c r="AB1909" s="14" t="s">
        <v>14132</v>
      </c>
      <c r="AC1909" s="15">
        <v>43920</v>
      </c>
      <c r="AD1909" s="15">
        <v>43939</v>
      </c>
      <c r="AE1909" s="14">
        <v>293530.40000000002</v>
      </c>
      <c r="AF1909" s="14">
        <v>293530.40000000002</v>
      </c>
      <c r="AG1909" s="14">
        <v>293530.40000000002</v>
      </c>
      <c r="AH1909" s="14">
        <v>293530.40000000002</v>
      </c>
      <c r="AI1909" s="14">
        <v>293530.40000000002</v>
      </c>
      <c r="AJ1909" s="14" t="s">
        <v>14133</v>
      </c>
      <c r="AK1909" s="14" t="s">
        <v>14134</v>
      </c>
      <c r="AL1909" s="14" t="s">
        <v>14135</v>
      </c>
      <c r="AM1909" s="14" t="s">
        <v>11648</v>
      </c>
      <c r="AN1909" s="14" t="s">
        <v>1271</v>
      </c>
      <c r="AO1909" s="14" t="s">
        <v>1272</v>
      </c>
      <c r="AP1909" s="14" t="s">
        <v>1272</v>
      </c>
    </row>
    <row r="1910" spans="1:42" x14ac:dyDescent="0.2">
      <c r="A1910" s="14">
        <v>2020</v>
      </c>
      <c r="B1910" s="14">
        <v>3</v>
      </c>
      <c r="C1910" s="14" t="s">
        <v>14136</v>
      </c>
      <c r="D1910" s="14">
        <f>+VLOOKUP(C1910,'Avances Fisicos'!$A$1:$D$2309,2,FALSE)</f>
        <v>114</v>
      </c>
      <c r="E1910" s="14">
        <f>+VLOOKUP(C1910,'Fuentes de Financiamiento'!$A$1:$C$2398,3,FALSE)</f>
        <v>41502.58</v>
      </c>
      <c r="F1910" s="14" t="str">
        <f>+VLOOKUP(C1910,Georeferencias!$A$1:$D$2313,2,FALSE)</f>
        <v>Jalisco</v>
      </c>
      <c r="G1910" s="14" t="str">
        <f>+VLOOKUP(C1910,Georeferencias!$A$1:$D$2313,3,FALSE)</f>
        <v>Degollado</v>
      </c>
      <c r="H1910" s="14" t="str">
        <f>+VLOOKUP(C1910,Georeferencias!$A$1:$D$2313,4,FALSE)</f>
        <v>Tarimoro</v>
      </c>
      <c r="I1910" s="14" t="s">
        <v>1256</v>
      </c>
      <c r="J1910" s="14">
        <v>41502.58</v>
      </c>
      <c r="K1910" s="14" t="s">
        <v>14137</v>
      </c>
      <c r="L1910" s="14" t="s">
        <v>14138</v>
      </c>
      <c r="M1910" s="14">
        <v>14</v>
      </c>
      <c r="N1910" s="14" t="s">
        <v>11</v>
      </c>
      <c r="O1910" s="14">
        <v>33</v>
      </c>
      <c r="P1910" s="14" t="s">
        <v>2655</v>
      </c>
      <c r="Q1910" s="14" t="s">
        <v>1259</v>
      </c>
      <c r="R1910" s="14" t="s">
        <v>1406</v>
      </c>
      <c r="S1910" s="14" t="s">
        <v>1261</v>
      </c>
      <c r="T1910" s="14" t="s">
        <v>2656</v>
      </c>
      <c r="U1910" s="14" t="s">
        <v>14139</v>
      </c>
      <c r="V1910" s="14" t="s">
        <v>1490</v>
      </c>
      <c r="W1910" s="14">
        <v>13</v>
      </c>
      <c r="X1910" s="14">
        <v>8</v>
      </c>
      <c r="Y1910" s="14">
        <v>0</v>
      </c>
      <c r="Z1910" s="14" t="s">
        <v>14140</v>
      </c>
      <c r="AA1910" s="14">
        <v>1</v>
      </c>
      <c r="AB1910" s="14" t="s">
        <v>14141</v>
      </c>
      <c r="AC1910" s="15">
        <v>43929</v>
      </c>
      <c r="AD1910" s="15">
        <v>43961</v>
      </c>
      <c r="AE1910" s="14">
        <v>41502.58</v>
      </c>
      <c r="AF1910" s="14">
        <v>41502.58</v>
      </c>
      <c r="AG1910" s="14">
        <v>41502.58</v>
      </c>
      <c r="AH1910" s="14">
        <v>41502.58</v>
      </c>
      <c r="AI1910" s="14">
        <v>41502.58</v>
      </c>
      <c r="AJ1910" s="14" t="s">
        <v>14142</v>
      </c>
      <c r="AK1910" s="14" t="s">
        <v>14143</v>
      </c>
      <c r="AL1910" s="14" t="s">
        <v>14144</v>
      </c>
      <c r="AM1910" s="14" t="s">
        <v>11648</v>
      </c>
      <c r="AN1910" s="14" t="s">
        <v>1271</v>
      </c>
      <c r="AO1910" s="14" t="s">
        <v>1272</v>
      </c>
      <c r="AP1910" s="14" t="s">
        <v>1272</v>
      </c>
    </row>
    <row r="1911" spans="1:42" x14ac:dyDescent="0.2">
      <c r="A1911" s="14">
        <v>2020</v>
      </c>
      <c r="B1911" s="14">
        <v>3</v>
      </c>
      <c r="C1911" s="14" t="s">
        <v>14145</v>
      </c>
      <c r="D1911" s="14">
        <f>+VLOOKUP(C1911,'Avances Fisicos'!$A$1:$D$2309,2,FALSE)</f>
        <v>151.30000000000001</v>
      </c>
      <c r="E1911" s="14">
        <f>+VLOOKUP(C1911,'Fuentes de Financiamiento'!$A$1:$C$2398,3,FALSE)</f>
        <v>586086.93000000005</v>
      </c>
      <c r="F1911" s="14" t="str">
        <f>+VLOOKUP(C1911,Georeferencias!$A$1:$D$2313,2,FALSE)</f>
        <v>Jalisco</v>
      </c>
      <c r="G1911" s="14" t="str">
        <f>+VLOOKUP(C1911,Georeferencias!$A$1:$D$2313,3,FALSE)</f>
        <v>El Salto</v>
      </c>
      <c r="H1911" s="14" t="str">
        <f>+VLOOKUP(C1911,Georeferencias!$A$1:$D$2313,4,FALSE)</f>
        <v>Las Pintas</v>
      </c>
      <c r="I1911" s="14" t="s">
        <v>1256</v>
      </c>
      <c r="J1911" s="14">
        <v>586086.93000000005</v>
      </c>
      <c r="K1911" s="14" t="s">
        <v>14146</v>
      </c>
      <c r="L1911" s="14" t="s">
        <v>14147</v>
      </c>
      <c r="M1911" s="14">
        <v>14</v>
      </c>
      <c r="N1911" s="14" t="s">
        <v>11</v>
      </c>
      <c r="O1911" s="14">
        <v>70</v>
      </c>
      <c r="P1911" s="14" t="s">
        <v>891</v>
      </c>
      <c r="Q1911" s="14" t="s">
        <v>1259</v>
      </c>
      <c r="R1911" s="14" t="s">
        <v>1359</v>
      </c>
      <c r="S1911" s="14" t="s">
        <v>1261</v>
      </c>
      <c r="T1911" s="14" t="s">
        <v>11881</v>
      </c>
      <c r="U1911" s="14" t="s">
        <v>14148</v>
      </c>
      <c r="V1911" s="14" t="s">
        <v>1490</v>
      </c>
      <c r="W1911" s="14">
        <v>40</v>
      </c>
      <c r="X1911" s="14">
        <v>60</v>
      </c>
      <c r="Y1911" s="14">
        <v>0</v>
      </c>
      <c r="Z1911" s="14" t="s">
        <v>14149</v>
      </c>
      <c r="AA1911" s="14">
        <v>1</v>
      </c>
      <c r="AB1911" s="14" t="s">
        <v>14150</v>
      </c>
      <c r="AC1911" s="15">
        <v>43927</v>
      </c>
      <c r="AD1911" s="15">
        <v>43939</v>
      </c>
      <c r="AE1911" s="14">
        <v>586086.93000000005</v>
      </c>
      <c r="AF1911" s="14">
        <v>586086.93000000005</v>
      </c>
      <c r="AG1911" s="14">
        <v>586086.93000000005</v>
      </c>
      <c r="AH1911" s="14">
        <v>586086.93000000005</v>
      </c>
      <c r="AI1911" s="14">
        <v>586086.93000000005</v>
      </c>
      <c r="AJ1911" s="14" t="s">
        <v>14151</v>
      </c>
      <c r="AK1911" s="14" t="s">
        <v>14152</v>
      </c>
      <c r="AL1911" s="14" t="s">
        <v>14153</v>
      </c>
      <c r="AM1911" s="14" t="s">
        <v>11648</v>
      </c>
      <c r="AN1911" s="14" t="s">
        <v>1271</v>
      </c>
      <c r="AO1911" s="14" t="s">
        <v>1272</v>
      </c>
      <c r="AP1911" s="14" t="s">
        <v>1272</v>
      </c>
    </row>
    <row r="1912" spans="1:42" x14ac:dyDescent="0.2">
      <c r="A1912" s="14">
        <v>2020</v>
      </c>
      <c r="B1912" s="14">
        <v>3</v>
      </c>
      <c r="C1912" s="14" t="s">
        <v>14154</v>
      </c>
      <c r="D1912" s="14">
        <f>+VLOOKUP(C1912,'Avances Fisicos'!$A$1:$D$2309,2,FALSE)</f>
        <v>204</v>
      </c>
      <c r="E1912" s="14">
        <f>+VLOOKUP(C1912,'Fuentes de Financiamiento'!$A$1:$C$2398,3,FALSE)</f>
        <v>483698.11</v>
      </c>
      <c r="F1912" s="14" t="str">
        <f>+VLOOKUP(C1912,Georeferencias!$A$1:$D$2313,2,FALSE)</f>
        <v>Jalisco</v>
      </c>
      <c r="G1912" s="14" t="str">
        <f>+VLOOKUP(C1912,Georeferencias!$A$1:$D$2313,3,FALSE)</f>
        <v>Tonalá</v>
      </c>
      <c r="H1912" s="14" t="str">
        <f>+VLOOKUP(C1912,Georeferencias!$A$1:$D$2313,4,FALSE)</f>
        <v>Tonalá</v>
      </c>
      <c r="I1912" s="14" t="s">
        <v>1256</v>
      </c>
      <c r="J1912" s="14">
        <v>483698.11</v>
      </c>
      <c r="K1912" s="14" t="s">
        <v>14155</v>
      </c>
      <c r="L1912" s="14" t="s">
        <v>14156</v>
      </c>
      <c r="M1912" s="14">
        <v>14</v>
      </c>
      <c r="N1912" s="14" t="s">
        <v>11</v>
      </c>
      <c r="O1912" s="14">
        <v>101</v>
      </c>
      <c r="P1912" s="14" t="s">
        <v>23</v>
      </c>
      <c r="Q1912" s="14" t="s">
        <v>1259</v>
      </c>
      <c r="R1912" s="14" t="s">
        <v>1359</v>
      </c>
      <c r="S1912" s="14" t="s">
        <v>1261</v>
      </c>
      <c r="T1912" s="14" t="s">
        <v>6472</v>
      </c>
      <c r="U1912" s="14" t="s">
        <v>14157</v>
      </c>
      <c r="V1912" s="14" t="s">
        <v>1490</v>
      </c>
      <c r="W1912" s="14">
        <v>58</v>
      </c>
      <c r="X1912" s="14">
        <v>57</v>
      </c>
      <c r="Y1912" s="14">
        <v>0</v>
      </c>
      <c r="Z1912" s="14" t="s">
        <v>14158</v>
      </c>
      <c r="AA1912" s="14">
        <v>1</v>
      </c>
      <c r="AB1912" s="14" t="s">
        <v>14159</v>
      </c>
      <c r="AC1912" s="15">
        <v>43899</v>
      </c>
      <c r="AD1912" s="15">
        <v>43928</v>
      </c>
      <c r="AE1912" s="14">
        <v>483698.11</v>
      </c>
      <c r="AF1912" s="14">
        <v>483698.11</v>
      </c>
      <c r="AG1912" s="14">
        <v>483698.11</v>
      </c>
      <c r="AH1912" s="14">
        <v>483698.11</v>
      </c>
      <c r="AI1912" s="14">
        <v>483698.11</v>
      </c>
      <c r="AJ1912" s="14" t="s">
        <v>14160</v>
      </c>
      <c r="AK1912" s="14" t="s">
        <v>14161</v>
      </c>
      <c r="AL1912" s="14" t="s">
        <v>14162</v>
      </c>
      <c r="AM1912" s="14" t="s">
        <v>11648</v>
      </c>
      <c r="AN1912" s="14" t="s">
        <v>1271</v>
      </c>
      <c r="AO1912" s="14" t="s">
        <v>1272</v>
      </c>
      <c r="AP1912" s="14" t="s">
        <v>1272</v>
      </c>
    </row>
    <row r="1913" spans="1:42" x14ac:dyDescent="0.2">
      <c r="A1913" s="14">
        <v>2020</v>
      </c>
      <c r="B1913" s="14">
        <v>3</v>
      </c>
      <c r="C1913" s="14" t="s">
        <v>14163</v>
      </c>
      <c r="D1913" s="14">
        <f>+VLOOKUP(C1913,'Avances Fisicos'!$A$1:$D$2309,2,FALSE)</f>
        <v>3</v>
      </c>
      <c r="E1913" s="14">
        <f>+VLOOKUP(C1913,'Fuentes de Financiamiento'!$A$1:$C$2398,3,FALSE)</f>
        <v>13500</v>
      </c>
      <c r="F1913" s="14" t="str">
        <f>+VLOOKUP(C1913,Georeferencias!$A$1:$D$2313,2,FALSE)</f>
        <v>Jalisco</v>
      </c>
      <c r="G1913" s="14" t="str">
        <f>+VLOOKUP(C1913,Georeferencias!$A$1:$D$2313,3,FALSE)</f>
        <v>Cuquío</v>
      </c>
      <c r="H1913" s="14" t="str">
        <f>+VLOOKUP(C1913,Georeferencias!$A$1:$D$2313,4,FALSE)</f>
        <v>La Esperanza (El Ranchito)</v>
      </c>
      <c r="I1913" s="14" t="s">
        <v>1256</v>
      </c>
      <c r="J1913" s="14">
        <v>13500</v>
      </c>
      <c r="K1913" s="14" t="s">
        <v>11843</v>
      </c>
      <c r="L1913" s="14" t="s">
        <v>14164</v>
      </c>
      <c r="M1913" s="14">
        <v>14</v>
      </c>
      <c r="N1913" s="14" t="s">
        <v>11</v>
      </c>
      <c r="O1913" s="14">
        <v>29</v>
      </c>
      <c r="P1913" s="14" t="s">
        <v>27</v>
      </c>
      <c r="Q1913" s="14" t="s">
        <v>1259</v>
      </c>
      <c r="R1913" s="14" t="s">
        <v>1260</v>
      </c>
      <c r="S1913" s="14" t="s">
        <v>1261</v>
      </c>
      <c r="T1913" s="14" t="s">
        <v>11845</v>
      </c>
      <c r="U1913" s="14" t="s">
        <v>14165</v>
      </c>
      <c r="V1913" s="14" t="s">
        <v>1490</v>
      </c>
      <c r="W1913" s="14">
        <v>7</v>
      </c>
      <c r="X1913" s="14">
        <v>4</v>
      </c>
      <c r="Y1913" s="14">
        <v>0</v>
      </c>
      <c r="Z1913" s="14" t="s">
        <v>3147</v>
      </c>
      <c r="AA1913" s="14">
        <v>1</v>
      </c>
      <c r="AB1913" s="14" t="s">
        <v>14166</v>
      </c>
      <c r="AC1913" s="15">
        <v>44013</v>
      </c>
      <c r="AD1913" s="15">
        <v>44043</v>
      </c>
      <c r="AE1913" s="14">
        <v>13500</v>
      </c>
      <c r="AF1913" s="14">
        <v>13500</v>
      </c>
      <c r="AG1913" s="14">
        <v>13500</v>
      </c>
      <c r="AH1913" s="14">
        <v>13500</v>
      </c>
      <c r="AI1913" s="14">
        <v>13500</v>
      </c>
      <c r="AJ1913" s="14" t="s">
        <v>14167</v>
      </c>
      <c r="AK1913" s="14" t="s">
        <v>11849</v>
      </c>
      <c r="AL1913" s="14" t="s">
        <v>14168</v>
      </c>
      <c r="AM1913" s="14" t="s">
        <v>11648</v>
      </c>
      <c r="AN1913" s="14" t="s">
        <v>1271</v>
      </c>
      <c r="AO1913" s="14" t="s">
        <v>1272</v>
      </c>
      <c r="AP1913" s="14" t="s">
        <v>1272</v>
      </c>
    </row>
    <row r="1914" spans="1:42" x14ac:dyDescent="0.2">
      <c r="A1914" s="14">
        <v>2020</v>
      </c>
      <c r="B1914" s="14">
        <v>3</v>
      </c>
      <c r="C1914" s="14" t="s">
        <v>14169</v>
      </c>
      <c r="D1914" s="14">
        <f>+VLOOKUP(C1914,'Avances Fisicos'!$A$1:$D$2309,2,FALSE)</f>
        <v>256</v>
      </c>
      <c r="E1914" s="14">
        <f>+VLOOKUP(C1914,'Fuentes de Financiamiento'!$A$1:$C$2398,3,FALSE)</f>
        <v>173213.35</v>
      </c>
      <c r="F1914" s="14" t="str">
        <f>+VLOOKUP(C1914,Georeferencias!$A$1:$D$2313,2,FALSE)</f>
        <v>Jalisco</v>
      </c>
      <c r="G1914" s="14" t="str">
        <f>+VLOOKUP(C1914,Georeferencias!$A$1:$D$2313,3,FALSE)</f>
        <v>Degollado</v>
      </c>
      <c r="H1914" s="14" t="str">
        <f>+VLOOKUP(C1914,Georeferencias!$A$1:$D$2313,4,FALSE)</f>
        <v>Los Fresnos</v>
      </c>
      <c r="I1914" s="14" t="s">
        <v>1256</v>
      </c>
      <c r="J1914" s="14">
        <v>173213.35</v>
      </c>
      <c r="K1914" s="14" t="s">
        <v>14170</v>
      </c>
      <c r="L1914" s="14" t="s">
        <v>14171</v>
      </c>
      <c r="M1914" s="14">
        <v>14</v>
      </c>
      <c r="N1914" s="14" t="s">
        <v>11</v>
      </c>
      <c r="O1914" s="14">
        <v>33</v>
      </c>
      <c r="P1914" s="14" t="s">
        <v>2655</v>
      </c>
      <c r="Q1914" s="14" t="s">
        <v>1259</v>
      </c>
      <c r="R1914" s="14" t="s">
        <v>1359</v>
      </c>
      <c r="S1914" s="14" t="s">
        <v>1261</v>
      </c>
      <c r="T1914" s="14" t="s">
        <v>2656</v>
      </c>
      <c r="U1914" s="14" t="s">
        <v>14172</v>
      </c>
      <c r="V1914" s="14" t="s">
        <v>1490</v>
      </c>
      <c r="W1914" s="14">
        <v>22</v>
      </c>
      <c r="X1914" s="14">
        <v>18</v>
      </c>
      <c r="Y1914" s="14">
        <v>0</v>
      </c>
      <c r="Z1914" s="14" t="s">
        <v>14173</v>
      </c>
      <c r="AA1914" s="14">
        <v>1</v>
      </c>
      <c r="AB1914" s="14" t="s">
        <v>14174</v>
      </c>
      <c r="AC1914" s="15">
        <v>43908</v>
      </c>
      <c r="AD1914" s="15">
        <v>43932</v>
      </c>
      <c r="AE1914" s="14">
        <v>173213.35</v>
      </c>
      <c r="AF1914" s="14">
        <v>173213.35</v>
      </c>
      <c r="AG1914" s="14">
        <v>173213.35</v>
      </c>
      <c r="AH1914" s="14">
        <v>173213.35</v>
      </c>
      <c r="AI1914" s="14">
        <v>173213.35</v>
      </c>
      <c r="AJ1914" s="14" t="s">
        <v>14175</v>
      </c>
      <c r="AK1914" s="14" t="s">
        <v>14176</v>
      </c>
      <c r="AL1914" s="14" t="s">
        <v>14177</v>
      </c>
      <c r="AM1914" s="14" t="s">
        <v>11648</v>
      </c>
      <c r="AN1914" s="14" t="s">
        <v>1271</v>
      </c>
      <c r="AO1914" s="14" t="s">
        <v>1272</v>
      </c>
      <c r="AP1914" s="14" t="s">
        <v>1272</v>
      </c>
    </row>
    <row r="1915" spans="1:42" x14ac:dyDescent="0.2">
      <c r="A1915" s="14">
        <v>2020</v>
      </c>
      <c r="B1915" s="14">
        <v>3</v>
      </c>
      <c r="C1915" s="14" t="s">
        <v>14178</v>
      </c>
      <c r="D1915" s="14">
        <f>+VLOOKUP(C1915,'Avances Fisicos'!$A$1:$D$2309,2,FALSE)</f>
        <v>1</v>
      </c>
      <c r="E1915" s="14">
        <f>+VLOOKUP(C1915,'Fuentes de Financiamiento'!$A$1:$C$2398,3,FALSE)</f>
        <v>4500</v>
      </c>
      <c r="F1915" s="14" t="str">
        <f>+VLOOKUP(C1915,Georeferencias!$A$1:$D$2313,2,FALSE)</f>
        <v>Jalisco</v>
      </c>
      <c r="G1915" s="14" t="str">
        <f>+VLOOKUP(C1915,Georeferencias!$A$1:$D$2313,3,FALSE)</f>
        <v>Cuquío</v>
      </c>
      <c r="H1915" s="14" t="str">
        <f>+VLOOKUP(C1915,Georeferencias!$A$1:$D$2313,4,FALSE)</f>
        <v>El Cadillo</v>
      </c>
      <c r="I1915" s="14" t="s">
        <v>1256</v>
      </c>
      <c r="J1915" s="14">
        <v>4500</v>
      </c>
      <c r="K1915" s="14" t="s">
        <v>11902</v>
      </c>
      <c r="L1915" s="14" t="s">
        <v>14179</v>
      </c>
      <c r="M1915" s="14">
        <v>14</v>
      </c>
      <c r="N1915" s="14" t="s">
        <v>11</v>
      </c>
      <c r="O1915" s="14">
        <v>29</v>
      </c>
      <c r="P1915" s="14" t="s">
        <v>27</v>
      </c>
      <c r="Q1915" s="14" t="s">
        <v>1259</v>
      </c>
      <c r="R1915" s="14" t="s">
        <v>1260</v>
      </c>
      <c r="S1915" s="14" t="s">
        <v>1261</v>
      </c>
      <c r="T1915" s="14" t="s">
        <v>11845</v>
      </c>
      <c r="U1915" s="14" t="s">
        <v>14180</v>
      </c>
      <c r="V1915" s="14" t="s">
        <v>1490</v>
      </c>
      <c r="W1915" s="14">
        <v>1</v>
      </c>
      <c r="X1915" s="14">
        <v>1</v>
      </c>
      <c r="Y1915" s="14">
        <v>0</v>
      </c>
      <c r="Z1915" s="14" t="s">
        <v>1265</v>
      </c>
      <c r="AA1915" s="14">
        <v>1</v>
      </c>
      <c r="AB1915" s="14" t="s">
        <v>14181</v>
      </c>
      <c r="AC1915" s="15">
        <v>44013</v>
      </c>
      <c r="AD1915" s="15">
        <v>44043</v>
      </c>
      <c r="AE1915" s="14">
        <v>4500</v>
      </c>
      <c r="AF1915" s="14">
        <v>4500</v>
      </c>
      <c r="AG1915" s="14">
        <v>4500</v>
      </c>
      <c r="AH1915" s="14">
        <v>4500</v>
      </c>
      <c r="AI1915" s="14">
        <v>4500</v>
      </c>
      <c r="AJ1915" s="14" t="s">
        <v>14182</v>
      </c>
      <c r="AK1915" s="14" t="s">
        <v>1268</v>
      </c>
      <c r="AL1915" s="14" t="s">
        <v>14183</v>
      </c>
      <c r="AM1915" s="14" t="s">
        <v>11648</v>
      </c>
      <c r="AN1915" s="14" t="s">
        <v>1271</v>
      </c>
      <c r="AO1915" s="14" t="s">
        <v>1272</v>
      </c>
      <c r="AP1915" s="14" t="s">
        <v>1272</v>
      </c>
    </row>
    <row r="1916" spans="1:42" x14ac:dyDescent="0.2">
      <c r="A1916" s="14">
        <v>2020</v>
      </c>
      <c r="B1916" s="14">
        <v>3</v>
      </c>
      <c r="C1916" s="14" t="s">
        <v>14184</v>
      </c>
      <c r="D1916" s="14">
        <f>+VLOOKUP(C1916,'Avances Fisicos'!$A$1:$D$2309,2,FALSE)</f>
        <v>683</v>
      </c>
      <c r="E1916" s="14">
        <f>+VLOOKUP(C1916,'Fuentes de Financiamiento'!$A$1:$C$2398,3,FALSE)</f>
        <v>291001.8</v>
      </c>
      <c r="F1916" s="14" t="str">
        <f>+VLOOKUP(C1916,Georeferencias!$A$1:$D$2313,2,FALSE)</f>
        <v>Jalisco</v>
      </c>
      <c r="G1916" s="14" t="str">
        <f>+VLOOKUP(C1916,Georeferencias!$A$1:$D$2313,3,FALSE)</f>
        <v>Tonalá</v>
      </c>
      <c r="H1916" s="14" t="str">
        <f>+VLOOKUP(C1916,Georeferencias!$A$1:$D$2313,4,FALSE)</f>
        <v>Tonalá</v>
      </c>
      <c r="I1916" s="14" t="s">
        <v>1256</v>
      </c>
      <c r="J1916" s="14">
        <v>287880.11</v>
      </c>
      <c r="K1916" s="14" t="s">
        <v>14185</v>
      </c>
      <c r="L1916" s="14" t="s">
        <v>14186</v>
      </c>
      <c r="M1916" s="14">
        <v>14</v>
      </c>
      <c r="N1916" s="14" t="s">
        <v>11</v>
      </c>
      <c r="O1916" s="14">
        <v>101</v>
      </c>
      <c r="P1916" s="14" t="s">
        <v>23</v>
      </c>
      <c r="Q1916" s="14" t="s">
        <v>1259</v>
      </c>
      <c r="R1916" s="14" t="s">
        <v>1335</v>
      </c>
      <c r="S1916" s="14" t="s">
        <v>1261</v>
      </c>
      <c r="T1916" s="14" t="s">
        <v>6472</v>
      </c>
      <c r="U1916" s="14" t="s">
        <v>14187</v>
      </c>
      <c r="V1916" s="14" t="s">
        <v>1490</v>
      </c>
      <c r="W1916" s="14">
        <v>300</v>
      </c>
      <c r="X1916" s="14">
        <v>300</v>
      </c>
      <c r="Y1916" s="14">
        <v>0</v>
      </c>
      <c r="Z1916" s="14" t="s">
        <v>14188</v>
      </c>
      <c r="AA1916" s="14">
        <v>1</v>
      </c>
      <c r="AB1916" s="14" t="s">
        <v>14189</v>
      </c>
      <c r="AC1916" s="15">
        <v>43899</v>
      </c>
      <c r="AD1916" s="15">
        <v>43945</v>
      </c>
      <c r="AE1916" s="14">
        <v>291001.8</v>
      </c>
      <c r="AF1916" s="14">
        <v>291001.8</v>
      </c>
      <c r="AG1916" s="14">
        <v>291001.8</v>
      </c>
      <c r="AH1916" s="14">
        <v>291001.8</v>
      </c>
      <c r="AI1916" s="14">
        <v>291001.8</v>
      </c>
      <c r="AJ1916" s="14" t="s">
        <v>14190</v>
      </c>
      <c r="AK1916" s="14" t="s">
        <v>14191</v>
      </c>
      <c r="AL1916" s="14" t="s">
        <v>14192</v>
      </c>
      <c r="AM1916" s="14" t="s">
        <v>11648</v>
      </c>
      <c r="AN1916" s="14" t="s">
        <v>1271</v>
      </c>
      <c r="AO1916" s="14" t="s">
        <v>1272</v>
      </c>
      <c r="AP1916" s="14" t="s">
        <v>1272</v>
      </c>
    </row>
    <row r="1917" spans="1:42" x14ac:dyDescent="0.2">
      <c r="A1917" s="14">
        <v>2020</v>
      </c>
      <c r="B1917" s="14">
        <v>3</v>
      </c>
      <c r="C1917" s="14" t="s">
        <v>14193</v>
      </c>
      <c r="D1917" s="14">
        <f>+VLOOKUP(C1917,'Avances Fisicos'!$A$1:$D$2309,2,FALSE)</f>
        <v>1</v>
      </c>
      <c r="E1917" s="14">
        <f>+VLOOKUP(C1917,'Fuentes de Financiamiento'!$A$1:$C$2398,3,FALSE)</f>
        <v>58186.52</v>
      </c>
      <c r="F1917" s="14" t="str">
        <f>+VLOOKUP(C1917,Georeferencias!$A$1:$D$2313,2,FALSE)</f>
        <v>Jalisco</v>
      </c>
      <c r="G1917" s="14" t="str">
        <f>+VLOOKUP(C1917,Georeferencias!$A$1:$D$2313,3,FALSE)</f>
        <v>Villa Purificación</v>
      </c>
      <c r="H1917" s="14" t="str">
        <f>+VLOOKUP(C1917,Georeferencias!$A$1:$D$2313,4,FALSE)</f>
        <v>Telpitita</v>
      </c>
      <c r="I1917" s="14" t="s">
        <v>1256</v>
      </c>
      <c r="J1917" s="14">
        <v>58186.52</v>
      </c>
      <c r="K1917" s="14" t="s">
        <v>14194</v>
      </c>
      <c r="L1917" s="14" t="s">
        <v>14195</v>
      </c>
      <c r="M1917" s="14">
        <v>14</v>
      </c>
      <c r="N1917" s="14" t="s">
        <v>11</v>
      </c>
      <c r="O1917" s="14">
        <v>68</v>
      </c>
      <c r="P1917" s="14" t="s">
        <v>1014</v>
      </c>
      <c r="Q1917" s="14" t="s">
        <v>1259</v>
      </c>
      <c r="R1917" s="14" t="s">
        <v>1335</v>
      </c>
      <c r="S1917" s="14" t="s">
        <v>1261</v>
      </c>
      <c r="T1917" s="14" t="s">
        <v>3969</v>
      </c>
      <c r="U1917" s="14" t="s">
        <v>14196</v>
      </c>
      <c r="V1917" s="14" t="s">
        <v>1490</v>
      </c>
      <c r="W1917" s="14">
        <v>182</v>
      </c>
      <c r="X1917" s="14">
        <v>120</v>
      </c>
      <c r="Y1917" s="14">
        <v>0</v>
      </c>
      <c r="Z1917" s="14" t="s">
        <v>1327</v>
      </c>
      <c r="AA1917" s="14">
        <v>1</v>
      </c>
      <c r="AB1917" s="14" t="s">
        <v>14197</v>
      </c>
      <c r="AC1917" s="15">
        <v>43922</v>
      </c>
      <c r="AD1917" s="15">
        <v>43951</v>
      </c>
      <c r="AE1917" s="14">
        <v>58186.52</v>
      </c>
      <c r="AF1917" s="14">
        <v>58186.52</v>
      </c>
      <c r="AG1917" s="14">
        <v>58186.52</v>
      </c>
      <c r="AH1917" s="14">
        <v>58186.52</v>
      </c>
      <c r="AI1917" s="14">
        <v>58186.52</v>
      </c>
      <c r="AJ1917" s="14" t="s">
        <v>14198</v>
      </c>
      <c r="AK1917" s="14" t="s">
        <v>1402</v>
      </c>
      <c r="AL1917" s="14" t="s">
        <v>14199</v>
      </c>
      <c r="AM1917" s="14" t="s">
        <v>11648</v>
      </c>
      <c r="AN1917" s="14" t="s">
        <v>1271</v>
      </c>
      <c r="AO1917" s="14" t="s">
        <v>1272</v>
      </c>
      <c r="AP1917" s="14" t="s">
        <v>1272</v>
      </c>
    </row>
    <row r="1918" spans="1:42" x14ac:dyDescent="0.2">
      <c r="A1918" s="14">
        <v>2020</v>
      </c>
      <c r="B1918" s="14">
        <v>3</v>
      </c>
      <c r="C1918" s="14" t="s">
        <v>14200</v>
      </c>
      <c r="D1918" s="14">
        <f>+VLOOKUP(C1918,'Avances Fisicos'!$A$1:$D$2309,2,FALSE)</f>
        <v>3</v>
      </c>
      <c r="E1918" s="14">
        <f>+VLOOKUP(C1918,'Fuentes de Financiamiento'!$A$1:$C$2398,3,FALSE)</f>
        <v>14700</v>
      </c>
      <c r="F1918" s="14" t="str">
        <f>+VLOOKUP(C1918,Georeferencias!$A$1:$D$2313,2,FALSE)</f>
        <v>Jalisco</v>
      </c>
      <c r="G1918" s="14" t="str">
        <f>+VLOOKUP(C1918,Georeferencias!$A$1:$D$2313,3,FALSE)</f>
        <v>Cuquío</v>
      </c>
      <c r="H1918" s="14" t="str">
        <f>+VLOOKUP(C1918,Georeferencias!$A$1:$D$2313,4,FALSE)</f>
        <v>Teponahuasco</v>
      </c>
      <c r="I1918" s="14" t="s">
        <v>1256</v>
      </c>
      <c r="J1918" s="14">
        <v>14700</v>
      </c>
      <c r="K1918" s="14" t="s">
        <v>14201</v>
      </c>
      <c r="L1918" s="14" t="s">
        <v>14202</v>
      </c>
      <c r="M1918" s="14">
        <v>14</v>
      </c>
      <c r="N1918" s="14" t="s">
        <v>11</v>
      </c>
      <c r="O1918" s="14">
        <v>29</v>
      </c>
      <c r="P1918" s="14" t="s">
        <v>27</v>
      </c>
      <c r="Q1918" s="14" t="s">
        <v>1259</v>
      </c>
      <c r="R1918" s="14" t="s">
        <v>1260</v>
      </c>
      <c r="S1918" s="14" t="s">
        <v>1261</v>
      </c>
      <c r="T1918" s="14" t="s">
        <v>11845</v>
      </c>
      <c r="U1918" s="14" t="s">
        <v>14203</v>
      </c>
      <c r="V1918" s="14" t="s">
        <v>1490</v>
      </c>
      <c r="W1918" s="14">
        <v>5</v>
      </c>
      <c r="X1918" s="14">
        <v>4</v>
      </c>
      <c r="Y1918" s="14">
        <v>0</v>
      </c>
      <c r="Z1918" s="14" t="s">
        <v>3147</v>
      </c>
      <c r="AA1918" s="14">
        <v>1</v>
      </c>
      <c r="AB1918" s="14" t="s">
        <v>14204</v>
      </c>
      <c r="AC1918" s="15">
        <v>44013</v>
      </c>
      <c r="AD1918" s="15">
        <v>44043</v>
      </c>
      <c r="AE1918" s="14">
        <v>14700</v>
      </c>
      <c r="AF1918" s="14">
        <v>14700</v>
      </c>
      <c r="AG1918" s="14">
        <v>14700</v>
      </c>
      <c r="AH1918" s="14">
        <v>14700</v>
      </c>
      <c r="AI1918" s="14">
        <v>14700</v>
      </c>
      <c r="AJ1918" s="14" t="s">
        <v>14205</v>
      </c>
      <c r="AK1918" s="14" t="s">
        <v>11849</v>
      </c>
      <c r="AL1918" s="14" t="s">
        <v>14206</v>
      </c>
      <c r="AM1918" s="14" t="s">
        <v>11648</v>
      </c>
      <c r="AN1918" s="14" t="s">
        <v>1271</v>
      </c>
      <c r="AO1918" s="14" t="s">
        <v>1272</v>
      </c>
      <c r="AP1918" s="14" t="s">
        <v>1272</v>
      </c>
    </row>
    <row r="1919" spans="1:42" x14ac:dyDescent="0.2">
      <c r="A1919" s="14">
        <v>2020</v>
      </c>
      <c r="B1919" s="14">
        <v>3</v>
      </c>
      <c r="C1919" s="14" t="s">
        <v>14207</v>
      </c>
      <c r="D1919" s="14">
        <f>+VLOOKUP(C1919,'Avances Fisicos'!$A$1:$D$2309,2,FALSE)</f>
        <v>192</v>
      </c>
      <c r="E1919" s="14">
        <f>+VLOOKUP(C1919,'Fuentes de Financiamiento'!$A$1:$C$2398,3,FALSE)</f>
        <v>154405.41</v>
      </c>
      <c r="F1919" s="14" t="str">
        <f>+VLOOKUP(C1919,Georeferencias!$A$1:$D$2313,2,FALSE)</f>
        <v>Jalisco</v>
      </c>
      <c r="G1919" s="14" t="str">
        <f>+VLOOKUP(C1919,Georeferencias!$A$1:$D$2313,3,FALSE)</f>
        <v>Ayotlán</v>
      </c>
      <c r="H1919" s="14" t="str">
        <f>+VLOOKUP(C1919,Georeferencias!$A$1:$D$2313,4,FALSE)</f>
        <v>Ayotlán</v>
      </c>
      <c r="I1919" s="14" t="s">
        <v>1256</v>
      </c>
      <c r="J1919" s="14">
        <v>154405.4</v>
      </c>
      <c r="K1919" s="14" t="s">
        <v>14208</v>
      </c>
      <c r="L1919" s="14" t="s">
        <v>14209</v>
      </c>
      <c r="M1919" s="14">
        <v>14</v>
      </c>
      <c r="N1919" s="14" t="s">
        <v>11</v>
      </c>
      <c r="O1919" s="14">
        <v>16</v>
      </c>
      <c r="P1919" s="14" t="s">
        <v>928</v>
      </c>
      <c r="Q1919" s="14" t="s">
        <v>1259</v>
      </c>
      <c r="R1919" s="14" t="s">
        <v>1335</v>
      </c>
      <c r="S1919" s="14" t="s">
        <v>1261</v>
      </c>
      <c r="T1919" s="14" t="s">
        <v>3817</v>
      </c>
      <c r="U1919" s="14" t="s">
        <v>14210</v>
      </c>
      <c r="V1919" s="14" t="s">
        <v>1490</v>
      </c>
      <c r="W1919" s="14">
        <v>45</v>
      </c>
      <c r="X1919" s="14">
        <v>55</v>
      </c>
      <c r="Y1919" s="14">
        <v>0</v>
      </c>
      <c r="Z1919" s="14" t="s">
        <v>1904</v>
      </c>
      <c r="AA1919" s="14">
        <v>1</v>
      </c>
      <c r="AB1919" s="14" t="s">
        <v>14211</v>
      </c>
      <c r="AC1919" s="15">
        <v>43955</v>
      </c>
      <c r="AD1919" s="15">
        <v>43960</v>
      </c>
      <c r="AE1919" s="14">
        <v>154405.41</v>
      </c>
      <c r="AF1919" s="14">
        <v>154405.41</v>
      </c>
      <c r="AG1919" s="14">
        <v>154405.41</v>
      </c>
      <c r="AH1919" s="14">
        <v>154405.41</v>
      </c>
      <c r="AI1919" s="14">
        <v>154405.41</v>
      </c>
      <c r="AJ1919" s="14" t="s">
        <v>14212</v>
      </c>
      <c r="AK1919" s="14" t="s">
        <v>1907</v>
      </c>
      <c r="AL1919" s="14" t="s">
        <v>14213</v>
      </c>
      <c r="AM1919" s="14" t="s">
        <v>11648</v>
      </c>
      <c r="AN1919" s="14" t="s">
        <v>1271</v>
      </c>
      <c r="AO1919" s="14" t="s">
        <v>1272</v>
      </c>
      <c r="AP1919" s="14" t="s">
        <v>1272</v>
      </c>
    </row>
    <row r="1920" spans="1:42" x14ac:dyDescent="0.2">
      <c r="A1920" s="14">
        <v>2020</v>
      </c>
      <c r="B1920" s="14">
        <v>3</v>
      </c>
      <c r="C1920" s="14" t="s">
        <v>14214</v>
      </c>
      <c r="D1920" s="14">
        <f>+VLOOKUP(C1920,'Avances Fisicos'!$A$1:$D$2309,2,FALSE)</f>
        <v>3</v>
      </c>
      <c r="E1920" s="14">
        <f>+VLOOKUP(C1920,'Fuentes de Financiamiento'!$A$1:$C$2398,3,FALSE)</f>
        <v>14700</v>
      </c>
      <c r="F1920" s="14" t="str">
        <f>+VLOOKUP(C1920,Georeferencias!$A$1:$D$2313,2,FALSE)</f>
        <v>Jalisco</v>
      </c>
      <c r="G1920" s="14" t="str">
        <f>+VLOOKUP(C1920,Georeferencias!$A$1:$D$2313,3,FALSE)</f>
        <v>Cuquío</v>
      </c>
      <c r="H1920" s="14" t="str">
        <f>+VLOOKUP(C1920,Georeferencias!$A$1:$D$2313,4,FALSE)</f>
        <v>La Esperanza (El Ranchito)</v>
      </c>
      <c r="I1920" s="14" t="s">
        <v>1256</v>
      </c>
      <c r="J1920" s="14">
        <v>14700</v>
      </c>
      <c r="K1920" s="14" t="s">
        <v>14201</v>
      </c>
      <c r="L1920" s="14" t="s">
        <v>14215</v>
      </c>
      <c r="M1920" s="14">
        <v>14</v>
      </c>
      <c r="N1920" s="14" t="s">
        <v>11</v>
      </c>
      <c r="O1920" s="14">
        <v>29</v>
      </c>
      <c r="P1920" s="14" t="s">
        <v>27</v>
      </c>
      <c r="Q1920" s="14" t="s">
        <v>1259</v>
      </c>
      <c r="R1920" s="14" t="s">
        <v>1260</v>
      </c>
      <c r="S1920" s="14" t="s">
        <v>1261</v>
      </c>
      <c r="T1920" s="14" t="s">
        <v>11845</v>
      </c>
      <c r="U1920" s="14" t="s">
        <v>14216</v>
      </c>
      <c r="V1920" s="14" t="s">
        <v>1490</v>
      </c>
      <c r="W1920" s="14">
        <v>4</v>
      </c>
      <c r="X1920" s="14">
        <v>5</v>
      </c>
      <c r="Y1920" s="14">
        <v>0</v>
      </c>
      <c r="Z1920" s="14" t="s">
        <v>3147</v>
      </c>
      <c r="AA1920" s="14">
        <v>1</v>
      </c>
      <c r="AB1920" s="14" t="s">
        <v>14217</v>
      </c>
      <c r="AC1920" s="15">
        <v>44013</v>
      </c>
      <c r="AD1920" s="15">
        <v>44043</v>
      </c>
      <c r="AE1920" s="14">
        <v>14700</v>
      </c>
      <c r="AF1920" s="14">
        <v>14700</v>
      </c>
      <c r="AG1920" s="14">
        <v>14700</v>
      </c>
      <c r="AH1920" s="14">
        <v>14700</v>
      </c>
      <c r="AI1920" s="14">
        <v>14700</v>
      </c>
      <c r="AJ1920" s="14" t="s">
        <v>14218</v>
      </c>
      <c r="AK1920" s="14" t="s">
        <v>11849</v>
      </c>
      <c r="AL1920" s="14" t="s">
        <v>14219</v>
      </c>
      <c r="AM1920" s="14" t="s">
        <v>11648</v>
      </c>
      <c r="AN1920" s="14" t="s">
        <v>1271</v>
      </c>
      <c r="AO1920" s="14" t="s">
        <v>1272</v>
      </c>
      <c r="AP1920" s="14" t="s">
        <v>1272</v>
      </c>
    </row>
    <row r="1921" spans="1:42" x14ac:dyDescent="0.2">
      <c r="A1921" s="14">
        <v>2020</v>
      </c>
      <c r="B1921" s="14">
        <v>3</v>
      </c>
      <c r="C1921" s="14" t="s">
        <v>14220</v>
      </c>
      <c r="D1921" s="14">
        <f>+VLOOKUP(C1921,'Avances Fisicos'!$A$1:$D$2309,2,FALSE)</f>
        <v>2</v>
      </c>
      <c r="E1921" s="14">
        <f>+VLOOKUP(C1921,'Fuentes de Financiamiento'!$A$1:$C$2398,3,FALSE)</f>
        <v>9800</v>
      </c>
      <c r="F1921" s="14" t="str">
        <f>+VLOOKUP(C1921,Georeferencias!$A$1:$D$2313,2,FALSE)</f>
        <v>Jalisco</v>
      </c>
      <c r="G1921" s="14" t="str">
        <f>+VLOOKUP(C1921,Georeferencias!$A$1:$D$2313,3,FALSE)</f>
        <v>Cuquío</v>
      </c>
      <c r="H1921" s="14" t="str">
        <f>+VLOOKUP(C1921,Georeferencias!$A$1:$D$2313,4,FALSE)</f>
        <v>Los Arcos</v>
      </c>
      <c r="I1921" s="14" t="s">
        <v>1256</v>
      </c>
      <c r="J1921" s="14">
        <v>9800</v>
      </c>
      <c r="K1921" s="14" t="s">
        <v>14221</v>
      </c>
      <c r="L1921" s="14" t="s">
        <v>14222</v>
      </c>
      <c r="M1921" s="14">
        <v>14</v>
      </c>
      <c r="N1921" s="14" t="s">
        <v>11</v>
      </c>
      <c r="O1921" s="14">
        <v>29</v>
      </c>
      <c r="P1921" s="14" t="s">
        <v>27</v>
      </c>
      <c r="Q1921" s="14" t="s">
        <v>1259</v>
      </c>
      <c r="R1921" s="14" t="s">
        <v>1260</v>
      </c>
      <c r="S1921" s="14" t="s">
        <v>1261</v>
      </c>
      <c r="T1921" s="14" t="s">
        <v>11845</v>
      </c>
      <c r="U1921" s="14" t="s">
        <v>14223</v>
      </c>
      <c r="V1921" s="14" t="s">
        <v>1490</v>
      </c>
      <c r="W1921" s="14">
        <v>6</v>
      </c>
      <c r="X1921" s="14">
        <v>5</v>
      </c>
      <c r="Y1921" s="14">
        <v>0</v>
      </c>
      <c r="Z1921" s="14" t="s">
        <v>1429</v>
      </c>
      <c r="AA1921" s="14">
        <v>1</v>
      </c>
      <c r="AB1921" s="14" t="s">
        <v>14224</v>
      </c>
      <c r="AC1921" s="15">
        <v>44013</v>
      </c>
      <c r="AD1921" s="15">
        <v>44043</v>
      </c>
      <c r="AE1921" s="14">
        <v>9800</v>
      </c>
      <c r="AF1921" s="14">
        <v>9800</v>
      </c>
      <c r="AG1921" s="14">
        <v>9800</v>
      </c>
      <c r="AH1921" s="14">
        <v>9800</v>
      </c>
      <c r="AI1921" s="14">
        <v>9800</v>
      </c>
      <c r="AJ1921" s="14" t="s">
        <v>14225</v>
      </c>
      <c r="AK1921" s="14" t="s">
        <v>11840</v>
      </c>
      <c r="AL1921" s="14" t="s">
        <v>14226</v>
      </c>
      <c r="AM1921" s="14" t="s">
        <v>11648</v>
      </c>
      <c r="AN1921" s="14" t="s">
        <v>1271</v>
      </c>
      <c r="AO1921" s="14" t="s">
        <v>1272</v>
      </c>
      <c r="AP1921" s="14" t="s">
        <v>1272</v>
      </c>
    </row>
    <row r="1922" spans="1:42" x14ac:dyDescent="0.2">
      <c r="A1922" s="14">
        <v>2020</v>
      </c>
      <c r="B1922" s="14">
        <v>3</v>
      </c>
      <c r="C1922" s="14" t="s">
        <v>14227</v>
      </c>
      <c r="D1922" s="14">
        <f>+VLOOKUP(C1922,'Avances Fisicos'!$A$1:$D$2309,2,FALSE)</f>
        <v>2</v>
      </c>
      <c r="E1922" s="14">
        <f>+VLOOKUP(C1922,'Fuentes de Financiamiento'!$A$1:$C$2398,3,FALSE)</f>
        <v>9800</v>
      </c>
      <c r="F1922" s="14" t="str">
        <f>+VLOOKUP(C1922,Georeferencias!$A$1:$D$2313,2,FALSE)</f>
        <v>Jalisco</v>
      </c>
      <c r="G1922" s="14" t="str">
        <f>+VLOOKUP(C1922,Georeferencias!$A$1:$D$2313,3,FALSE)</f>
        <v>Cuquío</v>
      </c>
      <c r="H1922" s="14" t="str">
        <f>+VLOOKUP(C1922,Georeferencias!$A$1:$D$2313,4,FALSE)</f>
        <v>Ocotic</v>
      </c>
      <c r="I1922" s="14" t="s">
        <v>1256</v>
      </c>
      <c r="J1922" s="14">
        <v>9800</v>
      </c>
      <c r="K1922" s="14" t="s">
        <v>14221</v>
      </c>
      <c r="L1922" s="14" t="s">
        <v>14228</v>
      </c>
      <c r="M1922" s="14">
        <v>14</v>
      </c>
      <c r="N1922" s="14" t="s">
        <v>11</v>
      </c>
      <c r="O1922" s="14">
        <v>29</v>
      </c>
      <c r="P1922" s="14" t="s">
        <v>27</v>
      </c>
      <c r="Q1922" s="14" t="s">
        <v>1259</v>
      </c>
      <c r="R1922" s="14" t="s">
        <v>1260</v>
      </c>
      <c r="S1922" s="14" t="s">
        <v>1261</v>
      </c>
      <c r="T1922" s="14" t="s">
        <v>14229</v>
      </c>
      <c r="U1922" s="14" t="s">
        <v>14230</v>
      </c>
      <c r="V1922" s="14" t="s">
        <v>1490</v>
      </c>
      <c r="W1922" s="14">
        <v>4</v>
      </c>
      <c r="X1922" s="14">
        <v>6</v>
      </c>
      <c r="Y1922" s="14">
        <v>0</v>
      </c>
      <c r="Z1922" s="14" t="s">
        <v>1429</v>
      </c>
      <c r="AA1922" s="14">
        <v>1</v>
      </c>
      <c r="AB1922" s="14" t="s">
        <v>14231</v>
      </c>
      <c r="AC1922" s="15">
        <v>44013</v>
      </c>
      <c r="AD1922" s="15">
        <v>44043</v>
      </c>
      <c r="AE1922" s="14">
        <v>9800</v>
      </c>
      <c r="AF1922" s="14">
        <v>9800</v>
      </c>
      <c r="AG1922" s="14">
        <v>9800</v>
      </c>
      <c r="AH1922" s="14">
        <v>9800</v>
      </c>
      <c r="AI1922" s="14">
        <v>9800</v>
      </c>
      <c r="AJ1922" s="14" t="s">
        <v>14232</v>
      </c>
      <c r="AK1922" s="14" t="s">
        <v>11840</v>
      </c>
      <c r="AL1922" s="14" t="s">
        <v>14233</v>
      </c>
      <c r="AM1922" s="14" t="s">
        <v>11648</v>
      </c>
      <c r="AN1922" s="14" t="s">
        <v>1271</v>
      </c>
      <c r="AO1922" s="14" t="s">
        <v>1272</v>
      </c>
      <c r="AP1922" s="14" t="s">
        <v>1272</v>
      </c>
    </row>
    <row r="1923" spans="1:42" x14ac:dyDescent="0.2">
      <c r="A1923" s="14">
        <v>2020</v>
      </c>
      <c r="B1923" s="14">
        <v>3</v>
      </c>
      <c r="C1923" s="14" t="s">
        <v>14234</v>
      </c>
      <c r="D1923" s="14">
        <f>+VLOOKUP(C1923,'Avances Fisicos'!$A$1:$D$2309,2,FALSE)</f>
        <v>393.8</v>
      </c>
      <c r="E1923" s="14">
        <f>+VLOOKUP(C1923,'Fuentes de Financiamiento'!$A$1:$C$2398,3,FALSE)</f>
        <v>736762.83</v>
      </c>
      <c r="F1923" s="14" t="str">
        <f>+VLOOKUP(C1923,Georeferencias!$A$1:$D$2313,2,FALSE)</f>
        <v>Jalisco</v>
      </c>
      <c r="G1923" s="14" t="str">
        <f>+VLOOKUP(C1923,Georeferencias!$A$1:$D$2313,3,FALSE)</f>
        <v>Tonalá</v>
      </c>
      <c r="H1923" s="14" t="str">
        <f>+VLOOKUP(C1923,Georeferencias!$A$1:$D$2313,4,FALSE)</f>
        <v>Tonalá</v>
      </c>
      <c r="I1923" s="14" t="s">
        <v>1256</v>
      </c>
      <c r="J1923" s="14">
        <v>736762.83</v>
      </c>
      <c r="K1923" s="14" t="s">
        <v>14235</v>
      </c>
      <c r="L1923" s="14" t="s">
        <v>14236</v>
      </c>
      <c r="M1923" s="14">
        <v>14</v>
      </c>
      <c r="N1923" s="14" t="s">
        <v>11</v>
      </c>
      <c r="O1923" s="14">
        <v>101</v>
      </c>
      <c r="P1923" s="14" t="s">
        <v>23</v>
      </c>
      <c r="Q1923" s="14" t="s">
        <v>1259</v>
      </c>
      <c r="R1923" s="14" t="s">
        <v>1359</v>
      </c>
      <c r="S1923" s="14" t="s">
        <v>1261</v>
      </c>
      <c r="T1923" s="14" t="s">
        <v>6472</v>
      </c>
      <c r="U1923" s="14" t="s">
        <v>14237</v>
      </c>
      <c r="V1923" s="14" t="s">
        <v>1490</v>
      </c>
      <c r="W1923" s="14">
        <v>130</v>
      </c>
      <c r="X1923" s="14">
        <v>130</v>
      </c>
      <c r="Y1923" s="14">
        <v>0</v>
      </c>
      <c r="Z1923" s="14" t="s">
        <v>14238</v>
      </c>
      <c r="AA1923" s="14">
        <v>1</v>
      </c>
      <c r="AB1923" s="14" t="s">
        <v>14239</v>
      </c>
      <c r="AC1923" s="15">
        <v>43962</v>
      </c>
      <c r="AD1923" s="15">
        <v>43988</v>
      </c>
      <c r="AE1923" s="14">
        <v>736762.83</v>
      </c>
      <c r="AF1923" s="14">
        <v>736762.83</v>
      </c>
      <c r="AG1923" s="14">
        <v>736762.83</v>
      </c>
      <c r="AH1923" s="14">
        <v>736762.83</v>
      </c>
      <c r="AI1923" s="14">
        <v>736762.83</v>
      </c>
      <c r="AJ1923" s="14" t="s">
        <v>14240</v>
      </c>
      <c r="AK1923" s="14" t="s">
        <v>14241</v>
      </c>
      <c r="AL1923" s="14" t="s">
        <v>14242</v>
      </c>
      <c r="AM1923" s="14" t="s">
        <v>11648</v>
      </c>
      <c r="AN1923" s="14" t="s">
        <v>1271</v>
      </c>
      <c r="AO1923" s="14" t="s">
        <v>1272</v>
      </c>
      <c r="AP1923" s="14" t="s">
        <v>1272</v>
      </c>
    </row>
    <row r="1924" spans="1:42" x14ac:dyDescent="0.2">
      <c r="A1924" s="14">
        <v>2020</v>
      </c>
      <c r="B1924" s="14">
        <v>3</v>
      </c>
      <c r="C1924" s="14" t="s">
        <v>14243</v>
      </c>
      <c r="D1924" s="14">
        <f>+VLOOKUP(C1924,'Avances Fisicos'!$A$1:$D$2309,2,FALSE)</f>
        <v>44</v>
      </c>
      <c r="E1924" s="14">
        <f>+VLOOKUP(C1924,'Fuentes de Financiamiento'!$A$1:$C$2398,3,FALSE)</f>
        <v>164338.79999999999</v>
      </c>
      <c r="F1924" s="14" t="str">
        <f>+VLOOKUP(C1924,Georeferencias!$A$1:$D$2313,2,FALSE)</f>
        <v>Jalisco</v>
      </c>
      <c r="G1924" s="14" t="str">
        <f>+VLOOKUP(C1924,Georeferencias!$A$1:$D$2313,3,FALSE)</f>
        <v>Jesús María</v>
      </c>
      <c r="H1924" s="14" t="str">
        <f>+VLOOKUP(C1924,Georeferencias!$A$1:$D$2313,4,FALSE)</f>
        <v>Jesús María</v>
      </c>
      <c r="I1924" s="14" t="s">
        <v>1256</v>
      </c>
      <c r="J1924" s="14">
        <v>164338.79999999999</v>
      </c>
      <c r="K1924" s="14" t="s">
        <v>14244</v>
      </c>
      <c r="L1924" s="14" t="s">
        <v>14245</v>
      </c>
      <c r="M1924" s="14">
        <v>14</v>
      </c>
      <c r="N1924" s="14" t="s">
        <v>11</v>
      </c>
      <c r="O1924" s="14">
        <v>48</v>
      </c>
      <c r="P1924" s="14" t="s">
        <v>16</v>
      </c>
      <c r="Q1924" s="14" t="s">
        <v>1259</v>
      </c>
      <c r="R1924" s="14" t="s">
        <v>1359</v>
      </c>
      <c r="S1924" s="14" t="s">
        <v>1261</v>
      </c>
      <c r="T1924" s="14" t="s">
        <v>14246</v>
      </c>
      <c r="U1924" s="14" t="s">
        <v>14247</v>
      </c>
      <c r="V1924" s="14" t="s">
        <v>1490</v>
      </c>
      <c r="W1924" s="14">
        <v>17</v>
      </c>
      <c r="X1924" s="14">
        <v>16</v>
      </c>
      <c r="Y1924" s="14">
        <v>0</v>
      </c>
      <c r="Z1924" s="14" t="s">
        <v>14248</v>
      </c>
      <c r="AA1924" s="14">
        <v>1</v>
      </c>
      <c r="AB1924" s="14" t="s">
        <v>14249</v>
      </c>
      <c r="AC1924" s="15">
        <v>43992</v>
      </c>
      <c r="AD1924" s="15">
        <v>44011</v>
      </c>
      <c r="AE1924" s="14">
        <v>164338.79999999999</v>
      </c>
      <c r="AF1924" s="14">
        <v>164338.79999999999</v>
      </c>
      <c r="AG1924" s="14">
        <v>164338.79999999999</v>
      </c>
      <c r="AH1924" s="14">
        <v>164338.79999999999</v>
      </c>
      <c r="AI1924" s="14">
        <v>164338.79999999999</v>
      </c>
      <c r="AJ1924" s="14" t="s">
        <v>14250</v>
      </c>
      <c r="AK1924" s="14" t="s">
        <v>14251</v>
      </c>
      <c r="AL1924" s="14" t="s">
        <v>14252</v>
      </c>
      <c r="AM1924" s="14" t="s">
        <v>11648</v>
      </c>
      <c r="AN1924" s="14" t="s">
        <v>1271</v>
      </c>
      <c r="AO1924" s="14" t="s">
        <v>1272</v>
      </c>
      <c r="AP1924" s="14" t="s">
        <v>1272</v>
      </c>
    </row>
    <row r="1925" spans="1:42" x14ac:dyDescent="0.2">
      <c r="A1925" s="14">
        <v>2020</v>
      </c>
      <c r="B1925" s="14">
        <v>3</v>
      </c>
      <c r="C1925" s="14" t="s">
        <v>14253</v>
      </c>
      <c r="D1925" s="14">
        <f>+VLOOKUP(C1925,'Avances Fisicos'!$A$1:$D$2309,2,FALSE)</f>
        <v>1</v>
      </c>
      <c r="E1925" s="14">
        <f>+VLOOKUP(C1925,'Fuentes de Financiamiento'!$A$1:$C$2398,3,FALSE)</f>
        <v>55573.47</v>
      </c>
      <c r="F1925" s="14" t="str">
        <f>+VLOOKUP(C1925,Georeferencias!$A$1:$D$2313,2,FALSE)</f>
        <v>Jalisco</v>
      </c>
      <c r="G1925" s="14" t="str">
        <f>+VLOOKUP(C1925,Georeferencias!$A$1:$D$2313,3,FALSE)</f>
        <v>Tamazula de Gordiano</v>
      </c>
      <c r="H1925" s="14" t="str">
        <f>+VLOOKUP(C1925,Georeferencias!$A$1:$D$2313,4,FALSE)</f>
        <v>Tamazula De Gordiano</v>
      </c>
      <c r="I1925" s="14" t="s">
        <v>1256</v>
      </c>
      <c r="J1925" s="14">
        <v>55573.47</v>
      </c>
      <c r="K1925" s="14" t="s">
        <v>14254</v>
      </c>
      <c r="L1925" s="14" t="s">
        <v>14255</v>
      </c>
      <c r="M1925" s="14">
        <v>14</v>
      </c>
      <c r="N1925" s="14" t="s">
        <v>11</v>
      </c>
      <c r="O1925" s="14">
        <v>85</v>
      </c>
      <c r="P1925" s="14" t="s">
        <v>916</v>
      </c>
      <c r="Q1925" s="14" t="s">
        <v>1259</v>
      </c>
      <c r="R1925" s="14" t="s">
        <v>1346</v>
      </c>
      <c r="S1925" s="14" t="s">
        <v>1261</v>
      </c>
      <c r="T1925" s="14" t="s">
        <v>11999</v>
      </c>
      <c r="U1925" s="14" t="s">
        <v>14256</v>
      </c>
      <c r="V1925" s="14" t="s">
        <v>1490</v>
      </c>
      <c r="W1925" s="14">
        <v>8</v>
      </c>
      <c r="X1925" s="14">
        <v>12</v>
      </c>
      <c r="Y1925" s="14">
        <v>0</v>
      </c>
      <c r="Z1925" s="14" t="s">
        <v>4440</v>
      </c>
      <c r="AA1925" s="14">
        <v>1</v>
      </c>
      <c r="AB1925" s="14" t="s">
        <v>14257</v>
      </c>
      <c r="AC1925" s="15">
        <v>43847</v>
      </c>
      <c r="AD1925" s="15">
        <v>43936</v>
      </c>
      <c r="AE1925" s="14">
        <v>55573.47</v>
      </c>
      <c r="AF1925" s="14">
        <v>55573.47</v>
      </c>
      <c r="AG1925" s="14">
        <v>55573.47</v>
      </c>
      <c r="AH1925" s="14">
        <v>55573.47</v>
      </c>
      <c r="AI1925" s="14">
        <v>55573.47</v>
      </c>
      <c r="AJ1925" s="14" t="s">
        <v>14258</v>
      </c>
      <c r="AK1925" s="14" t="s">
        <v>4443</v>
      </c>
      <c r="AL1925" s="14" t="s">
        <v>14259</v>
      </c>
      <c r="AM1925" s="14" t="s">
        <v>11648</v>
      </c>
      <c r="AN1925" s="14" t="s">
        <v>1271</v>
      </c>
      <c r="AO1925" s="14" t="s">
        <v>1272</v>
      </c>
      <c r="AP1925" s="14" t="s">
        <v>1272</v>
      </c>
    </row>
    <row r="1926" spans="1:42" x14ac:dyDescent="0.2">
      <c r="A1926" s="14">
        <v>2020</v>
      </c>
      <c r="B1926" s="14">
        <v>3</v>
      </c>
      <c r="C1926" s="14" t="s">
        <v>14260</v>
      </c>
      <c r="D1926" s="14">
        <f>+VLOOKUP(C1926,'Avances Fisicos'!$A$1:$D$2309,2,FALSE)</f>
        <v>2559.4</v>
      </c>
      <c r="E1926" s="14">
        <f>+VLOOKUP(C1926,'Fuentes de Financiamiento'!$A$1:$C$2398,3,FALSE)</f>
        <v>1217119.8700000001</v>
      </c>
      <c r="F1926" s="14" t="str">
        <f>+VLOOKUP(C1926,Georeferencias!$A$1:$D$2313,2,FALSE)</f>
        <v>Jalisco</v>
      </c>
      <c r="G1926" s="14" t="str">
        <f>+VLOOKUP(C1926,Georeferencias!$A$1:$D$2313,3,FALSE)</f>
        <v>Lagos de Moreno</v>
      </c>
      <c r="H1926" s="14" t="str">
        <f>+VLOOKUP(C1926,Georeferencias!$A$1:$D$2313,4,FALSE)</f>
        <v>Lagos De Moreno</v>
      </c>
      <c r="I1926" s="14" t="s">
        <v>1256</v>
      </c>
      <c r="J1926" s="14">
        <v>1217119.8700000001</v>
      </c>
      <c r="K1926" s="14" t="s">
        <v>14261</v>
      </c>
      <c r="L1926" s="14" t="s">
        <v>14262</v>
      </c>
      <c r="M1926" s="14">
        <v>14</v>
      </c>
      <c r="N1926" s="14" t="s">
        <v>11</v>
      </c>
      <c r="O1926" s="14">
        <v>53</v>
      </c>
      <c r="P1926" s="14" t="s">
        <v>17</v>
      </c>
      <c r="Q1926" s="14" t="s">
        <v>1259</v>
      </c>
      <c r="R1926" s="14" t="s">
        <v>1335</v>
      </c>
      <c r="S1926" s="14" t="s">
        <v>1261</v>
      </c>
      <c r="T1926" s="14" t="s">
        <v>1419</v>
      </c>
      <c r="U1926" s="14" t="s">
        <v>14263</v>
      </c>
      <c r="V1926" s="14" t="s">
        <v>1490</v>
      </c>
      <c r="W1926" s="14">
        <v>280</v>
      </c>
      <c r="X1926" s="14">
        <v>276</v>
      </c>
      <c r="Y1926" s="14">
        <v>0</v>
      </c>
      <c r="Z1926" s="14" t="s">
        <v>14264</v>
      </c>
      <c r="AA1926" s="14">
        <v>1</v>
      </c>
      <c r="AB1926" s="14" t="s">
        <v>14265</v>
      </c>
      <c r="AC1926" s="15">
        <v>43888</v>
      </c>
      <c r="AD1926" s="15">
        <v>43979</v>
      </c>
      <c r="AE1926" s="14">
        <v>1217119.8700000001</v>
      </c>
      <c r="AF1926" s="14">
        <v>1217119.8700000001</v>
      </c>
      <c r="AG1926" s="14">
        <v>1217119.8700000001</v>
      </c>
      <c r="AH1926" s="14">
        <v>1217119.8700000001</v>
      </c>
      <c r="AI1926" s="14">
        <v>1217119.8700000001</v>
      </c>
      <c r="AJ1926" s="14" t="s">
        <v>14266</v>
      </c>
      <c r="AK1926" s="14" t="s">
        <v>14267</v>
      </c>
      <c r="AL1926" s="14" t="s">
        <v>14268</v>
      </c>
      <c r="AM1926" s="14" t="s">
        <v>11648</v>
      </c>
      <c r="AN1926" s="14" t="s">
        <v>1271</v>
      </c>
      <c r="AO1926" s="14" t="s">
        <v>1272</v>
      </c>
      <c r="AP1926" s="14" t="s">
        <v>1272</v>
      </c>
    </row>
    <row r="1927" spans="1:42" x14ac:dyDescent="0.2">
      <c r="A1927" s="14">
        <v>2020</v>
      </c>
      <c r="B1927" s="14">
        <v>3</v>
      </c>
      <c r="C1927" s="14" t="s">
        <v>14269</v>
      </c>
      <c r="D1927" s="14">
        <f>+VLOOKUP(C1927,'Avances Fisicos'!$A$1:$D$2309,2,FALSE)</f>
        <v>20</v>
      </c>
      <c r="E1927" s="14">
        <f>+VLOOKUP(C1927,'Fuentes de Financiamiento'!$A$1:$C$2398,3,FALSE)</f>
        <v>9476.0400000000009</v>
      </c>
      <c r="F1927" s="14" t="str">
        <f>+VLOOKUP(C1927,Georeferencias!$A$1:$D$2313,2,FALSE)</f>
        <v>Jalisco</v>
      </c>
      <c r="G1927" s="14" t="str">
        <f>+VLOOKUP(C1927,Georeferencias!$A$1:$D$2313,3,FALSE)</f>
        <v>Tamazula de Gordiano</v>
      </c>
      <c r="H1927" s="14" t="str">
        <f>+VLOOKUP(C1927,Georeferencias!$A$1:$D$2313,4,FALSE)</f>
        <v>Vista Hermosa (Santa Cruz Del Cortijo)</v>
      </c>
      <c r="I1927" s="14" t="s">
        <v>1256</v>
      </c>
      <c r="J1927" s="14">
        <v>9476.0400000000009</v>
      </c>
      <c r="K1927" s="14" t="s">
        <v>14270</v>
      </c>
      <c r="L1927" s="14" t="s">
        <v>14271</v>
      </c>
      <c r="M1927" s="14">
        <v>14</v>
      </c>
      <c r="N1927" s="14" t="s">
        <v>11</v>
      </c>
      <c r="O1927" s="14">
        <v>85</v>
      </c>
      <c r="P1927" s="14" t="s">
        <v>916</v>
      </c>
      <c r="Q1927" s="14" t="s">
        <v>1259</v>
      </c>
      <c r="R1927" s="14" t="s">
        <v>1346</v>
      </c>
      <c r="S1927" s="14" t="s">
        <v>1261</v>
      </c>
      <c r="T1927" s="14" t="s">
        <v>11999</v>
      </c>
      <c r="U1927" s="14" t="s">
        <v>14272</v>
      </c>
      <c r="V1927" s="14" t="s">
        <v>1490</v>
      </c>
      <c r="W1927" s="14">
        <v>18</v>
      </c>
      <c r="X1927" s="14">
        <v>20</v>
      </c>
      <c r="Y1927" s="14">
        <v>0</v>
      </c>
      <c r="Z1927" s="14" t="s">
        <v>14273</v>
      </c>
      <c r="AA1927" s="14">
        <v>1</v>
      </c>
      <c r="AB1927" s="14" t="s">
        <v>14274</v>
      </c>
      <c r="AC1927" s="15">
        <v>43873</v>
      </c>
      <c r="AD1927" s="15">
        <v>43873</v>
      </c>
      <c r="AE1927" s="14">
        <v>9476.0400000000009</v>
      </c>
      <c r="AF1927" s="14">
        <v>9476.0400000000009</v>
      </c>
      <c r="AG1927" s="14">
        <v>9476.0400000000009</v>
      </c>
      <c r="AH1927" s="14">
        <v>9476.0400000000009</v>
      </c>
      <c r="AI1927" s="14">
        <v>9476.0400000000009</v>
      </c>
      <c r="AJ1927" s="14" t="s">
        <v>14275</v>
      </c>
      <c r="AK1927" s="14" t="s">
        <v>7304</v>
      </c>
      <c r="AL1927" s="14" t="s">
        <v>14276</v>
      </c>
      <c r="AM1927" s="14" t="s">
        <v>11648</v>
      </c>
      <c r="AN1927" s="14" t="s">
        <v>1271</v>
      </c>
      <c r="AO1927" s="14" t="s">
        <v>1272</v>
      </c>
      <c r="AP1927" s="14" t="s">
        <v>1272</v>
      </c>
    </row>
    <row r="1928" spans="1:42" x14ac:dyDescent="0.2">
      <c r="A1928" s="14">
        <v>2020</v>
      </c>
      <c r="B1928" s="14">
        <v>3</v>
      </c>
      <c r="C1928" s="14" t="s">
        <v>14277</v>
      </c>
      <c r="D1928" s="14">
        <f>+VLOOKUP(C1928,'Avances Fisicos'!$A$1:$D$2309,2,FALSE)</f>
        <v>7</v>
      </c>
      <c r="E1928" s="14">
        <f>+VLOOKUP(C1928,'Fuentes de Financiamiento'!$A$1:$C$2398,3,FALSE)</f>
        <v>81200</v>
      </c>
      <c r="F1928" s="14" t="str">
        <f>+VLOOKUP(C1928,Georeferencias!$A$1:$D$2313,2,FALSE)</f>
        <v>Jalisco</v>
      </c>
      <c r="G1928" s="14" t="str">
        <f>+VLOOKUP(C1928,Georeferencias!$A$1:$D$2313,3,FALSE)</f>
        <v>Tamazula de Gordiano</v>
      </c>
      <c r="H1928" s="14" t="str">
        <f>+VLOOKUP(C1928,Georeferencias!$A$1:$D$2313,4,FALSE)</f>
        <v>El Aguacate</v>
      </c>
      <c r="I1928" s="14" t="s">
        <v>1256</v>
      </c>
      <c r="J1928" s="14">
        <v>81200</v>
      </c>
      <c r="K1928" s="14" t="s">
        <v>14278</v>
      </c>
      <c r="L1928" s="14" t="s">
        <v>14279</v>
      </c>
      <c r="M1928" s="14">
        <v>14</v>
      </c>
      <c r="N1928" s="14" t="s">
        <v>11</v>
      </c>
      <c r="O1928" s="14">
        <v>85</v>
      </c>
      <c r="P1928" s="14" t="s">
        <v>916</v>
      </c>
      <c r="Q1928" s="14" t="s">
        <v>1259</v>
      </c>
      <c r="R1928" s="14" t="s">
        <v>1335</v>
      </c>
      <c r="S1928" s="14" t="s">
        <v>1261</v>
      </c>
      <c r="T1928" s="14" t="s">
        <v>11999</v>
      </c>
      <c r="U1928" s="14" t="s">
        <v>14280</v>
      </c>
      <c r="V1928" s="14" t="s">
        <v>1490</v>
      </c>
      <c r="W1928" s="14">
        <v>40</v>
      </c>
      <c r="X1928" s="14">
        <v>15</v>
      </c>
      <c r="Y1928" s="14">
        <v>0</v>
      </c>
      <c r="Z1928" s="14" t="s">
        <v>6557</v>
      </c>
      <c r="AA1928" s="14">
        <v>1</v>
      </c>
      <c r="AB1928" s="14" t="s">
        <v>14281</v>
      </c>
      <c r="AC1928" s="15">
        <v>43918</v>
      </c>
      <c r="AD1928" s="15">
        <v>43949</v>
      </c>
      <c r="AE1928" s="14">
        <v>81200</v>
      </c>
      <c r="AF1928" s="14">
        <v>81200</v>
      </c>
      <c r="AG1928" s="14">
        <v>81200</v>
      </c>
      <c r="AH1928" s="14">
        <v>81200</v>
      </c>
      <c r="AI1928" s="14">
        <v>81200</v>
      </c>
      <c r="AJ1928" s="14" t="s">
        <v>14282</v>
      </c>
      <c r="AK1928" s="14" t="s">
        <v>11515</v>
      </c>
      <c r="AL1928" s="14" t="s">
        <v>14283</v>
      </c>
      <c r="AM1928" s="14" t="s">
        <v>11648</v>
      </c>
      <c r="AN1928" s="14" t="s">
        <v>1271</v>
      </c>
      <c r="AO1928" s="14" t="s">
        <v>1272</v>
      </c>
      <c r="AP1928" s="14" t="s">
        <v>1272</v>
      </c>
    </row>
    <row r="1929" spans="1:42" x14ac:dyDescent="0.2">
      <c r="A1929" s="14">
        <v>2020</v>
      </c>
      <c r="B1929" s="14">
        <v>3</v>
      </c>
      <c r="C1929" s="14" t="s">
        <v>14284</v>
      </c>
      <c r="D1929" s="14">
        <f>+VLOOKUP(C1929,'Avances Fisicos'!$A$1:$D$2309,2,FALSE)</f>
        <v>108</v>
      </c>
      <c r="E1929" s="14">
        <f>+VLOOKUP(C1929,'Fuentes de Financiamiento'!$A$1:$C$2398,3,FALSE)</f>
        <v>213800</v>
      </c>
      <c r="F1929" s="14" t="str">
        <f>+VLOOKUP(C1929,Georeferencias!$A$1:$D$2313,2,FALSE)</f>
        <v>Jalisco</v>
      </c>
      <c r="G1929" s="14" t="str">
        <f>+VLOOKUP(C1929,Georeferencias!$A$1:$D$2313,3,FALSE)</f>
        <v>Tamazula de Gordiano</v>
      </c>
      <c r="H1929" s="14" t="str">
        <f>+VLOOKUP(C1929,Georeferencias!$A$1:$D$2313,4,FALSE)</f>
        <v>La Garita</v>
      </c>
      <c r="I1929" s="14" t="s">
        <v>1256</v>
      </c>
      <c r="J1929" s="14">
        <v>213800</v>
      </c>
      <c r="K1929" s="14" t="s">
        <v>14285</v>
      </c>
      <c r="L1929" s="14" t="s">
        <v>14286</v>
      </c>
      <c r="M1929" s="14">
        <v>14</v>
      </c>
      <c r="N1929" s="14" t="s">
        <v>11</v>
      </c>
      <c r="O1929" s="14">
        <v>85</v>
      </c>
      <c r="P1929" s="14" t="s">
        <v>916</v>
      </c>
      <c r="Q1929" s="14" t="s">
        <v>1259</v>
      </c>
      <c r="R1929" s="14" t="s">
        <v>1346</v>
      </c>
      <c r="S1929" s="14" t="s">
        <v>1261</v>
      </c>
      <c r="T1929" s="14" t="s">
        <v>11999</v>
      </c>
      <c r="U1929" s="14" t="s">
        <v>14287</v>
      </c>
      <c r="V1929" s="14" t="s">
        <v>1490</v>
      </c>
      <c r="W1929" s="14">
        <v>30</v>
      </c>
      <c r="X1929" s="14">
        <v>20</v>
      </c>
      <c r="Y1929" s="14">
        <v>0</v>
      </c>
      <c r="Z1929" s="14" t="s">
        <v>5191</v>
      </c>
      <c r="AA1929" s="14">
        <v>1</v>
      </c>
      <c r="AB1929" s="14" t="s">
        <v>14288</v>
      </c>
      <c r="AC1929" s="15">
        <v>43941</v>
      </c>
      <c r="AD1929" s="15">
        <v>43951</v>
      </c>
      <c r="AE1929" s="14">
        <v>213800</v>
      </c>
      <c r="AF1929" s="14">
        <v>213800</v>
      </c>
      <c r="AG1929" s="14">
        <v>213800</v>
      </c>
      <c r="AH1929" s="14">
        <v>213800</v>
      </c>
      <c r="AI1929" s="14">
        <v>213800</v>
      </c>
      <c r="AJ1929" s="14" t="s">
        <v>14289</v>
      </c>
      <c r="AK1929" s="14" t="s">
        <v>5194</v>
      </c>
      <c r="AL1929" s="14" t="s">
        <v>14290</v>
      </c>
      <c r="AM1929" s="14" t="s">
        <v>11648</v>
      </c>
      <c r="AN1929" s="14" t="s">
        <v>1271</v>
      </c>
      <c r="AO1929" s="14" t="s">
        <v>1272</v>
      </c>
      <c r="AP1929" s="14" t="s">
        <v>1272</v>
      </c>
    </row>
    <row r="1930" spans="1:42" x14ac:dyDescent="0.2">
      <c r="A1930" s="14">
        <v>2020</v>
      </c>
      <c r="B1930" s="14">
        <v>3</v>
      </c>
      <c r="C1930" s="14" t="s">
        <v>14291</v>
      </c>
      <c r="D1930" s="14">
        <f>+VLOOKUP(C1930,'Avances Fisicos'!$A$1:$D$2309,2,FALSE)</f>
        <v>1</v>
      </c>
      <c r="E1930" s="14">
        <f>+VLOOKUP(C1930,'Fuentes de Financiamiento'!$A$1:$C$2398,3,FALSE)</f>
        <v>4900</v>
      </c>
      <c r="F1930" s="14" t="str">
        <f>+VLOOKUP(C1930,Georeferencias!$A$1:$D$2313,2,FALSE)</f>
        <v>Jalisco</v>
      </c>
      <c r="G1930" s="14" t="str">
        <f>+VLOOKUP(C1930,Georeferencias!$A$1:$D$2313,3,FALSE)</f>
        <v>Cuquío</v>
      </c>
      <c r="H1930" s="14" t="str">
        <f>+VLOOKUP(C1930,Georeferencias!$A$1:$D$2313,4,FALSE)</f>
        <v>San José De Los Molina</v>
      </c>
      <c r="I1930" s="14" t="s">
        <v>1256</v>
      </c>
      <c r="J1930" s="14">
        <v>4900</v>
      </c>
      <c r="K1930" s="14" t="s">
        <v>11940</v>
      </c>
      <c r="L1930" s="14" t="s">
        <v>14292</v>
      </c>
      <c r="M1930" s="14">
        <v>14</v>
      </c>
      <c r="N1930" s="14" t="s">
        <v>11</v>
      </c>
      <c r="O1930" s="14">
        <v>29</v>
      </c>
      <c r="P1930" s="14" t="s">
        <v>27</v>
      </c>
      <c r="Q1930" s="14" t="s">
        <v>1259</v>
      </c>
      <c r="R1930" s="14" t="s">
        <v>1260</v>
      </c>
      <c r="S1930" s="14" t="s">
        <v>1261</v>
      </c>
      <c r="T1930" s="14" t="s">
        <v>11845</v>
      </c>
      <c r="U1930" s="14" t="s">
        <v>14293</v>
      </c>
      <c r="V1930" s="14" t="s">
        <v>1490</v>
      </c>
      <c r="W1930" s="14">
        <v>2</v>
      </c>
      <c r="X1930" s="14">
        <v>2</v>
      </c>
      <c r="Y1930" s="14">
        <v>0</v>
      </c>
      <c r="Z1930" s="14" t="s">
        <v>1265</v>
      </c>
      <c r="AA1930" s="14">
        <v>1</v>
      </c>
      <c r="AB1930" s="14" t="s">
        <v>14294</v>
      </c>
      <c r="AC1930" s="15">
        <v>44013</v>
      </c>
      <c r="AD1930" s="15">
        <v>44043</v>
      </c>
      <c r="AE1930" s="14">
        <v>4900</v>
      </c>
      <c r="AF1930" s="14">
        <v>4900</v>
      </c>
      <c r="AG1930" s="14">
        <v>4900</v>
      </c>
      <c r="AH1930" s="14">
        <v>4900</v>
      </c>
      <c r="AI1930" s="14">
        <v>4900</v>
      </c>
      <c r="AJ1930" s="14" t="s">
        <v>14295</v>
      </c>
      <c r="AK1930" s="14" t="s">
        <v>1268</v>
      </c>
      <c r="AL1930" s="14" t="s">
        <v>14296</v>
      </c>
      <c r="AM1930" s="14" t="s">
        <v>11648</v>
      </c>
      <c r="AN1930" s="14" t="s">
        <v>1271</v>
      </c>
      <c r="AO1930" s="14" t="s">
        <v>1272</v>
      </c>
      <c r="AP1930" s="14" t="s">
        <v>1272</v>
      </c>
    </row>
    <row r="1931" spans="1:42" x14ac:dyDescent="0.2">
      <c r="A1931" s="14">
        <v>2020</v>
      </c>
      <c r="B1931" s="14">
        <v>3</v>
      </c>
      <c r="C1931" s="14" t="s">
        <v>14297</v>
      </c>
      <c r="D1931" s="14">
        <f>+VLOOKUP(C1931,'Avances Fisicos'!$A$1:$D$2309,2,FALSE)</f>
        <v>609</v>
      </c>
      <c r="E1931" s="14">
        <f>+VLOOKUP(C1931,'Fuentes de Financiamiento'!$A$1:$C$2398,3,FALSE)</f>
        <v>543529.07999999996</v>
      </c>
      <c r="F1931" s="14" t="str">
        <f>+VLOOKUP(C1931,Georeferencias!$A$1:$D$2313,2,FALSE)</f>
        <v>Jalisco</v>
      </c>
      <c r="G1931" s="14" t="str">
        <f>+VLOOKUP(C1931,Georeferencias!$A$1:$D$2313,3,FALSE)</f>
        <v>La Barca</v>
      </c>
      <c r="H1931" s="14" t="str">
        <f>+VLOOKUP(C1931,Georeferencias!$A$1:$D$2313,4,FALSE)</f>
        <v>La Barca</v>
      </c>
      <c r="I1931" s="14" t="s">
        <v>1256</v>
      </c>
      <c r="J1931" s="14">
        <v>543529.07999999996</v>
      </c>
      <c r="K1931" s="14" t="s">
        <v>14298</v>
      </c>
      <c r="L1931" s="14" t="s">
        <v>14299</v>
      </c>
      <c r="M1931" s="14">
        <v>14</v>
      </c>
      <c r="N1931" s="14" t="s">
        <v>11</v>
      </c>
      <c r="O1931" s="14">
        <v>18</v>
      </c>
      <c r="P1931" s="14" t="s">
        <v>947</v>
      </c>
      <c r="Q1931" s="14" t="s">
        <v>1259</v>
      </c>
      <c r="R1931" s="14" t="s">
        <v>1359</v>
      </c>
      <c r="S1931" s="14" t="s">
        <v>1261</v>
      </c>
      <c r="T1931" s="14" t="s">
        <v>12847</v>
      </c>
      <c r="U1931" s="14" t="s">
        <v>14300</v>
      </c>
      <c r="V1931" s="14" t="s">
        <v>1490</v>
      </c>
      <c r="W1931" s="14">
        <v>210</v>
      </c>
      <c r="X1931" s="14">
        <v>190</v>
      </c>
      <c r="Y1931" s="14">
        <v>0</v>
      </c>
      <c r="Z1931" s="14" t="s">
        <v>14301</v>
      </c>
      <c r="AA1931" s="14">
        <v>1</v>
      </c>
      <c r="AB1931" s="14" t="s">
        <v>14302</v>
      </c>
      <c r="AC1931" s="15">
        <v>44013</v>
      </c>
      <c r="AD1931" s="15">
        <v>44043</v>
      </c>
      <c r="AE1931" s="14">
        <v>543529.07999999996</v>
      </c>
      <c r="AF1931" s="14">
        <v>543529.07999999996</v>
      </c>
      <c r="AG1931" s="14">
        <v>543529.07999999996</v>
      </c>
      <c r="AH1931" s="14">
        <v>543529.07999999996</v>
      </c>
      <c r="AI1931" s="14">
        <v>543529.07999999996</v>
      </c>
      <c r="AJ1931" s="14" t="s">
        <v>14303</v>
      </c>
      <c r="AK1931" s="14" t="s">
        <v>14304</v>
      </c>
      <c r="AL1931" s="14" t="s">
        <v>14305</v>
      </c>
      <c r="AM1931" s="14" t="s">
        <v>11648</v>
      </c>
      <c r="AN1931" s="14" t="s">
        <v>1271</v>
      </c>
      <c r="AO1931" s="14" t="s">
        <v>1272</v>
      </c>
      <c r="AP1931" s="14" t="s">
        <v>1272</v>
      </c>
    </row>
    <row r="1932" spans="1:42" x14ac:dyDescent="0.2">
      <c r="A1932" s="14">
        <v>2020</v>
      </c>
      <c r="B1932" s="14">
        <v>3</v>
      </c>
      <c r="C1932" s="14" t="s">
        <v>14306</v>
      </c>
      <c r="D1932" s="14">
        <f>+VLOOKUP(C1932,'Avances Fisicos'!$A$1:$D$2309,2,FALSE)</f>
        <v>523</v>
      </c>
      <c r="E1932" s="14">
        <f>+VLOOKUP(C1932,'Fuentes de Financiamiento'!$A$1:$C$2398,3,FALSE)</f>
        <v>316235.17</v>
      </c>
      <c r="F1932" s="14" t="str">
        <f>+VLOOKUP(C1932,Georeferencias!$A$1:$D$2313,2,FALSE)</f>
        <v>Jalisco</v>
      </c>
      <c r="G1932" s="14" t="str">
        <f>+VLOOKUP(C1932,Georeferencias!$A$1:$D$2313,3,FALSE)</f>
        <v>Santa María de los Ángeles</v>
      </c>
      <c r="H1932" s="14" t="str">
        <f>+VLOOKUP(C1932,Georeferencias!$A$1:$D$2313,4,FALSE)</f>
        <v>Santa María De Los Ángeles</v>
      </c>
      <c r="I1932" s="14" t="s">
        <v>1256</v>
      </c>
      <c r="J1932" s="14">
        <v>316235.17</v>
      </c>
      <c r="K1932" s="14" t="s">
        <v>14307</v>
      </c>
      <c r="L1932" s="14" t="s">
        <v>14308</v>
      </c>
      <c r="M1932" s="14">
        <v>14</v>
      </c>
      <c r="N1932" s="14" t="s">
        <v>11</v>
      </c>
      <c r="O1932" s="14">
        <v>81</v>
      </c>
      <c r="P1932" s="14" t="s">
        <v>1324</v>
      </c>
      <c r="Q1932" s="14" t="s">
        <v>1259</v>
      </c>
      <c r="R1932" s="14" t="s">
        <v>1335</v>
      </c>
      <c r="S1932" s="14" t="s">
        <v>1261</v>
      </c>
      <c r="T1932" s="14" t="s">
        <v>1325</v>
      </c>
      <c r="U1932" s="14" t="s">
        <v>14309</v>
      </c>
      <c r="V1932" s="14" t="s">
        <v>1490</v>
      </c>
      <c r="W1932" s="14">
        <v>40</v>
      </c>
      <c r="X1932" s="14">
        <v>32</v>
      </c>
      <c r="Y1932" s="14">
        <v>0</v>
      </c>
      <c r="Z1932" s="14" t="s">
        <v>14310</v>
      </c>
      <c r="AA1932" s="14">
        <v>1</v>
      </c>
      <c r="AB1932" s="14" t="s">
        <v>14311</v>
      </c>
      <c r="AC1932" s="15">
        <v>43892</v>
      </c>
      <c r="AD1932" s="15">
        <v>43925</v>
      </c>
      <c r="AE1932" s="14">
        <v>316235.17</v>
      </c>
      <c r="AF1932" s="14">
        <v>316235.17</v>
      </c>
      <c r="AG1932" s="14">
        <v>316235.17</v>
      </c>
      <c r="AH1932" s="14">
        <v>316235.17</v>
      </c>
      <c r="AI1932" s="14">
        <v>316235.17</v>
      </c>
      <c r="AJ1932" s="14" t="s">
        <v>14312</v>
      </c>
      <c r="AK1932" s="14" t="s">
        <v>14313</v>
      </c>
      <c r="AL1932" s="14" t="s">
        <v>14314</v>
      </c>
      <c r="AM1932" s="14" t="s">
        <v>11648</v>
      </c>
      <c r="AN1932" s="14" t="s">
        <v>1271</v>
      </c>
      <c r="AO1932" s="14" t="s">
        <v>1272</v>
      </c>
      <c r="AP1932" s="14" t="s">
        <v>1272</v>
      </c>
    </row>
    <row r="1933" spans="1:42" x14ac:dyDescent="0.2">
      <c r="A1933" s="14">
        <v>2020</v>
      </c>
      <c r="B1933" s="14">
        <v>3</v>
      </c>
      <c r="C1933" s="14" t="s">
        <v>14315</v>
      </c>
      <c r="D1933" s="14">
        <f>+VLOOKUP(C1933,'Avances Fisicos'!$A$1:$D$2309,2,FALSE)</f>
        <v>136</v>
      </c>
      <c r="E1933" s="14">
        <f>+VLOOKUP(C1933,'Fuentes de Financiamiento'!$A$1:$C$2398,3,FALSE)</f>
        <v>786303.4</v>
      </c>
      <c r="F1933" s="14" t="str">
        <f>+VLOOKUP(C1933,Georeferencias!$A$1:$D$2313,2,FALSE)</f>
        <v>Jalisco</v>
      </c>
      <c r="G1933" s="14" t="str">
        <f>+VLOOKUP(C1933,Georeferencias!$A$1:$D$2313,3,FALSE)</f>
        <v>Tonalá</v>
      </c>
      <c r="H1933" s="14" t="str">
        <f>+VLOOKUP(C1933,Georeferencias!$A$1:$D$2313,4,FALSE)</f>
        <v>Tonalá</v>
      </c>
      <c r="I1933" s="14" t="s">
        <v>1256</v>
      </c>
      <c r="J1933" s="14">
        <v>786303.4</v>
      </c>
      <c r="K1933" s="14" t="s">
        <v>14316</v>
      </c>
      <c r="L1933" s="14" t="s">
        <v>14317</v>
      </c>
      <c r="M1933" s="14">
        <v>14</v>
      </c>
      <c r="N1933" s="14" t="s">
        <v>11</v>
      </c>
      <c r="O1933" s="14">
        <v>101</v>
      </c>
      <c r="P1933" s="14" t="s">
        <v>23</v>
      </c>
      <c r="Q1933" s="14" t="s">
        <v>1259</v>
      </c>
      <c r="R1933" s="14" t="s">
        <v>1359</v>
      </c>
      <c r="S1933" s="14" t="s">
        <v>1261</v>
      </c>
      <c r="T1933" s="14" t="s">
        <v>6472</v>
      </c>
      <c r="U1933" s="14" t="s">
        <v>14318</v>
      </c>
      <c r="V1933" s="14" t="s">
        <v>1490</v>
      </c>
      <c r="W1933" s="14">
        <v>175</v>
      </c>
      <c r="X1933" s="14">
        <v>175</v>
      </c>
      <c r="Y1933" s="14">
        <v>0</v>
      </c>
      <c r="Z1933" s="14" t="s">
        <v>13169</v>
      </c>
      <c r="AA1933" s="14">
        <v>1</v>
      </c>
      <c r="AB1933" s="14" t="s">
        <v>14319</v>
      </c>
      <c r="AC1933" s="15">
        <v>43990</v>
      </c>
      <c r="AD1933" s="15">
        <v>44030</v>
      </c>
      <c r="AE1933" s="14">
        <v>786303.4</v>
      </c>
      <c r="AF1933" s="14">
        <v>786303.4</v>
      </c>
      <c r="AG1933" s="14">
        <v>786303.4</v>
      </c>
      <c r="AH1933" s="14">
        <v>786303.4</v>
      </c>
      <c r="AI1933" s="14">
        <v>786303.4</v>
      </c>
      <c r="AJ1933" s="14" t="s">
        <v>14320</v>
      </c>
      <c r="AK1933" s="14" t="s">
        <v>13172</v>
      </c>
      <c r="AL1933" s="14" t="s">
        <v>14321</v>
      </c>
      <c r="AM1933" s="14" t="s">
        <v>11648</v>
      </c>
      <c r="AN1933" s="14" t="s">
        <v>1271</v>
      </c>
      <c r="AO1933" s="14" t="s">
        <v>1272</v>
      </c>
      <c r="AP1933" s="14" t="s">
        <v>1272</v>
      </c>
    </row>
    <row r="1934" spans="1:42" x14ac:dyDescent="0.2">
      <c r="A1934" s="14">
        <v>2020</v>
      </c>
      <c r="B1934" s="14">
        <v>3</v>
      </c>
      <c r="C1934" s="14" t="s">
        <v>14322</v>
      </c>
      <c r="D1934" s="14">
        <f>+VLOOKUP(C1934,'Avances Fisicos'!$A$1:$D$2309,2,FALSE)</f>
        <v>1</v>
      </c>
      <c r="E1934" s="14">
        <f>+VLOOKUP(C1934,'Fuentes de Financiamiento'!$A$1:$C$2398,3,FALSE)</f>
        <v>42939.23</v>
      </c>
      <c r="F1934" s="14" t="str">
        <f>+VLOOKUP(C1934,Georeferencias!$A$1:$D$2313,2,FALSE)</f>
        <v>Jalisco</v>
      </c>
      <c r="G1934" s="14" t="str">
        <f>+VLOOKUP(C1934,Georeferencias!$A$1:$D$2313,3,FALSE)</f>
        <v>Cuquío</v>
      </c>
      <c r="H1934" s="14" t="str">
        <f>+VLOOKUP(C1934,Georeferencias!$A$1:$D$2313,4,FALSE)</f>
        <v>Cuacuala</v>
      </c>
      <c r="I1934" s="14" t="s">
        <v>1256</v>
      </c>
      <c r="J1934" s="14">
        <v>42939.23</v>
      </c>
      <c r="K1934" s="14" t="s">
        <v>12085</v>
      </c>
      <c r="L1934" s="14" t="s">
        <v>14323</v>
      </c>
      <c r="M1934" s="14">
        <v>14</v>
      </c>
      <c r="N1934" s="14" t="s">
        <v>11</v>
      </c>
      <c r="O1934" s="14">
        <v>29</v>
      </c>
      <c r="P1934" s="14" t="s">
        <v>27</v>
      </c>
      <c r="Q1934" s="14" t="s">
        <v>1259</v>
      </c>
      <c r="R1934" s="14" t="s">
        <v>1260</v>
      </c>
      <c r="S1934" s="14" t="s">
        <v>1261</v>
      </c>
      <c r="T1934" s="14" t="s">
        <v>11845</v>
      </c>
      <c r="U1934" s="14" t="s">
        <v>14324</v>
      </c>
      <c r="V1934" s="14" t="s">
        <v>1490</v>
      </c>
      <c r="W1934" s="14">
        <v>2</v>
      </c>
      <c r="X1934" s="14">
        <v>3</v>
      </c>
      <c r="Y1934" s="14">
        <v>0</v>
      </c>
      <c r="Z1934" s="14" t="s">
        <v>5082</v>
      </c>
      <c r="AA1934" s="14">
        <v>1</v>
      </c>
      <c r="AB1934" s="14" t="s">
        <v>14325</v>
      </c>
      <c r="AC1934" s="15">
        <v>44013</v>
      </c>
      <c r="AD1934" s="15">
        <v>44043</v>
      </c>
      <c r="AE1934" s="14">
        <v>42939.23</v>
      </c>
      <c r="AF1934" s="14">
        <v>42939.23</v>
      </c>
      <c r="AG1934" s="14">
        <v>42939.23</v>
      </c>
      <c r="AH1934" s="14">
        <v>42939.23</v>
      </c>
      <c r="AI1934" s="14">
        <v>42939.23</v>
      </c>
      <c r="AJ1934" s="14" t="s">
        <v>14326</v>
      </c>
      <c r="AK1934" s="14" t="s">
        <v>9143</v>
      </c>
      <c r="AL1934" s="14" t="s">
        <v>14327</v>
      </c>
      <c r="AM1934" s="14" t="s">
        <v>11648</v>
      </c>
      <c r="AN1934" s="14" t="s">
        <v>1271</v>
      </c>
      <c r="AO1934" s="14" t="s">
        <v>1272</v>
      </c>
      <c r="AP1934" s="14" t="s">
        <v>1272</v>
      </c>
    </row>
    <row r="1935" spans="1:42" x14ac:dyDescent="0.2">
      <c r="A1935" s="14">
        <v>2020</v>
      </c>
      <c r="B1935" s="14">
        <v>3</v>
      </c>
      <c r="C1935" s="14" t="s">
        <v>14328</v>
      </c>
      <c r="D1935" s="14">
        <f>+VLOOKUP(C1935,'Avances Fisicos'!$A$1:$D$2309,2,FALSE)</f>
        <v>1</v>
      </c>
      <c r="E1935" s="14">
        <f>+VLOOKUP(C1935,'Fuentes de Financiamiento'!$A$1:$C$2398,3,FALSE)</f>
        <v>42882.05</v>
      </c>
      <c r="F1935" s="14" t="str">
        <f>+VLOOKUP(C1935,Georeferencias!$A$1:$D$2313,2,FALSE)</f>
        <v>Jalisco</v>
      </c>
      <c r="G1935" s="14" t="str">
        <f>+VLOOKUP(C1935,Georeferencias!$A$1:$D$2313,3,FALSE)</f>
        <v>Cuquío</v>
      </c>
      <c r="H1935" s="14" t="str">
        <f>+VLOOKUP(C1935,Georeferencias!$A$1:$D$2313,4,FALSE)</f>
        <v>El Derramadero</v>
      </c>
      <c r="I1935" s="14" t="s">
        <v>1256</v>
      </c>
      <c r="J1935" s="14">
        <v>42882.05</v>
      </c>
      <c r="K1935" s="14" t="s">
        <v>12072</v>
      </c>
      <c r="L1935" s="14" t="s">
        <v>14329</v>
      </c>
      <c r="M1935" s="14">
        <v>14</v>
      </c>
      <c r="N1935" s="14" t="s">
        <v>11</v>
      </c>
      <c r="O1935" s="14">
        <v>29</v>
      </c>
      <c r="P1935" s="14" t="s">
        <v>27</v>
      </c>
      <c r="Q1935" s="14" t="s">
        <v>1259</v>
      </c>
      <c r="R1935" s="14" t="s">
        <v>1260</v>
      </c>
      <c r="S1935" s="14" t="s">
        <v>1261</v>
      </c>
      <c r="T1935" s="14" t="s">
        <v>11845</v>
      </c>
      <c r="U1935" s="14" t="s">
        <v>14330</v>
      </c>
      <c r="V1935" s="14" t="s">
        <v>1490</v>
      </c>
      <c r="W1935" s="14">
        <v>4</v>
      </c>
      <c r="X1935" s="14">
        <v>1</v>
      </c>
      <c r="Y1935" s="14">
        <v>0</v>
      </c>
      <c r="Z1935" s="14" t="s">
        <v>5082</v>
      </c>
      <c r="AA1935" s="14">
        <v>1</v>
      </c>
      <c r="AB1935" s="14" t="s">
        <v>14331</v>
      </c>
      <c r="AC1935" s="15">
        <v>44013</v>
      </c>
      <c r="AD1935" s="15">
        <v>44043</v>
      </c>
      <c r="AE1935" s="14">
        <v>42882.05</v>
      </c>
      <c r="AF1935" s="14">
        <v>42882.05</v>
      </c>
      <c r="AG1935" s="14">
        <v>42882.05</v>
      </c>
      <c r="AH1935" s="14">
        <v>42882.05</v>
      </c>
      <c r="AI1935" s="14">
        <v>42882.05</v>
      </c>
      <c r="AJ1935" s="14" t="s">
        <v>14332</v>
      </c>
      <c r="AK1935" s="14" t="s">
        <v>9143</v>
      </c>
      <c r="AL1935" s="14" t="s">
        <v>14333</v>
      </c>
      <c r="AM1935" s="14" t="s">
        <v>11648</v>
      </c>
      <c r="AN1935" s="14" t="s">
        <v>1271</v>
      </c>
      <c r="AO1935" s="14" t="s">
        <v>1272</v>
      </c>
      <c r="AP1935" s="14" t="s">
        <v>1272</v>
      </c>
    </row>
    <row r="1936" spans="1:42" x14ac:dyDescent="0.2">
      <c r="A1936" s="14">
        <v>2020</v>
      </c>
      <c r="B1936" s="14">
        <v>3</v>
      </c>
      <c r="C1936" s="14" t="s">
        <v>14334</v>
      </c>
      <c r="D1936" s="14">
        <f>+VLOOKUP(C1936,'Avances Fisicos'!$A$1:$D$2309,2,FALSE)</f>
        <v>1</v>
      </c>
      <c r="E1936" s="14">
        <f>+VLOOKUP(C1936,'Fuentes de Financiamiento'!$A$1:$C$2398,3,FALSE)</f>
        <v>42882.05</v>
      </c>
      <c r="F1936" s="14" t="str">
        <f>+VLOOKUP(C1936,Georeferencias!$A$1:$D$2313,2,FALSE)</f>
        <v>Jalisco</v>
      </c>
      <c r="G1936" s="14" t="str">
        <f>+VLOOKUP(C1936,Georeferencias!$A$1:$D$2313,3,FALSE)</f>
        <v>Cuquío</v>
      </c>
      <c r="H1936" s="14" t="str">
        <f>+VLOOKUP(C1936,Georeferencias!$A$1:$D$2313,4,FALSE)</f>
        <v>Los Mezquites</v>
      </c>
      <c r="I1936" s="14" t="s">
        <v>1256</v>
      </c>
      <c r="J1936" s="14">
        <v>42882.05</v>
      </c>
      <c r="K1936" s="14" t="s">
        <v>12072</v>
      </c>
      <c r="L1936" s="14" t="s">
        <v>14335</v>
      </c>
      <c r="M1936" s="14">
        <v>14</v>
      </c>
      <c r="N1936" s="14" t="s">
        <v>11</v>
      </c>
      <c r="O1936" s="14">
        <v>29</v>
      </c>
      <c r="P1936" s="14" t="s">
        <v>27</v>
      </c>
      <c r="Q1936" s="14" t="s">
        <v>1259</v>
      </c>
      <c r="R1936" s="14" t="s">
        <v>1260</v>
      </c>
      <c r="S1936" s="14" t="s">
        <v>1261</v>
      </c>
      <c r="T1936" s="14" t="s">
        <v>11845</v>
      </c>
      <c r="U1936" s="14" t="s">
        <v>14336</v>
      </c>
      <c r="V1936" s="14" t="s">
        <v>1490</v>
      </c>
      <c r="W1936" s="14">
        <v>3</v>
      </c>
      <c r="X1936" s="14">
        <v>2</v>
      </c>
      <c r="Y1936" s="14">
        <v>0</v>
      </c>
      <c r="Z1936" s="14" t="s">
        <v>5082</v>
      </c>
      <c r="AA1936" s="14">
        <v>1</v>
      </c>
      <c r="AB1936" s="14" t="s">
        <v>14337</v>
      </c>
      <c r="AC1936" s="15">
        <v>44013</v>
      </c>
      <c r="AD1936" s="15">
        <v>44043</v>
      </c>
      <c r="AE1936" s="14">
        <v>42882.05</v>
      </c>
      <c r="AF1936" s="14">
        <v>42882.05</v>
      </c>
      <c r="AG1936" s="14">
        <v>42882.05</v>
      </c>
      <c r="AH1936" s="14">
        <v>42882.05</v>
      </c>
      <c r="AI1936" s="14">
        <v>42882.05</v>
      </c>
      <c r="AJ1936" s="14" t="s">
        <v>14338</v>
      </c>
      <c r="AK1936" s="14" t="s">
        <v>9143</v>
      </c>
      <c r="AL1936" s="14" t="s">
        <v>14339</v>
      </c>
      <c r="AM1936" s="14" t="s">
        <v>11648</v>
      </c>
      <c r="AN1936" s="14" t="s">
        <v>1271</v>
      </c>
      <c r="AO1936" s="14" t="s">
        <v>1272</v>
      </c>
      <c r="AP1936" s="14" t="s">
        <v>1272</v>
      </c>
    </row>
    <row r="1937" spans="1:42" x14ac:dyDescent="0.2">
      <c r="A1937" s="14">
        <v>2020</v>
      </c>
      <c r="B1937" s="14">
        <v>3</v>
      </c>
      <c r="C1937" s="14" t="s">
        <v>14340</v>
      </c>
      <c r="D1937" s="14">
        <f>+VLOOKUP(C1937,'Avances Fisicos'!$A$1:$D$2309,2,FALSE)</f>
        <v>242</v>
      </c>
      <c r="E1937" s="14">
        <f>+VLOOKUP(C1937,'Fuentes de Financiamiento'!$A$1:$C$2398,3,FALSE)</f>
        <v>396904.08</v>
      </c>
      <c r="F1937" s="14" t="str">
        <f>+VLOOKUP(C1937,Georeferencias!$A$1:$D$2313,2,FALSE)</f>
        <v>Jalisco</v>
      </c>
      <c r="G1937" s="14" t="str">
        <f>+VLOOKUP(C1937,Georeferencias!$A$1:$D$2313,3,FALSE)</f>
        <v>Cihuatlán</v>
      </c>
      <c r="H1937" s="14" t="str">
        <f>+VLOOKUP(C1937,Georeferencias!$A$1:$D$2313,4,FALSE)</f>
        <v>Jaluco</v>
      </c>
      <c r="I1937" s="14" t="s">
        <v>1256</v>
      </c>
      <c r="J1937" s="14">
        <v>396904.08</v>
      </c>
      <c r="K1937" s="14" t="s">
        <v>14341</v>
      </c>
      <c r="L1937" s="14" t="s">
        <v>14342</v>
      </c>
      <c r="M1937" s="14">
        <v>14</v>
      </c>
      <c r="N1937" s="14" t="s">
        <v>11</v>
      </c>
      <c r="O1937" s="14">
        <v>22</v>
      </c>
      <c r="P1937" s="14" t="s">
        <v>939</v>
      </c>
      <c r="Q1937" s="14" t="s">
        <v>1259</v>
      </c>
      <c r="R1937" s="14" t="s">
        <v>1359</v>
      </c>
      <c r="S1937" s="14" t="s">
        <v>1261</v>
      </c>
      <c r="T1937" s="14" t="s">
        <v>6346</v>
      </c>
      <c r="U1937" s="14" t="s">
        <v>14343</v>
      </c>
      <c r="V1937" s="14" t="s">
        <v>1490</v>
      </c>
      <c r="W1937" s="14">
        <v>60</v>
      </c>
      <c r="X1937" s="14">
        <v>100</v>
      </c>
      <c r="Y1937" s="14">
        <v>0</v>
      </c>
      <c r="Z1937" s="14" t="s">
        <v>14344</v>
      </c>
      <c r="AA1937" s="14">
        <v>1</v>
      </c>
      <c r="AB1937" s="14" t="s">
        <v>14345</v>
      </c>
      <c r="AC1937" s="15">
        <v>43882</v>
      </c>
      <c r="AD1937" s="15">
        <v>44002</v>
      </c>
      <c r="AE1937" s="14">
        <v>396904.08</v>
      </c>
      <c r="AF1937" s="14">
        <v>396904.08</v>
      </c>
      <c r="AG1937" s="14">
        <v>396904.08</v>
      </c>
      <c r="AH1937" s="14">
        <v>396904.08</v>
      </c>
      <c r="AI1937" s="14">
        <v>396904.08</v>
      </c>
      <c r="AJ1937" s="14" t="s">
        <v>14346</v>
      </c>
      <c r="AK1937" s="14" t="s">
        <v>14347</v>
      </c>
      <c r="AL1937" s="14" t="s">
        <v>14348</v>
      </c>
      <c r="AM1937" s="14" t="s">
        <v>11648</v>
      </c>
      <c r="AN1937" s="14" t="s">
        <v>1271</v>
      </c>
      <c r="AO1937" s="14" t="s">
        <v>1272</v>
      </c>
      <c r="AP1937" s="14" t="s">
        <v>1272</v>
      </c>
    </row>
    <row r="1938" spans="1:42" x14ac:dyDescent="0.2">
      <c r="A1938" s="14">
        <v>2020</v>
      </c>
      <c r="B1938" s="14">
        <v>3</v>
      </c>
      <c r="C1938" s="14" t="s">
        <v>14349</v>
      </c>
      <c r="D1938" s="14">
        <f>+VLOOKUP(C1938,'Avances Fisicos'!$A$1:$D$2309,2,FALSE)</f>
        <v>712</v>
      </c>
      <c r="E1938" s="14">
        <f>+VLOOKUP(C1938,'Fuentes de Financiamiento'!$A$1:$C$2398,3,FALSE)</f>
        <v>592873.1</v>
      </c>
      <c r="F1938" s="14" t="str">
        <f>+VLOOKUP(C1938,Georeferencias!$A$1:$D$2313,2,FALSE)</f>
        <v>Jalisco</v>
      </c>
      <c r="G1938" s="14" t="str">
        <f>+VLOOKUP(C1938,Georeferencias!$A$1:$D$2313,3,FALSE)</f>
        <v>San Julián</v>
      </c>
      <c r="H1938" s="14" t="str">
        <f>+VLOOKUP(C1938,Georeferencias!$A$1:$D$2313,4,FALSE)</f>
        <v>San Julián</v>
      </c>
      <c r="I1938" s="14" t="s">
        <v>1256</v>
      </c>
      <c r="J1938" s="14">
        <v>592873.1</v>
      </c>
      <c r="K1938" s="14" t="s">
        <v>14350</v>
      </c>
      <c r="L1938" s="14" t="s">
        <v>14351</v>
      </c>
      <c r="M1938" s="14">
        <v>14</v>
      </c>
      <c r="N1938" s="14" t="s">
        <v>11</v>
      </c>
      <c r="O1938" s="14">
        <v>74</v>
      </c>
      <c r="P1938" s="14" t="s">
        <v>1053</v>
      </c>
      <c r="Q1938" s="14" t="s">
        <v>1259</v>
      </c>
      <c r="R1938" s="14" t="s">
        <v>1335</v>
      </c>
      <c r="S1938" s="14" t="s">
        <v>1261</v>
      </c>
      <c r="T1938" s="14" t="s">
        <v>13745</v>
      </c>
      <c r="U1938" s="14" t="s">
        <v>14352</v>
      </c>
      <c r="V1938" s="14" t="s">
        <v>1490</v>
      </c>
      <c r="W1938" s="14">
        <v>14</v>
      </c>
      <c r="X1938" s="14">
        <v>11</v>
      </c>
      <c r="Y1938" s="14">
        <v>0</v>
      </c>
      <c r="Z1938" s="14" t="s">
        <v>14353</v>
      </c>
      <c r="AA1938" s="14">
        <v>1</v>
      </c>
      <c r="AB1938" s="14" t="s">
        <v>14354</v>
      </c>
      <c r="AC1938" s="15">
        <v>43978</v>
      </c>
      <c r="AD1938" s="15">
        <v>44002</v>
      </c>
      <c r="AE1938" s="14">
        <v>592873.1</v>
      </c>
      <c r="AF1938" s="14">
        <v>592873.1</v>
      </c>
      <c r="AG1938" s="14">
        <v>592873.1</v>
      </c>
      <c r="AH1938" s="14">
        <v>592873.1</v>
      </c>
      <c r="AI1938" s="14">
        <v>592873.1</v>
      </c>
      <c r="AJ1938" s="14" t="s">
        <v>14355</v>
      </c>
      <c r="AK1938" s="14" t="s">
        <v>14356</v>
      </c>
      <c r="AL1938" s="14" t="s">
        <v>14357</v>
      </c>
      <c r="AM1938" s="14" t="s">
        <v>11648</v>
      </c>
      <c r="AN1938" s="14" t="s">
        <v>1271</v>
      </c>
      <c r="AO1938" s="14" t="s">
        <v>1272</v>
      </c>
      <c r="AP1938" s="14" t="s">
        <v>1272</v>
      </c>
    </row>
    <row r="1939" spans="1:42" x14ac:dyDescent="0.2">
      <c r="A1939" s="14">
        <v>2020</v>
      </c>
      <c r="B1939" s="14">
        <v>3</v>
      </c>
      <c r="C1939" s="14" t="s">
        <v>14358</v>
      </c>
      <c r="D1939" s="14">
        <f>+VLOOKUP(C1939,'Avances Fisicos'!$A$1:$D$2309,2,FALSE)</f>
        <v>1178</v>
      </c>
      <c r="E1939" s="14">
        <f>+VLOOKUP(C1939,'Fuentes de Financiamiento'!$A$1:$C$2398,3,FALSE)</f>
        <v>966143.58</v>
      </c>
      <c r="F1939" s="14" t="str">
        <f>+VLOOKUP(C1939,Georeferencias!$A$1:$D$2313,2,FALSE)</f>
        <v>Jalisco</v>
      </c>
      <c r="G1939" s="14" t="str">
        <f>+VLOOKUP(C1939,Georeferencias!$A$1:$D$2313,3,FALSE)</f>
        <v>Jocotepec</v>
      </c>
      <c r="H1939" s="14" t="str">
        <f>+VLOOKUP(C1939,Georeferencias!$A$1:$D$2313,4,FALSE)</f>
        <v>Jocotepec</v>
      </c>
      <c r="I1939" s="14" t="s">
        <v>1256</v>
      </c>
      <c r="J1939" s="14">
        <v>966143.58</v>
      </c>
      <c r="K1939" s="14" t="s">
        <v>14359</v>
      </c>
      <c r="L1939" s="14" t="s">
        <v>14360</v>
      </c>
      <c r="M1939" s="14">
        <v>14</v>
      </c>
      <c r="N1939" s="14" t="s">
        <v>11</v>
      </c>
      <c r="O1939" s="14">
        <v>50</v>
      </c>
      <c r="P1939" s="14" t="s">
        <v>28</v>
      </c>
      <c r="Q1939" s="14" t="s">
        <v>1259</v>
      </c>
      <c r="R1939" s="14" t="s">
        <v>1335</v>
      </c>
      <c r="S1939" s="14" t="s">
        <v>1261</v>
      </c>
      <c r="T1939" s="14" t="s">
        <v>3809</v>
      </c>
      <c r="U1939" s="14" t="s">
        <v>14361</v>
      </c>
      <c r="V1939" s="14" t="s">
        <v>1490</v>
      </c>
      <c r="W1939" s="14">
        <v>150</v>
      </c>
      <c r="X1939" s="14">
        <v>100</v>
      </c>
      <c r="Y1939" s="14">
        <v>0</v>
      </c>
      <c r="Z1939" s="14" t="s">
        <v>14362</v>
      </c>
      <c r="AA1939" s="14">
        <v>1</v>
      </c>
      <c r="AB1939" s="14" t="s">
        <v>14363</v>
      </c>
      <c r="AC1939" s="15">
        <v>43962</v>
      </c>
      <c r="AD1939" s="15">
        <v>43995</v>
      </c>
      <c r="AE1939" s="14">
        <v>966143.58</v>
      </c>
      <c r="AF1939" s="14">
        <v>966143.58</v>
      </c>
      <c r="AG1939" s="14">
        <v>966143.58</v>
      </c>
      <c r="AH1939" s="14">
        <v>966143.58</v>
      </c>
      <c r="AI1939" s="14">
        <v>966143.58</v>
      </c>
      <c r="AJ1939" s="14" t="s">
        <v>14364</v>
      </c>
      <c r="AK1939" s="14" t="s">
        <v>14365</v>
      </c>
      <c r="AL1939" s="14" t="s">
        <v>14366</v>
      </c>
      <c r="AM1939" s="14" t="s">
        <v>11648</v>
      </c>
      <c r="AN1939" s="14" t="s">
        <v>1271</v>
      </c>
      <c r="AO1939" s="14" t="s">
        <v>1272</v>
      </c>
      <c r="AP1939" s="14" t="s">
        <v>1272</v>
      </c>
    </row>
    <row r="1940" spans="1:42" x14ac:dyDescent="0.2">
      <c r="A1940" s="14">
        <v>2020</v>
      </c>
      <c r="B1940" s="14">
        <v>3</v>
      </c>
      <c r="C1940" s="14" t="s">
        <v>14367</v>
      </c>
      <c r="D1940" s="14">
        <f>+VLOOKUP(C1940,'Avances Fisicos'!$A$1:$D$2309,2,FALSE)</f>
        <v>873.09</v>
      </c>
      <c r="E1940" s="14">
        <f>+VLOOKUP(C1940,'Fuentes de Financiamiento'!$A$1:$C$2398,3,FALSE)</f>
        <v>810089.64</v>
      </c>
      <c r="F1940" s="14" t="str">
        <f>+VLOOKUP(C1940,Georeferencias!$A$1:$D$2313,2,FALSE)</f>
        <v>Jalisco</v>
      </c>
      <c r="G1940" s="14" t="str">
        <f>+VLOOKUP(C1940,Georeferencias!$A$1:$D$2313,3,FALSE)</f>
        <v>Cihuatlán</v>
      </c>
      <c r="H1940" s="14" t="str">
        <f>+VLOOKUP(C1940,Georeferencias!$A$1:$D$2313,4,FALSE)</f>
        <v>Jaluco</v>
      </c>
      <c r="I1940" s="14" t="s">
        <v>1256</v>
      </c>
      <c r="J1940" s="14">
        <v>810089.64</v>
      </c>
      <c r="K1940" s="14" t="s">
        <v>14368</v>
      </c>
      <c r="L1940" s="14" t="s">
        <v>14369</v>
      </c>
      <c r="M1940" s="14">
        <v>14</v>
      </c>
      <c r="N1940" s="14" t="s">
        <v>11</v>
      </c>
      <c r="O1940" s="14">
        <v>22</v>
      </c>
      <c r="P1940" s="14" t="s">
        <v>939</v>
      </c>
      <c r="Q1940" s="14" t="s">
        <v>1259</v>
      </c>
      <c r="R1940" s="14" t="s">
        <v>1335</v>
      </c>
      <c r="S1940" s="14" t="s">
        <v>1261</v>
      </c>
      <c r="T1940" s="14" t="s">
        <v>6346</v>
      </c>
      <c r="U1940" s="14" t="s">
        <v>14370</v>
      </c>
      <c r="V1940" s="14" t="s">
        <v>1490</v>
      </c>
      <c r="W1940" s="14">
        <v>60</v>
      </c>
      <c r="X1940" s="14">
        <v>100</v>
      </c>
      <c r="Y1940" s="14">
        <v>0</v>
      </c>
      <c r="Z1940" s="14" t="s">
        <v>14371</v>
      </c>
      <c r="AA1940" s="14">
        <v>1</v>
      </c>
      <c r="AB1940" s="14" t="s">
        <v>14372</v>
      </c>
      <c r="AC1940" s="15">
        <v>43882</v>
      </c>
      <c r="AD1940" s="15">
        <v>44002</v>
      </c>
      <c r="AE1940" s="14">
        <v>810089.64</v>
      </c>
      <c r="AF1940" s="14">
        <v>810089.64</v>
      </c>
      <c r="AG1940" s="14">
        <v>810089.64</v>
      </c>
      <c r="AH1940" s="14">
        <v>810089.64</v>
      </c>
      <c r="AI1940" s="14">
        <v>810089.64</v>
      </c>
      <c r="AJ1940" s="14" t="s">
        <v>14373</v>
      </c>
      <c r="AK1940" s="14" t="s">
        <v>14374</v>
      </c>
      <c r="AL1940" s="14" t="s">
        <v>14375</v>
      </c>
      <c r="AM1940" s="14" t="s">
        <v>11648</v>
      </c>
      <c r="AN1940" s="14" t="s">
        <v>1271</v>
      </c>
      <c r="AO1940" s="14" t="s">
        <v>1272</v>
      </c>
      <c r="AP1940" s="14" t="s">
        <v>1272</v>
      </c>
    </row>
    <row r="1941" spans="1:42" x14ac:dyDescent="0.2">
      <c r="A1941" s="14">
        <v>2020</v>
      </c>
      <c r="B1941" s="14">
        <v>3</v>
      </c>
      <c r="C1941" s="14" t="s">
        <v>14376</v>
      </c>
      <c r="D1941" s="14">
        <f>+VLOOKUP(C1941,'Avances Fisicos'!$A$1:$D$2309,2,FALSE)</f>
        <v>380</v>
      </c>
      <c r="E1941" s="14">
        <f>+VLOOKUP(C1941,'Fuentes de Financiamiento'!$A$1:$C$2398,3,FALSE)</f>
        <v>248781.38</v>
      </c>
      <c r="F1941" s="14" t="str">
        <f>+VLOOKUP(C1941,Georeferencias!$A$1:$D$2313,2,FALSE)</f>
        <v>Jalisco</v>
      </c>
      <c r="G1941" s="14" t="str">
        <f>+VLOOKUP(C1941,Georeferencias!$A$1:$D$2313,3,FALSE)</f>
        <v>La Barca</v>
      </c>
      <c r="H1941" s="14" t="str">
        <f>+VLOOKUP(C1941,Georeferencias!$A$1:$D$2313,4,FALSE)</f>
        <v>La Barca</v>
      </c>
      <c r="I1941" s="14" t="s">
        <v>1256</v>
      </c>
      <c r="J1941" s="14">
        <v>248781.38</v>
      </c>
      <c r="K1941" s="14" t="s">
        <v>14377</v>
      </c>
      <c r="L1941" s="14" t="s">
        <v>14378</v>
      </c>
      <c r="M1941" s="14">
        <v>14</v>
      </c>
      <c r="N1941" s="14" t="s">
        <v>11</v>
      </c>
      <c r="O1941" s="14">
        <v>18</v>
      </c>
      <c r="P1941" s="14" t="s">
        <v>947</v>
      </c>
      <c r="Q1941" s="14" t="s">
        <v>1259</v>
      </c>
      <c r="R1941" s="14" t="s">
        <v>1359</v>
      </c>
      <c r="S1941" s="14" t="s">
        <v>1261</v>
      </c>
      <c r="T1941" s="14" t="s">
        <v>12847</v>
      </c>
      <c r="U1941" s="14" t="s">
        <v>14379</v>
      </c>
      <c r="V1941" s="14" t="s">
        <v>1490</v>
      </c>
      <c r="W1941" s="14">
        <v>76</v>
      </c>
      <c r="X1941" s="14">
        <v>59</v>
      </c>
      <c r="Y1941" s="14">
        <v>0</v>
      </c>
      <c r="Z1941" s="14" t="s">
        <v>11748</v>
      </c>
      <c r="AA1941" s="14">
        <v>1</v>
      </c>
      <c r="AB1941" s="14" t="s">
        <v>14380</v>
      </c>
      <c r="AC1941" s="15">
        <v>44039</v>
      </c>
      <c r="AD1941" s="15">
        <v>44070</v>
      </c>
      <c r="AE1941" s="14">
        <v>248781.38</v>
      </c>
      <c r="AF1941" s="14">
        <v>248781.38</v>
      </c>
      <c r="AG1941" s="14">
        <v>248781.38</v>
      </c>
      <c r="AH1941" s="14">
        <v>248781.38</v>
      </c>
      <c r="AI1941" s="14">
        <v>248781.38</v>
      </c>
      <c r="AJ1941" s="14" t="s">
        <v>12851</v>
      </c>
      <c r="AK1941" s="14" t="s">
        <v>11751</v>
      </c>
      <c r="AL1941" s="14" t="s">
        <v>14381</v>
      </c>
      <c r="AM1941" s="14" t="s">
        <v>11648</v>
      </c>
      <c r="AN1941" s="14" t="s">
        <v>1271</v>
      </c>
      <c r="AO1941" s="14" t="s">
        <v>1272</v>
      </c>
      <c r="AP1941" s="14" t="s">
        <v>1272</v>
      </c>
    </row>
    <row r="1942" spans="1:42" x14ac:dyDescent="0.2">
      <c r="A1942" s="14">
        <v>2020</v>
      </c>
      <c r="B1942" s="14">
        <v>3</v>
      </c>
      <c r="C1942" s="14" t="s">
        <v>14382</v>
      </c>
      <c r="D1942" s="14">
        <f>+VLOOKUP(C1942,'Avances Fisicos'!$A$1:$D$2309,2,FALSE)</f>
        <v>1</v>
      </c>
      <c r="E1942" s="14">
        <f>+VLOOKUP(C1942,'Fuentes de Financiamiento'!$A$1:$C$2398,3,FALSE)</f>
        <v>55000</v>
      </c>
      <c r="F1942" s="14" t="str">
        <f>+VLOOKUP(C1942,Georeferencias!$A$1:$D$2313,2,FALSE)</f>
        <v>Jalisco</v>
      </c>
      <c r="G1942" s="14" t="str">
        <f>+VLOOKUP(C1942,Georeferencias!$A$1:$D$2313,3,FALSE)</f>
        <v>Villa Purificación</v>
      </c>
      <c r="H1942" s="14" t="str">
        <f>+VLOOKUP(C1942,Georeferencias!$A$1:$D$2313,4,FALSE)</f>
        <v>El Plan De Los Plátanos</v>
      </c>
      <c r="I1942" s="14" t="s">
        <v>1256</v>
      </c>
      <c r="J1942" s="14">
        <v>55000</v>
      </c>
      <c r="K1942" s="14" t="s">
        <v>5078</v>
      </c>
      <c r="L1942" s="14" t="s">
        <v>14383</v>
      </c>
      <c r="M1942" s="14">
        <v>14</v>
      </c>
      <c r="N1942" s="14" t="s">
        <v>11</v>
      </c>
      <c r="O1942" s="14">
        <v>68</v>
      </c>
      <c r="P1942" s="14" t="s">
        <v>1014</v>
      </c>
      <c r="Q1942" s="14" t="s">
        <v>1259</v>
      </c>
      <c r="R1942" s="14" t="s">
        <v>1260</v>
      </c>
      <c r="S1942" s="14" t="s">
        <v>1261</v>
      </c>
      <c r="T1942" s="14" t="s">
        <v>5080</v>
      </c>
      <c r="U1942" s="14" t="s">
        <v>14384</v>
      </c>
      <c r="V1942" s="14" t="s">
        <v>1490</v>
      </c>
      <c r="W1942" s="14">
        <v>6</v>
      </c>
      <c r="X1942" s="14">
        <v>4</v>
      </c>
      <c r="Y1942" s="14">
        <v>0</v>
      </c>
      <c r="Z1942" s="14" t="s">
        <v>5082</v>
      </c>
      <c r="AA1942" s="14">
        <v>1</v>
      </c>
      <c r="AB1942" s="14" t="s">
        <v>14385</v>
      </c>
      <c r="AC1942" s="15">
        <v>44032</v>
      </c>
      <c r="AD1942" s="15">
        <v>44104</v>
      </c>
      <c r="AE1942" s="14">
        <v>55000</v>
      </c>
      <c r="AF1942" s="14">
        <v>55000</v>
      </c>
      <c r="AG1942" s="14">
        <v>55000</v>
      </c>
      <c r="AH1942" s="14">
        <v>55000</v>
      </c>
      <c r="AI1942" s="14">
        <v>55000</v>
      </c>
      <c r="AJ1942" s="14" t="s">
        <v>14386</v>
      </c>
      <c r="AK1942" s="14" t="s">
        <v>9143</v>
      </c>
      <c r="AL1942" s="14" t="s">
        <v>14387</v>
      </c>
      <c r="AM1942" s="14" t="s">
        <v>11648</v>
      </c>
      <c r="AN1942" s="14" t="s">
        <v>1271</v>
      </c>
      <c r="AO1942" s="14" t="s">
        <v>1272</v>
      </c>
      <c r="AP1942" s="14" t="s">
        <v>1272</v>
      </c>
    </row>
    <row r="1943" spans="1:42" x14ac:dyDescent="0.2">
      <c r="A1943" s="14">
        <v>2020</v>
      </c>
      <c r="B1943" s="14">
        <v>3</v>
      </c>
      <c r="C1943" s="14" t="s">
        <v>14388</v>
      </c>
      <c r="D1943" s="14">
        <f>+VLOOKUP(C1943,'Avances Fisicos'!$A$1:$D$2309,2,FALSE)</f>
        <v>1439</v>
      </c>
      <c r="E1943" s="14">
        <f>+VLOOKUP(C1943,'Fuentes de Financiamiento'!$A$1:$C$2398,3,FALSE)</f>
        <v>372867.3</v>
      </c>
      <c r="F1943" s="14" t="str">
        <f>+VLOOKUP(C1943,Georeferencias!$A$1:$D$2313,2,FALSE)</f>
        <v>Jalisco</v>
      </c>
      <c r="G1943" s="14" t="str">
        <f>+VLOOKUP(C1943,Georeferencias!$A$1:$D$2313,3,FALSE)</f>
        <v>La Barca</v>
      </c>
      <c r="H1943" s="14" t="str">
        <f>+VLOOKUP(C1943,Georeferencias!$A$1:$D$2313,4,FALSE)</f>
        <v>La Barca</v>
      </c>
      <c r="I1943" s="14" t="s">
        <v>1256</v>
      </c>
      <c r="J1943" s="14">
        <v>372867.3</v>
      </c>
      <c r="K1943" s="14" t="s">
        <v>14389</v>
      </c>
      <c r="L1943" s="14" t="s">
        <v>14390</v>
      </c>
      <c r="M1943" s="14">
        <v>14</v>
      </c>
      <c r="N1943" s="14" t="s">
        <v>11</v>
      </c>
      <c r="O1943" s="14">
        <v>18</v>
      </c>
      <c r="P1943" s="14" t="s">
        <v>947</v>
      </c>
      <c r="Q1943" s="14" t="s">
        <v>1259</v>
      </c>
      <c r="R1943" s="14" t="s">
        <v>1335</v>
      </c>
      <c r="S1943" s="14" t="s">
        <v>1261</v>
      </c>
      <c r="T1943" s="14" t="s">
        <v>12847</v>
      </c>
      <c r="U1943" s="14" t="s">
        <v>14391</v>
      </c>
      <c r="V1943" s="14" t="s">
        <v>1490</v>
      </c>
      <c r="W1943" s="14">
        <v>76</v>
      </c>
      <c r="X1943" s="14">
        <v>59</v>
      </c>
      <c r="Y1943" s="14">
        <v>0</v>
      </c>
      <c r="Z1943" s="14" t="s">
        <v>14392</v>
      </c>
      <c r="AA1943" s="14">
        <v>1</v>
      </c>
      <c r="AB1943" s="14" t="s">
        <v>14393</v>
      </c>
      <c r="AC1943" s="15">
        <v>44032</v>
      </c>
      <c r="AD1943" s="15">
        <v>44060</v>
      </c>
      <c r="AE1943" s="14">
        <v>372867.3</v>
      </c>
      <c r="AF1943" s="14">
        <v>372867.3</v>
      </c>
      <c r="AG1943" s="14">
        <v>372867.3</v>
      </c>
      <c r="AH1943" s="14">
        <v>372867.3</v>
      </c>
      <c r="AI1943" s="14">
        <v>372867.3</v>
      </c>
      <c r="AJ1943" s="14" t="s">
        <v>12851</v>
      </c>
      <c r="AK1943" s="14" t="s">
        <v>14394</v>
      </c>
      <c r="AL1943" s="14" t="s">
        <v>14395</v>
      </c>
      <c r="AM1943" s="14" t="s">
        <v>11648</v>
      </c>
      <c r="AN1943" s="14" t="s">
        <v>1271</v>
      </c>
      <c r="AO1943" s="14" t="s">
        <v>1272</v>
      </c>
      <c r="AP1943" s="14" t="s">
        <v>1272</v>
      </c>
    </row>
    <row r="1944" spans="1:42" x14ac:dyDescent="0.2">
      <c r="A1944" s="14">
        <v>2020</v>
      </c>
      <c r="B1944" s="14">
        <v>3</v>
      </c>
      <c r="C1944" s="14" t="s">
        <v>14396</v>
      </c>
      <c r="D1944" s="14">
        <f>+VLOOKUP(C1944,'Avances Fisicos'!$A$1:$D$2309,2,FALSE)</f>
        <v>2011</v>
      </c>
      <c r="E1944" s="14">
        <f>+VLOOKUP(C1944,'Fuentes de Financiamiento'!$A$1:$C$2398,3,FALSE)</f>
        <v>1387438.15</v>
      </c>
      <c r="F1944" s="14" t="str">
        <f>+VLOOKUP(C1944,Georeferencias!$A$1:$D$2313,2,FALSE)</f>
        <v>Jalisco</v>
      </c>
      <c r="G1944" s="14" t="str">
        <f>+VLOOKUP(C1944,Georeferencias!$A$1:$D$2313,3,FALSE)</f>
        <v>Tonalá</v>
      </c>
      <c r="H1944" s="14" t="str">
        <f>+VLOOKUP(C1944,Georeferencias!$A$1:$D$2313,4,FALSE)</f>
        <v>Coyula</v>
      </c>
      <c r="I1944" s="14" t="s">
        <v>1256</v>
      </c>
      <c r="J1944" s="14">
        <v>1446955.34</v>
      </c>
      <c r="K1944" s="14" t="s">
        <v>14397</v>
      </c>
      <c r="L1944" s="14" t="s">
        <v>14398</v>
      </c>
      <c r="M1944" s="14">
        <v>14</v>
      </c>
      <c r="N1944" s="14" t="s">
        <v>11</v>
      </c>
      <c r="O1944" s="14">
        <v>101</v>
      </c>
      <c r="P1944" s="14" t="s">
        <v>23</v>
      </c>
      <c r="Q1944" s="14" t="s">
        <v>1259</v>
      </c>
      <c r="R1944" s="14" t="s">
        <v>1335</v>
      </c>
      <c r="S1944" s="14" t="s">
        <v>1261</v>
      </c>
      <c r="T1944" s="14" t="s">
        <v>6472</v>
      </c>
      <c r="U1944" s="14" t="s">
        <v>14399</v>
      </c>
      <c r="V1944" s="14" t="s">
        <v>1490</v>
      </c>
      <c r="W1944" s="14">
        <v>500</v>
      </c>
      <c r="X1944" s="14">
        <v>500</v>
      </c>
      <c r="Y1944" s="14">
        <v>0</v>
      </c>
      <c r="Z1944" s="14" t="s">
        <v>14400</v>
      </c>
      <c r="AA1944" s="14">
        <v>1</v>
      </c>
      <c r="AB1944" s="14" t="s">
        <v>14401</v>
      </c>
      <c r="AC1944" s="15">
        <v>44004</v>
      </c>
      <c r="AD1944" s="15">
        <v>44033</v>
      </c>
      <c r="AE1944" s="14">
        <v>1387438.15</v>
      </c>
      <c r="AF1944" s="14">
        <v>1387438.15</v>
      </c>
      <c r="AG1944" s="14">
        <v>1387438.15</v>
      </c>
      <c r="AH1944" s="14">
        <v>1387438.15</v>
      </c>
      <c r="AI1944" s="14">
        <v>1387438.15</v>
      </c>
      <c r="AJ1944" s="14" t="s">
        <v>14402</v>
      </c>
      <c r="AK1944" s="14" t="s">
        <v>14403</v>
      </c>
      <c r="AL1944" s="14" t="s">
        <v>14404</v>
      </c>
      <c r="AM1944" s="14" t="s">
        <v>11648</v>
      </c>
      <c r="AN1944" s="14" t="s">
        <v>1271</v>
      </c>
      <c r="AO1944" s="14" t="s">
        <v>1272</v>
      </c>
      <c r="AP1944" s="14" t="s">
        <v>1272</v>
      </c>
    </row>
    <row r="1945" spans="1:42" x14ac:dyDescent="0.2">
      <c r="A1945" s="14">
        <v>2020</v>
      </c>
      <c r="B1945" s="14">
        <v>3</v>
      </c>
      <c r="C1945" s="14" t="s">
        <v>14405</v>
      </c>
      <c r="D1945" s="14">
        <f>+VLOOKUP(C1945,'Avances Fisicos'!$A$1:$D$2309,2,FALSE)</f>
        <v>471</v>
      </c>
      <c r="E1945" s="14">
        <f>+VLOOKUP(C1945,'Fuentes de Financiamiento'!$A$1:$C$2398,3,FALSE)</f>
        <v>140294</v>
      </c>
      <c r="F1945" s="14" t="str">
        <f>+VLOOKUP(C1945,Georeferencias!$A$1:$D$2313,2,FALSE)</f>
        <v>Jalisco</v>
      </c>
      <c r="G1945" s="14" t="str">
        <f>+VLOOKUP(C1945,Georeferencias!$A$1:$D$2313,3,FALSE)</f>
        <v>El Limón</v>
      </c>
      <c r="H1945" s="14" t="str">
        <f>+VLOOKUP(C1945,Georeferencias!$A$1:$D$2313,4,FALSE)</f>
        <v>El Limón</v>
      </c>
      <c r="I1945" s="14" t="s">
        <v>1256</v>
      </c>
      <c r="J1945" s="14">
        <v>140294</v>
      </c>
      <c r="K1945" s="14" t="s">
        <v>14406</v>
      </c>
      <c r="L1945" s="14" t="s">
        <v>14407</v>
      </c>
      <c r="M1945" s="14">
        <v>14</v>
      </c>
      <c r="N1945" s="14" t="s">
        <v>11</v>
      </c>
      <c r="O1945" s="14">
        <v>54</v>
      </c>
      <c r="P1945" s="14" t="s">
        <v>926</v>
      </c>
      <c r="Q1945" s="14" t="s">
        <v>1259</v>
      </c>
      <c r="R1945" s="14" t="s">
        <v>1335</v>
      </c>
      <c r="S1945" s="14" t="s">
        <v>1261</v>
      </c>
      <c r="T1945" s="14" t="s">
        <v>12890</v>
      </c>
      <c r="U1945" s="14" t="s">
        <v>14408</v>
      </c>
      <c r="V1945" s="14" t="s">
        <v>1490</v>
      </c>
      <c r="W1945" s="14">
        <v>15</v>
      </c>
      <c r="X1945" s="14">
        <v>10</v>
      </c>
      <c r="Y1945" s="14">
        <v>0</v>
      </c>
      <c r="Z1945" s="14" t="s">
        <v>14409</v>
      </c>
      <c r="AA1945" s="14">
        <v>1</v>
      </c>
      <c r="AB1945" s="14" t="s">
        <v>14410</v>
      </c>
      <c r="AC1945" s="15">
        <v>43874</v>
      </c>
      <c r="AD1945" s="15">
        <v>43904</v>
      </c>
      <c r="AE1945" s="14">
        <v>140294</v>
      </c>
      <c r="AF1945" s="14">
        <v>140294</v>
      </c>
      <c r="AG1945" s="14">
        <v>140294</v>
      </c>
      <c r="AH1945" s="14">
        <v>140294</v>
      </c>
      <c r="AI1945" s="14">
        <v>140294</v>
      </c>
      <c r="AJ1945" s="14" t="s">
        <v>14411</v>
      </c>
      <c r="AK1945" s="14" t="s">
        <v>14412</v>
      </c>
      <c r="AL1945" s="14" t="s">
        <v>14413</v>
      </c>
      <c r="AM1945" s="14" t="s">
        <v>11648</v>
      </c>
      <c r="AN1945" s="14" t="s">
        <v>1271</v>
      </c>
      <c r="AO1945" s="14" t="s">
        <v>1272</v>
      </c>
      <c r="AP1945" s="14" t="s">
        <v>1272</v>
      </c>
    </row>
    <row r="1946" spans="1:42" x14ac:dyDescent="0.2">
      <c r="A1946" s="14">
        <v>2020</v>
      </c>
      <c r="B1946" s="14">
        <v>3</v>
      </c>
      <c r="C1946" s="14" t="s">
        <v>14414</v>
      </c>
      <c r="D1946" s="14">
        <f>+VLOOKUP(C1946,'Avances Fisicos'!$A$1:$D$2309,2,FALSE)</f>
        <v>180</v>
      </c>
      <c r="E1946" s="14">
        <f>+VLOOKUP(C1946,'Fuentes de Financiamiento'!$A$1:$C$2398,3,FALSE)</f>
        <v>23078.080000000002</v>
      </c>
      <c r="F1946" s="14" t="str">
        <f>+VLOOKUP(C1946,Georeferencias!$A$1:$D$2313,2,FALSE)</f>
        <v>Jalisco</v>
      </c>
      <c r="G1946" s="14" t="str">
        <f>+VLOOKUP(C1946,Georeferencias!$A$1:$D$2313,3,FALSE)</f>
        <v>El Limón</v>
      </c>
      <c r="H1946" s="14" t="str">
        <f>+VLOOKUP(C1946,Georeferencias!$A$1:$D$2313,4,FALSE)</f>
        <v>El Palmar De San Antonio</v>
      </c>
      <c r="I1946" s="14" t="s">
        <v>1256</v>
      </c>
      <c r="J1946" s="14">
        <v>23078.080000000002</v>
      </c>
      <c r="K1946" s="14" t="s">
        <v>14415</v>
      </c>
      <c r="L1946" s="14" t="s">
        <v>14416</v>
      </c>
      <c r="M1946" s="14">
        <v>14</v>
      </c>
      <c r="N1946" s="14" t="s">
        <v>11</v>
      </c>
      <c r="O1946" s="14">
        <v>54</v>
      </c>
      <c r="P1946" s="14" t="s">
        <v>926</v>
      </c>
      <c r="Q1946" s="14" t="s">
        <v>1259</v>
      </c>
      <c r="R1946" s="14" t="s">
        <v>1359</v>
      </c>
      <c r="S1946" s="14" t="s">
        <v>1261</v>
      </c>
      <c r="T1946" s="14" t="s">
        <v>12890</v>
      </c>
      <c r="U1946" s="14" t="s">
        <v>14417</v>
      </c>
      <c r="V1946" s="14" t="s">
        <v>1490</v>
      </c>
      <c r="W1946" s="14">
        <v>152</v>
      </c>
      <c r="X1946" s="14">
        <v>140</v>
      </c>
      <c r="Y1946" s="14">
        <v>0</v>
      </c>
      <c r="Z1946" s="14" t="s">
        <v>10347</v>
      </c>
      <c r="AA1946" s="14">
        <v>1</v>
      </c>
      <c r="AB1946" s="14" t="s">
        <v>14418</v>
      </c>
      <c r="AC1946" s="15">
        <v>43927</v>
      </c>
      <c r="AD1946" s="15">
        <v>43929</v>
      </c>
      <c r="AE1946" s="14">
        <v>23078.080000000002</v>
      </c>
      <c r="AF1946" s="14">
        <v>23078.080000000002</v>
      </c>
      <c r="AG1946" s="14">
        <v>23078.080000000002</v>
      </c>
      <c r="AH1946" s="14">
        <v>23078.080000000002</v>
      </c>
      <c r="AI1946" s="14">
        <v>23078.080000000002</v>
      </c>
      <c r="AJ1946" s="14" t="s">
        <v>14419</v>
      </c>
      <c r="AK1946" s="14" t="s">
        <v>14420</v>
      </c>
      <c r="AL1946" s="14" t="s">
        <v>14421</v>
      </c>
      <c r="AM1946" s="14" t="s">
        <v>11648</v>
      </c>
      <c r="AN1946" s="14" t="s">
        <v>1271</v>
      </c>
      <c r="AO1946" s="14" t="s">
        <v>1272</v>
      </c>
      <c r="AP1946" s="14" t="s">
        <v>1272</v>
      </c>
    </row>
    <row r="1947" spans="1:42" x14ac:dyDescent="0.2">
      <c r="A1947" s="14">
        <v>2020</v>
      </c>
      <c r="B1947" s="14">
        <v>3</v>
      </c>
      <c r="C1947" s="14" t="s">
        <v>14422</v>
      </c>
      <c r="D1947" s="14">
        <f>+VLOOKUP(C1947,'Avances Fisicos'!$A$1:$D$2309,2,FALSE)</f>
        <v>384.2</v>
      </c>
      <c r="E1947" s="14">
        <f>+VLOOKUP(C1947,'Fuentes de Financiamiento'!$A$1:$C$2398,3,FALSE)</f>
        <v>115253.87</v>
      </c>
      <c r="F1947" s="14" t="str">
        <f>+VLOOKUP(C1947,Georeferencias!$A$1:$D$2313,2,FALSE)</f>
        <v>Jalisco</v>
      </c>
      <c r="G1947" s="14" t="str">
        <f>+VLOOKUP(C1947,Georeferencias!$A$1:$D$2313,3,FALSE)</f>
        <v>El Limón</v>
      </c>
      <c r="H1947" s="14" t="str">
        <f>+VLOOKUP(C1947,Georeferencias!$A$1:$D$2313,4,FALSE)</f>
        <v>San Roque</v>
      </c>
      <c r="I1947" s="14" t="s">
        <v>1256</v>
      </c>
      <c r="J1947" s="14">
        <v>115253.87</v>
      </c>
      <c r="K1947" s="14" t="s">
        <v>14423</v>
      </c>
      <c r="L1947" s="14" t="s">
        <v>14424</v>
      </c>
      <c r="M1947" s="14">
        <v>14</v>
      </c>
      <c r="N1947" s="14" t="s">
        <v>11</v>
      </c>
      <c r="O1947" s="14">
        <v>54</v>
      </c>
      <c r="P1947" s="14" t="s">
        <v>926</v>
      </c>
      <c r="Q1947" s="14" t="s">
        <v>1259</v>
      </c>
      <c r="R1947" s="14" t="s">
        <v>1335</v>
      </c>
      <c r="S1947" s="14" t="s">
        <v>1261</v>
      </c>
      <c r="T1947" s="14" t="s">
        <v>12890</v>
      </c>
      <c r="U1947" s="14" t="s">
        <v>14425</v>
      </c>
      <c r="V1947" s="14" t="s">
        <v>1490</v>
      </c>
      <c r="W1947" s="14">
        <v>12</v>
      </c>
      <c r="X1947" s="14">
        <v>10</v>
      </c>
      <c r="Y1947" s="14">
        <v>0</v>
      </c>
      <c r="Z1947" s="14" t="s">
        <v>14426</v>
      </c>
      <c r="AA1947" s="14">
        <v>1</v>
      </c>
      <c r="AB1947" s="14" t="s">
        <v>14427</v>
      </c>
      <c r="AC1947" s="15">
        <v>43913</v>
      </c>
      <c r="AD1947" s="15">
        <v>43928</v>
      </c>
      <c r="AE1947" s="14">
        <v>115253.87</v>
      </c>
      <c r="AF1947" s="14">
        <v>115253.87</v>
      </c>
      <c r="AG1947" s="14">
        <v>115253.87</v>
      </c>
      <c r="AH1947" s="14">
        <v>115253.87</v>
      </c>
      <c r="AI1947" s="14">
        <v>115253.87</v>
      </c>
      <c r="AJ1947" s="14" t="s">
        <v>14428</v>
      </c>
      <c r="AK1947" s="14" t="s">
        <v>14429</v>
      </c>
      <c r="AL1947" s="14" t="s">
        <v>14430</v>
      </c>
      <c r="AM1947" s="14" t="s">
        <v>11648</v>
      </c>
      <c r="AN1947" s="14" t="s">
        <v>1271</v>
      </c>
      <c r="AO1947" s="14" t="s">
        <v>1272</v>
      </c>
      <c r="AP1947" s="14" t="s">
        <v>1272</v>
      </c>
    </row>
    <row r="1948" spans="1:42" x14ac:dyDescent="0.2">
      <c r="A1948" s="14">
        <v>2020</v>
      </c>
      <c r="B1948" s="14">
        <v>3</v>
      </c>
      <c r="C1948" s="14" t="s">
        <v>14431</v>
      </c>
      <c r="D1948" s="14">
        <f>+VLOOKUP(C1948,'Avances Fisicos'!$A$1:$D$2309,2,FALSE)</f>
        <v>42</v>
      </c>
      <c r="E1948" s="14">
        <f>+VLOOKUP(C1948,'Fuentes de Financiamiento'!$A$1:$C$2398,3,FALSE)</f>
        <v>438401.26</v>
      </c>
      <c r="F1948" s="14" t="str">
        <f>+VLOOKUP(C1948,Georeferencias!$A$1:$D$2313,2,FALSE)</f>
        <v>Jalisco</v>
      </c>
      <c r="G1948" s="14" t="str">
        <f>+VLOOKUP(C1948,Georeferencias!$A$1:$D$2313,3,FALSE)</f>
        <v>Tonalá</v>
      </c>
      <c r="H1948" s="14" t="str">
        <f>+VLOOKUP(C1948,Georeferencias!$A$1:$D$2313,4,FALSE)</f>
        <v>Tonalá</v>
      </c>
      <c r="I1948" s="14" t="s">
        <v>1256</v>
      </c>
      <c r="J1948" s="14">
        <v>438401.26</v>
      </c>
      <c r="K1948" s="14" t="s">
        <v>14432</v>
      </c>
      <c r="L1948" s="14" t="s">
        <v>14433</v>
      </c>
      <c r="M1948" s="14">
        <v>14</v>
      </c>
      <c r="N1948" s="14" t="s">
        <v>11</v>
      </c>
      <c r="O1948" s="14">
        <v>101</v>
      </c>
      <c r="P1948" s="14" t="s">
        <v>23</v>
      </c>
      <c r="Q1948" s="14" t="s">
        <v>1259</v>
      </c>
      <c r="R1948" s="14" t="s">
        <v>1359</v>
      </c>
      <c r="S1948" s="14" t="s">
        <v>1261</v>
      </c>
      <c r="T1948" s="14" t="s">
        <v>6472</v>
      </c>
      <c r="U1948" s="14" t="s">
        <v>14434</v>
      </c>
      <c r="V1948" s="14" t="s">
        <v>1490</v>
      </c>
      <c r="W1948" s="14">
        <v>150</v>
      </c>
      <c r="X1948" s="14">
        <v>150</v>
      </c>
      <c r="Y1948" s="14">
        <v>0</v>
      </c>
      <c r="Z1948" s="14" t="s">
        <v>14435</v>
      </c>
      <c r="AA1948" s="14">
        <v>1</v>
      </c>
      <c r="AB1948" s="14" t="s">
        <v>14436</v>
      </c>
      <c r="AC1948" s="15">
        <v>44025</v>
      </c>
      <c r="AD1948" s="15">
        <v>44051</v>
      </c>
      <c r="AE1948" s="14">
        <v>438401.26</v>
      </c>
      <c r="AF1948" s="14">
        <v>438401.26</v>
      </c>
      <c r="AG1948" s="14">
        <v>438401.26</v>
      </c>
      <c r="AH1948" s="14">
        <v>438401.26</v>
      </c>
      <c r="AI1948" s="14">
        <v>438401.26</v>
      </c>
      <c r="AJ1948" s="14" t="s">
        <v>14437</v>
      </c>
      <c r="AK1948" s="14" t="s">
        <v>14438</v>
      </c>
      <c r="AL1948" s="14" t="s">
        <v>14439</v>
      </c>
      <c r="AM1948" s="14" t="s">
        <v>11648</v>
      </c>
      <c r="AN1948" s="14" t="s">
        <v>1271</v>
      </c>
      <c r="AO1948" s="14" t="s">
        <v>1272</v>
      </c>
      <c r="AP1948" s="14" t="s">
        <v>1272</v>
      </c>
    </row>
    <row r="1949" spans="1:42" x14ac:dyDescent="0.2">
      <c r="A1949" s="14">
        <v>2020</v>
      </c>
      <c r="B1949" s="14">
        <v>3</v>
      </c>
      <c r="C1949" s="14" t="s">
        <v>14440</v>
      </c>
      <c r="D1949" s="14">
        <f>+VLOOKUP(C1949,'Avances Fisicos'!$A$1:$D$2309,2,FALSE)</f>
        <v>408</v>
      </c>
      <c r="E1949" s="14">
        <f>+VLOOKUP(C1949,'Fuentes de Financiamiento'!$A$1:$C$2398,3,FALSE)</f>
        <v>618315.78</v>
      </c>
      <c r="F1949" s="14" t="str">
        <f>+VLOOKUP(C1949,Georeferencias!$A$1:$D$2313,2,FALSE)</f>
        <v>Jalisco</v>
      </c>
      <c r="G1949" s="14" t="str">
        <f>+VLOOKUP(C1949,Georeferencias!$A$1:$D$2313,3,FALSE)</f>
        <v>Tonalá</v>
      </c>
      <c r="H1949" s="14" t="str">
        <f>+VLOOKUP(C1949,Georeferencias!$A$1:$D$2313,4,FALSE)</f>
        <v>Nuevo Israel</v>
      </c>
      <c r="I1949" s="14" t="s">
        <v>1256</v>
      </c>
      <c r="J1949" s="14">
        <v>618315.78</v>
      </c>
      <c r="K1949" s="14" t="s">
        <v>14441</v>
      </c>
      <c r="L1949" s="14" t="s">
        <v>14442</v>
      </c>
      <c r="M1949" s="14">
        <v>14</v>
      </c>
      <c r="N1949" s="14" t="s">
        <v>11</v>
      </c>
      <c r="O1949" s="14">
        <v>101</v>
      </c>
      <c r="P1949" s="14" t="s">
        <v>23</v>
      </c>
      <c r="Q1949" s="14" t="s">
        <v>1259</v>
      </c>
      <c r="R1949" s="14" t="s">
        <v>1359</v>
      </c>
      <c r="S1949" s="14" t="s">
        <v>1261</v>
      </c>
      <c r="T1949" s="14" t="s">
        <v>6472</v>
      </c>
      <c r="U1949" s="14" t="s">
        <v>14443</v>
      </c>
      <c r="V1949" s="14" t="s">
        <v>1490</v>
      </c>
      <c r="W1949" s="14">
        <v>90</v>
      </c>
      <c r="X1949" s="14">
        <v>90</v>
      </c>
      <c r="Y1949" s="14">
        <v>0</v>
      </c>
      <c r="Z1949" s="14" t="s">
        <v>12259</v>
      </c>
      <c r="AA1949" s="14">
        <v>1</v>
      </c>
      <c r="AB1949" s="14" t="s">
        <v>14444</v>
      </c>
      <c r="AC1949" s="15">
        <v>44032</v>
      </c>
      <c r="AD1949" s="15">
        <v>44053</v>
      </c>
      <c r="AE1949" s="14">
        <v>618315.78</v>
      </c>
      <c r="AF1949" s="14">
        <v>618315.78</v>
      </c>
      <c r="AG1949" s="14">
        <v>618315.78</v>
      </c>
      <c r="AH1949" s="14">
        <v>618315.78</v>
      </c>
      <c r="AI1949" s="14">
        <v>618315.78</v>
      </c>
      <c r="AJ1949" s="14" t="s">
        <v>14445</v>
      </c>
      <c r="AK1949" s="14" t="s">
        <v>12262</v>
      </c>
      <c r="AL1949" s="14" t="s">
        <v>14446</v>
      </c>
      <c r="AM1949" s="14" t="s">
        <v>11648</v>
      </c>
      <c r="AN1949" s="14" t="s">
        <v>1271</v>
      </c>
      <c r="AO1949" s="14" t="s">
        <v>1272</v>
      </c>
      <c r="AP1949" s="14" t="s">
        <v>1272</v>
      </c>
    </row>
    <row r="1950" spans="1:42" x14ac:dyDescent="0.2">
      <c r="A1950" s="14">
        <v>2020</v>
      </c>
      <c r="B1950" s="14">
        <v>3</v>
      </c>
      <c r="C1950" s="14" t="s">
        <v>14447</v>
      </c>
      <c r="D1950" s="14">
        <f>+VLOOKUP(C1950,'Avances Fisicos'!$A$1:$D$2309,2,FALSE)</f>
        <v>700.01</v>
      </c>
      <c r="E1950" s="14">
        <f>+VLOOKUP(C1950,'Fuentes de Financiamiento'!$A$1:$C$2398,3,FALSE)</f>
        <v>695119.68</v>
      </c>
      <c r="F1950" s="14" t="str">
        <f>+VLOOKUP(C1950,Georeferencias!$A$1:$D$2313,2,FALSE)</f>
        <v>Jalisco</v>
      </c>
      <c r="G1950" s="14" t="str">
        <f>+VLOOKUP(C1950,Georeferencias!$A$1:$D$2313,3,FALSE)</f>
        <v>Ayotlán</v>
      </c>
      <c r="H1950" s="14" t="str">
        <f>+VLOOKUP(C1950,Georeferencias!$A$1:$D$2313,4,FALSE)</f>
        <v>La Concepción</v>
      </c>
      <c r="I1950" s="14" t="s">
        <v>1256</v>
      </c>
      <c r="J1950" s="14">
        <v>695119.68</v>
      </c>
      <c r="K1950" s="14" t="s">
        <v>14448</v>
      </c>
      <c r="L1950" s="14" t="s">
        <v>14449</v>
      </c>
      <c r="M1950" s="14">
        <v>14</v>
      </c>
      <c r="N1950" s="14" t="s">
        <v>11</v>
      </c>
      <c r="O1950" s="14">
        <v>16</v>
      </c>
      <c r="P1950" s="14" t="s">
        <v>928</v>
      </c>
      <c r="Q1950" s="14" t="s">
        <v>1259</v>
      </c>
      <c r="R1950" s="14" t="s">
        <v>1335</v>
      </c>
      <c r="S1950" s="14" t="s">
        <v>1261</v>
      </c>
      <c r="T1950" s="14" t="s">
        <v>3817</v>
      </c>
      <c r="U1950" s="14" t="s">
        <v>14450</v>
      </c>
      <c r="V1950" s="14" t="s">
        <v>1490</v>
      </c>
      <c r="W1950" s="14">
        <v>50</v>
      </c>
      <c r="X1950" s="14">
        <v>75</v>
      </c>
      <c r="Y1950" s="14">
        <v>0</v>
      </c>
      <c r="Z1950" s="14" t="s">
        <v>14451</v>
      </c>
      <c r="AA1950" s="14">
        <v>1</v>
      </c>
      <c r="AB1950" s="14" t="s">
        <v>14452</v>
      </c>
      <c r="AC1950" s="15">
        <v>44011</v>
      </c>
      <c r="AD1950" s="15">
        <v>44051</v>
      </c>
      <c r="AE1950" s="14">
        <v>695119.68</v>
      </c>
      <c r="AF1950" s="14">
        <v>695119.68</v>
      </c>
      <c r="AG1950" s="14">
        <v>695119.68</v>
      </c>
      <c r="AH1950" s="14">
        <v>695119.68</v>
      </c>
      <c r="AI1950" s="14">
        <v>695119.68</v>
      </c>
      <c r="AJ1950" s="14" t="s">
        <v>14453</v>
      </c>
      <c r="AK1950" s="14" t="s">
        <v>14454</v>
      </c>
      <c r="AL1950" s="14" t="s">
        <v>14455</v>
      </c>
      <c r="AM1950" s="14" t="s">
        <v>11648</v>
      </c>
      <c r="AN1950" s="14" t="s">
        <v>1271</v>
      </c>
      <c r="AO1950" s="14" t="s">
        <v>1272</v>
      </c>
      <c r="AP1950" s="14" t="s">
        <v>1272</v>
      </c>
    </row>
    <row r="1951" spans="1:42" x14ac:dyDescent="0.2">
      <c r="A1951" s="14">
        <v>2020</v>
      </c>
      <c r="B1951" s="14">
        <v>3</v>
      </c>
      <c r="C1951" s="14" t="s">
        <v>14456</v>
      </c>
      <c r="D1951" s="14">
        <f>+VLOOKUP(C1951,'Avances Fisicos'!$A$1:$D$2309,2,FALSE)</f>
        <v>254.46</v>
      </c>
      <c r="E1951" s="14">
        <f>+VLOOKUP(C1951,'Fuentes de Financiamiento'!$A$1:$C$2398,3,FALSE)</f>
        <v>189863.75</v>
      </c>
      <c r="F1951" s="14" t="str">
        <f>+VLOOKUP(C1951,Georeferencias!$A$1:$D$2313,2,FALSE)</f>
        <v>Jalisco</v>
      </c>
      <c r="G1951" s="14" t="str">
        <f>+VLOOKUP(C1951,Georeferencias!$A$1:$D$2313,3,FALSE)</f>
        <v>Ayotlán</v>
      </c>
      <c r="H1951" s="14" t="str">
        <f>+VLOOKUP(C1951,Georeferencias!$A$1:$D$2313,4,FALSE)</f>
        <v>La Concepción</v>
      </c>
      <c r="I1951" s="14" t="s">
        <v>1256</v>
      </c>
      <c r="J1951" s="14">
        <v>189863.75</v>
      </c>
      <c r="K1951" s="14" t="s">
        <v>14457</v>
      </c>
      <c r="L1951" s="14" t="s">
        <v>14458</v>
      </c>
      <c r="M1951" s="14">
        <v>14</v>
      </c>
      <c r="N1951" s="14" t="s">
        <v>11</v>
      </c>
      <c r="O1951" s="14">
        <v>16</v>
      </c>
      <c r="P1951" s="14" t="s">
        <v>928</v>
      </c>
      <c r="Q1951" s="14" t="s">
        <v>1259</v>
      </c>
      <c r="R1951" s="14" t="s">
        <v>1335</v>
      </c>
      <c r="S1951" s="14" t="s">
        <v>1261</v>
      </c>
      <c r="T1951" s="14" t="s">
        <v>3817</v>
      </c>
      <c r="U1951" s="14" t="s">
        <v>14459</v>
      </c>
      <c r="V1951" s="14" t="s">
        <v>1490</v>
      </c>
      <c r="W1951" s="14">
        <v>50</v>
      </c>
      <c r="X1951" s="14">
        <v>75</v>
      </c>
      <c r="Y1951" s="14">
        <v>0</v>
      </c>
      <c r="Z1951" s="14" t="s">
        <v>14460</v>
      </c>
      <c r="AA1951" s="14">
        <v>1</v>
      </c>
      <c r="AB1951" s="14" t="s">
        <v>14461</v>
      </c>
      <c r="AC1951" s="15">
        <v>44011</v>
      </c>
      <c r="AD1951" s="15">
        <v>44037</v>
      </c>
      <c r="AE1951" s="14">
        <v>189863.75</v>
      </c>
      <c r="AF1951" s="14">
        <v>189863.75</v>
      </c>
      <c r="AG1951" s="14">
        <v>189863.75</v>
      </c>
      <c r="AH1951" s="14">
        <v>189863.75</v>
      </c>
      <c r="AI1951" s="14">
        <v>189863.75</v>
      </c>
      <c r="AJ1951" s="14" t="s">
        <v>14462</v>
      </c>
      <c r="AK1951" s="14" t="s">
        <v>14463</v>
      </c>
      <c r="AL1951" s="14" t="s">
        <v>14464</v>
      </c>
      <c r="AM1951" s="14" t="s">
        <v>11648</v>
      </c>
      <c r="AN1951" s="14" t="s">
        <v>1271</v>
      </c>
      <c r="AO1951" s="14" t="s">
        <v>1272</v>
      </c>
      <c r="AP1951" s="14" t="s">
        <v>1272</v>
      </c>
    </row>
    <row r="1952" spans="1:42" x14ac:dyDescent="0.2">
      <c r="A1952" s="14">
        <v>2020</v>
      </c>
      <c r="B1952" s="14">
        <v>3</v>
      </c>
      <c r="C1952" s="14" t="s">
        <v>14465</v>
      </c>
      <c r="D1952" s="14">
        <f>+VLOOKUP(C1952,'Avances Fisicos'!$A$1:$D$2309,2,FALSE)</f>
        <v>78.8</v>
      </c>
      <c r="E1952" s="14">
        <f>+VLOOKUP(C1952,'Fuentes de Financiamiento'!$A$1:$C$2398,3,FALSE)</f>
        <v>69217.75</v>
      </c>
      <c r="F1952" s="14" t="str">
        <f>+VLOOKUP(C1952,Georeferencias!$A$1:$D$2313,2,FALSE)</f>
        <v>Jalisco</v>
      </c>
      <c r="G1952" s="14" t="str">
        <f>+VLOOKUP(C1952,Georeferencias!$A$1:$D$2313,3,FALSE)</f>
        <v>Ayotlán</v>
      </c>
      <c r="H1952" s="14" t="str">
        <f>+VLOOKUP(C1952,Georeferencias!$A$1:$D$2313,4,FALSE)</f>
        <v>Ayotlán</v>
      </c>
      <c r="I1952" s="14" t="s">
        <v>1256</v>
      </c>
      <c r="J1952" s="14">
        <v>69217.75</v>
      </c>
      <c r="K1952" s="14" t="s">
        <v>14466</v>
      </c>
      <c r="L1952" s="14" t="s">
        <v>14467</v>
      </c>
      <c r="M1952" s="14">
        <v>14</v>
      </c>
      <c r="N1952" s="14" t="s">
        <v>11</v>
      </c>
      <c r="O1952" s="14">
        <v>16</v>
      </c>
      <c r="P1952" s="14" t="s">
        <v>928</v>
      </c>
      <c r="Q1952" s="14" t="s">
        <v>1259</v>
      </c>
      <c r="R1952" s="14" t="s">
        <v>1359</v>
      </c>
      <c r="S1952" s="14" t="s">
        <v>1261</v>
      </c>
      <c r="T1952" s="14" t="s">
        <v>3817</v>
      </c>
      <c r="U1952" s="14" t="s">
        <v>14468</v>
      </c>
      <c r="V1952" s="14" t="s">
        <v>1490</v>
      </c>
      <c r="W1952" s="14">
        <v>42</v>
      </c>
      <c r="X1952" s="14">
        <v>35</v>
      </c>
      <c r="Y1952" s="14">
        <v>0</v>
      </c>
      <c r="Z1952" s="14" t="s">
        <v>14469</v>
      </c>
      <c r="AA1952" s="14">
        <v>1</v>
      </c>
      <c r="AB1952" s="14" t="s">
        <v>14470</v>
      </c>
      <c r="AC1952" s="15">
        <v>44000</v>
      </c>
      <c r="AD1952" s="15">
        <v>44023</v>
      </c>
      <c r="AE1952" s="14">
        <v>69217.75</v>
      </c>
      <c r="AF1952" s="14">
        <v>69217.75</v>
      </c>
      <c r="AG1952" s="14">
        <v>69217.75</v>
      </c>
      <c r="AH1952" s="14">
        <v>69217.75</v>
      </c>
      <c r="AI1952" s="14">
        <v>69217.75</v>
      </c>
      <c r="AJ1952" s="14" t="s">
        <v>14471</v>
      </c>
      <c r="AK1952" s="14" t="s">
        <v>14472</v>
      </c>
      <c r="AL1952" s="14" t="s">
        <v>14473</v>
      </c>
      <c r="AM1952" s="14" t="s">
        <v>11648</v>
      </c>
      <c r="AN1952" s="14" t="s">
        <v>1271</v>
      </c>
      <c r="AO1952" s="14" t="s">
        <v>1272</v>
      </c>
      <c r="AP1952" s="14" t="s">
        <v>1272</v>
      </c>
    </row>
    <row r="1953" spans="1:42" x14ac:dyDescent="0.2">
      <c r="A1953" s="14">
        <v>2020</v>
      </c>
      <c r="B1953" s="14">
        <v>3</v>
      </c>
      <c r="C1953" s="14" t="s">
        <v>14474</v>
      </c>
      <c r="D1953" s="14">
        <f>+VLOOKUP(C1953,'Avances Fisicos'!$A$1:$D$2309,2,FALSE)</f>
        <v>92</v>
      </c>
      <c r="E1953" s="14">
        <f>+VLOOKUP(C1953,'Fuentes de Financiamiento'!$A$1:$C$2398,3,FALSE)</f>
        <v>1418484.63</v>
      </c>
      <c r="F1953" s="14" t="str">
        <f>+VLOOKUP(C1953,Georeferencias!$A$1:$D$2313,2,FALSE)</f>
        <v>Jalisco</v>
      </c>
      <c r="G1953" s="14" t="str">
        <f>+VLOOKUP(C1953,Georeferencias!$A$1:$D$2313,3,FALSE)</f>
        <v>Ayotlán</v>
      </c>
      <c r="H1953" s="14" t="str">
        <f>+VLOOKUP(C1953,Georeferencias!$A$1:$D$2313,4,FALSE)</f>
        <v>Ayotlán</v>
      </c>
      <c r="I1953" s="14" t="s">
        <v>1256</v>
      </c>
      <c r="J1953" s="14">
        <v>1418484.63</v>
      </c>
      <c r="K1953" s="14" t="s">
        <v>14475</v>
      </c>
      <c r="L1953" s="14" t="s">
        <v>14476</v>
      </c>
      <c r="M1953" s="14">
        <v>14</v>
      </c>
      <c r="N1953" s="14" t="s">
        <v>11</v>
      </c>
      <c r="O1953" s="14">
        <v>16</v>
      </c>
      <c r="P1953" s="14" t="s">
        <v>928</v>
      </c>
      <c r="Q1953" s="14" t="s">
        <v>1259</v>
      </c>
      <c r="R1953" s="14" t="s">
        <v>1359</v>
      </c>
      <c r="S1953" s="14" t="s">
        <v>1261</v>
      </c>
      <c r="T1953" s="14" t="s">
        <v>3817</v>
      </c>
      <c r="U1953" s="14" t="s">
        <v>14477</v>
      </c>
      <c r="V1953" s="14" t="s">
        <v>1490</v>
      </c>
      <c r="W1953" s="14">
        <v>400</v>
      </c>
      <c r="X1953" s="14">
        <v>300</v>
      </c>
      <c r="Y1953" s="14">
        <v>0</v>
      </c>
      <c r="Z1953" s="14" t="s">
        <v>6516</v>
      </c>
      <c r="AA1953" s="14">
        <v>1</v>
      </c>
      <c r="AB1953" s="14" t="s">
        <v>14478</v>
      </c>
      <c r="AC1953" s="15">
        <v>44046</v>
      </c>
      <c r="AD1953" s="15">
        <v>44100</v>
      </c>
      <c r="AE1953" s="14">
        <v>1418484.63</v>
      </c>
      <c r="AF1953" s="14">
        <v>1418484.63</v>
      </c>
      <c r="AG1953" s="14">
        <v>1418484.63</v>
      </c>
      <c r="AH1953" s="14">
        <v>1418484.63</v>
      </c>
      <c r="AI1953" s="14">
        <v>1418484.63</v>
      </c>
      <c r="AJ1953" s="14" t="s">
        <v>14479</v>
      </c>
      <c r="AK1953" s="14" t="s">
        <v>14480</v>
      </c>
      <c r="AL1953" s="14" t="s">
        <v>14481</v>
      </c>
      <c r="AM1953" s="14" t="s">
        <v>11648</v>
      </c>
      <c r="AN1953" s="14" t="s">
        <v>1271</v>
      </c>
      <c r="AO1953" s="14" t="s">
        <v>1272</v>
      </c>
      <c r="AP1953" s="14" t="s">
        <v>1272</v>
      </c>
    </row>
    <row r="1954" spans="1:42" x14ac:dyDescent="0.2">
      <c r="A1954" s="14">
        <v>2020</v>
      </c>
      <c r="B1954" s="14">
        <v>3</v>
      </c>
      <c r="C1954" s="14" t="s">
        <v>14482</v>
      </c>
      <c r="D1954" s="14">
        <f>+VLOOKUP(C1954,'Avances Fisicos'!$A$1:$D$2309,2,FALSE)</f>
        <v>515</v>
      </c>
      <c r="E1954" s="14">
        <f>+VLOOKUP(C1954,'Fuentes de Financiamiento'!$A$1:$C$2398,3,FALSE)</f>
        <v>228403.61</v>
      </c>
      <c r="F1954" s="14" t="str">
        <f>+VLOOKUP(C1954,Georeferencias!$A$1:$D$2313,2,FALSE)</f>
        <v>Jalisco</v>
      </c>
      <c r="G1954" s="14" t="str">
        <f>+VLOOKUP(C1954,Georeferencias!$A$1:$D$2313,3,FALSE)</f>
        <v>Ojuelos de Jalisco</v>
      </c>
      <c r="H1954" s="14" t="str">
        <f>+VLOOKUP(C1954,Georeferencias!$A$1:$D$2313,4,FALSE)</f>
        <v>Guadalupe Victoria</v>
      </c>
      <c r="I1954" s="14" t="s">
        <v>1256</v>
      </c>
      <c r="J1954" s="14">
        <v>228403.61</v>
      </c>
      <c r="K1954" s="14" t="s">
        <v>14483</v>
      </c>
      <c r="L1954" s="14" t="s">
        <v>14484</v>
      </c>
      <c r="M1954" s="14">
        <v>14</v>
      </c>
      <c r="N1954" s="14" t="s">
        <v>11</v>
      </c>
      <c r="O1954" s="14">
        <v>64</v>
      </c>
      <c r="P1954" s="14" t="s">
        <v>10165</v>
      </c>
      <c r="Q1954" s="14" t="s">
        <v>1259</v>
      </c>
      <c r="R1954" s="14" t="s">
        <v>1335</v>
      </c>
      <c r="S1954" s="14" t="s">
        <v>1261</v>
      </c>
      <c r="T1954" s="14" t="s">
        <v>12196</v>
      </c>
      <c r="U1954" s="14" t="s">
        <v>14485</v>
      </c>
      <c r="V1954" s="14" t="s">
        <v>1490</v>
      </c>
      <c r="W1954" s="14">
        <v>60</v>
      </c>
      <c r="X1954" s="14">
        <v>40</v>
      </c>
      <c r="Y1954" s="14">
        <v>0</v>
      </c>
      <c r="Z1954" s="14" t="s">
        <v>14486</v>
      </c>
      <c r="AA1954" s="14">
        <v>1</v>
      </c>
      <c r="AB1954" s="14" t="s">
        <v>14487</v>
      </c>
      <c r="AC1954" s="15">
        <v>43941</v>
      </c>
      <c r="AD1954" s="15">
        <v>43960</v>
      </c>
      <c r="AE1954" s="14">
        <v>228403.61</v>
      </c>
      <c r="AF1954" s="14">
        <v>228403.61</v>
      </c>
      <c r="AG1954" s="14">
        <v>228403.61</v>
      </c>
      <c r="AH1954" s="14">
        <v>228403.61</v>
      </c>
      <c r="AI1954" s="14">
        <v>228403.61</v>
      </c>
      <c r="AJ1954" s="14" t="s">
        <v>14488</v>
      </c>
      <c r="AK1954" s="14" t="s">
        <v>14489</v>
      </c>
      <c r="AL1954" s="14" t="s">
        <v>14490</v>
      </c>
      <c r="AM1954" s="14" t="s">
        <v>11648</v>
      </c>
      <c r="AN1954" s="14" t="s">
        <v>1271</v>
      </c>
      <c r="AO1954" s="14" t="s">
        <v>1272</v>
      </c>
      <c r="AP1954" s="14" t="s">
        <v>1272</v>
      </c>
    </row>
    <row r="1955" spans="1:42" x14ac:dyDescent="0.2">
      <c r="A1955" s="14">
        <v>2020</v>
      </c>
      <c r="B1955" s="14">
        <v>3</v>
      </c>
      <c r="C1955" s="14" t="s">
        <v>14491</v>
      </c>
      <c r="D1955" s="14">
        <f>+VLOOKUP(C1955,'Avances Fisicos'!$A$1:$D$2309,2,FALSE)</f>
        <v>196</v>
      </c>
      <c r="E1955" s="14">
        <f>+VLOOKUP(C1955,'Fuentes de Financiamiento'!$A$1:$C$2398,3,FALSE)</f>
        <v>95796.36</v>
      </c>
      <c r="F1955" s="14" t="str">
        <f>+VLOOKUP(C1955,Georeferencias!$A$1:$D$2313,2,FALSE)</f>
        <v>Jalisco</v>
      </c>
      <c r="G1955" s="14" t="str">
        <f>+VLOOKUP(C1955,Georeferencias!$A$1:$D$2313,3,FALSE)</f>
        <v>Arandas</v>
      </c>
      <c r="H1955" s="14" t="str">
        <f>+VLOOKUP(C1955,Georeferencias!$A$1:$D$2313,4,FALSE)</f>
        <v>Arandas</v>
      </c>
      <c r="I1955" s="14" t="s">
        <v>1256</v>
      </c>
      <c r="J1955" s="14">
        <v>95796.36</v>
      </c>
      <c r="K1955" s="14" t="s">
        <v>14492</v>
      </c>
      <c r="L1955" s="14" t="s">
        <v>14493</v>
      </c>
      <c r="M1955" s="14">
        <v>14</v>
      </c>
      <c r="N1955" s="14" t="s">
        <v>11</v>
      </c>
      <c r="O1955" s="14">
        <v>8</v>
      </c>
      <c r="P1955" s="14" t="s">
        <v>12</v>
      </c>
      <c r="Q1955" s="14" t="s">
        <v>1259</v>
      </c>
      <c r="R1955" s="14" t="s">
        <v>1335</v>
      </c>
      <c r="S1955" s="14" t="s">
        <v>1261</v>
      </c>
      <c r="T1955" s="14" t="s">
        <v>2437</v>
      </c>
      <c r="U1955" s="14" t="s">
        <v>14494</v>
      </c>
      <c r="V1955" s="14" t="s">
        <v>1490</v>
      </c>
      <c r="W1955" s="14">
        <v>68</v>
      </c>
      <c r="X1955" s="14">
        <v>57</v>
      </c>
      <c r="Y1955" s="14">
        <v>0</v>
      </c>
      <c r="Z1955" s="14" t="s">
        <v>14495</v>
      </c>
      <c r="AA1955" s="14">
        <v>1</v>
      </c>
      <c r="AB1955" s="14" t="s">
        <v>6449</v>
      </c>
      <c r="AC1955" s="15">
        <v>44005</v>
      </c>
      <c r="AD1955" s="15">
        <v>44125</v>
      </c>
      <c r="AE1955" s="14">
        <v>95796.36</v>
      </c>
      <c r="AF1955" s="14">
        <v>95796.36</v>
      </c>
      <c r="AG1955" s="14">
        <v>95796.36</v>
      </c>
      <c r="AH1955" s="14">
        <v>95796.36</v>
      </c>
      <c r="AI1955" s="14">
        <v>95796.36</v>
      </c>
      <c r="AJ1955" s="14" t="s">
        <v>5110</v>
      </c>
      <c r="AK1955" s="14" t="s">
        <v>14496</v>
      </c>
      <c r="AL1955" s="14" t="s">
        <v>14497</v>
      </c>
      <c r="AM1955" s="14" t="s">
        <v>11648</v>
      </c>
      <c r="AN1955" s="14" t="s">
        <v>1271</v>
      </c>
      <c r="AO1955" s="14" t="s">
        <v>1272</v>
      </c>
      <c r="AP1955" s="14" t="s">
        <v>1272</v>
      </c>
    </row>
    <row r="1956" spans="1:42" x14ac:dyDescent="0.2">
      <c r="A1956" s="14">
        <v>2020</v>
      </c>
      <c r="B1956" s="14">
        <v>3</v>
      </c>
      <c r="C1956" s="14" t="s">
        <v>14498</v>
      </c>
      <c r="D1956" s="14">
        <f>+VLOOKUP(C1956,'Avances Fisicos'!$A$1:$D$2309,2,FALSE)</f>
        <v>2</v>
      </c>
      <c r="E1956" s="14">
        <f>+VLOOKUP(C1956,'Fuentes de Financiamiento'!$A$1:$C$2398,3,FALSE)</f>
        <v>6960</v>
      </c>
      <c r="F1956" s="14" t="str">
        <f>+VLOOKUP(C1956,Georeferencias!$A$1:$D$2313,2,FALSE)</f>
        <v>Jalisco</v>
      </c>
      <c r="G1956" s="14" t="str">
        <f>+VLOOKUP(C1956,Georeferencias!$A$1:$D$2313,3,FALSE)</f>
        <v>Atenguillo</v>
      </c>
      <c r="H1956" s="14" t="str">
        <f>+VLOOKUP(C1956,Georeferencias!$A$1:$D$2313,4,FALSE)</f>
        <v>El Saucillo (El Molino)</v>
      </c>
      <c r="I1956" s="14" t="s">
        <v>1256</v>
      </c>
      <c r="J1956" s="14">
        <v>6960</v>
      </c>
      <c r="K1956" s="14" t="s">
        <v>14499</v>
      </c>
      <c r="L1956" s="14" t="s">
        <v>14500</v>
      </c>
      <c r="M1956" s="14">
        <v>14</v>
      </c>
      <c r="N1956" s="14" t="s">
        <v>11</v>
      </c>
      <c r="O1956" s="14">
        <v>12</v>
      </c>
      <c r="P1956" s="14" t="s">
        <v>1028</v>
      </c>
      <c r="Q1956" s="14" t="s">
        <v>1259</v>
      </c>
      <c r="R1956" s="14" t="s">
        <v>1260</v>
      </c>
      <c r="S1956" s="14" t="s">
        <v>1261</v>
      </c>
      <c r="T1956" s="14" t="s">
        <v>13672</v>
      </c>
      <c r="U1956" s="14" t="s">
        <v>14501</v>
      </c>
      <c r="V1956" s="14" t="s">
        <v>1490</v>
      </c>
      <c r="W1956" s="14">
        <v>3</v>
      </c>
      <c r="X1956" s="14">
        <v>2</v>
      </c>
      <c r="Y1956" s="14">
        <v>0</v>
      </c>
      <c r="Z1956" s="14" t="s">
        <v>1429</v>
      </c>
      <c r="AA1956" s="14">
        <v>1</v>
      </c>
      <c r="AB1956" s="14" t="s">
        <v>14502</v>
      </c>
      <c r="AC1956" s="15">
        <v>44062</v>
      </c>
      <c r="AD1956" s="15">
        <v>44183</v>
      </c>
      <c r="AE1956" s="14">
        <v>6960</v>
      </c>
      <c r="AF1956" s="14">
        <v>6960</v>
      </c>
      <c r="AG1956" s="14">
        <v>6960</v>
      </c>
      <c r="AH1956" s="14">
        <v>6960</v>
      </c>
      <c r="AI1956" s="14">
        <v>6960</v>
      </c>
      <c r="AJ1956" s="14" t="s">
        <v>14503</v>
      </c>
      <c r="AK1956" s="14" t="s">
        <v>11840</v>
      </c>
      <c r="AL1956" s="14" t="s">
        <v>14504</v>
      </c>
      <c r="AM1956" s="14" t="s">
        <v>11648</v>
      </c>
      <c r="AN1956" s="14" t="s">
        <v>1271</v>
      </c>
      <c r="AO1956" s="14" t="s">
        <v>1272</v>
      </c>
      <c r="AP1956" s="14" t="s">
        <v>1272</v>
      </c>
    </row>
    <row r="1957" spans="1:42" x14ac:dyDescent="0.2">
      <c r="A1957" s="14">
        <v>2020</v>
      </c>
      <c r="B1957" s="14">
        <v>3</v>
      </c>
      <c r="C1957" s="14" t="s">
        <v>14505</v>
      </c>
      <c r="D1957" s="14">
        <f>+VLOOKUP(C1957,'Avances Fisicos'!$A$1:$D$2309,2,FALSE)</f>
        <v>1</v>
      </c>
      <c r="E1957" s="14">
        <f>+VLOOKUP(C1957,'Fuentes de Financiamiento'!$A$1:$C$2398,3,FALSE)</f>
        <v>3480</v>
      </c>
      <c r="F1957" s="14" t="str">
        <f>+VLOOKUP(C1957,Georeferencias!$A$1:$D$2313,2,FALSE)</f>
        <v>Jalisco</v>
      </c>
      <c r="G1957" s="14" t="str">
        <f>+VLOOKUP(C1957,Georeferencias!$A$1:$D$2313,3,FALSE)</f>
        <v>Atenguillo</v>
      </c>
      <c r="H1957" s="14" t="str">
        <f>+VLOOKUP(C1957,Georeferencias!$A$1:$D$2313,4,FALSE)</f>
        <v>El Ranchito (Espíritu Santo)</v>
      </c>
      <c r="I1957" s="14" t="s">
        <v>1256</v>
      </c>
      <c r="J1957" s="14">
        <v>3480</v>
      </c>
      <c r="K1957" s="14" t="s">
        <v>13645</v>
      </c>
      <c r="L1957" s="14" t="s">
        <v>14506</v>
      </c>
      <c r="M1957" s="14">
        <v>14</v>
      </c>
      <c r="N1957" s="14" t="s">
        <v>11</v>
      </c>
      <c r="O1957" s="14">
        <v>12</v>
      </c>
      <c r="P1957" s="14" t="s">
        <v>1028</v>
      </c>
      <c r="Q1957" s="14" t="s">
        <v>1259</v>
      </c>
      <c r="R1957" s="14" t="s">
        <v>1260</v>
      </c>
      <c r="S1957" s="14" t="s">
        <v>1261</v>
      </c>
      <c r="T1957" s="14" t="s">
        <v>13672</v>
      </c>
      <c r="U1957" s="14" t="s">
        <v>14507</v>
      </c>
      <c r="V1957" s="14" t="s">
        <v>1490</v>
      </c>
      <c r="W1957" s="14">
        <v>1</v>
      </c>
      <c r="X1957" s="14">
        <v>3</v>
      </c>
      <c r="Y1957" s="14">
        <v>0</v>
      </c>
      <c r="Z1957" s="14" t="s">
        <v>1265</v>
      </c>
      <c r="AA1957" s="14">
        <v>1</v>
      </c>
      <c r="AB1957" s="14" t="s">
        <v>14508</v>
      </c>
      <c r="AC1957" s="15">
        <v>44062</v>
      </c>
      <c r="AD1957" s="15">
        <v>44183</v>
      </c>
      <c r="AE1957" s="14">
        <v>3480</v>
      </c>
      <c r="AF1957" s="14">
        <v>3480</v>
      </c>
      <c r="AG1957" s="14">
        <v>3480</v>
      </c>
      <c r="AH1957" s="14">
        <v>3480</v>
      </c>
      <c r="AI1957" s="14">
        <v>3480</v>
      </c>
      <c r="AJ1957" s="14" t="s">
        <v>14509</v>
      </c>
      <c r="AK1957" s="14" t="s">
        <v>1268</v>
      </c>
      <c r="AL1957" s="14" t="s">
        <v>14510</v>
      </c>
      <c r="AM1957" s="14" t="s">
        <v>11648</v>
      </c>
      <c r="AN1957" s="14" t="s">
        <v>1271</v>
      </c>
      <c r="AO1957" s="14" t="s">
        <v>1272</v>
      </c>
      <c r="AP1957" s="14" t="s">
        <v>1272</v>
      </c>
    </row>
    <row r="1958" spans="1:42" x14ac:dyDescent="0.2">
      <c r="A1958" s="14">
        <v>2020</v>
      </c>
      <c r="B1958" s="14">
        <v>3</v>
      </c>
      <c r="C1958" s="14" t="s">
        <v>14511</v>
      </c>
      <c r="D1958" s="14">
        <f>+VLOOKUP(C1958,'Avances Fisicos'!$A$1:$D$2309,2,FALSE)</f>
        <v>1</v>
      </c>
      <c r="E1958" s="14">
        <f>+VLOOKUP(C1958,'Fuentes de Financiamiento'!$A$1:$C$2398,3,FALSE)</f>
        <v>3480</v>
      </c>
      <c r="F1958" s="14" t="str">
        <f>+VLOOKUP(C1958,Georeferencias!$A$1:$D$2313,2,FALSE)</f>
        <v>Jalisco</v>
      </c>
      <c r="G1958" s="14" t="str">
        <f>+VLOOKUP(C1958,Georeferencias!$A$1:$D$2313,3,FALSE)</f>
        <v>Atenguillo</v>
      </c>
      <c r="H1958" s="14" t="str">
        <f>+VLOOKUP(C1958,Georeferencias!$A$1:$D$2313,4,FALSE)</f>
        <v>Ocote Chino</v>
      </c>
      <c r="I1958" s="14" t="s">
        <v>1256</v>
      </c>
      <c r="J1958" s="14">
        <v>3480</v>
      </c>
      <c r="K1958" s="14" t="s">
        <v>13645</v>
      </c>
      <c r="L1958" s="14" t="s">
        <v>14512</v>
      </c>
      <c r="M1958" s="14">
        <v>14</v>
      </c>
      <c r="N1958" s="14" t="s">
        <v>11</v>
      </c>
      <c r="O1958" s="14">
        <v>12</v>
      </c>
      <c r="P1958" s="14" t="s">
        <v>1028</v>
      </c>
      <c r="Q1958" s="14" t="s">
        <v>1259</v>
      </c>
      <c r="R1958" s="14" t="s">
        <v>1260</v>
      </c>
      <c r="S1958" s="14" t="s">
        <v>1261</v>
      </c>
      <c r="T1958" s="14" t="s">
        <v>13672</v>
      </c>
      <c r="U1958" s="14" t="s">
        <v>14513</v>
      </c>
      <c r="V1958" s="14" t="s">
        <v>1490</v>
      </c>
      <c r="W1958" s="14">
        <v>1</v>
      </c>
      <c r="X1958" s="14">
        <v>0</v>
      </c>
      <c r="Y1958" s="14">
        <v>0</v>
      </c>
      <c r="Z1958" s="14" t="s">
        <v>1265</v>
      </c>
      <c r="AA1958" s="14">
        <v>1</v>
      </c>
      <c r="AB1958" s="14" t="s">
        <v>14514</v>
      </c>
      <c r="AC1958" s="15">
        <v>44062</v>
      </c>
      <c r="AD1958" s="15">
        <v>44183</v>
      </c>
      <c r="AE1958" s="14">
        <v>3480</v>
      </c>
      <c r="AF1958" s="14">
        <v>3480</v>
      </c>
      <c r="AG1958" s="14">
        <v>3480</v>
      </c>
      <c r="AH1958" s="14">
        <v>3480</v>
      </c>
      <c r="AI1958" s="14">
        <v>3480</v>
      </c>
      <c r="AJ1958" s="14" t="s">
        <v>14515</v>
      </c>
      <c r="AK1958" s="14" t="s">
        <v>1268</v>
      </c>
      <c r="AL1958" s="14" t="s">
        <v>14516</v>
      </c>
      <c r="AM1958" s="14" t="s">
        <v>11648</v>
      </c>
      <c r="AN1958" s="14" t="s">
        <v>1271</v>
      </c>
      <c r="AO1958" s="14" t="s">
        <v>1272</v>
      </c>
      <c r="AP1958" s="14" t="s">
        <v>1272</v>
      </c>
    </row>
    <row r="1959" spans="1:42" x14ac:dyDescent="0.2">
      <c r="A1959" s="14">
        <v>2020</v>
      </c>
      <c r="B1959" s="14">
        <v>3</v>
      </c>
      <c r="C1959" s="14" t="s">
        <v>14517</v>
      </c>
      <c r="D1959" s="14">
        <f>+VLOOKUP(C1959,'Avances Fisicos'!$A$1:$D$2309,2,FALSE)</f>
        <v>120</v>
      </c>
      <c r="E1959" s="14">
        <f>+VLOOKUP(C1959,'Fuentes de Financiamiento'!$A$1:$C$2398,3,FALSE)</f>
        <v>656475.04</v>
      </c>
      <c r="F1959" s="14" t="str">
        <f>+VLOOKUP(C1959,Georeferencias!$A$1:$D$2313,2,FALSE)</f>
        <v>Jalisco</v>
      </c>
      <c r="G1959" s="14" t="str">
        <f>+VLOOKUP(C1959,Georeferencias!$A$1:$D$2313,3,FALSE)</f>
        <v>San Juan de los Lagos</v>
      </c>
      <c r="H1959" s="14" t="str">
        <f>+VLOOKUP(C1959,Georeferencias!$A$1:$D$2313,4,FALSE)</f>
        <v>San Juan De Los Lagos</v>
      </c>
      <c r="I1959" s="14" t="s">
        <v>1256</v>
      </c>
      <c r="J1959" s="14">
        <v>656475.04</v>
      </c>
      <c r="K1959" s="14" t="s">
        <v>14518</v>
      </c>
      <c r="L1959" s="14" t="s">
        <v>14519</v>
      </c>
      <c r="M1959" s="14">
        <v>14</v>
      </c>
      <c r="N1959" s="14" t="s">
        <v>11</v>
      </c>
      <c r="O1959" s="14">
        <v>73</v>
      </c>
      <c r="P1959" s="14" t="s">
        <v>20</v>
      </c>
      <c r="Q1959" s="14" t="s">
        <v>1259</v>
      </c>
      <c r="R1959" s="14" t="s">
        <v>1359</v>
      </c>
      <c r="S1959" s="14" t="s">
        <v>1261</v>
      </c>
      <c r="T1959" s="14" t="s">
        <v>14520</v>
      </c>
      <c r="U1959" s="14" t="s">
        <v>14521</v>
      </c>
      <c r="V1959" s="14" t="s">
        <v>1490</v>
      </c>
      <c r="W1959" s="14">
        <v>30</v>
      </c>
      <c r="X1959" s="14">
        <v>20</v>
      </c>
      <c r="Y1959" s="14">
        <v>0</v>
      </c>
      <c r="Z1959" s="14" t="s">
        <v>2413</v>
      </c>
      <c r="AA1959" s="14">
        <v>1</v>
      </c>
      <c r="AB1959" s="14" t="s">
        <v>14522</v>
      </c>
      <c r="AC1959" s="15">
        <v>44032</v>
      </c>
      <c r="AD1959" s="15">
        <v>44071</v>
      </c>
      <c r="AE1959" s="14">
        <v>656475.04</v>
      </c>
      <c r="AF1959" s="14">
        <v>656475.04</v>
      </c>
      <c r="AG1959" s="14">
        <v>656475.04</v>
      </c>
      <c r="AH1959" s="14">
        <v>656475.04</v>
      </c>
      <c r="AI1959" s="14">
        <v>656475.04</v>
      </c>
      <c r="AJ1959" s="14" t="s">
        <v>14523</v>
      </c>
      <c r="AK1959" s="14" t="s">
        <v>6232</v>
      </c>
      <c r="AL1959" s="14" t="s">
        <v>14524</v>
      </c>
      <c r="AM1959" s="14" t="s">
        <v>11648</v>
      </c>
      <c r="AN1959" s="14" t="s">
        <v>1271</v>
      </c>
      <c r="AO1959" s="14" t="s">
        <v>14525</v>
      </c>
      <c r="AP1959" s="14" t="s">
        <v>1272</v>
      </c>
    </row>
    <row r="1960" spans="1:42" x14ac:dyDescent="0.2">
      <c r="A1960" s="14">
        <v>2020</v>
      </c>
      <c r="B1960" s="14">
        <v>3</v>
      </c>
      <c r="C1960" s="14" t="s">
        <v>14526</v>
      </c>
      <c r="D1960" s="14">
        <f>+VLOOKUP(C1960,'Avances Fisicos'!$A$1:$D$2309,2,FALSE)</f>
        <v>1023</v>
      </c>
      <c r="E1960" s="14">
        <f>+VLOOKUP(C1960,'Fuentes de Financiamiento'!$A$1:$C$2398,3,FALSE)</f>
        <v>1094158.33</v>
      </c>
      <c r="F1960" s="14" t="str">
        <f>+VLOOKUP(C1960,Georeferencias!$A$1:$D$2313,2,FALSE)</f>
        <v>Jalisco</v>
      </c>
      <c r="G1960" s="14" t="str">
        <f>+VLOOKUP(C1960,Georeferencias!$A$1:$D$2313,3,FALSE)</f>
        <v>Tonalá</v>
      </c>
      <c r="H1960" s="14" t="str">
        <f>+VLOOKUP(C1960,Georeferencias!$A$1:$D$2313,4,FALSE)</f>
        <v>Tonalá</v>
      </c>
      <c r="I1960" s="14" t="s">
        <v>1256</v>
      </c>
      <c r="J1960" s="14">
        <v>1094158.33</v>
      </c>
      <c r="K1960" s="14" t="s">
        <v>14527</v>
      </c>
      <c r="L1960" s="14" t="s">
        <v>14528</v>
      </c>
      <c r="M1960" s="14">
        <v>14</v>
      </c>
      <c r="N1960" s="14" t="s">
        <v>11</v>
      </c>
      <c r="O1960" s="14">
        <v>101</v>
      </c>
      <c r="P1960" s="14" t="s">
        <v>23</v>
      </c>
      <c r="Q1960" s="14" t="s">
        <v>1259</v>
      </c>
      <c r="R1960" s="14" t="s">
        <v>1335</v>
      </c>
      <c r="S1960" s="14" t="s">
        <v>1261</v>
      </c>
      <c r="T1960" s="14" t="s">
        <v>12948</v>
      </c>
      <c r="U1960" s="14" t="s">
        <v>14529</v>
      </c>
      <c r="V1960" s="14" t="s">
        <v>1490</v>
      </c>
      <c r="W1960" s="14">
        <v>300</v>
      </c>
      <c r="X1960" s="14">
        <v>300</v>
      </c>
      <c r="Y1960" s="14">
        <v>0</v>
      </c>
      <c r="Z1960" s="14" t="s">
        <v>14530</v>
      </c>
      <c r="AA1960" s="14">
        <v>1</v>
      </c>
      <c r="AB1960" s="14" t="s">
        <v>14531</v>
      </c>
      <c r="AC1960" s="15">
        <v>44048</v>
      </c>
      <c r="AD1960" s="15">
        <v>44106</v>
      </c>
      <c r="AE1960" s="14">
        <v>1094158.33</v>
      </c>
      <c r="AF1960" s="14">
        <v>1094158.33</v>
      </c>
      <c r="AG1960" s="14">
        <v>1094158.33</v>
      </c>
      <c r="AH1960" s="14">
        <v>1094158.33</v>
      </c>
      <c r="AI1960" s="14">
        <v>1094158.33</v>
      </c>
      <c r="AJ1960" s="14" t="s">
        <v>14532</v>
      </c>
      <c r="AK1960" s="14" t="s">
        <v>14533</v>
      </c>
      <c r="AL1960" s="14" t="s">
        <v>14534</v>
      </c>
      <c r="AM1960" s="14" t="s">
        <v>11648</v>
      </c>
      <c r="AN1960" s="14" t="s">
        <v>1271</v>
      </c>
      <c r="AO1960" s="14" t="s">
        <v>1272</v>
      </c>
      <c r="AP1960" s="14" t="s">
        <v>1272</v>
      </c>
    </row>
    <row r="1961" spans="1:42" x14ac:dyDescent="0.2">
      <c r="A1961" s="14">
        <v>2020</v>
      </c>
      <c r="B1961" s="14">
        <v>3</v>
      </c>
      <c r="C1961" s="14" t="s">
        <v>14535</v>
      </c>
      <c r="D1961" s="14">
        <f>+VLOOKUP(C1961,'Avances Fisicos'!$A$1:$D$2309,2,FALSE)</f>
        <v>557</v>
      </c>
      <c r="E1961" s="14">
        <f>+VLOOKUP(C1961,'Fuentes de Financiamiento'!$A$1:$C$2398,3,FALSE)</f>
        <v>281828.56</v>
      </c>
      <c r="F1961" s="14" t="str">
        <f>+VLOOKUP(C1961,Georeferencias!$A$1:$D$2313,2,FALSE)</f>
        <v>Jalisco</v>
      </c>
      <c r="G1961" s="14" t="str">
        <f>+VLOOKUP(C1961,Georeferencias!$A$1:$D$2313,3,FALSE)</f>
        <v>Ojuelos de Jalisco</v>
      </c>
      <c r="H1961" s="14" t="str">
        <f>+VLOOKUP(C1961,Georeferencias!$A$1:$D$2313,4,FALSE)</f>
        <v>La Paz</v>
      </c>
      <c r="I1961" s="14" t="s">
        <v>1256</v>
      </c>
      <c r="J1961" s="14">
        <v>281828.56</v>
      </c>
      <c r="K1961" s="14" t="s">
        <v>14536</v>
      </c>
      <c r="L1961" s="14" t="s">
        <v>14537</v>
      </c>
      <c r="M1961" s="14">
        <v>14</v>
      </c>
      <c r="N1961" s="14" t="s">
        <v>11</v>
      </c>
      <c r="O1961" s="14">
        <v>64</v>
      </c>
      <c r="P1961" s="14" t="s">
        <v>10165</v>
      </c>
      <c r="Q1961" s="14" t="s">
        <v>1259</v>
      </c>
      <c r="R1961" s="14" t="s">
        <v>1335</v>
      </c>
      <c r="S1961" s="14" t="s">
        <v>1261</v>
      </c>
      <c r="T1961" s="14" t="s">
        <v>1419</v>
      </c>
      <c r="U1961" s="14" t="s">
        <v>14538</v>
      </c>
      <c r="V1961" s="14" t="s">
        <v>1490</v>
      </c>
      <c r="W1961" s="14">
        <v>17</v>
      </c>
      <c r="X1961" s="14">
        <v>14</v>
      </c>
      <c r="Y1961" s="14">
        <v>0</v>
      </c>
      <c r="Z1961" s="14" t="s">
        <v>14539</v>
      </c>
      <c r="AA1961" s="14">
        <v>1</v>
      </c>
      <c r="AB1961" s="14" t="s">
        <v>14540</v>
      </c>
      <c r="AC1961" s="15">
        <v>44011</v>
      </c>
      <c r="AD1961" s="15">
        <v>44030</v>
      </c>
      <c r="AE1961" s="14">
        <v>281828.56</v>
      </c>
      <c r="AF1961" s="14">
        <v>281828.56</v>
      </c>
      <c r="AG1961" s="14">
        <v>281828.56</v>
      </c>
      <c r="AH1961" s="14">
        <v>281828.56</v>
      </c>
      <c r="AI1961" s="14">
        <v>281828.56</v>
      </c>
      <c r="AJ1961" s="14" t="s">
        <v>14541</v>
      </c>
      <c r="AK1961" s="14" t="s">
        <v>14542</v>
      </c>
      <c r="AL1961" s="14" t="s">
        <v>14543</v>
      </c>
      <c r="AM1961" s="14" t="s">
        <v>11648</v>
      </c>
      <c r="AN1961" s="14" t="s">
        <v>1271</v>
      </c>
      <c r="AO1961" s="14" t="s">
        <v>1272</v>
      </c>
      <c r="AP1961" s="14" t="s">
        <v>1272</v>
      </c>
    </row>
    <row r="1962" spans="1:42" x14ac:dyDescent="0.2">
      <c r="A1962" s="14">
        <v>2020</v>
      </c>
      <c r="B1962" s="14">
        <v>3</v>
      </c>
      <c r="C1962" s="14" t="s">
        <v>14544</v>
      </c>
      <c r="D1962" s="14">
        <f>+VLOOKUP(C1962,'Avances Fisicos'!$A$1:$D$2309,2,FALSE)</f>
        <v>47</v>
      </c>
      <c r="E1962" s="14">
        <f>+VLOOKUP(C1962,'Fuentes de Financiamiento'!$A$1:$C$2398,3,FALSE)</f>
        <v>146823.29999999999</v>
      </c>
      <c r="F1962" s="14" t="str">
        <f>+VLOOKUP(C1962,Georeferencias!$A$1:$D$2313,2,FALSE)</f>
        <v>Jalisco</v>
      </c>
      <c r="G1962" s="14" t="str">
        <f>+VLOOKUP(C1962,Georeferencias!$A$1:$D$2313,3,FALSE)</f>
        <v>Ixtlahuacán del Río</v>
      </c>
      <c r="H1962" s="14" t="str">
        <f>+VLOOKUP(C1962,Georeferencias!$A$1:$D$2313,4,FALSE)</f>
        <v>Palos Altos</v>
      </c>
      <c r="I1962" s="14" t="s">
        <v>1256</v>
      </c>
      <c r="J1962" s="14">
        <v>146823.29999999999</v>
      </c>
      <c r="K1962" s="14" t="s">
        <v>14545</v>
      </c>
      <c r="L1962" s="14" t="s">
        <v>14546</v>
      </c>
      <c r="M1962" s="14">
        <v>14</v>
      </c>
      <c r="N1962" s="14" t="s">
        <v>11</v>
      </c>
      <c r="O1962" s="14">
        <v>45</v>
      </c>
      <c r="P1962" s="14" t="s">
        <v>901</v>
      </c>
      <c r="Q1962" s="14" t="s">
        <v>1259</v>
      </c>
      <c r="R1962" s="14" t="s">
        <v>1260</v>
      </c>
      <c r="S1962" s="14" t="s">
        <v>1261</v>
      </c>
      <c r="T1962" s="14" t="s">
        <v>4254</v>
      </c>
      <c r="U1962" s="14" t="s">
        <v>14547</v>
      </c>
      <c r="V1962" s="14" t="s">
        <v>1490</v>
      </c>
      <c r="W1962" s="14">
        <v>100</v>
      </c>
      <c r="X1962" s="14">
        <v>130</v>
      </c>
      <c r="Y1962" s="14">
        <v>0</v>
      </c>
      <c r="Z1962" s="14" t="s">
        <v>14548</v>
      </c>
      <c r="AA1962" s="14">
        <v>1</v>
      </c>
      <c r="AB1962" s="14" t="s">
        <v>14549</v>
      </c>
      <c r="AC1962" s="15">
        <v>44058</v>
      </c>
      <c r="AD1962" s="15">
        <v>44074</v>
      </c>
      <c r="AE1962" s="14">
        <v>146823.29999999999</v>
      </c>
      <c r="AF1962" s="14">
        <v>146823.29999999999</v>
      </c>
      <c r="AG1962" s="14">
        <v>146823.29999999999</v>
      </c>
      <c r="AH1962" s="14">
        <v>146823.29999999999</v>
      </c>
      <c r="AI1962" s="14">
        <v>146823.29999999999</v>
      </c>
      <c r="AJ1962" s="14" t="s">
        <v>14550</v>
      </c>
      <c r="AK1962" s="14" t="s">
        <v>14551</v>
      </c>
      <c r="AL1962" s="14" t="s">
        <v>14552</v>
      </c>
      <c r="AM1962" s="14" t="s">
        <v>11648</v>
      </c>
      <c r="AN1962" s="14" t="s">
        <v>1271</v>
      </c>
      <c r="AO1962" s="14" t="s">
        <v>1272</v>
      </c>
      <c r="AP1962" s="14" t="s">
        <v>1272</v>
      </c>
    </row>
    <row r="1963" spans="1:42" x14ac:dyDescent="0.2">
      <c r="A1963" s="14">
        <v>2020</v>
      </c>
      <c r="B1963" s="14">
        <v>3</v>
      </c>
      <c r="C1963" s="14" t="s">
        <v>14553</v>
      </c>
      <c r="D1963" s="14">
        <f>+VLOOKUP(C1963,'Avances Fisicos'!$A$1:$D$2309,2,FALSE)</f>
        <v>1</v>
      </c>
      <c r="E1963" s="14">
        <f>+VLOOKUP(C1963,'Fuentes de Financiamiento'!$A$1:$C$2398,3,FALSE)</f>
        <v>2623.2</v>
      </c>
      <c r="F1963" s="14" t="str">
        <f>+VLOOKUP(C1963,Georeferencias!$A$1:$D$2313,2,FALSE)</f>
        <v>Jalisco</v>
      </c>
      <c r="G1963" s="14" t="str">
        <f>+VLOOKUP(C1963,Georeferencias!$A$1:$D$2313,3,FALSE)</f>
        <v>Atenguillo</v>
      </c>
      <c r="H1963" s="14" t="str">
        <f>+VLOOKUP(C1963,Georeferencias!$A$1:$D$2313,4,FALSE)</f>
        <v>Ahuacatepec</v>
      </c>
      <c r="I1963" s="14" t="s">
        <v>1256</v>
      </c>
      <c r="J1963" s="14">
        <v>2623.2</v>
      </c>
      <c r="K1963" s="14" t="s">
        <v>13670</v>
      </c>
      <c r="L1963" s="14" t="s">
        <v>14554</v>
      </c>
      <c r="M1963" s="14">
        <v>14</v>
      </c>
      <c r="N1963" s="14" t="s">
        <v>11</v>
      </c>
      <c r="O1963" s="14">
        <v>12</v>
      </c>
      <c r="P1963" s="14" t="s">
        <v>1028</v>
      </c>
      <c r="Q1963" s="14" t="s">
        <v>1259</v>
      </c>
      <c r="R1963" s="14" t="s">
        <v>1260</v>
      </c>
      <c r="S1963" s="14" t="s">
        <v>1261</v>
      </c>
      <c r="T1963" s="14" t="s">
        <v>13672</v>
      </c>
      <c r="U1963" s="14" t="s">
        <v>14555</v>
      </c>
      <c r="V1963" s="14" t="s">
        <v>1490</v>
      </c>
      <c r="W1963" s="14">
        <v>3</v>
      </c>
      <c r="X1963" s="14">
        <v>2</v>
      </c>
      <c r="Y1963" s="14">
        <v>0</v>
      </c>
      <c r="Z1963" s="14" t="s">
        <v>4440</v>
      </c>
      <c r="AA1963" s="14">
        <v>1</v>
      </c>
      <c r="AB1963" s="14" t="s">
        <v>14556</v>
      </c>
      <c r="AC1963" s="15">
        <v>44067</v>
      </c>
      <c r="AD1963" s="15">
        <v>44183</v>
      </c>
      <c r="AE1963" s="14">
        <v>2623.2</v>
      </c>
      <c r="AF1963" s="14">
        <v>2623.2</v>
      </c>
      <c r="AG1963" s="14">
        <v>2623.2</v>
      </c>
      <c r="AH1963" s="14">
        <v>2623.2</v>
      </c>
      <c r="AI1963" s="14">
        <v>2623.2</v>
      </c>
      <c r="AJ1963" s="14" t="s">
        <v>14557</v>
      </c>
      <c r="AK1963" s="14" t="s">
        <v>4443</v>
      </c>
      <c r="AL1963" s="14" t="s">
        <v>14558</v>
      </c>
      <c r="AM1963" s="14" t="s">
        <v>11648</v>
      </c>
      <c r="AN1963" s="14" t="s">
        <v>1271</v>
      </c>
      <c r="AO1963" s="14" t="s">
        <v>1272</v>
      </c>
      <c r="AP1963" s="14" t="s">
        <v>1272</v>
      </c>
    </row>
    <row r="1964" spans="1:42" x14ac:dyDescent="0.2">
      <c r="A1964" s="14">
        <v>2020</v>
      </c>
      <c r="B1964" s="14">
        <v>3</v>
      </c>
      <c r="C1964" s="14" t="s">
        <v>14559</v>
      </c>
      <c r="D1964" s="14">
        <f>+VLOOKUP(C1964,'Avances Fisicos'!$A$1:$D$2309,2,FALSE)</f>
        <v>1593.3</v>
      </c>
      <c r="E1964" s="14">
        <f>+VLOOKUP(C1964,'Fuentes de Financiamiento'!$A$1:$C$2398,3,FALSE)</f>
        <v>499117.7</v>
      </c>
      <c r="F1964" s="14" t="str">
        <f>+VLOOKUP(C1964,Georeferencias!$A$1:$D$2313,2,FALSE)</f>
        <v>Jalisco</v>
      </c>
      <c r="G1964" s="14" t="str">
        <f>+VLOOKUP(C1964,Georeferencias!$A$1:$D$2313,3,FALSE)</f>
        <v>Poncitlán</v>
      </c>
      <c r="H1964" s="14" t="str">
        <f>+VLOOKUP(C1964,Georeferencias!$A$1:$D$2313,4,FALSE)</f>
        <v>Poncitlán</v>
      </c>
      <c r="I1964" s="14" t="s">
        <v>1256</v>
      </c>
      <c r="J1964" s="14">
        <v>499117.7</v>
      </c>
      <c r="K1964" s="14" t="s">
        <v>14560</v>
      </c>
      <c r="L1964" s="14" t="s">
        <v>14561</v>
      </c>
      <c r="M1964" s="14">
        <v>14</v>
      </c>
      <c r="N1964" s="14" t="s">
        <v>11</v>
      </c>
      <c r="O1964" s="14">
        <v>66</v>
      </c>
      <c r="P1964" s="14" t="s">
        <v>886</v>
      </c>
      <c r="Q1964" s="14" t="s">
        <v>1259</v>
      </c>
      <c r="R1964" s="14" t="s">
        <v>1335</v>
      </c>
      <c r="S1964" s="14" t="s">
        <v>1261</v>
      </c>
      <c r="T1964" s="14" t="s">
        <v>2383</v>
      </c>
      <c r="U1964" s="14" t="s">
        <v>14562</v>
      </c>
      <c r="V1964" s="14" t="s">
        <v>1264</v>
      </c>
      <c r="W1964" s="14">
        <v>0</v>
      </c>
      <c r="X1964" s="14">
        <v>0</v>
      </c>
      <c r="Y1964" s="14">
        <v>0</v>
      </c>
      <c r="Z1964" s="14" t="s">
        <v>14563</v>
      </c>
      <c r="AA1964" s="14">
        <v>1</v>
      </c>
      <c r="AB1964" s="14" t="s">
        <v>14564</v>
      </c>
      <c r="AC1964" s="15">
        <v>44025</v>
      </c>
      <c r="AD1964" s="15">
        <v>44029</v>
      </c>
      <c r="AE1964" s="14">
        <v>0</v>
      </c>
      <c r="AF1964" s="14">
        <v>499117.7</v>
      </c>
      <c r="AG1964" s="14">
        <v>499117.7</v>
      </c>
      <c r="AH1964" s="14">
        <v>499117.7</v>
      </c>
      <c r="AI1964" s="14">
        <v>499117.7</v>
      </c>
      <c r="AJ1964" s="14" t="s">
        <v>14565</v>
      </c>
      <c r="AK1964" s="14" t="s">
        <v>14566</v>
      </c>
      <c r="AL1964" s="14" t="s">
        <v>14567</v>
      </c>
      <c r="AM1964" s="14" t="s">
        <v>11648</v>
      </c>
      <c r="AN1964" s="14" t="s">
        <v>1271</v>
      </c>
      <c r="AO1964" s="14" t="s">
        <v>1272</v>
      </c>
      <c r="AP1964" s="14" t="s">
        <v>1272</v>
      </c>
    </row>
    <row r="1965" spans="1:42" x14ac:dyDescent="0.2">
      <c r="A1965" s="14">
        <v>2020</v>
      </c>
      <c r="B1965" s="14">
        <v>3</v>
      </c>
      <c r="C1965" s="14" t="s">
        <v>14568</v>
      </c>
      <c r="D1965" s="14">
        <f>+VLOOKUP(C1965,'Avances Fisicos'!$A$1:$D$2309,2,FALSE)</f>
        <v>1</v>
      </c>
      <c r="E1965" s="14">
        <f>+VLOOKUP(C1965,'Fuentes de Financiamiento'!$A$1:$C$2398,3,FALSE)</f>
        <v>42882.06</v>
      </c>
      <c r="F1965" s="14" t="str">
        <f>+VLOOKUP(C1965,Georeferencias!$A$1:$D$2313,2,FALSE)</f>
        <v>Jalisco</v>
      </c>
      <c r="G1965" s="14" t="str">
        <f>+VLOOKUP(C1965,Georeferencias!$A$1:$D$2313,3,FALSE)</f>
        <v>Cuquío</v>
      </c>
      <c r="H1965" s="14" t="str">
        <f>+VLOOKUP(C1965,Georeferencias!$A$1:$D$2313,4,FALSE)</f>
        <v>El Cuatro</v>
      </c>
      <c r="I1965" s="14" t="s">
        <v>1256</v>
      </c>
      <c r="J1965" s="14">
        <v>42882.06</v>
      </c>
      <c r="K1965" s="14" t="s">
        <v>12991</v>
      </c>
      <c r="L1965" s="14" t="s">
        <v>14569</v>
      </c>
      <c r="M1965" s="14">
        <v>14</v>
      </c>
      <c r="N1965" s="14" t="s">
        <v>11</v>
      </c>
      <c r="O1965" s="14">
        <v>29</v>
      </c>
      <c r="P1965" s="14" t="s">
        <v>27</v>
      </c>
      <c r="Q1965" s="14" t="s">
        <v>1259</v>
      </c>
      <c r="R1965" s="14" t="s">
        <v>1260</v>
      </c>
      <c r="S1965" s="14" t="s">
        <v>1261</v>
      </c>
      <c r="T1965" s="14" t="s">
        <v>11845</v>
      </c>
      <c r="U1965" s="14" t="s">
        <v>14570</v>
      </c>
      <c r="V1965" s="14" t="s">
        <v>1490</v>
      </c>
      <c r="W1965" s="14">
        <v>2</v>
      </c>
      <c r="X1965" s="14">
        <v>3</v>
      </c>
      <c r="Y1965" s="14">
        <v>0</v>
      </c>
      <c r="Z1965" s="14" t="s">
        <v>5082</v>
      </c>
      <c r="AA1965" s="14">
        <v>1</v>
      </c>
      <c r="AB1965" s="14" t="s">
        <v>14571</v>
      </c>
      <c r="AC1965" s="15">
        <v>44044</v>
      </c>
      <c r="AD1965" s="15">
        <v>44074</v>
      </c>
      <c r="AE1965" s="14">
        <v>42882.06</v>
      </c>
      <c r="AF1965" s="14">
        <v>42882.06</v>
      </c>
      <c r="AG1965" s="14">
        <v>42882.06</v>
      </c>
      <c r="AH1965" s="14">
        <v>42882.06</v>
      </c>
      <c r="AI1965" s="14">
        <v>42882.06</v>
      </c>
      <c r="AJ1965" s="14" t="s">
        <v>14572</v>
      </c>
      <c r="AK1965" s="14" t="s">
        <v>9143</v>
      </c>
      <c r="AL1965" s="14" t="s">
        <v>14573</v>
      </c>
      <c r="AM1965" s="14" t="s">
        <v>11648</v>
      </c>
      <c r="AN1965" s="14" t="s">
        <v>1271</v>
      </c>
      <c r="AO1965" s="14" t="s">
        <v>1272</v>
      </c>
      <c r="AP1965" s="14" t="s">
        <v>1272</v>
      </c>
    </row>
    <row r="1966" spans="1:42" x14ac:dyDescent="0.2">
      <c r="A1966" s="14">
        <v>2020</v>
      </c>
      <c r="B1966" s="14">
        <v>3</v>
      </c>
      <c r="C1966" s="14" t="s">
        <v>14574</v>
      </c>
      <c r="D1966" s="14">
        <f>+VLOOKUP(C1966,'Avances Fisicos'!$A$1:$D$2309,2,FALSE)</f>
        <v>1960</v>
      </c>
      <c r="E1966" s="14">
        <f>+VLOOKUP(C1966,'Fuentes de Financiamiento'!$A$1:$C$2398,3,FALSE)</f>
        <v>412496</v>
      </c>
      <c r="F1966" s="14" t="str">
        <f>+VLOOKUP(C1966,Georeferencias!$A$1:$D$2313,2,FALSE)</f>
        <v>Jalisco</v>
      </c>
      <c r="G1966" s="14" t="str">
        <f>+VLOOKUP(C1966,Georeferencias!$A$1:$D$2313,3,FALSE)</f>
        <v>Poncitlán</v>
      </c>
      <c r="H1966" s="14" t="str">
        <f>+VLOOKUP(C1966,Georeferencias!$A$1:$D$2313,4,FALSE)</f>
        <v>Cuitzeo (La Estancia)</v>
      </c>
      <c r="I1966" s="14" t="s">
        <v>1256</v>
      </c>
      <c r="J1966" s="14">
        <v>412496</v>
      </c>
      <c r="K1966" s="14" t="s">
        <v>14575</v>
      </c>
      <c r="L1966" s="14" t="s">
        <v>14576</v>
      </c>
      <c r="M1966" s="14">
        <v>14</v>
      </c>
      <c r="N1966" s="14" t="s">
        <v>11</v>
      </c>
      <c r="O1966" s="14">
        <v>66</v>
      </c>
      <c r="P1966" s="14" t="s">
        <v>886</v>
      </c>
      <c r="Q1966" s="14" t="s">
        <v>1259</v>
      </c>
      <c r="R1966" s="14" t="s">
        <v>1335</v>
      </c>
      <c r="S1966" s="14" t="s">
        <v>1261</v>
      </c>
      <c r="T1966" s="14" t="s">
        <v>2383</v>
      </c>
      <c r="U1966" s="14" t="s">
        <v>14577</v>
      </c>
      <c r="V1966" s="14" t="s">
        <v>1264</v>
      </c>
      <c r="W1966" s="14">
        <v>0</v>
      </c>
      <c r="X1966" s="14">
        <v>0</v>
      </c>
      <c r="Y1966" s="14">
        <v>0</v>
      </c>
      <c r="Z1966" s="14" t="s">
        <v>14578</v>
      </c>
      <c r="AA1966" s="14">
        <v>1</v>
      </c>
      <c r="AB1966" s="14" t="s">
        <v>14579</v>
      </c>
      <c r="AC1966" s="15">
        <v>44053</v>
      </c>
      <c r="AD1966" s="15">
        <v>44057</v>
      </c>
      <c r="AE1966" s="14">
        <v>0</v>
      </c>
      <c r="AF1966" s="14">
        <v>412496</v>
      </c>
      <c r="AG1966" s="14">
        <v>412496</v>
      </c>
      <c r="AH1966" s="14">
        <v>412496</v>
      </c>
      <c r="AI1966" s="14">
        <v>412496</v>
      </c>
      <c r="AJ1966" s="14" t="s">
        <v>14580</v>
      </c>
      <c r="AK1966" s="14" t="s">
        <v>14581</v>
      </c>
      <c r="AL1966" s="14" t="s">
        <v>14582</v>
      </c>
      <c r="AM1966" s="14" t="s">
        <v>11648</v>
      </c>
      <c r="AN1966" s="14" t="s">
        <v>1271</v>
      </c>
      <c r="AO1966" s="14" t="s">
        <v>1272</v>
      </c>
      <c r="AP1966" s="14" t="s">
        <v>1272</v>
      </c>
    </row>
    <row r="1967" spans="1:42" x14ac:dyDescent="0.2">
      <c r="A1967" s="14">
        <v>2020</v>
      </c>
      <c r="B1967" s="14">
        <v>3</v>
      </c>
      <c r="C1967" s="14" t="s">
        <v>14583</v>
      </c>
      <c r="D1967" s="14">
        <f>+VLOOKUP(C1967,'Avances Fisicos'!$A$1:$D$2309,2,FALSE)</f>
        <v>773</v>
      </c>
      <c r="E1967" s="14">
        <f>+VLOOKUP(C1967,'Fuentes de Financiamiento'!$A$1:$C$2398,3,FALSE)</f>
        <v>391513.92</v>
      </c>
      <c r="F1967" s="14" t="str">
        <f>+VLOOKUP(C1967,Georeferencias!$A$1:$D$2313,2,FALSE)</f>
        <v>Jalisco</v>
      </c>
      <c r="G1967" s="14" t="str">
        <f>+VLOOKUP(C1967,Georeferencias!$A$1:$D$2313,3,FALSE)</f>
        <v>Ojuelos de Jalisco</v>
      </c>
      <c r="H1967" s="14" t="str">
        <f>+VLOOKUP(C1967,Georeferencias!$A$1:$D$2313,4,FALSE)</f>
        <v>Matancillas (San Isidro Matancillas)</v>
      </c>
      <c r="I1967" s="14" t="s">
        <v>1256</v>
      </c>
      <c r="J1967" s="14">
        <v>391513.92</v>
      </c>
      <c r="K1967" s="14" t="s">
        <v>14584</v>
      </c>
      <c r="L1967" s="14" t="s">
        <v>14585</v>
      </c>
      <c r="M1967" s="14">
        <v>14</v>
      </c>
      <c r="N1967" s="14" t="s">
        <v>11</v>
      </c>
      <c r="O1967" s="14">
        <v>64</v>
      </c>
      <c r="P1967" s="14" t="s">
        <v>10165</v>
      </c>
      <c r="Q1967" s="14" t="s">
        <v>1259</v>
      </c>
      <c r="R1967" s="14" t="s">
        <v>1335</v>
      </c>
      <c r="S1967" s="14" t="s">
        <v>1261</v>
      </c>
      <c r="T1967" s="14" t="s">
        <v>12213</v>
      </c>
      <c r="U1967" s="14" t="s">
        <v>14586</v>
      </c>
      <c r="V1967" s="14" t="s">
        <v>1490</v>
      </c>
      <c r="W1967" s="14">
        <v>71</v>
      </c>
      <c r="X1967" s="14">
        <v>62</v>
      </c>
      <c r="Y1967" s="14">
        <v>0</v>
      </c>
      <c r="Z1967" s="14" t="s">
        <v>14587</v>
      </c>
      <c r="AA1967" s="14">
        <v>1</v>
      </c>
      <c r="AB1967" s="14" t="s">
        <v>14588</v>
      </c>
      <c r="AC1967" s="15">
        <v>44018</v>
      </c>
      <c r="AD1967" s="15">
        <v>44044</v>
      </c>
      <c r="AE1967" s="14">
        <v>391513.92</v>
      </c>
      <c r="AF1967" s="14">
        <v>391513.92</v>
      </c>
      <c r="AG1967" s="14">
        <v>391513.92</v>
      </c>
      <c r="AH1967" s="14">
        <v>391513.92</v>
      </c>
      <c r="AI1967" s="14">
        <v>391513.92</v>
      </c>
      <c r="AJ1967" s="14" t="s">
        <v>14589</v>
      </c>
      <c r="AK1967" s="14" t="s">
        <v>14590</v>
      </c>
      <c r="AL1967" s="14" t="s">
        <v>14591</v>
      </c>
      <c r="AM1967" s="14" t="s">
        <v>11648</v>
      </c>
      <c r="AN1967" s="14" t="s">
        <v>1271</v>
      </c>
      <c r="AO1967" s="14" t="s">
        <v>1272</v>
      </c>
      <c r="AP1967" s="14" t="s">
        <v>1272</v>
      </c>
    </row>
    <row r="1968" spans="1:42" x14ac:dyDescent="0.2">
      <c r="A1968" s="14">
        <v>2020</v>
      </c>
      <c r="B1968" s="14">
        <v>3</v>
      </c>
      <c r="C1968" s="14" t="s">
        <v>14592</v>
      </c>
      <c r="D1968" s="14">
        <f>+VLOOKUP(C1968,'Avances Fisicos'!$A$1:$D$2309,2,FALSE)</f>
        <v>880</v>
      </c>
      <c r="E1968" s="14">
        <f>+VLOOKUP(C1968,'Fuentes de Financiamiento'!$A$1:$C$2398,3,FALSE)</f>
        <v>225272</v>
      </c>
      <c r="F1968" s="14" t="str">
        <f>+VLOOKUP(C1968,Georeferencias!$A$1:$D$2313,2,FALSE)</f>
        <v>Jalisco</v>
      </c>
      <c r="G1968" s="14" t="str">
        <f>+VLOOKUP(C1968,Georeferencias!$A$1:$D$2313,3,FALSE)</f>
        <v>Poncitlán</v>
      </c>
      <c r="H1968" s="14" t="str">
        <f>+VLOOKUP(C1968,Georeferencias!$A$1:$D$2313,4,FALSE)</f>
        <v>Cuitzeo (La Estancia)</v>
      </c>
      <c r="I1968" s="14" t="s">
        <v>1256</v>
      </c>
      <c r="J1968" s="14">
        <v>225272</v>
      </c>
      <c r="K1968" s="14" t="s">
        <v>14593</v>
      </c>
      <c r="L1968" s="14" t="s">
        <v>14594</v>
      </c>
      <c r="M1968" s="14">
        <v>14</v>
      </c>
      <c r="N1968" s="14" t="s">
        <v>11</v>
      </c>
      <c r="O1968" s="14">
        <v>66</v>
      </c>
      <c r="P1968" s="14" t="s">
        <v>886</v>
      </c>
      <c r="Q1968" s="14" t="s">
        <v>1259</v>
      </c>
      <c r="R1968" s="14" t="s">
        <v>1335</v>
      </c>
      <c r="S1968" s="14" t="s">
        <v>1261</v>
      </c>
      <c r="T1968" s="14" t="s">
        <v>2383</v>
      </c>
      <c r="U1968" s="14" t="s">
        <v>14595</v>
      </c>
      <c r="V1968" s="14" t="s">
        <v>1264</v>
      </c>
      <c r="W1968" s="14">
        <v>0</v>
      </c>
      <c r="X1968" s="14">
        <v>0</v>
      </c>
      <c r="Y1968" s="14">
        <v>0</v>
      </c>
      <c r="Z1968" s="14" t="s">
        <v>14596</v>
      </c>
      <c r="AA1968" s="14">
        <v>1</v>
      </c>
      <c r="AB1968" s="14" t="s">
        <v>14597</v>
      </c>
      <c r="AC1968" s="15">
        <v>44053</v>
      </c>
      <c r="AD1968" s="15">
        <v>44057</v>
      </c>
      <c r="AE1968" s="14">
        <v>0</v>
      </c>
      <c r="AF1968" s="14">
        <v>225272</v>
      </c>
      <c r="AG1968" s="14">
        <v>225272</v>
      </c>
      <c r="AH1968" s="14">
        <v>225272</v>
      </c>
      <c r="AI1968" s="14">
        <v>225272</v>
      </c>
      <c r="AJ1968" s="14" t="s">
        <v>14598</v>
      </c>
      <c r="AK1968" s="14" t="s">
        <v>14599</v>
      </c>
      <c r="AL1968" s="14" t="s">
        <v>14600</v>
      </c>
      <c r="AM1968" s="14" t="s">
        <v>11648</v>
      </c>
      <c r="AN1968" s="14" t="s">
        <v>1271</v>
      </c>
      <c r="AO1968" s="14" t="s">
        <v>1272</v>
      </c>
      <c r="AP1968" s="14" t="s">
        <v>1272</v>
      </c>
    </row>
    <row r="1969" spans="1:42" x14ac:dyDescent="0.2">
      <c r="A1969" s="14">
        <v>2020</v>
      </c>
      <c r="B1969" s="14">
        <v>3</v>
      </c>
      <c r="C1969" s="14" t="s">
        <v>14601</v>
      </c>
      <c r="D1969" s="14">
        <f>+VLOOKUP(C1969,'Avances Fisicos'!$A$1:$D$2309,2,FALSE)</f>
        <v>12</v>
      </c>
      <c r="E1969" s="14">
        <f>+VLOOKUP(C1969,'Fuentes de Financiamiento'!$A$1:$C$2398,3,FALSE)</f>
        <v>37486.800000000003</v>
      </c>
      <c r="F1969" s="14" t="str">
        <f>+VLOOKUP(C1969,Georeferencias!$A$1:$D$2313,2,FALSE)</f>
        <v>Jalisco</v>
      </c>
      <c r="G1969" s="14" t="str">
        <f>+VLOOKUP(C1969,Georeferencias!$A$1:$D$2313,3,FALSE)</f>
        <v>Ixtlahuacán del Río</v>
      </c>
      <c r="H1969" s="14" t="str">
        <f>+VLOOKUP(C1969,Georeferencias!$A$1:$D$2313,4,FALSE)</f>
        <v>El Chilar</v>
      </c>
      <c r="I1969" s="14" t="s">
        <v>1256</v>
      </c>
      <c r="J1969" s="14">
        <v>37486.800000000003</v>
      </c>
      <c r="K1969" s="14" t="s">
        <v>14602</v>
      </c>
      <c r="L1969" s="14" t="s">
        <v>14603</v>
      </c>
      <c r="M1969" s="14">
        <v>14</v>
      </c>
      <c r="N1969" s="14" t="s">
        <v>11</v>
      </c>
      <c r="O1969" s="14">
        <v>45</v>
      </c>
      <c r="P1969" s="14" t="s">
        <v>901</v>
      </c>
      <c r="Q1969" s="14" t="s">
        <v>1259</v>
      </c>
      <c r="R1969" s="14" t="s">
        <v>1260</v>
      </c>
      <c r="S1969" s="14" t="s">
        <v>1261</v>
      </c>
      <c r="T1969" s="14" t="s">
        <v>4254</v>
      </c>
      <c r="U1969" s="14" t="s">
        <v>14604</v>
      </c>
      <c r="V1969" s="14" t="s">
        <v>1490</v>
      </c>
      <c r="W1969" s="14">
        <v>24</v>
      </c>
      <c r="X1969" s="14">
        <v>30</v>
      </c>
      <c r="Y1969" s="14">
        <v>0</v>
      </c>
      <c r="Z1969" s="14" t="s">
        <v>12477</v>
      </c>
      <c r="AA1969" s="14">
        <v>1</v>
      </c>
      <c r="AB1969" s="14" t="s">
        <v>14605</v>
      </c>
      <c r="AC1969" s="15">
        <v>44075</v>
      </c>
      <c r="AD1969" s="15">
        <v>44089</v>
      </c>
      <c r="AE1969" s="14">
        <v>37486.800000000003</v>
      </c>
      <c r="AF1969" s="14">
        <v>37486.800000000003</v>
      </c>
      <c r="AG1969" s="14">
        <v>37486.800000000003</v>
      </c>
      <c r="AH1969" s="14">
        <v>37486.800000000003</v>
      </c>
      <c r="AI1969" s="14">
        <v>37486.800000000003</v>
      </c>
      <c r="AJ1969" s="14" t="s">
        <v>14606</v>
      </c>
      <c r="AK1969" s="14" t="s">
        <v>12480</v>
      </c>
      <c r="AL1969" s="14" t="s">
        <v>14607</v>
      </c>
      <c r="AM1969" s="14" t="s">
        <v>11648</v>
      </c>
      <c r="AN1969" s="14" t="s">
        <v>1271</v>
      </c>
      <c r="AO1969" s="14" t="s">
        <v>1272</v>
      </c>
      <c r="AP1969" s="14" t="s">
        <v>1272</v>
      </c>
    </row>
    <row r="1970" spans="1:42" x14ac:dyDescent="0.2">
      <c r="A1970" s="14">
        <v>2020</v>
      </c>
      <c r="B1970" s="14">
        <v>3</v>
      </c>
      <c r="C1970" s="14" t="s">
        <v>14608</v>
      </c>
      <c r="D1970" s="14">
        <f>+VLOOKUP(C1970,'Avances Fisicos'!$A$1:$D$2309,2,FALSE)</f>
        <v>1</v>
      </c>
      <c r="E1970" s="14">
        <f>+VLOOKUP(C1970,'Fuentes de Financiamiento'!$A$1:$C$2398,3,FALSE)</f>
        <v>209657.97</v>
      </c>
      <c r="F1970" s="14" t="str">
        <f>+VLOOKUP(C1970,Georeferencias!$A$1:$D$2313,2,FALSE)</f>
        <v>Jalisco</v>
      </c>
      <c r="G1970" s="14" t="str">
        <f>+VLOOKUP(C1970,Georeferencias!$A$1:$D$2313,3,FALSE)</f>
        <v>Tamazula de Gordiano</v>
      </c>
      <c r="H1970" s="14" t="str">
        <f>+VLOOKUP(C1970,Georeferencias!$A$1:$D$2313,4,FALSE)</f>
        <v>Apatzingán</v>
      </c>
      <c r="I1970" s="14" t="s">
        <v>1256</v>
      </c>
      <c r="J1970" s="14">
        <v>209657.97</v>
      </c>
      <c r="K1970" s="14" t="s">
        <v>14609</v>
      </c>
      <c r="L1970" s="14" t="s">
        <v>14610</v>
      </c>
      <c r="M1970" s="14">
        <v>14</v>
      </c>
      <c r="N1970" s="14" t="s">
        <v>11</v>
      </c>
      <c r="O1970" s="14">
        <v>85</v>
      </c>
      <c r="P1970" s="14" t="s">
        <v>916</v>
      </c>
      <c r="Q1970" s="14" t="s">
        <v>1259</v>
      </c>
      <c r="R1970" s="14" t="s">
        <v>1335</v>
      </c>
      <c r="S1970" s="14" t="s">
        <v>1261</v>
      </c>
      <c r="T1970" s="14" t="s">
        <v>14611</v>
      </c>
      <c r="U1970" s="14" t="s">
        <v>14612</v>
      </c>
      <c r="V1970" s="14" t="s">
        <v>1490</v>
      </c>
      <c r="W1970" s="14">
        <v>145</v>
      </c>
      <c r="X1970" s="14">
        <v>155</v>
      </c>
      <c r="Y1970" s="14">
        <v>0</v>
      </c>
      <c r="Z1970" s="14" t="s">
        <v>1327</v>
      </c>
      <c r="AA1970" s="14">
        <v>1</v>
      </c>
      <c r="AB1970" s="14" t="s">
        <v>14613</v>
      </c>
      <c r="AC1970" s="15">
        <v>44018</v>
      </c>
      <c r="AD1970" s="15">
        <v>44027</v>
      </c>
      <c r="AE1970" s="14">
        <v>209657.97</v>
      </c>
      <c r="AF1970" s="14">
        <v>209657.97</v>
      </c>
      <c r="AG1970" s="14">
        <v>209657.97</v>
      </c>
      <c r="AH1970" s="14">
        <v>209657.97</v>
      </c>
      <c r="AI1970" s="14">
        <v>209657.97</v>
      </c>
      <c r="AJ1970" s="14" t="s">
        <v>14614</v>
      </c>
      <c r="AK1970" s="14" t="s">
        <v>1402</v>
      </c>
      <c r="AL1970" s="14" t="s">
        <v>14615</v>
      </c>
      <c r="AM1970" s="14" t="s">
        <v>11648</v>
      </c>
      <c r="AN1970" s="14" t="s">
        <v>1271</v>
      </c>
      <c r="AO1970" s="14" t="s">
        <v>1272</v>
      </c>
      <c r="AP1970" s="14" t="s">
        <v>1272</v>
      </c>
    </row>
    <row r="1971" spans="1:42" x14ac:dyDescent="0.2">
      <c r="A1971" s="14">
        <v>2020</v>
      </c>
      <c r="B1971" s="14">
        <v>3</v>
      </c>
      <c r="C1971" s="14" t="s">
        <v>14616</v>
      </c>
      <c r="D1971" s="14">
        <f>+VLOOKUP(C1971,'Avances Fisicos'!$A$1:$D$2309,2,FALSE)</f>
        <v>12</v>
      </c>
      <c r="E1971" s="14">
        <f>+VLOOKUP(C1971,'Fuentes de Financiamiento'!$A$1:$C$2398,3,FALSE)</f>
        <v>224191.03</v>
      </c>
      <c r="F1971" s="14" t="str">
        <f>+VLOOKUP(C1971,Georeferencias!$A$1:$D$2313,2,FALSE)</f>
        <v>Jalisco</v>
      </c>
      <c r="G1971" s="14" t="str">
        <f>+VLOOKUP(C1971,Georeferencias!$A$1:$D$2313,3,FALSE)</f>
        <v>Tamazula de Gordiano</v>
      </c>
      <c r="H1971" s="14" t="str">
        <f>+VLOOKUP(C1971,Georeferencias!$A$1:$D$2313,4,FALSE)</f>
        <v>Tamazula De Gordiano</v>
      </c>
      <c r="I1971" s="14" t="s">
        <v>1256</v>
      </c>
      <c r="J1971" s="14">
        <v>224191.03</v>
      </c>
      <c r="K1971" s="14" t="s">
        <v>14617</v>
      </c>
      <c r="L1971" s="14" t="s">
        <v>14618</v>
      </c>
      <c r="M1971" s="14">
        <v>14</v>
      </c>
      <c r="N1971" s="14" t="s">
        <v>11</v>
      </c>
      <c r="O1971" s="14">
        <v>85</v>
      </c>
      <c r="P1971" s="14" t="s">
        <v>916</v>
      </c>
      <c r="Q1971" s="14" t="s">
        <v>1259</v>
      </c>
      <c r="R1971" s="14" t="s">
        <v>1359</v>
      </c>
      <c r="S1971" s="14" t="s">
        <v>1261</v>
      </c>
      <c r="T1971" s="14" t="s">
        <v>13008</v>
      </c>
      <c r="U1971" s="14" t="s">
        <v>14619</v>
      </c>
      <c r="V1971" s="14" t="s">
        <v>1490</v>
      </c>
      <c r="W1971" s="14">
        <v>240</v>
      </c>
      <c r="X1971" s="14">
        <v>320</v>
      </c>
      <c r="Y1971" s="14">
        <v>0</v>
      </c>
      <c r="Z1971" s="14" t="s">
        <v>14620</v>
      </c>
      <c r="AA1971" s="14">
        <v>1</v>
      </c>
      <c r="AB1971" s="14" t="s">
        <v>14621</v>
      </c>
      <c r="AC1971" s="15">
        <v>44027</v>
      </c>
      <c r="AD1971" s="15">
        <v>44042</v>
      </c>
      <c r="AE1971" s="14">
        <v>224191.03</v>
      </c>
      <c r="AF1971" s="14">
        <v>224191.03</v>
      </c>
      <c r="AG1971" s="14">
        <v>224191.03</v>
      </c>
      <c r="AH1971" s="14">
        <v>224191.03</v>
      </c>
      <c r="AI1971" s="14">
        <v>224191.03</v>
      </c>
      <c r="AJ1971" s="14" t="s">
        <v>14622</v>
      </c>
      <c r="AK1971" s="14" t="s">
        <v>14623</v>
      </c>
      <c r="AL1971" s="14" t="s">
        <v>14624</v>
      </c>
      <c r="AM1971" s="14" t="s">
        <v>11648</v>
      </c>
      <c r="AN1971" s="14" t="s">
        <v>1271</v>
      </c>
      <c r="AO1971" s="14" t="s">
        <v>1272</v>
      </c>
      <c r="AP1971" s="14" t="s">
        <v>1272</v>
      </c>
    </row>
    <row r="1972" spans="1:42" x14ac:dyDescent="0.2">
      <c r="A1972" s="14">
        <v>2020</v>
      </c>
      <c r="B1972" s="14">
        <v>3</v>
      </c>
      <c r="C1972" s="14" t="s">
        <v>14625</v>
      </c>
      <c r="D1972" s="14">
        <f>+VLOOKUP(C1972,'Avances Fisicos'!$A$1:$D$2309,2,FALSE)</f>
        <v>68</v>
      </c>
      <c r="E1972" s="14">
        <f>+VLOOKUP(C1972,'Fuentes de Financiamiento'!$A$1:$C$2398,3,FALSE)</f>
        <v>373970.08</v>
      </c>
      <c r="F1972" s="14" t="str">
        <f>+VLOOKUP(C1972,Georeferencias!$A$1:$D$2313,2,FALSE)</f>
        <v>Jalisco</v>
      </c>
      <c r="G1972" s="14" t="str">
        <f>+VLOOKUP(C1972,Georeferencias!$A$1:$D$2313,3,FALSE)</f>
        <v>Tamazula de Gordiano</v>
      </c>
      <c r="H1972" s="14" t="str">
        <f>+VLOOKUP(C1972,Georeferencias!$A$1:$D$2313,4,FALSE)</f>
        <v>Tamazula De Gordiano</v>
      </c>
      <c r="I1972" s="14" t="s">
        <v>1256</v>
      </c>
      <c r="J1972" s="14">
        <v>373970.08</v>
      </c>
      <c r="K1972" s="14" t="s">
        <v>14626</v>
      </c>
      <c r="L1972" s="14" t="s">
        <v>14627</v>
      </c>
      <c r="M1972" s="14">
        <v>14</v>
      </c>
      <c r="N1972" s="14" t="s">
        <v>11</v>
      </c>
      <c r="O1972" s="14">
        <v>85</v>
      </c>
      <c r="P1972" s="14" t="s">
        <v>916</v>
      </c>
      <c r="Q1972" s="14" t="s">
        <v>1259</v>
      </c>
      <c r="R1972" s="14" t="s">
        <v>1260</v>
      </c>
      <c r="S1972" s="14" t="s">
        <v>1261</v>
      </c>
      <c r="T1972" s="14" t="s">
        <v>11999</v>
      </c>
      <c r="U1972" s="14" t="s">
        <v>14628</v>
      </c>
      <c r="V1972" s="14" t="s">
        <v>1490</v>
      </c>
      <c r="W1972" s="14">
        <v>120</v>
      </c>
      <c r="X1972" s="14">
        <v>140</v>
      </c>
      <c r="Y1972" s="14">
        <v>0</v>
      </c>
      <c r="Z1972" s="14" t="s">
        <v>14629</v>
      </c>
      <c r="AA1972" s="14">
        <v>1</v>
      </c>
      <c r="AB1972" s="14" t="s">
        <v>14630</v>
      </c>
      <c r="AC1972" s="15">
        <v>44013</v>
      </c>
      <c r="AD1972" s="15">
        <v>44042</v>
      </c>
      <c r="AE1972" s="14">
        <v>373970.08</v>
      </c>
      <c r="AF1972" s="14">
        <v>373970.08</v>
      </c>
      <c r="AG1972" s="14">
        <v>373970.08</v>
      </c>
      <c r="AH1972" s="14">
        <v>373970.08</v>
      </c>
      <c r="AI1972" s="14">
        <v>373970.08</v>
      </c>
      <c r="AJ1972" s="14" t="s">
        <v>14631</v>
      </c>
      <c r="AK1972" s="14" t="s">
        <v>14632</v>
      </c>
      <c r="AL1972" s="14" t="s">
        <v>14633</v>
      </c>
      <c r="AM1972" s="14" t="s">
        <v>11648</v>
      </c>
      <c r="AN1972" s="14" t="s">
        <v>1271</v>
      </c>
      <c r="AO1972" s="14" t="s">
        <v>1272</v>
      </c>
      <c r="AP1972" s="14" t="s">
        <v>1272</v>
      </c>
    </row>
    <row r="1973" spans="1:42" x14ac:dyDescent="0.2">
      <c r="A1973" s="14">
        <v>2020</v>
      </c>
      <c r="B1973" s="14">
        <v>3</v>
      </c>
      <c r="C1973" s="14" t="s">
        <v>14634</v>
      </c>
      <c r="D1973" s="14">
        <f>+VLOOKUP(C1973,'Avances Fisicos'!$A$1:$D$2309,2,FALSE)</f>
        <v>246.58</v>
      </c>
      <c r="E1973" s="14">
        <f>+VLOOKUP(C1973,'Fuentes de Financiamiento'!$A$1:$C$2398,3,FALSE)</f>
        <v>461927.22</v>
      </c>
      <c r="F1973" s="14" t="str">
        <f>+VLOOKUP(C1973,Georeferencias!$A$1:$D$2313,2,FALSE)</f>
        <v>Jalisco</v>
      </c>
      <c r="G1973" s="14" t="str">
        <f>+VLOOKUP(C1973,Georeferencias!$A$1:$D$2313,3,FALSE)</f>
        <v>Sayula</v>
      </c>
      <c r="H1973" s="14" t="str">
        <f>+VLOOKUP(C1973,Georeferencias!$A$1:$D$2313,4,FALSE)</f>
        <v>Sayula</v>
      </c>
      <c r="I1973" s="14" t="s">
        <v>1256</v>
      </c>
      <c r="J1973" s="14">
        <v>461927.22</v>
      </c>
      <c r="K1973" s="14" t="s">
        <v>14635</v>
      </c>
      <c r="L1973" s="14" t="s">
        <v>14636</v>
      </c>
      <c r="M1973" s="14">
        <v>14</v>
      </c>
      <c r="N1973" s="14" t="s">
        <v>11</v>
      </c>
      <c r="O1973" s="14">
        <v>82</v>
      </c>
      <c r="P1973" s="14" t="s">
        <v>895</v>
      </c>
      <c r="Q1973" s="14" t="s">
        <v>1259</v>
      </c>
      <c r="R1973" s="14" t="s">
        <v>1346</v>
      </c>
      <c r="S1973" s="14" t="s">
        <v>1261</v>
      </c>
      <c r="T1973" s="14" t="s">
        <v>11958</v>
      </c>
      <c r="U1973" s="14" t="s">
        <v>14637</v>
      </c>
      <c r="V1973" s="14" t="s">
        <v>1490</v>
      </c>
      <c r="W1973" s="14">
        <v>110</v>
      </c>
      <c r="X1973" s="14">
        <v>90</v>
      </c>
      <c r="Y1973" s="14">
        <v>0</v>
      </c>
      <c r="Z1973" s="14" t="s">
        <v>14638</v>
      </c>
      <c r="AA1973" s="14">
        <v>1</v>
      </c>
      <c r="AB1973" s="14" t="s">
        <v>14639</v>
      </c>
      <c r="AC1973" s="15">
        <v>44008</v>
      </c>
      <c r="AD1973" s="15">
        <v>44029</v>
      </c>
      <c r="AE1973" s="14">
        <v>461927.22</v>
      </c>
      <c r="AF1973" s="14">
        <v>461927.22</v>
      </c>
      <c r="AG1973" s="14">
        <v>461927.22</v>
      </c>
      <c r="AH1973" s="14">
        <v>461927.22</v>
      </c>
      <c r="AI1973" s="14">
        <v>461927.22</v>
      </c>
      <c r="AJ1973" s="14" t="s">
        <v>14640</v>
      </c>
      <c r="AK1973" s="14" t="s">
        <v>14641</v>
      </c>
      <c r="AL1973" s="14" t="s">
        <v>14642</v>
      </c>
      <c r="AM1973" s="14" t="s">
        <v>11648</v>
      </c>
      <c r="AN1973" s="14" t="s">
        <v>1271</v>
      </c>
      <c r="AO1973" s="14" t="s">
        <v>1272</v>
      </c>
      <c r="AP1973" s="14" t="s">
        <v>1272</v>
      </c>
    </row>
    <row r="1974" spans="1:42" x14ac:dyDescent="0.2">
      <c r="A1974" s="14">
        <v>2020</v>
      </c>
      <c r="B1974" s="14">
        <v>3</v>
      </c>
      <c r="C1974" s="14" t="s">
        <v>14643</v>
      </c>
      <c r="D1974" s="14">
        <f>+VLOOKUP(C1974,'Avances Fisicos'!$A$1:$D$2309,2,FALSE)</f>
        <v>1000</v>
      </c>
      <c r="E1974" s="14">
        <f>+VLOOKUP(C1974,'Fuentes de Financiamiento'!$A$1:$C$2398,3,FALSE)</f>
        <v>1690000</v>
      </c>
      <c r="F1974" s="14" t="str">
        <f>+VLOOKUP(C1974,Georeferencias!$A$1:$D$2313,2,FALSE)</f>
        <v>Jalisco</v>
      </c>
      <c r="G1974" s="14" t="str">
        <f>+VLOOKUP(C1974,Georeferencias!$A$1:$D$2313,3,FALSE)</f>
        <v>Ojuelos de Jalisco</v>
      </c>
      <c r="H1974" s="14" t="str">
        <f>+VLOOKUP(C1974,Georeferencias!$A$1:$D$2313,4,FALSE)</f>
        <v>Ojuelos De Jalisco</v>
      </c>
      <c r="I1974" s="14" t="s">
        <v>1256</v>
      </c>
      <c r="J1974" s="14">
        <v>1690000</v>
      </c>
      <c r="K1974" s="14" t="s">
        <v>14644</v>
      </c>
      <c r="L1974" s="14" t="s">
        <v>14645</v>
      </c>
      <c r="M1974" s="14">
        <v>14</v>
      </c>
      <c r="N1974" s="14" t="s">
        <v>11</v>
      </c>
      <c r="O1974" s="14">
        <v>64</v>
      </c>
      <c r="P1974" s="14" t="s">
        <v>10165</v>
      </c>
      <c r="Q1974" s="14" t="s">
        <v>1259</v>
      </c>
      <c r="R1974" s="14" t="s">
        <v>1260</v>
      </c>
      <c r="S1974" s="14" t="s">
        <v>1261</v>
      </c>
      <c r="T1974" s="14" t="s">
        <v>14646</v>
      </c>
      <c r="U1974" s="14" t="s">
        <v>14647</v>
      </c>
      <c r="V1974" s="14" t="s">
        <v>1490</v>
      </c>
      <c r="W1974" s="14">
        <v>2000</v>
      </c>
      <c r="X1974" s="14">
        <v>2000</v>
      </c>
      <c r="Y1974" s="14">
        <v>0</v>
      </c>
      <c r="Z1974" s="14" t="s">
        <v>14648</v>
      </c>
      <c r="AA1974" s="14">
        <v>1</v>
      </c>
      <c r="AB1974" s="14" t="s">
        <v>14649</v>
      </c>
      <c r="AC1974" s="15">
        <v>44013</v>
      </c>
      <c r="AD1974" s="15">
        <v>44074</v>
      </c>
      <c r="AE1974" s="14">
        <v>1690000</v>
      </c>
      <c r="AF1974" s="14">
        <v>1690000</v>
      </c>
      <c r="AG1974" s="14">
        <v>1690000</v>
      </c>
      <c r="AH1974" s="14">
        <v>1690000</v>
      </c>
      <c r="AI1974" s="14">
        <v>1690000</v>
      </c>
      <c r="AJ1974" s="14" t="s">
        <v>14650</v>
      </c>
      <c r="AK1974" s="14" t="s">
        <v>14651</v>
      </c>
      <c r="AL1974" s="14" t="s">
        <v>14652</v>
      </c>
      <c r="AM1974" s="14" t="s">
        <v>11648</v>
      </c>
      <c r="AN1974" s="14" t="s">
        <v>1271</v>
      </c>
      <c r="AO1974" s="14" t="s">
        <v>1272</v>
      </c>
      <c r="AP1974" s="14" t="s">
        <v>1272</v>
      </c>
    </row>
    <row r="1975" spans="1:42" x14ac:dyDescent="0.2">
      <c r="A1975" s="14">
        <v>2020</v>
      </c>
      <c r="B1975" s="14">
        <v>3</v>
      </c>
      <c r="C1975" s="14" t="s">
        <v>14653</v>
      </c>
      <c r="D1975" s="14">
        <f>+VLOOKUP(C1975,'Avances Fisicos'!$A$1:$D$2309,2,FALSE)</f>
        <v>26</v>
      </c>
      <c r="E1975" s="14">
        <f>+VLOOKUP(C1975,'Fuentes de Financiamiento'!$A$1:$C$2398,3,FALSE)</f>
        <v>305666.69</v>
      </c>
      <c r="F1975" s="14" t="str">
        <f>+VLOOKUP(C1975,Georeferencias!$A$1:$D$2313,2,FALSE)</f>
        <v>Jalisco</v>
      </c>
      <c r="G1975" s="14" t="str">
        <f>+VLOOKUP(C1975,Georeferencias!$A$1:$D$2313,3,FALSE)</f>
        <v>Villa Purificación</v>
      </c>
      <c r="H1975" s="14" t="str">
        <f>+VLOOKUP(C1975,Georeferencias!$A$1:$D$2313,4,FALSE)</f>
        <v>Espinos De Judío</v>
      </c>
      <c r="I1975" s="14" t="s">
        <v>1256</v>
      </c>
      <c r="J1975" s="14">
        <v>305666.69</v>
      </c>
      <c r="K1975" s="14" t="s">
        <v>14654</v>
      </c>
      <c r="L1975" s="14" t="s">
        <v>14655</v>
      </c>
      <c r="M1975" s="14">
        <v>14</v>
      </c>
      <c r="N1975" s="14" t="s">
        <v>11</v>
      </c>
      <c r="O1975" s="14">
        <v>68</v>
      </c>
      <c r="P1975" s="14" t="s">
        <v>1014</v>
      </c>
      <c r="Q1975" s="14" t="s">
        <v>1259</v>
      </c>
      <c r="R1975" s="14" t="s">
        <v>1335</v>
      </c>
      <c r="S1975" s="14" t="s">
        <v>1261</v>
      </c>
      <c r="T1975" s="14" t="s">
        <v>3969</v>
      </c>
      <c r="U1975" s="14" t="s">
        <v>14656</v>
      </c>
      <c r="V1975" s="14" t="s">
        <v>1490</v>
      </c>
      <c r="W1975" s="14">
        <v>106</v>
      </c>
      <c r="X1975" s="14">
        <v>80</v>
      </c>
      <c r="Y1975" s="14">
        <v>0</v>
      </c>
      <c r="Z1975" s="14" t="s">
        <v>2474</v>
      </c>
      <c r="AA1975" s="14">
        <v>1</v>
      </c>
      <c r="AB1975" s="14" t="s">
        <v>14657</v>
      </c>
      <c r="AC1975" s="15">
        <v>44058</v>
      </c>
      <c r="AD1975" s="15">
        <v>44119</v>
      </c>
      <c r="AE1975" s="14">
        <v>305666.69</v>
      </c>
      <c r="AF1975" s="14">
        <v>305666.69</v>
      </c>
      <c r="AG1975" s="14">
        <v>305666.69</v>
      </c>
      <c r="AH1975" s="14">
        <v>305666.69</v>
      </c>
      <c r="AI1975" s="14">
        <v>305666.69</v>
      </c>
      <c r="AJ1975" s="14" t="s">
        <v>14658</v>
      </c>
      <c r="AK1975" s="14" t="s">
        <v>12606</v>
      </c>
      <c r="AL1975" s="14" t="s">
        <v>14659</v>
      </c>
      <c r="AM1975" s="14" t="s">
        <v>11648</v>
      </c>
      <c r="AN1975" s="14" t="s">
        <v>1271</v>
      </c>
      <c r="AO1975" s="14" t="s">
        <v>1272</v>
      </c>
      <c r="AP1975" s="14" t="s">
        <v>1272</v>
      </c>
    </row>
    <row r="1976" spans="1:42" x14ac:dyDescent="0.2">
      <c r="A1976" s="14">
        <v>2020</v>
      </c>
      <c r="B1976" s="14">
        <v>3</v>
      </c>
      <c r="C1976" s="14" t="s">
        <v>14660</v>
      </c>
      <c r="D1976" s="14">
        <f>+VLOOKUP(C1976,'Avances Fisicos'!$A$1:$D$2309,2,FALSE)</f>
        <v>1178.1500000000001</v>
      </c>
      <c r="E1976" s="14">
        <f>+VLOOKUP(C1976,'Fuentes de Financiamiento'!$A$1:$C$2398,3,FALSE)</f>
        <v>1548750.56</v>
      </c>
      <c r="F1976" s="14" t="str">
        <f>+VLOOKUP(C1976,Georeferencias!$A$1:$D$2313,2,FALSE)</f>
        <v>Jalisco</v>
      </c>
      <c r="G1976" s="14" t="str">
        <f>+VLOOKUP(C1976,Georeferencias!$A$1:$D$2313,3,FALSE)</f>
        <v>El Salto</v>
      </c>
      <c r="H1976" s="14" t="str">
        <f>+VLOOKUP(C1976,Georeferencias!$A$1:$D$2313,4,FALSE)</f>
        <v>Las Pintitas</v>
      </c>
      <c r="I1976" s="14" t="s">
        <v>1256</v>
      </c>
      <c r="J1976" s="14">
        <v>1548750.56</v>
      </c>
      <c r="K1976" s="14" t="s">
        <v>14661</v>
      </c>
      <c r="L1976" s="14" t="s">
        <v>14662</v>
      </c>
      <c r="M1976" s="14">
        <v>14</v>
      </c>
      <c r="N1976" s="14" t="s">
        <v>11</v>
      </c>
      <c r="O1976" s="14">
        <v>70</v>
      </c>
      <c r="P1976" s="14" t="s">
        <v>891</v>
      </c>
      <c r="Q1976" s="14" t="s">
        <v>1259</v>
      </c>
      <c r="R1976" s="14" t="s">
        <v>1335</v>
      </c>
      <c r="S1976" s="14" t="s">
        <v>1261</v>
      </c>
      <c r="T1976" s="14" t="s">
        <v>11881</v>
      </c>
      <c r="U1976" s="14" t="s">
        <v>14663</v>
      </c>
      <c r="V1976" s="14" t="s">
        <v>1490</v>
      </c>
      <c r="W1976" s="14">
        <v>32</v>
      </c>
      <c r="X1976" s="14">
        <v>23</v>
      </c>
      <c r="Y1976" s="14">
        <v>0</v>
      </c>
      <c r="Z1976" s="14" t="s">
        <v>14664</v>
      </c>
      <c r="AA1976" s="14">
        <v>1</v>
      </c>
      <c r="AB1976" s="14" t="s">
        <v>14665</v>
      </c>
      <c r="AC1976" s="15">
        <v>44028</v>
      </c>
      <c r="AD1976" s="15">
        <v>44043</v>
      </c>
      <c r="AE1976" s="14">
        <v>1548750.56</v>
      </c>
      <c r="AF1976" s="14">
        <v>1548750.56</v>
      </c>
      <c r="AG1976" s="14">
        <v>1548750.56</v>
      </c>
      <c r="AH1976" s="14">
        <v>1548750.56</v>
      </c>
      <c r="AI1976" s="14">
        <v>1548750.56</v>
      </c>
      <c r="AJ1976" s="14" t="s">
        <v>14666</v>
      </c>
      <c r="AK1976" s="14" t="s">
        <v>14667</v>
      </c>
      <c r="AL1976" s="14" t="s">
        <v>14668</v>
      </c>
      <c r="AM1976" s="14" t="s">
        <v>11648</v>
      </c>
      <c r="AN1976" s="14" t="s">
        <v>1271</v>
      </c>
      <c r="AO1976" s="14" t="s">
        <v>1272</v>
      </c>
      <c r="AP1976" s="14" t="s">
        <v>1272</v>
      </c>
    </row>
    <row r="1977" spans="1:42" x14ac:dyDescent="0.2">
      <c r="A1977" s="14">
        <v>2020</v>
      </c>
      <c r="B1977" s="14">
        <v>3</v>
      </c>
      <c r="C1977" s="14" t="s">
        <v>14669</v>
      </c>
      <c r="D1977" s="14">
        <f>+VLOOKUP(C1977,'Avances Fisicos'!$A$1:$D$2309,2,FALSE)</f>
        <v>1170.5999999999999</v>
      </c>
      <c r="E1977" s="14">
        <f>+VLOOKUP(C1977,'Fuentes de Financiamiento'!$A$1:$C$2398,3,FALSE)</f>
        <v>1748505.51</v>
      </c>
      <c r="F1977" s="14" t="str">
        <f>+VLOOKUP(C1977,Georeferencias!$A$1:$D$2313,2,FALSE)</f>
        <v>Jalisco</v>
      </c>
      <c r="G1977" s="14" t="str">
        <f>+VLOOKUP(C1977,Georeferencias!$A$1:$D$2313,3,FALSE)</f>
        <v>El Salto</v>
      </c>
      <c r="H1977" s="14" t="str">
        <f>+VLOOKUP(C1977,Georeferencias!$A$1:$D$2313,4,FALSE)</f>
        <v>Las Pintitas</v>
      </c>
      <c r="I1977" s="14" t="s">
        <v>1256</v>
      </c>
      <c r="J1977" s="14">
        <v>1748505.51</v>
      </c>
      <c r="K1977" s="14" t="s">
        <v>14670</v>
      </c>
      <c r="L1977" s="14" t="s">
        <v>14671</v>
      </c>
      <c r="M1977" s="14">
        <v>14</v>
      </c>
      <c r="N1977" s="14" t="s">
        <v>11</v>
      </c>
      <c r="O1977" s="14">
        <v>70</v>
      </c>
      <c r="P1977" s="14" t="s">
        <v>891</v>
      </c>
      <c r="Q1977" s="14" t="s">
        <v>1259</v>
      </c>
      <c r="R1977" s="14" t="s">
        <v>1335</v>
      </c>
      <c r="S1977" s="14" t="s">
        <v>1261</v>
      </c>
      <c r="T1977" s="14" t="s">
        <v>11881</v>
      </c>
      <c r="U1977" s="14" t="s">
        <v>14672</v>
      </c>
      <c r="V1977" s="14" t="s">
        <v>1490</v>
      </c>
      <c r="W1977" s="14">
        <v>22</v>
      </c>
      <c r="X1977" s="14">
        <v>18</v>
      </c>
      <c r="Y1977" s="14">
        <v>0</v>
      </c>
      <c r="Z1977" s="14" t="s">
        <v>14673</v>
      </c>
      <c r="AA1977" s="14">
        <v>1</v>
      </c>
      <c r="AB1977" s="14" t="s">
        <v>14674</v>
      </c>
      <c r="AC1977" s="15">
        <v>44028</v>
      </c>
      <c r="AD1977" s="15">
        <v>44043</v>
      </c>
      <c r="AE1977" s="14">
        <v>1748505.51</v>
      </c>
      <c r="AF1977" s="14">
        <v>1748505.51</v>
      </c>
      <c r="AG1977" s="14">
        <v>1748505.51</v>
      </c>
      <c r="AH1977" s="14">
        <v>1748505.51</v>
      </c>
      <c r="AI1977" s="14">
        <v>1748505.51</v>
      </c>
      <c r="AJ1977" s="14" t="s">
        <v>14675</v>
      </c>
      <c r="AK1977" s="14" t="s">
        <v>14676</v>
      </c>
      <c r="AL1977" s="14" t="s">
        <v>14677</v>
      </c>
      <c r="AM1977" s="14" t="s">
        <v>11648</v>
      </c>
      <c r="AN1977" s="14" t="s">
        <v>1271</v>
      </c>
      <c r="AO1977" s="14" t="s">
        <v>1272</v>
      </c>
      <c r="AP1977" s="14" t="s">
        <v>1272</v>
      </c>
    </row>
    <row r="1978" spans="1:42" x14ac:dyDescent="0.2">
      <c r="A1978" s="14">
        <v>2020</v>
      </c>
      <c r="B1978" s="14">
        <v>3</v>
      </c>
      <c r="C1978" s="14" t="s">
        <v>14678</v>
      </c>
      <c r="D1978" s="14">
        <f>+VLOOKUP(C1978,'Avances Fisicos'!$A$1:$D$2309,2,FALSE)</f>
        <v>133</v>
      </c>
      <c r="E1978" s="14">
        <f>+VLOOKUP(C1978,'Fuentes de Financiamiento'!$A$1:$C$2398,3,FALSE)</f>
        <v>100247.31</v>
      </c>
      <c r="F1978" s="14" t="str">
        <f>+VLOOKUP(C1978,Georeferencias!$A$1:$D$2313,2,FALSE)</f>
        <v>Jalisco</v>
      </c>
      <c r="G1978" s="14" t="str">
        <f>+VLOOKUP(C1978,Georeferencias!$A$1:$D$2313,3,FALSE)</f>
        <v>Cihuatlán</v>
      </c>
      <c r="H1978" s="14" t="str">
        <f>+VLOOKUP(C1978,Georeferencias!$A$1:$D$2313,4,FALSE)</f>
        <v>Cihuatlán</v>
      </c>
      <c r="I1978" s="14" t="s">
        <v>1256</v>
      </c>
      <c r="J1978" s="14">
        <v>100247.31</v>
      </c>
      <c r="K1978" s="14" t="s">
        <v>14679</v>
      </c>
      <c r="L1978" s="14" t="s">
        <v>14680</v>
      </c>
      <c r="M1978" s="14">
        <v>14</v>
      </c>
      <c r="N1978" s="14" t="s">
        <v>11</v>
      </c>
      <c r="O1978" s="14">
        <v>22</v>
      </c>
      <c r="P1978" s="14" t="s">
        <v>939</v>
      </c>
      <c r="Q1978" s="14" t="s">
        <v>1259</v>
      </c>
      <c r="R1978" s="14" t="s">
        <v>1359</v>
      </c>
      <c r="S1978" s="14" t="s">
        <v>1261</v>
      </c>
      <c r="T1978" s="14" t="s">
        <v>4005</v>
      </c>
      <c r="U1978" s="14" t="s">
        <v>14681</v>
      </c>
      <c r="V1978" s="14" t="s">
        <v>1490</v>
      </c>
      <c r="W1978" s="14">
        <v>60</v>
      </c>
      <c r="X1978" s="14">
        <v>45</v>
      </c>
      <c r="Y1978" s="14">
        <v>0</v>
      </c>
      <c r="Z1978" s="14" t="s">
        <v>12268</v>
      </c>
      <c r="AA1978" s="14">
        <v>1</v>
      </c>
      <c r="AB1978" s="14" t="s">
        <v>14682</v>
      </c>
      <c r="AC1978" s="15">
        <v>43899</v>
      </c>
      <c r="AD1978" s="15">
        <v>43998</v>
      </c>
      <c r="AE1978" s="14">
        <v>100247.31</v>
      </c>
      <c r="AF1978" s="14">
        <v>100247.31</v>
      </c>
      <c r="AG1978" s="14">
        <v>100247.31</v>
      </c>
      <c r="AH1978" s="14">
        <v>100247.31</v>
      </c>
      <c r="AI1978" s="14">
        <v>100247.31</v>
      </c>
      <c r="AJ1978" s="14" t="s">
        <v>14683</v>
      </c>
      <c r="AK1978" s="14" t="s">
        <v>12271</v>
      </c>
      <c r="AL1978" s="14" t="s">
        <v>14684</v>
      </c>
      <c r="AM1978" s="14" t="s">
        <v>11648</v>
      </c>
      <c r="AN1978" s="14" t="s">
        <v>1271</v>
      </c>
      <c r="AO1978" s="14" t="s">
        <v>1272</v>
      </c>
      <c r="AP1978" s="14" t="s">
        <v>1272</v>
      </c>
    </row>
    <row r="1979" spans="1:42" x14ac:dyDescent="0.2">
      <c r="A1979" s="14">
        <v>2020</v>
      </c>
      <c r="B1979" s="14">
        <v>3</v>
      </c>
      <c r="C1979" s="14" t="s">
        <v>14685</v>
      </c>
      <c r="D1979" s="14">
        <f>+VLOOKUP(C1979,'Avances Fisicos'!$A$1:$D$2309,2,FALSE)</f>
        <v>940</v>
      </c>
      <c r="E1979" s="14">
        <f>+VLOOKUP(C1979,'Fuentes de Financiamiento'!$A$1:$C$2398,3,FALSE)</f>
        <v>1106462.55</v>
      </c>
      <c r="F1979" s="14" t="str">
        <f>+VLOOKUP(C1979,Georeferencias!$A$1:$D$2313,2,FALSE)</f>
        <v>Jalisco</v>
      </c>
      <c r="G1979" s="14" t="str">
        <f>+VLOOKUP(C1979,Georeferencias!$A$1:$D$2313,3,FALSE)</f>
        <v>Guachinango</v>
      </c>
      <c r="H1979" s="14" t="str">
        <f>+VLOOKUP(C1979,Georeferencias!$A$1:$D$2313,4,FALSE)</f>
        <v>La Ciénega De Los Ahumada</v>
      </c>
      <c r="I1979" s="14" t="s">
        <v>1256</v>
      </c>
      <c r="J1979" s="14">
        <v>1106462.55</v>
      </c>
      <c r="K1979" s="14" t="s">
        <v>14686</v>
      </c>
      <c r="L1979" s="14" t="s">
        <v>14687</v>
      </c>
      <c r="M1979" s="14">
        <v>14</v>
      </c>
      <c r="N1979" s="14" t="s">
        <v>11</v>
      </c>
      <c r="O1979" s="14">
        <v>38</v>
      </c>
      <c r="P1979" s="14" t="s">
        <v>1030</v>
      </c>
      <c r="Q1979" s="14" t="s">
        <v>1259</v>
      </c>
      <c r="R1979" s="14" t="s">
        <v>1406</v>
      </c>
      <c r="S1979" s="14" t="s">
        <v>1261</v>
      </c>
      <c r="T1979" s="14" t="s">
        <v>4142</v>
      </c>
      <c r="U1979" s="14" t="s">
        <v>14688</v>
      </c>
      <c r="V1979" s="14" t="s">
        <v>1490</v>
      </c>
      <c r="W1979" s="14">
        <v>109</v>
      </c>
      <c r="X1979" s="14">
        <v>113</v>
      </c>
      <c r="Y1979" s="14">
        <v>0</v>
      </c>
      <c r="Z1979" s="14" t="s">
        <v>14689</v>
      </c>
      <c r="AA1979" s="14">
        <v>1</v>
      </c>
      <c r="AB1979" s="14" t="s">
        <v>14690</v>
      </c>
      <c r="AC1979" s="15">
        <v>43997</v>
      </c>
      <c r="AD1979" s="15">
        <v>44044</v>
      </c>
      <c r="AE1979" s="14">
        <v>1106462.55</v>
      </c>
      <c r="AF1979" s="14">
        <v>1106462.55</v>
      </c>
      <c r="AG1979" s="14">
        <v>1106462.55</v>
      </c>
      <c r="AH1979" s="14">
        <v>1106462.55</v>
      </c>
      <c r="AI1979" s="14">
        <v>1106462.55</v>
      </c>
      <c r="AJ1979" s="14" t="s">
        <v>14691</v>
      </c>
      <c r="AK1979" s="14" t="s">
        <v>14692</v>
      </c>
      <c r="AL1979" s="14" t="s">
        <v>14693</v>
      </c>
      <c r="AM1979" s="14" t="s">
        <v>11648</v>
      </c>
      <c r="AN1979" s="14" t="s">
        <v>2219</v>
      </c>
      <c r="AO1979" s="14" t="s">
        <v>1272</v>
      </c>
      <c r="AP1979" s="14" t="s">
        <v>1272</v>
      </c>
    </row>
    <row r="1980" spans="1:42" x14ac:dyDescent="0.2">
      <c r="A1980" s="14">
        <v>2020</v>
      </c>
      <c r="B1980" s="14">
        <v>3</v>
      </c>
      <c r="C1980" s="14" t="s">
        <v>14694</v>
      </c>
      <c r="D1980" s="14">
        <f>+VLOOKUP(C1980,'Avances Fisicos'!$A$1:$D$2309,2,FALSE)</f>
        <v>1</v>
      </c>
      <c r="E1980" s="14">
        <f>+VLOOKUP(C1980,'Fuentes de Financiamiento'!$A$1:$C$2398,3,FALSE)</f>
        <v>793515.85</v>
      </c>
      <c r="F1980" s="14" t="str">
        <f>+VLOOKUP(C1980,Georeferencias!$A$1:$D$2313,2,FALSE)</f>
        <v>Jalisco</v>
      </c>
      <c r="G1980" s="14" t="str">
        <f>+VLOOKUP(C1980,Georeferencias!$A$1:$D$2313,3,FALSE)</f>
        <v>Zapotiltic</v>
      </c>
      <c r="H1980" s="14" t="str">
        <f>+VLOOKUP(C1980,Georeferencias!$A$1:$D$2313,4,FALSE)</f>
        <v>Zapotiltic</v>
      </c>
      <c r="I1980" s="14" t="s">
        <v>1256</v>
      </c>
      <c r="J1980" s="14">
        <v>793515.85</v>
      </c>
      <c r="K1980" s="14" t="s">
        <v>14695</v>
      </c>
      <c r="L1980" s="14" t="s">
        <v>14696</v>
      </c>
      <c r="M1980" s="14">
        <v>14</v>
      </c>
      <c r="N1980" s="14" t="s">
        <v>11</v>
      </c>
      <c r="O1980" s="14">
        <v>121</v>
      </c>
      <c r="P1980" s="14" t="s">
        <v>992</v>
      </c>
      <c r="Q1980" s="14" t="s">
        <v>1259</v>
      </c>
      <c r="R1980" s="14" t="s">
        <v>1359</v>
      </c>
      <c r="S1980" s="14" t="s">
        <v>1261</v>
      </c>
      <c r="T1980" s="14" t="s">
        <v>4254</v>
      </c>
      <c r="U1980" s="14" t="s">
        <v>14697</v>
      </c>
      <c r="V1980" s="14" t="s">
        <v>1264</v>
      </c>
      <c r="W1980" s="14">
        <v>0</v>
      </c>
      <c r="X1980" s="14">
        <v>0</v>
      </c>
      <c r="Y1980" s="14">
        <v>0</v>
      </c>
      <c r="Z1980" s="14" t="s">
        <v>1327</v>
      </c>
      <c r="AA1980" s="14">
        <v>1</v>
      </c>
      <c r="AB1980" s="14" t="s">
        <v>14698</v>
      </c>
      <c r="AC1980" s="15">
        <v>42577</v>
      </c>
      <c r="AD1980" s="15">
        <v>42580</v>
      </c>
      <c r="AE1980" s="14">
        <v>793515.85</v>
      </c>
      <c r="AF1980" s="14">
        <v>793515.85</v>
      </c>
      <c r="AG1980" s="14">
        <v>793515.85</v>
      </c>
      <c r="AH1980" s="14">
        <v>793515.85</v>
      </c>
      <c r="AI1980" s="14">
        <v>793515.85</v>
      </c>
      <c r="AJ1980" s="14" t="s">
        <v>1329</v>
      </c>
      <c r="AK1980" s="14" t="s">
        <v>1402</v>
      </c>
      <c r="AL1980" s="14" t="s">
        <v>47</v>
      </c>
      <c r="AM1980" s="14" t="s">
        <v>11648</v>
      </c>
      <c r="AN1980" s="14" t="s">
        <v>1271</v>
      </c>
      <c r="AO1980" s="14" t="s">
        <v>1272</v>
      </c>
      <c r="AP1980" s="14" t="s">
        <v>1272</v>
      </c>
    </row>
    <row r="1981" spans="1:42" x14ac:dyDescent="0.2">
      <c r="A1981" s="14">
        <v>2020</v>
      </c>
      <c r="B1981" s="14">
        <v>3</v>
      </c>
      <c r="C1981" s="14" t="s">
        <v>14699</v>
      </c>
      <c r="D1981" s="14">
        <f>+VLOOKUP(C1981,'Avances Fisicos'!$A$1:$D$2309,2,FALSE)</f>
        <v>1</v>
      </c>
      <c r="E1981" s="14">
        <f>+VLOOKUP(C1981,'Fuentes de Financiamiento'!$A$1:$C$2398,3,FALSE)</f>
        <v>15734.18</v>
      </c>
      <c r="F1981" s="14" t="str">
        <f>+VLOOKUP(C1981,Georeferencias!$A$1:$D$2313,2,FALSE)</f>
        <v>Jalisco</v>
      </c>
      <c r="G1981" s="14" t="str">
        <f>+VLOOKUP(C1981,Georeferencias!$A$1:$D$2313,3,FALSE)</f>
        <v>El Arenal</v>
      </c>
      <c r="H1981" s="14" t="str">
        <f>+VLOOKUP(C1981,Georeferencias!$A$1:$D$2313,4,FALSE)</f>
        <v>Santa Cruz del Astillero</v>
      </c>
      <c r="I1981" s="14" t="s">
        <v>1256</v>
      </c>
      <c r="J1981" s="14">
        <v>15734.18</v>
      </c>
      <c r="K1981" s="14" t="s">
        <v>14700</v>
      </c>
      <c r="L1981" s="14" t="s">
        <v>14701</v>
      </c>
      <c r="M1981" s="14">
        <v>14</v>
      </c>
      <c r="N1981" s="14" t="s">
        <v>11</v>
      </c>
      <c r="O1981" s="14">
        <v>9</v>
      </c>
      <c r="P1981" s="14" t="s">
        <v>14</v>
      </c>
      <c r="Q1981" s="14" t="s">
        <v>1259</v>
      </c>
      <c r="R1981" s="14" t="s">
        <v>1260</v>
      </c>
      <c r="S1981" s="14" t="s">
        <v>1261</v>
      </c>
      <c r="T1981" s="14" t="s">
        <v>1444</v>
      </c>
      <c r="U1981" s="14" t="s">
        <v>14702</v>
      </c>
      <c r="V1981" s="14" t="s">
        <v>1264</v>
      </c>
      <c r="W1981" s="14">
        <v>0</v>
      </c>
      <c r="X1981" s="14">
        <v>0</v>
      </c>
      <c r="Y1981" s="14">
        <v>0</v>
      </c>
      <c r="Z1981" s="14" t="s">
        <v>1327</v>
      </c>
      <c r="AA1981" s="14">
        <v>1</v>
      </c>
      <c r="AB1981" s="14" t="s">
        <v>14703</v>
      </c>
      <c r="AC1981" s="15">
        <v>42689</v>
      </c>
      <c r="AD1981" s="15">
        <v>42692</v>
      </c>
      <c r="AE1981" s="14">
        <v>15734.18</v>
      </c>
      <c r="AF1981" s="14">
        <v>15734.18</v>
      </c>
      <c r="AG1981" s="14">
        <v>15734.18</v>
      </c>
      <c r="AH1981" s="14">
        <v>15734.18</v>
      </c>
      <c r="AI1981" s="14">
        <v>15734.18</v>
      </c>
      <c r="AJ1981" s="14" t="s">
        <v>14704</v>
      </c>
      <c r="AK1981" s="14" t="s">
        <v>1402</v>
      </c>
      <c r="AL1981" s="14" t="s">
        <v>14705</v>
      </c>
      <c r="AM1981" s="14" t="s">
        <v>11648</v>
      </c>
      <c r="AN1981" s="14" t="s">
        <v>1271</v>
      </c>
      <c r="AO1981" s="14" t="s">
        <v>1272</v>
      </c>
      <c r="AP1981" s="14" t="s">
        <v>1272</v>
      </c>
    </row>
    <row r="1982" spans="1:42" x14ac:dyDescent="0.2">
      <c r="A1982" s="14">
        <v>2020</v>
      </c>
      <c r="B1982" s="14">
        <v>3</v>
      </c>
      <c r="C1982" s="14" t="s">
        <v>14706</v>
      </c>
      <c r="D1982" s="14">
        <f>+VLOOKUP(C1982,'Avances Fisicos'!$A$1:$D$2309,2,FALSE)</f>
        <v>1</v>
      </c>
      <c r="E1982" s="14">
        <f>+VLOOKUP(C1982,'Fuentes de Financiamiento'!$A$1:$C$2398,3,FALSE)</f>
        <v>147084.85999999999</v>
      </c>
      <c r="F1982" s="14" t="str">
        <f>+VLOOKUP(C1982,Georeferencias!$A$1:$D$2313,2,FALSE)</f>
        <v>Jalisco</v>
      </c>
      <c r="G1982" s="14" t="str">
        <f>+VLOOKUP(C1982,Georeferencias!$A$1:$D$2313,3,FALSE)</f>
        <v>La Barca</v>
      </c>
      <c r="H1982" s="14" t="str">
        <f>+VLOOKUP(C1982,Georeferencias!$A$1:$D$2313,4,FALSE)</f>
        <v>La Barca</v>
      </c>
      <c r="I1982" s="14" t="s">
        <v>1256</v>
      </c>
      <c r="J1982" s="14">
        <v>147084.85999999999</v>
      </c>
      <c r="K1982" s="14" t="s">
        <v>14707</v>
      </c>
      <c r="L1982" s="14" t="s">
        <v>14708</v>
      </c>
      <c r="M1982" s="14">
        <v>14</v>
      </c>
      <c r="N1982" s="14" t="s">
        <v>11</v>
      </c>
      <c r="O1982" s="14">
        <v>18</v>
      </c>
      <c r="P1982" s="14" t="s">
        <v>947</v>
      </c>
      <c r="Q1982" s="14" t="s">
        <v>1259</v>
      </c>
      <c r="R1982" s="14" t="s">
        <v>1359</v>
      </c>
      <c r="S1982" s="14" t="s">
        <v>1261</v>
      </c>
      <c r="T1982" s="14" t="s">
        <v>10308</v>
      </c>
      <c r="U1982" s="14" t="s">
        <v>14709</v>
      </c>
      <c r="V1982" s="14" t="s">
        <v>1264</v>
      </c>
      <c r="W1982" s="14">
        <v>0</v>
      </c>
      <c r="X1982" s="14">
        <v>0</v>
      </c>
      <c r="Y1982" s="14">
        <v>0</v>
      </c>
      <c r="Z1982" s="14" t="s">
        <v>1327</v>
      </c>
      <c r="AA1982" s="14">
        <v>1</v>
      </c>
      <c r="AB1982" s="14" t="s">
        <v>14710</v>
      </c>
      <c r="AC1982" s="15">
        <v>42839</v>
      </c>
      <c r="AD1982" s="15">
        <v>42930</v>
      </c>
      <c r="AE1982" s="14">
        <v>147084.85999999999</v>
      </c>
      <c r="AF1982" s="14">
        <v>147084.85999999999</v>
      </c>
      <c r="AG1982" s="14">
        <v>147084.85999999999</v>
      </c>
      <c r="AH1982" s="14">
        <v>147084.85999999999</v>
      </c>
      <c r="AI1982" s="14">
        <v>147084.85999999999</v>
      </c>
      <c r="AJ1982" s="14" t="s">
        <v>12347</v>
      </c>
      <c r="AK1982" s="14" t="s">
        <v>1402</v>
      </c>
      <c r="AL1982" s="14" t="s">
        <v>14711</v>
      </c>
      <c r="AM1982" s="14" t="s">
        <v>11648</v>
      </c>
      <c r="AN1982" s="14" t="s">
        <v>1271</v>
      </c>
      <c r="AO1982" s="14" t="s">
        <v>1272</v>
      </c>
      <c r="AP1982" s="14" t="s">
        <v>1272</v>
      </c>
    </row>
    <row r="1983" spans="1:42" x14ac:dyDescent="0.2">
      <c r="A1983" s="14">
        <v>2020</v>
      </c>
      <c r="B1983" s="14">
        <v>3</v>
      </c>
      <c r="C1983" s="14" t="s">
        <v>14712</v>
      </c>
      <c r="D1983" s="14">
        <f>+VLOOKUP(C1983,'Avances Fisicos'!$A$1:$D$2309,2,FALSE)</f>
        <v>320</v>
      </c>
      <c r="E1983" s="14">
        <f>+VLOOKUP(C1983,'Fuentes de Financiamiento'!$A$1:$C$2398,3,FALSE)</f>
        <v>255931.79</v>
      </c>
      <c r="F1983" s="14" t="str">
        <f>+VLOOKUP(C1983,Georeferencias!$A$1:$D$2313,2,FALSE)</f>
        <v>Jalisco</v>
      </c>
      <c r="G1983" s="14" t="str">
        <f>+VLOOKUP(C1983,Georeferencias!$A$1:$D$2313,3,FALSE)</f>
        <v>Tepatitlán de Morelos</v>
      </c>
      <c r="H1983" s="14" t="str">
        <f>+VLOOKUP(C1983,Georeferencias!$A$1:$D$2313,4,FALSE)</f>
        <v>Ojo de Agua de Latillas</v>
      </c>
      <c r="I1983" s="14" t="s">
        <v>1256</v>
      </c>
      <c r="J1983" s="14">
        <v>256721.97</v>
      </c>
      <c r="K1983" s="14" t="s">
        <v>14713</v>
      </c>
      <c r="L1983" s="14" t="s">
        <v>14714</v>
      </c>
      <c r="M1983" s="14">
        <v>14</v>
      </c>
      <c r="N1983" s="14" t="s">
        <v>11</v>
      </c>
      <c r="O1983" s="14">
        <v>93</v>
      </c>
      <c r="P1983" s="14" t="s">
        <v>888</v>
      </c>
      <c r="Q1983" s="14" t="s">
        <v>1259</v>
      </c>
      <c r="R1983" s="14" t="s">
        <v>1359</v>
      </c>
      <c r="S1983" s="14" t="s">
        <v>1261</v>
      </c>
      <c r="T1983" s="14" t="s">
        <v>6824</v>
      </c>
      <c r="U1983" s="14" t="s">
        <v>14715</v>
      </c>
      <c r="V1983" s="14" t="s">
        <v>1264</v>
      </c>
      <c r="W1983" s="14">
        <v>0</v>
      </c>
      <c r="X1983" s="14">
        <v>0</v>
      </c>
      <c r="Y1983" s="14">
        <v>30</v>
      </c>
      <c r="Z1983" s="14" t="s">
        <v>14716</v>
      </c>
      <c r="AA1983" s="14">
        <v>1</v>
      </c>
      <c r="AB1983" s="14" t="s">
        <v>14717</v>
      </c>
      <c r="AC1983" s="15">
        <v>42877</v>
      </c>
      <c r="AD1983" s="15">
        <v>43001</v>
      </c>
      <c r="AE1983" s="14">
        <v>255931.79</v>
      </c>
      <c r="AF1983" s="14">
        <v>255931.79</v>
      </c>
      <c r="AG1983" s="14">
        <v>255931.79</v>
      </c>
      <c r="AH1983" s="14">
        <v>255931.79</v>
      </c>
      <c r="AI1983" s="14">
        <v>255931.79</v>
      </c>
      <c r="AJ1983" s="14" t="s">
        <v>14718</v>
      </c>
      <c r="AK1983" s="14" t="s">
        <v>12464</v>
      </c>
      <c r="AL1983" s="14" t="s">
        <v>14719</v>
      </c>
      <c r="AM1983" s="14" t="s">
        <v>11648</v>
      </c>
      <c r="AN1983" s="14" t="s">
        <v>1271</v>
      </c>
      <c r="AO1983" s="14" t="s">
        <v>1272</v>
      </c>
      <c r="AP1983" s="14" t="s">
        <v>1272</v>
      </c>
    </row>
    <row r="1984" spans="1:42" x14ac:dyDescent="0.2">
      <c r="A1984" s="14">
        <v>2020</v>
      </c>
      <c r="B1984" s="14">
        <v>3</v>
      </c>
      <c r="C1984" s="14" t="s">
        <v>14720</v>
      </c>
      <c r="D1984" s="14">
        <f>+VLOOKUP(C1984,'Avances Fisicos'!$A$1:$D$2309,2,FALSE)</f>
        <v>1</v>
      </c>
      <c r="E1984" s="14">
        <f>+VLOOKUP(C1984,'Fuentes de Financiamiento'!$A$1:$C$2398,3,FALSE)</f>
        <v>1500000</v>
      </c>
      <c r="F1984" s="14" t="str">
        <f>+VLOOKUP(C1984,Georeferencias!$A$1:$D$2313,2,FALSE)</f>
        <v>Jalisco</v>
      </c>
      <c r="G1984" s="14" t="str">
        <f>+VLOOKUP(C1984,Georeferencias!$A$1:$D$2313,3,FALSE)</f>
        <v>Pihuamo</v>
      </c>
      <c r="H1984" s="14" t="str">
        <f>+VLOOKUP(C1984,Georeferencias!$A$1:$D$2313,4,FALSE)</f>
        <v/>
      </c>
      <c r="I1984" s="14" t="s">
        <v>1256</v>
      </c>
      <c r="J1984" s="14">
        <v>1500000</v>
      </c>
      <c r="K1984" s="14" t="s">
        <v>14721</v>
      </c>
      <c r="L1984" s="14" t="s">
        <v>14722</v>
      </c>
      <c r="M1984" s="14">
        <v>14</v>
      </c>
      <c r="N1984" s="14" t="s">
        <v>11</v>
      </c>
      <c r="O1984" s="14">
        <v>65</v>
      </c>
      <c r="P1984" s="14" t="s">
        <v>920</v>
      </c>
      <c r="Q1984" s="14" t="s">
        <v>14723</v>
      </c>
      <c r="R1984" s="14" t="s">
        <v>2194</v>
      </c>
      <c r="S1984" s="14" t="s">
        <v>1261</v>
      </c>
      <c r="T1984" s="14" t="s">
        <v>14724</v>
      </c>
      <c r="U1984" s="14" t="s">
        <v>14725</v>
      </c>
      <c r="V1984" s="14" t="s">
        <v>1264</v>
      </c>
      <c r="W1984" s="14">
        <v>0</v>
      </c>
      <c r="X1984" s="14">
        <v>0</v>
      </c>
      <c r="Y1984" s="14">
        <v>0</v>
      </c>
      <c r="Z1984" s="14" t="s">
        <v>1327</v>
      </c>
      <c r="AA1984" s="14">
        <v>1</v>
      </c>
      <c r="AB1984" s="14" t="s">
        <v>14726</v>
      </c>
      <c r="AC1984" s="15">
        <v>42736</v>
      </c>
      <c r="AD1984" s="15">
        <v>43100</v>
      </c>
      <c r="AE1984" s="14">
        <v>1500000</v>
      </c>
      <c r="AF1984" s="14">
        <v>1500000</v>
      </c>
      <c r="AG1984" s="14">
        <v>1500000</v>
      </c>
      <c r="AH1984" s="14">
        <v>1500000</v>
      </c>
      <c r="AI1984" s="14">
        <v>1500000</v>
      </c>
      <c r="AJ1984" s="14" t="s">
        <v>14727</v>
      </c>
      <c r="AK1984" s="14" t="s">
        <v>1402</v>
      </c>
      <c r="AL1984" s="14" t="s">
        <v>14728</v>
      </c>
      <c r="AM1984" s="14" t="s">
        <v>11648</v>
      </c>
      <c r="AN1984" s="14" t="s">
        <v>1271</v>
      </c>
      <c r="AO1984" s="14" t="s">
        <v>1272</v>
      </c>
      <c r="AP1984" s="14" t="s">
        <v>1272</v>
      </c>
    </row>
    <row r="1985" spans="1:42" x14ac:dyDescent="0.2">
      <c r="A1985" s="14">
        <v>2020</v>
      </c>
      <c r="B1985" s="14">
        <v>3</v>
      </c>
      <c r="C1985" s="14" t="s">
        <v>14729</v>
      </c>
      <c r="D1985" s="14">
        <f>+VLOOKUP(C1985,'Avances Fisicos'!$A$1:$D$2309,2,FALSE)</f>
        <v>311</v>
      </c>
      <c r="E1985" s="14">
        <f>+VLOOKUP(C1985,'Fuentes de Financiamiento'!$A$1:$C$2398,3,FALSE)</f>
        <v>99862.1</v>
      </c>
      <c r="F1985" s="14" t="str">
        <f>+VLOOKUP(C1985,Georeferencias!$A$1:$D$2313,2,FALSE)</f>
        <v>Jalisco</v>
      </c>
      <c r="G1985" s="14" t="str">
        <f>+VLOOKUP(C1985,Georeferencias!$A$1:$D$2313,3,FALSE)</f>
        <v>Cocula</v>
      </c>
      <c r="H1985" s="14" t="str">
        <f>+VLOOKUP(C1985,Georeferencias!$A$1:$D$2313,4,FALSE)</f>
        <v>Agua Caliente</v>
      </c>
      <c r="I1985" s="14" t="s">
        <v>1256</v>
      </c>
      <c r="J1985" s="14">
        <v>134641.76</v>
      </c>
      <c r="K1985" s="14" t="s">
        <v>14730</v>
      </c>
      <c r="L1985" s="14" t="s">
        <v>14731</v>
      </c>
      <c r="M1985" s="14">
        <v>14</v>
      </c>
      <c r="N1985" s="14" t="s">
        <v>11</v>
      </c>
      <c r="O1985" s="14">
        <v>24</v>
      </c>
      <c r="P1985" s="14" t="s">
        <v>885</v>
      </c>
      <c r="Q1985" s="14" t="s">
        <v>1259</v>
      </c>
      <c r="R1985" s="14" t="s">
        <v>1359</v>
      </c>
      <c r="S1985" s="14" t="s">
        <v>1261</v>
      </c>
      <c r="T1985" s="14" t="s">
        <v>2645</v>
      </c>
      <c r="U1985" s="14" t="s">
        <v>14732</v>
      </c>
      <c r="V1985" s="14" t="s">
        <v>1264</v>
      </c>
      <c r="W1985" s="14">
        <v>0</v>
      </c>
      <c r="X1985" s="14">
        <v>0</v>
      </c>
      <c r="Y1985" s="14">
        <v>133</v>
      </c>
      <c r="Z1985" s="14" t="s">
        <v>14733</v>
      </c>
      <c r="AA1985" s="14">
        <v>1</v>
      </c>
      <c r="AB1985" s="14" t="s">
        <v>14734</v>
      </c>
      <c r="AC1985" s="15">
        <v>42975</v>
      </c>
      <c r="AD1985" s="15">
        <v>42996</v>
      </c>
      <c r="AE1985" s="14">
        <v>99862.1</v>
      </c>
      <c r="AF1985" s="14">
        <v>99862.1</v>
      </c>
      <c r="AG1985" s="14">
        <v>99862.1</v>
      </c>
      <c r="AH1985" s="14">
        <v>99862.1</v>
      </c>
      <c r="AI1985" s="14">
        <v>99862.1</v>
      </c>
      <c r="AJ1985" s="14" t="s">
        <v>14735</v>
      </c>
      <c r="AK1985" s="14" t="s">
        <v>14736</v>
      </c>
      <c r="AL1985" s="14" t="s">
        <v>14737</v>
      </c>
      <c r="AM1985" s="14" t="s">
        <v>11648</v>
      </c>
      <c r="AN1985" s="14" t="s">
        <v>1271</v>
      </c>
      <c r="AO1985" s="14" t="s">
        <v>1272</v>
      </c>
      <c r="AP1985" s="14" t="s">
        <v>1272</v>
      </c>
    </row>
    <row r="1986" spans="1:42" x14ac:dyDescent="0.2">
      <c r="A1986" s="14">
        <v>2020</v>
      </c>
      <c r="B1986" s="14">
        <v>3</v>
      </c>
      <c r="C1986" s="14" t="s">
        <v>14738</v>
      </c>
      <c r="D1986" s="14">
        <f>+VLOOKUP(C1986,'Avances Fisicos'!$A$1:$D$2309,2,FALSE)</f>
        <v>800</v>
      </c>
      <c r="E1986" s="14">
        <f>+VLOOKUP(C1986,'Fuentes de Financiamiento'!$A$1:$C$2398,3,FALSE)</f>
        <v>188588.16</v>
      </c>
      <c r="F1986" s="14" t="str">
        <f>+VLOOKUP(C1986,Georeferencias!$A$1:$D$2313,2,FALSE)</f>
        <v>Jalisco</v>
      </c>
      <c r="G1986" s="14" t="str">
        <f>+VLOOKUP(C1986,Georeferencias!$A$1:$D$2313,3,FALSE)</f>
        <v>Tepatitlán de Morelos</v>
      </c>
      <c r="H1986" s="14" t="str">
        <f>+VLOOKUP(C1986,Georeferencias!$A$1:$D$2313,4,FALSE)</f>
        <v>Los Charcos</v>
      </c>
      <c r="I1986" s="14" t="s">
        <v>1256</v>
      </c>
      <c r="J1986" s="14">
        <v>189424.01</v>
      </c>
      <c r="K1986" s="14" t="s">
        <v>14739</v>
      </c>
      <c r="L1986" s="14" t="s">
        <v>14740</v>
      </c>
      <c r="M1986" s="14">
        <v>14</v>
      </c>
      <c r="N1986" s="14" t="s">
        <v>11</v>
      </c>
      <c r="O1986" s="14">
        <v>93</v>
      </c>
      <c r="P1986" s="14" t="s">
        <v>888</v>
      </c>
      <c r="Q1986" s="14" t="s">
        <v>1259</v>
      </c>
      <c r="R1986" s="14" t="s">
        <v>1335</v>
      </c>
      <c r="S1986" s="14" t="s">
        <v>1261</v>
      </c>
      <c r="T1986" s="14" t="s">
        <v>6824</v>
      </c>
      <c r="U1986" s="14" t="s">
        <v>14741</v>
      </c>
      <c r="V1986" s="14" t="s">
        <v>1264</v>
      </c>
      <c r="W1986" s="14">
        <v>0</v>
      </c>
      <c r="X1986" s="14">
        <v>0</v>
      </c>
      <c r="Y1986" s="14">
        <v>130</v>
      </c>
      <c r="Z1986" s="14" t="s">
        <v>14742</v>
      </c>
      <c r="AA1986" s="14">
        <v>1</v>
      </c>
      <c r="AB1986" s="14" t="s">
        <v>14743</v>
      </c>
      <c r="AC1986" s="15">
        <v>42921</v>
      </c>
      <c r="AD1986" s="15">
        <v>43082</v>
      </c>
      <c r="AE1986" s="14">
        <v>188588.16</v>
      </c>
      <c r="AF1986" s="14">
        <v>188588.16</v>
      </c>
      <c r="AG1986" s="14">
        <v>188588.16</v>
      </c>
      <c r="AH1986" s="14">
        <v>188588.16</v>
      </c>
      <c r="AI1986" s="14">
        <v>188588.16</v>
      </c>
      <c r="AJ1986" s="14" t="s">
        <v>14744</v>
      </c>
      <c r="AK1986" s="14" t="s">
        <v>14745</v>
      </c>
      <c r="AL1986" s="14" t="s">
        <v>14746</v>
      </c>
      <c r="AM1986" s="14" t="s">
        <v>11648</v>
      </c>
      <c r="AN1986" s="14" t="s">
        <v>1271</v>
      </c>
      <c r="AO1986" s="14" t="s">
        <v>1272</v>
      </c>
      <c r="AP1986" s="14" t="s">
        <v>1272</v>
      </c>
    </row>
    <row r="1987" spans="1:42" x14ac:dyDescent="0.2">
      <c r="A1987" s="14">
        <v>2020</v>
      </c>
      <c r="B1987" s="14">
        <v>3</v>
      </c>
      <c r="C1987" s="14" t="s">
        <v>14747</v>
      </c>
      <c r="D1987" s="14">
        <f>+VLOOKUP(C1987,'Avances Fisicos'!$A$1:$D$2309,2,FALSE)</f>
        <v>1005</v>
      </c>
      <c r="E1987" s="14">
        <f>+VLOOKUP(C1987,'Fuentes de Financiamiento'!$A$1:$C$2398,3,FALSE)</f>
        <v>281531.81</v>
      </c>
      <c r="F1987" s="14" t="str">
        <f>+VLOOKUP(C1987,Georeferencias!$A$1:$D$2313,2,FALSE)</f>
        <v>Jalisco</v>
      </c>
      <c r="G1987" s="14" t="str">
        <f>+VLOOKUP(C1987,Georeferencias!$A$1:$D$2313,3,FALSE)</f>
        <v>Tepatitlán de Morelos</v>
      </c>
      <c r="H1987" s="14" t="str">
        <f>+VLOOKUP(C1987,Georeferencias!$A$1:$D$2313,4,FALSE)</f>
        <v>Ojo de Agua de Latillas</v>
      </c>
      <c r="I1987" s="14" t="s">
        <v>1256</v>
      </c>
      <c r="J1987" s="14">
        <v>281531.81</v>
      </c>
      <c r="K1987" s="14" t="s">
        <v>14748</v>
      </c>
      <c r="L1987" s="14" t="s">
        <v>14749</v>
      </c>
      <c r="M1987" s="14">
        <v>14</v>
      </c>
      <c r="N1987" s="14" t="s">
        <v>11</v>
      </c>
      <c r="O1987" s="14">
        <v>93</v>
      </c>
      <c r="P1987" s="14" t="s">
        <v>888</v>
      </c>
      <c r="Q1987" s="14" t="s">
        <v>1259</v>
      </c>
      <c r="R1987" s="14" t="s">
        <v>1406</v>
      </c>
      <c r="S1987" s="14" t="s">
        <v>1261</v>
      </c>
      <c r="T1987" s="14" t="s">
        <v>6824</v>
      </c>
      <c r="U1987" s="14" t="s">
        <v>14750</v>
      </c>
      <c r="V1987" s="14" t="s">
        <v>1264</v>
      </c>
      <c r="W1987" s="14">
        <v>0</v>
      </c>
      <c r="X1987" s="14">
        <v>0</v>
      </c>
      <c r="Y1987" s="14">
        <v>15</v>
      </c>
      <c r="Z1987" s="14" t="s">
        <v>14751</v>
      </c>
      <c r="AA1987" s="14">
        <v>1</v>
      </c>
      <c r="AB1987" s="14" t="s">
        <v>14752</v>
      </c>
      <c r="AC1987" s="15">
        <v>42977</v>
      </c>
      <c r="AD1987" s="15">
        <v>43019</v>
      </c>
      <c r="AE1987" s="14">
        <v>281531.81</v>
      </c>
      <c r="AF1987" s="14">
        <v>281531.81</v>
      </c>
      <c r="AG1987" s="14">
        <v>281531.81</v>
      </c>
      <c r="AH1987" s="14">
        <v>281531.81</v>
      </c>
      <c r="AI1987" s="14">
        <v>281531.81</v>
      </c>
      <c r="AJ1987" s="14" t="s">
        <v>14753</v>
      </c>
      <c r="AK1987" s="14" t="s">
        <v>14754</v>
      </c>
      <c r="AL1987" s="14" t="s">
        <v>14755</v>
      </c>
      <c r="AM1987" s="14" t="s">
        <v>11648</v>
      </c>
      <c r="AN1987" s="14" t="s">
        <v>1271</v>
      </c>
      <c r="AO1987" s="14" t="s">
        <v>1272</v>
      </c>
      <c r="AP1987" s="14" t="s">
        <v>1272</v>
      </c>
    </row>
    <row r="1988" spans="1:42" x14ac:dyDescent="0.2">
      <c r="A1988" s="14">
        <v>2020</v>
      </c>
      <c r="B1988" s="14">
        <v>3</v>
      </c>
      <c r="C1988" s="14" t="s">
        <v>14756</v>
      </c>
      <c r="D1988" s="14">
        <f>+VLOOKUP(C1988,'Avances Fisicos'!$A$1:$D$2309,2,FALSE)</f>
        <v>1</v>
      </c>
      <c r="E1988" s="14">
        <f>+VLOOKUP(C1988,'Fuentes de Financiamiento'!$A$1:$C$2398,3,FALSE)</f>
        <v>349938</v>
      </c>
      <c r="F1988" s="14" t="str">
        <f>+VLOOKUP(C1988,Georeferencias!$A$1:$D$2313,2,FALSE)</f>
        <v>Jalisco</v>
      </c>
      <c r="G1988" s="14" t="str">
        <f>+VLOOKUP(C1988,Georeferencias!$A$1:$D$2313,3,FALSE)</f>
        <v>La Barca</v>
      </c>
      <c r="H1988" s="14" t="str">
        <f>+VLOOKUP(C1988,Georeferencias!$A$1:$D$2313,4,FALSE)</f>
        <v>Los Guayabos</v>
      </c>
      <c r="I1988" s="14" t="s">
        <v>1256</v>
      </c>
      <c r="J1988" s="14">
        <v>349938</v>
      </c>
      <c r="K1988" s="14" t="s">
        <v>14757</v>
      </c>
      <c r="L1988" s="14" t="s">
        <v>14758</v>
      </c>
      <c r="M1988" s="14">
        <v>14</v>
      </c>
      <c r="N1988" s="14" t="s">
        <v>11</v>
      </c>
      <c r="O1988" s="14">
        <v>18</v>
      </c>
      <c r="P1988" s="14" t="s">
        <v>947</v>
      </c>
      <c r="Q1988" s="14" t="s">
        <v>1259</v>
      </c>
      <c r="R1988" s="14" t="s">
        <v>1406</v>
      </c>
      <c r="S1988" s="14" t="s">
        <v>1261</v>
      </c>
      <c r="T1988" s="14" t="s">
        <v>10308</v>
      </c>
      <c r="U1988" s="14" t="s">
        <v>14759</v>
      </c>
      <c r="V1988" s="14" t="s">
        <v>1264</v>
      </c>
      <c r="W1988" s="14">
        <v>0</v>
      </c>
      <c r="X1988" s="14">
        <v>0</v>
      </c>
      <c r="Y1988" s="14">
        <v>0</v>
      </c>
      <c r="Z1988" s="14" t="s">
        <v>1327</v>
      </c>
      <c r="AA1988" s="14">
        <v>1</v>
      </c>
      <c r="AB1988" s="14" t="s">
        <v>14760</v>
      </c>
      <c r="AC1988" s="15">
        <v>43063</v>
      </c>
      <c r="AD1988" s="15">
        <v>43098</v>
      </c>
      <c r="AE1988" s="14">
        <v>349938</v>
      </c>
      <c r="AF1988" s="14">
        <v>349938</v>
      </c>
      <c r="AG1988" s="14">
        <v>349938</v>
      </c>
      <c r="AH1988" s="14">
        <v>349938</v>
      </c>
      <c r="AI1988" s="14">
        <v>349938</v>
      </c>
      <c r="AJ1988" s="14" t="s">
        <v>14761</v>
      </c>
      <c r="AK1988" s="14" t="s">
        <v>1402</v>
      </c>
      <c r="AL1988" s="14" t="s">
        <v>14762</v>
      </c>
      <c r="AM1988" s="14" t="s">
        <v>11648</v>
      </c>
      <c r="AN1988" s="14" t="s">
        <v>1271</v>
      </c>
      <c r="AO1988" s="14" t="s">
        <v>1272</v>
      </c>
      <c r="AP1988" s="14" t="s">
        <v>1272</v>
      </c>
    </row>
    <row r="1989" spans="1:42" x14ac:dyDescent="0.2">
      <c r="A1989" s="14">
        <v>2020</v>
      </c>
      <c r="B1989" s="14">
        <v>3</v>
      </c>
      <c r="C1989" s="14" t="s">
        <v>14763</v>
      </c>
      <c r="D1989" s="14">
        <f>+VLOOKUP(C1989,'Avances Fisicos'!$A$1:$D$2309,2,FALSE)</f>
        <v>1</v>
      </c>
      <c r="E1989" s="14">
        <f>+VLOOKUP(C1989,'Fuentes de Financiamiento'!$A$1:$C$2398,3,FALSE)</f>
        <v>240711.6</v>
      </c>
      <c r="F1989" s="14" t="str">
        <f>+VLOOKUP(C1989,Georeferencias!$A$1:$D$2313,2,FALSE)</f>
        <v>Jalisco</v>
      </c>
      <c r="G1989" s="14" t="str">
        <f>+VLOOKUP(C1989,Georeferencias!$A$1:$D$2313,3,FALSE)</f>
        <v>La Barca</v>
      </c>
      <c r="H1989" s="14" t="str">
        <f>+VLOOKUP(C1989,Georeferencias!$A$1:$D$2313,4,FALSE)</f>
        <v>El Loreto Occidental</v>
      </c>
      <c r="I1989" s="14" t="s">
        <v>1256</v>
      </c>
      <c r="J1989" s="14">
        <v>240711.6</v>
      </c>
      <c r="K1989" s="14" t="s">
        <v>14764</v>
      </c>
      <c r="L1989" s="14" t="s">
        <v>14765</v>
      </c>
      <c r="M1989" s="14">
        <v>14</v>
      </c>
      <c r="N1989" s="14" t="s">
        <v>11</v>
      </c>
      <c r="O1989" s="14">
        <v>18</v>
      </c>
      <c r="P1989" s="14" t="s">
        <v>947</v>
      </c>
      <c r="Q1989" s="14" t="s">
        <v>1259</v>
      </c>
      <c r="R1989" s="14" t="s">
        <v>1359</v>
      </c>
      <c r="S1989" s="14" t="s">
        <v>1261</v>
      </c>
      <c r="T1989" s="14" t="s">
        <v>10308</v>
      </c>
      <c r="U1989" s="14" t="s">
        <v>14766</v>
      </c>
      <c r="V1989" s="14" t="s">
        <v>1264</v>
      </c>
      <c r="W1989" s="14">
        <v>0</v>
      </c>
      <c r="X1989" s="14">
        <v>0</v>
      </c>
      <c r="Y1989" s="14">
        <v>0</v>
      </c>
      <c r="Z1989" s="14" t="s">
        <v>1327</v>
      </c>
      <c r="AA1989" s="14">
        <v>1</v>
      </c>
      <c r="AB1989" s="14" t="s">
        <v>14767</v>
      </c>
      <c r="AC1989" s="15">
        <v>43062</v>
      </c>
      <c r="AD1989" s="15">
        <v>43098</v>
      </c>
      <c r="AE1989" s="14">
        <v>240711.6</v>
      </c>
      <c r="AF1989" s="14">
        <v>240711.6</v>
      </c>
      <c r="AG1989" s="14">
        <v>240711.6</v>
      </c>
      <c r="AH1989" s="14">
        <v>240711.6</v>
      </c>
      <c r="AI1989" s="14">
        <v>240711.6</v>
      </c>
      <c r="AJ1989" s="14" t="s">
        <v>10311</v>
      </c>
      <c r="AK1989" s="14" t="s">
        <v>1402</v>
      </c>
      <c r="AL1989" s="14" t="s">
        <v>14768</v>
      </c>
      <c r="AM1989" s="14" t="s">
        <v>11648</v>
      </c>
      <c r="AN1989" s="14" t="s">
        <v>1271</v>
      </c>
      <c r="AO1989" s="14" t="s">
        <v>1272</v>
      </c>
      <c r="AP1989" s="14" t="s">
        <v>1272</v>
      </c>
    </row>
    <row r="1990" spans="1:42" x14ac:dyDescent="0.2">
      <c r="A1990" s="14">
        <v>2020</v>
      </c>
      <c r="B1990" s="14">
        <v>3</v>
      </c>
      <c r="C1990" s="14" t="s">
        <v>14769</v>
      </c>
      <c r="D1990" s="14">
        <f>+VLOOKUP(C1990,'Avances Fisicos'!$A$1:$D$2309,2,FALSE)</f>
        <v>308</v>
      </c>
      <c r="E1990" s="14">
        <f>+VLOOKUP(C1990,'Fuentes de Financiamiento'!$A$1:$C$2398,3,FALSE)</f>
        <v>271918.7</v>
      </c>
      <c r="F1990" s="14" t="str">
        <f>+VLOOKUP(C1990,Georeferencias!$A$1:$D$2313,2,FALSE)</f>
        <v>Jalisco</v>
      </c>
      <c r="G1990" s="14" t="str">
        <f>+VLOOKUP(C1990,Georeferencias!$A$1:$D$2313,3,FALSE)</f>
        <v>Cocula</v>
      </c>
      <c r="H1990" s="14" t="str">
        <f>+VLOOKUP(C1990,Georeferencias!$A$1:$D$2313,4,FALSE)</f>
        <v>La Sauceda</v>
      </c>
      <c r="I1990" s="14" t="s">
        <v>1256</v>
      </c>
      <c r="J1990" s="14">
        <v>278073.74</v>
      </c>
      <c r="K1990" s="14" t="s">
        <v>14770</v>
      </c>
      <c r="L1990" s="14" t="s">
        <v>14771</v>
      </c>
      <c r="M1990" s="14">
        <v>14</v>
      </c>
      <c r="N1990" s="14" t="s">
        <v>11</v>
      </c>
      <c r="O1990" s="14">
        <v>24</v>
      </c>
      <c r="P1990" s="14" t="s">
        <v>885</v>
      </c>
      <c r="Q1990" s="14" t="s">
        <v>1259</v>
      </c>
      <c r="R1990" s="14" t="s">
        <v>1359</v>
      </c>
      <c r="S1990" s="14" t="s">
        <v>1261</v>
      </c>
      <c r="T1990" s="14" t="s">
        <v>2645</v>
      </c>
      <c r="U1990" s="14" t="s">
        <v>14772</v>
      </c>
      <c r="V1990" s="14" t="s">
        <v>1264</v>
      </c>
      <c r="W1990" s="14">
        <v>0</v>
      </c>
      <c r="X1990" s="14">
        <v>0</v>
      </c>
      <c r="Y1990" s="14">
        <v>0</v>
      </c>
      <c r="Z1990" s="14" t="s">
        <v>14773</v>
      </c>
      <c r="AA1990" s="14">
        <v>1</v>
      </c>
      <c r="AB1990" s="14" t="s">
        <v>14774</v>
      </c>
      <c r="AC1990" s="15">
        <v>43038</v>
      </c>
      <c r="AD1990" s="15">
        <v>43098</v>
      </c>
      <c r="AE1990" s="14">
        <v>271918.7</v>
      </c>
      <c r="AF1990" s="14">
        <v>271918.7</v>
      </c>
      <c r="AG1990" s="14">
        <v>271918.7</v>
      </c>
      <c r="AH1990" s="14">
        <v>271918.7</v>
      </c>
      <c r="AI1990" s="14">
        <v>271918.7</v>
      </c>
      <c r="AJ1990" s="14" t="s">
        <v>14775</v>
      </c>
      <c r="AK1990" s="14" t="s">
        <v>14776</v>
      </c>
      <c r="AL1990" s="14" t="s">
        <v>14777</v>
      </c>
      <c r="AM1990" s="14" t="s">
        <v>11648</v>
      </c>
      <c r="AN1990" s="14" t="s">
        <v>1271</v>
      </c>
      <c r="AO1990" s="14" t="s">
        <v>1272</v>
      </c>
      <c r="AP1990" s="14" t="s">
        <v>1272</v>
      </c>
    </row>
    <row r="1991" spans="1:42" x14ac:dyDescent="0.2">
      <c r="A1991" s="14">
        <v>2020</v>
      </c>
      <c r="B1991" s="14">
        <v>3</v>
      </c>
      <c r="C1991" s="14" t="s">
        <v>14778</v>
      </c>
      <c r="D1991" s="14">
        <f>+VLOOKUP(C1991,'Avances Fisicos'!$A$1:$D$2309,2,FALSE)</f>
        <v>212</v>
      </c>
      <c r="E1991" s="14">
        <f>+VLOOKUP(C1991,'Fuentes de Financiamiento'!$A$1:$C$2398,3,FALSE)</f>
        <v>164202.74</v>
      </c>
      <c r="F1991" s="14" t="str">
        <f>+VLOOKUP(C1991,Georeferencias!$A$1:$D$2313,2,FALSE)</f>
        <v>Jalisco</v>
      </c>
      <c r="G1991" s="14" t="str">
        <f>+VLOOKUP(C1991,Georeferencias!$A$1:$D$2313,3,FALSE)</f>
        <v>Cocula</v>
      </c>
      <c r="H1991" s="14" t="str">
        <f>+VLOOKUP(C1991,Georeferencias!$A$1:$D$2313,4,FALSE)</f>
        <v>Tateposco (San José Tateposco)</v>
      </c>
      <c r="I1991" s="14" t="s">
        <v>1256</v>
      </c>
      <c r="J1991" s="14">
        <v>191228.15</v>
      </c>
      <c r="K1991" s="14" t="s">
        <v>14779</v>
      </c>
      <c r="L1991" s="14" t="s">
        <v>14780</v>
      </c>
      <c r="M1991" s="14">
        <v>14</v>
      </c>
      <c r="N1991" s="14" t="s">
        <v>11</v>
      </c>
      <c r="O1991" s="14">
        <v>24</v>
      </c>
      <c r="P1991" s="14" t="s">
        <v>885</v>
      </c>
      <c r="Q1991" s="14" t="s">
        <v>1259</v>
      </c>
      <c r="R1991" s="14" t="s">
        <v>1359</v>
      </c>
      <c r="S1991" s="14" t="s">
        <v>1261</v>
      </c>
      <c r="T1991" s="14" t="s">
        <v>2645</v>
      </c>
      <c r="U1991" s="14" t="s">
        <v>14781</v>
      </c>
      <c r="V1991" s="14" t="s">
        <v>1264</v>
      </c>
      <c r="W1991" s="14">
        <v>0</v>
      </c>
      <c r="X1991" s="14">
        <v>0</v>
      </c>
      <c r="Y1991" s="14">
        <v>0</v>
      </c>
      <c r="Z1991" s="14" t="s">
        <v>14782</v>
      </c>
      <c r="AA1991" s="14">
        <v>1</v>
      </c>
      <c r="AB1991" s="14" t="s">
        <v>14783</v>
      </c>
      <c r="AC1991" s="15">
        <v>43038</v>
      </c>
      <c r="AD1991" s="15">
        <v>43098</v>
      </c>
      <c r="AE1991" s="14">
        <v>164202.74</v>
      </c>
      <c r="AF1991" s="14">
        <v>164202.74</v>
      </c>
      <c r="AG1991" s="14">
        <v>164202.74</v>
      </c>
      <c r="AH1991" s="14">
        <v>164202.74</v>
      </c>
      <c r="AI1991" s="14">
        <v>164202.74</v>
      </c>
      <c r="AJ1991" s="14" t="s">
        <v>14784</v>
      </c>
      <c r="AK1991" s="14" t="s">
        <v>14785</v>
      </c>
      <c r="AL1991" s="14" t="s">
        <v>14786</v>
      </c>
      <c r="AM1991" s="14" t="s">
        <v>11648</v>
      </c>
      <c r="AN1991" s="14" t="s">
        <v>1271</v>
      </c>
      <c r="AO1991" s="14" t="s">
        <v>1272</v>
      </c>
      <c r="AP1991" s="14" t="s">
        <v>1272</v>
      </c>
    </row>
    <row r="1992" spans="1:42" x14ac:dyDescent="0.2">
      <c r="A1992" s="14">
        <v>2020</v>
      </c>
      <c r="B1992" s="14">
        <v>3</v>
      </c>
      <c r="C1992" s="14" t="s">
        <v>14787</v>
      </c>
      <c r="D1992" s="14">
        <f>+VLOOKUP(C1992,'Avances Fisicos'!$A$1:$D$2309,2,FALSE)</f>
        <v>40</v>
      </c>
      <c r="E1992" s="14">
        <f>+VLOOKUP(C1992,'Fuentes de Financiamiento'!$A$1:$C$2398,3,FALSE)</f>
        <v>381731.98</v>
      </c>
      <c r="F1992" s="14" t="str">
        <f>+VLOOKUP(C1992,Georeferencias!$A$1:$D$2313,2,FALSE)</f>
        <v>Jalisco</v>
      </c>
      <c r="G1992" s="14" t="str">
        <f>+VLOOKUP(C1992,Georeferencias!$A$1:$D$2313,3,FALSE)</f>
        <v>Tepatitlán de Morelos</v>
      </c>
      <c r="H1992" s="14" t="str">
        <f>+VLOOKUP(C1992,Georeferencias!$A$1:$D$2313,4,FALSE)</f>
        <v>Tepatitlán de Morelos</v>
      </c>
      <c r="I1992" s="14" t="s">
        <v>1256</v>
      </c>
      <c r="J1992" s="14">
        <v>386348.27</v>
      </c>
      <c r="K1992" s="14" t="s">
        <v>14788</v>
      </c>
      <c r="L1992" s="14" t="s">
        <v>14789</v>
      </c>
      <c r="M1992" s="14">
        <v>14</v>
      </c>
      <c r="N1992" s="14" t="s">
        <v>11</v>
      </c>
      <c r="O1992" s="14">
        <v>93</v>
      </c>
      <c r="P1992" s="14" t="s">
        <v>888</v>
      </c>
      <c r="Q1992" s="14" t="s">
        <v>1259</v>
      </c>
      <c r="R1992" s="14" t="s">
        <v>1335</v>
      </c>
      <c r="S1992" s="14" t="s">
        <v>1261</v>
      </c>
      <c r="T1992" s="14" t="s">
        <v>12459</v>
      </c>
      <c r="U1992" s="14" t="s">
        <v>14790</v>
      </c>
      <c r="V1992" s="14" t="s">
        <v>1264</v>
      </c>
      <c r="W1992" s="14">
        <v>0</v>
      </c>
      <c r="X1992" s="14">
        <v>0</v>
      </c>
      <c r="Y1992" s="14">
        <v>40</v>
      </c>
      <c r="Z1992" s="14" t="s">
        <v>14791</v>
      </c>
      <c r="AA1992" s="14">
        <v>1</v>
      </c>
      <c r="AB1992" s="14" t="s">
        <v>14792</v>
      </c>
      <c r="AC1992" s="15">
        <v>43206</v>
      </c>
      <c r="AD1992" s="15">
        <v>43312</v>
      </c>
      <c r="AE1992" s="14">
        <v>381731.98</v>
      </c>
      <c r="AF1992" s="14">
        <v>381731.98</v>
      </c>
      <c r="AG1992" s="14">
        <v>381731.98</v>
      </c>
      <c r="AH1992" s="14">
        <v>381731.98</v>
      </c>
      <c r="AI1992" s="14">
        <v>381731.98</v>
      </c>
      <c r="AJ1992" s="14" t="s">
        <v>14793</v>
      </c>
      <c r="AK1992" s="14" t="s">
        <v>3590</v>
      </c>
      <c r="AL1992" s="14" t="s">
        <v>14794</v>
      </c>
      <c r="AM1992" s="14" t="s">
        <v>11648</v>
      </c>
      <c r="AN1992" s="14" t="s">
        <v>1271</v>
      </c>
      <c r="AO1992" s="14" t="s">
        <v>1272</v>
      </c>
      <c r="AP1992" s="14" t="s">
        <v>1272</v>
      </c>
    </row>
    <row r="1993" spans="1:42" x14ac:dyDescent="0.2">
      <c r="A1993" s="14">
        <v>2020</v>
      </c>
      <c r="B1993" s="14">
        <v>3</v>
      </c>
      <c r="C1993" s="14" t="s">
        <v>14795</v>
      </c>
      <c r="D1993" s="14">
        <f>+VLOOKUP(C1993,'Avances Fisicos'!$A$1:$D$2309,2,FALSE)</f>
        <v>1</v>
      </c>
      <c r="E1993" s="14">
        <f>+VLOOKUP(C1993,'Fuentes de Financiamiento'!$A$1:$C$2398,3,FALSE)</f>
        <v>1289509.44</v>
      </c>
      <c r="F1993" s="14" t="str">
        <f>+VLOOKUP(C1993,Georeferencias!$A$1:$D$2313,2,FALSE)</f>
        <v>Jalisco</v>
      </c>
      <c r="G1993" s="14" t="str">
        <f>+VLOOKUP(C1993,Georeferencias!$A$1:$D$2313,3,FALSE)</f>
        <v>Tepatitlán de Morelos</v>
      </c>
      <c r="H1993" s="14" t="str">
        <f>+VLOOKUP(C1993,Georeferencias!$A$1:$D$2313,4,FALSE)</f>
        <v>Atotonilquillo (Fátima)</v>
      </c>
      <c r="I1993" s="14" t="s">
        <v>1256</v>
      </c>
      <c r="J1993" s="14">
        <v>1289795.8</v>
      </c>
      <c r="K1993" s="14" t="s">
        <v>14796</v>
      </c>
      <c r="L1993" s="14" t="s">
        <v>14797</v>
      </c>
      <c r="M1993" s="14">
        <v>14</v>
      </c>
      <c r="N1993" s="14" t="s">
        <v>11</v>
      </c>
      <c r="O1993" s="14">
        <v>93</v>
      </c>
      <c r="P1993" s="14" t="s">
        <v>888</v>
      </c>
      <c r="Q1993" s="14" t="s">
        <v>1259</v>
      </c>
      <c r="R1993" s="14" t="s">
        <v>1335</v>
      </c>
      <c r="S1993" s="14" t="s">
        <v>1261</v>
      </c>
      <c r="T1993" s="14" t="s">
        <v>12459</v>
      </c>
      <c r="U1993" s="14" t="s">
        <v>14798</v>
      </c>
      <c r="V1993" s="14" t="s">
        <v>1264</v>
      </c>
      <c r="W1993" s="14">
        <v>0</v>
      </c>
      <c r="X1993" s="14">
        <v>0</v>
      </c>
      <c r="Y1993" s="14">
        <v>160</v>
      </c>
      <c r="Z1993" s="14" t="s">
        <v>1349</v>
      </c>
      <c r="AA1993" s="14">
        <v>1</v>
      </c>
      <c r="AB1993" s="14" t="s">
        <v>14799</v>
      </c>
      <c r="AC1993" s="15">
        <v>43199</v>
      </c>
      <c r="AD1993" s="15">
        <v>43281</v>
      </c>
      <c r="AE1993" s="14">
        <v>1289509.44</v>
      </c>
      <c r="AF1993" s="14">
        <v>1289509.44</v>
      </c>
      <c r="AG1993" s="14">
        <v>1289509.44</v>
      </c>
      <c r="AH1993" s="14">
        <v>1289509.44</v>
      </c>
      <c r="AI1993" s="14">
        <v>1289509.44</v>
      </c>
      <c r="AJ1993" s="14" t="s">
        <v>14800</v>
      </c>
      <c r="AK1993" s="14" t="s">
        <v>1355</v>
      </c>
      <c r="AL1993" s="14" t="s">
        <v>14801</v>
      </c>
      <c r="AM1993" s="14" t="s">
        <v>11648</v>
      </c>
      <c r="AN1993" s="14" t="s">
        <v>1271</v>
      </c>
      <c r="AO1993" s="14" t="s">
        <v>1272</v>
      </c>
      <c r="AP1993" s="14" t="s">
        <v>1272</v>
      </c>
    </row>
    <row r="1994" spans="1:42" x14ac:dyDescent="0.2">
      <c r="A1994" s="14">
        <v>2020</v>
      </c>
      <c r="B1994" s="14">
        <v>3</v>
      </c>
      <c r="C1994" s="14" t="s">
        <v>14802</v>
      </c>
      <c r="D1994" s="14">
        <f>+VLOOKUP(C1994,'Avances Fisicos'!$A$1:$D$2309,2,FALSE)</f>
        <v>40</v>
      </c>
      <c r="E1994" s="14">
        <f>+VLOOKUP(C1994,'Fuentes de Financiamiento'!$A$1:$C$2398,3,FALSE)</f>
        <v>429497.17</v>
      </c>
      <c r="F1994" s="14" t="str">
        <f>+VLOOKUP(C1994,Georeferencias!$A$1:$D$2313,2,FALSE)</f>
        <v>Jalisco</v>
      </c>
      <c r="G1994" s="14" t="str">
        <f>+VLOOKUP(C1994,Georeferencias!$A$1:$D$2313,3,FALSE)</f>
        <v>Tepatitlán de Morelos</v>
      </c>
      <c r="H1994" s="14" t="str">
        <f>+VLOOKUP(C1994,Georeferencias!$A$1:$D$2313,4,FALSE)</f>
        <v>Capilla de Milpillas (Milpillas)</v>
      </c>
      <c r="I1994" s="14" t="s">
        <v>1256</v>
      </c>
      <c r="J1994" s="14">
        <v>430077.15</v>
      </c>
      <c r="K1994" s="14" t="s">
        <v>14803</v>
      </c>
      <c r="L1994" s="14" t="s">
        <v>14804</v>
      </c>
      <c r="M1994" s="14">
        <v>14</v>
      </c>
      <c r="N1994" s="14" t="s">
        <v>11</v>
      </c>
      <c r="O1994" s="14">
        <v>93</v>
      </c>
      <c r="P1994" s="14" t="s">
        <v>888</v>
      </c>
      <c r="Q1994" s="14" t="s">
        <v>1259</v>
      </c>
      <c r="R1994" s="14" t="s">
        <v>1406</v>
      </c>
      <c r="S1994" s="14" t="s">
        <v>1261</v>
      </c>
      <c r="T1994" s="14" t="s">
        <v>12459</v>
      </c>
      <c r="U1994" s="14" t="s">
        <v>14805</v>
      </c>
      <c r="V1994" s="14" t="s">
        <v>1264</v>
      </c>
      <c r="W1994" s="14">
        <v>0</v>
      </c>
      <c r="X1994" s="14">
        <v>0</v>
      </c>
      <c r="Y1994" s="14">
        <v>40</v>
      </c>
      <c r="Z1994" s="14" t="s">
        <v>13091</v>
      </c>
      <c r="AA1994" s="14">
        <v>1</v>
      </c>
      <c r="AB1994" s="14" t="s">
        <v>14806</v>
      </c>
      <c r="AC1994" s="15">
        <v>43227</v>
      </c>
      <c r="AD1994" s="15">
        <v>43372</v>
      </c>
      <c r="AE1994" s="14">
        <v>429497.17</v>
      </c>
      <c r="AF1994" s="14">
        <v>429497.17</v>
      </c>
      <c r="AG1994" s="14">
        <v>429497.17</v>
      </c>
      <c r="AH1994" s="14">
        <v>429497.17</v>
      </c>
      <c r="AI1994" s="14">
        <v>429497.17</v>
      </c>
      <c r="AJ1994" s="14" t="s">
        <v>14807</v>
      </c>
      <c r="AK1994" s="14" t="s">
        <v>13094</v>
      </c>
      <c r="AL1994" s="14" t="s">
        <v>14808</v>
      </c>
      <c r="AM1994" s="14" t="s">
        <v>11648</v>
      </c>
      <c r="AN1994" s="14" t="s">
        <v>1271</v>
      </c>
      <c r="AO1994" s="14" t="s">
        <v>1272</v>
      </c>
      <c r="AP1994" s="14" t="s">
        <v>1272</v>
      </c>
    </row>
    <row r="1995" spans="1:42" x14ac:dyDescent="0.2">
      <c r="A1995" s="14">
        <v>2020</v>
      </c>
      <c r="B1995" s="14">
        <v>3</v>
      </c>
      <c r="C1995" s="14" t="s">
        <v>14809</v>
      </c>
      <c r="D1995" s="14">
        <f>+VLOOKUP(C1995,'Avances Fisicos'!$A$1:$D$2309,2,FALSE)</f>
        <v>307</v>
      </c>
      <c r="E1995" s="14">
        <f>+VLOOKUP(C1995,'Fuentes de Financiamiento'!$A$1:$C$2398,3,FALSE)</f>
        <v>351500.54</v>
      </c>
      <c r="F1995" s="14" t="str">
        <f>+VLOOKUP(C1995,Georeferencias!$A$1:$D$2313,2,FALSE)</f>
        <v>Jalisco</v>
      </c>
      <c r="G1995" s="14" t="str">
        <f>+VLOOKUP(C1995,Georeferencias!$A$1:$D$2313,3,FALSE)</f>
        <v>Atenguillo</v>
      </c>
      <c r="H1995" s="14" t="str">
        <f>+VLOOKUP(C1995,Georeferencias!$A$1:$D$2313,4,FALSE)</f>
        <v>Atenguillo</v>
      </c>
      <c r="I1995" s="14" t="s">
        <v>1256</v>
      </c>
      <c r="J1995" s="14">
        <v>351500.54</v>
      </c>
      <c r="K1995" s="14" t="s">
        <v>14810</v>
      </c>
      <c r="L1995" s="14" t="s">
        <v>14811</v>
      </c>
      <c r="M1995" s="14">
        <v>14</v>
      </c>
      <c r="N1995" s="14" t="s">
        <v>11</v>
      </c>
      <c r="O1995" s="14">
        <v>12</v>
      </c>
      <c r="P1995" s="14" t="s">
        <v>1028</v>
      </c>
      <c r="Q1995" s="14" t="s">
        <v>1259</v>
      </c>
      <c r="R1995" s="14" t="s">
        <v>1359</v>
      </c>
      <c r="S1995" s="14" t="s">
        <v>1261</v>
      </c>
      <c r="T1995" s="14" t="s">
        <v>4254</v>
      </c>
      <c r="U1995" s="14" t="s">
        <v>14812</v>
      </c>
      <c r="V1995" s="14" t="s">
        <v>1264</v>
      </c>
      <c r="W1995" s="14">
        <v>0</v>
      </c>
      <c r="X1995" s="14">
        <v>0</v>
      </c>
      <c r="Y1995" s="14">
        <v>1547</v>
      </c>
      <c r="Z1995" s="14" t="s">
        <v>14813</v>
      </c>
      <c r="AA1995" s="14">
        <v>1</v>
      </c>
      <c r="AB1995" s="14" t="s">
        <v>14814</v>
      </c>
      <c r="AC1995" s="15">
        <v>43269</v>
      </c>
      <c r="AD1995" s="15">
        <v>43371</v>
      </c>
      <c r="AE1995" s="14">
        <v>351500.54</v>
      </c>
      <c r="AF1995" s="14">
        <v>351500.54</v>
      </c>
      <c r="AG1995" s="14">
        <v>351500.54</v>
      </c>
      <c r="AH1995" s="14">
        <v>351500.54</v>
      </c>
      <c r="AI1995" s="14">
        <v>351500.54</v>
      </c>
      <c r="AJ1995" s="14" t="s">
        <v>14815</v>
      </c>
      <c r="AK1995" s="14" t="s">
        <v>14816</v>
      </c>
      <c r="AL1995" s="14" t="s">
        <v>14817</v>
      </c>
      <c r="AM1995" s="14" t="s">
        <v>11648</v>
      </c>
      <c r="AN1995" s="14" t="s">
        <v>1271</v>
      </c>
      <c r="AO1995" s="14" t="s">
        <v>1272</v>
      </c>
      <c r="AP1995" s="14" t="s">
        <v>1272</v>
      </c>
    </row>
    <row r="1996" spans="1:42" x14ac:dyDescent="0.2">
      <c r="A1996" s="14">
        <v>2020</v>
      </c>
      <c r="B1996" s="14">
        <v>3</v>
      </c>
      <c r="C1996" s="14" t="s">
        <v>14818</v>
      </c>
      <c r="D1996" s="14">
        <f>+VLOOKUP(C1996,'Avances Fisicos'!$A$1:$D$2309,2,FALSE)</f>
        <v>17</v>
      </c>
      <c r="E1996" s="14">
        <f>+VLOOKUP(C1996,'Fuentes de Financiamiento'!$A$1:$C$2398,3,FALSE)</f>
        <v>55250</v>
      </c>
      <c r="F1996" s="14" t="str">
        <f>+VLOOKUP(C1996,Georeferencias!$A$1:$D$2313,2,FALSE)</f>
        <v>Jalisco</v>
      </c>
      <c r="G1996" s="14" t="str">
        <f>+VLOOKUP(C1996,Georeferencias!$A$1:$D$2313,3,FALSE)</f>
        <v>Atenguillo</v>
      </c>
      <c r="H1996" s="14" t="str">
        <f>+VLOOKUP(C1996,Georeferencias!$A$1:$D$2313,4,FALSE)</f>
        <v>Ahuacatepec</v>
      </c>
      <c r="I1996" s="14" t="s">
        <v>1256</v>
      </c>
      <c r="J1996" s="14">
        <v>55250</v>
      </c>
      <c r="K1996" s="14" t="s">
        <v>14819</v>
      </c>
      <c r="L1996" s="14" t="s">
        <v>14820</v>
      </c>
      <c r="M1996" s="14">
        <v>14</v>
      </c>
      <c r="N1996" s="14" t="s">
        <v>11</v>
      </c>
      <c r="O1996" s="14">
        <v>12</v>
      </c>
      <c r="P1996" s="14" t="s">
        <v>1028</v>
      </c>
      <c r="Q1996" s="14" t="s">
        <v>1259</v>
      </c>
      <c r="R1996" s="14" t="s">
        <v>1260</v>
      </c>
      <c r="S1996" s="14" t="s">
        <v>1261</v>
      </c>
      <c r="T1996" s="14" t="s">
        <v>4254</v>
      </c>
      <c r="U1996" s="14" t="s">
        <v>14821</v>
      </c>
      <c r="V1996" s="14" t="s">
        <v>1264</v>
      </c>
      <c r="W1996" s="14">
        <v>0</v>
      </c>
      <c r="X1996" s="14">
        <v>0</v>
      </c>
      <c r="Y1996" s="14">
        <v>59</v>
      </c>
      <c r="Z1996" s="14" t="s">
        <v>14822</v>
      </c>
      <c r="AA1996" s="14">
        <v>1</v>
      </c>
      <c r="AB1996" s="14" t="s">
        <v>14823</v>
      </c>
      <c r="AC1996" s="15">
        <v>43318</v>
      </c>
      <c r="AD1996" s="15">
        <v>43371</v>
      </c>
      <c r="AE1996" s="14">
        <v>55250</v>
      </c>
      <c r="AF1996" s="14">
        <v>55250</v>
      </c>
      <c r="AG1996" s="14">
        <v>55250</v>
      </c>
      <c r="AH1996" s="14">
        <v>55250</v>
      </c>
      <c r="AI1996" s="14">
        <v>55250</v>
      </c>
      <c r="AJ1996" s="14" t="s">
        <v>14824</v>
      </c>
      <c r="AK1996" s="14" t="s">
        <v>14825</v>
      </c>
      <c r="AL1996" s="14" t="s">
        <v>14826</v>
      </c>
      <c r="AM1996" s="14" t="s">
        <v>11648</v>
      </c>
      <c r="AN1996" s="14" t="s">
        <v>1271</v>
      </c>
      <c r="AO1996" s="14" t="s">
        <v>1272</v>
      </c>
      <c r="AP1996" s="14" t="s">
        <v>1272</v>
      </c>
    </row>
    <row r="1997" spans="1:42" x14ac:dyDescent="0.2">
      <c r="A1997" s="14">
        <v>2020</v>
      </c>
      <c r="B1997" s="14">
        <v>3</v>
      </c>
      <c r="C1997" s="14" t="s">
        <v>14827</v>
      </c>
      <c r="D1997" s="14">
        <f>+VLOOKUP(C1997,'Avances Fisicos'!$A$1:$D$2309,2,FALSE)</f>
        <v>7</v>
      </c>
      <c r="E1997" s="14">
        <f>+VLOOKUP(C1997,'Fuentes de Financiamiento'!$A$1:$C$2398,3,FALSE)</f>
        <v>16100</v>
      </c>
      <c r="F1997" s="14" t="str">
        <f>+VLOOKUP(C1997,Georeferencias!$A$1:$D$2313,2,FALSE)</f>
        <v>Jalisco</v>
      </c>
      <c r="G1997" s="14" t="str">
        <f>+VLOOKUP(C1997,Georeferencias!$A$1:$D$2313,3,FALSE)</f>
        <v>Atenguillo</v>
      </c>
      <c r="H1997" s="14" t="str">
        <f>+VLOOKUP(C1997,Georeferencias!$A$1:$D$2313,4,FALSE)</f>
        <v>Atenguillo</v>
      </c>
      <c r="I1997" s="14" t="s">
        <v>1256</v>
      </c>
      <c r="J1997" s="14">
        <v>16100</v>
      </c>
      <c r="K1997" s="14" t="s">
        <v>14828</v>
      </c>
      <c r="L1997" s="14" t="s">
        <v>14829</v>
      </c>
      <c r="M1997" s="14">
        <v>14</v>
      </c>
      <c r="N1997" s="14" t="s">
        <v>11</v>
      </c>
      <c r="O1997" s="14">
        <v>12</v>
      </c>
      <c r="P1997" s="14" t="s">
        <v>1028</v>
      </c>
      <c r="Q1997" s="14" t="s">
        <v>1259</v>
      </c>
      <c r="R1997" s="14" t="s">
        <v>1260</v>
      </c>
      <c r="S1997" s="14" t="s">
        <v>1261</v>
      </c>
      <c r="T1997" s="14" t="s">
        <v>4254</v>
      </c>
      <c r="U1997" s="14" t="s">
        <v>14830</v>
      </c>
      <c r="V1997" s="14" t="s">
        <v>1264</v>
      </c>
      <c r="W1997" s="14">
        <v>0</v>
      </c>
      <c r="X1997" s="14">
        <v>0</v>
      </c>
      <c r="Y1997" s="14">
        <v>26</v>
      </c>
      <c r="Z1997" s="14" t="s">
        <v>3915</v>
      </c>
      <c r="AA1997" s="14">
        <v>1</v>
      </c>
      <c r="AB1997" s="14" t="s">
        <v>14831</v>
      </c>
      <c r="AC1997" s="15">
        <v>43224</v>
      </c>
      <c r="AD1997" s="15">
        <v>43371</v>
      </c>
      <c r="AE1997" s="14">
        <v>16100</v>
      </c>
      <c r="AF1997" s="14">
        <v>16100</v>
      </c>
      <c r="AG1997" s="14">
        <v>16100</v>
      </c>
      <c r="AH1997" s="14">
        <v>16100</v>
      </c>
      <c r="AI1997" s="14">
        <v>16100</v>
      </c>
      <c r="AJ1997" s="14" t="s">
        <v>14832</v>
      </c>
      <c r="AK1997" s="14" t="s">
        <v>14833</v>
      </c>
      <c r="AL1997" s="14" t="s">
        <v>14834</v>
      </c>
      <c r="AM1997" s="14" t="s">
        <v>11648</v>
      </c>
      <c r="AN1997" s="14" t="s">
        <v>1271</v>
      </c>
      <c r="AO1997" s="14" t="s">
        <v>1272</v>
      </c>
      <c r="AP1997" s="14" t="s">
        <v>1272</v>
      </c>
    </row>
    <row r="1998" spans="1:42" x14ac:dyDescent="0.2">
      <c r="A1998" s="14">
        <v>2020</v>
      </c>
      <c r="B1998" s="14">
        <v>3</v>
      </c>
      <c r="C1998" s="14" t="s">
        <v>14835</v>
      </c>
      <c r="D1998" s="14">
        <f>+VLOOKUP(C1998,'Avances Fisicos'!$A$1:$D$2309,2,FALSE)</f>
        <v>1</v>
      </c>
      <c r="E1998" s="14">
        <f>+VLOOKUP(C1998,'Fuentes de Financiamiento'!$A$1:$C$2398,3,FALSE)</f>
        <v>2300</v>
      </c>
      <c r="F1998" s="14" t="str">
        <f>+VLOOKUP(C1998,Georeferencias!$A$1:$D$2313,2,FALSE)</f>
        <v>Jalisco</v>
      </c>
      <c r="G1998" s="14" t="str">
        <f>+VLOOKUP(C1998,Georeferencias!$A$1:$D$2313,3,FALSE)</f>
        <v>Atenguillo</v>
      </c>
      <c r="H1998" s="14" t="str">
        <f>+VLOOKUP(C1998,Georeferencias!$A$1:$D$2313,4,FALSE)</f>
        <v>San José de los Andrade</v>
      </c>
      <c r="I1998" s="14" t="s">
        <v>1256</v>
      </c>
      <c r="J1998" s="14">
        <v>2300</v>
      </c>
      <c r="K1998" s="14" t="s">
        <v>12467</v>
      </c>
      <c r="L1998" s="14" t="s">
        <v>14836</v>
      </c>
      <c r="M1998" s="14">
        <v>14</v>
      </c>
      <c r="N1998" s="14" t="s">
        <v>11</v>
      </c>
      <c r="O1998" s="14">
        <v>12</v>
      </c>
      <c r="P1998" s="14" t="s">
        <v>1028</v>
      </c>
      <c r="Q1998" s="14" t="s">
        <v>1259</v>
      </c>
      <c r="R1998" s="14" t="s">
        <v>1260</v>
      </c>
      <c r="S1998" s="14" t="s">
        <v>1261</v>
      </c>
      <c r="T1998" s="14" t="s">
        <v>4254</v>
      </c>
      <c r="U1998" s="14" t="s">
        <v>14837</v>
      </c>
      <c r="V1998" s="14" t="s">
        <v>1264</v>
      </c>
      <c r="W1998" s="14">
        <v>0</v>
      </c>
      <c r="X1998" s="14">
        <v>0</v>
      </c>
      <c r="Y1998" s="14">
        <v>5</v>
      </c>
      <c r="Z1998" s="14" t="s">
        <v>4440</v>
      </c>
      <c r="AA1998" s="14">
        <v>1</v>
      </c>
      <c r="AB1998" s="14" t="s">
        <v>14838</v>
      </c>
      <c r="AC1998" s="15">
        <v>43224</v>
      </c>
      <c r="AD1998" s="15">
        <v>43371</v>
      </c>
      <c r="AE1998" s="14">
        <v>2300</v>
      </c>
      <c r="AF1998" s="14">
        <v>2300</v>
      </c>
      <c r="AG1998" s="14">
        <v>2300</v>
      </c>
      <c r="AH1998" s="14">
        <v>2300</v>
      </c>
      <c r="AI1998" s="14">
        <v>2300</v>
      </c>
      <c r="AJ1998" s="14" t="s">
        <v>14839</v>
      </c>
      <c r="AK1998" s="14" t="s">
        <v>4443</v>
      </c>
      <c r="AL1998" s="14" t="s">
        <v>14840</v>
      </c>
      <c r="AM1998" s="14" t="s">
        <v>11648</v>
      </c>
      <c r="AN1998" s="14" t="s">
        <v>1271</v>
      </c>
      <c r="AO1998" s="14" t="s">
        <v>1272</v>
      </c>
      <c r="AP1998" s="14" t="s">
        <v>1272</v>
      </c>
    </row>
    <row r="1999" spans="1:42" x14ac:dyDescent="0.2">
      <c r="A1999" s="14">
        <v>2020</v>
      </c>
      <c r="B1999" s="14">
        <v>3</v>
      </c>
      <c r="C1999" s="14" t="s">
        <v>14841</v>
      </c>
      <c r="D1999" s="14">
        <f>+VLOOKUP(C1999,'Avances Fisicos'!$A$1:$D$2309,2,FALSE)</f>
        <v>978.5</v>
      </c>
      <c r="E1999" s="14">
        <f>+VLOOKUP(C1999,'Fuentes de Financiamiento'!$A$1:$C$2398,3,FALSE)</f>
        <v>40500</v>
      </c>
      <c r="F1999" s="14" t="str">
        <f>+VLOOKUP(C1999,Georeferencias!$A$1:$D$2313,2,FALSE)</f>
        <v>Jalisco</v>
      </c>
      <c r="G1999" s="14" t="str">
        <f>+VLOOKUP(C1999,Georeferencias!$A$1:$D$2313,3,FALSE)</f>
        <v>Cocula</v>
      </c>
      <c r="H1999" s="14" t="str">
        <f>+VLOOKUP(C1999,Georeferencias!$A$1:$D$2313,4,FALSE)</f>
        <v>Camajapa</v>
      </c>
      <c r="I1999" s="14" t="s">
        <v>1256</v>
      </c>
      <c r="J1999" s="14">
        <v>162154.23000000001</v>
      </c>
      <c r="K1999" s="14" t="s">
        <v>14842</v>
      </c>
      <c r="L1999" s="14" t="s">
        <v>14843</v>
      </c>
      <c r="M1999" s="14">
        <v>14</v>
      </c>
      <c r="N1999" s="14" t="s">
        <v>11</v>
      </c>
      <c r="O1999" s="14">
        <v>24</v>
      </c>
      <c r="P1999" s="14" t="s">
        <v>885</v>
      </c>
      <c r="Q1999" s="14" t="s">
        <v>1259</v>
      </c>
      <c r="R1999" s="14" t="s">
        <v>1335</v>
      </c>
      <c r="S1999" s="14" t="s">
        <v>1261</v>
      </c>
      <c r="T1999" s="14" t="s">
        <v>2645</v>
      </c>
      <c r="U1999" s="14" t="s">
        <v>14844</v>
      </c>
      <c r="V1999" s="14" t="s">
        <v>1490</v>
      </c>
      <c r="W1999" s="14">
        <v>16</v>
      </c>
      <c r="X1999" s="14">
        <v>12</v>
      </c>
      <c r="Y1999" s="14">
        <v>0</v>
      </c>
      <c r="Z1999" s="14" t="s">
        <v>14845</v>
      </c>
      <c r="AA1999" s="14">
        <v>1</v>
      </c>
      <c r="AB1999" s="14" t="s">
        <v>14846</v>
      </c>
      <c r="AC1999" s="15">
        <v>43710</v>
      </c>
      <c r="AD1999" s="15">
        <v>43729</v>
      </c>
      <c r="AE1999" s="14">
        <v>143029.37</v>
      </c>
      <c r="AF1999" s="14">
        <v>143029.37</v>
      </c>
      <c r="AG1999" s="14">
        <v>143029.37</v>
      </c>
      <c r="AH1999" s="14">
        <v>143029.37</v>
      </c>
      <c r="AI1999" s="14">
        <v>143029.37</v>
      </c>
      <c r="AJ1999" s="14" t="s">
        <v>14847</v>
      </c>
      <c r="AK1999" s="14" t="s">
        <v>14848</v>
      </c>
      <c r="AL1999" s="14" t="s">
        <v>14849</v>
      </c>
      <c r="AM1999" s="14" t="s">
        <v>11648</v>
      </c>
      <c r="AN1999" s="14" t="s">
        <v>1271</v>
      </c>
      <c r="AO1999" s="14" t="s">
        <v>1272</v>
      </c>
      <c r="AP1999" s="14" t="s">
        <v>1272</v>
      </c>
    </row>
    <row r="2000" spans="1:42" x14ac:dyDescent="0.2">
      <c r="A2000" s="14">
        <v>2020</v>
      </c>
      <c r="B2000" s="14">
        <v>3</v>
      </c>
      <c r="C2000" s="14" t="s">
        <v>14850</v>
      </c>
      <c r="D2000" s="14">
        <f>+VLOOKUP(C2000,'Avances Fisicos'!$A$1:$D$2309,2,FALSE)</f>
        <v>3300</v>
      </c>
      <c r="E2000" s="14">
        <f>+VLOOKUP(C2000,'Fuentes de Financiamiento'!$A$1:$C$2398,3,FALSE)</f>
        <v>30207324.73</v>
      </c>
      <c r="F2000" s="14" t="str">
        <f>+VLOOKUP(C2000,Georeferencias!$A$1:$D$2313,2,FALSE)</f>
        <v>Jalisco</v>
      </c>
      <c r="G2000" s="14" t="str">
        <f>+VLOOKUP(C2000,Georeferencias!$A$1:$D$2313,3,FALSE)</f>
        <v>Guadalajara</v>
      </c>
      <c r="H2000" s="14" t="str">
        <f>+VLOOKUP(C2000,Georeferencias!$A$1:$D$2313,4,FALSE)</f>
        <v>Guadalajara</v>
      </c>
      <c r="I2000" s="14" t="s">
        <v>1256</v>
      </c>
      <c r="J2000" s="14">
        <v>30207324.73</v>
      </c>
      <c r="K2000" s="14" t="s">
        <v>14851</v>
      </c>
      <c r="L2000" s="14" t="s">
        <v>14852</v>
      </c>
      <c r="M2000" s="14">
        <v>14</v>
      </c>
      <c r="N2000" s="14" t="s">
        <v>11</v>
      </c>
      <c r="O2000" s="14">
        <v>39</v>
      </c>
      <c r="P2000" s="14" t="s">
        <v>15</v>
      </c>
      <c r="Q2000" s="14" t="s">
        <v>1259</v>
      </c>
      <c r="R2000" s="14" t="s">
        <v>1335</v>
      </c>
      <c r="S2000" s="14" t="s">
        <v>1261</v>
      </c>
      <c r="T2000" s="14" t="s">
        <v>2008</v>
      </c>
      <c r="U2000" s="14" t="s">
        <v>14853</v>
      </c>
      <c r="V2000" s="14" t="s">
        <v>1264</v>
      </c>
      <c r="W2000" s="14">
        <v>0</v>
      </c>
      <c r="X2000" s="14">
        <v>0</v>
      </c>
      <c r="Y2000" s="14">
        <v>103745</v>
      </c>
      <c r="Z2000" s="14" t="s">
        <v>14854</v>
      </c>
      <c r="AA2000" s="14">
        <v>1</v>
      </c>
      <c r="AB2000" s="14" t="s">
        <v>14855</v>
      </c>
      <c r="AC2000" s="15">
        <v>43739</v>
      </c>
      <c r="AD2000" s="15">
        <v>43830</v>
      </c>
      <c r="AE2000" s="14">
        <v>30207324.73</v>
      </c>
      <c r="AF2000" s="14">
        <v>30207324.73</v>
      </c>
      <c r="AG2000" s="14">
        <v>30207324.73</v>
      </c>
      <c r="AH2000" s="14">
        <v>30207324.73</v>
      </c>
      <c r="AI2000" s="14">
        <v>30207324.73</v>
      </c>
      <c r="AJ2000" s="14" t="s">
        <v>14856</v>
      </c>
      <c r="AK2000" s="14" t="s">
        <v>14857</v>
      </c>
      <c r="AL2000" s="14" t="s">
        <v>14858</v>
      </c>
      <c r="AM2000" s="14" t="s">
        <v>11648</v>
      </c>
      <c r="AN2000" s="14" t="s">
        <v>2219</v>
      </c>
      <c r="AO2000" s="14" t="s">
        <v>1272</v>
      </c>
      <c r="AP2000" s="14" t="s">
        <v>1272</v>
      </c>
    </row>
    <row r="2001" spans="1:42" x14ac:dyDescent="0.2">
      <c r="A2001" s="14">
        <v>2020</v>
      </c>
      <c r="B2001" s="14">
        <v>3</v>
      </c>
      <c r="C2001" s="14" t="s">
        <v>14859</v>
      </c>
      <c r="D2001" s="14">
        <f>+VLOOKUP(C2001,'Avances Fisicos'!$A$1:$D$2309,2,FALSE)</f>
        <v>705</v>
      </c>
      <c r="E2001" s="14">
        <f>+VLOOKUP(C2001,'Fuentes de Financiamiento'!$A$1:$C$2398,3,FALSE)</f>
        <v>882823.31</v>
      </c>
      <c r="F2001" s="14" t="str">
        <f>+VLOOKUP(C2001,Georeferencias!$A$1:$D$2313,2,FALSE)</f>
        <v>Jalisco</v>
      </c>
      <c r="G2001" s="14" t="str">
        <f>+VLOOKUP(C2001,Georeferencias!$A$1:$D$2313,3,FALSE)</f>
        <v>Ayotlán</v>
      </c>
      <c r="H2001" s="14" t="str">
        <f>+VLOOKUP(C2001,Georeferencias!$A$1:$D$2313,4,FALSE)</f>
        <v>Ayotlán</v>
      </c>
      <c r="I2001" s="14" t="s">
        <v>1256</v>
      </c>
      <c r="J2001" s="14">
        <v>882823.31</v>
      </c>
      <c r="K2001" s="14" t="s">
        <v>14860</v>
      </c>
      <c r="L2001" s="14" t="s">
        <v>14861</v>
      </c>
      <c r="M2001" s="14">
        <v>14</v>
      </c>
      <c r="N2001" s="14" t="s">
        <v>11</v>
      </c>
      <c r="O2001" s="14">
        <v>16</v>
      </c>
      <c r="P2001" s="14" t="s">
        <v>928</v>
      </c>
      <c r="Q2001" s="14" t="s">
        <v>1259</v>
      </c>
      <c r="R2001" s="14" t="s">
        <v>1335</v>
      </c>
      <c r="S2001" s="14" t="s">
        <v>1261</v>
      </c>
      <c r="T2001" s="14" t="s">
        <v>3817</v>
      </c>
      <c r="U2001" s="14" t="s">
        <v>14862</v>
      </c>
      <c r="V2001" s="14" t="s">
        <v>1490</v>
      </c>
      <c r="W2001" s="14">
        <v>32</v>
      </c>
      <c r="X2001" s="14">
        <v>28</v>
      </c>
      <c r="Y2001" s="14">
        <v>0</v>
      </c>
      <c r="Z2001" s="14" t="s">
        <v>14863</v>
      </c>
      <c r="AA2001" s="14">
        <v>1</v>
      </c>
      <c r="AB2001" s="14" t="s">
        <v>14864</v>
      </c>
      <c r="AC2001" s="15">
        <v>43927</v>
      </c>
      <c r="AD2001" s="15">
        <v>43974</v>
      </c>
      <c r="AE2001" s="14">
        <v>882823.31</v>
      </c>
      <c r="AF2001" s="14">
        <v>882823.31</v>
      </c>
      <c r="AG2001" s="14">
        <v>882823.31</v>
      </c>
      <c r="AH2001" s="14">
        <v>882823.31</v>
      </c>
      <c r="AI2001" s="14">
        <v>882823.31</v>
      </c>
      <c r="AJ2001" s="14" t="s">
        <v>14865</v>
      </c>
      <c r="AK2001" s="14" t="s">
        <v>14866</v>
      </c>
      <c r="AL2001" s="14" t="s">
        <v>14867</v>
      </c>
      <c r="AM2001" s="14" t="s">
        <v>11648</v>
      </c>
      <c r="AN2001" s="14" t="s">
        <v>1271</v>
      </c>
      <c r="AO2001" s="14" t="s">
        <v>1272</v>
      </c>
      <c r="AP2001" s="14" t="s">
        <v>1272</v>
      </c>
    </row>
    <row r="2002" spans="1:42" x14ac:dyDescent="0.2">
      <c r="A2002" s="14">
        <v>2020</v>
      </c>
      <c r="B2002" s="14">
        <v>3</v>
      </c>
      <c r="C2002" s="14" t="s">
        <v>14868</v>
      </c>
      <c r="D2002" s="14">
        <f>+VLOOKUP(C2002,'Avances Fisicos'!$A$1:$D$2309,2,FALSE)</f>
        <v>173</v>
      </c>
      <c r="E2002" s="14">
        <f>+VLOOKUP(C2002,'Fuentes de Financiamiento'!$A$1:$C$2398,3,FALSE)</f>
        <v>1062580.3400000001</v>
      </c>
      <c r="F2002" s="14" t="str">
        <f>+VLOOKUP(C2002,Georeferencias!$A$1:$D$2313,2,FALSE)</f>
        <v>Jalisco</v>
      </c>
      <c r="G2002" s="14" t="str">
        <f>+VLOOKUP(C2002,Georeferencias!$A$1:$D$2313,3,FALSE)</f>
        <v>Tonalá</v>
      </c>
      <c r="H2002" s="14" t="str">
        <f>+VLOOKUP(C2002,Georeferencias!$A$1:$D$2313,4,FALSE)</f>
        <v>Tonalá</v>
      </c>
      <c r="I2002" s="14" t="s">
        <v>1256</v>
      </c>
      <c r="J2002" s="14">
        <v>1062580.3400000001</v>
      </c>
      <c r="K2002" s="14" t="s">
        <v>14869</v>
      </c>
      <c r="L2002" s="14" t="s">
        <v>14870</v>
      </c>
      <c r="M2002" s="14">
        <v>14</v>
      </c>
      <c r="N2002" s="14" t="s">
        <v>11</v>
      </c>
      <c r="O2002" s="14">
        <v>101</v>
      </c>
      <c r="P2002" s="14" t="s">
        <v>23</v>
      </c>
      <c r="Q2002" s="14" t="s">
        <v>1259</v>
      </c>
      <c r="R2002" s="14" t="s">
        <v>1359</v>
      </c>
      <c r="S2002" s="14" t="s">
        <v>1261</v>
      </c>
      <c r="T2002" s="14" t="s">
        <v>6472</v>
      </c>
      <c r="U2002" s="14" t="s">
        <v>14871</v>
      </c>
      <c r="V2002" s="14" t="s">
        <v>1490</v>
      </c>
      <c r="W2002" s="14">
        <v>45</v>
      </c>
      <c r="X2002" s="14">
        <v>45</v>
      </c>
      <c r="Y2002" s="14">
        <v>0</v>
      </c>
      <c r="Z2002" s="14" t="s">
        <v>11379</v>
      </c>
      <c r="AA2002" s="14">
        <v>1</v>
      </c>
      <c r="AB2002" s="14" t="s">
        <v>14872</v>
      </c>
      <c r="AC2002" s="15">
        <v>43892</v>
      </c>
      <c r="AD2002" s="15">
        <v>43918</v>
      </c>
      <c r="AE2002" s="14">
        <v>1062580.3400000001</v>
      </c>
      <c r="AF2002" s="14">
        <v>1062580.3400000001</v>
      </c>
      <c r="AG2002" s="14">
        <v>1062580.3400000001</v>
      </c>
      <c r="AH2002" s="14">
        <v>1062580.3400000001</v>
      </c>
      <c r="AI2002" s="14">
        <v>1062580.3400000001</v>
      </c>
      <c r="AJ2002" s="14" t="s">
        <v>14873</v>
      </c>
      <c r="AK2002" s="14" t="s">
        <v>12182</v>
      </c>
      <c r="AL2002" s="14" t="s">
        <v>14874</v>
      </c>
      <c r="AM2002" s="14" t="s">
        <v>11648</v>
      </c>
      <c r="AN2002" s="14" t="s">
        <v>1271</v>
      </c>
      <c r="AO2002" s="14" t="s">
        <v>1272</v>
      </c>
      <c r="AP2002" s="14" t="s">
        <v>1272</v>
      </c>
    </row>
    <row r="2003" spans="1:42" x14ac:dyDescent="0.2">
      <c r="A2003" s="14">
        <v>2020</v>
      </c>
      <c r="B2003" s="14">
        <v>3</v>
      </c>
      <c r="C2003" s="14" t="s">
        <v>14875</v>
      </c>
      <c r="D2003" s="14">
        <f>+VLOOKUP(C2003,'Avances Fisicos'!$A$1:$D$2309,2,FALSE)</f>
        <v>3</v>
      </c>
      <c r="E2003" s="14">
        <f>+VLOOKUP(C2003,'Fuentes de Financiamiento'!$A$1:$C$2398,3,FALSE)</f>
        <v>13500</v>
      </c>
      <c r="F2003" s="14" t="str">
        <f>+VLOOKUP(C2003,Georeferencias!$A$1:$D$2313,2,FALSE)</f>
        <v>Jalisco</v>
      </c>
      <c r="G2003" s="14" t="str">
        <f>+VLOOKUP(C2003,Georeferencias!$A$1:$D$2313,3,FALSE)</f>
        <v>Cuquío</v>
      </c>
      <c r="H2003" s="14" t="str">
        <f>+VLOOKUP(C2003,Georeferencias!$A$1:$D$2313,4,FALSE)</f>
        <v>Cuacuala</v>
      </c>
      <c r="I2003" s="14" t="s">
        <v>1256</v>
      </c>
      <c r="J2003" s="14">
        <v>13500</v>
      </c>
      <c r="K2003" s="14" t="s">
        <v>11843</v>
      </c>
      <c r="L2003" s="14" t="s">
        <v>14876</v>
      </c>
      <c r="M2003" s="14">
        <v>14</v>
      </c>
      <c r="N2003" s="14" t="s">
        <v>11</v>
      </c>
      <c r="O2003" s="14">
        <v>29</v>
      </c>
      <c r="P2003" s="14" t="s">
        <v>27</v>
      </c>
      <c r="Q2003" s="14" t="s">
        <v>1259</v>
      </c>
      <c r="R2003" s="14" t="s">
        <v>1260</v>
      </c>
      <c r="S2003" s="14" t="s">
        <v>1261</v>
      </c>
      <c r="T2003" s="14" t="s">
        <v>11845</v>
      </c>
      <c r="U2003" s="14" t="s">
        <v>14877</v>
      </c>
      <c r="V2003" s="14" t="s">
        <v>1490</v>
      </c>
      <c r="W2003" s="14">
        <v>4</v>
      </c>
      <c r="X2003" s="14">
        <v>4</v>
      </c>
      <c r="Y2003" s="14">
        <v>0</v>
      </c>
      <c r="Z2003" s="14" t="s">
        <v>3147</v>
      </c>
      <c r="AA2003" s="14">
        <v>1</v>
      </c>
      <c r="AB2003" s="14" t="s">
        <v>14878</v>
      </c>
      <c r="AC2003" s="15">
        <v>44013</v>
      </c>
      <c r="AD2003" s="15">
        <v>44043</v>
      </c>
      <c r="AE2003" s="14">
        <v>13500</v>
      </c>
      <c r="AF2003" s="14">
        <v>13500</v>
      </c>
      <c r="AG2003" s="14">
        <v>13500</v>
      </c>
      <c r="AH2003" s="14">
        <v>13500</v>
      </c>
      <c r="AI2003" s="14">
        <v>13500</v>
      </c>
      <c r="AJ2003" s="14" t="s">
        <v>14879</v>
      </c>
      <c r="AK2003" s="14" t="s">
        <v>11849</v>
      </c>
      <c r="AL2003" s="14" t="s">
        <v>14880</v>
      </c>
      <c r="AM2003" s="14" t="s">
        <v>11648</v>
      </c>
      <c r="AN2003" s="14" t="s">
        <v>1271</v>
      </c>
      <c r="AO2003" s="14" t="s">
        <v>1272</v>
      </c>
      <c r="AP2003" s="14" t="s">
        <v>1272</v>
      </c>
    </row>
    <row r="2004" spans="1:42" x14ac:dyDescent="0.2">
      <c r="A2004" s="14">
        <v>2020</v>
      </c>
      <c r="B2004" s="14">
        <v>3</v>
      </c>
      <c r="C2004" s="14" t="s">
        <v>14881</v>
      </c>
      <c r="D2004" s="14">
        <f>+VLOOKUP(C2004,'Avances Fisicos'!$A$1:$D$2309,2,FALSE)</f>
        <v>1117</v>
      </c>
      <c r="E2004" s="14">
        <f>+VLOOKUP(C2004,'Fuentes de Financiamiento'!$A$1:$C$2398,3,FALSE)</f>
        <v>1997567.75</v>
      </c>
      <c r="F2004" s="14" t="str">
        <f>+VLOOKUP(C2004,Georeferencias!$A$1:$D$2313,2,FALSE)</f>
        <v>Jalisco</v>
      </c>
      <c r="G2004" s="14" t="str">
        <f>+VLOOKUP(C2004,Georeferencias!$A$1:$D$2313,3,FALSE)</f>
        <v>El Salto</v>
      </c>
      <c r="H2004" s="14" t="str">
        <f>+VLOOKUP(C2004,Georeferencias!$A$1:$D$2313,4,FALSE)</f>
        <v>El Salto</v>
      </c>
      <c r="I2004" s="14" t="s">
        <v>1256</v>
      </c>
      <c r="J2004" s="14">
        <v>1997567.75</v>
      </c>
      <c r="K2004" s="14" t="s">
        <v>14882</v>
      </c>
      <c r="L2004" s="14" t="s">
        <v>14883</v>
      </c>
      <c r="M2004" s="14">
        <v>14</v>
      </c>
      <c r="N2004" s="14" t="s">
        <v>11</v>
      </c>
      <c r="O2004" s="14">
        <v>70</v>
      </c>
      <c r="P2004" s="14" t="s">
        <v>891</v>
      </c>
      <c r="Q2004" s="14" t="s">
        <v>1259</v>
      </c>
      <c r="R2004" s="14" t="s">
        <v>1335</v>
      </c>
      <c r="S2004" s="14" t="s">
        <v>1261</v>
      </c>
      <c r="T2004" s="14" t="s">
        <v>11881</v>
      </c>
      <c r="U2004" s="14" t="s">
        <v>14884</v>
      </c>
      <c r="V2004" s="14" t="s">
        <v>1490</v>
      </c>
      <c r="W2004" s="14">
        <v>37</v>
      </c>
      <c r="X2004" s="14">
        <v>28</v>
      </c>
      <c r="Y2004" s="14">
        <v>0</v>
      </c>
      <c r="Z2004" s="14" t="s">
        <v>14885</v>
      </c>
      <c r="AA2004" s="14">
        <v>1</v>
      </c>
      <c r="AB2004" s="14" t="s">
        <v>14886</v>
      </c>
      <c r="AC2004" s="15">
        <v>43934</v>
      </c>
      <c r="AD2004" s="15">
        <v>43946</v>
      </c>
      <c r="AE2004" s="14">
        <v>1997567.75</v>
      </c>
      <c r="AF2004" s="14">
        <v>1997567.75</v>
      </c>
      <c r="AG2004" s="14">
        <v>1997567.75</v>
      </c>
      <c r="AH2004" s="14">
        <v>1997567.75</v>
      </c>
      <c r="AI2004" s="14">
        <v>1997567.75</v>
      </c>
      <c r="AJ2004" s="14" t="s">
        <v>14887</v>
      </c>
      <c r="AK2004" s="14" t="s">
        <v>14888</v>
      </c>
      <c r="AL2004" s="14" t="s">
        <v>14889</v>
      </c>
      <c r="AM2004" s="14" t="s">
        <v>11648</v>
      </c>
      <c r="AN2004" s="14" t="s">
        <v>1271</v>
      </c>
      <c r="AO2004" s="14" t="s">
        <v>1272</v>
      </c>
      <c r="AP2004" s="14" t="s">
        <v>1272</v>
      </c>
    </row>
    <row r="2005" spans="1:42" x14ac:dyDescent="0.2">
      <c r="A2005" s="14">
        <v>2020</v>
      </c>
      <c r="B2005" s="14">
        <v>3</v>
      </c>
      <c r="C2005" s="14" t="s">
        <v>14890</v>
      </c>
      <c r="D2005" s="14">
        <f>+VLOOKUP(C2005,'Avances Fisicos'!$A$1:$D$2309,2,FALSE)</f>
        <v>942</v>
      </c>
      <c r="E2005" s="14">
        <f>+VLOOKUP(C2005,'Fuentes de Financiamiento'!$A$1:$C$2398,3,FALSE)</f>
        <v>1258888.8999999999</v>
      </c>
      <c r="F2005" s="14" t="str">
        <f>+VLOOKUP(C2005,Georeferencias!$A$1:$D$2313,2,FALSE)</f>
        <v>Jalisco</v>
      </c>
      <c r="G2005" s="14" t="str">
        <f>+VLOOKUP(C2005,Georeferencias!$A$1:$D$2313,3,FALSE)</f>
        <v>El Salto</v>
      </c>
      <c r="H2005" s="14" t="str">
        <f>+VLOOKUP(C2005,Georeferencias!$A$1:$D$2313,4,FALSE)</f>
        <v>San José Del Castillo</v>
      </c>
      <c r="I2005" s="14" t="s">
        <v>1256</v>
      </c>
      <c r="J2005" s="14">
        <v>1258888.8999999999</v>
      </c>
      <c r="K2005" s="14" t="s">
        <v>14891</v>
      </c>
      <c r="L2005" s="14" t="s">
        <v>14892</v>
      </c>
      <c r="M2005" s="14">
        <v>14</v>
      </c>
      <c r="N2005" s="14" t="s">
        <v>11</v>
      </c>
      <c r="O2005" s="14">
        <v>70</v>
      </c>
      <c r="P2005" s="14" t="s">
        <v>891</v>
      </c>
      <c r="Q2005" s="14" t="s">
        <v>1259</v>
      </c>
      <c r="R2005" s="14" t="s">
        <v>1335</v>
      </c>
      <c r="S2005" s="14" t="s">
        <v>1261</v>
      </c>
      <c r="T2005" s="14" t="s">
        <v>11881</v>
      </c>
      <c r="U2005" s="14" t="s">
        <v>14893</v>
      </c>
      <c r="V2005" s="14" t="s">
        <v>1490</v>
      </c>
      <c r="W2005" s="14">
        <v>310</v>
      </c>
      <c r="X2005" s="14">
        <v>240</v>
      </c>
      <c r="Y2005" s="14">
        <v>0</v>
      </c>
      <c r="Z2005" s="14" t="s">
        <v>14894</v>
      </c>
      <c r="AA2005" s="14">
        <v>1</v>
      </c>
      <c r="AB2005" s="14" t="s">
        <v>14895</v>
      </c>
      <c r="AC2005" s="15">
        <v>43934</v>
      </c>
      <c r="AD2005" s="15">
        <v>43945</v>
      </c>
      <c r="AE2005" s="14">
        <v>1258888.8999999999</v>
      </c>
      <c r="AF2005" s="14">
        <v>1258888.8999999999</v>
      </c>
      <c r="AG2005" s="14">
        <v>1258888.8999999999</v>
      </c>
      <c r="AH2005" s="14">
        <v>1258888.8999999999</v>
      </c>
      <c r="AI2005" s="14">
        <v>1258888.8999999999</v>
      </c>
      <c r="AJ2005" s="14" t="s">
        <v>14896</v>
      </c>
      <c r="AK2005" s="14" t="s">
        <v>14897</v>
      </c>
      <c r="AL2005" s="14" t="s">
        <v>14898</v>
      </c>
      <c r="AM2005" s="14" t="s">
        <v>11648</v>
      </c>
      <c r="AN2005" s="14" t="s">
        <v>1271</v>
      </c>
      <c r="AO2005" s="14" t="s">
        <v>1272</v>
      </c>
      <c r="AP2005" s="14" t="s">
        <v>1272</v>
      </c>
    </row>
    <row r="2006" spans="1:42" x14ac:dyDescent="0.2">
      <c r="A2006" s="14">
        <v>2020</v>
      </c>
      <c r="B2006" s="14">
        <v>3</v>
      </c>
      <c r="C2006" s="14" t="s">
        <v>14899</v>
      </c>
      <c r="D2006" s="14">
        <f>+VLOOKUP(C2006,'Avances Fisicos'!$A$1:$D$2309,2,FALSE)</f>
        <v>1118</v>
      </c>
      <c r="E2006" s="14">
        <f>+VLOOKUP(C2006,'Fuentes de Financiamiento'!$A$1:$C$2398,3,FALSE)</f>
        <v>1997855.26</v>
      </c>
      <c r="F2006" s="14" t="str">
        <f>+VLOOKUP(C2006,Georeferencias!$A$1:$D$2313,2,FALSE)</f>
        <v>Jalisco</v>
      </c>
      <c r="G2006" s="14" t="str">
        <f>+VLOOKUP(C2006,Georeferencias!$A$1:$D$2313,3,FALSE)</f>
        <v>El Salto</v>
      </c>
      <c r="H2006" s="14" t="str">
        <f>+VLOOKUP(C2006,Georeferencias!$A$1:$D$2313,4,FALSE)</f>
        <v>El Salto</v>
      </c>
      <c r="I2006" s="14" t="s">
        <v>1256</v>
      </c>
      <c r="J2006" s="14">
        <v>1997855.26</v>
      </c>
      <c r="K2006" s="14" t="s">
        <v>14900</v>
      </c>
      <c r="L2006" s="14" t="s">
        <v>14901</v>
      </c>
      <c r="M2006" s="14">
        <v>14</v>
      </c>
      <c r="N2006" s="14" t="s">
        <v>11</v>
      </c>
      <c r="O2006" s="14">
        <v>70</v>
      </c>
      <c r="P2006" s="14" t="s">
        <v>891</v>
      </c>
      <c r="Q2006" s="14" t="s">
        <v>1259</v>
      </c>
      <c r="R2006" s="14" t="s">
        <v>1335</v>
      </c>
      <c r="S2006" s="14" t="s">
        <v>1261</v>
      </c>
      <c r="T2006" s="14" t="s">
        <v>11881</v>
      </c>
      <c r="U2006" s="14" t="s">
        <v>14902</v>
      </c>
      <c r="V2006" s="14" t="s">
        <v>1490</v>
      </c>
      <c r="W2006" s="14">
        <v>30</v>
      </c>
      <c r="X2006" s="14">
        <v>28</v>
      </c>
      <c r="Y2006" s="14">
        <v>0</v>
      </c>
      <c r="Z2006" s="14" t="s">
        <v>14903</v>
      </c>
      <c r="AA2006" s="14">
        <v>1</v>
      </c>
      <c r="AB2006" s="14" t="s">
        <v>14904</v>
      </c>
      <c r="AC2006" s="15">
        <v>43941</v>
      </c>
      <c r="AD2006" s="15">
        <v>43959</v>
      </c>
      <c r="AE2006" s="14">
        <v>1997855.26</v>
      </c>
      <c r="AF2006" s="14">
        <v>1997855.26</v>
      </c>
      <c r="AG2006" s="14">
        <v>1997855.26</v>
      </c>
      <c r="AH2006" s="14">
        <v>1997855.26</v>
      </c>
      <c r="AI2006" s="14">
        <v>1997855.26</v>
      </c>
      <c r="AJ2006" s="14" t="s">
        <v>14905</v>
      </c>
      <c r="AK2006" s="14" t="s">
        <v>14906</v>
      </c>
      <c r="AL2006" s="14" t="s">
        <v>14907</v>
      </c>
      <c r="AM2006" s="14" t="s">
        <v>11648</v>
      </c>
      <c r="AN2006" s="14" t="s">
        <v>1271</v>
      </c>
      <c r="AO2006" s="14" t="s">
        <v>1272</v>
      </c>
      <c r="AP2006" s="14" t="s">
        <v>1272</v>
      </c>
    </row>
    <row r="2007" spans="1:42" x14ac:dyDescent="0.2">
      <c r="A2007" s="14">
        <v>2020</v>
      </c>
      <c r="B2007" s="14">
        <v>3</v>
      </c>
      <c r="C2007" s="14" t="s">
        <v>14908</v>
      </c>
      <c r="D2007" s="14">
        <f>+VLOOKUP(C2007,'Avances Fisicos'!$A$1:$D$2309,2,FALSE)</f>
        <v>951.7</v>
      </c>
      <c r="E2007" s="14">
        <f>+VLOOKUP(C2007,'Fuentes de Financiamiento'!$A$1:$C$2398,3,FALSE)</f>
        <v>1497878.95</v>
      </c>
      <c r="F2007" s="14" t="str">
        <f>+VLOOKUP(C2007,Georeferencias!$A$1:$D$2313,2,FALSE)</f>
        <v>Jalisco</v>
      </c>
      <c r="G2007" s="14" t="str">
        <f>+VLOOKUP(C2007,Georeferencias!$A$1:$D$2313,3,FALSE)</f>
        <v>El Salto</v>
      </c>
      <c r="H2007" s="14" t="str">
        <f>+VLOOKUP(C2007,Georeferencias!$A$1:$D$2313,4,FALSE)</f>
        <v>El Salto</v>
      </c>
      <c r="I2007" s="14" t="s">
        <v>1256</v>
      </c>
      <c r="J2007" s="14">
        <v>1497878.95</v>
      </c>
      <c r="K2007" s="14" t="s">
        <v>14909</v>
      </c>
      <c r="L2007" s="14" t="s">
        <v>14910</v>
      </c>
      <c r="M2007" s="14">
        <v>14</v>
      </c>
      <c r="N2007" s="14" t="s">
        <v>11</v>
      </c>
      <c r="O2007" s="14">
        <v>70</v>
      </c>
      <c r="P2007" s="14" t="s">
        <v>891</v>
      </c>
      <c r="Q2007" s="14" t="s">
        <v>1259</v>
      </c>
      <c r="R2007" s="14" t="s">
        <v>1335</v>
      </c>
      <c r="S2007" s="14" t="s">
        <v>1261</v>
      </c>
      <c r="T2007" s="14" t="s">
        <v>11881</v>
      </c>
      <c r="U2007" s="14" t="s">
        <v>14911</v>
      </c>
      <c r="V2007" s="14" t="s">
        <v>1490</v>
      </c>
      <c r="W2007" s="14">
        <v>75</v>
      </c>
      <c r="X2007" s="14">
        <v>60</v>
      </c>
      <c r="Y2007" s="14">
        <v>0</v>
      </c>
      <c r="Z2007" s="14" t="s">
        <v>14912</v>
      </c>
      <c r="AA2007" s="14">
        <v>1</v>
      </c>
      <c r="AB2007" s="14" t="s">
        <v>14913</v>
      </c>
      <c r="AC2007" s="15">
        <v>43955</v>
      </c>
      <c r="AD2007" s="15">
        <v>43966</v>
      </c>
      <c r="AE2007" s="14">
        <v>1497878.95</v>
      </c>
      <c r="AF2007" s="14">
        <v>1497878.95</v>
      </c>
      <c r="AG2007" s="14">
        <v>1497878.95</v>
      </c>
      <c r="AH2007" s="14">
        <v>1497878.95</v>
      </c>
      <c r="AI2007" s="14">
        <v>1497878.95</v>
      </c>
      <c r="AJ2007" s="14" t="s">
        <v>14914</v>
      </c>
      <c r="AK2007" s="14" t="s">
        <v>14915</v>
      </c>
      <c r="AL2007" s="14" t="s">
        <v>14916</v>
      </c>
      <c r="AM2007" s="14" t="s">
        <v>11648</v>
      </c>
      <c r="AN2007" s="14" t="s">
        <v>1271</v>
      </c>
      <c r="AO2007" s="14" t="s">
        <v>1272</v>
      </c>
      <c r="AP2007" s="14" t="s">
        <v>1272</v>
      </c>
    </row>
    <row r="2008" spans="1:42" x14ac:dyDescent="0.2">
      <c r="A2008" s="14">
        <v>2020</v>
      </c>
      <c r="B2008" s="14">
        <v>3</v>
      </c>
      <c r="C2008" s="14" t="s">
        <v>14917</v>
      </c>
      <c r="D2008" s="14">
        <f>+VLOOKUP(C2008,'Avances Fisicos'!$A$1:$D$2309,2,FALSE)</f>
        <v>200</v>
      </c>
      <c r="E2008" s="14">
        <f>+VLOOKUP(C2008,'Fuentes de Financiamiento'!$A$1:$C$2398,3,FALSE)</f>
        <v>971100.56</v>
      </c>
      <c r="F2008" s="14" t="str">
        <f>+VLOOKUP(C2008,Georeferencias!$A$1:$D$2313,2,FALSE)</f>
        <v>Jalisco</v>
      </c>
      <c r="G2008" s="14" t="str">
        <f>+VLOOKUP(C2008,Georeferencias!$A$1:$D$2313,3,FALSE)</f>
        <v>Tonalá</v>
      </c>
      <c r="H2008" s="14" t="str">
        <f>+VLOOKUP(C2008,Georeferencias!$A$1:$D$2313,4,FALSE)</f>
        <v>Puente Grande</v>
      </c>
      <c r="I2008" s="14" t="s">
        <v>1256</v>
      </c>
      <c r="J2008" s="14">
        <v>971100.56</v>
      </c>
      <c r="K2008" s="14" t="s">
        <v>14918</v>
      </c>
      <c r="L2008" s="14" t="s">
        <v>14919</v>
      </c>
      <c r="M2008" s="14">
        <v>14</v>
      </c>
      <c r="N2008" s="14" t="s">
        <v>11</v>
      </c>
      <c r="O2008" s="14">
        <v>101</v>
      </c>
      <c r="P2008" s="14" t="s">
        <v>23</v>
      </c>
      <c r="Q2008" s="14" t="s">
        <v>1259</v>
      </c>
      <c r="R2008" s="14" t="s">
        <v>1359</v>
      </c>
      <c r="S2008" s="14" t="s">
        <v>1261</v>
      </c>
      <c r="T2008" s="14" t="s">
        <v>6472</v>
      </c>
      <c r="U2008" s="14" t="s">
        <v>14920</v>
      </c>
      <c r="V2008" s="14" t="s">
        <v>1490</v>
      </c>
      <c r="W2008" s="14">
        <v>40</v>
      </c>
      <c r="X2008" s="14">
        <v>40</v>
      </c>
      <c r="Y2008" s="14">
        <v>0</v>
      </c>
      <c r="Z2008" s="14" t="s">
        <v>3246</v>
      </c>
      <c r="AA2008" s="14">
        <v>1</v>
      </c>
      <c r="AB2008" s="14" t="s">
        <v>14921</v>
      </c>
      <c r="AC2008" s="15">
        <v>43885</v>
      </c>
      <c r="AD2008" s="15">
        <v>43911</v>
      </c>
      <c r="AE2008" s="14">
        <v>971100.56</v>
      </c>
      <c r="AF2008" s="14">
        <v>971100.56</v>
      </c>
      <c r="AG2008" s="14">
        <v>971100.56</v>
      </c>
      <c r="AH2008" s="14">
        <v>971100.56</v>
      </c>
      <c r="AI2008" s="14">
        <v>971100.56</v>
      </c>
      <c r="AJ2008" s="14" t="s">
        <v>14922</v>
      </c>
      <c r="AK2008" s="14" t="s">
        <v>3249</v>
      </c>
      <c r="AL2008" s="14" t="s">
        <v>14923</v>
      </c>
      <c r="AM2008" s="14" t="s">
        <v>11648</v>
      </c>
      <c r="AN2008" s="14" t="s">
        <v>1271</v>
      </c>
      <c r="AO2008" s="14" t="s">
        <v>1272</v>
      </c>
      <c r="AP2008" s="14" t="s">
        <v>1272</v>
      </c>
    </row>
    <row r="2009" spans="1:42" x14ac:dyDescent="0.2">
      <c r="A2009" s="14">
        <v>2020</v>
      </c>
      <c r="B2009" s="14">
        <v>3</v>
      </c>
      <c r="C2009" s="14" t="s">
        <v>14924</v>
      </c>
      <c r="D2009" s="14">
        <f>+VLOOKUP(C2009,'Avances Fisicos'!$A$1:$D$2309,2,FALSE)</f>
        <v>1304</v>
      </c>
      <c r="E2009" s="14">
        <f>+VLOOKUP(C2009,'Fuentes de Financiamiento'!$A$1:$C$2398,3,FALSE)</f>
        <v>1956494.98</v>
      </c>
      <c r="F2009" s="14" t="str">
        <f>+VLOOKUP(C2009,Georeferencias!$A$1:$D$2313,2,FALSE)</f>
        <v>Jalisco</v>
      </c>
      <c r="G2009" s="14" t="str">
        <f>+VLOOKUP(C2009,Georeferencias!$A$1:$D$2313,3,FALSE)</f>
        <v>Tonalá</v>
      </c>
      <c r="H2009" s="14" t="str">
        <f>+VLOOKUP(C2009,Georeferencias!$A$1:$D$2313,4,FALSE)</f>
        <v>Tonalá</v>
      </c>
      <c r="I2009" s="14" t="s">
        <v>1256</v>
      </c>
      <c r="J2009" s="14">
        <v>1956494.98</v>
      </c>
      <c r="K2009" s="14" t="s">
        <v>14925</v>
      </c>
      <c r="L2009" s="14" t="s">
        <v>14926</v>
      </c>
      <c r="M2009" s="14">
        <v>14</v>
      </c>
      <c r="N2009" s="14" t="s">
        <v>11</v>
      </c>
      <c r="O2009" s="14">
        <v>101</v>
      </c>
      <c r="P2009" s="14" t="s">
        <v>23</v>
      </c>
      <c r="Q2009" s="14" t="s">
        <v>1259</v>
      </c>
      <c r="R2009" s="14" t="s">
        <v>1359</v>
      </c>
      <c r="S2009" s="14" t="s">
        <v>1261</v>
      </c>
      <c r="T2009" s="14" t="s">
        <v>6472</v>
      </c>
      <c r="U2009" s="14" t="s">
        <v>14927</v>
      </c>
      <c r="V2009" s="14" t="s">
        <v>1490</v>
      </c>
      <c r="W2009" s="14">
        <v>520</v>
      </c>
      <c r="X2009" s="14">
        <v>520</v>
      </c>
      <c r="Y2009" s="14">
        <v>0</v>
      </c>
      <c r="Z2009" s="14" t="s">
        <v>14928</v>
      </c>
      <c r="AA2009" s="14">
        <v>1</v>
      </c>
      <c r="AB2009" s="14" t="s">
        <v>14929</v>
      </c>
      <c r="AC2009" s="15">
        <v>43899</v>
      </c>
      <c r="AD2009" s="15">
        <v>43958</v>
      </c>
      <c r="AE2009" s="14">
        <v>1956494.98</v>
      </c>
      <c r="AF2009" s="14">
        <v>1956494.98</v>
      </c>
      <c r="AG2009" s="14">
        <v>1956494.98</v>
      </c>
      <c r="AH2009" s="14">
        <v>1956494.98</v>
      </c>
      <c r="AI2009" s="14">
        <v>1956494.98</v>
      </c>
      <c r="AJ2009" s="14" t="s">
        <v>14930</v>
      </c>
      <c r="AK2009" s="14" t="s">
        <v>14931</v>
      </c>
      <c r="AL2009" s="14" t="s">
        <v>14932</v>
      </c>
      <c r="AM2009" s="14" t="s">
        <v>11648</v>
      </c>
      <c r="AN2009" s="14" t="s">
        <v>1271</v>
      </c>
      <c r="AO2009" s="14" t="s">
        <v>1272</v>
      </c>
      <c r="AP2009" s="14" t="s">
        <v>1272</v>
      </c>
    </row>
    <row r="2010" spans="1:42" x14ac:dyDescent="0.2">
      <c r="A2010" s="14">
        <v>2020</v>
      </c>
      <c r="B2010" s="14">
        <v>3</v>
      </c>
      <c r="C2010" s="14" t="s">
        <v>14933</v>
      </c>
      <c r="D2010" s="14">
        <f>+VLOOKUP(C2010,'Avances Fisicos'!$A$1:$D$2309,2,FALSE)</f>
        <v>441</v>
      </c>
      <c r="E2010" s="14">
        <f>+VLOOKUP(C2010,'Fuentes de Financiamiento'!$A$1:$C$2398,3,FALSE)</f>
        <v>1029628.03</v>
      </c>
      <c r="F2010" s="14" t="str">
        <f>+VLOOKUP(C2010,Georeferencias!$A$1:$D$2313,2,FALSE)</f>
        <v>Jalisco</v>
      </c>
      <c r="G2010" s="14" t="str">
        <f>+VLOOKUP(C2010,Georeferencias!$A$1:$D$2313,3,FALSE)</f>
        <v>Tonalá</v>
      </c>
      <c r="H2010" s="14" t="str">
        <f>+VLOOKUP(C2010,Georeferencias!$A$1:$D$2313,4,FALSE)</f>
        <v>Tonalá</v>
      </c>
      <c r="I2010" s="14" t="s">
        <v>1256</v>
      </c>
      <c r="J2010" s="14">
        <v>881910.24</v>
      </c>
      <c r="K2010" s="14" t="s">
        <v>14934</v>
      </c>
      <c r="L2010" s="14" t="s">
        <v>14935</v>
      </c>
      <c r="M2010" s="14">
        <v>14</v>
      </c>
      <c r="N2010" s="14" t="s">
        <v>11</v>
      </c>
      <c r="O2010" s="14">
        <v>101</v>
      </c>
      <c r="P2010" s="14" t="s">
        <v>23</v>
      </c>
      <c r="Q2010" s="14" t="s">
        <v>1259</v>
      </c>
      <c r="R2010" s="14" t="s">
        <v>1359</v>
      </c>
      <c r="S2010" s="14" t="s">
        <v>1261</v>
      </c>
      <c r="T2010" s="14" t="s">
        <v>6472</v>
      </c>
      <c r="U2010" s="14" t="s">
        <v>14936</v>
      </c>
      <c r="V2010" s="14" t="s">
        <v>1490</v>
      </c>
      <c r="W2010" s="14">
        <v>230</v>
      </c>
      <c r="X2010" s="14">
        <v>230</v>
      </c>
      <c r="Y2010" s="14">
        <v>0</v>
      </c>
      <c r="Z2010" s="14" t="s">
        <v>14937</v>
      </c>
      <c r="AA2010" s="14">
        <v>1</v>
      </c>
      <c r="AB2010" s="14" t="s">
        <v>14938</v>
      </c>
      <c r="AC2010" s="15">
        <v>43934</v>
      </c>
      <c r="AD2010" s="15">
        <v>43988</v>
      </c>
      <c r="AE2010" s="14">
        <v>1029628.03</v>
      </c>
      <c r="AF2010" s="14">
        <v>1029628.03</v>
      </c>
      <c r="AG2010" s="14">
        <v>1029628.03</v>
      </c>
      <c r="AH2010" s="14">
        <v>1029628.03</v>
      </c>
      <c r="AI2010" s="14">
        <v>1029628.03</v>
      </c>
      <c r="AJ2010" s="14" t="s">
        <v>14939</v>
      </c>
      <c r="AK2010" s="14" t="s">
        <v>14940</v>
      </c>
      <c r="AL2010" s="14" t="s">
        <v>14941</v>
      </c>
      <c r="AM2010" s="14" t="s">
        <v>11648</v>
      </c>
      <c r="AN2010" s="14" t="s">
        <v>1271</v>
      </c>
      <c r="AO2010" s="14" t="s">
        <v>1272</v>
      </c>
      <c r="AP2010" s="14" t="s">
        <v>1272</v>
      </c>
    </row>
    <row r="2011" spans="1:42" x14ac:dyDescent="0.2">
      <c r="A2011" s="14">
        <v>2020</v>
      </c>
      <c r="B2011" s="14">
        <v>3</v>
      </c>
      <c r="C2011" s="14" t="s">
        <v>14942</v>
      </c>
      <c r="D2011" s="14">
        <f>+VLOOKUP(C2011,'Avances Fisicos'!$A$1:$D$2309,2,FALSE)</f>
        <v>222</v>
      </c>
      <c r="E2011" s="14">
        <f>+VLOOKUP(C2011,'Fuentes de Financiamiento'!$A$1:$C$2398,3,FALSE)</f>
        <v>271267.81</v>
      </c>
      <c r="F2011" s="14" t="str">
        <f>+VLOOKUP(C2011,Georeferencias!$A$1:$D$2313,2,FALSE)</f>
        <v>Jalisco</v>
      </c>
      <c r="G2011" s="14" t="str">
        <f>+VLOOKUP(C2011,Georeferencias!$A$1:$D$2313,3,FALSE)</f>
        <v>Tala</v>
      </c>
      <c r="H2011" s="14" t="str">
        <f>+VLOOKUP(C2011,Georeferencias!$A$1:$D$2313,4,FALSE)</f>
        <v>Tala</v>
      </c>
      <c r="I2011" s="14" t="s">
        <v>1256</v>
      </c>
      <c r="J2011" s="14">
        <v>271267.81</v>
      </c>
      <c r="K2011" s="14" t="s">
        <v>14943</v>
      </c>
      <c r="L2011" s="14" t="s">
        <v>14944</v>
      </c>
      <c r="M2011" s="14">
        <v>14</v>
      </c>
      <c r="N2011" s="14" t="s">
        <v>11</v>
      </c>
      <c r="O2011" s="14">
        <v>83</v>
      </c>
      <c r="P2011" s="14" t="s">
        <v>887</v>
      </c>
      <c r="Q2011" s="14" t="s">
        <v>1259</v>
      </c>
      <c r="R2011" s="14" t="s">
        <v>1335</v>
      </c>
      <c r="S2011" s="14" t="s">
        <v>1261</v>
      </c>
      <c r="T2011" s="14" t="s">
        <v>2603</v>
      </c>
      <c r="U2011" s="14" t="s">
        <v>14945</v>
      </c>
      <c r="V2011" s="14" t="s">
        <v>1490</v>
      </c>
      <c r="W2011" s="14">
        <v>47</v>
      </c>
      <c r="X2011" s="14">
        <v>42</v>
      </c>
      <c r="Y2011" s="14">
        <v>0</v>
      </c>
      <c r="Z2011" s="14" t="s">
        <v>14946</v>
      </c>
      <c r="AA2011" s="14">
        <v>1</v>
      </c>
      <c r="AB2011" s="14" t="s">
        <v>14947</v>
      </c>
      <c r="AC2011" s="15">
        <v>43964</v>
      </c>
      <c r="AD2011" s="15">
        <v>44003</v>
      </c>
      <c r="AE2011" s="14">
        <v>271267.81</v>
      </c>
      <c r="AF2011" s="14">
        <v>271267.81</v>
      </c>
      <c r="AG2011" s="14">
        <v>271267.81</v>
      </c>
      <c r="AH2011" s="14">
        <v>271267.81</v>
      </c>
      <c r="AI2011" s="14">
        <v>271267.81</v>
      </c>
      <c r="AJ2011" s="14" t="s">
        <v>14948</v>
      </c>
      <c r="AK2011" s="14" t="s">
        <v>14949</v>
      </c>
      <c r="AL2011" s="14" t="s">
        <v>14950</v>
      </c>
      <c r="AM2011" s="14" t="s">
        <v>11648</v>
      </c>
      <c r="AN2011" s="14" t="s">
        <v>1271</v>
      </c>
      <c r="AO2011" s="14" t="s">
        <v>1272</v>
      </c>
      <c r="AP2011" s="14" t="s">
        <v>1272</v>
      </c>
    </row>
    <row r="2012" spans="1:42" x14ac:dyDescent="0.2">
      <c r="A2012" s="14">
        <v>2020</v>
      </c>
      <c r="B2012" s="14">
        <v>3</v>
      </c>
      <c r="C2012" s="14" t="s">
        <v>14951</v>
      </c>
      <c r="D2012" s="14">
        <f>+VLOOKUP(C2012,'Avances Fisicos'!$A$1:$D$2309,2,FALSE)</f>
        <v>94</v>
      </c>
      <c r="E2012" s="14">
        <f>+VLOOKUP(C2012,'Fuentes de Financiamiento'!$A$1:$C$2398,3,FALSE)</f>
        <v>131992.04999999999</v>
      </c>
      <c r="F2012" s="14" t="str">
        <f>+VLOOKUP(C2012,Georeferencias!$A$1:$D$2313,2,FALSE)</f>
        <v>Jalisco</v>
      </c>
      <c r="G2012" s="14" t="str">
        <f>+VLOOKUP(C2012,Georeferencias!$A$1:$D$2313,3,FALSE)</f>
        <v>San Pedro Tlaquepaque</v>
      </c>
      <c r="H2012" s="14" t="str">
        <f>+VLOOKUP(C2012,Georeferencias!$A$1:$D$2313,4,FALSE)</f>
        <v>Tlaquepaque</v>
      </c>
      <c r="I2012" s="14" t="s">
        <v>1256</v>
      </c>
      <c r="J2012" s="14">
        <v>133815.41</v>
      </c>
      <c r="K2012" s="14" t="s">
        <v>14952</v>
      </c>
      <c r="L2012" s="14" t="s">
        <v>14953</v>
      </c>
      <c r="M2012" s="14">
        <v>14</v>
      </c>
      <c r="N2012" s="14" t="s">
        <v>11</v>
      </c>
      <c r="O2012" s="14">
        <v>98</v>
      </c>
      <c r="P2012" s="14" t="s">
        <v>21</v>
      </c>
      <c r="Q2012" s="14" t="s">
        <v>1259</v>
      </c>
      <c r="R2012" s="14" t="s">
        <v>1359</v>
      </c>
      <c r="S2012" s="14" t="s">
        <v>1261</v>
      </c>
      <c r="T2012" s="14" t="s">
        <v>14954</v>
      </c>
      <c r="U2012" s="14" t="s">
        <v>14955</v>
      </c>
      <c r="V2012" s="14" t="s">
        <v>1490</v>
      </c>
      <c r="W2012" s="14">
        <v>28</v>
      </c>
      <c r="X2012" s="14">
        <v>26</v>
      </c>
      <c r="Y2012" s="14">
        <v>0</v>
      </c>
      <c r="Z2012" s="14" t="s">
        <v>14956</v>
      </c>
      <c r="AA2012" s="14">
        <v>1</v>
      </c>
      <c r="AB2012" s="14" t="s">
        <v>14957</v>
      </c>
      <c r="AC2012" s="15">
        <v>43952</v>
      </c>
      <c r="AD2012" s="15">
        <v>43981</v>
      </c>
      <c r="AE2012" s="14">
        <v>131992.04999999999</v>
      </c>
      <c r="AF2012" s="14">
        <v>131992.04999999999</v>
      </c>
      <c r="AG2012" s="14">
        <v>131992.04999999999</v>
      </c>
      <c r="AH2012" s="14">
        <v>131992.04999999999</v>
      </c>
      <c r="AI2012" s="14">
        <v>131992.04999999999</v>
      </c>
      <c r="AJ2012" s="14" t="s">
        <v>14958</v>
      </c>
      <c r="AK2012" s="14" t="s">
        <v>14959</v>
      </c>
      <c r="AL2012" s="14" t="s">
        <v>14960</v>
      </c>
      <c r="AM2012" s="14" t="s">
        <v>11648</v>
      </c>
      <c r="AN2012" s="14" t="s">
        <v>1271</v>
      </c>
      <c r="AO2012" s="14" t="s">
        <v>1272</v>
      </c>
      <c r="AP2012" s="14" t="s">
        <v>1272</v>
      </c>
    </row>
    <row r="2013" spans="1:42" x14ac:dyDescent="0.2">
      <c r="A2013" s="14">
        <v>2020</v>
      </c>
      <c r="B2013" s="14">
        <v>3</v>
      </c>
      <c r="C2013" s="14" t="s">
        <v>14961</v>
      </c>
      <c r="D2013" s="14">
        <f>+VLOOKUP(C2013,'Avances Fisicos'!$A$1:$D$2309,2,FALSE)</f>
        <v>176.8</v>
      </c>
      <c r="E2013" s="14">
        <f>+VLOOKUP(C2013,'Fuentes de Financiamiento'!$A$1:$C$2398,3,FALSE)</f>
        <v>408848.97</v>
      </c>
      <c r="F2013" s="14" t="str">
        <f>+VLOOKUP(C2013,Georeferencias!$A$1:$D$2313,2,FALSE)</f>
        <v>Jalisco</v>
      </c>
      <c r="G2013" s="14" t="str">
        <f>+VLOOKUP(C2013,Georeferencias!$A$1:$D$2313,3,FALSE)</f>
        <v>San Pedro Tlaquepaque</v>
      </c>
      <c r="H2013" s="14" t="str">
        <f>+VLOOKUP(C2013,Georeferencias!$A$1:$D$2313,4,FALSE)</f>
        <v>Tlaquepaque</v>
      </c>
      <c r="I2013" s="14" t="s">
        <v>1256</v>
      </c>
      <c r="J2013" s="14">
        <v>408848.97</v>
      </c>
      <c r="K2013" s="14" t="s">
        <v>14962</v>
      </c>
      <c r="L2013" s="14" t="s">
        <v>14963</v>
      </c>
      <c r="M2013" s="14">
        <v>14</v>
      </c>
      <c r="N2013" s="14" t="s">
        <v>11</v>
      </c>
      <c r="O2013" s="14">
        <v>98</v>
      </c>
      <c r="P2013" s="14" t="s">
        <v>21</v>
      </c>
      <c r="Q2013" s="14" t="s">
        <v>1259</v>
      </c>
      <c r="R2013" s="14" t="s">
        <v>1359</v>
      </c>
      <c r="S2013" s="14" t="s">
        <v>1261</v>
      </c>
      <c r="T2013" s="14" t="s">
        <v>14964</v>
      </c>
      <c r="U2013" s="14" t="s">
        <v>14965</v>
      </c>
      <c r="V2013" s="14" t="s">
        <v>1490</v>
      </c>
      <c r="W2013" s="14">
        <v>32</v>
      </c>
      <c r="X2013" s="14">
        <v>31</v>
      </c>
      <c r="Y2013" s="14">
        <v>0</v>
      </c>
      <c r="Z2013" s="14" t="s">
        <v>14966</v>
      </c>
      <c r="AA2013" s="14">
        <v>1</v>
      </c>
      <c r="AB2013" s="14" t="s">
        <v>14967</v>
      </c>
      <c r="AC2013" s="15">
        <v>43857</v>
      </c>
      <c r="AD2013" s="15">
        <v>44195</v>
      </c>
      <c r="AE2013" s="14">
        <v>408848.97</v>
      </c>
      <c r="AF2013" s="14">
        <v>408848.97</v>
      </c>
      <c r="AG2013" s="14">
        <v>408848.97</v>
      </c>
      <c r="AH2013" s="14">
        <v>408848.97</v>
      </c>
      <c r="AI2013" s="14">
        <v>408848.97</v>
      </c>
      <c r="AJ2013" s="14" t="s">
        <v>14968</v>
      </c>
      <c r="AK2013" s="14" t="s">
        <v>14969</v>
      </c>
      <c r="AL2013" s="14" t="s">
        <v>14970</v>
      </c>
      <c r="AM2013" s="14" t="s">
        <v>11648</v>
      </c>
      <c r="AN2013" s="14" t="s">
        <v>1271</v>
      </c>
      <c r="AO2013" s="14" t="s">
        <v>1272</v>
      </c>
      <c r="AP2013" s="14" t="s">
        <v>1272</v>
      </c>
    </row>
    <row r="2014" spans="1:42" x14ac:dyDescent="0.2">
      <c r="A2014" s="14">
        <v>2020</v>
      </c>
      <c r="B2014" s="14">
        <v>3</v>
      </c>
      <c r="C2014" s="14" t="s">
        <v>14971</v>
      </c>
      <c r="D2014" s="14">
        <f>+VLOOKUP(C2014,'Avances Fisicos'!$A$1:$D$2309,2,FALSE)</f>
        <v>2</v>
      </c>
      <c r="E2014" s="14">
        <f>+VLOOKUP(C2014,'Fuentes de Financiamiento'!$A$1:$C$2398,3,FALSE)</f>
        <v>9800</v>
      </c>
      <c r="F2014" s="14" t="str">
        <f>+VLOOKUP(C2014,Georeferencias!$A$1:$D$2313,2,FALSE)</f>
        <v>Jalisco</v>
      </c>
      <c r="G2014" s="14" t="str">
        <f>+VLOOKUP(C2014,Georeferencias!$A$1:$D$2313,3,FALSE)</f>
        <v>Cuquío</v>
      </c>
      <c r="H2014" s="14" t="str">
        <f>+VLOOKUP(C2014,Georeferencias!$A$1:$D$2313,4,FALSE)</f>
        <v>El Llano De Plascencia</v>
      </c>
      <c r="I2014" s="14" t="s">
        <v>1256</v>
      </c>
      <c r="J2014" s="14">
        <v>9800</v>
      </c>
      <c r="K2014" s="14" t="s">
        <v>14221</v>
      </c>
      <c r="L2014" s="14" t="s">
        <v>14972</v>
      </c>
      <c r="M2014" s="14">
        <v>14</v>
      </c>
      <c r="N2014" s="14" t="s">
        <v>11</v>
      </c>
      <c r="O2014" s="14">
        <v>29</v>
      </c>
      <c r="P2014" s="14" t="s">
        <v>27</v>
      </c>
      <c r="Q2014" s="14" t="s">
        <v>1259</v>
      </c>
      <c r="R2014" s="14" t="s">
        <v>1260</v>
      </c>
      <c r="S2014" s="14" t="s">
        <v>1261</v>
      </c>
      <c r="T2014" s="14" t="s">
        <v>11845</v>
      </c>
      <c r="U2014" s="14" t="s">
        <v>14973</v>
      </c>
      <c r="V2014" s="14" t="s">
        <v>1490</v>
      </c>
      <c r="W2014" s="14">
        <v>3</v>
      </c>
      <c r="X2014" s="14">
        <v>4</v>
      </c>
      <c r="Y2014" s="14">
        <v>0</v>
      </c>
      <c r="Z2014" s="14" t="s">
        <v>1429</v>
      </c>
      <c r="AA2014" s="14">
        <v>1</v>
      </c>
      <c r="AB2014" s="14" t="s">
        <v>14974</v>
      </c>
      <c r="AC2014" s="15">
        <v>44013</v>
      </c>
      <c r="AD2014" s="15">
        <v>44043</v>
      </c>
      <c r="AE2014" s="14">
        <v>9800</v>
      </c>
      <c r="AF2014" s="14">
        <v>9800</v>
      </c>
      <c r="AG2014" s="14">
        <v>9800</v>
      </c>
      <c r="AH2014" s="14">
        <v>9800</v>
      </c>
      <c r="AI2014" s="14">
        <v>9800</v>
      </c>
      <c r="AJ2014" s="14" t="s">
        <v>14975</v>
      </c>
      <c r="AK2014" s="14" t="s">
        <v>11840</v>
      </c>
      <c r="AL2014" s="14" t="s">
        <v>14976</v>
      </c>
      <c r="AM2014" s="14" t="s">
        <v>11648</v>
      </c>
      <c r="AN2014" s="14" t="s">
        <v>1271</v>
      </c>
      <c r="AO2014" s="14" t="s">
        <v>1272</v>
      </c>
      <c r="AP2014" s="14" t="s">
        <v>1272</v>
      </c>
    </row>
    <row r="2015" spans="1:42" x14ac:dyDescent="0.2">
      <c r="A2015" s="14">
        <v>2020</v>
      </c>
      <c r="B2015" s="14">
        <v>3</v>
      </c>
      <c r="C2015" s="14" t="s">
        <v>14977</v>
      </c>
      <c r="D2015" s="14">
        <f>+VLOOKUP(C2015,'Avances Fisicos'!$A$1:$D$2309,2,FALSE)</f>
        <v>50</v>
      </c>
      <c r="E2015" s="14">
        <f>+VLOOKUP(C2015,'Fuentes de Financiamiento'!$A$1:$C$2398,3,FALSE)</f>
        <v>77950.259999999995</v>
      </c>
      <c r="F2015" s="14" t="str">
        <f>+VLOOKUP(C2015,Georeferencias!$A$1:$D$2313,2,FALSE)</f>
        <v>Jalisco</v>
      </c>
      <c r="G2015" s="14" t="str">
        <f>+VLOOKUP(C2015,Georeferencias!$A$1:$D$2313,3,FALSE)</f>
        <v>Tamazula de Gordiano</v>
      </c>
      <c r="H2015" s="14" t="str">
        <f>+VLOOKUP(C2015,Georeferencias!$A$1:$D$2313,4,FALSE)</f>
        <v>La Palmita</v>
      </c>
      <c r="I2015" s="14" t="s">
        <v>1256</v>
      </c>
      <c r="J2015" s="14">
        <v>77950.259999999995</v>
      </c>
      <c r="K2015" s="14" t="s">
        <v>14978</v>
      </c>
      <c r="L2015" s="14" t="s">
        <v>14979</v>
      </c>
      <c r="M2015" s="14">
        <v>14</v>
      </c>
      <c r="N2015" s="14" t="s">
        <v>11</v>
      </c>
      <c r="O2015" s="14">
        <v>85</v>
      </c>
      <c r="P2015" s="14" t="s">
        <v>916</v>
      </c>
      <c r="Q2015" s="14" t="s">
        <v>1259</v>
      </c>
      <c r="R2015" s="14" t="s">
        <v>1359</v>
      </c>
      <c r="S2015" s="14" t="s">
        <v>1261</v>
      </c>
      <c r="T2015" s="14" t="s">
        <v>11999</v>
      </c>
      <c r="U2015" s="14" t="s">
        <v>14980</v>
      </c>
      <c r="V2015" s="14" t="s">
        <v>1490</v>
      </c>
      <c r="W2015" s="14">
        <v>45</v>
      </c>
      <c r="X2015" s="14">
        <v>45</v>
      </c>
      <c r="Y2015" s="14">
        <v>0</v>
      </c>
      <c r="Z2015" s="14" t="s">
        <v>13584</v>
      </c>
      <c r="AA2015" s="14">
        <v>1</v>
      </c>
      <c r="AB2015" s="14" t="s">
        <v>14981</v>
      </c>
      <c r="AC2015" s="15">
        <v>43873</v>
      </c>
      <c r="AD2015" s="15">
        <v>43873</v>
      </c>
      <c r="AE2015" s="14">
        <v>77950.259999999995</v>
      </c>
      <c r="AF2015" s="14">
        <v>77950.259999999995</v>
      </c>
      <c r="AG2015" s="14">
        <v>77950.259999999995</v>
      </c>
      <c r="AH2015" s="14">
        <v>77950.259999999995</v>
      </c>
      <c r="AI2015" s="14">
        <v>77950.259999999995</v>
      </c>
      <c r="AJ2015" s="14" t="s">
        <v>14982</v>
      </c>
      <c r="AK2015" s="14" t="s">
        <v>8908</v>
      </c>
      <c r="AL2015" s="14" t="s">
        <v>14983</v>
      </c>
      <c r="AM2015" s="14" t="s">
        <v>11648</v>
      </c>
      <c r="AN2015" s="14" t="s">
        <v>1271</v>
      </c>
      <c r="AO2015" s="14" t="s">
        <v>1272</v>
      </c>
      <c r="AP2015" s="14" t="s">
        <v>1272</v>
      </c>
    </row>
    <row r="2016" spans="1:42" x14ac:dyDescent="0.2">
      <c r="A2016" s="14">
        <v>2020</v>
      </c>
      <c r="B2016" s="14">
        <v>3</v>
      </c>
      <c r="C2016" s="14" t="s">
        <v>14984</v>
      </c>
      <c r="D2016" s="14">
        <f>+VLOOKUP(C2016,'Avances Fisicos'!$A$1:$D$2309,2,FALSE)</f>
        <v>15</v>
      </c>
      <c r="E2016" s="14">
        <f>+VLOOKUP(C2016,'Fuentes de Financiamiento'!$A$1:$C$2398,3,FALSE)</f>
        <v>25219.83</v>
      </c>
      <c r="F2016" s="14" t="str">
        <f>+VLOOKUP(C2016,Georeferencias!$A$1:$D$2313,2,FALSE)</f>
        <v>Jalisco</v>
      </c>
      <c r="G2016" s="14" t="str">
        <f>+VLOOKUP(C2016,Georeferencias!$A$1:$D$2313,3,FALSE)</f>
        <v>Tamazula de Gordiano</v>
      </c>
      <c r="H2016" s="14" t="str">
        <f>+VLOOKUP(C2016,Georeferencias!$A$1:$D$2313,4,FALSE)</f>
        <v>Tamazula De Gordiano</v>
      </c>
      <c r="I2016" s="14" t="s">
        <v>1256</v>
      </c>
      <c r="J2016" s="14">
        <v>25219.83</v>
      </c>
      <c r="K2016" s="14" t="s">
        <v>14985</v>
      </c>
      <c r="L2016" s="14" t="s">
        <v>14986</v>
      </c>
      <c r="M2016" s="14">
        <v>14</v>
      </c>
      <c r="N2016" s="14" t="s">
        <v>11</v>
      </c>
      <c r="O2016" s="14">
        <v>85</v>
      </c>
      <c r="P2016" s="14" t="s">
        <v>916</v>
      </c>
      <c r="Q2016" s="14" t="s">
        <v>1259</v>
      </c>
      <c r="R2016" s="14" t="s">
        <v>1359</v>
      </c>
      <c r="S2016" s="14" t="s">
        <v>1261</v>
      </c>
      <c r="T2016" s="14" t="s">
        <v>11999</v>
      </c>
      <c r="U2016" s="14" t="s">
        <v>14987</v>
      </c>
      <c r="V2016" s="14" t="s">
        <v>1490</v>
      </c>
      <c r="W2016" s="14">
        <v>20</v>
      </c>
      <c r="X2016" s="14">
        <v>15</v>
      </c>
      <c r="Y2016" s="14">
        <v>0</v>
      </c>
      <c r="Z2016" s="14" t="s">
        <v>11310</v>
      </c>
      <c r="AA2016" s="14">
        <v>1</v>
      </c>
      <c r="AB2016" s="14" t="s">
        <v>14988</v>
      </c>
      <c r="AC2016" s="15">
        <v>43910</v>
      </c>
      <c r="AD2016" s="15">
        <v>43951</v>
      </c>
      <c r="AE2016" s="14">
        <v>25219.83</v>
      </c>
      <c r="AF2016" s="14">
        <v>25219.83</v>
      </c>
      <c r="AG2016" s="14">
        <v>25219.83</v>
      </c>
      <c r="AH2016" s="14">
        <v>25219.83</v>
      </c>
      <c r="AI2016" s="14">
        <v>25219.83</v>
      </c>
      <c r="AJ2016" s="14" t="s">
        <v>14989</v>
      </c>
      <c r="AK2016" s="14" t="s">
        <v>14990</v>
      </c>
      <c r="AL2016" s="14" t="s">
        <v>14991</v>
      </c>
      <c r="AM2016" s="14" t="s">
        <v>11648</v>
      </c>
      <c r="AN2016" s="14" t="s">
        <v>1271</v>
      </c>
      <c r="AO2016" s="14" t="s">
        <v>1272</v>
      </c>
      <c r="AP2016" s="14" t="s">
        <v>1272</v>
      </c>
    </row>
    <row r="2017" spans="1:42" x14ac:dyDescent="0.2">
      <c r="A2017" s="14">
        <v>2020</v>
      </c>
      <c r="B2017" s="14">
        <v>3</v>
      </c>
      <c r="C2017" s="14" t="s">
        <v>14992</v>
      </c>
      <c r="D2017" s="14">
        <f>+VLOOKUP(C2017,'Avances Fisicos'!$A$1:$D$2309,2,FALSE)</f>
        <v>200</v>
      </c>
      <c r="E2017" s="14">
        <f>+VLOOKUP(C2017,'Fuentes de Financiamiento'!$A$1:$C$2398,3,FALSE)</f>
        <v>222304.63</v>
      </c>
      <c r="F2017" s="14" t="str">
        <f>+VLOOKUP(C2017,Georeferencias!$A$1:$D$2313,2,FALSE)</f>
        <v>Jalisco</v>
      </c>
      <c r="G2017" s="14" t="str">
        <f>+VLOOKUP(C2017,Georeferencias!$A$1:$D$2313,3,FALSE)</f>
        <v>Tamazula de Gordiano</v>
      </c>
      <c r="H2017" s="14" t="str">
        <f>+VLOOKUP(C2017,Georeferencias!$A$1:$D$2313,4,FALSE)</f>
        <v>Tamazula De Gordiano</v>
      </c>
      <c r="I2017" s="14" t="s">
        <v>1256</v>
      </c>
      <c r="J2017" s="14">
        <v>222304.63</v>
      </c>
      <c r="K2017" s="14" t="s">
        <v>14993</v>
      </c>
      <c r="L2017" s="14" t="s">
        <v>14994</v>
      </c>
      <c r="M2017" s="14">
        <v>14</v>
      </c>
      <c r="N2017" s="14" t="s">
        <v>11</v>
      </c>
      <c r="O2017" s="14">
        <v>85</v>
      </c>
      <c r="P2017" s="14" t="s">
        <v>916</v>
      </c>
      <c r="Q2017" s="14" t="s">
        <v>1259</v>
      </c>
      <c r="R2017" s="14" t="s">
        <v>1346</v>
      </c>
      <c r="S2017" s="14" t="s">
        <v>1261</v>
      </c>
      <c r="T2017" s="14" t="s">
        <v>14995</v>
      </c>
      <c r="U2017" s="14" t="s">
        <v>14996</v>
      </c>
      <c r="V2017" s="14" t="s">
        <v>1490</v>
      </c>
      <c r="W2017" s="14">
        <v>150</v>
      </c>
      <c r="X2017" s="14">
        <v>200</v>
      </c>
      <c r="Y2017" s="14">
        <v>0</v>
      </c>
      <c r="Z2017" s="14" t="s">
        <v>14997</v>
      </c>
      <c r="AA2017" s="14">
        <v>1</v>
      </c>
      <c r="AB2017" s="14" t="s">
        <v>14998</v>
      </c>
      <c r="AC2017" s="15">
        <v>43843</v>
      </c>
      <c r="AD2017" s="15">
        <v>43920</v>
      </c>
      <c r="AE2017" s="14">
        <v>222304.63</v>
      </c>
      <c r="AF2017" s="14">
        <v>222304.63</v>
      </c>
      <c r="AG2017" s="14">
        <v>222304.63</v>
      </c>
      <c r="AH2017" s="14">
        <v>222304.63</v>
      </c>
      <c r="AI2017" s="14">
        <v>222304.63</v>
      </c>
      <c r="AJ2017" s="14" t="s">
        <v>14999</v>
      </c>
      <c r="AK2017" s="14" t="s">
        <v>15000</v>
      </c>
      <c r="AL2017" s="14" t="s">
        <v>15001</v>
      </c>
      <c r="AM2017" s="14" t="s">
        <v>11648</v>
      </c>
      <c r="AN2017" s="14" t="s">
        <v>1271</v>
      </c>
      <c r="AO2017" s="14" t="s">
        <v>1272</v>
      </c>
      <c r="AP2017" s="14" t="s">
        <v>1272</v>
      </c>
    </row>
    <row r="2018" spans="1:42" x14ac:dyDescent="0.2">
      <c r="A2018" s="14">
        <v>2020</v>
      </c>
      <c r="B2018" s="14">
        <v>3</v>
      </c>
      <c r="C2018" s="14" t="s">
        <v>15002</v>
      </c>
      <c r="D2018" s="14">
        <f>+VLOOKUP(C2018,'Avances Fisicos'!$A$1:$D$2309,2,FALSE)</f>
        <v>226.4</v>
      </c>
      <c r="E2018" s="14">
        <f>+VLOOKUP(C2018,'Fuentes de Financiamiento'!$A$1:$C$2398,3,FALSE)</f>
        <v>238528.78</v>
      </c>
      <c r="F2018" s="14" t="str">
        <f>+VLOOKUP(C2018,Georeferencias!$A$1:$D$2313,2,FALSE)</f>
        <v>Jalisco</v>
      </c>
      <c r="G2018" s="14" t="str">
        <f>+VLOOKUP(C2018,Georeferencias!$A$1:$D$2313,3,FALSE)</f>
        <v>Jesús María</v>
      </c>
      <c r="H2018" s="14" t="str">
        <f>+VLOOKUP(C2018,Georeferencias!$A$1:$D$2313,4,FALSE)</f>
        <v>Jesús María</v>
      </c>
      <c r="I2018" s="14" t="s">
        <v>1256</v>
      </c>
      <c r="J2018" s="14">
        <v>294780.76</v>
      </c>
      <c r="K2018" s="14" t="s">
        <v>15003</v>
      </c>
      <c r="L2018" s="14" t="s">
        <v>15004</v>
      </c>
      <c r="M2018" s="14">
        <v>14</v>
      </c>
      <c r="N2018" s="14" t="s">
        <v>11</v>
      </c>
      <c r="O2018" s="14">
        <v>48</v>
      </c>
      <c r="P2018" s="14" t="s">
        <v>16</v>
      </c>
      <c r="Q2018" s="14" t="s">
        <v>1259</v>
      </c>
      <c r="R2018" s="14" t="s">
        <v>1359</v>
      </c>
      <c r="S2018" s="14" t="s">
        <v>1261</v>
      </c>
      <c r="T2018" s="14" t="s">
        <v>15005</v>
      </c>
      <c r="U2018" s="14" t="s">
        <v>15006</v>
      </c>
      <c r="V2018" s="14" t="s">
        <v>1490</v>
      </c>
      <c r="W2018" s="14">
        <v>27</v>
      </c>
      <c r="X2018" s="14">
        <v>25</v>
      </c>
      <c r="Y2018" s="14">
        <v>0</v>
      </c>
      <c r="Z2018" s="14" t="s">
        <v>15007</v>
      </c>
      <c r="AA2018" s="14">
        <v>1</v>
      </c>
      <c r="AB2018" s="14" t="s">
        <v>15008</v>
      </c>
      <c r="AC2018" s="15">
        <v>44000</v>
      </c>
      <c r="AD2018" s="15">
        <v>44015</v>
      </c>
      <c r="AE2018" s="14">
        <v>238528.78</v>
      </c>
      <c r="AF2018" s="14">
        <v>238528.78</v>
      </c>
      <c r="AG2018" s="14">
        <v>238528.78</v>
      </c>
      <c r="AH2018" s="14">
        <v>238528.78</v>
      </c>
      <c r="AI2018" s="14">
        <v>238528.78</v>
      </c>
      <c r="AJ2018" s="14" t="s">
        <v>15009</v>
      </c>
      <c r="AK2018" s="14" t="s">
        <v>15010</v>
      </c>
      <c r="AL2018" s="14" t="s">
        <v>15011</v>
      </c>
      <c r="AM2018" s="14" t="s">
        <v>11648</v>
      </c>
      <c r="AN2018" s="14" t="s">
        <v>1271</v>
      </c>
      <c r="AO2018" s="14" t="s">
        <v>1272</v>
      </c>
      <c r="AP2018" s="14" t="s">
        <v>1272</v>
      </c>
    </row>
    <row r="2019" spans="1:42" x14ac:dyDescent="0.2">
      <c r="A2019" s="14">
        <v>2020</v>
      </c>
      <c r="B2019" s="14">
        <v>3</v>
      </c>
      <c r="C2019" s="14" t="s">
        <v>15012</v>
      </c>
      <c r="D2019" s="14">
        <f>+VLOOKUP(C2019,'Avances Fisicos'!$A$1:$D$2309,2,FALSE)</f>
        <v>1</v>
      </c>
      <c r="E2019" s="14">
        <f>+VLOOKUP(C2019,'Fuentes de Financiamiento'!$A$1:$C$2398,3,FALSE)</f>
        <v>4900</v>
      </c>
      <c r="F2019" s="14" t="str">
        <f>+VLOOKUP(C2019,Georeferencias!$A$1:$D$2313,2,FALSE)</f>
        <v>Jalisco</v>
      </c>
      <c r="G2019" s="14" t="str">
        <f>+VLOOKUP(C2019,Georeferencias!$A$1:$D$2313,3,FALSE)</f>
        <v>Cuquío</v>
      </c>
      <c r="H2019" s="14" t="str">
        <f>+VLOOKUP(C2019,Georeferencias!$A$1:$D$2313,4,FALSE)</f>
        <v>El Testeraso</v>
      </c>
      <c r="I2019" s="14" t="s">
        <v>1256</v>
      </c>
      <c r="J2019" s="14">
        <v>4900</v>
      </c>
      <c r="K2019" s="14" t="s">
        <v>11940</v>
      </c>
      <c r="L2019" s="14" t="s">
        <v>15013</v>
      </c>
      <c r="M2019" s="14">
        <v>14</v>
      </c>
      <c r="N2019" s="14" t="s">
        <v>11</v>
      </c>
      <c r="O2019" s="14">
        <v>29</v>
      </c>
      <c r="P2019" s="14" t="s">
        <v>27</v>
      </c>
      <c r="Q2019" s="14" t="s">
        <v>1259</v>
      </c>
      <c r="R2019" s="14" t="s">
        <v>1260</v>
      </c>
      <c r="S2019" s="14" t="s">
        <v>1261</v>
      </c>
      <c r="T2019" s="14" t="s">
        <v>11845</v>
      </c>
      <c r="U2019" s="14" t="s">
        <v>15014</v>
      </c>
      <c r="V2019" s="14" t="s">
        <v>1490</v>
      </c>
      <c r="W2019" s="14">
        <v>1</v>
      </c>
      <c r="X2019" s="14">
        <v>2</v>
      </c>
      <c r="Y2019" s="14">
        <v>0</v>
      </c>
      <c r="Z2019" s="14" t="s">
        <v>1265</v>
      </c>
      <c r="AA2019" s="14">
        <v>1</v>
      </c>
      <c r="AB2019" s="14" t="s">
        <v>15015</v>
      </c>
      <c r="AC2019" s="15">
        <v>44013</v>
      </c>
      <c r="AD2019" s="15">
        <v>44043</v>
      </c>
      <c r="AE2019" s="14">
        <v>4900</v>
      </c>
      <c r="AF2019" s="14">
        <v>4900</v>
      </c>
      <c r="AG2019" s="14">
        <v>4900</v>
      </c>
      <c r="AH2019" s="14">
        <v>4900</v>
      </c>
      <c r="AI2019" s="14">
        <v>4900</v>
      </c>
      <c r="AJ2019" s="14" t="s">
        <v>15016</v>
      </c>
      <c r="AK2019" s="14" t="s">
        <v>1268</v>
      </c>
      <c r="AL2019" s="14" t="s">
        <v>15017</v>
      </c>
      <c r="AM2019" s="14" t="s">
        <v>11648</v>
      </c>
      <c r="AN2019" s="14" t="s">
        <v>1271</v>
      </c>
      <c r="AO2019" s="14" t="s">
        <v>1272</v>
      </c>
      <c r="AP2019" s="14" t="s">
        <v>1272</v>
      </c>
    </row>
    <row r="2020" spans="1:42" x14ac:dyDescent="0.2">
      <c r="A2020" s="14">
        <v>2020</v>
      </c>
      <c r="B2020" s="14">
        <v>3</v>
      </c>
      <c r="C2020" s="14" t="s">
        <v>15018</v>
      </c>
      <c r="D2020" s="14">
        <f>+VLOOKUP(C2020,'Avances Fisicos'!$A$1:$D$2309,2,FALSE)</f>
        <v>72</v>
      </c>
      <c r="E2020" s="14">
        <f>+VLOOKUP(C2020,'Fuentes de Financiamiento'!$A$1:$C$2398,3,FALSE)</f>
        <v>34521.599999999999</v>
      </c>
      <c r="F2020" s="14" t="str">
        <f>+VLOOKUP(C2020,Georeferencias!$A$1:$D$2313,2,FALSE)</f>
        <v>Jalisco</v>
      </c>
      <c r="G2020" s="14" t="str">
        <f>+VLOOKUP(C2020,Georeferencias!$A$1:$D$2313,3,FALSE)</f>
        <v>Santa María de los Ángeles</v>
      </c>
      <c r="H2020" s="14" t="str">
        <f>+VLOOKUP(C2020,Georeferencias!$A$1:$D$2313,4,FALSE)</f>
        <v>Huacasco (San José De Huascasco)</v>
      </c>
      <c r="I2020" s="14" t="s">
        <v>1256</v>
      </c>
      <c r="J2020" s="14">
        <v>34521.599999999999</v>
      </c>
      <c r="K2020" s="14" t="s">
        <v>15019</v>
      </c>
      <c r="L2020" s="14" t="s">
        <v>15020</v>
      </c>
      <c r="M2020" s="14">
        <v>14</v>
      </c>
      <c r="N2020" s="14" t="s">
        <v>11</v>
      </c>
      <c r="O2020" s="14">
        <v>81</v>
      </c>
      <c r="P2020" s="14" t="s">
        <v>1324</v>
      </c>
      <c r="Q2020" s="14" t="s">
        <v>1259</v>
      </c>
      <c r="R2020" s="14" t="s">
        <v>1335</v>
      </c>
      <c r="S2020" s="14" t="s">
        <v>1261</v>
      </c>
      <c r="T2020" s="14" t="s">
        <v>1325</v>
      </c>
      <c r="U2020" s="14" t="s">
        <v>15021</v>
      </c>
      <c r="V2020" s="14" t="s">
        <v>1490</v>
      </c>
      <c r="W2020" s="14">
        <v>35</v>
      </c>
      <c r="X2020" s="14">
        <v>30</v>
      </c>
      <c r="Y2020" s="14">
        <v>0</v>
      </c>
      <c r="Z2020" s="14" t="s">
        <v>10725</v>
      </c>
      <c r="AA2020" s="14">
        <v>1</v>
      </c>
      <c r="AB2020" s="14" t="s">
        <v>15022</v>
      </c>
      <c r="AC2020" s="15">
        <v>43871</v>
      </c>
      <c r="AD2020" s="15">
        <v>43911</v>
      </c>
      <c r="AE2020" s="14">
        <v>34521.599999999999</v>
      </c>
      <c r="AF2020" s="14">
        <v>34521.599999999999</v>
      </c>
      <c r="AG2020" s="14">
        <v>34521.599999999999</v>
      </c>
      <c r="AH2020" s="14">
        <v>34521.599999999999</v>
      </c>
      <c r="AI2020" s="14">
        <v>34521.599999999999</v>
      </c>
      <c r="AJ2020" s="14" t="s">
        <v>15023</v>
      </c>
      <c r="AK2020" s="14" t="s">
        <v>1656</v>
      </c>
      <c r="AL2020" s="14" t="s">
        <v>15024</v>
      </c>
      <c r="AM2020" s="14" t="s">
        <v>11648</v>
      </c>
      <c r="AN2020" s="14" t="s">
        <v>1271</v>
      </c>
      <c r="AO2020" s="14" t="s">
        <v>1272</v>
      </c>
      <c r="AP2020" s="14" t="s">
        <v>1272</v>
      </c>
    </row>
    <row r="2021" spans="1:42" x14ac:dyDescent="0.2">
      <c r="A2021" s="14">
        <v>2020</v>
      </c>
      <c r="B2021" s="14">
        <v>3</v>
      </c>
      <c r="C2021" s="14" t="s">
        <v>15025</v>
      </c>
      <c r="D2021" s="14">
        <f>+VLOOKUP(C2021,'Avances Fisicos'!$A$1:$D$2309,2,FALSE)</f>
        <v>101</v>
      </c>
      <c r="E2021" s="14">
        <f>+VLOOKUP(C2021,'Fuentes de Financiamiento'!$A$1:$C$2398,3,FALSE)</f>
        <v>1201393.54</v>
      </c>
      <c r="F2021" s="14" t="str">
        <f>+VLOOKUP(C2021,Georeferencias!$A$1:$D$2313,2,FALSE)</f>
        <v>Jalisco</v>
      </c>
      <c r="G2021" s="14" t="str">
        <f>+VLOOKUP(C2021,Georeferencias!$A$1:$D$2313,3,FALSE)</f>
        <v>Tonalá</v>
      </c>
      <c r="H2021" s="14" t="str">
        <f>+VLOOKUP(C2021,Georeferencias!$A$1:$D$2313,4,FALSE)</f>
        <v>Tonalá</v>
      </c>
      <c r="I2021" s="14" t="s">
        <v>1256</v>
      </c>
      <c r="J2021" s="14">
        <v>1201393.54</v>
      </c>
      <c r="K2021" s="14" t="s">
        <v>15026</v>
      </c>
      <c r="L2021" s="14" t="s">
        <v>15027</v>
      </c>
      <c r="M2021" s="14">
        <v>14</v>
      </c>
      <c r="N2021" s="14" t="s">
        <v>11</v>
      </c>
      <c r="O2021" s="14">
        <v>101</v>
      </c>
      <c r="P2021" s="14" t="s">
        <v>23</v>
      </c>
      <c r="Q2021" s="14" t="s">
        <v>1259</v>
      </c>
      <c r="R2021" s="14" t="s">
        <v>1359</v>
      </c>
      <c r="S2021" s="14" t="s">
        <v>1261</v>
      </c>
      <c r="T2021" s="14" t="s">
        <v>6472</v>
      </c>
      <c r="U2021" s="14" t="s">
        <v>15028</v>
      </c>
      <c r="V2021" s="14" t="s">
        <v>1490</v>
      </c>
      <c r="W2021" s="14">
        <v>300</v>
      </c>
      <c r="X2021" s="14">
        <v>300</v>
      </c>
      <c r="Y2021" s="14">
        <v>0</v>
      </c>
      <c r="Z2021" s="14" t="s">
        <v>15029</v>
      </c>
      <c r="AA2021" s="14">
        <v>1</v>
      </c>
      <c r="AB2021" s="14" t="s">
        <v>15030</v>
      </c>
      <c r="AC2021" s="15">
        <v>43990</v>
      </c>
      <c r="AD2021" s="15">
        <v>44030</v>
      </c>
      <c r="AE2021" s="14">
        <v>1201393.54</v>
      </c>
      <c r="AF2021" s="14">
        <v>1201393.54</v>
      </c>
      <c r="AG2021" s="14">
        <v>1201393.54</v>
      </c>
      <c r="AH2021" s="14">
        <v>1201393.54</v>
      </c>
      <c r="AI2021" s="14">
        <v>1201393.54</v>
      </c>
      <c r="AJ2021" s="14" t="s">
        <v>15031</v>
      </c>
      <c r="AK2021" s="14" t="s">
        <v>15032</v>
      </c>
      <c r="AL2021" s="14" t="s">
        <v>15033</v>
      </c>
      <c r="AM2021" s="14" t="s">
        <v>11648</v>
      </c>
      <c r="AN2021" s="14" t="s">
        <v>1271</v>
      </c>
      <c r="AO2021" s="14" t="s">
        <v>1272</v>
      </c>
      <c r="AP2021" s="14" t="s">
        <v>1272</v>
      </c>
    </row>
    <row r="2022" spans="1:42" x14ac:dyDescent="0.2">
      <c r="A2022" s="14">
        <v>2020</v>
      </c>
      <c r="B2022" s="14">
        <v>3</v>
      </c>
      <c r="C2022" s="14" t="s">
        <v>15034</v>
      </c>
      <c r="D2022" s="14">
        <f>+VLOOKUP(C2022,'Avances Fisicos'!$A$1:$D$2309,2,FALSE)</f>
        <v>1</v>
      </c>
      <c r="E2022" s="14">
        <f>+VLOOKUP(C2022,'Fuentes de Financiamiento'!$A$1:$C$2398,3,FALSE)</f>
        <v>42939.23</v>
      </c>
      <c r="F2022" s="14" t="str">
        <f>+VLOOKUP(C2022,Georeferencias!$A$1:$D$2313,2,FALSE)</f>
        <v>Jalisco</v>
      </c>
      <c r="G2022" s="14" t="str">
        <f>+VLOOKUP(C2022,Georeferencias!$A$1:$D$2313,3,FALSE)</f>
        <v>Cuquío</v>
      </c>
      <c r="H2022" s="14" t="str">
        <f>+VLOOKUP(C2022,Georeferencias!$A$1:$D$2313,4,FALSE)</f>
        <v>Cerrito De Tierra</v>
      </c>
      <c r="I2022" s="14" t="s">
        <v>1256</v>
      </c>
      <c r="J2022" s="14">
        <v>42939.23</v>
      </c>
      <c r="K2022" s="14" t="s">
        <v>12085</v>
      </c>
      <c r="L2022" s="14" t="s">
        <v>15035</v>
      </c>
      <c r="M2022" s="14">
        <v>14</v>
      </c>
      <c r="N2022" s="14" t="s">
        <v>11</v>
      </c>
      <c r="O2022" s="14">
        <v>29</v>
      </c>
      <c r="P2022" s="14" t="s">
        <v>27</v>
      </c>
      <c r="Q2022" s="14" t="s">
        <v>1259</v>
      </c>
      <c r="R2022" s="14" t="s">
        <v>1260</v>
      </c>
      <c r="S2022" s="14" t="s">
        <v>1261</v>
      </c>
      <c r="T2022" s="14" t="s">
        <v>11845</v>
      </c>
      <c r="U2022" s="14" t="s">
        <v>15036</v>
      </c>
      <c r="V2022" s="14" t="s">
        <v>1490</v>
      </c>
      <c r="W2022" s="14">
        <v>2</v>
      </c>
      <c r="X2022" s="14">
        <v>3</v>
      </c>
      <c r="Y2022" s="14">
        <v>0</v>
      </c>
      <c r="Z2022" s="14" t="s">
        <v>5082</v>
      </c>
      <c r="AA2022" s="14">
        <v>1</v>
      </c>
      <c r="AB2022" s="14" t="s">
        <v>15037</v>
      </c>
      <c r="AC2022" s="15">
        <v>44013</v>
      </c>
      <c r="AD2022" s="15">
        <v>44043</v>
      </c>
      <c r="AE2022" s="14">
        <v>42939.23</v>
      </c>
      <c r="AF2022" s="14">
        <v>42939.23</v>
      </c>
      <c r="AG2022" s="14">
        <v>42939.23</v>
      </c>
      <c r="AH2022" s="14">
        <v>42939.23</v>
      </c>
      <c r="AI2022" s="14">
        <v>42939.23</v>
      </c>
      <c r="AJ2022" s="14" t="s">
        <v>15038</v>
      </c>
      <c r="AK2022" s="14" t="s">
        <v>9143</v>
      </c>
      <c r="AL2022" s="14" t="s">
        <v>15039</v>
      </c>
      <c r="AM2022" s="14" t="s">
        <v>11648</v>
      </c>
      <c r="AN2022" s="14" t="s">
        <v>1271</v>
      </c>
      <c r="AO2022" s="14" t="s">
        <v>1272</v>
      </c>
      <c r="AP2022" s="14" t="s">
        <v>1272</v>
      </c>
    </row>
    <row r="2023" spans="1:42" x14ac:dyDescent="0.2">
      <c r="A2023" s="14">
        <v>2020</v>
      </c>
      <c r="B2023" s="14">
        <v>3</v>
      </c>
      <c r="C2023" s="14" t="s">
        <v>15040</v>
      </c>
      <c r="D2023" s="14">
        <f>+VLOOKUP(C2023,'Avances Fisicos'!$A$1:$D$2309,2,FALSE)</f>
        <v>1</v>
      </c>
      <c r="E2023" s="14">
        <f>+VLOOKUP(C2023,'Fuentes de Financiamiento'!$A$1:$C$2398,3,FALSE)</f>
        <v>42939.23</v>
      </c>
      <c r="F2023" s="14" t="str">
        <f>+VLOOKUP(C2023,Georeferencias!$A$1:$D$2313,2,FALSE)</f>
        <v>Jalisco</v>
      </c>
      <c r="G2023" s="14" t="str">
        <f>+VLOOKUP(C2023,Georeferencias!$A$1:$D$2313,3,FALSE)</f>
        <v>Cuquío</v>
      </c>
      <c r="H2023" s="14" t="str">
        <f>+VLOOKUP(C2023,Georeferencias!$A$1:$D$2313,4,FALSE)</f>
        <v>La Mojarra (Tanque Colorado)</v>
      </c>
      <c r="I2023" s="14" t="s">
        <v>1256</v>
      </c>
      <c r="J2023" s="14">
        <v>42939.23</v>
      </c>
      <c r="K2023" s="14" t="s">
        <v>12085</v>
      </c>
      <c r="L2023" s="14" t="s">
        <v>15041</v>
      </c>
      <c r="M2023" s="14">
        <v>14</v>
      </c>
      <c r="N2023" s="14" t="s">
        <v>11</v>
      </c>
      <c r="O2023" s="14">
        <v>29</v>
      </c>
      <c r="P2023" s="14" t="s">
        <v>27</v>
      </c>
      <c r="Q2023" s="14" t="s">
        <v>1259</v>
      </c>
      <c r="R2023" s="14" t="s">
        <v>1260</v>
      </c>
      <c r="S2023" s="14" t="s">
        <v>1261</v>
      </c>
      <c r="T2023" s="14" t="s">
        <v>11845</v>
      </c>
      <c r="U2023" s="14" t="s">
        <v>15042</v>
      </c>
      <c r="V2023" s="14" t="s">
        <v>1490</v>
      </c>
      <c r="W2023" s="14">
        <v>3</v>
      </c>
      <c r="X2023" s="14">
        <v>3</v>
      </c>
      <c r="Y2023" s="14">
        <v>0</v>
      </c>
      <c r="Z2023" s="14" t="s">
        <v>5082</v>
      </c>
      <c r="AA2023" s="14">
        <v>1</v>
      </c>
      <c r="AB2023" s="14" t="s">
        <v>15043</v>
      </c>
      <c r="AC2023" s="15">
        <v>44013</v>
      </c>
      <c r="AD2023" s="15">
        <v>44043</v>
      </c>
      <c r="AE2023" s="14">
        <v>42939.23</v>
      </c>
      <c r="AF2023" s="14">
        <v>42939.23</v>
      </c>
      <c r="AG2023" s="14">
        <v>42939.23</v>
      </c>
      <c r="AH2023" s="14">
        <v>42939.23</v>
      </c>
      <c r="AI2023" s="14">
        <v>42939.23</v>
      </c>
      <c r="AJ2023" s="14" t="s">
        <v>15044</v>
      </c>
      <c r="AK2023" s="14" t="s">
        <v>9143</v>
      </c>
      <c r="AL2023" s="14" t="s">
        <v>15045</v>
      </c>
      <c r="AM2023" s="14" t="s">
        <v>11648</v>
      </c>
      <c r="AN2023" s="14" t="s">
        <v>1271</v>
      </c>
      <c r="AO2023" s="14" t="s">
        <v>1272</v>
      </c>
      <c r="AP2023" s="14" t="s">
        <v>1272</v>
      </c>
    </row>
    <row r="2024" spans="1:42" x14ac:dyDescent="0.2">
      <c r="A2024" s="14">
        <v>2020</v>
      </c>
      <c r="B2024" s="14">
        <v>3</v>
      </c>
      <c r="C2024" s="14" t="s">
        <v>15046</v>
      </c>
      <c r="D2024" s="14">
        <f>+VLOOKUP(C2024,'Avances Fisicos'!$A$1:$D$2309,2,FALSE)</f>
        <v>1</v>
      </c>
      <c r="E2024" s="14">
        <f>+VLOOKUP(C2024,'Fuentes de Financiamiento'!$A$1:$C$2398,3,FALSE)</f>
        <v>31258.91</v>
      </c>
      <c r="F2024" s="14" t="str">
        <f>+VLOOKUP(C2024,Georeferencias!$A$1:$D$2313,2,FALSE)</f>
        <v>Jalisco</v>
      </c>
      <c r="G2024" s="14" t="str">
        <f>+VLOOKUP(C2024,Georeferencias!$A$1:$D$2313,3,FALSE)</f>
        <v>Cuquío</v>
      </c>
      <c r="H2024" s="14" t="str">
        <f>+VLOOKUP(C2024,Georeferencias!$A$1:$D$2313,4,FALSE)</f>
        <v>Cuquío</v>
      </c>
      <c r="I2024" s="14" t="s">
        <v>1256</v>
      </c>
      <c r="J2024" s="14">
        <v>31258.91</v>
      </c>
      <c r="K2024" s="14" t="s">
        <v>12092</v>
      </c>
      <c r="L2024" s="14" t="s">
        <v>15047</v>
      </c>
      <c r="M2024" s="14">
        <v>14</v>
      </c>
      <c r="N2024" s="14" t="s">
        <v>11</v>
      </c>
      <c r="O2024" s="14">
        <v>29</v>
      </c>
      <c r="P2024" s="14" t="s">
        <v>27</v>
      </c>
      <c r="Q2024" s="14" t="s">
        <v>1259</v>
      </c>
      <c r="R2024" s="14" t="s">
        <v>1260</v>
      </c>
      <c r="S2024" s="14" t="s">
        <v>1261</v>
      </c>
      <c r="T2024" s="14" t="s">
        <v>11845</v>
      </c>
      <c r="U2024" s="14" t="s">
        <v>15048</v>
      </c>
      <c r="V2024" s="14" t="s">
        <v>1490</v>
      </c>
      <c r="W2024" s="14">
        <v>2</v>
      </c>
      <c r="X2024" s="14">
        <v>3</v>
      </c>
      <c r="Y2024" s="14">
        <v>0</v>
      </c>
      <c r="Z2024" s="14" t="s">
        <v>5082</v>
      </c>
      <c r="AA2024" s="14">
        <v>1</v>
      </c>
      <c r="AB2024" s="14" t="s">
        <v>15049</v>
      </c>
      <c r="AC2024" s="15">
        <v>44013</v>
      </c>
      <c r="AD2024" s="15">
        <v>44043</v>
      </c>
      <c r="AE2024" s="14">
        <v>31258.91</v>
      </c>
      <c r="AF2024" s="14">
        <v>31258.91</v>
      </c>
      <c r="AG2024" s="14">
        <v>31258.91</v>
      </c>
      <c r="AH2024" s="14">
        <v>31258.91</v>
      </c>
      <c r="AI2024" s="14">
        <v>31258.91</v>
      </c>
      <c r="AJ2024" s="14" t="s">
        <v>15050</v>
      </c>
      <c r="AK2024" s="14" t="s">
        <v>9143</v>
      </c>
      <c r="AL2024" s="14" t="s">
        <v>15051</v>
      </c>
      <c r="AM2024" s="14" t="s">
        <v>11648</v>
      </c>
      <c r="AN2024" s="14" t="s">
        <v>1271</v>
      </c>
      <c r="AO2024" s="14" t="s">
        <v>1272</v>
      </c>
      <c r="AP2024" s="14" t="s">
        <v>1272</v>
      </c>
    </row>
    <row r="2025" spans="1:42" x14ac:dyDescent="0.2">
      <c r="A2025" s="14">
        <v>2020</v>
      </c>
      <c r="B2025" s="14">
        <v>3</v>
      </c>
      <c r="C2025" s="14" t="s">
        <v>15052</v>
      </c>
      <c r="D2025" s="14">
        <f>+VLOOKUP(C2025,'Avances Fisicos'!$A$1:$D$2309,2,FALSE)</f>
        <v>1</v>
      </c>
      <c r="E2025" s="14">
        <f>+VLOOKUP(C2025,'Fuentes de Financiamiento'!$A$1:$C$2398,3,FALSE)</f>
        <v>31258.91</v>
      </c>
      <c r="F2025" s="14" t="str">
        <f>+VLOOKUP(C2025,Georeferencias!$A$1:$D$2313,2,FALSE)</f>
        <v>Jalisco</v>
      </c>
      <c r="G2025" s="14" t="str">
        <f>+VLOOKUP(C2025,Georeferencias!$A$1:$D$2313,3,FALSE)</f>
        <v>Cuquío</v>
      </c>
      <c r="H2025" s="14" t="str">
        <f>+VLOOKUP(C2025,Georeferencias!$A$1:$D$2313,4,FALSE)</f>
        <v>Carricillo</v>
      </c>
      <c r="I2025" s="14" t="s">
        <v>1256</v>
      </c>
      <c r="J2025" s="14">
        <v>31258.91</v>
      </c>
      <c r="K2025" s="14" t="s">
        <v>12092</v>
      </c>
      <c r="L2025" s="14" t="s">
        <v>15053</v>
      </c>
      <c r="M2025" s="14">
        <v>14</v>
      </c>
      <c r="N2025" s="14" t="s">
        <v>11</v>
      </c>
      <c r="O2025" s="14">
        <v>29</v>
      </c>
      <c r="P2025" s="14" t="s">
        <v>27</v>
      </c>
      <c r="Q2025" s="14" t="s">
        <v>1259</v>
      </c>
      <c r="R2025" s="14" t="s">
        <v>1260</v>
      </c>
      <c r="S2025" s="14" t="s">
        <v>1261</v>
      </c>
      <c r="T2025" s="14" t="s">
        <v>11845</v>
      </c>
      <c r="U2025" s="14" t="s">
        <v>15054</v>
      </c>
      <c r="V2025" s="14" t="s">
        <v>1490</v>
      </c>
      <c r="W2025" s="14">
        <v>2</v>
      </c>
      <c r="X2025" s="14">
        <v>2</v>
      </c>
      <c r="Y2025" s="14">
        <v>0</v>
      </c>
      <c r="Z2025" s="14" t="s">
        <v>5082</v>
      </c>
      <c r="AA2025" s="14">
        <v>1</v>
      </c>
      <c r="AB2025" s="14" t="s">
        <v>15055</v>
      </c>
      <c r="AC2025" s="15">
        <v>44013</v>
      </c>
      <c r="AD2025" s="15">
        <v>44043</v>
      </c>
      <c r="AE2025" s="14">
        <v>31258.91</v>
      </c>
      <c r="AF2025" s="14">
        <v>31258.91</v>
      </c>
      <c r="AG2025" s="14">
        <v>31258.91</v>
      </c>
      <c r="AH2025" s="14">
        <v>31258.91</v>
      </c>
      <c r="AI2025" s="14">
        <v>31258.91</v>
      </c>
      <c r="AJ2025" s="14" t="s">
        <v>15056</v>
      </c>
      <c r="AK2025" s="14" t="s">
        <v>9143</v>
      </c>
      <c r="AL2025" s="14" t="s">
        <v>15057</v>
      </c>
      <c r="AM2025" s="14" t="s">
        <v>11648</v>
      </c>
      <c r="AN2025" s="14" t="s">
        <v>1271</v>
      </c>
      <c r="AO2025" s="14" t="s">
        <v>1272</v>
      </c>
      <c r="AP2025" s="14" t="s">
        <v>1272</v>
      </c>
    </row>
    <row r="2026" spans="1:42" x14ac:dyDescent="0.2">
      <c r="A2026" s="14">
        <v>2020</v>
      </c>
      <c r="B2026" s="14">
        <v>3</v>
      </c>
      <c r="C2026" s="14" t="s">
        <v>15058</v>
      </c>
      <c r="D2026" s="14">
        <f>+VLOOKUP(C2026,'Avances Fisicos'!$A$1:$D$2309,2,FALSE)</f>
        <v>725.7</v>
      </c>
      <c r="E2026" s="14">
        <f>+VLOOKUP(C2026,'Fuentes de Financiamiento'!$A$1:$C$2398,3,FALSE)</f>
        <v>1629168.08</v>
      </c>
      <c r="F2026" s="14" t="str">
        <f>+VLOOKUP(C2026,Georeferencias!$A$1:$D$2313,2,FALSE)</f>
        <v>Jalisco</v>
      </c>
      <c r="G2026" s="14" t="str">
        <f>+VLOOKUP(C2026,Georeferencias!$A$1:$D$2313,3,FALSE)</f>
        <v>Tepatitlán de Morelos</v>
      </c>
      <c r="H2026" s="14" t="str">
        <f>+VLOOKUP(C2026,Georeferencias!$A$1:$D$2313,4,FALSE)</f>
        <v>Tepatitlán De Morelos</v>
      </c>
      <c r="I2026" s="14" t="s">
        <v>1256</v>
      </c>
      <c r="J2026" s="14">
        <v>1633477.51</v>
      </c>
      <c r="K2026" s="14" t="s">
        <v>15059</v>
      </c>
      <c r="L2026" s="14" t="s">
        <v>15060</v>
      </c>
      <c r="M2026" s="14">
        <v>14</v>
      </c>
      <c r="N2026" s="14" t="s">
        <v>11</v>
      </c>
      <c r="O2026" s="14">
        <v>93</v>
      </c>
      <c r="P2026" s="14" t="s">
        <v>888</v>
      </c>
      <c r="Q2026" s="14" t="s">
        <v>1259</v>
      </c>
      <c r="R2026" s="14" t="s">
        <v>2194</v>
      </c>
      <c r="S2026" s="14" t="s">
        <v>1261</v>
      </c>
      <c r="T2026" s="14" t="s">
        <v>1620</v>
      </c>
      <c r="U2026" s="14" t="s">
        <v>15061</v>
      </c>
      <c r="V2026" s="14" t="s">
        <v>1490</v>
      </c>
      <c r="W2026" s="14">
        <v>150</v>
      </c>
      <c r="X2026" s="14">
        <v>150</v>
      </c>
      <c r="Y2026" s="14">
        <v>0</v>
      </c>
      <c r="Z2026" s="14" t="s">
        <v>15062</v>
      </c>
      <c r="AA2026" s="14">
        <v>1</v>
      </c>
      <c r="AB2026" s="14" t="s">
        <v>15063</v>
      </c>
      <c r="AC2026" s="15">
        <v>43934</v>
      </c>
      <c r="AD2026" s="15">
        <v>44030</v>
      </c>
      <c r="AE2026" s="14">
        <v>1629168.08</v>
      </c>
      <c r="AF2026" s="14">
        <v>1629168.08</v>
      </c>
      <c r="AG2026" s="14">
        <v>1629168.08</v>
      </c>
      <c r="AH2026" s="14">
        <v>1629168.08</v>
      </c>
      <c r="AI2026" s="14">
        <v>1629168.08</v>
      </c>
      <c r="AJ2026" s="14" t="s">
        <v>15064</v>
      </c>
      <c r="AK2026" s="14" t="s">
        <v>15065</v>
      </c>
      <c r="AL2026" s="14" t="s">
        <v>15066</v>
      </c>
      <c r="AM2026" s="14" t="s">
        <v>11648</v>
      </c>
      <c r="AN2026" s="14" t="s">
        <v>1271</v>
      </c>
      <c r="AO2026" s="14" t="s">
        <v>1272</v>
      </c>
      <c r="AP2026" s="14" t="s">
        <v>1272</v>
      </c>
    </row>
    <row r="2027" spans="1:42" x14ac:dyDescent="0.2">
      <c r="A2027" s="14">
        <v>2020</v>
      </c>
      <c r="B2027" s="14">
        <v>3</v>
      </c>
      <c r="C2027" s="14" t="s">
        <v>15067</v>
      </c>
      <c r="D2027" s="14">
        <f>+VLOOKUP(C2027,'Avances Fisicos'!$A$1:$D$2309,2,FALSE)</f>
        <v>1</v>
      </c>
      <c r="E2027" s="14">
        <f>+VLOOKUP(C2027,'Fuentes de Financiamiento'!$A$1:$C$2398,3,FALSE)</f>
        <v>31258.91</v>
      </c>
      <c r="F2027" s="14" t="str">
        <f>+VLOOKUP(C2027,Georeferencias!$A$1:$D$2313,2,FALSE)</f>
        <v>Jalisco</v>
      </c>
      <c r="G2027" s="14" t="str">
        <f>+VLOOKUP(C2027,Georeferencias!$A$1:$D$2313,3,FALSE)</f>
        <v>Cuquío</v>
      </c>
      <c r="H2027" s="14" t="str">
        <f>+VLOOKUP(C2027,Georeferencias!$A$1:$D$2313,4,FALSE)</f>
        <v>Los Arcos</v>
      </c>
      <c r="I2027" s="14" t="s">
        <v>1256</v>
      </c>
      <c r="J2027" s="14">
        <v>31258.91</v>
      </c>
      <c r="K2027" s="14" t="s">
        <v>12092</v>
      </c>
      <c r="L2027" s="14" t="s">
        <v>15068</v>
      </c>
      <c r="M2027" s="14">
        <v>14</v>
      </c>
      <c r="N2027" s="14" t="s">
        <v>11</v>
      </c>
      <c r="O2027" s="14">
        <v>29</v>
      </c>
      <c r="P2027" s="14" t="s">
        <v>27</v>
      </c>
      <c r="Q2027" s="14" t="s">
        <v>1259</v>
      </c>
      <c r="R2027" s="14" t="s">
        <v>1260</v>
      </c>
      <c r="S2027" s="14" t="s">
        <v>1261</v>
      </c>
      <c r="T2027" s="14" t="s">
        <v>11845</v>
      </c>
      <c r="U2027" s="14" t="s">
        <v>15069</v>
      </c>
      <c r="V2027" s="14" t="s">
        <v>1490</v>
      </c>
      <c r="W2027" s="14">
        <v>3</v>
      </c>
      <c r="X2027" s="14">
        <v>1</v>
      </c>
      <c r="Y2027" s="14">
        <v>0</v>
      </c>
      <c r="Z2027" s="14" t="s">
        <v>5082</v>
      </c>
      <c r="AA2027" s="14">
        <v>1</v>
      </c>
      <c r="AB2027" s="14" t="s">
        <v>15070</v>
      </c>
      <c r="AC2027" s="15">
        <v>44013</v>
      </c>
      <c r="AD2027" s="15">
        <v>44043</v>
      </c>
      <c r="AE2027" s="14">
        <v>31258.91</v>
      </c>
      <c r="AF2027" s="14">
        <v>31258.91</v>
      </c>
      <c r="AG2027" s="14">
        <v>31258.91</v>
      </c>
      <c r="AH2027" s="14">
        <v>31258.91</v>
      </c>
      <c r="AI2027" s="14">
        <v>31258.91</v>
      </c>
      <c r="AJ2027" s="14" t="s">
        <v>15071</v>
      </c>
      <c r="AK2027" s="14" t="s">
        <v>9143</v>
      </c>
      <c r="AL2027" s="14" t="s">
        <v>15072</v>
      </c>
      <c r="AM2027" s="14" t="s">
        <v>11648</v>
      </c>
      <c r="AN2027" s="14" t="s">
        <v>1271</v>
      </c>
      <c r="AO2027" s="14" t="s">
        <v>1272</v>
      </c>
      <c r="AP2027" s="14" t="s">
        <v>1272</v>
      </c>
    </row>
    <row r="2028" spans="1:42" x14ac:dyDescent="0.2">
      <c r="A2028" s="14">
        <v>2020</v>
      </c>
      <c r="B2028" s="14">
        <v>3</v>
      </c>
      <c r="C2028" s="14" t="s">
        <v>15073</v>
      </c>
      <c r="D2028" s="14">
        <f>+VLOOKUP(C2028,'Avances Fisicos'!$A$1:$D$2309,2,FALSE)</f>
        <v>266</v>
      </c>
      <c r="E2028" s="14">
        <f>+VLOOKUP(C2028,'Fuentes de Financiamiento'!$A$1:$C$2398,3,FALSE)</f>
        <v>531141.69999999995</v>
      </c>
      <c r="F2028" s="14" t="str">
        <f>+VLOOKUP(C2028,Georeferencias!$A$1:$D$2313,2,FALSE)</f>
        <v>Jalisco</v>
      </c>
      <c r="G2028" s="14" t="str">
        <f>+VLOOKUP(C2028,Georeferencias!$A$1:$D$2313,3,FALSE)</f>
        <v>Sayula</v>
      </c>
      <c r="H2028" s="14" t="str">
        <f>+VLOOKUP(C2028,Georeferencias!$A$1:$D$2313,4,FALSE)</f>
        <v>Sayula</v>
      </c>
      <c r="I2028" s="14" t="s">
        <v>1256</v>
      </c>
      <c r="J2028" s="14">
        <v>531141.69999999995</v>
      </c>
      <c r="K2028" s="14" t="s">
        <v>15074</v>
      </c>
      <c r="L2028" s="14" t="s">
        <v>15075</v>
      </c>
      <c r="M2028" s="14">
        <v>14</v>
      </c>
      <c r="N2028" s="14" t="s">
        <v>11</v>
      </c>
      <c r="O2028" s="14">
        <v>82</v>
      </c>
      <c r="P2028" s="14" t="s">
        <v>895</v>
      </c>
      <c r="Q2028" s="14" t="s">
        <v>1259</v>
      </c>
      <c r="R2028" s="14" t="s">
        <v>1346</v>
      </c>
      <c r="S2028" s="14" t="s">
        <v>1261</v>
      </c>
      <c r="T2028" s="14" t="s">
        <v>11958</v>
      </c>
      <c r="U2028" s="14" t="s">
        <v>15076</v>
      </c>
      <c r="V2028" s="14" t="s">
        <v>1490</v>
      </c>
      <c r="W2028" s="14">
        <v>120</v>
      </c>
      <c r="X2028" s="14">
        <v>80</v>
      </c>
      <c r="Y2028" s="14">
        <v>0</v>
      </c>
      <c r="Z2028" s="14" t="s">
        <v>15077</v>
      </c>
      <c r="AA2028" s="14">
        <v>1</v>
      </c>
      <c r="AB2028" s="14" t="s">
        <v>15078</v>
      </c>
      <c r="AC2028" s="15">
        <v>43990</v>
      </c>
      <c r="AD2028" s="15">
        <v>44011</v>
      </c>
      <c r="AE2028" s="14">
        <v>531141.69999999995</v>
      </c>
      <c r="AF2028" s="14">
        <v>531141.69999999995</v>
      </c>
      <c r="AG2028" s="14">
        <v>531141.69999999995</v>
      </c>
      <c r="AH2028" s="14">
        <v>531141.69999999995</v>
      </c>
      <c r="AI2028" s="14">
        <v>531141.69999999995</v>
      </c>
      <c r="AJ2028" s="14" t="s">
        <v>15079</v>
      </c>
      <c r="AK2028" s="14" t="s">
        <v>15080</v>
      </c>
      <c r="AL2028" s="14" t="s">
        <v>15081</v>
      </c>
      <c r="AM2028" s="14" t="s">
        <v>11648</v>
      </c>
      <c r="AN2028" s="14" t="s">
        <v>1271</v>
      </c>
      <c r="AO2028" s="14" t="s">
        <v>1272</v>
      </c>
      <c r="AP2028" s="14" t="s">
        <v>1272</v>
      </c>
    </row>
    <row r="2029" spans="1:42" x14ac:dyDescent="0.2">
      <c r="A2029" s="14">
        <v>2020</v>
      </c>
      <c r="B2029" s="14">
        <v>3</v>
      </c>
      <c r="C2029" s="14" t="s">
        <v>15082</v>
      </c>
      <c r="D2029" s="14">
        <f>+VLOOKUP(C2029,'Avances Fisicos'!$A$1:$D$2309,2,FALSE)</f>
        <v>26</v>
      </c>
      <c r="E2029" s="14">
        <f>+VLOOKUP(C2029,'Fuentes de Financiamiento'!$A$1:$C$2398,3,FALSE)</f>
        <v>172059.13</v>
      </c>
      <c r="F2029" s="14" t="str">
        <f>+VLOOKUP(C2029,Georeferencias!$A$1:$D$2313,2,FALSE)</f>
        <v>Jalisco</v>
      </c>
      <c r="G2029" s="14" t="str">
        <f>+VLOOKUP(C2029,Georeferencias!$A$1:$D$2313,3,FALSE)</f>
        <v>Ayotlán</v>
      </c>
      <c r="H2029" s="14" t="str">
        <f>+VLOOKUP(C2029,Georeferencias!$A$1:$D$2313,4,FALSE)</f>
        <v>Ayotlán</v>
      </c>
      <c r="I2029" s="14" t="s">
        <v>1256</v>
      </c>
      <c r="J2029" s="14">
        <v>172059.14</v>
      </c>
      <c r="K2029" s="14" t="s">
        <v>12601</v>
      </c>
      <c r="L2029" s="14" t="s">
        <v>15083</v>
      </c>
      <c r="M2029" s="14">
        <v>14</v>
      </c>
      <c r="N2029" s="14" t="s">
        <v>11</v>
      </c>
      <c r="O2029" s="14">
        <v>16</v>
      </c>
      <c r="P2029" s="14" t="s">
        <v>928</v>
      </c>
      <c r="Q2029" s="14" t="s">
        <v>1259</v>
      </c>
      <c r="R2029" s="14" t="s">
        <v>1260</v>
      </c>
      <c r="S2029" s="14" t="s">
        <v>1261</v>
      </c>
      <c r="T2029" s="14" t="s">
        <v>3817</v>
      </c>
      <c r="U2029" s="14" t="s">
        <v>15084</v>
      </c>
      <c r="V2029" s="14" t="s">
        <v>1490</v>
      </c>
      <c r="W2029" s="14">
        <v>2</v>
      </c>
      <c r="X2029" s="14">
        <v>2</v>
      </c>
      <c r="Y2029" s="14">
        <v>0</v>
      </c>
      <c r="Z2029" s="14" t="s">
        <v>2474</v>
      </c>
      <c r="AA2029" s="14">
        <v>1</v>
      </c>
      <c r="AB2029" s="14" t="s">
        <v>15085</v>
      </c>
      <c r="AC2029" s="15">
        <v>43983</v>
      </c>
      <c r="AD2029" s="15">
        <v>44009</v>
      </c>
      <c r="AE2029" s="14">
        <v>172059.13</v>
      </c>
      <c r="AF2029" s="14">
        <v>172059.13</v>
      </c>
      <c r="AG2029" s="14">
        <v>172059.13</v>
      </c>
      <c r="AH2029" s="14">
        <v>172059.13</v>
      </c>
      <c r="AI2029" s="14">
        <v>172059.13</v>
      </c>
      <c r="AJ2029" s="14" t="s">
        <v>15086</v>
      </c>
      <c r="AK2029" s="14" t="s">
        <v>12606</v>
      </c>
      <c r="AL2029" s="14" t="s">
        <v>15087</v>
      </c>
      <c r="AM2029" s="14" t="s">
        <v>11648</v>
      </c>
      <c r="AN2029" s="14" t="s">
        <v>1271</v>
      </c>
      <c r="AO2029" s="14" t="s">
        <v>1272</v>
      </c>
      <c r="AP2029" s="14" t="s">
        <v>1272</v>
      </c>
    </row>
    <row r="2030" spans="1:42" x14ac:dyDescent="0.2">
      <c r="A2030" s="14">
        <v>2020</v>
      </c>
      <c r="B2030" s="14">
        <v>3</v>
      </c>
      <c r="C2030" s="14" t="s">
        <v>15088</v>
      </c>
      <c r="D2030" s="14">
        <f>+VLOOKUP(C2030,'Avances Fisicos'!$A$1:$D$2309,2,FALSE)</f>
        <v>1</v>
      </c>
      <c r="E2030" s="14">
        <f>+VLOOKUP(C2030,'Fuentes de Financiamiento'!$A$1:$C$2398,3,FALSE)</f>
        <v>55000</v>
      </c>
      <c r="F2030" s="14" t="str">
        <f>+VLOOKUP(C2030,Georeferencias!$A$1:$D$2313,2,FALSE)</f>
        <v>Jalisco</v>
      </c>
      <c r="G2030" s="14" t="str">
        <f>+VLOOKUP(C2030,Georeferencias!$A$1:$D$2313,3,FALSE)</f>
        <v>Villa Purificación</v>
      </c>
      <c r="H2030" s="14" t="str">
        <f>+VLOOKUP(C2030,Georeferencias!$A$1:$D$2313,4,FALSE)</f>
        <v>El Criadero</v>
      </c>
      <c r="I2030" s="14" t="s">
        <v>1256</v>
      </c>
      <c r="J2030" s="14">
        <v>55000</v>
      </c>
      <c r="K2030" s="14" t="s">
        <v>5078</v>
      </c>
      <c r="L2030" s="14" t="s">
        <v>15089</v>
      </c>
      <c r="M2030" s="14">
        <v>14</v>
      </c>
      <c r="N2030" s="14" t="s">
        <v>11</v>
      </c>
      <c r="O2030" s="14">
        <v>68</v>
      </c>
      <c r="P2030" s="14" t="s">
        <v>1014</v>
      </c>
      <c r="Q2030" s="14" t="s">
        <v>1259</v>
      </c>
      <c r="R2030" s="14" t="s">
        <v>1260</v>
      </c>
      <c r="S2030" s="14" t="s">
        <v>1261</v>
      </c>
      <c r="T2030" s="14" t="s">
        <v>3969</v>
      </c>
      <c r="U2030" s="14" t="s">
        <v>15090</v>
      </c>
      <c r="V2030" s="14" t="s">
        <v>1490</v>
      </c>
      <c r="W2030" s="14">
        <v>5</v>
      </c>
      <c r="X2030" s="14">
        <v>2</v>
      </c>
      <c r="Y2030" s="14">
        <v>0</v>
      </c>
      <c r="Z2030" s="14" t="s">
        <v>5082</v>
      </c>
      <c r="AA2030" s="14">
        <v>1</v>
      </c>
      <c r="AB2030" s="14" t="s">
        <v>15091</v>
      </c>
      <c r="AC2030" s="15">
        <v>43997</v>
      </c>
      <c r="AD2030" s="15">
        <v>44043</v>
      </c>
      <c r="AE2030" s="14">
        <v>55000</v>
      </c>
      <c r="AF2030" s="14">
        <v>55000</v>
      </c>
      <c r="AG2030" s="14">
        <v>55000</v>
      </c>
      <c r="AH2030" s="14">
        <v>55000</v>
      </c>
      <c r="AI2030" s="14">
        <v>55000</v>
      </c>
      <c r="AJ2030" s="14" t="s">
        <v>15092</v>
      </c>
      <c r="AK2030" s="14" t="s">
        <v>9143</v>
      </c>
      <c r="AL2030" s="14" t="s">
        <v>15093</v>
      </c>
      <c r="AM2030" s="14" t="s">
        <v>11648</v>
      </c>
      <c r="AN2030" s="14" t="s">
        <v>1271</v>
      </c>
      <c r="AO2030" s="14" t="s">
        <v>1272</v>
      </c>
      <c r="AP2030" s="14" t="s">
        <v>1272</v>
      </c>
    </row>
    <row r="2031" spans="1:42" x14ac:dyDescent="0.2">
      <c r="A2031" s="14">
        <v>2020</v>
      </c>
      <c r="B2031" s="14">
        <v>3</v>
      </c>
      <c r="C2031" s="14" t="s">
        <v>15094</v>
      </c>
      <c r="D2031" s="14">
        <f>+VLOOKUP(C2031,'Avances Fisicos'!$A$1:$D$2309,2,FALSE)</f>
        <v>862</v>
      </c>
      <c r="E2031" s="14">
        <f>+VLOOKUP(C2031,'Fuentes de Financiamiento'!$A$1:$C$2398,3,FALSE)</f>
        <v>685944.3</v>
      </c>
      <c r="F2031" s="14" t="str">
        <f>+VLOOKUP(C2031,Georeferencias!$A$1:$D$2313,2,FALSE)</f>
        <v>Jalisco</v>
      </c>
      <c r="G2031" s="14" t="str">
        <f>+VLOOKUP(C2031,Georeferencias!$A$1:$D$2313,3,FALSE)</f>
        <v>Jocotepec</v>
      </c>
      <c r="H2031" s="14" t="str">
        <f>+VLOOKUP(C2031,Georeferencias!$A$1:$D$2313,4,FALSE)</f>
        <v>Chantepec (El Chante)</v>
      </c>
      <c r="I2031" s="14" t="s">
        <v>1256</v>
      </c>
      <c r="J2031" s="14">
        <v>685944.3</v>
      </c>
      <c r="K2031" s="14" t="s">
        <v>15095</v>
      </c>
      <c r="L2031" s="14" t="s">
        <v>15096</v>
      </c>
      <c r="M2031" s="14">
        <v>14</v>
      </c>
      <c r="N2031" s="14" t="s">
        <v>11</v>
      </c>
      <c r="O2031" s="14">
        <v>50</v>
      </c>
      <c r="P2031" s="14" t="s">
        <v>28</v>
      </c>
      <c r="Q2031" s="14" t="s">
        <v>1259</v>
      </c>
      <c r="R2031" s="14" t="s">
        <v>1335</v>
      </c>
      <c r="S2031" s="14" t="s">
        <v>1261</v>
      </c>
      <c r="T2031" s="14" t="s">
        <v>3809</v>
      </c>
      <c r="U2031" s="14" t="s">
        <v>15097</v>
      </c>
      <c r="V2031" s="14" t="s">
        <v>1490</v>
      </c>
      <c r="W2031" s="14">
        <v>36</v>
      </c>
      <c r="X2031" s="14">
        <v>24</v>
      </c>
      <c r="Y2031" s="14">
        <v>0</v>
      </c>
      <c r="Z2031" s="14" t="s">
        <v>15098</v>
      </c>
      <c r="AA2031" s="14">
        <v>1</v>
      </c>
      <c r="AB2031" s="14" t="s">
        <v>15099</v>
      </c>
      <c r="AC2031" s="15">
        <v>43937</v>
      </c>
      <c r="AD2031" s="15">
        <v>43958</v>
      </c>
      <c r="AE2031" s="14">
        <v>685944.3</v>
      </c>
      <c r="AF2031" s="14">
        <v>685944.3</v>
      </c>
      <c r="AG2031" s="14">
        <v>685944.3</v>
      </c>
      <c r="AH2031" s="14">
        <v>685944.3</v>
      </c>
      <c r="AI2031" s="14">
        <v>685944.3</v>
      </c>
      <c r="AJ2031" s="14" t="s">
        <v>15100</v>
      </c>
      <c r="AK2031" s="14" t="s">
        <v>15101</v>
      </c>
      <c r="AL2031" s="14" t="s">
        <v>15102</v>
      </c>
      <c r="AM2031" s="14" t="s">
        <v>11648</v>
      </c>
      <c r="AN2031" s="14" t="s">
        <v>1271</v>
      </c>
      <c r="AO2031" s="14" t="s">
        <v>1272</v>
      </c>
      <c r="AP2031" s="14" t="s">
        <v>1272</v>
      </c>
    </row>
    <row r="2032" spans="1:42" x14ac:dyDescent="0.2">
      <c r="A2032" s="14">
        <v>2020</v>
      </c>
      <c r="B2032" s="14">
        <v>3</v>
      </c>
      <c r="C2032" s="14" t="s">
        <v>15103</v>
      </c>
      <c r="D2032" s="14">
        <f>+VLOOKUP(C2032,'Avances Fisicos'!$A$1:$D$2309,2,FALSE)</f>
        <v>1</v>
      </c>
      <c r="E2032" s="14">
        <f>+VLOOKUP(C2032,'Fuentes de Financiamiento'!$A$1:$C$2398,3,FALSE)</f>
        <v>80000</v>
      </c>
      <c r="F2032" s="14" t="str">
        <f>+VLOOKUP(C2032,Georeferencias!$A$1:$D$2313,2,FALSE)</f>
        <v>Jalisco</v>
      </c>
      <c r="G2032" s="14" t="str">
        <f>+VLOOKUP(C2032,Georeferencias!$A$1:$D$2313,3,FALSE)</f>
        <v>Villa Purificación</v>
      </c>
      <c r="H2032" s="14" t="str">
        <f>+VLOOKUP(C2032,Georeferencias!$A$1:$D$2313,4,FALSE)</f>
        <v>El Manguito</v>
      </c>
      <c r="I2032" s="14" t="s">
        <v>1256</v>
      </c>
      <c r="J2032" s="14">
        <v>80000</v>
      </c>
      <c r="K2032" s="14" t="s">
        <v>12204</v>
      </c>
      <c r="L2032" s="14" t="s">
        <v>15104</v>
      </c>
      <c r="M2032" s="14">
        <v>14</v>
      </c>
      <c r="N2032" s="14" t="s">
        <v>11</v>
      </c>
      <c r="O2032" s="14">
        <v>68</v>
      </c>
      <c r="P2032" s="14" t="s">
        <v>1014</v>
      </c>
      <c r="Q2032" s="14" t="s">
        <v>1259</v>
      </c>
      <c r="R2032" s="14" t="s">
        <v>1260</v>
      </c>
      <c r="S2032" s="14" t="s">
        <v>1261</v>
      </c>
      <c r="T2032" s="14" t="s">
        <v>3969</v>
      </c>
      <c r="U2032" s="14" t="s">
        <v>15105</v>
      </c>
      <c r="V2032" s="14" t="s">
        <v>1490</v>
      </c>
      <c r="W2032" s="14">
        <v>4</v>
      </c>
      <c r="X2032" s="14">
        <v>3</v>
      </c>
      <c r="Y2032" s="14">
        <v>0</v>
      </c>
      <c r="Z2032" s="14" t="s">
        <v>5082</v>
      </c>
      <c r="AA2032" s="14">
        <v>1</v>
      </c>
      <c r="AB2032" s="14" t="s">
        <v>15106</v>
      </c>
      <c r="AC2032" s="15">
        <v>44011</v>
      </c>
      <c r="AD2032" s="15">
        <v>44072</v>
      </c>
      <c r="AE2032" s="14">
        <v>80000</v>
      </c>
      <c r="AF2032" s="14">
        <v>80000</v>
      </c>
      <c r="AG2032" s="14">
        <v>80000</v>
      </c>
      <c r="AH2032" s="14">
        <v>80000</v>
      </c>
      <c r="AI2032" s="14">
        <v>80000</v>
      </c>
      <c r="AJ2032" s="14" t="s">
        <v>15107</v>
      </c>
      <c r="AK2032" s="14" t="s">
        <v>9143</v>
      </c>
      <c r="AL2032" s="14" t="s">
        <v>15108</v>
      </c>
      <c r="AM2032" s="14" t="s">
        <v>11648</v>
      </c>
      <c r="AN2032" s="14" t="s">
        <v>1271</v>
      </c>
      <c r="AO2032" s="14" t="s">
        <v>1272</v>
      </c>
      <c r="AP2032" s="14" t="s">
        <v>1272</v>
      </c>
    </row>
    <row r="2033" spans="1:42" x14ac:dyDescent="0.2">
      <c r="A2033" s="14">
        <v>2020</v>
      </c>
      <c r="B2033" s="14">
        <v>3</v>
      </c>
      <c r="C2033" s="14" t="s">
        <v>15109</v>
      </c>
      <c r="D2033" s="14">
        <f>+VLOOKUP(C2033,'Avances Fisicos'!$A$1:$D$2309,2,FALSE)</f>
        <v>316</v>
      </c>
      <c r="E2033" s="14">
        <f>+VLOOKUP(C2033,'Fuentes de Financiamiento'!$A$1:$C$2398,3,FALSE)</f>
        <v>1567204.61</v>
      </c>
      <c r="F2033" s="14" t="str">
        <f>+VLOOKUP(C2033,Georeferencias!$A$1:$D$2313,2,FALSE)</f>
        <v>Jalisco</v>
      </c>
      <c r="G2033" s="14" t="str">
        <f>+VLOOKUP(C2033,Georeferencias!$A$1:$D$2313,3,FALSE)</f>
        <v>Tonalá</v>
      </c>
      <c r="H2033" s="14" t="str">
        <f>+VLOOKUP(C2033,Georeferencias!$A$1:$D$2313,4,FALSE)</f>
        <v>Tonalá</v>
      </c>
      <c r="I2033" s="14" t="s">
        <v>1256</v>
      </c>
      <c r="J2033" s="14">
        <v>1567204.61</v>
      </c>
      <c r="K2033" s="14" t="s">
        <v>15110</v>
      </c>
      <c r="L2033" s="14" t="s">
        <v>15111</v>
      </c>
      <c r="M2033" s="14">
        <v>14</v>
      </c>
      <c r="N2033" s="14" t="s">
        <v>11</v>
      </c>
      <c r="O2033" s="14">
        <v>101</v>
      </c>
      <c r="P2033" s="14" t="s">
        <v>23</v>
      </c>
      <c r="Q2033" s="14" t="s">
        <v>1259</v>
      </c>
      <c r="R2033" s="14" t="s">
        <v>1359</v>
      </c>
      <c r="S2033" s="14" t="s">
        <v>1261</v>
      </c>
      <c r="T2033" s="14" t="s">
        <v>6472</v>
      </c>
      <c r="U2033" s="14" t="s">
        <v>15112</v>
      </c>
      <c r="V2033" s="14" t="s">
        <v>1490</v>
      </c>
      <c r="W2033" s="14">
        <v>115</v>
      </c>
      <c r="X2033" s="14">
        <v>115</v>
      </c>
      <c r="Y2033" s="14">
        <v>0</v>
      </c>
      <c r="Z2033" s="14" t="s">
        <v>15113</v>
      </c>
      <c r="AA2033" s="14">
        <v>1</v>
      </c>
      <c r="AB2033" s="14" t="s">
        <v>15114</v>
      </c>
      <c r="AC2033" s="15">
        <v>44011</v>
      </c>
      <c r="AD2033" s="15">
        <v>44070</v>
      </c>
      <c r="AE2033" s="14">
        <v>1567204.61</v>
      </c>
      <c r="AF2033" s="14">
        <v>1567204.61</v>
      </c>
      <c r="AG2033" s="14">
        <v>1567204.61</v>
      </c>
      <c r="AH2033" s="14">
        <v>1567204.61</v>
      </c>
      <c r="AI2033" s="14">
        <v>1567204.61</v>
      </c>
      <c r="AJ2033" s="14" t="s">
        <v>15115</v>
      </c>
      <c r="AK2033" s="14" t="s">
        <v>15116</v>
      </c>
      <c r="AL2033" s="14" t="s">
        <v>15117</v>
      </c>
      <c r="AM2033" s="14" t="s">
        <v>11648</v>
      </c>
      <c r="AN2033" s="14" t="s">
        <v>1271</v>
      </c>
      <c r="AO2033" s="14" t="s">
        <v>1272</v>
      </c>
      <c r="AP2033" s="14" t="s">
        <v>1272</v>
      </c>
    </row>
    <row r="2034" spans="1:42" x14ac:dyDescent="0.2">
      <c r="A2034" s="14">
        <v>2020</v>
      </c>
      <c r="B2034" s="14">
        <v>3</v>
      </c>
      <c r="C2034" s="14" t="s">
        <v>15118</v>
      </c>
      <c r="D2034" s="14">
        <f>+VLOOKUP(C2034,'Avances Fisicos'!$A$1:$D$2309,2,FALSE)</f>
        <v>1</v>
      </c>
      <c r="E2034" s="14">
        <f>+VLOOKUP(C2034,'Fuentes de Financiamiento'!$A$1:$C$2398,3,FALSE)</f>
        <v>16363</v>
      </c>
      <c r="F2034" s="14" t="str">
        <f>+VLOOKUP(C2034,Georeferencias!$A$1:$D$2313,2,FALSE)</f>
        <v>Jalisco</v>
      </c>
      <c r="G2034" s="14" t="str">
        <f>+VLOOKUP(C2034,Georeferencias!$A$1:$D$2313,3,FALSE)</f>
        <v>El Limón</v>
      </c>
      <c r="H2034" s="14" t="str">
        <f>+VLOOKUP(C2034,Georeferencias!$A$1:$D$2313,4,FALSE)</f>
        <v>San Juan De Amula</v>
      </c>
      <c r="I2034" s="14" t="s">
        <v>1256</v>
      </c>
      <c r="J2034" s="14">
        <v>16363</v>
      </c>
      <c r="K2034" s="14" t="s">
        <v>15119</v>
      </c>
      <c r="L2034" s="14" t="s">
        <v>15120</v>
      </c>
      <c r="M2034" s="14">
        <v>14</v>
      </c>
      <c r="N2034" s="14" t="s">
        <v>11</v>
      </c>
      <c r="O2034" s="14">
        <v>54</v>
      </c>
      <c r="P2034" s="14" t="s">
        <v>926</v>
      </c>
      <c r="Q2034" s="14" t="s">
        <v>1259</v>
      </c>
      <c r="R2034" s="14" t="s">
        <v>1260</v>
      </c>
      <c r="S2034" s="14" t="s">
        <v>1261</v>
      </c>
      <c r="T2034" s="14" t="s">
        <v>12890</v>
      </c>
      <c r="U2034" s="14" t="s">
        <v>15121</v>
      </c>
      <c r="V2034" s="14" t="s">
        <v>1490</v>
      </c>
      <c r="W2034" s="14">
        <v>1</v>
      </c>
      <c r="X2034" s="14">
        <v>2</v>
      </c>
      <c r="Y2034" s="14">
        <v>0</v>
      </c>
      <c r="Z2034" s="14" t="s">
        <v>5082</v>
      </c>
      <c r="AA2034" s="14">
        <v>1</v>
      </c>
      <c r="AB2034" s="14" t="s">
        <v>15122</v>
      </c>
      <c r="AC2034" s="15">
        <v>43927</v>
      </c>
      <c r="AD2034" s="15">
        <v>43951</v>
      </c>
      <c r="AE2034" s="14">
        <v>16363</v>
      </c>
      <c r="AF2034" s="14">
        <v>16363</v>
      </c>
      <c r="AG2034" s="14">
        <v>16363</v>
      </c>
      <c r="AH2034" s="14">
        <v>16363</v>
      </c>
      <c r="AI2034" s="14">
        <v>16363</v>
      </c>
      <c r="AJ2034" s="14" t="s">
        <v>15123</v>
      </c>
      <c r="AK2034" s="14" t="s">
        <v>9143</v>
      </c>
      <c r="AL2034" s="14" t="s">
        <v>15124</v>
      </c>
      <c r="AM2034" s="14" t="s">
        <v>11648</v>
      </c>
      <c r="AN2034" s="14" t="s">
        <v>1271</v>
      </c>
      <c r="AO2034" s="14" t="s">
        <v>1272</v>
      </c>
      <c r="AP2034" s="14" t="s">
        <v>1272</v>
      </c>
    </row>
    <row r="2035" spans="1:42" x14ac:dyDescent="0.2">
      <c r="A2035" s="14">
        <v>2020</v>
      </c>
      <c r="B2035" s="14">
        <v>3</v>
      </c>
      <c r="C2035" s="14" t="s">
        <v>15125</v>
      </c>
      <c r="D2035" s="14">
        <f>+VLOOKUP(C2035,'Avances Fisicos'!$A$1:$D$2309,2,FALSE)</f>
        <v>1</v>
      </c>
      <c r="E2035" s="14">
        <f>+VLOOKUP(C2035,'Fuentes de Financiamiento'!$A$1:$C$2398,3,FALSE)</f>
        <v>27482.03</v>
      </c>
      <c r="F2035" s="14" t="str">
        <f>+VLOOKUP(C2035,Georeferencias!$A$1:$D$2313,2,FALSE)</f>
        <v>Jalisco</v>
      </c>
      <c r="G2035" s="14" t="str">
        <f>+VLOOKUP(C2035,Georeferencias!$A$1:$D$2313,3,FALSE)</f>
        <v>El Limón</v>
      </c>
      <c r="H2035" s="14" t="str">
        <f>+VLOOKUP(C2035,Georeferencias!$A$1:$D$2313,4,FALSE)</f>
        <v>San Juan De Amula</v>
      </c>
      <c r="I2035" s="14" t="s">
        <v>1256</v>
      </c>
      <c r="J2035" s="14">
        <v>27482.03</v>
      </c>
      <c r="K2035" s="14" t="s">
        <v>15126</v>
      </c>
      <c r="L2035" s="14" t="s">
        <v>15127</v>
      </c>
      <c r="M2035" s="14">
        <v>14</v>
      </c>
      <c r="N2035" s="14" t="s">
        <v>11</v>
      </c>
      <c r="O2035" s="14">
        <v>54</v>
      </c>
      <c r="P2035" s="14" t="s">
        <v>926</v>
      </c>
      <c r="Q2035" s="14" t="s">
        <v>1259</v>
      </c>
      <c r="R2035" s="14" t="s">
        <v>1260</v>
      </c>
      <c r="S2035" s="14" t="s">
        <v>1261</v>
      </c>
      <c r="T2035" s="14" t="s">
        <v>12890</v>
      </c>
      <c r="U2035" s="14" t="s">
        <v>15128</v>
      </c>
      <c r="V2035" s="14" t="s">
        <v>1490</v>
      </c>
      <c r="W2035" s="14">
        <v>2</v>
      </c>
      <c r="X2035" s="14">
        <v>1</v>
      </c>
      <c r="Y2035" s="14">
        <v>0</v>
      </c>
      <c r="Z2035" s="14" t="s">
        <v>5082</v>
      </c>
      <c r="AA2035" s="14">
        <v>1</v>
      </c>
      <c r="AB2035" s="14" t="s">
        <v>15129</v>
      </c>
      <c r="AC2035" s="15">
        <v>43945</v>
      </c>
      <c r="AD2035" s="15">
        <v>43988</v>
      </c>
      <c r="AE2035" s="14">
        <v>27482.03</v>
      </c>
      <c r="AF2035" s="14">
        <v>27482.03</v>
      </c>
      <c r="AG2035" s="14">
        <v>27482.03</v>
      </c>
      <c r="AH2035" s="14">
        <v>27482.03</v>
      </c>
      <c r="AI2035" s="14">
        <v>27482.03</v>
      </c>
      <c r="AJ2035" s="14" t="s">
        <v>15130</v>
      </c>
      <c r="AK2035" s="14" t="s">
        <v>9143</v>
      </c>
      <c r="AL2035" s="14" t="s">
        <v>15131</v>
      </c>
      <c r="AM2035" s="14" t="s">
        <v>11648</v>
      </c>
      <c r="AN2035" s="14" t="s">
        <v>1271</v>
      </c>
      <c r="AO2035" s="14" t="s">
        <v>1272</v>
      </c>
      <c r="AP2035" s="14" t="s">
        <v>1272</v>
      </c>
    </row>
    <row r="2036" spans="1:42" x14ac:dyDescent="0.2">
      <c r="A2036" s="14">
        <v>2020</v>
      </c>
      <c r="B2036" s="14">
        <v>3</v>
      </c>
      <c r="C2036" s="14" t="s">
        <v>15132</v>
      </c>
      <c r="D2036" s="14">
        <f>+VLOOKUP(C2036,'Avances Fisicos'!$A$1:$D$2309,2,FALSE)</f>
        <v>1200</v>
      </c>
      <c r="E2036" s="14">
        <f>+VLOOKUP(C2036,'Fuentes de Financiamiento'!$A$1:$C$2398,3,FALSE)</f>
        <v>224512.95</v>
      </c>
      <c r="F2036" s="14" t="str">
        <f>+VLOOKUP(C2036,Georeferencias!$A$1:$D$2313,2,FALSE)</f>
        <v>Jalisco</v>
      </c>
      <c r="G2036" s="14" t="str">
        <f>+VLOOKUP(C2036,Georeferencias!$A$1:$D$2313,3,FALSE)</f>
        <v>Villa Purificación</v>
      </c>
      <c r="H2036" s="14" t="str">
        <f>+VLOOKUP(C2036,Georeferencias!$A$1:$D$2313,4,FALSE)</f>
        <v>La Guásima</v>
      </c>
      <c r="I2036" s="14" t="s">
        <v>1256</v>
      </c>
      <c r="J2036" s="14">
        <v>224512.95</v>
      </c>
      <c r="K2036" s="14" t="s">
        <v>15133</v>
      </c>
      <c r="L2036" s="14" t="s">
        <v>15134</v>
      </c>
      <c r="M2036" s="14">
        <v>14</v>
      </c>
      <c r="N2036" s="14" t="s">
        <v>11</v>
      </c>
      <c r="O2036" s="14">
        <v>68</v>
      </c>
      <c r="P2036" s="14" t="s">
        <v>1014</v>
      </c>
      <c r="Q2036" s="14" t="s">
        <v>1259</v>
      </c>
      <c r="R2036" s="14" t="s">
        <v>1359</v>
      </c>
      <c r="S2036" s="14" t="s">
        <v>1261</v>
      </c>
      <c r="T2036" s="14" t="s">
        <v>3969</v>
      </c>
      <c r="U2036" s="14" t="s">
        <v>15135</v>
      </c>
      <c r="V2036" s="14" t="s">
        <v>1490</v>
      </c>
      <c r="W2036" s="14">
        <v>21</v>
      </c>
      <c r="X2036" s="14">
        <v>14</v>
      </c>
      <c r="Y2036" s="14">
        <v>0</v>
      </c>
      <c r="Z2036" s="14" t="s">
        <v>15136</v>
      </c>
      <c r="AA2036" s="14">
        <v>1</v>
      </c>
      <c r="AB2036" s="14" t="s">
        <v>15137</v>
      </c>
      <c r="AC2036" s="15">
        <v>44025</v>
      </c>
      <c r="AD2036" s="15">
        <v>44072</v>
      </c>
      <c r="AE2036" s="14">
        <v>224512.95</v>
      </c>
      <c r="AF2036" s="14">
        <v>224512.95</v>
      </c>
      <c r="AG2036" s="14">
        <v>224512.95</v>
      </c>
      <c r="AH2036" s="14">
        <v>224512.95</v>
      </c>
      <c r="AI2036" s="14">
        <v>224512.95</v>
      </c>
      <c r="AJ2036" s="14" t="s">
        <v>15138</v>
      </c>
      <c r="AK2036" s="14" t="s">
        <v>15139</v>
      </c>
      <c r="AL2036" s="14" t="s">
        <v>15140</v>
      </c>
      <c r="AM2036" s="14" t="s">
        <v>11648</v>
      </c>
      <c r="AN2036" s="14" t="s">
        <v>1271</v>
      </c>
      <c r="AO2036" s="14" t="s">
        <v>1272</v>
      </c>
      <c r="AP2036" s="14" t="s">
        <v>1272</v>
      </c>
    </row>
    <row r="2037" spans="1:42" x14ac:dyDescent="0.2">
      <c r="A2037" s="14">
        <v>2020</v>
      </c>
      <c r="B2037" s="14">
        <v>3</v>
      </c>
      <c r="C2037" s="14" t="s">
        <v>15141</v>
      </c>
      <c r="D2037" s="14">
        <f>+VLOOKUP(C2037,'Avances Fisicos'!$A$1:$D$2309,2,FALSE)</f>
        <v>2814</v>
      </c>
      <c r="E2037" s="14">
        <f>+VLOOKUP(C2037,'Fuentes de Financiamiento'!$A$1:$C$2398,3,FALSE)</f>
        <v>1822318.67</v>
      </c>
      <c r="F2037" s="14" t="str">
        <f>+VLOOKUP(C2037,Georeferencias!$A$1:$D$2313,2,FALSE)</f>
        <v>Jalisco</v>
      </c>
      <c r="G2037" s="14" t="str">
        <f>+VLOOKUP(C2037,Georeferencias!$A$1:$D$2313,3,FALSE)</f>
        <v>Tonalá</v>
      </c>
      <c r="H2037" s="14" t="str">
        <f>+VLOOKUP(C2037,Georeferencias!$A$1:$D$2313,4,FALSE)</f>
        <v>Tonalá</v>
      </c>
      <c r="I2037" s="14" t="s">
        <v>1256</v>
      </c>
      <c r="J2037" s="14">
        <v>1859257.59</v>
      </c>
      <c r="K2037" s="14" t="s">
        <v>15142</v>
      </c>
      <c r="L2037" s="14" t="s">
        <v>15143</v>
      </c>
      <c r="M2037" s="14">
        <v>14</v>
      </c>
      <c r="N2037" s="14" t="s">
        <v>11</v>
      </c>
      <c r="O2037" s="14">
        <v>101</v>
      </c>
      <c r="P2037" s="14" t="s">
        <v>23</v>
      </c>
      <c r="Q2037" s="14" t="s">
        <v>1259</v>
      </c>
      <c r="R2037" s="14" t="s">
        <v>1335</v>
      </c>
      <c r="S2037" s="14" t="s">
        <v>1261</v>
      </c>
      <c r="T2037" s="14" t="s">
        <v>6472</v>
      </c>
      <c r="U2037" s="14" t="s">
        <v>15144</v>
      </c>
      <c r="V2037" s="14" t="s">
        <v>1490</v>
      </c>
      <c r="W2037" s="14">
        <v>250</v>
      </c>
      <c r="X2037" s="14">
        <v>250</v>
      </c>
      <c r="Y2037" s="14">
        <v>0</v>
      </c>
      <c r="Z2037" s="14" t="s">
        <v>15145</v>
      </c>
      <c r="AA2037" s="14">
        <v>1</v>
      </c>
      <c r="AB2037" s="14" t="s">
        <v>15146</v>
      </c>
      <c r="AC2037" s="15">
        <v>44025</v>
      </c>
      <c r="AD2037" s="15">
        <v>44051</v>
      </c>
      <c r="AE2037" s="14">
        <v>1822318.67</v>
      </c>
      <c r="AF2037" s="14">
        <v>1822318.67</v>
      </c>
      <c r="AG2037" s="14">
        <v>1822318.67</v>
      </c>
      <c r="AH2037" s="14">
        <v>1822318.67</v>
      </c>
      <c r="AI2037" s="14">
        <v>1822318.67</v>
      </c>
      <c r="AJ2037" s="14" t="s">
        <v>15147</v>
      </c>
      <c r="AK2037" s="14" t="s">
        <v>15148</v>
      </c>
      <c r="AL2037" s="14" t="s">
        <v>15149</v>
      </c>
      <c r="AM2037" s="14" t="s">
        <v>11648</v>
      </c>
      <c r="AN2037" s="14" t="s">
        <v>1271</v>
      </c>
      <c r="AO2037" s="14" t="s">
        <v>1272</v>
      </c>
      <c r="AP2037" s="14" t="s">
        <v>1272</v>
      </c>
    </row>
    <row r="2038" spans="1:42" x14ac:dyDescent="0.2">
      <c r="A2038" s="14">
        <v>2020</v>
      </c>
      <c r="B2038" s="14">
        <v>3</v>
      </c>
      <c r="C2038" s="14" t="s">
        <v>15150</v>
      </c>
      <c r="D2038" s="14">
        <f>+VLOOKUP(C2038,'Avances Fisicos'!$A$1:$D$2309,2,FALSE)</f>
        <v>214</v>
      </c>
      <c r="E2038" s="14">
        <f>+VLOOKUP(C2038,'Fuentes de Financiamiento'!$A$1:$C$2398,3,FALSE)</f>
        <v>878361.09</v>
      </c>
      <c r="F2038" s="14" t="str">
        <f>+VLOOKUP(C2038,Georeferencias!$A$1:$D$2313,2,FALSE)</f>
        <v>Jalisco</v>
      </c>
      <c r="G2038" s="14" t="str">
        <f>+VLOOKUP(C2038,Georeferencias!$A$1:$D$2313,3,FALSE)</f>
        <v>Tonalá</v>
      </c>
      <c r="H2038" s="14" t="str">
        <f>+VLOOKUP(C2038,Georeferencias!$A$1:$D$2313,4,FALSE)</f>
        <v>Tonalá</v>
      </c>
      <c r="I2038" s="14" t="s">
        <v>1256</v>
      </c>
      <c r="J2038" s="14">
        <v>878361.09</v>
      </c>
      <c r="K2038" s="14" t="s">
        <v>15151</v>
      </c>
      <c r="L2038" s="14" t="s">
        <v>15152</v>
      </c>
      <c r="M2038" s="14">
        <v>14</v>
      </c>
      <c r="N2038" s="14" t="s">
        <v>11</v>
      </c>
      <c r="O2038" s="14">
        <v>101</v>
      </c>
      <c r="P2038" s="14" t="s">
        <v>23</v>
      </c>
      <c r="Q2038" s="14" t="s">
        <v>1259</v>
      </c>
      <c r="R2038" s="14" t="s">
        <v>1359</v>
      </c>
      <c r="S2038" s="14" t="s">
        <v>1261</v>
      </c>
      <c r="T2038" s="14" t="s">
        <v>6472</v>
      </c>
      <c r="U2038" s="14" t="s">
        <v>15153</v>
      </c>
      <c r="V2038" s="14" t="s">
        <v>1490</v>
      </c>
      <c r="W2038" s="14">
        <v>68</v>
      </c>
      <c r="X2038" s="14">
        <v>67</v>
      </c>
      <c r="Y2038" s="14">
        <v>0</v>
      </c>
      <c r="Z2038" s="14" t="s">
        <v>15154</v>
      </c>
      <c r="AA2038" s="14">
        <v>1</v>
      </c>
      <c r="AB2038" s="14" t="s">
        <v>15155</v>
      </c>
      <c r="AC2038" s="15">
        <v>44032</v>
      </c>
      <c r="AD2038" s="15">
        <v>44058</v>
      </c>
      <c r="AE2038" s="14">
        <v>878361.09</v>
      </c>
      <c r="AF2038" s="14">
        <v>878361.09</v>
      </c>
      <c r="AG2038" s="14">
        <v>878361.09</v>
      </c>
      <c r="AH2038" s="14">
        <v>878361.09</v>
      </c>
      <c r="AI2038" s="14">
        <v>878361.09</v>
      </c>
      <c r="AJ2038" s="14" t="s">
        <v>15156</v>
      </c>
      <c r="AK2038" s="14" t="s">
        <v>15157</v>
      </c>
      <c r="AL2038" s="14" t="s">
        <v>15158</v>
      </c>
      <c r="AM2038" s="14" t="s">
        <v>11648</v>
      </c>
      <c r="AN2038" s="14" t="s">
        <v>1271</v>
      </c>
      <c r="AO2038" s="14" t="s">
        <v>1272</v>
      </c>
      <c r="AP2038" s="14" t="s">
        <v>1272</v>
      </c>
    </row>
    <row r="2039" spans="1:42" x14ac:dyDescent="0.2">
      <c r="A2039" s="14">
        <v>2020</v>
      </c>
      <c r="B2039" s="14">
        <v>3</v>
      </c>
      <c r="C2039" s="14" t="s">
        <v>15159</v>
      </c>
      <c r="D2039" s="14">
        <f>+VLOOKUP(C2039,'Avances Fisicos'!$A$1:$D$2309,2,FALSE)</f>
        <v>118</v>
      </c>
      <c r="E2039" s="14">
        <f>+VLOOKUP(C2039,'Fuentes de Financiamiento'!$A$1:$C$2398,3,FALSE)</f>
        <v>31591.85</v>
      </c>
      <c r="F2039" s="14" t="str">
        <f>+VLOOKUP(C2039,Georeferencias!$A$1:$D$2313,2,FALSE)</f>
        <v>Jalisco</v>
      </c>
      <c r="G2039" s="14" t="str">
        <f>+VLOOKUP(C2039,Georeferencias!$A$1:$D$2313,3,FALSE)</f>
        <v>El Limón</v>
      </c>
      <c r="H2039" s="14" t="str">
        <f>+VLOOKUP(C2039,Georeferencias!$A$1:$D$2313,4,FALSE)</f>
        <v>El Limón</v>
      </c>
      <c r="I2039" s="14" t="s">
        <v>1256</v>
      </c>
      <c r="J2039" s="14">
        <v>31591.85</v>
      </c>
      <c r="K2039" s="14" t="s">
        <v>15160</v>
      </c>
      <c r="L2039" s="14" t="s">
        <v>15161</v>
      </c>
      <c r="M2039" s="14">
        <v>14</v>
      </c>
      <c r="N2039" s="14" t="s">
        <v>11</v>
      </c>
      <c r="O2039" s="14">
        <v>54</v>
      </c>
      <c r="P2039" s="14" t="s">
        <v>926</v>
      </c>
      <c r="Q2039" s="14" t="s">
        <v>1259</v>
      </c>
      <c r="R2039" s="14" t="s">
        <v>1359</v>
      </c>
      <c r="S2039" s="14" t="s">
        <v>1261</v>
      </c>
      <c r="T2039" s="14" t="s">
        <v>12890</v>
      </c>
      <c r="U2039" s="14" t="s">
        <v>15162</v>
      </c>
      <c r="V2039" s="14" t="s">
        <v>1490</v>
      </c>
      <c r="W2039" s="14">
        <v>8</v>
      </c>
      <c r="X2039" s="14">
        <v>5</v>
      </c>
      <c r="Y2039" s="14">
        <v>0</v>
      </c>
      <c r="Z2039" s="14" t="s">
        <v>6212</v>
      </c>
      <c r="AA2039" s="14">
        <v>1</v>
      </c>
      <c r="AB2039" s="14" t="s">
        <v>15163</v>
      </c>
      <c r="AC2039" s="15">
        <v>43941</v>
      </c>
      <c r="AD2039" s="15">
        <v>43946</v>
      </c>
      <c r="AE2039" s="14">
        <v>31591.85</v>
      </c>
      <c r="AF2039" s="14">
        <v>31591.85</v>
      </c>
      <c r="AG2039" s="14">
        <v>31591.85</v>
      </c>
      <c r="AH2039" s="14">
        <v>31591.85</v>
      </c>
      <c r="AI2039" s="14">
        <v>31591.85</v>
      </c>
      <c r="AJ2039" s="14" t="s">
        <v>15164</v>
      </c>
      <c r="AK2039" s="14" t="s">
        <v>6215</v>
      </c>
      <c r="AL2039" s="14" t="s">
        <v>15165</v>
      </c>
      <c r="AM2039" s="14" t="s">
        <v>11648</v>
      </c>
      <c r="AN2039" s="14" t="s">
        <v>1271</v>
      </c>
      <c r="AO2039" s="14" t="s">
        <v>1272</v>
      </c>
      <c r="AP2039" s="14" t="s">
        <v>1272</v>
      </c>
    </row>
    <row r="2040" spans="1:42" x14ac:dyDescent="0.2">
      <c r="A2040" s="14">
        <v>2020</v>
      </c>
      <c r="B2040" s="14">
        <v>3</v>
      </c>
      <c r="C2040" s="14" t="s">
        <v>15166</v>
      </c>
      <c r="D2040" s="14">
        <f>+VLOOKUP(C2040,'Avances Fisicos'!$A$1:$D$2309,2,FALSE)</f>
        <v>183</v>
      </c>
      <c r="E2040" s="14">
        <f>+VLOOKUP(C2040,'Fuentes de Financiamiento'!$A$1:$C$2398,3,FALSE)</f>
        <v>12866.56</v>
      </c>
      <c r="F2040" s="14" t="str">
        <f>+VLOOKUP(C2040,Georeferencias!$A$1:$D$2313,2,FALSE)</f>
        <v>Jalisco</v>
      </c>
      <c r="G2040" s="14" t="str">
        <f>+VLOOKUP(C2040,Georeferencias!$A$1:$D$2313,3,FALSE)</f>
        <v>El Limón</v>
      </c>
      <c r="H2040" s="14" t="str">
        <f>+VLOOKUP(C2040,Georeferencias!$A$1:$D$2313,4,FALSE)</f>
        <v>La Ciénega</v>
      </c>
      <c r="I2040" s="14" t="s">
        <v>1256</v>
      </c>
      <c r="J2040" s="14">
        <v>12866.56</v>
      </c>
      <c r="K2040" s="14" t="s">
        <v>15167</v>
      </c>
      <c r="L2040" s="14" t="s">
        <v>15168</v>
      </c>
      <c r="M2040" s="14">
        <v>14</v>
      </c>
      <c r="N2040" s="14" t="s">
        <v>11</v>
      </c>
      <c r="O2040" s="14">
        <v>54</v>
      </c>
      <c r="P2040" s="14" t="s">
        <v>926</v>
      </c>
      <c r="Q2040" s="14" t="s">
        <v>1259</v>
      </c>
      <c r="R2040" s="14" t="s">
        <v>1359</v>
      </c>
      <c r="S2040" s="14" t="s">
        <v>1261</v>
      </c>
      <c r="T2040" s="14" t="s">
        <v>12890</v>
      </c>
      <c r="U2040" s="14" t="s">
        <v>15169</v>
      </c>
      <c r="V2040" s="14" t="s">
        <v>1490</v>
      </c>
      <c r="W2040" s="14">
        <v>26</v>
      </c>
      <c r="X2040" s="14">
        <v>24</v>
      </c>
      <c r="Y2040" s="14">
        <v>0</v>
      </c>
      <c r="Z2040" s="14" t="s">
        <v>15170</v>
      </c>
      <c r="AA2040" s="14">
        <v>1</v>
      </c>
      <c r="AB2040" s="14" t="s">
        <v>15171</v>
      </c>
      <c r="AC2040" s="15">
        <v>43962</v>
      </c>
      <c r="AD2040" s="15">
        <v>43981</v>
      </c>
      <c r="AE2040" s="14">
        <v>12866.56</v>
      </c>
      <c r="AF2040" s="14">
        <v>12866.56</v>
      </c>
      <c r="AG2040" s="14">
        <v>12866.56</v>
      </c>
      <c r="AH2040" s="14">
        <v>12866.56</v>
      </c>
      <c r="AI2040" s="14">
        <v>12866.56</v>
      </c>
      <c r="AJ2040" s="14" t="s">
        <v>15172</v>
      </c>
      <c r="AK2040" s="14" t="s">
        <v>15173</v>
      </c>
      <c r="AL2040" s="14" t="s">
        <v>15174</v>
      </c>
      <c r="AM2040" s="14" t="s">
        <v>11648</v>
      </c>
      <c r="AN2040" s="14" t="s">
        <v>1271</v>
      </c>
      <c r="AO2040" s="14" t="s">
        <v>1272</v>
      </c>
      <c r="AP2040" s="14" t="s">
        <v>1272</v>
      </c>
    </row>
    <row r="2041" spans="1:42" x14ac:dyDescent="0.2">
      <c r="A2041" s="14">
        <v>2020</v>
      </c>
      <c r="B2041" s="14">
        <v>3</v>
      </c>
      <c r="C2041" s="14" t="s">
        <v>15175</v>
      </c>
      <c r="D2041" s="14">
        <f>+VLOOKUP(C2041,'Avances Fisicos'!$A$1:$D$2309,2,FALSE)</f>
        <v>386</v>
      </c>
      <c r="E2041" s="14">
        <f>+VLOOKUP(C2041,'Fuentes de Financiamiento'!$A$1:$C$2398,3,FALSE)</f>
        <v>197263.64</v>
      </c>
      <c r="F2041" s="14" t="str">
        <f>+VLOOKUP(C2041,Georeferencias!$A$1:$D$2313,2,FALSE)</f>
        <v>Jalisco</v>
      </c>
      <c r="G2041" s="14" t="str">
        <f>+VLOOKUP(C2041,Georeferencias!$A$1:$D$2313,3,FALSE)</f>
        <v>Ojuelos de Jalisco</v>
      </c>
      <c r="H2041" s="14" t="str">
        <f>+VLOOKUP(C2041,Georeferencias!$A$1:$D$2313,4,FALSE)</f>
        <v>Matanzas</v>
      </c>
      <c r="I2041" s="14" t="s">
        <v>1256</v>
      </c>
      <c r="J2041" s="14">
        <v>197263.64</v>
      </c>
      <c r="K2041" s="14" t="s">
        <v>15176</v>
      </c>
      <c r="L2041" s="14" t="s">
        <v>15177</v>
      </c>
      <c r="M2041" s="14">
        <v>14</v>
      </c>
      <c r="N2041" s="14" t="s">
        <v>11</v>
      </c>
      <c r="O2041" s="14">
        <v>64</v>
      </c>
      <c r="P2041" s="14" t="s">
        <v>10165</v>
      </c>
      <c r="Q2041" s="14" t="s">
        <v>1259</v>
      </c>
      <c r="R2041" s="14" t="s">
        <v>1335</v>
      </c>
      <c r="S2041" s="14" t="s">
        <v>1261</v>
      </c>
      <c r="T2041" s="14" t="s">
        <v>12196</v>
      </c>
      <c r="U2041" s="14" t="s">
        <v>15178</v>
      </c>
      <c r="V2041" s="14" t="s">
        <v>1490</v>
      </c>
      <c r="W2041" s="14">
        <v>60</v>
      </c>
      <c r="X2041" s="14">
        <v>40</v>
      </c>
      <c r="Y2041" s="14">
        <v>0</v>
      </c>
      <c r="Z2041" s="14" t="s">
        <v>15179</v>
      </c>
      <c r="AA2041" s="14">
        <v>1</v>
      </c>
      <c r="AB2041" s="14" t="s">
        <v>15180</v>
      </c>
      <c r="AC2041" s="15">
        <v>43885</v>
      </c>
      <c r="AD2041" s="15">
        <v>43897</v>
      </c>
      <c r="AE2041" s="14">
        <v>197263.64</v>
      </c>
      <c r="AF2041" s="14">
        <v>197263.64</v>
      </c>
      <c r="AG2041" s="14">
        <v>197263.64</v>
      </c>
      <c r="AH2041" s="14">
        <v>197263.64</v>
      </c>
      <c r="AI2041" s="14">
        <v>197263.64</v>
      </c>
      <c r="AJ2041" s="14" t="s">
        <v>15181</v>
      </c>
      <c r="AK2041" s="14" t="s">
        <v>15182</v>
      </c>
      <c r="AL2041" s="14" t="s">
        <v>15183</v>
      </c>
      <c r="AM2041" s="14" t="s">
        <v>11648</v>
      </c>
      <c r="AN2041" s="14" t="s">
        <v>1271</v>
      </c>
      <c r="AO2041" s="14" t="s">
        <v>1272</v>
      </c>
      <c r="AP2041" s="14" t="s">
        <v>1272</v>
      </c>
    </row>
    <row r="2042" spans="1:42" x14ac:dyDescent="0.2">
      <c r="A2042" s="14">
        <v>2020</v>
      </c>
      <c r="B2042" s="14">
        <v>3</v>
      </c>
      <c r="C2042" s="14" t="s">
        <v>15184</v>
      </c>
      <c r="D2042" s="14">
        <f>+VLOOKUP(C2042,'Avances Fisicos'!$A$1:$D$2309,2,FALSE)</f>
        <v>344</v>
      </c>
      <c r="E2042" s="14">
        <f>+VLOOKUP(C2042,'Fuentes de Financiamiento'!$A$1:$C$2398,3,FALSE)</f>
        <v>179426.37</v>
      </c>
      <c r="F2042" s="14" t="str">
        <f>+VLOOKUP(C2042,Georeferencias!$A$1:$D$2313,2,FALSE)</f>
        <v>Jalisco</v>
      </c>
      <c r="G2042" s="14" t="str">
        <f>+VLOOKUP(C2042,Georeferencias!$A$1:$D$2313,3,FALSE)</f>
        <v>Ojuelos de Jalisco</v>
      </c>
      <c r="H2042" s="14" t="str">
        <f>+VLOOKUP(C2042,Georeferencias!$A$1:$D$2313,4,FALSE)</f>
        <v>Matanzas</v>
      </c>
      <c r="I2042" s="14" t="s">
        <v>1256</v>
      </c>
      <c r="J2042" s="14">
        <v>179426.37</v>
      </c>
      <c r="K2042" s="14" t="s">
        <v>15185</v>
      </c>
      <c r="L2042" s="14" t="s">
        <v>15186</v>
      </c>
      <c r="M2042" s="14">
        <v>14</v>
      </c>
      <c r="N2042" s="14" t="s">
        <v>11</v>
      </c>
      <c r="O2042" s="14">
        <v>64</v>
      </c>
      <c r="P2042" s="14" t="s">
        <v>10165</v>
      </c>
      <c r="Q2042" s="14" t="s">
        <v>1259</v>
      </c>
      <c r="R2042" s="14" t="s">
        <v>1335</v>
      </c>
      <c r="S2042" s="14" t="s">
        <v>1261</v>
      </c>
      <c r="T2042" s="14" t="s">
        <v>12196</v>
      </c>
      <c r="U2042" s="14" t="s">
        <v>15187</v>
      </c>
      <c r="V2042" s="14" t="s">
        <v>1490</v>
      </c>
      <c r="W2042" s="14">
        <v>45</v>
      </c>
      <c r="X2042" s="14">
        <v>30</v>
      </c>
      <c r="Y2042" s="14">
        <v>0</v>
      </c>
      <c r="Z2042" s="14" t="s">
        <v>7426</v>
      </c>
      <c r="AA2042" s="14">
        <v>1</v>
      </c>
      <c r="AB2042" s="14" t="s">
        <v>15188</v>
      </c>
      <c r="AC2042" s="15">
        <v>43864</v>
      </c>
      <c r="AD2042" s="15">
        <v>43876</v>
      </c>
      <c r="AE2042" s="14">
        <v>179426.37</v>
      </c>
      <c r="AF2042" s="14">
        <v>179426.37</v>
      </c>
      <c r="AG2042" s="14">
        <v>179426.37</v>
      </c>
      <c r="AH2042" s="14">
        <v>179426.37</v>
      </c>
      <c r="AI2042" s="14">
        <v>179426.37</v>
      </c>
      <c r="AJ2042" s="14" t="s">
        <v>15189</v>
      </c>
      <c r="AK2042" s="14" t="s">
        <v>15190</v>
      </c>
      <c r="AL2042" s="14" t="s">
        <v>15191</v>
      </c>
      <c r="AM2042" s="14" t="s">
        <v>11648</v>
      </c>
      <c r="AN2042" s="14" t="s">
        <v>1271</v>
      </c>
      <c r="AO2042" s="14" t="s">
        <v>1272</v>
      </c>
      <c r="AP2042" s="14" t="s">
        <v>1272</v>
      </c>
    </row>
    <row r="2043" spans="1:42" x14ac:dyDescent="0.2">
      <c r="A2043" s="14">
        <v>2020</v>
      </c>
      <c r="B2043" s="14">
        <v>3</v>
      </c>
      <c r="C2043" s="14" t="s">
        <v>15192</v>
      </c>
      <c r="D2043" s="14">
        <f>+VLOOKUP(C2043,'Avances Fisicos'!$A$1:$D$2309,2,FALSE)</f>
        <v>376</v>
      </c>
      <c r="E2043" s="14">
        <f>+VLOOKUP(C2043,'Fuentes de Financiamiento'!$A$1:$C$2398,3,FALSE)</f>
        <v>203936.05</v>
      </c>
      <c r="F2043" s="14" t="str">
        <f>+VLOOKUP(C2043,Georeferencias!$A$1:$D$2313,2,FALSE)</f>
        <v>Jalisco</v>
      </c>
      <c r="G2043" s="14" t="str">
        <f>+VLOOKUP(C2043,Georeferencias!$A$1:$D$2313,3,FALSE)</f>
        <v>Arandas</v>
      </c>
      <c r="H2043" s="14" t="str">
        <f>+VLOOKUP(C2043,Georeferencias!$A$1:$D$2313,4,FALSE)</f>
        <v>Arandas</v>
      </c>
      <c r="I2043" s="14" t="s">
        <v>1256</v>
      </c>
      <c r="J2043" s="14">
        <v>203936.05</v>
      </c>
      <c r="K2043" s="14" t="s">
        <v>15193</v>
      </c>
      <c r="L2043" s="14" t="s">
        <v>15194</v>
      </c>
      <c r="M2043" s="14">
        <v>14</v>
      </c>
      <c r="N2043" s="14" t="s">
        <v>11</v>
      </c>
      <c r="O2043" s="14">
        <v>8</v>
      </c>
      <c r="P2043" s="14" t="s">
        <v>12</v>
      </c>
      <c r="Q2043" s="14" t="s">
        <v>1259</v>
      </c>
      <c r="R2043" s="14" t="s">
        <v>1335</v>
      </c>
      <c r="S2043" s="14" t="s">
        <v>1261</v>
      </c>
      <c r="T2043" s="14" t="s">
        <v>2437</v>
      </c>
      <c r="U2043" s="14" t="s">
        <v>15195</v>
      </c>
      <c r="V2043" s="14" t="s">
        <v>1490</v>
      </c>
      <c r="W2043" s="14">
        <v>122</v>
      </c>
      <c r="X2043" s="14">
        <v>113</v>
      </c>
      <c r="Y2043" s="14">
        <v>0</v>
      </c>
      <c r="Z2043" s="14" t="s">
        <v>11287</v>
      </c>
      <c r="AA2043" s="14">
        <v>1</v>
      </c>
      <c r="AB2043" s="14" t="s">
        <v>15196</v>
      </c>
      <c r="AC2043" s="15">
        <v>44004</v>
      </c>
      <c r="AD2043" s="15">
        <v>44106</v>
      </c>
      <c r="AE2043" s="14">
        <v>203936.05</v>
      </c>
      <c r="AF2043" s="14">
        <v>203936.05</v>
      </c>
      <c r="AG2043" s="14">
        <v>203936.05</v>
      </c>
      <c r="AH2043" s="14">
        <v>203936.05</v>
      </c>
      <c r="AI2043" s="14">
        <v>203936.05</v>
      </c>
      <c r="AJ2043" s="14" t="s">
        <v>8752</v>
      </c>
      <c r="AK2043" s="14" t="s">
        <v>15197</v>
      </c>
      <c r="AL2043" s="14" t="s">
        <v>15198</v>
      </c>
      <c r="AM2043" s="14" t="s">
        <v>11648</v>
      </c>
      <c r="AN2043" s="14" t="s">
        <v>1271</v>
      </c>
      <c r="AO2043" s="14" t="s">
        <v>1272</v>
      </c>
      <c r="AP2043" s="14" t="s">
        <v>1272</v>
      </c>
    </row>
    <row r="2044" spans="1:42" x14ac:dyDescent="0.2">
      <c r="A2044" s="14">
        <v>2020</v>
      </c>
      <c r="B2044" s="14">
        <v>3</v>
      </c>
      <c r="C2044" s="14" t="s">
        <v>15199</v>
      </c>
      <c r="D2044" s="14">
        <f>+VLOOKUP(C2044,'Avances Fisicos'!$A$1:$D$2309,2,FALSE)</f>
        <v>515</v>
      </c>
      <c r="E2044" s="14">
        <f>+VLOOKUP(C2044,'Fuentes de Financiamiento'!$A$1:$C$2398,3,FALSE)</f>
        <v>227500.81</v>
      </c>
      <c r="F2044" s="14" t="str">
        <f>+VLOOKUP(C2044,Georeferencias!$A$1:$D$2313,2,FALSE)</f>
        <v>Jalisco</v>
      </c>
      <c r="G2044" s="14" t="str">
        <f>+VLOOKUP(C2044,Georeferencias!$A$1:$D$2313,3,FALSE)</f>
        <v>Ojuelos de Jalisco</v>
      </c>
      <c r="H2044" s="14" t="str">
        <f>+VLOOKUP(C2044,Georeferencias!$A$1:$D$2313,4,FALSE)</f>
        <v>Guadalupe Victoria</v>
      </c>
      <c r="I2044" s="14" t="s">
        <v>1256</v>
      </c>
      <c r="J2044" s="14">
        <v>227500.81</v>
      </c>
      <c r="K2044" s="14" t="s">
        <v>15200</v>
      </c>
      <c r="L2044" s="14" t="s">
        <v>15201</v>
      </c>
      <c r="M2044" s="14">
        <v>14</v>
      </c>
      <c r="N2044" s="14" t="s">
        <v>11</v>
      </c>
      <c r="O2044" s="14">
        <v>64</v>
      </c>
      <c r="P2044" s="14" t="s">
        <v>10165</v>
      </c>
      <c r="Q2044" s="14" t="s">
        <v>1259</v>
      </c>
      <c r="R2044" s="14" t="s">
        <v>1335</v>
      </c>
      <c r="S2044" s="14" t="s">
        <v>1261</v>
      </c>
      <c r="T2044" s="14" t="s">
        <v>12196</v>
      </c>
      <c r="U2044" s="14" t="s">
        <v>15202</v>
      </c>
      <c r="V2044" s="14" t="s">
        <v>1490</v>
      </c>
      <c r="W2044" s="14">
        <v>75</v>
      </c>
      <c r="X2044" s="14">
        <v>50</v>
      </c>
      <c r="Y2044" s="14">
        <v>0</v>
      </c>
      <c r="Z2044" s="14" t="s">
        <v>14486</v>
      </c>
      <c r="AA2044" s="14">
        <v>1</v>
      </c>
      <c r="AB2044" s="14" t="s">
        <v>15203</v>
      </c>
      <c r="AC2044" s="15">
        <v>43934</v>
      </c>
      <c r="AD2044" s="15">
        <v>43953</v>
      </c>
      <c r="AE2044" s="14">
        <v>227500.81</v>
      </c>
      <c r="AF2044" s="14">
        <v>227500.81</v>
      </c>
      <c r="AG2044" s="14">
        <v>227500.81</v>
      </c>
      <c r="AH2044" s="14">
        <v>227500.81</v>
      </c>
      <c r="AI2044" s="14">
        <v>227500.81</v>
      </c>
      <c r="AJ2044" s="14" t="s">
        <v>15204</v>
      </c>
      <c r="AK2044" s="14" t="s">
        <v>14489</v>
      </c>
      <c r="AL2044" s="14" t="s">
        <v>15205</v>
      </c>
      <c r="AM2044" s="14" t="s">
        <v>11648</v>
      </c>
      <c r="AN2044" s="14" t="s">
        <v>1271</v>
      </c>
      <c r="AO2044" s="14" t="s">
        <v>1272</v>
      </c>
      <c r="AP2044" s="14" t="s">
        <v>1272</v>
      </c>
    </row>
    <row r="2045" spans="1:42" x14ac:dyDescent="0.2">
      <c r="A2045" s="14">
        <v>2020</v>
      </c>
      <c r="B2045" s="14">
        <v>3</v>
      </c>
      <c r="C2045" s="14" t="s">
        <v>15206</v>
      </c>
      <c r="D2045" s="14">
        <f>+VLOOKUP(C2045,'Avances Fisicos'!$A$1:$D$2309,2,FALSE)</f>
        <v>9</v>
      </c>
      <c r="E2045" s="14">
        <f>+VLOOKUP(C2045,'Fuentes de Financiamiento'!$A$1:$C$2398,3,FALSE)</f>
        <v>50816.51</v>
      </c>
      <c r="F2045" s="14" t="str">
        <f>+VLOOKUP(C2045,Georeferencias!$A$1:$D$2313,2,FALSE)</f>
        <v>Jalisco</v>
      </c>
      <c r="G2045" s="14" t="str">
        <f>+VLOOKUP(C2045,Georeferencias!$A$1:$D$2313,3,FALSE)</f>
        <v>Arandas</v>
      </c>
      <c r="H2045" s="14" t="str">
        <f>+VLOOKUP(C2045,Georeferencias!$A$1:$D$2313,4,FALSE)</f>
        <v>Arandas</v>
      </c>
      <c r="I2045" s="14" t="s">
        <v>1256</v>
      </c>
      <c r="J2045" s="14">
        <v>50816.51</v>
      </c>
      <c r="K2045" s="14" t="s">
        <v>15207</v>
      </c>
      <c r="L2045" s="14" t="s">
        <v>15208</v>
      </c>
      <c r="M2045" s="14">
        <v>14</v>
      </c>
      <c r="N2045" s="14" t="s">
        <v>11</v>
      </c>
      <c r="O2045" s="14">
        <v>8</v>
      </c>
      <c r="P2045" s="14" t="s">
        <v>12</v>
      </c>
      <c r="Q2045" s="14" t="s">
        <v>1259</v>
      </c>
      <c r="R2045" s="14" t="s">
        <v>1359</v>
      </c>
      <c r="S2045" s="14" t="s">
        <v>1261</v>
      </c>
      <c r="T2045" s="14" t="s">
        <v>2437</v>
      </c>
      <c r="U2045" s="14" t="s">
        <v>15209</v>
      </c>
      <c r="V2045" s="14" t="s">
        <v>1490</v>
      </c>
      <c r="W2045" s="14">
        <v>122</v>
      </c>
      <c r="X2045" s="14">
        <v>113</v>
      </c>
      <c r="Y2045" s="14">
        <v>0</v>
      </c>
      <c r="Z2045" s="14" t="s">
        <v>11176</v>
      </c>
      <c r="AA2045" s="14">
        <v>1</v>
      </c>
      <c r="AB2045" s="14" t="s">
        <v>15210</v>
      </c>
      <c r="AC2045" s="15">
        <v>44004</v>
      </c>
      <c r="AD2045" s="15">
        <v>44106</v>
      </c>
      <c r="AE2045" s="14">
        <v>50816.51</v>
      </c>
      <c r="AF2045" s="14">
        <v>50816.51</v>
      </c>
      <c r="AG2045" s="14">
        <v>50816.51</v>
      </c>
      <c r="AH2045" s="14">
        <v>50816.51</v>
      </c>
      <c r="AI2045" s="14">
        <v>50816.51</v>
      </c>
      <c r="AJ2045" s="14" t="s">
        <v>8752</v>
      </c>
      <c r="AK2045" s="14" t="s">
        <v>15211</v>
      </c>
      <c r="AL2045" s="14" t="s">
        <v>15212</v>
      </c>
      <c r="AM2045" s="14" t="s">
        <v>11648</v>
      </c>
      <c r="AN2045" s="14" t="s">
        <v>1271</v>
      </c>
      <c r="AO2045" s="14" t="s">
        <v>1272</v>
      </c>
      <c r="AP2045" s="14" t="s">
        <v>1272</v>
      </c>
    </row>
    <row r="2046" spans="1:42" x14ac:dyDescent="0.2">
      <c r="A2046" s="14">
        <v>2020</v>
      </c>
      <c r="B2046" s="14">
        <v>3</v>
      </c>
      <c r="C2046" s="14" t="s">
        <v>15213</v>
      </c>
      <c r="D2046" s="14">
        <f>+VLOOKUP(C2046,'Avances Fisicos'!$A$1:$D$2309,2,FALSE)</f>
        <v>351</v>
      </c>
      <c r="E2046" s="14">
        <f>+VLOOKUP(C2046,'Fuentes de Financiamiento'!$A$1:$C$2398,3,FALSE)</f>
        <v>208284.9</v>
      </c>
      <c r="F2046" s="14" t="str">
        <f>+VLOOKUP(C2046,Georeferencias!$A$1:$D$2313,2,FALSE)</f>
        <v>Jalisco</v>
      </c>
      <c r="G2046" s="14" t="str">
        <f>+VLOOKUP(C2046,Georeferencias!$A$1:$D$2313,3,FALSE)</f>
        <v>Ojuelos de Jalisco</v>
      </c>
      <c r="H2046" s="14" t="str">
        <f>+VLOOKUP(C2046,Georeferencias!$A$1:$D$2313,4,FALSE)</f>
        <v>Chinampas</v>
      </c>
      <c r="I2046" s="14" t="s">
        <v>1256</v>
      </c>
      <c r="J2046" s="14">
        <v>208284.9</v>
      </c>
      <c r="K2046" s="14" t="s">
        <v>15214</v>
      </c>
      <c r="L2046" s="14" t="s">
        <v>15215</v>
      </c>
      <c r="M2046" s="14">
        <v>14</v>
      </c>
      <c r="N2046" s="14" t="s">
        <v>11</v>
      </c>
      <c r="O2046" s="14">
        <v>64</v>
      </c>
      <c r="P2046" s="14" t="s">
        <v>10165</v>
      </c>
      <c r="Q2046" s="14" t="s">
        <v>1259</v>
      </c>
      <c r="R2046" s="14" t="s">
        <v>1335</v>
      </c>
      <c r="S2046" s="14" t="s">
        <v>1261</v>
      </c>
      <c r="T2046" s="14" t="s">
        <v>12196</v>
      </c>
      <c r="U2046" s="14" t="s">
        <v>15216</v>
      </c>
      <c r="V2046" s="14" t="s">
        <v>1490</v>
      </c>
      <c r="W2046" s="14">
        <v>30</v>
      </c>
      <c r="X2046" s="14">
        <v>20</v>
      </c>
      <c r="Y2046" s="14">
        <v>0</v>
      </c>
      <c r="Z2046" s="14" t="s">
        <v>15217</v>
      </c>
      <c r="AA2046" s="14">
        <v>1</v>
      </c>
      <c r="AB2046" s="14" t="s">
        <v>15218</v>
      </c>
      <c r="AC2046" s="15">
        <v>43955</v>
      </c>
      <c r="AD2046" s="15">
        <v>43988</v>
      </c>
      <c r="AE2046" s="14">
        <v>208284.9</v>
      </c>
      <c r="AF2046" s="14">
        <v>208284.9</v>
      </c>
      <c r="AG2046" s="14">
        <v>208284.9</v>
      </c>
      <c r="AH2046" s="14">
        <v>208284.9</v>
      </c>
      <c r="AI2046" s="14">
        <v>208284.9</v>
      </c>
      <c r="AJ2046" s="14" t="s">
        <v>15219</v>
      </c>
      <c r="AK2046" s="14" t="s">
        <v>15220</v>
      </c>
      <c r="AL2046" s="14" t="s">
        <v>15221</v>
      </c>
      <c r="AM2046" s="14" t="s">
        <v>11648</v>
      </c>
      <c r="AN2046" s="14" t="s">
        <v>1271</v>
      </c>
      <c r="AO2046" s="14" t="s">
        <v>1272</v>
      </c>
      <c r="AP2046" s="14" t="s">
        <v>1272</v>
      </c>
    </row>
    <row r="2047" spans="1:42" x14ac:dyDescent="0.2">
      <c r="A2047" s="14">
        <v>2020</v>
      </c>
      <c r="B2047" s="14">
        <v>3</v>
      </c>
      <c r="C2047" s="14" t="s">
        <v>15222</v>
      </c>
      <c r="D2047" s="14">
        <f>+VLOOKUP(C2047,'Avances Fisicos'!$A$1:$D$2309,2,FALSE)</f>
        <v>180</v>
      </c>
      <c r="E2047" s="14">
        <f>+VLOOKUP(C2047,'Fuentes de Financiamiento'!$A$1:$C$2398,3,FALSE)</f>
        <v>126585.09</v>
      </c>
      <c r="F2047" s="14" t="str">
        <f>+VLOOKUP(C2047,Georeferencias!$A$1:$D$2313,2,FALSE)</f>
        <v>Jalisco</v>
      </c>
      <c r="G2047" s="14" t="str">
        <f>+VLOOKUP(C2047,Georeferencias!$A$1:$D$2313,3,FALSE)</f>
        <v>Talpa de Allende</v>
      </c>
      <c r="H2047" s="14" t="str">
        <f>+VLOOKUP(C2047,Georeferencias!$A$1:$D$2313,4,FALSE)</f>
        <v>Talpa De Allende</v>
      </c>
      <c r="I2047" s="14" t="s">
        <v>1256</v>
      </c>
      <c r="J2047" s="14">
        <v>126541</v>
      </c>
      <c r="K2047" s="14" t="s">
        <v>15223</v>
      </c>
      <c r="L2047" s="14" t="s">
        <v>15224</v>
      </c>
      <c r="M2047" s="14">
        <v>14</v>
      </c>
      <c r="N2047" s="14" t="s">
        <v>11</v>
      </c>
      <c r="O2047" s="14">
        <v>84</v>
      </c>
      <c r="P2047" s="14" t="s">
        <v>884</v>
      </c>
      <c r="Q2047" s="14" t="s">
        <v>1259</v>
      </c>
      <c r="R2047" s="14" t="s">
        <v>1335</v>
      </c>
      <c r="S2047" s="14" t="s">
        <v>1261</v>
      </c>
      <c r="T2047" s="14" t="s">
        <v>15225</v>
      </c>
      <c r="U2047" s="14" t="s">
        <v>15226</v>
      </c>
      <c r="V2047" s="14" t="s">
        <v>1490</v>
      </c>
      <c r="W2047" s="14">
        <v>79</v>
      </c>
      <c r="X2047" s="14">
        <v>91</v>
      </c>
      <c r="Y2047" s="14">
        <v>0</v>
      </c>
      <c r="Z2047" s="14" t="s">
        <v>15227</v>
      </c>
      <c r="AA2047" s="14">
        <v>1</v>
      </c>
      <c r="AB2047" s="14" t="s">
        <v>15228</v>
      </c>
      <c r="AC2047" s="15">
        <v>43967</v>
      </c>
      <c r="AD2047" s="15">
        <v>43982</v>
      </c>
      <c r="AE2047" s="14">
        <v>126585.09</v>
      </c>
      <c r="AF2047" s="14">
        <v>126585.09</v>
      </c>
      <c r="AG2047" s="14">
        <v>126585.09</v>
      </c>
      <c r="AH2047" s="14">
        <v>126585.09</v>
      </c>
      <c r="AI2047" s="14">
        <v>126585.09</v>
      </c>
      <c r="AJ2047" s="14" t="s">
        <v>15229</v>
      </c>
      <c r="AK2047" s="14" t="s">
        <v>15230</v>
      </c>
      <c r="AL2047" s="14" t="s">
        <v>15231</v>
      </c>
      <c r="AM2047" s="14" t="s">
        <v>11648</v>
      </c>
      <c r="AN2047" s="14" t="s">
        <v>1271</v>
      </c>
      <c r="AO2047" s="14" t="s">
        <v>1272</v>
      </c>
      <c r="AP2047" s="14" t="s">
        <v>1272</v>
      </c>
    </row>
    <row r="2048" spans="1:42" x14ac:dyDescent="0.2">
      <c r="A2048" s="14">
        <v>2020</v>
      </c>
      <c r="B2048" s="14">
        <v>3</v>
      </c>
      <c r="C2048" s="14" t="s">
        <v>15232</v>
      </c>
      <c r="D2048" s="14">
        <f>+VLOOKUP(C2048,'Avances Fisicos'!$A$1:$D$2309,2,FALSE)</f>
        <v>1816</v>
      </c>
      <c r="E2048" s="14">
        <f>+VLOOKUP(C2048,'Fuentes de Financiamiento'!$A$1:$C$2398,3,FALSE)</f>
        <v>2011938.21</v>
      </c>
      <c r="F2048" s="14" t="str">
        <f>+VLOOKUP(C2048,Georeferencias!$A$1:$D$2313,2,FALSE)</f>
        <v>Jalisco</v>
      </c>
      <c r="G2048" s="14" t="str">
        <f>+VLOOKUP(C2048,Georeferencias!$A$1:$D$2313,3,FALSE)</f>
        <v>Tonalá</v>
      </c>
      <c r="H2048" s="14" t="str">
        <f>+VLOOKUP(C2048,Georeferencias!$A$1:$D$2313,4,FALSE)</f>
        <v>Nuevo Israel</v>
      </c>
      <c r="I2048" s="14" t="s">
        <v>1256</v>
      </c>
      <c r="J2048" s="14">
        <v>2011938.21</v>
      </c>
      <c r="K2048" s="14" t="s">
        <v>15233</v>
      </c>
      <c r="L2048" s="14" t="s">
        <v>15234</v>
      </c>
      <c r="M2048" s="14">
        <v>14</v>
      </c>
      <c r="N2048" s="14" t="s">
        <v>11</v>
      </c>
      <c r="O2048" s="14">
        <v>101</v>
      </c>
      <c r="P2048" s="14" t="s">
        <v>23</v>
      </c>
      <c r="Q2048" s="14" t="s">
        <v>1259</v>
      </c>
      <c r="R2048" s="14" t="s">
        <v>1335</v>
      </c>
      <c r="S2048" s="14" t="s">
        <v>1261</v>
      </c>
      <c r="T2048" s="14" t="s">
        <v>12948</v>
      </c>
      <c r="U2048" s="14" t="s">
        <v>15235</v>
      </c>
      <c r="V2048" s="14" t="s">
        <v>1490</v>
      </c>
      <c r="W2048" s="14">
        <v>1000</v>
      </c>
      <c r="X2048" s="14">
        <v>1000</v>
      </c>
      <c r="Y2048" s="14">
        <v>0</v>
      </c>
      <c r="Z2048" s="14" t="s">
        <v>15236</v>
      </c>
      <c r="AA2048" s="14">
        <v>1</v>
      </c>
      <c r="AB2048" s="14" t="s">
        <v>15237</v>
      </c>
      <c r="AC2048" s="15">
        <v>44067</v>
      </c>
      <c r="AD2048" s="15">
        <v>44096</v>
      </c>
      <c r="AE2048" s="14">
        <v>2011938.21</v>
      </c>
      <c r="AF2048" s="14">
        <v>2011938.21</v>
      </c>
      <c r="AG2048" s="14">
        <v>2011938.21</v>
      </c>
      <c r="AH2048" s="14">
        <v>2011938.21</v>
      </c>
      <c r="AI2048" s="14">
        <v>2011938.21</v>
      </c>
      <c r="AJ2048" s="14" t="s">
        <v>15238</v>
      </c>
      <c r="AK2048" s="14" t="s">
        <v>15239</v>
      </c>
      <c r="AL2048" s="14" t="s">
        <v>15240</v>
      </c>
      <c r="AM2048" s="14" t="s">
        <v>11648</v>
      </c>
      <c r="AN2048" s="14" t="s">
        <v>1271</v>
      </c>
      <c r="AO2048" s="14" t="s">
        <v>1272</v>
      </c>
      <c r="AP2048" s="14" t="s">
        <v>1272</v>
      </c>
    </row>
    <row r="2049" spans="1:42" x14ac:dyDescent="0.2">
      <c r="A2049" s="14">
        <v>2020</v>
      </c>
      <c r="B2049" s="14">
        <v>3</v>
      </c>
      <c r="C2049" s="14" t="s">
        <v>15241</v>
      </c>
      <c r="D2049" s="14">
        <f>+VLOOKUP(C2049,'Avances Fisicos'!$A$1:$D$2309,2,FALSE)</f>
        <v>2</v>
      </c>
      <c r="E2049" s="14">
        <f>+VLOOKUP(C2049,'Fuentes de Financiamiento'!$A$1:$C$2398,3,FALSE)</f>
        <v>6960</v>
      </c>
      <c r="F2049" s="14" t="str">
        <f>+VLOOKUP(C2049,Georeferencias!$A$1:$D$2313,2,FALSE)</f>
        <v>Jalisco</v>
      </c>
      <c r="G2049" s="14" t="str">
        <f>+VLOOKUP(C2049,Georeferencias!$A$1:$D$2313,3,FALSE)</f>
        <v>Atenguillo</v>
      </c>
      <c r="H2049" s="14" t="str">
        <f>+VLOOKUP(C2049,Georeferencias!$A$1:$D$2313,4,FALSE)</f>
        <v>Milpillas</v>
      </c>
      <c r="I2049" s="14" t="s">
        <v>1256</v>
      </c>
      <c r="J2049" s="14">
        <v>6960</v>
      </c>
      <c r="K2049" s="14" t="s">
        <v>14499</v>
      </c>
      <c r="L2049" s="14" t="s">
        <v>15242</v>
      </c>
      <c r="M2049" s="14">
        <v>14</v>
      </c>
      <c r="N2049" s="14" t="s">
        <v>11</v>
      </c>
      <c r="O2049" s="14">
        <v>12</v>
      </c>
      <c r="P2049" s="14" t="s">
        <v>1028</v>
      </c>
      <c r="Q2049" s="14" t="s">
        <v>1259</v>
      </c>
      <c r="R2049" s="14" t="s">
        <v>1260</v>
      </c>
      <c r="S2049" s="14" t="s">
        <v>1261</v>
      </c>
      <c r="T2049" s="14" t="s">
        <v>13672</v>
      </c>
      <c r="U2049" s="14" t="s">
        <v>15243</v>
      </c>
      <c r="V2049" s="14" t="s">
        <v>1490</v>
      </c>
      <c r="W2049" s="14">
        <v>1</v>
      </c>
      <c r="X2049" s="14">
        <v>2</v>
      </c>
      <c r="Y2049" s="14">
        <v>0</v>
      </c>
      <c r="Z2049" s="14" t="s">
        <v>1429</v>
      </c>
      <c r="AA2049" s="14">
        <v>1</v>
      </c>
      <c r="AB2049" s="14" t="s">
        <v>15244</v>
      </c>
      <c r="AC2049" s="15">
        <v>44062</v>
      </c>
      <c r="AD2049" s="15">
        <v>44183</v>
      </c>
      <c r="AE2049" s="14">
        <v>6960</v>
      </c>
      <c r="AF2049" s="14">
        <v>6960</v>
      </c>
      <c r="AG2049" s="14">
        <v>6960</v>
      </c>
      <c r="AH2049" s="14">
        <v>6960</v>
      </c>
      <c r="AI2049" s="14">
        <v>6960</v>
      </c>
      <c r="AJ2049" s="14" t="s">
        <v>15245</v>
      </c>
      <c r="AK2049" s="14" t="s">
        <v>11840</v>
      </c>
      <c r="AL2049" s="14" t="s">
        <v>15246</v>
      </c>
      <c r="AM2049" s="14" t="s">
        <v>11648</v>
      </c>
      <c r="AN2049" s="14" t="s">
        <v>1271</v>
      </c>
      <c r="AO2049" s="14" t="s">
        <v>1272</v>
      </c>
      <c r="AP2049" s="14" t="s">
        <v>1272</v>
      </c>
    </row>
    <row r="2050" spans="1:42" x14ac:dyDescent="0.2">
      <c r="A2050" s="14">
        <v>2020</v>
      </c>
      <c r="B2050" s="14">
        <v>3</v>
      </c>
      <c r="C2050" s="14" t="s">
        <v>15247</v>
      </c>
      <c r="D2050" s="14">
        <f>+VLOOKUP(C2050,'Avances Fisicos'!$A$1:$D$2309,2,FALSE)</f>
        <v>66</v>
      </c>
      <c r="E2050" s="14">
        <f>+VLOOKUP(C2050,'Fuentes de Financiamiento'!$A$1:$C$2398,3,FALSE)</f>
        <v>71022.649999999994</v>
      </c>
      <c r="F2050" s="14" t="str">
        <f>+VLOOKUP(C2050,Georeferencias!$A$1:$D$2313,2,FALSE)</f>
        <v>Jalisco</v>
      </c>
      <c r="G2050" s="14" t="str">
        <f>+VLOOKUP(C2050,Georeferencias!$A$1:$D$2313,3,FALSE)</f>
        <v>Arandas</v>
      </c>
      <c r="H2050" s="14" t="str">
        <f>+VLOOKUP(C2050,Georeferencias!$A$1:$D$2313,4,FALSE)</f>
        <v>Arandas</v>
      </c>
      <c r="I2050" s="14" t="s">
        <v>1256</v>
      </c>
      <c r="J2050" s="14">
        <v>71022.649999999994</v>
      </c>
      <c r="K2050" s="14" t="s">
        <v>15248</v>
      </c>
      <c r="L2050" s="14" t="s">
        <v>15249</v>
      </c>
      <c r="M2050" s="14">
        <v>14</v>
      </c>
      <c r="N2050" s="14" t="s">
        <v>11</v>
      </c>
      <c r="O2050" s="14">
        <v>8</v>
      </c>
      <c r="P2050" s="14" t="s">
        <v>12</v>
      </c>
      <c r="Q2050" s="14" t="s">
        <v>1259</v>
      </c>
      <c r="R2050" s="14" t="s">
        <v>1359</v>
      </c>
      <c r="S2050" s="14" t="s">
        <v>1261</v>
      </c>
      <c r="T2050" s="14" t="s">
        <v>2437</v>
      </c>
      <c r="U2050" s="14" t="s">
        <v>15250</v>
      </c>
      <c r="V2050" s="14" t="s">
        <v>1490</v>
      </c>
      <c r="W2050" s="14">
        <v>68</v>
      </c>
      <c r="X2050" s="14">
        <v>57</v>
      </c>
      <c r="Y2050" s="14">
        <v>0</v>
      </c>
      <c r="Z2050" s="14" t="s">
        <v>15251</v>
      </c>
      <c r="AA2050" s="14">
        <v>1</v>
      </c>
      <c r="AB2050" s="14" t="s">
        <v>15252</v>
      </c>
      <c r="AC2050" s="15">
        <v>44005</v>
      </c>
      <c r="AD2050" s="15">
        <v>44125</v>
      </c>
      <c r="AE2050" s="14">
        <v>71022.649999999994</v>
      </c>
      <c r="AF2050" s="14">
        <v>71022.649999999994</v>
      </c>
      <c r="AG2050" s="14">
        <v>71022.649999999994</v>
      </c>
      <c r="AH2050" s="14">
        <v>71022.649999999994</v>
      </c>
      <c r="AI2050" s="14">
        <v>71022.649999999994</v>
      </c>
      <c r="AJ2050" s="14" t="s">
        <v>5110</v>
      </c>
      <c r="AK2050" s="14" t="s">
        <v>15253</v>
      </c>
      <c r="AL2050" s="14" t="s">
        <v>15254</v>
      </c>
      <c r="AM2050" s="14" t="s">
        <v>11648</v>
      </c>
      <c r="AN2050" s="14" t="s">
        <v>1271</v>
      </c>
      <c r="AO2050" s="14" t="s">
        <v>1272</v>
      </c>
      <c r="AP2050" s="14" t="s">
        <v>1272</v>
      </c>
    </row>
    <row r="2051" spans="1:42" x14ac:dyDescent="0.2">
      <c r="A2051" s="14">
        <v>2020</v>
      </c>
      <c r="B2051" s="14">
        <v>3</v>
      </c>
      <c r="C2051" s="14" t="s">
        <v>15255</v>
      </c>
      <c r="D2051" s="14">
        <f>+VLOOKUP(C2051,'Avances Fisicos'!$A$1:$D$2309,2,FALSE)</f>
        <v>157</v>
      </c>
      <c r="E2051" s="14">
        <f>+VLOOKUP(C2051,'Fuentes de Financiamiento'!$A$1:$C$2398,3,FALSE)</f>
        <v>308571.59999999998</v>
      </c>
      <c r="F2051" s="14" t="str">
        <f>+VLOOKUP(C2051,Georeferencias!$A$1:$D$2313,2,FALSE)</f>
        <v>Jalisco</v>
      </c>
      <c r="G2051" s="14" t="str">
        <f>+VLOOKUP(C2051,Georeferencias!$A$1:$D$2313,3,FALSE)</f>
        <v>Tonalá</v>
      </c>
      <c r="H2051" s="14" t="str">
        <f>+VLOOKUP(C2051,Georeferencias!$A$1:$D$2313,4,FALSE)</f>
        <v>Tonalá</v>
      </c>
      <c r="I2051" s="14" t="s">
        <v>1256</v>
      </c>
      <c r="J2051" s="14">
        <v>308571.59999999998</v>
      </c>
      <c r="K2051" s="14" t="s">
        <v>15256</v>
      </c>
      <c r="L2051" s="14" t="s">
        <v>15257</v>
      </c>
      <c r="M2051" s="14">
        <v>14</v>
      </c>
      <c r="N2051" s="14" t="s">
        <v>11</v>
      </c>
      <c r="O2051" s="14">
        <v>101</v>
      </c>
      <c r="P2051" s="14" t="s">
        <v>23</v>
      </c>
      <c r="Q2051" s="14" t="s">
        <v>1259</v>
      </c>
      <c r="R2051" s="14" t="s">
        <v>1359</v>
      </c>
      <c r="S2051" s="14" t="s">
        <v>1261</v>
      </c>
      <c r="T2051" s="14" t="s">
        <v>6472</v>
      </c>
      <c r="U2051" s="14" t="s">
        <v>15258</v>
      </c>
      <c r="V2051" s="14" t="s">
        <v>1490</v>
      </c>
      <c r="W2051" s="14">
        <v>78</v>
      </c>
      <c r="X2051" s="14">
        <v>77</v>
      </c>
      <c r="Y2051" s="14">
        <v>0</v>
      </c>
      <c r="Z2051" s="14" t="s">
        <v>5045</v>
      </c>
      <c r="AA2051" s="14">
        <v>1</v>
      </c>
      <c r="AB2051" s="14" t="s">
        <v>15259</v>
      </c>
      <c r="AC2051" s="15">
        <v>44067</v>
      </c>
      <c r="AD2051" s="15">
        <v>44106</v>
      </c>
      <c r="AE2051" s="14">
        <v>308571.59999999998</v>
      </c>
      <c r="AF2051" s="14">
        <v>308571.59999999998</v>
      </c>
      <c r="AG2051" s="14">
        <v>308571.59999999998</v>
      </c>
      <c r="AH2051" s="14">
        <v>308571.59999999998</v>
      </c>
      <c r="AI2051" s="14">
        <v>308571.59999999998</v>
      </c>
      <c r="AJ2051" s="14" t="s">
        <v>15260</v>
      </c>
      <c r="AK2051" s="14" t="s">
        <v>5047</v>
      </c>
      <c r="AL2051" s="14" t="s">
        <v>15261</v>
      </c>
      <c r="AM2051" s="14" t="s">
        <v>11648</v>
      </c>
      <c r="AN2051" s="14" t="s">
        <v>1271</v>
      </c>
      <c r="AO2051" s="14" t="s">
        <v>1272</v>
      </c>
      <c r="AP2051" s="14" t="s">
        <v>1272</v>
      </c>
    </row>
    <row r="2052" spans="1:42" x14ac:dyDescent="0.2">
      <c r="A2052" s="14">
        <v>2020</v>
      </c>
      <c r="B2052" s="14">
        <v>3</v>
      </c>
      <c r="C2052" s="14" t="s">
        <v>15262</v>
      </c>
      <c r="D2052" s="14">
        <f>+VLOOKUP(C2052,'Avances Fisicos'!$A$1:$D$2309,2,FALSE)</f>
        <v>158</v>
      </c>
      <c r="E2052" s="14">
        <f>+VLOOKUP(C2052,'Fuentes de Financiamiento'!$A$1:$C$2398,3,FALSE)</f>
        <v>835373</v>
      </c>
      <c r="F2052" s="14" t="str">
        <f>+VLOOKUP(C2052,Georeferencias!$A$1:$D$2313,2,FALSE)</f>
        <v>Jalisco</v>
      </c>
      <c r="G2052" s="14" t="str">
        <f>+VLOOKUP(C2052,Georeferencias!$A$1:$D$2313,3,FALSE)</f>
        <v>San Juan de los Lagos</v>
      </c>
      <c r="H2052" s="14" t="str">
        <f>+VLOOKUP(C2052,Georeferencias!$A$1:$D$2313,4,FALSE)</f>
        <v>San Juan De Los Lagos</v>
      </c>
      <c r="I2052" s="14" t="s">
        <v>1256</v>
      </c>
      <c r="J2052" s="14">
        <v>835373</v>
      </c>
      <c r="K2052" s="14" t="s">
        <v>15263</v>
      </c>
      <c r="L2052" s="14" t="s">
        <v>15264</v>
      </c>
      <c r="M2052" s="14">
        <v>14</v>
      </c>
      <c r="N2052" s="14" t="s">
        <v>11</v>
      </c>
      <c r="O2052" s="14">
        <v>73</v>
      </c>
      <c r="P2052" s="14" t="s">
        <v>20</v>
      </c>
      <c r="Q2052" s="14" t="s">
        <v>1259</v>
      </c>
      <c r="R2052" s="14" t="s">
        <v>1359</v>
      </c>
      <c r="S2052" s="14" t="s">
        <v>1261</v>
      </c>
      <c r="T2052" s="14" t="s">
        <v>14520</v>
      </c>
      <c r="U2052" s="14" t="s">
        <v>15265</v>
      </c>
      <c r="V2052" s="14" t="s">
        <v>1490</v>
      </c>
      <c r="W2052" s="14">
        <v>39</v>
      </c>
      <c r="X2052" s="14">
        <v>26</v>
      </c>
      <c r="Y2052" s="14">
        <v>0</v>
      </c>
      <c r="Z2052" s="14" t="s">
        <v>15266</v>
      </c>
      <c r="AA2052" s="14">
        <v>1</v>
      </c>
      <c r="AB2052" s="14" t="s">
        <v>15267</v>
      </c>
      <c r="AC2052" s="15">
        <v>44032</v>
      </c>
      <c r="AD2052" s="15">
        <v>44072</v>
      </c>
      <c r="AE2052" s="14">
        <v>835373</v>
      </c>
      <c r="AF2052" s="14">
        <v>835373</v>
      </c>
      <c r="AG2052" s="14">
        <v>835373</v>
      </c>
      <c r="AH2052" s="14">
        <v>835373</v>
      </c>
      <c r="AI2052" s="14">
        <v>835373</v>
      </c>
      <c r="AJ2052" s="14" t="s">
        <v>15268</v>
      </c>
      <c r="AK2052" s="14" t="s">
        <v>15269</v>
      </c>
      <c r="AL2052" s="14" t="s">
        <v>15270</v>
      </c>
      <c r="AM2052" s="14" t="s">
        <v>11648</v>
      </c>
      <c r="AN2052" s="14" t="s">
        <v>1271</v>
      </c>
      <c r="AO2052" s="14" t="s">
        <v>1272</v>
      </c>
      <c r="AP2052" s="14" t="s">
        <v>1272</v>
      </c>
    </row>
    <row r="2053" spans="1:42" x14ac:dyDescent="0.2">
      <c r="A2053" s="14">
        <v>2020</v>
      </c>
      <c r="B2053" s="14">
        <v>3</v>
      </c>
      <c r="C2053" s="14" t="s">
        <v>15271</v>
      </c>
      <c r="D2053" s="14">
        <f>+VLOOKUP(C2053,'Avances Fisicos'!$A$1:$D$2309,2,FALSE)</f>
        <v>1093</v>
      </c>
      <c r="E2053" s="14">
        <f>+VLOOKUP(C2053,'Fuentes de Financiamiento'!$A$1:$C$2398,3,FALSE)</f>
        <v>1200484.77</v>
      </c>
      <c r="F2053" s="14" t="str">
        <f>+VLOOKUP(C2053,Georeferencias!$A$1:$D$2313,2,FALSE)</f>
        <v>Jalisco</v>
      </c>
      <c r="G2053" s="14" t="str">
        <f>+VLOOKUP(C2053,Georeferencias!$A$1:$D$2313,3,FALSE)</f>
        <v>Arandas</v>
      </c>
      <c r="H2053" s="14" t="str">
        <f>+VLOOKUP(C2053,Georeferencias!$A$1:$D$2313,4,FALSE)</f>
        <v>Arandas</v>
      </c>
      <c r="I2053" s="14" t="s">
        <v>1256</v>
      </c>
      <c r="J2053" s="14">
        <v>1200484.77</v>
      </c>
      <c r="K2053" s="14" t="s">
        <v>15272</v>
      </c>
      <c r="L2053" s="14" t="s">
        <v>15273</v>
      </c>
      <c r="M2053" s="14">
        <v>14</v>
      </c>
      <c r="N2053" s="14" t="s">
        <v>11</v>
      </c>
      <c r="O2053" s="14">
        <v>8</v>
      </c>
      <c r="P2053" s="14" t="s">
        <v>12</v>
      </c>
      <c r="Q2053" s="14" t="s">
        <v>1259</v>
      </c>
      <c r="R2053" s="14" t="s">
        <v>1335</v>
      </c>
      <c r="S2053" s="14" t="s">
        <v>1261</v>
      </c>
      <c r="T2053" s="14" t="s">
        <v>2437</v>
      </c>
      <c r="U2053" s="14" t="s">
        <v>15274</v>
      </c>
      <c r="V2053" s="14" t="s">
        <v>1490</v>
      </c>
      <c r="W2053" s="14">
        <v>114</v>
      </c>
      <c r="X2053" s="14">
        <v>96</v>
      </c>
      <c r="Y2053" s="14">
        <v>0</v>
      </c>
      <c r="Z2053" s="14" t="s">
        <v>15275</v>
      </c>
      <c r="AA2053" s="14">
        <v>1</v>
      </c>
      <c r="AB2053" s="14" t="s">
        <v>15276</v>
      </c>
      <c r="AC2053" s="15">
        <v>44006</v>
      </c>
      <c r="AD2053" s="15">
        <v>44126</v>
      </c>
      <c r="AE2053" s="14">
        <v>1200484.77</v>
      </c>
      <c r="AF2053" s="14">
        <v>1200484.77</v>
      </c>
      <c r="AG2053" s="14">
        <v>1200484.77</v>
      </c>
      <c r="AH2053" s="14">
        <v>1200484.77</v>
      </c>
      <c r="AI2053" s="14">
        <v>1200484.77</v>
      </c>
      <c r="AJ2053" s="14" t="s">
        <v>6501</v>
      </c>
      <c r="AK2053" s="14" t="s">
        <v>15277</v>
      </c>
      <c r="AL2053" s="14" t="s">
        <v>15278</v>
      </c>
      <c r="AM2053" s="14" t="s">
        <v>11648</v>
      </c>
      <c r="AN2053" s="14" t="s">
        <v>1271</v>
      </c>
      <c r="AO2053" s="14" t="s">
        <v>1272</v>
      </c>
      <c r="AP2053" s="14" t="s">
        <v>1272</v>
      </c>
    </row>
    <row r="2054" spans="1:42" x14ac:dyDescent="0.2">
      <c r="A2054" s="14">
        <v>2020</v>
      </c>
      <c r="B2054" s="14">
        <v>3</v>
      </c>
      <c r="C2054" s="14" t="s">
        <v>15279</v>
      </c>
      <c r="D2054" s="14">
        <f>+VLOOKUP(C2054,'Avances Fisicos'!$A$1:$D$2309,2,FALSE)</f>
        <v>801</v>
      </c>
      <c r="E2054" s="14">
        <f>+VLOOKUP(C2054,'Fuentes de Financiamiento'!$A$1:$C$2398,3,FALSE)</f>
        <v>414248.86</v>
      </c>
      <c r="F2054" s="14" t="str">
        <f>+VLOOKUP(C2054,Georeferencias!$A$1:$D$2313,2,FALSE)</f>
        <v>Jalisco</v>
      </c>
      <c r="G2054" s="14" t="str">
        <f>+VLOOKUP(C2054,Georeferencias!$A$1:$D$2313,3,FALSE)</f>
        <v>Ojuelos de Jalisco</v>
      </c>
      <c r="H2054" s="14" t="str">
        <f>+VLOOKUP(C2054,Georeferencias!$A$1:$D$2313,4,FALSE)</f>
        <v>Pedregal De San Ángel</v>
      </c>
      <c r="I2054" s="14" t="s">
        <v>1256</v>
      </c>
      <c r="J2054" s="14">
        <v>414248.86</v>
      </c>
      <c r="K2054" s="14" t="s">
        <v>15280</v>
      </c>
      <c r="L2054" s="14" t="s">
        <v>15281</v>
      </c>
      <c r="M2054" s="14">
        <v>14</v>
      </c>
      <c r="N2054" s="14" t="s">
        <v>11</v>
      </c>
      <c r="O2054" s="14">
        <v>64</v>
      </c>
      <c r="P2054" s="14" t="s">
        <v>10165</v>
      </c>
      <c r="Q2054" s="14" t="s">
        <v>1259</v>
      </c>
      <c r="R2054" s="14" t="s">
        <v>1335</v>
      </c>
      <c r="S2054" s="14" t="s">
        <v>1261</v>
      </c>
      <c r="T2054" s="14" t="s">
        <v>12196</v>
      </c>
      <c r="U2054" s="14" t="s">
        <v>15282</v>
      </c>
      <c r="V2054" s="14" t="s">
        <v>1490</v>
      </c>
      <c r="W2054" s="14">
        <v>54</v>
      </c>
      <c r="X2054" s="14">
        <v>36</v>
      </c>
      <c r="Y2054" s="14">
        <v>0</v>
      </c>
      <c r="Z2054" s="14" t="s">
        <v>15283</v>
      </c>
      <c r="AA2054" s="14">
        <v>1</v>
      </c>
      <c r="AB2054" s="14" t="s">
        <v>15284</v>
      </c>
      <c r="AC2054" s="15">
        <v>43864</v>
      </c>
      <c r="AD2054" s="15">
        <v>43897</v>
      </c>
      <c r="AE2054" s="14">
        <v>414248.86</v>
      </c>
      <c r="AF2054" s="14">
        <v>414248.86</v>
      </c>
      <c r="AG2054" s="14">
        <v>414248.86</v>
      </c>
      <c r="AH2054" s="14">
        <v>414248.86</v>
      </c>
      <c r="AI2054" s="14">
        <v>414248.86</v>
      </c>
      <c r="AJ2054" s="14" t="s">
        <v>15285</v>
      </c>
      <c r="AK2054" s="14" t="s">
        <v>15286</v>
      </c>
      <c r="AL2054" s="14" t="s">
        <v>15287</v>
      </c>
      <c r="AM2054" s="14" t="s">
        <v>11648</v>
      </c>
      <c r="AN2054" s="14" t="s">
        <v>1271</v>
      </c>
      <c r="AO2054" s="14" t="s">
        <v>1272</v>
      </c>
      <c r="AP2054" s="14" t="s">
        <v>1272</v>
      </c>
    </row>
    <row r="2055" spans="1:42" x14ac:dyDescent="0.2">
      <c r="A2055" s="14">
        <v>2020</v>
      </c>
      <c r="B2055" s="14">
        <v>3</v>
      </c>
      <c r="C2055" s="14" t="s">
        <v>15288</v>
      </c>
      <c r="D2055" s="14">
        <f>+VLOOKUP(C2055,'Avances Fisicos'!$A$1:$D$2309,2,FALSE)</f>
        <v>4</v>
      </c>
      <c r="E2055" s="14">
        <f>+VLOOKUP(C2055,'Fuentes de Financiamiento'!$A$1:$C$2398,3,FALSE)</f>
        <v>12495.6</v>
      </c>
      <c r="F2055" s="14" t="str">
        <f>+VLOOKUP(C2055,Georeferencias!$A$1:$D$2313,2,FALSE)</f>
        <v>Jalisco</v>
      </c>
      <c r="G2055" s="14" t="str">
        <f>+VLOOKUP(C2055,Georeferencias!$A$1:$D$2313,3,FALSE)</f>
        <v>Ixtlahuacán del Río</v>
      </c>
      <c r="H2055" s="14" t="str">
        <f>+VLOOKUP(C2055,Georeferencias!$A$1:$D$2313,4,FALSE)</f>
        <v>Buenavista</v>
      </c>
      <c r="I2055" s="14" t="s">
        <v>1256</v>
      </c>
      <c r="J2055" s="14">
        <v>12495.6</v>
      </c>
      <c r="K2055" s="14" t="s">
        <v>15289</v>
      </c>
      <c r="L2055" s="14" t="s">
        <v>15290</v>
      </c>
      <c r="M2055" s="14">
        <v>14</v>
      </c>
      <c r="N2055" s="14" t="s">
        <v>11</v>
      </c>
      <c r="O2055" s="14">
        <v>45</v>
      </c>
      <c r="P2055" s="14" t="s">
        <v>901</v>
      </c>
      <c r="Q2055" s="14" t="s">
        <v>1259</v>
      </c>
      <c r="R2055" s="14" t="s">
        <v>1260</v>
      </c>
      <c r="S2055" s="14" t="s">
        <v>1261</v>
      </c>
      <c r="T2055" s="14" t="s">
        <v>4254</v>
      </c>
      <c r="U2055" s="14" t="s">
        <v>15291</v>
      </c>
      <c r="V2055" s="14" t="s">
        <v>1490</v>
      </c>
      <c r="W2055" s="14">
        <v>12</v>
      </c>
      <c r="X2055" s="14">
        <v>10</v>
      </c>
      <c r="Y2055" s="14">
        <v>0</v>
      </c>
      <c r="Z2055" s="14" t="s">
        <v>13243</v>
      </c>
      <c r="AA2055" s="14">
        <v>1</v>
      </c>
      <c r="AB2055" s="14" t="s">
        <v>15292</v>
      </c>
      <c r="AC2055" s="15">
        <v>44058</v>
      </c>
      <c r="AD2055" s="15">
        <v>44074</v>
      </c>
      <c r="AE2055" s="14">
        <v>12495.6</v>
      </c>
      <c r="AF2055" s="14">
        <v>12495.6</v>
      </c>
      <c r="AG2055" s="14">
        <v>12495.6</v>
      </c>
      <c r="AH2055" s="14">
        <v>12495.6</v>
      </c>
      <c r="AI2055" s="14">
        <v>12495.6</v>
      </c>
      <c r="AJ2055" s="14" t="s">
        <v>15293</v>
      </c>
      <c r="AK2055" s="14" t="s">
        <v>13246</v>
      </c>
      <c r="AL2055" s="14" t="s">
        <v>15294</v>
      </c>
      <c r="AM2055" s="14" t="s">
        <v>11648</v>
      </c>
      <c r="AN2055" s="14" t="s">
        <v>1271</v>
      </c>
      <c r="AO2055" s="14" t="s">
        <v>1272</v>
      </c>
      <c r="AP2055" s="14" t="s">
        <v>1272</v>
      </c>
    </row>
    <row r="2056" spans="1:42" x14ac:dyDescent="0.2">
      <c r="A2056" s="14">
        <v>2020</v>
      </c>
      <c r="B2056" s="14">
        <v>3</v>
      </c>
      <c r="C2056" s="14" t="s">
        <v>15295</v>
      </c>
      <c r="D2056" s="14">
        <f>+VLOOKUP(C2056,'Avances Fisicos'!$A$1:$D$2309,2,FALSE)</f>
        <v>4</v>
      </c>
      <c r="E2056" s="14">
        <f>+VLOOKUP(C2056,'Fuentes de Financiamiento'!$A$1:$C$2398,3,FALSE)</f>
        <v>12495.6</v>
      </c>
      <c r="F2056" s="14" t="str">
        <f>+VLOOKUP(C2056,Georeferencias!$A$1:$D$2313,2,FALSE)</f>
        <v>Jalisco</v>
      </c>
      <c r="G2056" s="14" t="str">
        <f>+VLOOKUP(C2056,Georeferencias!$A$1:$D$2313,3,FALSE)</f>
        <v>Ixtlahuacán del Río</v>
      </c>
      <c r="H2056" s="14" t="str">
        <f>+VLOOKUP(C2056,Georeferencias!$A$1:$D$2313,4,FALSE)</f>
        <v>San José De Buenavista</v>
      </c>
      <c r="I2056" s="14" t="s">
        <v>1256</v>
      </c>
      <c r="J2056" s="14">
        <v>12495.6</v>
      </c>
      <c r="K2056" s="14" t="s">
        <v>15289</v>
      </c>
      <c r="L2056" s="14" t="s">
        <v>15296</v>
      </c>
      <c r="M2056" s="14">
        <v>14</v>
      </c>
      <c r="N2056" s="14" t="s">
        <v>11</v>
      </c>
      <c r="O2056" s="14">
        <v>45</v>
      </c>
      <c r="P2056" s="14" t="s">
        <v>901</v>
      </c>
      <c r="Q2056" s="14" t="s">
        <v>1259</v>
      </c>
      <c r="R2056" s="14" t="s">
        <v>1260</v>
      </c>
      <c r="S2056" s="14" t="s">
        <v>1261</v>
      </c>
      <c r="T2056" s="14" t="s">
        <v>4254</v>
      </c>
      <c r="U2056" s="14" t="s">
        <v>15297</v>
      </c>
      <c r="V2056" s="14" t="s">
        <v>1490</v>
      </c>
      <c r="W2056" s="14">
        <v>12</v>
      </c>
      <c r="X2056" s="14">
        <v>13</v>
      </c>
      <c r="Y2056" s="14">
        <v>0</v>
      </c>
      <c r="Z2056" s="14" t="s">
        <v>13243</v>
      </c>
      <c r="AA2056" s="14">
        <v>1</v>
      </c>
      <c r="AB2056" s="14" t="s">
        <v>15298</v>
      </c>
      <c r="AC2056" s="15">
        <v>44058</v>
      </c>
      <c r="AD2056" s="15">
        <v>44074</v>
      </c>
      <c r="AE2056" s="14">
        <v>12495.6</v>
      </c>
      <c r="AF2056" s="14">
        <v>12495.6</v>
      </c>
      <c r="AG2056" s="14">
        <v>12495.6</v>
      </c>
      <c r="AH2056" s="14">
        <v>12495.6</v>
      </c>
      <c r="AI2056" s="14">
        <v>12495.6</v>
      </c>
      <c r="AJ2056" s="14" t="s">
        <v>15299</v>
      </c>
      <c r="AK2056" s="14" t="s">
        <v>13246</v>
      </c>
      <c r="AL2056" s="14" t="s">
        <v>15300</v>
      </c>
      <c r="AM2056" s="14" t="s">
        <v>11648</v>
      </c>
      <c r="AN2056" s="14" t="s">
        <v>1271</v>
      </c>
      <c r="AO2056" s="14" t="s">
        <v>1272</v>
      </c>
      <c r="AP2056" s="14" t="s">
        <v>1272</v>
      </c>
    </row>
    <row r="2057" spans="1:42" x14ac:dyDescent="0.2">
      <c r="A2057" s="14">
        <v>2020</v>
      </c>
      <c r="B2057" s="14">
        <v>3</v>
      </c>
      <c r="C2057" s="14" t="s">
        <v>15301</v>
      </c>
      <c r="D2057" s="14">
        <f>+VLOOKUP(C2057,'Avances Fisicos'!$A$1:$D$2309,2,FALSE)</f>
        <v>65</v>
      </c>
      <c r="E2057" s="14">
        <f>+VLOOKUP(C2057,'Fuentes de Financiamiento'!$A$1:$C$2398,3,FALSE)</f>
        <v>146220.9</v>
      </c>
      <c r="F2057" s="14" t="str">
        <f>+VLOOKUP(C2057,Georeferencias!$A$1:$D$2313,2,FALSE)</f>
        <v>Jalisco</v>
      </c>
      <c r="G2057" s="14" t="str">
        <f>+VLOOKUP(C2057,Georeferencias!$A$1:$D$2313,3,FALSE)</f>
        <v>Poncitlán</v>
      </c>
      <c r="H2057" s="14" t="str">
        <f>+VLOOKUP(C2057,Georeferencias!$A$1:$D$2313,4,FALSE)</f>
        <v>Poncitlán</v>
      </c>
      <c r="I2057" s="14" t="s">
        <v>1256</v>
      </c>
      <c r="J2057" s="14">
        <v>146220.9</v>
      </c>
      <c r="K2057" s="14" t="s">
        <v>15302</v>
      </c>
      <c r="L2057" s="14" t="s">
        <v>15303</v>
      </c>
      <c r="M2057" s="14">
        <v>14</v>
      </c>
      <c r="N2057" s="14" t="s">
        <v>11</v>
      </c>
      <c r="O2057" s="14">
        <v>66</v>
      </c>
      <c r="P2057" s="14" t="s">
        <v>886</v>
      </c>
      <c r="Q2057" s="14" t="s">
        <v>1259</v>
      </c>
      <c r="R2057" s="14" t="s">
        <v>1359</v>
      </c>
      <c r="S2057" s="14" t="s">
        <v>1261</v>
      </c>
      <c r="T2057" s="14" t="s">
        <v>2383</v>
      </c>
      <c r="U2057" s="14" t="s">
        <v>15304</v>
      </c>
      <c r="V2057" s="14" t="s">
        <v>1264</v>
      </c>
      <c r="W2057" s="14">
        <v>0</v>
      </c>
      <c r="X2057" s="14">
        <v>0</v>
      </c>
      <c r="Y2057" s="14">
        <v>0</v>
      </c>
      <c r="Z2057" s="14" t="s">
        <v>15305</v>
      </c>
      <c r="AA2057" s="14">
        <v>1</v>
      </c>
      <c r="AB2057" s="14" t="s">
        <v>15306</v>
      </c>
      <c r="AC2057" s="15">
        <v>44053</v>
      </c>
      <c r="AD2057" s="15">
        <v>44142</v>
      </c>
      <c r="AE2057" s="14">
        <v>0</v>
      </c>
      <c r="AF2057" s="14">
        <v>146220.9</v>
      </c>
      <c r="AG2057" s="14">
        <v>146220.9</v>
      </c>
      <c r="AH2057" s="14">
        <v>146220.9</v>
      </c>
      <c r="AI2057" s="14">
        <v>146220.9</v>
      </c>
      <c r="AJ2057" s="14" t="s">
        <v>10003</v>
      </c>
      <c r="AK2057" s="14" t="s">
        <v>15307</v>
      </c>
      <c r="AL2057" s="14" t="s">
        <v>15308</v>
      </c>
      <c r="AM2057" s="14" t="s">
        <v>11648</v>
      </c>
      <c r="AN2057" s="14" t="s">
        <v>1271</v>
      </c>
      <c r="AO2057" s="14" t="s">
        <v>1272</v>
      </c>
      <c r="AP2057" s="14" t="s">
        <v>1272</v>
      </c>
    </row>
    <row r="2058" spans="1:42" x14ac:dyDescent="0.2">
      <c r="A2058" s="14">
        <v>2020</v>
      </c>
      <c r="B2058" s="14">
        <v>3</v>
      </c>
      <c r="C2058" s="14" t="s">
        <v>15309</v>
      </c>
      <c r="D2058" s="14">
        <f>+VLOOKUP(C2058,'Avances Fisicos'!$A$1:$D$2309,2,FALSE)</f>
        <v>1</v>
      </c>
      <c r="E2058" s="14">
        <f>+VLOOKUP(C2058,'Fuentes de Financiamiento'!$A$1:$C$2398,3,FALSE)</f>
        <v>31258.91</v>
      </c>
      <c r="F2058" s="14" t="str">
        <f>+VLOOKUP(C2058,Georeferencias!$A$1:$D$2313,2,FALSE)</f>
        <v>Jalisco</v>
      </c>
      <c r="G2058" s="14" t="str">
        <f>+VLOOKUP(C2058,Georeferencias!$A$1:$D$2313,3,FALSE)</f>
        <v>Cuquío</v>
      </c>
      <c r="H2058" s="14" t="str">
        <f>+VLOOKUP(C2058,Georeferencias!$A$1:$D$2313,4,FALSE)</f>
        <v>Ojo De Agua Colorada</v>
      </c>
      <c r="I2058" s="14" t="s">
        <v>1256</v>
      </c>
      <c r="J2058" s="14">
        <v>31258.91</v>
      </c>
      <c r="K2058" s="14" t="s">
        <v>12092</v>
      </c>
      <c r="L2058" s="14" t="s">
        <v>15310</v>
      </c>
      <c r="M2058" s="14">
        <v>14</v>
      </c>
      <c r="N2058" s="14" t="s">
        <v>11</v>
      </c>
      <c r="O2058" s="14">
        <v>29</v>
      </c>
      <c r="P2058" s="14" t="s">
        <v>27</v>
      </c>
      <c r="Q2058" s="14" t="s">
        <v>1259</v>
      </c>
      <c r="R2058" s="14" t="s">
        <v>1260</v>
      </c>
      <c r="S2058" s="14" t="s">
        <v>1261</v>
      </c>
      <c r="T2058" s="14" t="s">
        <v>11845</v>
      </c>
      <c r="U2058" s="14" t="s">
        <v>15311</v>
      </c>
      <c r="V2058" s="14" t="s">
        <v>1490</v>
      </c>
      <c r="W2058" s="14">
        <v>2</v>
      </c>
      <c r="X2058" s="14">
        <v>3</v>
      </c>
      <c r="Y2058" s="14">
        <v>0</v>
      </c>
      <c r="Z2058" s="14" t="s">
        <v>5082</v>
      </c>
      <c r="AA2058" s="14">
        <v>1</v>
      </c>
      <c r="AB2058" s="14" t="s">
        <v>15312</v>
      </c>
      <c r="AC2058" s="15">
        <v>44044</v>
      </c>
      <c r="AD2058" s="15">
        <v>44074</v>
      </c>
      <c r="AE2058" s="14">
        <v>31258.91</v>
      </c>
      <c r="AF2058" s="14">
        <v>31258.91</v>
      </c>
      <c r="AG2058" s="14">
        <v>31258.91</v>
      </c>
      <c r="AH2058" s="14">
        <v>31258.91</v>
      </c>
      <c r="AI2058" s="14">
        <v>31258.91</v>
      </c>
      <c r="AJ2058" s="14" t="s">
        <v>15313</v>
      </c>
      <c r="AK2058" s="14" t="s">
        <v>9143</v>
      </c>
      <c r="AL2058" s="14" t="s">
        <v>15314</v>
      </c>
      <c r="AM2058" s="14" t="s">
        <v>11648</v>
      </c>
      <c r="AN2058" s="14" t="s">
        <v>1271</v>
      </c>
      <c r="AO2058" s="14" t="s">
        <v>1272</v>
      </c>
      <c r="AP2058" s="14" t="s">
        <v>1272</v>
      </c>
    </row>
    <row r="2059" spans="1:42" x14ac:dyDescent="0.2">
      <c r="A2059" s="14">
        <v>2020</v>
      </c>
      <c r="B2059" s="14">
        <v>3</v>
      </c>
      <c r="C2059" s="14" t="s">
        <v>15315</v>
      </c>
      <c r="D2059" s="14">
        <f>+VLOOKUP(C2059,'Avances Fisicos'!$A$1:$D$2309,2,FALSE)</f>
        <v>9</v>
      </c>
      <c r="E2059" s="14">
        <f>+VLOOKUP(C2059,'Fuentes de Financiamiento'!$A$1:$C$2398,3,FALSE)</f>
        <v>32045.01</v>
      </c>
      <c r="F2059" s="14" t="str">
        <f>+VLOOKUP(C2059,Georeferencias!$A$1:$D$2313,2,FALSE)</f>
        <v>Jalisco</v>
      </c>
      <c r="G2059" s="14" t="str">
        <f>+VLOOKUP(C2059,Georeferencias!$A$1:$D$2313,3,FALSE)</f>
        <v>Tamazula de Gordiano</v>
      </c>
      <c r="H2059" s="14" t="str">
        <f>+VLOOKUP(C2059,Georeferencias!$A$1:$D$2313,4,FALSE)</f>
        <v>Tamazula De Gordiano</v>
      </c>
      <c r="I2059" s="14" t="s">
        <v>1256</v>
      </c>
      <c r="J2059" s="14">
        <v>32045.01</v>
      </c>
      <c r="K2059" s="14" t="s">
        <v>15316</v>
      </c>
      <c r="L2059" s="14" t="s">
        <v>15317</v>
      </c>
      <c r="M2059" s="14">
        <v>14</v>
      </c>
      <c r="N2059" s="14" t="s">
        <v>11</v>
      </c>
      <c r="O2059" s="14">
        <v>85</v>
      </c>
      <c r="P2059" s="14" t="s">
        <v>916</v>
      </c>
      <c r="Q2059" s="14" t="s">
        <v>1259</v>
      </c>
      <c r="R2059" s="14" t="s">
        <v>1260</v>
      </c>
      <c r="S2059" s="14" t="s">
        <v>1261</v>
      </c>
      <c r="T2059" s="14" t="s">
        <v>11999</v>
      </c>
      <c r="U2059" s="14" t="s">
        <v>15318</v>
      </c>
      <c r="V2059" s="14" t="s">
        <v>1490</v>
      </c>
      <c r="W2059" s="14">
        <v>5</v>
      </c>
      <c r="X2059" s="14">
        <v>12</v>
      </c>
      <c r="Y2059" s="14">
        <v>0</v>
      </c>
      <c r="Z2059" s="14" t="s">
        <v>15319</v>
      </c>
      <c r="AA2059" s="14">
        <v>1</v>
      </c>
      <c r="AB2059" s="14" t="s">
        <v>15320</v>
      </c>
      <c r="AC2059" s="15">
        <v>44051</v>
      </c>
      <c r="AD2059" s="15">
        <v>44058</v>
      </c>
      <c r="AE2059" s="14">
        <v>32045.01</v>
      </c>
      <c r="AF2059" s="14">
        <v>32045.01</v>
      </c>
      <c r="AG2059" s="14">
        <v>32045.01</v>
      </c>
      <c r="AH2059" s="14">
        <v>32045.01</v>
      </c>
      <c r="AI2059" s="14">
        <v>32045.01</v>
      </c>
      <c r="AJ2059" s="14" t="s">
        <v>15321</v>
      </c>
      <c r="AK2059" s="14" t="s">
        <v>15322</v>
      </c>
      <c r="AL2059" s="14" t="s">
        <v>15323</v>
      </c>
      <c r="AM2059" s="14" t="s">
        <v>11648</v>
      </c>
      <c r="AN2059" s="14" t="s">
        <v>1271</v>
      </c>
      <c r="AO2059" s="14" t="s">
        <v>1272</v>
      </c>
      <c r="AP2059" s="14" t="s">
        <v>1272</v>
      </c>
    </row>
    <row r="2060" spans="1:42" x14ac:dyDescent="0.2">
      <c r="A2060" s="14">
        <v>2020</v>
      </c>
      <c r="B2060" s="14">
        <v>3</v>
      </c>
      <c r="C2060" s="14" t="s">
        <v>15324</v>
      </c>
      <c r="D2060" s="14">
        <f>+VLOOKUP(C2060,'Avances Fisicos'!$A$1:$D$2309,2,FALSE)</f>
        <v>6</v>
      </c>
      <c r="E2060" s="14">
        <f>+VLOOKUP(C2060,'Fuentes de Financiamiento'!$A$1:$C$2398,3,FALSE)</f>
        <v>41760</v>
      </c>
      <c r="F2060" s="14" t="str">
        <f>+VLOOKUP(C2060,Georeferencias!$A$1:$D$2313,2,FALSE)</f>
        <v>Jalisco</v>
      </c>
      <c r="G2060" s="14" t="str">
        <f>+VLOOKUP(C2060,Georeferencias!$A$1:$D$2313,3,FALSE)</f>
        <v>El Grullo</v>
      </c>
      <c r="H2060" s="14" t="str">
        <f>+VLOOKUP(C2060,Georeferencias!$A$1:$D$2313,4,FALSE)</f>
        <v>El Grullo</v>
      </c>
      <c r="I2060" s="14" t="s">
        <v>1256</v>
      </c>
      <c r="J2060" s="14">
        <v>41760</v>
      </c>
      <c r="K2060" s="14" t="s">
        <v>15325</v>
      </c>
      <c r="L2060" s="14" t="s">
        <v>15326</v>
      </c>
      <c r="M2060" s="14">
        <v>14</v>
      </c>
      <c r="N2060" s="14" t="s">
        <v>11</v>
      </c>
      <c r="O2060" s="14">
        <v>37</v>
      </c>
      <c r="P2060" s="14" t="s">
        <v>983</v>
      </c>
      <c r="Q2060" s="14" t="s">
        <v>1259</v>
      </c>
      <c r="R2060" s="14" t="s">
        <v>1346</v>
      </c>
      <c r="S2060" s="14" t="s">
        <v>1261</v>
      </c>
      <c r="T2060" s="14" t="s">
        <v>13018</v>
      </c>
      <c r="U2060" s="14" t="s">
        <v>15327</v>
      </c>
      <c r="V2060" s="14" t="s">
        <v>1490</v>
      </c>
      <c r="W2060" s="14">
        <v>50</v>
      </c>
      <c r="X2060" s="14">
        <v>58</v>
      </c>
      <c r="Y2060" s="14">
        <v>0</v>
      </c>
      <c r="Z2060" s="14" t="s">
        <v>15328</v>
      </c>
      <c r="AA2060" s="14">
        <v>1</v>
      </c>
      <c r="AB2060" s="14" t="s">
        <v>15329</v>
      </c>
      <c r="AC2060" s="15">
        <v>43956</v>
      </c>
      <c r="AD2060" s="15">
        <v>43971</v>
      </c>
      <c r="AE2060" s="14">
        <v>41760</v>
      </c>
      <c r="AF2060" s="14">
        <v>41760</v>
      </c>
      <c r="AG2060" s="14">
        <v>41760</v>
      </c>
      <c r="AH2060" s="14">
        <v>41760</v>
      </c>
      <c r="AI2060" s="14">
        <v>41760</v>
      </c>
      <c r="AJ2060" s="14" t="s">
        <v>15330</v>
      </c>
      <c r="AK2060" s="14" t="s">
        <v>4021</v>
      </c>
      <c r="AL2060" s="14" t="s">
        <v>15331</v>
      </c>
      <c r="AM2060" s="14" t="s">
        <v>11648</v>
      </c>
      <c r="AN2060" s="14" t="s">
        <v>1271</v>
      </c>
      <c r="AO2060" s="14" t="s">
        <v>1272</v>
      </c>
      <c r="AP2060" s="14" t="s">
        <v>1272</v>
      </c>
    </row>
    <row r="2061" spans="1:42" x14ac:dyDescent="0.2">
      <c r="A2061" s="14">
        <v>2020</v>
      </c>
      <c r="B2061" s="14">
        <v>3</v>
      </c>
      <c r="C2061" s="14" t="s">
        <v>15332</v>
      </c>
      <c r="D2061" s="14">
        <f>+VLOOKUP(C2061,'Avances Fisicos'!$A$1:$D$2309,2,FALSE)</f>
        <v>55.76</v>
      </c>
      <c r="E2061" s="14">
        <f>+VLOOKUP(C2061,'Fuentes de Financiamiento'!$A$1:$C$2398,3,FALSE)</f>
        <v>551857.24</v>
      </c>
      <c r="F2061" s="14" t="str">
        <f>+VLOOKUP(C2061,Georeferencias!$A$1:$D$2313,2,FALSE)</f>
        <v>Jalisco</v>
      </c>
      <c r="G2061" s="14" t="str">
        <f>+VLOOKUP(C2061,Georeferencias!$A$1:$D$2313,3,FALSE)</f>
        <v>Sayula</v>
      </c>
      <c r="H2061" s="14" t="str">
        <f>+VLOOKUP(C2061,Georeferencias!$A$1:$D$2313,4,FALSE)</f>
        <v>Sayula</v>
      </c>
      <c r="I2061" s="14" t="s">
        <v>1256</v>
      </c>
      <c r="J2061" s="14">
        <v>551857.24</v>
      </c>
      <c r="K2061" s="14" t="s">
        <v>15333</v>
      </c>
      <c r="L2061" s="14" t="s">
        <v>15334</v>
      </c>
      <c r="M2061" s="14">
        <v>14</v>
      </c>
      <c r="N2061" s="14" t="s">
        <v>11</v>
      </c>
      <c r="O2061" s="14">
        <v>82</v>
      </c>
      <c r="P2061" s="14" t="s">
        <v>895</v>
      </c>
      <c r="Q2061" s="14" t="s">
        <v>1259</v>
      </c>
      <c r="R2061" s="14" t="s">
        <v>1359</v>
      </c>
      <c r="S2061" s="14" t="s">
        <v>1261</v>
      </c>
      <c r="T2061" s="14" t="s">
        <v>15335</v>
      </c>
      <c r="U2061" s="14" t="s">
        <v>15336</v>
      </c>
      <c r="V2061" s="14" t="s">
        <v>1490</v>
      </c>
      <c r="W2061" s="14">
        <v>112</v>
      </c>
      <c r="X2061" s="14">
        <v>84</v>
      </c>
      <c r="Y2061" s="14">
        <v>0</v>
      </c>
      <c r="Z2061" s="14" t="s">
        <v>15337</v>
      </c>
      <c r="AA2061" s="14">
        <v>1</v>
      </c>
      <c r="AB2061" s="14" t="s">
        <v>15338</v>
      </c>
      <c r="AC2061" s="15">
        <v>44095</v>
      </c>
      <c r="AD2061" s="15">
        <v>44109</v>
      </c>
      <c r="AE2061" s="14">
        <v>551857.24</v>
      </c>
      <c r="AF2061" s="14">
        <v>551857.24</v>
      </c>
      <c r="AG2061" s="14">
        <v>551857.24</v>
      </c>
      <c r="AH2061" s="14">
        <v>551857.24</v>
      </c>
      <c r="AI2061" s="14">
        <v>551857.24</v>
      </c>
      <c r="AJ2061" s="14" t="s">
        <v>15339</v>
      </c>
      <c r="AK2061" s="14" t="s">
        <v>15340</v>
      </c>
      <c r="AL2061" s="14" t="s">
        <v>15341</v>
      </c>
      <c r="AM2061" s="14" t="s">
        <v>11648</v>
      </c>
      <c r="AN2061" s="14" t="s">
        <v>1271</v>
      </c>
      <c r="AO2061" s="14" t="s">
        <v>1272</v>
      </c>
      <c r="AP2061" s="14" t="s">
        <v>1272</v>
      </c>
    </row>
    <row r="2062" spans="1:42" x14ac:dyDescent="0.2">
      <c r="A2062" s="14">
        <v>2020</v>
      </c>
      <c r="B2062" s="14">
        <v>3</v>
      </c>
      <c r="C2062" s="14" t="s">
        <v>15342</v>
      </c>
      <c r="D2062" s="14">
        <f>+VLOOKUP(C2062,'Avances Fisicos'!$A$1:$D$2309,2,FALSE)</f>
        <v>545</v>
      </c>
      <c r="E2062" s="14">
        <f>+VLOOKUP(C2062,'Fuentes de Financiamiento'!$A$1:$C$2398,3,FALSE)</f>
        <v>595273.09</v>
      </c>
      <c r="F2062" s="14" t="str">
        <f>+VLOOKUP(C2062,Georeferencias!$A$1:$D$2313,2,FALSE)</f>
        <v>Jalisco</v>
      </c>
      <c r="G2062" s="14" t="str">
        <f>+VLOOKUP(C2062,Georeferencias!$A$1:$D$2313,3,FALSE)</f>
        <v>Cocula</v>
      </c>
      <c r="H2062" s="14" t="str">
        <f>+VLOOKUP(C2062,Georeferencias!$A$1:$D$2313,4,FALSE)</f>
        <v>Cocula</v>
      </c>
      <c r="I2062" s="14" t="s">
        <v>1256</v>
      </c>
      <c r="J2062" s="14">
        <v>692214</v>
      </c>
      <c r="K2062" s="14" t="s">
        <v>15343</v>
      </c>
      <c r="L2062" s="14" t="s">
        <v>15344</v>
      </c>
      <c r="M2062" s="14">
        <v>14</v>
      </c>
      <c r="N2062" s="14" t="s">
        <v>11</v>
      </c>
      <c r="O2062" s="14">
        <v>24</v>
      </c>
      <c r="P2062" s="14" t="s">
        <v>885</v>
      </c>
      <c r="Q2062" s="14" t="s">
        <v>1259</v>
      </c>
      <c r="R2062" s="14" t="s">
        <v>1406</v>
      </c>
      <c r="S2062" s="14" t="s">
        <v>1261</v>
      </c>
      <c r="T2062" s="14" t="s">
        <v>2645</v>
      </c>
      <c r="U2062" s="14" t="s">
        <v>15345</v>
      </c>
      <c r="V2062" s="14" t="s">
        <v>1264</v>
      </c>
      <c r="W2062" s="14">
        <v>0</v>
      </c>
      <c r="X2062" s="14">
        <v>0</v>
      </c>
      <c r="Y2062" s="14">
        <v>10000</v>
      </c>
      <c r="Z2062" s="14" t="s">
        <v>15346</v>
      </c>
      <c r="AA2062" s="14">
        <v>1</v>
      </c>
      <c r="AB2062" s="14" t="s">
        <v>15347</v>
      </c>
      <c r="AC2062" s="15">
        <v>42471</v>
      </c>
      <c r="AD2062" s="15">
        <v>42538</v>
      </c>
      <c r="AE2062" s="14">
        <v>595273.09</v>
      </c>
      <c r="AF2062" s="14">
        <v>595273.09</v>
      </c>
      <c r="AG2062" s="14">
        <v>595273.09</v>
      </c>
      <c r="AH2062" s="14">
        <v>595273.09</v>
      </c>
      <c r="AI2062" s="14">
        <v>595273.09</v>
      </c>
      <c r="AJ2062" s="14" t="s">
        <v>15348</v>
      </c>
      <c r="AK2062" s="14" t="s">
        <v>15349</v>
      </c>
      <c r="AL2062" s="14" t="s">
        <v>15350</v>
      </c>
      <c r="AM2062" s="14" t="s">
        <v>11648</v>
      </c>
      <c r="AN2062" s="14" t="s">
        <v>1271</v>
      </c>
      <c r="AO2062" s="14" t="s">
        <v>1272</v>
      </c>
      <c r="AP2062" s="14" t="s">
        <v>1272</v>
      </c>
    </row>
    <row r="2063" spans="1:42" x14ac:dyDescent="0.2">
      <c r="A2063" s="14">
        <v>2020</v>
      </c>
      <c r="B2063" s="14">
        <v>3</v>
      </c>
      <c r="C2063" s="14" t="s">
        <v>15351</v>
      </c>
      <c r="D2063" s="14">
        <f>+VLOOKUP(C2063,'Avances Fisicos'!$A$1:$D$2309,2,FALSE)</f>
        <v>68</v>
      </c>
      <c r="E2063" s="14">
        <f>+VLOOKUP(C2063,'Fuentes de Financiamiento'!$A$1:$C$2398,3,FALSE)</f>
        <v>318301.40999999997</v>
      </c>
      <c r="F2063" s="14" t="str">
        <f>+VLOOKUP(C2063,Georeferencias!$A$1:$D$2313,2,FALSE)</f>
        <v>Jalisco</v>
      </c>
      <c r="G2063" s="14" t="str">
        <f>+VLOOKUP(C2063,Georeferencias!$A$1:$D$2313,3,FALSE)</f>
        <v>Tepatitlán de Morelos</v>
      </c>
      <c r="H2063" s="14" t="str">
        <f>+VLOOKUP(C2063,Georeferencias!$A$1:$D$2313,4,FALSE)</f>
        <v>Pantano de Arriba</v>
      </c>
      <c r="I2063" s="14" t="s">
        <v>1256</v>
      </c>
      <c r="J2063" s="14">
        <v>318301.40999999997</v>
      </c>
      <c r="K2063" s="14" t="s">
        <v>15352</v>
      </c>
      <c r="L2063" s="14" t="s">
        <v>15353</v>
      </c>
      <c r="M2063" s="14">
        <v>14</v>
      </c>
      <c r="N2063" s="14" t="s">
        <v>11</v>
      </c>
      <c r="O2063" s="14">
        <v>93</v>
      </c>
      <c r="P2063" s="14" t="s">
        <v>888</v>
      </c>
      <c r="Q2063" s="14" t="s">
        <v>1259</v>
      </c>
      <c r="R2063" s="14" t="s">
        <v>1346</v>
      </c>
      <c r="S2063" s="14" t="s">
        <v>1261</v>
      </c>
      <c r="T2063" s="14" t="s">
        <v>6824</v>
      </c>
      <c r="U2063" s="14" t="s">
        <v>15354</v>
      </c>
      <c r="V2063" s="14" t="s">
        <v>1264</v>
      </c>
      <c r="W2063" s="14">
        <v>0</v>
      </c>
      <c r="X2063" s="14">
        <v>0</v>
      </c>
      <c r="Y2063" s="14">
        <v>0</v>
      </c>
      <c r="Z2063" s="14" t="s">
        <v>15355</v>
      </c>
      <c r="AA2063" s="14">
        <v>1</v>
      </c>
      <c r="AB2063" s="14" t="s">
        <v>15356</v>
      </c>
      <c r="AC2063" s="15">
        <v>42548</v>
      </c>
      <c r="AD2063" s="15">
        <v>42651</v>
      </c>
      <c r="AE2063" s="14">
        <v>318301.40999999997</v>
      </c>
      <c r="AF2063" s="14">
        <v>318301.40999999997</v>
      </c>
      <c r="AG2063" s="14">
        <v>318301.40999999997</v>
      </c>
      <c r="AH2063" s="14">
        <v>318301.40999999997</v>
      </c>
      <c r="AI2063" s="14">
        <v>318301.40999999997</v>
      </c>
      <c r="AJ2063" s="14" t="s">
        <v>15357</v>
      </c>
      <c r="AK2063" s="14" t="s">
        <v>15358</v>
      </c>
      <c r="AL2063" s="14" t="s">
        <v>15359</v>
      </c>
      <c r="AM2063" s="14" t="s">
        <v>11648</v>
      </c>
      <c r="AN2063" s="14" t="s">
        <v>1271</v>
      </c>
      <c r="AO2063" s="14" t="s">
        <v>1272</v>
      </c>
      <c r="AP2063" s="14" t="s">
        <v>1272</v>
      </c>
    </row>
    <row r="2064" spans="1:42" x14ac:dyDescent="0.2">
      <c r="A2064" s="14">
        <v>2020</v>
      </c>
      <c r="B2064" s="14">
        <v>3</v>
      </c>
      <c r="C2064" s="14" t="s">
        <v>15360</v>
      </c>
      <c r="D2064" s="14">
        <f>+VLOOKUP(C2064,'Avances Fisicos'!$A$1:$D$2309,2,FALSE)</f>
        <v>1298.82</v>
      </c>
      <c r="E2064" s="14">
        <f>+VLOOKUP(C2064,'Fuentes de Financiamiento'!$A$1:$C$2398,3,FALSE)</f>
        <v>285151.23</v>
      </c>
      <c r="F2064" s="14" t="str">
        <f>+VLOOKUP(C2064,Georeferencias!$A$1:$D$2313,2,FALSE)</f>
        <v>Jalisco</v>
      </c>
      <c r="G2064" s="14" t="str">
        <f>+VLOOKUP(C2064,Georeferencias!$A$1:$D$2313,3,FALSE)</f>
        <v>Tepatitlán de Morelos</v>
      </c>
      <c r="H2064" s="14" t="str">
        <f>+VLOOKUP(C2064,Georeferencias!$A$1:$D$2313,4,FALSE)</f>
        <v>El Pochote</v>
      </c>
      <c r="I2064" s="14" t="s">
        <v>1256</v>
      </c>
      <c r="J2064" s="14">
        <v>285151.23</v>
      </c>
      <c r="K2064" s="14" t="s">
        <v>15361</v>
      </c>
      <c r="L2064" s="14" t="s">
        <v>15362</v>
      </c>
      <c r="M2064" s="14">
        <v>14</v>
      </c>
      <c r="N2064" s="14" t="s">
        <v>11</v>
      </c>
      <c r="O2064" s="14">
        <v>93</v>
      </c>
      <c r="P2064" s="14" t="s">
        <v>888</v>
      </c>
      <c r="Q2064" s="14" t="s">
        <v>1259</v>
      </c>
      <c r="R2064" s="14" t="s">
        <v>1335</v>
      </c>
      <c r="S2064" s="14" t="s">
        <v>1261</v>
      </c>
      <c r="T2064" s="14" t="s">
        <v>6824</v>
      </c>
      <c r="U2064" s="14" t="s">
        <v>15363</v>
      </c>
      <c r="V2064" s="14" t="s">
        <v>1264</v>
      </c>
      <c r="W2064" s="14">
        <v>0</v>
      </c>
      <c r="X2064" s="14">
        <v>0</v>
      </c>
      <c r="Y2064" s="14">
        <v>0</v>
      </c>
      <c r="Z2064" s="14" t="s">
        <v>15364</v>
      </c>
      <c r="AA2064" s="14">
        <v>1</v>
      </c>
      <c r="AB2064" s="14" t="s">
        <v>15365</v>
      </c>
      <c r="AC2064" s="15">
        <v>42510</v>
      </c>
      <c r="AD2064" s="15">
        <v>42588</v>
      </c>
      <c r="AE2064" s="14">
        <v>285151.23</v>
      </c>
      <c r="AF2064" s="14">
        <v>285151.23</v>
      </c>
      <c r="AG2064" s="14">
        <v>285151.23</v>
      </c>
      <c r="AH2064" s="14">
        <v>285151.23</v>
      </c>
      <c r="AI2064" s="14">
        <v>285151.23</v>
      </c>
      <c r="AJ2064" s="14" t="s">
        <v>15366</v>
      </c>
      <c r="AK2064" s="14" t="s">
        <v>15367</v>
      </c>
      <c r="AL2064" s="14" t="s">
        <v>15368</v>
      </c>
      <c r="AM2064" s="14" t="s">
        <v>11648</v>
      </c>
      <c r="AN2064" s="14" t="s">
        <v>1271</v>
      </c>
      <c r="AO2064" s="14" t="s">
        <v>1272</v>
      </c>
      <c r="AP2064" s="14" t="s">
        <v>1272</v>
      </c>
    </row>
    <row r="2065" spans="1:42" x14ac:dyDescent="0.2">
      <c r="A2065" s="14">
        <v>2020</v>
      </c>
      <c r="B2065" s="14">
        <v>3</v>
      </c>
      <c r="C2065" s="14" t="s">
        <v>15369</v>
      </c>
      <c r="D2065" s="14">
        <f>+VLOOKUP(C2065,'Avances Fisicos'!$A$1:$D$2309,2,FALSE)</f>
        <v>1</v>
      </c>
      <c r="E2065" s="14">
        <f>+VLOOKUP(C2065,'Fuentes de Financiamiento'!$A$1:$C$2398,3,FALSE)</f>
        <v>376534</v>
      </c>
      <c r="F2065" s="14" t="str">
        <f>+VLOOKUP(C2065,Georeferencias!$A$1:$D$2313,2,FALSE)</f>
        <v>Jalisco</v>
      </c>
      <c r="G2065" s="14" t="str">
        <f>+VLOOKUP(C2065,Georeferencias!$A$1:$D$2313,3,FALSE)</f>
        <v>La Barca</v>
      </c>
      <c r="H2065" s="14" t="str">
        <f>+VLOOKUP(C2065,Georeferencias!$A$1:$D$2313,4,FALSE)</f>
        <v>La Barca</v>
      </c>
      <c r="I2065" s="14" t="s">
        <v>1256</v>
      </c>
      <c r="J2065" s="14">
        <v>376534</v>
      </c>
      <c r="K2065" s="14" t="s">
        <v>15370</v>
      </c>
      <c r="L2065" s="14" t="s">
        <v>15371</v>
      </c>
      <c r="M2065" s="14">
        <v>14</v>
      </c>
      <c r="N2065" s="14" t="s">
        <v>11</v>
      </c>
      <c r="O2065" s="14">
        <v>18</v>
      </c>
      <c r="P2065" s="14" t="s">
        <v>947</v>
      </c>
      <c r="Q2065" s="14" t="s">
        <v>1259</v>
      </c>
      <c r="R2065" s="14" t="s">
        <v>1359</v>
      </c>
      <c r="S2065" s="14" t="s">
        <v>1261</v>
      </c>
      <c r="T2065" s="14" t="s">
        <v>10308</v>
      </c>
      <c r="U2065" s="14" t="s">
        <v>15372</v>
      </c>
      <c r="V2065" s="14" t="s">
        <v>1264</v>
      </c>
      <c r="W2065" s="14">
        <v>0</v>
      </c>
      <c r="X2065" s="14">
        <v>0</v>
      </c>
      <c r="Y2065" s="14">
        <v>0</v>
      </c>
      <c r="Z2065" s="14" t="s">
        <v>1327</v>
      </c>
      <c r="AA2065" s="14">
        <v>1</v>
      </c>
      <c r="AB2065" s="14" t="s">
        <v>15373</v>
      </c>
      <c r="AC2065" s="15">
        <v>42839</v>
      </c>
      <c r="AD2065" s="15">
        <v>42930</v>
      </c>
      <c r="AE2065" s="14">
        <v>376534</v>
      </c>
      <c r="AF2065" s="14">
        <v>376534</v>
      </c>
      <c r="AG2065" s="14">
        <v>376534</v>
      </c>
      <c r="AH2065" s="14">
        <v>376534</v>
      </c>
      <c r="AI2065" s="14">
        <v>376534</v>
      </c>
      <c r="AJ2065" s="14" t="s">
        <v>13845</v>
      </c>
      <c r="AK2065" s="14" t="s">
        <v>1402</v>
      </c>
      <c r="AL2065" s="14" t="s">
        <v>15374</v>
      </c>
      <c r="AM2065" s="14" t="s">
        <v>11648</v>
      </c>
      <c r="AN2065" s="14" t="s">
        <v>1271</v>
      </c>
      <c r="AO2065" s="14" t="s">
        <v>1272</v>
      </c>
      <c r="AP2065" s="14" t="s">
        <v>1272</v>
      </c>
    </row>
    <row r="2066" spans="1:42" x14ac:dyDescent="0.2">
      <c r="A2066" s="14">
        <v>2020</v>
      </c>
      <c r="B2066" s="14">
        <v>3</v>
      </c>
      <c r="C2066" s="14" t="s">
        <v>15375</v>
      </c>
      <c r="D2066" s="14">
        <f>+VLOOKUP(C2066,'Avances Fisicos'!$A$1:$D$2309,2,FALSE)</f>
        <v>36.08</v>
      </c>
      <c r="E2066" s="14">
        <f>+VLOOKUP(C2066,'Fuentes de Financiamiento'!$A$1:$C$2398,3,FALSE)</f>
        <v>325392.53999999998</v>
      </c>
      <c r="F2066" s="14" t="str">
        <f>+VLOOKUP(C2066,Georeferencias!$A$1:$D$2313,2,FALSE)</f>
        <v>Jalisco</v>
      </c>
      <c r="G2066" s="14" t="str">
        <f>+VLOOKUP(C2066,Georeferencias!$A$1:$D$2313,3,FALSE)</f>
        <v>Tepatitlán de Morelos</v>
      </c>
      <c r="H2066" s="14" t="str">
        <f>+VLOOKUP(C2066,Georeferencias!$A$1:$D$2313,4,FALSE)</f>
        <v>Tepatitlán de Morelos</v>
      </c>
      <c r="I2066" s="14" t="s">
        <v>1256</v>
      </c>
      <c r="J2066" s="14">
        <v>325420.99</v>
      </c>
      <c r="K2066" s="14" t="s">
        <v>15376</v>
      </c>
      <c r="L2066" s="14" t="s">
        <v>15377</v>
      </c>
      <c r="M2066" s="14">
        <v>14</v>
      </c>
      <c r="N2066" s="14" t="s">
        <v>11</v>
      </c>
      <c r="O2066" s="14">
        <v>93</v>
      </c>
      <c r="P2066" s="14" t="s">
        <v>888</v>
      </c>
      <c r="Q2066" s="14" t="s">
        <v>1259</v>
      </c>
      <c r="R2066" s="14" t="s">
        <v>1359</v>
      </c>
      <c r="S2066" s="14" t="s">
        <v>1261</v>
      </c>
      <c r="T2066" s="14" t="s">
        <v>6824</v>
      </c>
      <c r="U2066" s="14" t="s">
        <v>15378</v>
      </c>
      <c r="V2066" s="14" t="s">
        <v>1264</v>
      </c>
      <c r="W2066" s="14">
        <v>0</v>
      </c>
      <c r="X2066" s="14">
        <v>0</v>
      </c>
      <c r="Y2066" s="14">
        <v>180</v>
      </c>
      <c r="Z2066" s="14" t="s">
        <v>12353</v>
      </c>
      <c r="AA2066" s="14">
        <v>1</v>
      </c>
      <c r="AB2066" s="14" t="s">
        <v>15379</v>
      </c>
      <c r="AC2066" s="15">
        <v>42889</v>
      </c>
      <c r="AD2066" s="15">
        <v>43069</v>
      </c>
      <c r="AE2066" s="14">
        <v>325392.53999999998</v>
      </c>
      <c r="AF2066" s="14">
        <v>325392.53999999998</v>
      </c>
      <c r="AG2066" s="14">
        <v>325392.53999999998</v>
      </c>
      <c r="AH2066" s="14">
        <v>325392.53999999998</v>
      </c>
      <c r="AI2066" s="14">
        <v>325392.53999999998</v>
      </c>
      <c r="AJ2066" s="14" t="s">
        <v>15380</v>
      </c>
      <c r="AK2066" s="14" t="s">
        <v>12356</v>
      </c>
      <c r="AL2066" s="14" t="s">
        <v>15381</v>
      </c>
      <c r="AM2066" s="14" t="s">
        <v>11648</v>
      </c>
      <c r="AN2066" s="14" t="s">
        <v>1271</v>
      </c>
      <c r="AO2066" s="14" t="s">
        <v>1272</v>
      </c>
      <c r="AP2066" s="14" t="s">
        <v>1272</v>
      </c>
    </row>
    <row r="2067" spans="1:42" x14ac:dyDescent="0.2">
      <c r="A2067" s="14">
        <v>2020</v>
      </c>
      <c r="B2067" s="14">
        <v>3</v>
      </c>
      <c r="C2067" s="14" t="s">
        <v>15382</v>
      </c>
      <c r="D2067" s="14">
        <f>+VLOOKUP(C2067,'Avances Fisicos'!$A$1:$D$2309,2,FALSE)</f>
        <v>1</v>
      </c>
      <c r="E2067" s="14">
        <f>+VLOOKUP(C2067,'Fuentes de Financiamiento'!$A$1:$C$2398,3,FALSE)</f>
        <v>353440.31</v>
      </c>
      <c r="F2067" s="14" t="str">
        <f>+VLOOKUP(C2067,Georeferencias!$A$1:$D$2313,2,FALSE)</f>
        <v>Jalisco</v>
      </c>
      <c r="G2067" s="14" t="str">
        <f>+VLOOKUP(C2067,Georeferencias!$A$1:$D$2313,3,FALSE)</f>
        <v>Zapotlán del Rey</v>
      </c>
      <c r="H2067" s="14" t="str">
        <f>+VLOOKUP(C2067,Georeferencias!$A$1:$D$2313,4,FALSE)</f>
        <v>El Jabalí</v>
      </c>
      <c r="I2067" s="14" t="s">
        <v>1256</v>
      </c>
      <c r="J2067" s="14">
        <v>353440.31</v>
      </c>
      <c r="K2067" s="14" t="s">
        <v>15383</v>
      </c>
      <c r="L2067" s="14" t="s">
        <v>15384</v>
      </c>
      <c r="M2067" s="14">
        <v>14</v>
      </c>
      <c r="N2067" s="14" t="s">
        <v>11</v>
      </c>
      <c r="O2067" s="14">
        <v>123</v>
      </c>
      <c r="P2067" s="14" t="s">
        <v>911</v>
      </c>
      <c r="Q2067" s="14" t="s">
        <v>1259</v>
      </c>
      <c r="R2067" s="14" t="s">
        <v>1359</v>
      </c>
      <c r="S2067" s="14" t="s">
        <v>1261</v>
      </c>
      <c r="T2067" s="14" t="s">
        <v>10359</v>
      </c>
      <c r="U2067" s="14" t="s">
        <v>15385</v>
      </c>
      <c r="V2067" s="14" t="s">
        <v>1264</v>
      </c>
      <c r="W2067" s="14">
        <v>0</v>
      </c>
      <c r="X2067" s="14">
        <v>0</v>
      </c>
      <c r="Y2067" s="14">
        <v>0</v>
      </c>
      <c r="Z2067" s="14" t="s">
        <v>1327</v>
      </c>
      <c r="AA2067" s="14">
        <v>1</v>
      </c>
      <c r="AB2067" s="14" t="s">
        <v>15386</v>
      </c>
      <c r="AC2067" s="15">
        <v>42886</v>
      </c>
      <c r="AD2067" s="15">
        <v>42947</v>
      </c>
      <c r="AE2067" s="14">
        <v>353440.31</v>
      </c>
      <c r="AF2067" s="14">
        <v>353440.31</v>
      </c>
      <c r="AG2067" s="14">
        <v>353440.31</v>
      </c>
      <c r="AH2067" s="14">
        <v>353440.31</v>
      </c>
      <c r="AI2067" s="14">
        <v>353440.31</v>
      </c>
      <c r="AJ2067" s="14" t="s">
        <v>15387</v>
      </c>
      <c r="AK2067" s="14" t="s">
        <v>1402</v>
      </c>
      <c r="AL2067" s="14" t="s">
        <v>15388</v>
      </c>
      <c r="AM2067" s="14" t="s">
        <v>11648</v>
      </c>
      <c r="AN2067" s="14" t="s">
        <v>1271</v>
      </c>
      <c r="AO2067" s="14" t="s">
        <v>1272</v>
      </c>
      <c r="AP2067" s="14" t="s">
        <v>1272</v>
      </c>
    </row>
    <row r="2068" spans="1:42" x14ac:dyDescent="0.2">
      <c r="A2068" s="14">
        <v>2020</v>
      </c>
      <c r="B2068" s="14">
        <v>3</v>
      </c>
      <c r="C2068" s="14" t="s">
        <v>15389</v>
      </c>
      <c r="D2068" s="14">
        <f>+VLOOKUP(C2068,'Avances Fisicos'!$A$1:$D$2309,2,FALSE)</f>
        <v>1000</v>
      </c>
      <c r="E2068" s="14">
        <f>+VLOOKUP(C2068,'Fuentes de Financiamiento'!$A$1:$C$2398,3,FALSE)</f>
        <v>340549.48</v>
      </c>
      <c r="F2068" s="14" t="str">
        <f>+VLOOKUP(C2068,Georeferencias!$A$1:$D$2313,2,FALSE)</f>
        <v>Jalisco</v>
      </c>
      <c r="G2068" s="14" t="str">
        <f>+VLOOKUP(C2068,Georeferencias!$A$1:$D$2313,3,FALSE)</f>
        <v>Tepatitlán de Morelos</v>
      </c>
      <c r="H2068" s="14" t="str">
        <f>+VLOOKUP(C2068,Georeferencias!$A$1:$D$2313,4,FALSE)</f>
        <v>Los Cerritos</v>
      </c>
      <c r="I2068" s="14" t="s">
        <v>1256</v>
      </c>
      <c r="J2068" s="14">
        <v>340549.48</v>
      </c>
      <c r="K2068" s="14" t="s">
        <v>15390</v>
      </c>
      <c r="L2068" s="14" t="s">
        <v>15391</v>
      </c>
      <c r="M2068" s="14">
        <v>14</v>
      </c>
      <c r="N2068" s="14" t="s">
        <v>11</v>
      </c>
      <c r="O2068" s="14">
        <v>93</v>
      </c>
      <c r="P2068" s="14" t="s">
        <v>888</v>
      </c>
      <c r="Q2068" s="14" t="s">
        <v>1259</v>
      </c>
      <c r="R2068" s="14" t="s">
        <v>1335</v>
      </c>
      <c r="S2068" s="14" t="s">
        <v>1261</v>
      </c>
      <c r="T2068" s="14" t="s">
        <v>6824</v>
      </c>
      <c r="U2068" s="14" t="s">
        <v>15392</v>
      </c>
      <c r="V2068" s="14" t="s">
        <v>1264</v>
      </c>
      <c r="W2068" s="14">
        <v>0</v>
      </c>
      <c r="X2068" s="14">
        <v>0</v>
      </c>
      <c r="Y2068" s="14">
        <v>140</v>
      </c>
      <c r="Z2068" s="14" t="s">
        <v>12362</v>
      </c>
      <c r="AA2068" s="14">
        <v>1</v>
      </c>
      <c r="AB2068" s="14" t="s">
        <v>15393</v>
      </c>
      <c r="AC2068" s="15">
        <v>42940</v>
      </c>
      <c r="AD2068" s="15">
        <v>43043</v>
      </c>
      <c r="AE2068" s="14">
        <v>340549.48</v>
      </c>
      <c r="AF2068" s="14">
        <v>340549.48</v>
      </c>
      <c r="AG2068" s="14">
        <v>340549.48</v>
      </c>
      <c r="AH2068" s="14">
        <v>340549.48</v>
      </c>
      <c r="AI2068" s="14">
        <v>340549.48</v>
      </c>
      <c r="AJ2068" s="14" t="s">
        <v>15394</v>
      </c>
      <c r="AK2068" s="14" t="s">
        <v>6477</v>
      </c>
      <c r="AL2068" s="14" t="s">
        <v>15395</v>
      </c>
      <c r="AM2068" s="14" t="s">
        <v>11648</v>
      </c>
      <c r="AN2068" s="14" t="s">
        <v>1271</v>
      </c>
      <c r="AO2068" s="14" t="s">
        <v>1272</v>
      </c>
      <c r="AP2068" s="14" t="s">
        <v>1272</v>
      </c>
    </row>
    <row r="2069" spans="1:42" x14ac:dyDescent="0.2">
      <c r="A2069" s="14">
        <v>2020</v>
      </c>
      <c r="B2069" s="14">
        <v>3</v>
      </c>
      <c r="C2069" s="14" t="s">
        <v>15396</v>
      </c>
      <c r="D2069" s="14">
        <f>+VLOOKUP(C2069,'Avances Fisicos'!$A$1:$D$2309,2,FALSE)</f>
        <v>695.92</v>
      </c>
      <c r="E2069" s="14">
        <f>+VLOOKUP(C2069,'Fuentes de Financiamiento'!$A$1:$C$2398,3,FALSE)</f>
        <v>286890.03000000003</v>
      </c>
      <c r="F2069" s="14" t="str">
        <f>+VLOOKUP(C2069,Georeferencias!$A$1:$D$2313,2,FALSE)</f>
        <v>Jalisco</v>
      </c>
      <c r="G2069" s="14" t="str">
        <f>+VLOOKUP(C2069,Georeferencias!$A$1:$D$2313,3,FALSE)</f>
        <v>Cocula</v>
      </c>
      <c r="H2069" s="14" t="str">
        <f>+VLOOKUP(C2069,Georeferencias!$A$1:$D$2313,4,FALSE)</f>
        <v>Tateposco (San José Tateposco)</v>
      </c>
      <c r="I2069" s="14" t="s">
        <v>1256</v>
      </c>
      <c r="J2069" s="14">
        <v>244639.34</v>
      </c>
      <c r="K2069" s="14" t="s">
        <v>15397</v>
      </c>
      <c r="L2069" s="14" t="s">
        <v>15398</v>
      </c>
      <c r="M2069" s="14">
        <v>14</v>
      </c>
      <c r="N2069" s="14" t="s">
        <v>11</v>
      </c>
      <c r="O2069" s="14">
        <v>24</v>
      </c>
      <c r="P2069" s="14" t="s">
        <v>885</v>
      </c>
      <c r="Q2069" s="14" t="s">
        <v>1259</v>
      </c>
      <c r="R2069" s="14" t="s">
        <v>1359</v>
      </c>
      <c r="S2069" s="14" t="s">
        <v>1261</v>
      </c>
      <c r="T2069" s="14" t="s">
        <v>2645</v>
      </c>
      <c r="U2069" s="14" t="s">
        <v>15399</v>
      </c>
      <c r="V2069" s="14" t="s">
        <v>1264</v>
      </c>
      <c r="W2069" s="14">
        <v>0</v>
      </c>
      <c r="X2069" s="14">
        <v>0</v>
      </c>
      <c r="Y2069" s="14">
        <v>0</v>
      </c>
      <c r="Z2069" s="14" t="s">
        <v>15400</v>
      </c>
      <c r="AA2069" s="14">
        <v>1</v>
      </c>
      <c r="AB2069" s="14" t="s">
        <v>15401</v>
      </c>
      <c r="AC2069" s="15">
        <v>43038</v>
      </c>
      <c r="AD2069" s="15">
        <v>43098</v>
      </c>
      <c r="AE2069" s="14">
        <v>286890.03000000003</v>
      </c>
      <c r="AF2069" s="14">
        <v>286890.03000000003</v>
      </c>
      <c r="AG2069" s="14">
        <v>286890.03000000003</v>
      </c>
      <c r="AH2069" s="14">
        <v>286890.03000000003</v>
      </c>
      <c r="AI2069" s="14">
        <v>286890.03000000003</v>
      </c>
      <c r="AJ2069" s="14" t="s">
        <v>15402</v>
      </c>
      <c r="AK2069" s="14" t="s">
        <v>15403</v>
      </c>
      <c r="AL2069" s="14" t="s">
        <v>15404</v>
      </c>
      <c r="AM2069" s="14" t="s">
        <v>11648</v>
      </c>
      <c r="AN2069" s="14" t="s">
        <v>1271</v>
      </c>
      <c r="AO2069" s="14" t="s">
        <v>1272</v>
      </c>
      <c r="AP2069" s="14" t="s">
        <v>1272</v>
      </c>
    </row>
    <row r="2070" spans="1:42" x14ac:dyDescent="0.2">
      <c r="A2070" s="14">
        <v>2020</v>
      </c>
      <c r="B2070" s="14">
        <v>3</v>
      </c>
      <c r="C2070" s="14" t="s">
        <v>15405</v>
      </c>
      <c r="D2070" s="14">
        <f>+VLOOKUP(C2070,'Avances Fisicos'!$A$1:$D$2309,2,FALSE)</f>
        <v>814</v>
      </c>
      <c r="E2070" s="14">
        <f>+VLOOKUP(C2070,'Fuentes de Financiamiento'!$A$1:$C$2398,3,FALSE)</f>
        <v>237301.61</v>
      </c>
      <c r="F2070" s="14" t="str">
        <f>+VLOOKUP(C2070,Georeferencias!$A$1:$D$2313,2,FALSE)</f>
        <v>Jalisco</v>
      </c>
      <c r="G2070" s="14" t="str">
        <f>+VLOOKUP(C2070,Georeferencias!$A$1:$D$2313,3,FALSE)</f>
        <v>Tepatitlán de Morelos</v>
      </c>
      <c r="H2070" s="14" t="str">
        <f>+VLOOKUP(C2070,Georeferencias!$A$1:$D$2313,4,FALSE)</f>
        <v>El Pochote</v>
      </c>
      <c r="I2070" s="14" t="s">
        <v>1256</v>
      </c>
      <c r="J2070" s="14">
        <v>238188.38</v>
      </c>
      <c r="K2070" s="14" t="s">
        <v>15406</v>
      </c>
      <c r="L2070" s="14" t="s">
        <v>15407</v>
      </c>
      <c r="M2070" s="14">
        <v>14</v>
      </c>
      <c r="N2070" s="14" t="s">
        <v>11</v>
      </c>
      <c r="O2070" s="14">
        <v>93</v>
      </c>
      <c r="P2070" s="14" t="s">
        <v>888</v>
      </c>
      <c r="Q2070" s="14" t="s">
        <v>1259</v>
      </c>
      <c r="R2070" s="14" t="s">
        <v>1335</v>
      </c>
      <c r="S2070" s="14" t="s">
        <v>1261</v>
      </c>
      <c r="T2070" s="14" t="s">
        <v>9120</v>
      </c>
      <c r="U2070" s="14" t="s">
        <v>15408</v>
      </c>
      <c r="V2070" s="14" t="s">
        <v>1264</v>
      </c>
      <c r="W2070" s="14">
        <v>0</v>
      </c>
      <c r="X2070" s="14">
        <v>0</v>
      </c>
      <c r="Y2070" s="14">
        <v>0</v>
      </c>
      <c r="Z2070" s="14" t="s">
        <v>15409</v>
      </c>
      <c r="AA2070" s="14">
        <v>1</v>
      </c>
      <c r="AB2070" s="14" t="s">
        <v>15410</v>
      </c>
      <c r="AC2070" s="15">
        <v>42975</v>
      </c>
      <c r="AD2070" s="15">
        <v>43033</v>
      </c>
      <c r="AE2070" s="14">
        <v>237301.61</v>
      </c>
      <c r="AF2070" s="14">
        <v>237301.61</v>
      </c>
      <c r="AG2070" s="14">
        <v>237301.61</v>
      </c>
      <c r="AH2070" s="14">
        <v>237301.61</v>
      </c>
      <c r="AI2070" s="14">
        <v>237301.61</v>
      </c>
      <c r="AJ2070" s="14" t="s">
        <v>15411</v>
      </c>
      <c r="AK2070" s="14" t="s">
        <v>15412</v>
      </c>
      <c r="AL2070" s="14" t="s">
        <v>15413</v>
      </c>
      <c r="AM2070" s="14" t="s">
        <v>11648</v>
      </c>
      <c r="AN2070" s="14" t="s">
        <v>1271</v>
      </c>
      <c r="AO2070" s="14" t="s">
        <v>1272</v>
      </c>
      <c r="AP2070" s="14" t="s">
        <v>1272</v>
      </c>
    </row>
    <row r="2071" spans="1:42" x14ac:dyDescent="0.2">
      <c r="A2071" s="14">
        <v>2020</v>
      </c>
      <c r="B2071" s="14">
        <v>3</v>
      </c>
      <c r="C2071" s="14" t="s">
        <v>15414</v>
      </c>
      <c r="D2071" s="14">
        <f>+VLOOKUP(C2071,'Avances Fisicos'!$A$1:$D$2309,2,FALSE)</f>
        <v>313.02</v>
      </c>
      <c r="E2071" s="14">
        <f>+VLOOKUP(C2071,'Fuentes de Financiamiento'!$A$1:$C$2398,3,FALSE)</f>
        <v>182015</v>
      </c>
      <c r="F2071" s="14" t="str">
        <f>+VLOOKUP(C2071,Georeferencias!$A$1:$D$2313,2,FALSE)</f>
        <v>Jalisco</v>
      </c>
      <c r="G2071" s="14" t="str">
        <f>+VLOOKUP(C2071,Georeferencias!$A$1:$D$2313,3,FALSE)</f>
        <v>Atenguillo</v>
      </c>
      <c r="H2071" s="14" t="str">
        <f>+VLOOKUP(C2071,Georeferencias!$A$1:$D$2313,4,FALSE)</f>
        <v>Atenguillo</v>
      </c>
      <c r="I2071" s="14" t="s">
        <v>1256</v>
      </c>
      <c r="J2071" s="14">
        <v>182015</v>
      </c>
      <c r="K2071" s="14" t="s">
        <v>15415</v>
      </c>
      <c r="L2071" s="14" t="s">
        <v>15416</v>
      </c>
      <c r="M2071" s="14">
        <v>14</v>
      </c>
      <c r="N2071" s="14" t="s">
        <v>11</v>
      </c>
      <c r="O2071" s="14">
        <v>12</v>
      </c>
      <c r="P2071" s="14" t="s">
        <v>1028</v>
      </c>
      <c r="Q2071" s="14" t="s">
        <v>1259</v>
      </c>
      <c r="R2071" s="14" t="s">
        <v>1359</v>
      </c>
      <c r="S2071" s="14" t="s">
        <v>1261</v>
      </c>
      <c r="T2071" s="14" t="s">
        <v>4254</v>
      </c>
      <c r="U2071" s="14" t="s">
        <v>15417</v>
      </c>
      <c r="V2071" s="14" t="s">
        <v>1264</v>
      </c>
      <c r="W2071" s="14">
        <v>0</v>
      </c>
      <c r="X2071" s="14">
        <v>0</v>
      </c>
      <c r="Y2071" s="14">
        <v>1547</v>
      </c>
      <c r="Z2071" s="14" t="s">
        <v>15418</v>
      </c>
      <c r="AA2071" s="14">
        <v>1</v>
      </c>
      <c r="AB2071" s="14" t="s">
        <v>15419</v>
      </c>
      <c r="AC2071" s="15">
        <v>43269</v>
      </c>
      <c r="AD2071" s="15">
        <v>43371</v>
      </c>
      <c r="AE2071" s="14">
        <v>182015</v>
      </c>
      <c r="AF2071" s="14">
        <v>182015</v>
      </c>
      <c r="AG2071" s="14">
        <v>182015</v>
      </c>
      <c r="AH2071" s="14">
        <v>182015</v>
      </c>
      <c r="AI2071" s="14">
        <v>182015</v>
      </c>
      <c r="AJ2071" s="14" t="s">
        <v>15420</v>
      </c>
      <c r="AK2071" s="14" t="s">
        <v>15421</v>
      </c>
      <c r="AL2071" s="14" t="s">
        <v>15422</v>
      </c>
      <c r="AM2071" s="14" t="s">
        <v>11648</v>
      </c>
      <c r="AN2071" s="14" t="s">
        <v>1271</v>
      </c>
      <c r="AO2071" s="14" t="s">
        <v>1272</v>
      </c>
      <c r="AP2071" s="14" t="s">
        <v>1272</v>
      </c>
    </row>
    <row r="2072" spans="1:42" x14ac:dyDescent="0.2">
      <c r="A2072" s="14">
        <v>2020</v>
      </c>
      <c r="B2072" s="14">
        <v>3</v>
      </c>
      <c r="C2072" s="14" t="s">
        <v>15423</v>
      </c>
      <c r="D2072" s="14">
        <f>+VLOOKUP(C2072,'Avances Fisicos'!$A$1:$D$2309,2,FALSE)</f>
        <v>108</v>
      </c>
      <c r="E2072" s="14">
        <f>+VLOOKUP(C2072,'Fuentes de Financiamiento'!$A$1:$C$2398,3,FALSE)</f>
        <v>22275.68</v>
      </c>
      <c r="F2072" s="14" t="str">
        <f>+VLOOKUP(C2072,Georeferencias!$A$1:$D$2313,2,FALSE)</f>
        <v>Jalisco</v>
      </c>
      <c r="G2072" s="14" t="str">
        <f>+VLOOKUP(C2072,Georeferencias!$A$1:$D$2313,3,FALSE)</f>
        <v>Atenguillo</v>
      </c>
      <c r="H2072" s="14" t="str">
        <f>+VLOOKUP(C2072,Georeferencias!$A$1:$D$2313,4,FALSE)</f>
        <v>La Loma</v>
      </c>
      <c r="I2072" s="14" t="s">
        <v>1256</v>
      </c>
      <c r="J2072" s="14">
        <v>22275.68</v>
      </c>
      <c r="K2072" s="14" t="s">
        <v>15424</v>
      </c>
      <c r="L2072" s="14" t="s">
        <v>15425</v>
      </c>
      <c r="M2072" s="14">
        <v>14</v>
      </c>
      <c r="N2072" s="14" t="s">
        <v>11</v>
      </c>
      <c r="O2072" s="14">
        <v>12</v>
      </c>
      <c r="P2072" s="14" t="s">
        <v>1028</v>
      </c>
      <c r="Q2072" s="14" t="s">
        <v>1259</v>
      </c>
      <c r="R2072" s="14" t="s">
        <v>1260</v>
      </c>
      <c r="S2072" s="14" t="s">
        <v>1261</v>
      </c>
      <c r="T2072" s="14" t="s">
        <v>4254</v>
      </c>
      <c r="U2072" s="14" t="s">
        <v>15426</v>
      </c>
      <c r="V2072" s="14" t="s">
        <v>1264</v>
      </c>
      <c r="W2072" s="14">
        <v>0</v>
      </c>
      <c r="X2072" s="14">
        <v>0</v>
      </c>
      <c r="Y2072" s="14">
        <v>19</v>
      </c>
      <c r="Z2072" s="14" t="s">
        <v>15427</v>
      </c>
      <c r="AA2072" s="14">
        <v>1</v>
      </c>
      <c r="AB2072" s="14" t="s">
        <v>15428</v>
      </c>
      <c r="AC2072" s="15">
        <v>43224</v>
      </c>
      <c r="AD2072" s="15">
        <v>43371</v>
      </c>
      <c r="AE2072" s="14">
        <v>22275.68</v>
      </c>
      <c r="AF2072" s="14">
        <v>22275.68</v>
      </c>
      <c r="AG2072" s="14">
        <v>22275.68</v>
      </c>
      <c r="AH2072" s="14">
        <v>22275.68</v>
      </c>
      <c r="AI2072" s="14">
        <v>22275.68</v>
      </c>
      <c r="AJ2072" s="14" t="s">
        <v>15429</v>
      </c>
      <c r="AK2072" s="14" t="s">
        <v>15430</v>
      </c>
      <c r="AL2072" s="14" t="s">
        <v>15431</v>
      </c>
      <c r="AM2072" s="14" t="s">
        <v>11648</v>
      </c>
      <c r="AN2072" s="14" t="s">
        <v>1271</v>
      </c>
      <c r="AO2072" s="14" t="s">
        <v>1272</v>
      </c>
      <c r="AP2072" s="14" t="s">
        <v>1272</v>
      </c>
    </row>
    <row r="2073" spans="1:42" x14ac:dyDescent="0.2">
      <c r="A2073" s="14">
        <v>2020</v>
      </c>
      <c r="B2073" s="14">
        <v>3</v>
      </c>
      <c r="C2073" s="14" t="s">
        <v>15432</v>
      </c>
      <c r="D2073" s="14">
        <f>+VLOOKUP(C2073,'Avances Fisicos'!$A$1:$D$2309,2,FALSE)</f>
        <v>13</v>
      </c>
      <c r="E2073" s="14">
        <f>+VLOOKUP(C2073,'Fuentes de Financiamiento'!$A$1:$C$2398,3,FALSE)</f>
        <v>42250</v>
      </c>
      <c r="F2073" s="14" t="str">
        <f>+VLOOKUP(C2073,Georeferencias!$A$1:$D$2313,2,FALSE)</f>
        <v>Jalisco</v>
      </c>
      <c r="G2073" s="14" t="str">
        <f>+VLOOKUP(C2073,Georeferencias!$A$1:$D$2313,3,FALSE)</f>
        <v>Atenguillo</v>
      </c>
      <c r="H2073" s="14" t="str">
        <f>+VLOOKUP(C2073,Georeferencias!$A$1:$D$2313,4,FALSE)</f>
        <v>Las Cebollas</v>
      </c>
      <c r="I2073" s="14" t="s">
        <v>1256</v>
      </c>
      <c r="J2073" s="14">
        <v>42250</v>
      </c>
      <c r="K2073" s="14" t="s">
        <v>15433</v>
      </c>
      <c r="L2073" s="14" t="s">
        <v>15434</v>
      </c>
      <c r="M2073" s="14">
        <v>14</v>
      </c>
      <c r="N2073" s="14" t="s">
        <v>11</v>
      </c>
      <c r="O2073" s="14">
        <v>12</v>
      </c>
      <c r="P2073" s="14" t="s">
        <v>1028</v>
      </c>
      <c r="Q2073" s="14" t="s">
        <v>1259</v>
      </c>
      <c r="R2073" s="14" t="s">
        <v>1260</v>
      </c>
      <c r="S2073" s="14" t="s">
        <v>1261</v>
      </c>
      <c r="T2073" s="14" t="s">
        <v>4254</v>
      </c>
      <c r="U2073" s="14" t="s">
        <v>15435</v>
      </c>
      <c r="V2073" s="14" t="s">
        <v>1264</v>
      </c>
      <c r="W2073" s="14">
        <v>0</v>
      </c>
      <c r="X2073" s="14">
        <v>0</v>
      </c>
      <c r="Y2073" s="14">
        <v>52</v>
      </c>
      <c r="Z2073" s="14" t="s">
        <v>4273</v>
      </c>
      <c r="AA2073" s="14">
        <v>1</v>
      </c>
      <c r="AB2073" s="14" t="s">
        <v>15436</v>
      </c>
      <c r="AC2073" s="15">
        <v>43224</v>
      </c>
      <c r="AD2073" s="15">
        <v>43371</v>
      </c>
      <c r="AE2073" s="14">
        <v>42250</v>
      </c>
      <c r="AF2073" s="14">
        <v>42250</v>
      </c>
      <c r="AG2073" s="14">
        <v>42250</v>
      </c>
      <c r="AH2073" s="14">
        <v>42250</v>
      </c>
      <c r="AI2073" s="14">
        <v>42250</v>
      </c>
      <c r="AJ2073" s="14" t="s">
        <v>15437</v>
      </c>
      <c r="AK2073" s="14" t="s">
        <v>13335</v>
      </c>
      <c r="AL2073" s="14" t="s">
        <v>15438</v>
      </c>
      <c r="AM2073" s="14" t="s">
        <v>11648</v>
      </c>
      <c r="AN2073" s="14" t="s">
        <v>1271</v>
      </c>
      <c r="AO2073" s="14" t="s">
        <v>1272</v>
      </c>
      <c r="AP2073" s="14" t="s">
        <v>1272</v>
      </c>
    </row>
    <row r="2074" spans="1:42" x14ac:dyDescent="0.2">
      <c r="A2074" s="14">
        <v>2020</v>
      </c>
      <c r="B2074" s="14">
        <v>3</v>
      </c>
      <c r="C2074" s="14" t="s">
        <v>15439</v>
      </c>
      <c r="D2074" s="14">
        <f>+VLOOKUP(C2074,'Avances Fisicos'!$A$1:$D$2309,2,FALSE)</f>
        <v>33</v>
      </c>
      <c r="E2074" s="14">
        <f>+VLOOKUP(C2074,'Fuentes de Financiamiento'!$A$1:$C$2398,3,FALSE)</f>
        <v>107250</v>
      </c>
      <c r="F2074" s="14" t="str">
        <f>+VLOOKUP(C2074,Georeferencias!$A$1:$D$2313,2,FALSE)</f>
        <v>Jalisco</v>
      </c>
      <c r="G2074" s="14" t="str">
        <f>+VLOOKUP(C2074,Georeferencias!$A$1:$D$2313,3,FALSE)</f>
        <v>Atenguillo</v>
      </c>
      <c r="H2074" s="14" t="str">
        <f>+VLOOKUP(C2074,Georeferencias!$A$1:$D$2313,4,FALSE)</f>
        <v>San Antonio de los Macedo</v>
      </c>
      <c r="I2074" s="14" t="s">
        <v>1256</v>
      </c>
      <c r="J2074" s="14">
        <v>107250</v>
      </c>
      <c r="K2074" s="14" t="s">
        <v>15440</v>
      </c>
      <c r="L2074" s="14" t="s">
        <v>15441</v>
      </c>
      <c r="M2074" s="14">
        <v>14</v>
      </c>
      <c r="N2074" s="14" t="s">
        <v>11</v>
      </c>
      <c r="O2074" s="14">
        <v>12</v>
      </c>
      <c r="P2074" s="14" t="s">
        <v>1028</v>
      </c>
      <c r="Q2074" s="14" t="s">
        <v>1259</v>
      </c>
      <c r="R2074" s="14" t="s">
        <v>1260</v>
      </c>
      <c r="S2074" s="14" t="s">
        <v>1261</v>
      </c>
      <c r="T2074" s="14" t="s">
        <v>4254</v>
      </c>
      <c r="U2074" s="14" t="s">
        <v>15442</v>
      </c>
      <c r="V2074" s="14" t="s">
        <v>1264</v>
      </c>
      <c r="W2074" s="14">
        <v>0</v>
      </c>
      <c r="X2074" s="14">
        <v>0</v>
      </c>
      <c r="Y2074" s="14">
        <v>99</v>
      </c>
      <c r="Z2074" s="14" t="s">
        <v>15443</v>
      </c>
      <c r="AA2074" s="14">
        <v>1</v>
      </c>
      <c r="AB2074" s="14" t="s">
        <v>15444</v>
      </c>
      <c r="AC2074" s="15">
        <v>43224</v>
      </c>
      <c r="AD2074" s="15">
        <v>43371</v>
      </c>
      <c r="AE2074" s="14">
        <v>107250</v>
      </c>
      <c r="AF2074" s="14">
        <v>107250</v>
      </c>
      <c r="AG2074" s="14">
        <v>107250</v>
      </c>
      <c r="AH2074" s="14">
        <v>107250</v>
      </c>
      <c r="AI2074" s="14">
        <v>107250</v>
      </c>
      <c r="AJ2074" s="14" t="s">
        <v>15445</v>
      </c>
      <c r="AK2074" s="14" t="s">
        <v>15446</v>
      </c>
      <c r="AL2074" s="14" t="s">
        <v>15447</v>
      </c>
      <c r="AM2074" s="14" t="s">
        <v>11648</v>
      </c>
      <c r="AN2074" s="14" t="s">
        <v>1271</v>
      </c>
      <c r="AO2074" s="14" t="s">
        <v>1272</v>
      </c>
      <c r="AP2074" s="14" t="s">
        <v>1272</v>
      </c>
    </row>
    <row r="2075" spans="1:42" x14ac:dyDescent="0.2">
      <c r="A2075" s="14">
        <v>2020</v>
      </c>
      <c r="B2075" s="14">
        <v>3</v>
      </c>
      <c r="C2075" s="14" t="s">
        <v>15448</v>
      </c>
      <c r="D2075" s="14">
        <f>+VLOOKUP(C2075,'Avances Fisicos'!$A$1:$D$2309,2,FALSE)</f>
        <v>256.5</v>
      </c>
      <c r="E2075" s="14">
        <f>+VLOOKUP(C2075,'Fuentes de Financiamiento'!$A$1:$C$2398,3,FALSE)</f>
        <v>52904.74</v>
      </c>
      <c r="F2075" s="14" t="str">
        <f>+VLOOKUP(C2075,Georeferencias!$A$1:$D$2313,2,FALSE)</f>
        <v>Jalisco</v>
      </c>
      <c r="G2075" s="14" t="str">
        <f>+VLOOKUP(C2075,Georeferencias!$A$1:$D$2313,3,FALSE)</f>
        <v>Atenguillo</v>
      </c>
      <c r="H2075" s="14" t="str">
        <f>+VLOOKUP(C2075,Georeferencias!$A$1:$D$2313,4,FALSE)</f>
        <v>San Antonio de los Macedo</v>
      </c>
      <c r="I2075" s="14" t="s">
        <v>1256</v>
      </c>
      <c r="J2075" s="14">
        <v>52904.74</v>
      </c>
      <c r="K2075" s="14" t="s">
        <v>15449</v>
      </c>
      <c r="L2075" s="14" t="s">
        <v>15450</v>
      </c>
      <c r="M2075" s="14">
        <v>14</v>
      </c>
      <c r="N2075" s="14" t="s">
        <v>11</v>
      </c>
      <c r="O2075" s="14">
        <v>12</v>
      </c>
      <c r="P2075" s="14" t="s">
        <v>1028</v>
      </c>
      <c r="Q2075" s="14" t="s">
        <v>1259</v>
      </c>
      <c r="R2075" s="14" t="s">
        <v>1260</v>
      </c>
      <c r="S2075" s="14" t="s">
        <v>1261</v>
      </c>
      <c r="T2075" s="14" t="s">
        <v>4254</v>
      </c>
      <c r="U2075" s="14" t="s">
        <v>15451</v>
      </c>
      <c r="V2075" s="14" t="s">
        <v>1264</v>
      </c>
      <c r="W2075" s="14">
        <v>0</v>
      </c>
      <c r="X2075" s="14">
        <v>0</v>
      </c>
      <c r="Y2075" s="14">
        <v>55</v>
      </c>
      <c r="Z2075" s="14" t="s">
        <v>15452</v>
      </c>
      <c r="AA2075" s="14">
        <v>1</v>
      </c>
      <c r="AB2075" s="14" t="s">
        <v>15453</v>
      </c>
      <c r="AC2075" s="15">
        <v>43224</v>
      </c>
      <c r="AD2075" s="15">
        <v>43371</v>
      </c>
      <c r="AE2075" s="14">
        <v>52904.74</v>
      </c>
      <c r="AF2075" s="14">
        <v>52904.74</v>
      </c>
      <c r="AG2075" s="14">
        <v>52904.74</v>
      </c>
      <c r="AH2075" s="14">
        <v>52904.74</v>
      </c>
      <c r="AI2075" s="14">
        <v>52904.74</v>
      </c>
      <c r="AJ2075" s="14" t="s">
        <v>15454</v>
      </c>
      <c r="AK2075" s="14" t="s">
        <v>15455</v>
      </c>
      <c r="AL2075" s="14" t="s">
        <v>15456</v>
      </c>
      <c r="AM2075" s="14" t="s">
        <v>11648</v>
      </c>
      <c r="AN2075" s="14" t="s">
        <v>1271</v>
      </c>
      <c r="AO2075" s="14" t="s">
        <v>1272</v>
      </c>
      <c r="AP2075" s="14" t="s">
        <v>1272</v>
      </c>
    </row>
    <row r="2076" spans="1:42" x14ac:dyDescent="0.2">
      <c r="A2076" s="14">
        <v>2020</v>
      </c>
      <c r="B2076" s="14">
        <v>3</v>
      </c>
      <c r="C2076" s="14" t="s">
        <v>15457</v>
      </c>
      <c r="D2076" s="14">
        <f>+VLOOKUP(C2076,'Avances Fisicos'!$A$1:$D$2309,2,FALSE)</f>
        <v>8</v>
      </c>
      <c r="E2076" s="14">
        <f>+VLOOKUP(C2076,'Fuentes de Financiamiento'!$A$1:$C$2398,3,FALSE)</f>
        <v>26000</v>
      </c>
      <c r="F2076" s="14" t="str">
        <f>+VLOOKUP(C2076,Georeferencias!$A$1:$D$2313,2,FALSE)</f>
        <v>Jalisco</v>
      </c>
      <c r="G2076" s="14" t="str">
        <f>+VLOOKUP(C2076,Georeferencias!$A$1:$D$2313,3,FALSE)</f>
        <v>Atenguillo</v>
      </c>
      <c r="H2076" s="14" t="str">
        <f>+VLOOKUP(C2076,Georeferencias!$A$1:$D$2313,4,FALSE)</f>
        <v>San José de los Andrade</v>
      </c>
      <c r="I2076" s="14" t="s">
        <v>1256</v>
      </c>
      <c r="J2076" s="14">
        <v>26000</v>
      </c>
      <c r="K2076" s="14" t="s">
        <v>15458</v>
      </c>
      <c r="L2076" s="14" t="s">
        <v>15459</v>
      </c>
      <c r="M2076" s="14">
        <v>14</v>
      </c>
      <c r="N2076" s="14" t="s">
        <v>11</v>
      </c>
      <c r="O2076" s="14">
        <v>12</v>
      </c>
      <c r="P2076" s="14" t="s">
        <v>1028</v>
      </c>
      <c r="Q2076" s="14" t="s">
        <v>1259</v>
      </c>
      <c r="R2076" s="14" t="s">
        <v>1260</v>
      </c>
      <c r="S2076" s="14" t="s">
        <v>1261</v>
      </c>
      <c r="T2076" s="14" t="s">
        <v>4254</v>
      </c>
      <c r="U2076" s="14" t="s">
        <v>15460</v>
      </c>
      <c r="V2076" s="14" t="s">
        <v>1264</v>
      </c>
      <c r="W2076" s="14">
        <v>0</v>
      </c>
      <c r="X2076" s="14">
        <v>0</v>
      </c>
      <c r="Y2076" s="14">
        <v>15</v>
      </c>
      <c r="Z2076" s="14" t="s">
        <v>12102</v>
      </c>
      <c r="AA2076" s="14">
        <v>1</v>
      </c>
      <c r="AB2076" s="14" t="s">
        <v>15461</v>
      </c>
      <c r="AC2076" s="15">
        <v>43224</v>
      </c>
      <c r="AD2076" s="15">
        <v>43371</v>
      </c>
      <c r="AE2076" s="14">
        <v>26000</v>
      </c>
      <c r="AF2076" s="14">
        <v>26000</v>
      </c>
      <c r="AG2076" s="14">
        <v>26000</v>
      </c>
      <c r="AH2076" s="14">
        <v>26000</v>
      </c>
      <c r="AI2076" s="14">
        <v>26000</v>
      </c>
      <c r="AJ2076" s="14" t="s">
        <v>15462</v>
      </c>
      <c r="AK2076" s="14" t="s">
        <v>12105</v>
      </c>
      <c r="AL2076" s="14" t="s">
        <v>15463</v>
      </c>
      <c r="AM2076" s="14" t="s">
        <v>11648</v>
      </c>
      <c r="AN2076" s="14" t="s">
        <v>1271</v>
      </c>
      <c r="AO2076" s="14" t="s">
        <v>1272</v>
      </c>
      <c r="AP2076" s="14" t="s">
        <v>1272</v>
      </c>
    </row>
    <row r="2077" spans="1:42" x14ac:dyDescent="0.2">
      <c r="A2077" s="14">
        <v>2020</v>
      </c>
      <c r="B2077" s="14">
        <v>3</v>
      </c>
      <c r="C2077" s="14" t="s">
        <v>15464</v>
      </c>
      <c r="D2077" s="14">
        <f>+VLOOKUP(C2077,'Avances Fisicos'!$A$1:$D$2309,2,FALSE)</f>
        <v>108</v>
      </c>
      <c r="E2077" s="14">
        <f>+VLOOKUP(C2077,'Fuentes de Financiamiento'!$A$1:$C$2398,3,FALSE)</f>
        <v>22275.68</v>
      </c>
      <c r="F2077" s="14" t="str">
        <f>+VLOOKUP(C2077,Georeferencias!$A$1:$D$2313,2,FALSE)</f>
        <v>Jalisco</v>
      </c>
      <c r="G2077" s="14" t="str">
        <f>+VLOOKUP(C2077,Georeferencias!$A$1:$D$2313,3,FALSE)</f>
        <v>Atenguillo</v>
      </c>
      <c r="H2077" s="14" t="str">
        <f>+VLOOKUP(C2077,Georeferencias!$A$1:$D$2313,4,FALSE)</f>
        <v>San José de los Andrade</v>
      </c>
      <c r="I2077" s="14" t="s">
        <v>1256</v>
      </c>
      <c r="J2077" s="14">
        <v>22275.68</v>
      </c>
      <c r="K2077" s="14" t="s">
        <v>15424</v>
      </c>
      <c r="L2077" s="14" t="s">
        <v>15465</v>
      </c>
      <c r="M2077" s="14">
        <v>14</v>
      </c>
      <c r="N2077" s="14" t="s">
        <v>11</v>
      </c>
      <c r="O2077" s="14">
        <v>12</v>
      </c>
      <c r="P2077" s="14" t="s">
        <v>1028</v>
      </c>
      <c r="Q2077" s="14" t="s">
        <v>1259</v>
      </c>
      <c r="R2077" s="14" t="s">
        <v>1260</v>
      </c>
      <c r="S2077" s="14" t="s">
        <v>1261</v>
      </c>
      <c r="T2077" s="14" t="s">
        <v>4254</v>
      </c>
      <c r="U2077" s="14" t="s">
        <v>15466</v>
      </c>
      <c r="V2077" s="14" t="s">
        <v>1264</v>
      </c>
      <c r="W2077" s="14">
        <v>0</v>
      </c>
      <c r="X2077" s="14">
        <v>0</v>
      </c>
      <c r="Y2077" s="14">
        <v>12</v>
      </c>
      <c r="Z2077" s="14" t="s">
        <v>15427</v>
      </c>
      <c r="AA2077" s="14">
        <v>1</v>
      </c>
      <c r="AB2077" s="14" t="s">
        <v>15467</v>
      </c>
      <c r="AC2077" s="15">
        <v>43224</v>
      </c>
      <c r="AD2077" s="15">
        <v>43371</v>
      </c>
      <c r="AE2077" s="14">
        <v>22275.68</v>
      </c>
      <c r="AF2077" s="14">
        <v>22275.68</v>
      </c>
      <c r="AG2077" s="14">
        <v>22275.68</v>
      </c>
      <c r="AH2077" s="14">
        <v>22275.68</v>
      </c>
      <c r="AI2077" s="14">
        <v>22275.68</v>
      </c>
      <c r="AJ2077" s="14" t="s">
        <v>15468</v>
      </c>
      <c r="AK2077" s="14" t="s">
        <v>15430</v>
      </c>
      <c r="AL2077" s="14" t="s">
        <v>15469</v>
      </c>
      <c r="AM2077" s="14" t="s">
        <v>11648</v>
      </c>
      <c r="AN2077" s="14" t="s">
        <v>1271</v>
      </c>
      <c r="AO2077" s="14" t="s">
        <v>1272</v>
      </c>
      <c r="AP2077" s="14" t="s">
        <v>1272</v>
      </c>
    </row>
    <row r="2078" spans="1:42" x14ac:dyDescent="0.2">
      <c r="A2078" s="14">
        <v>2020</v>
      </c>
      <c r="B2078" s="14">
        <v>3</v>
      </c>
      <c r="C2078" s="14" t="s">
        <v>15470</v>
      </c>
      <c r="D2078" s="14">
        <f>+VLOOKUP(C2078,'Avances Fisicos'!$A$1:$D$2309,2,FALSE)</f>
        <v>100</v>
      </c>
      <c r="E2078" s="14">
        <f>+VLOOKUP(C2078,'Fuentes de Financiamiento'!$A$1:$C$2398,3,FALSE)</f>
        <v>736258.81</v>
      </c>
      <c r="F2078" s="14" t="str">
        <f>+VLOOKUP(C2078,Georeferencias!$A$1:$D$2313,2,FALSE)</f>
        <v>Jalisco</v>
      </c>
      <c r="G2078" s="14" t="str">
        <f>+VLOOKUP(C2078,Georeferencias!$A$1:$D$2313,3,FALSE)</f>
        <v>Tuxcueca</v>
      </c>
      <c r="H2078" s="14" t="str">
        <f>+VLOOKUP(C2078,Georeferencias!$A$1:$D$2313,4,FALSE)</f>
        <v>Tuxcueca</v>
      </c>
      <c r="I2078" s="14" t="s">
        <v>1256</v>
      </c>
      <c r="J2078" s="14">
        <v>736258.81</v>
      </c>
      <c r="K2078" s="14" t="s">
        <v>15471</v>
      </c>
      <c r="L2078" s="14" t="s">
        <v>170</v>
      </c>
      <c r="M2078" s="14">
        <v>14</v>
      </c>
      <c r="N2078" s="14" t="s">
        <v>11</v>
      </c>
      <c r="O2078" s="14">
        <v>0</v>
      </c>
      <c r="P2078" s="14" t="s">
        <v>882</v>
      </c>
      <c r="Q2078" s="14" t="s">
        <v>1259</v>
      </c>
      <c r="R2078" s="14" t="s">
        <v>1346</v>
      </c>
      <c r="S2078" s="14" t="s">
        <v>1261</v>
      </c>
      <c r="T2078" s="14" t="s">
        <v>1453</v>
      </c>
      <c r="U2078" s="14" t="s">
        <v>15472</v>
      </c>
      <c r="V2078" s="14" t="s">
        <v>1264</v>
      </c>
      <c r="W2078" s="14">
        <v>0</v>
      </c>
      <c r="X2078" s="14">
        <v>0</v>
      </c>
      <c r="Y2078" s="14">
        <v>198</v>
      </c>
      <c r="Z2078" s="14" t="s">
        <v>1455</v>
      </c>
      <c r="AA2078" s="14">
        <v>1</v>
      </c>
      <c r="AB2078" s="14" t="s">
        <v>15473</v>
      </c>
      <c r="AC2078" s="15">
        <v>43416</v>
      </c>
      <c r="AD2078" s="15">
        <v>43458</v>
      </c>
      <c r="AE2078" s="14">
        <v>736258.81</v>
      </c>
      <c r="AF2078" s="14">
        <v>736258.81</v>
      </c>
      <c r="AG2078" s="14">
        <v>736258.81</v>
      </c>
      <c r="AH2078" s="14">
        <v>736258.81</v>
      </c>
      <c r="AI2078" s="14">
        <v>736258.81</v>
      </c>
      <c r="AJ2078" s="14" t="s">
        <v>1329</v>
      </c>
      <c r="AK2078" s="14" t="s">
        <v>1457</v>
      </c>
      <c r="AL2078" s="14" t="s">
        <v>47</v>
      </c>
      <c r="AM2078" s="14" t="s">
        <v>11648</v>
      </c>
      <c r="AN2078" s="14" t="s">
        <v>1271</v>
      </c>
      <c r="AO2078" s="14" t="s">
        <v>1272</v>
      </c>
      <c r="AP2078" s="14" t="s">
        <v>1272</v>
      </c>
    </row>
    <row r="2079" spans="1:42" x14ac:dyDescent="0.2">
      <c r="A2079" s="14">
        <v>2020</v>
      </c>
      <c r="B2079" s="14">
        <v>3</v>
      </c>
      <c r="C2079" s="14" t="s">
        <v>15474</v>
      </c>
      <c r="D2079" s="14">
        <f>+VLOOKUP(C2079,'Avances Fisicos'!$A$1:$D$2309,2,FALSE)</f>
        <v>1796</v>
      </c>
      <c r="E2079" s="14">
        <f>+VLOOKUP(C2079,'Fuentes de Financiamiento'!$A$1:$C$2398,3,FALSE)</f>
        <v>324824.99</v>
      </c>
      <c r="F2079" s="14" t="str">
        <f>+VLOOKUP(C2079,Georeferencias!$A$1:$D$2313,2,FALSE)</f>
        <v>Jalisco</v>
      </c>
      <c r="G2079" s="14" t="str">
        <f>+VLOOKUP(C2079,Georeferencias!$A$1:$D$2313,3,FALSE)</f>
        <v>Tepatitlán de Morelos</v>
      </c>
      <c r="H2079" s="14" t="str">
        <f>+VLOOKUP(C2079,Georeferencias!$A$1:$D$2313,4,FALSE)</f>
        <v>Ojo De Agua De Aceves (Santa Cruz)</v>
      </c>
      <c r="I2079" s="14" t="s">
        <v>1256</v>
      </c>
      <c r="J2079" s="14">
        <v>649649.98</v>
      </c>
      <c r="K2079" s="14" t="s">
        <v>15475</v>
      </c>
      <c r="L2079" s="14" t="s">
        <v>700</v>
      </c>
      <c r="M2079" s="14">
        <v>14</v>
      </c>
      <c r="N2079" s="14" t="s">
        <v>11</v>
      </c>
      <c r="O2079" s="14">
        <v>93</v>
      </c>
      <c r="P2079" s="14" t="s">
        <v>888</v>
      </c>
      <c r="Q2079" s="14" t="s">
        <v>1259</v>
      </c>
      <c r="R2079" s="14" t="s">
        <v>1335</v>
      </c>
      <c r="S2079" s="14" t="s">
        <v>1261</v>
      </c>
      <c r="T2079" s="14" t="s">
        <v>1620</v>
      </c>
      <c r="U2079" s="14" t="s">
        <v>15476</v>
      </c>
      <c r="V2079" s="14" t="s">
        <v>1490</v>
      </c>
      <c r="W2079" s="14">
        <v>30</v>
      </c>
      <c r="X2079" s="14">
        <v>30</v>
      </c>
      <c r="Y2079" s="14">
        <v>0</v>
      </c>
      <c r="Z2079" s="14" t="s">
        <v>15477</v>
      </c>
      <c r="AA2079" s="14">
        <v>1</v>
      </c>
      <c r="AB2079" s="14" t="s">
        <v>15478</v>
      </c>
      <c r="AC2079" s="15">
        <v>43521</v>
      </c>
      <c r="AD2079" s="15">
        <v>43549</v>
      </c>
      <c r="AE2079" s="14">
        <v>649649.98</v>
      </c>
      <c r="AF2079" s="14">
        <v>649649.98</v>
      </c>
      <c r="AG2079" s="14">
        <v>649649.98</v>
      </c>
      <c r="AH2079" s="14">
        <v>649649.98</v>
      </c>
      <c r="AI2079" s="14">
        <v>649649.98</v>
      </c>
      <c r="AJ2079" s="14" t="s">
        <v>15479</v>
      </c>
      <c r="AK2079" s="14" t="s">
        <v>15480</v>
      </c>
      <c r="AL2079" s="14" t="s">
        <v>15481</v>
      </c>
      <c r="AM2079" s="14" t="s">
        <v>11648</v>
      </c>
      <c r="AN2079" s="14" t="s">
        <v>1271</v>
      </c>
      <c r="AO2079" s="14" t="s">
        <v>1272</v>
      </c>
      <c r="AP2079" s="14" t="s">
        <v>1272</v>
      </c>
    </row>
    <row r="2080" spans="1:42" x14ac:dyDescent="0.2">
      <c r="A2080" s="14">
        <v>2020</v>
      </c>
      <c r="B2080" s="14">
        <v>3</v>
      </c>
      <c r="C2080" s="14" t="s">
        <v>15482</v>
      </c>
      <c r="D2080" s="14">
        <f>+VLOOKUP(C2080,'Avances Fisicos'!$A$1:$D$2309,2,FALSE)</f>
        <v>78</v>
      </c>
      <c r="E2080" s="14">
        <f>+VLOOKUP(C2080,'Fuentes de Financiamiento'!$A$1:$C$2398,3,FALSE)</f>
        <v>284700</v>
      </c>
      <c r="F2080" s="14" t="str">
        <f>+VLOOKUP(C2080,Georeferencias!$A$1:$D$2313,2,FALSE)</f>
        <v>Jalisco</v>
      </c>
      <c r="G2080" s="14" t="str">
        <f>+VLOOKUP(C2080,Georeferencias!$A$1:$D$2313,3,FALSE)</f>
        <v>Zapotiltic</v>
      </c>
      <c r="H2080" s="14" t="str">
        <f>+VLOOKUP(C2080,Georeferencias!$A$1:$D$2313,4,FALSE)</f>
        <v>Zapotiltic</v>
      </c>
      <c r="I2080" s="14" t="s">
        <v>1256</v>
      </c>
      <c r="J2080" s="14">
        <v>569400</v>
      </c>
      <c r="K2080" s="14" t="s">
        <v>15483</v>
      </c>
      <c r="L2080" s="14" t="s">
        <v>15484</v>
      </c>
      <c r="M2080" s="14">
        <v>14</v>
      </c>
      <c r="N2080" s="14" t="s">
        <v>11</v>
      </c>
      <c r="O2080" s="14">
        <v>121</v>
      </c>
      <c r="P2080" s="14" t="s">
        <v>992</v>
      </c>
      <c r="Q2080" s="14" t="s">
        <v>1259</v>
      </c>
      <c r="R2080" s="14" t="s">
        <v>1260</v>
      </c>
      <c r="S2080" s="14" t="s">
        <v>1261</v>
      </c>
      <c r="T2080" s="14" t="s">
        <v>11756</v>
      </c>
      <c r="U2080" s="14" t="s">
        <v>15485</v>
      </c>
      <c r="V2080" s="14" t="s">
        <v>1490</v>
      </c>
      <c r="W2080" s="14">
        <v>156</v>
      </c>
      <c r="X2080" s="14">
        <v>156</v>
      </c>
      <c r="Y2080" s="14">
        <v>0</v>
      </c>
      <c r="Z2080" s="14" t="s">
        <v>15486</v>
      </c>
      <c r="AA2080" s="14">
        <v>1</v>
      </c>
      <c r="AB2080" s="14" t="s">
        <v>15487</v>
      </c>
      <c r="AC2080" s="15">
        <v>43749</v>
      </c>
      <c r="AD2080" s="15">
        <v>43780</v>
      </c>
      <c r="AE2080" s="14">
        <v>569400</v>
      </c>
      <c r="AF2080" s="14">
        <v>569400</v>
      </c>
      <c r="AG2080" s="14">
        <v>569400</v>
      </c>
      <c r="AH2080" s="14">
        <v>569400</v>
      </c>
      <c r="AI2080" s="14">
        <v>569400</v>
      </c>
      <c r="AJ2080" s="14" t="s">
        <v>1329</v>
      </c>
      <c r="AK2080" s="14" t="s">
        <v>15488</v>
      </c>
      <c r="AL2080" s="14" t="s">
        <v>47</v>
      </c>
      <c r="AM2080" s="14" t="s">
        <v>11648</v>
      </c>
      <c r="AN2080" s="14" t="s">
        <v>1271</v>
      </c>
      <c r="AO2080" s="14" t="s">
        <v>1272</v>
      </c>
      <c r="AP2080" s="14" t="s">
        <v>1272</v>
      </c>
    </row>
    <row r="2081" spans="1:42" x14ac:dyDescent="0.2">
      <c r="A2081" s="14">
        <v>2020</v>
      </c>
      <c r="B2081" s="14">
        <v>3</v>
      </c>
      <c r="C2081" s="14" t="s">
        <v>15489</v>
      </c>
      <c r="D2081" s="14">
        <f>+VLOOKUP(C2081,'Avances Fisicos'!$A$1:$D$2309,2,FALSE)</f>
        <v>399.41</v>
      </c>
      <c r="E2081" s="14">
        <f>+VLOOKUP(C2081,'Fuentes de Financiamiento'!$A$1:$C$2398,3,FALSE)</f>
        <v>234604.67</v>
      </c>
      <c r="F2081" s="14" t="str">
        <f>+VLOOKUP(C2081,Georeferencias!$A$1:$D$2313,2,FALSE)</f>
        <v>Jalisco</v>
      </c>
      <c r="G2081" s="14" t="str">
        <f>+VLOOKUP(C2081,Georeferencias!$A$1:$D$2313,3,FALSE)</f>
        <v>Tecolotlán</v>
      </c>
      <c r="H2081" s="14" t="str">
        <f>+VLOOKUP(C2081,Georeferencias!$A$1:$D$2313,4,FALSE)</f>
        <v>Tecolotlán</v>
      </c>
      <c r="I2081" s="14" t="s">
        <v>1256</v>
      </c>
      <c r="J2081" s="14">
        <v>234604.68</v>
      </c>
      <c r="K2081" s="14" t="s">
        <v>15490</v>
      </c>
      <c r="L2081" s="14" t="s">
        <v>15491</v>
      </c>
      <c r="M2081" s="14">
        <v>14</v>
      </c>
      <c r="N2081" s="14" t="s">
        <v>11</v>
      </c>
      <c r="O2081" s="14">
        <v>88</v>
      </c>
      <c r="P2081" s="14" t="s">
        <v>940</v>
      </c>
      <c r="Q2081" s="14" t="s">
        <v>1259</v>
      </c>
      <c r="R2081" s="14" t="s">
        <v>1359</v>
      </c>
      <c r="S2081" s="14" t="s">
        <v>1261</v>
      </c>
      <c r="T2081" s="14" t="s">
        <v>2587</v>
      </c>
      <c r="U2081" s="14" t="s">
        <v>15492</v>
      </c>
      <c r="V2081" s="14" t="s">
        <v>1490</v>
      </c>
      <c r="W2081" s="14">
        <v>68</v>
      </c>
      <c r="X2081" s="14">
        <v>72</v>
      </c>
      <c r="Y2081" s="14">
        <v>0</v>
      </c>
      <c r="Z2081" s="14" t="s">
        <v>15493</v>
      </c>
      <c r="AA2081" s="14">
        <v>1</v>
      </c>
      <c r="AB2081" s="14" t="s">
        <v>15494</v>
      </c>
      <c r="AC2081" s="15">
        <v>43727</v>
      </c>
      <c r="AD2081" s="15">
        <v>43830</v>
      </c>
      <c r="AE2081" s="14">
        <v>234604.67</v>
      </c>
      <c r="AF2081" s="14">
        <v>234604.67</v>
      </c>
      <c r="AG2081" s="14">
        <v>234604.67</v>
      </c>
      <c r="AH2081" s="14">
        <v>234604.67</v>
      </c>
      <c r="AI2081" s="14">
        <v>234604.67</v>
      </c>
      <c r="AJ2081" s="14" t="s">
        <v>15495</v>
      </c>
      <c r="AK2081" s="14" t="s">
        <v>15496</v>
      </c>
      <c r="AL2081" s="14" t="s">
        <v>15497</v>
      </c>
      <c r="AM2081" s="14" t="s">
        <v>11648</v>
      </c>
      <c r="AN2081" s="14" t="s">
        <v>1271</v>
      </c>
      <c r="AO2081" s="14" t="s">
        <v>1272</v>
      </c>
      <c r="AP2081" s="14" t="s">
        <v>1272</v>
      </c>
    </row>
    <row r="2082" spans="1:42" x14ac:dyDescent="0.2">
      <c r="A2082" s="14">
        <v>2020</v>
      </c>
      <c r="B2082" s="14">
        <v>3</v>
      </c>
      <c r="C2082" s="14" t="s">
        <v>15498</v>
      </c>
      <c r="D2082" s="14">
        <f>+VLOOKUP(C2082,'Avances Fisicos'!$A$1:$D$2309,2,FALSE)</f>
        <v>315</v>
      </c>
      <c r="E2082" s="14">
        <f>+VLOOKUP(C2082,'Fuentes de Financiamiento'!$A$1:$C$2398,3,FALSE)</f>
        <v>574293.69999999995</v>
      </c>
      <c r="F2082" s="14" t="str">
        <f>+VLOOKUP(C2082,Georeferencias!$A$1:$D$2313,2,FALSE)</f>
        <v>Jalisco</v>
      </c>
      <c r="G2082" s="14" t="str">
        <f>+VLOOKUP(C2082,Georeferencias!$A$1:$D$2313,3,FALSE)</f>
        <v>Tecolotlán</v>
      </c>
      <c r="H2082" s="14" t="str">
        <f>+VLOOKUP(C2082,Georeferencias!$A$1:$D$2313,4,FALSE)</f>
        <v>Tecolotlán</v>
      </c>
      <c r="I2082" s="14" t="s">
        <v>1256</v>
      </c>
      <c r="J2082" s="14">
        <v>574303.5</v>
      </c>
      <c r="K2082" s="14" t="s">
        <v>15499</v>
      </c>
      <c r="L2082" s="14" t="s">
        <v>15500</v>
      </c>
      <c r="M2082" s="14">
        <v>14</v>
      </c>
      <c r="N2082" s="14" t="s">
        <v>11</v>
      </c>
      <c r="O2082" s="14">
        <v>88</v>
      </c>
      <c r="P2082" s="14" t="s">
        <v>940</v>
      </c>
      <c r="Q2082" s="14" t="s">
        <v>1259</v>
      </c>
      <c r="R2082" s="14" t="s">
        <v>1359</v>
      </c>
      <c r="S2082" s="14" t="s">
        <v>1261</v>
      </c>
      <c r="T2082" s="14" t="s">
        <v>2587</v>
      </c>
      <c r="U2082" s="14" t="s">
        <v>15501</v>
      </c>
      <c r="V2082" s="14" t="s">
        <v>1490</v>
      </c>
      <c r="W2082" s="14">
        <v>68</v>
      </c>
      <c r="X2082" s="14">
        <v>72</v>
      </c>
      <c r="Y2082" s="14">
        <v>0</v>
      </c>
      <c r="Z2082" s="14" t="s">
        <v>15502</v>
      </c>
      <c r="AA2082" s="14">
        <v>1</v>
      </c>
      <c r="AB2082" s="14" t="s">
        <v>15503</v>
      </c>
      <c r="AC2082" s="15">
        <v>43727</v>
      </c>
      <c r="AD2082" s="15">
        <v>43830</v>
      </c>
      <c r="AE2082" s="14">
        <v>574293.69999999995</v>
      </c>
      <c r="AF2082" s="14">
        <v>574293.69999999995</v>
      </c>
      <c r="AG2082" s="14">
        <v>574293.69999999995</v>
      </c>
      <c r="AH2082" s="14">
        <v>574293.69999999995</v>
      </c>
      <c r="AI2082" s="14">
        <v>574293.69999999995</v>
      </c>
      <c r="AJ2082" s="14" t="s">
        <v>15504</v>
      </c>
      <c r="AK2082" s="14" t="s">
        <v>15505</v>
      </c>
      <c r="AL2082" s="14" t="s">
        <v>15506</v>
      </c>
      <c r="AM2082" s="14" t="s">
        <v>11648</v>
      </c>
      <c r="AN2082" s="14" t="s">
        <v>1271</v>
      </c>
      <c r="AO2082" s="14" t="s">
        <v>1272</v>
      </c>
      <c r="AP2082" s="14" t="s">
        <v>1272</v>
      </c>
    </row>
    <row r="2083" spans="1:42" x14ac:dyDescent="0.2">
      <c r="A2083" s="14">
        <v>2020</v>
      </c>
      <c r="B2083" s="14">
        <v>3</v>
      </c>
      <c r="C2083" s="14" t="s">
        <v>15507</v>
      </c>
      <c r="D2083" s="14">
        <f>+VLOOKUP(C2083,'Avances Fisicos'!$A$1:$D$2309,2,FALSE)</f>
        <v>2797</v>
      </c>
      <c r="E2083" s="14">
        <f>+VLOOKUP(C2083,'Fuentes de Financiamiento'!$A$1:$C$2398,3,FALSE)</f>
        <v>4153835.4</v>
      </c>
      <c r="F2083" s="14" t="str">
        <f>+VLOOKUP(C2083,Georeferencias!$A$1:$D$2313,2,FALSE)</f>
        <v>Jalisco</v>
      </c>
      <c r="G2083" s="14" t="str">
        <f>+VLOOKUP(C2083,Georeferencias!$A$1:$D$2313,3,FALSE)</f>
        <v>Ojuelos de Jalisco</v>
      </c>
      <c r="H2083" s="14" t="str">
        <f>+VLOOKUP(C2083,Georeferencias!$A$1:$D$2313,4,FALSE)</f>
        <v>Ojuelos De Jalisco</v>
      </c>
      <c r="I2083" s="14" t="s">
        <v>1256</v>
      </c>
      <c r="J2083" s="14">
        <v>4153835.4</v>
      </c>
      <c r="K2083" s="14" t="s">
        <v>15508</v>
      </c>
      <c r="L2083" s="14" t="s">
        <v>15509</v>
      </c>
      <c r="M2083" s="14">
        <v>14</v>
      </c>
      <c r="N2083" s="14" t="s">
        <v>11</v>
      </c>
      <c r="O2083" s="14">
        <v>64</v>
      </c>
      <c r="P2083" s="14" t="s">
        <v>10165</v>
      </c>
      <c r="Q2083" s="14" t="s">
        <v>1259</v>
      </c>
      <c r="R2083" s="14" t="s">
        <v>2007</v>
      </c>
      <c r="S2083" s="14" t="s">
        <v>1261</v>
      </c>
      <c r="T2083" s="14" t="s">
        <v>2008</v>
      </c>
      <c r="U2083" s="14" t="s">
        <v>15510</v>
      </c>
      <c r="V2083" s="14" t="s">
        <v>1264</v>
      </c>
      <c r="W2083" s="14">
        <v>0</v>
      </c>
      <c r="X2083" s="14">
        <v>0</v>
      </c>
      <c r="Y2083" s="14">
        <v>12963</v>
      </c>
      <c r="Z2083" s="14" t="s">
        <v>15511</v>
      </c>
      <c r="AA2083" s="14">
        <v>1</v>
      </c>
      <c r="AB2083" s="14" t="s">
        <v>10168</v>
      </c>
      <c r="AC2083" s="15">
        <v>43810</v>
      </c>
      <c r="AD2083" s="15">
        <v>43822</v>
      </c>
      <c r="AE2083" s="14">
        <v>4153835.4</v>
      </c>
      <c r="AF2083" s="14">
        <v>4153835.4</v>
      </c>
      <c r="AG2083" s="14">
        <v>4153835.4</v>
      </c>
      <c r="AH2083" s="14">
        <v>4153835.4</v>
      </c>
      <c r="AI2083" s="14">
        <v>4153835.4</v>
      </c>
      <c r="AJ2083" s="14" t="s">
        <v>15512</v>
      </c>
      <c r="AK2083" s="14" t="s">
        <v>15513</v>
      </c>
      <c r="AL2083" s="14" t="s">
        <v>15514</v>
      </c>
      <c r="AM2083" s="14" t="s">
        <v>11648</v>
      </c>
      <c r="AN2083" s="14" t="s">
        <v>2219</v>
      </c>
      <c r="AO2083" s="14" t="s">
        <v>1272</v>
      </c>
      <c r="AP2083" s="14" t="s">
        <v>1272</v>
      </c>
    </row>
    <row r="2084" spans="1:42" x14ac:dyDescent="0.2">
      <c r="A2084" s="14">
        <v>2020</v>
      </c>
      <c r="B2084" s="14">
        <v>3</v>
      </c>
      <c r="C2084" s="14" t="s">
        <v>15515</v>
      </c>
      <c r="D2084" s="14">
        <f>+VLOOKUP(C2084,'Avances Fisicos'!$A$1:$D$2309,2,FALSE)</f>
        <v>148</v>
      </c>
      <c r="E2084" s="14">
        <f>+VLOOKUP(C2084,'Fuentes de Financiamiento'!$A$1:$C$2398,3,FALSE)</f>
        <v>109325.28</v>
      </c>
      <c r="F2084" s="14" t="str">
        <f>+VLOOKUP(C2084,Georeferencias!$A$1:$D$2313,2,FALSE)</f>
        <v>Jalisco</v>
      </c>
      <c r="G2084" s="14" t="str">
        <f>+VLOOKUP(C2084,Georeferencias!$A$1:$D$2313,3,FALSE)</f>
        <v>Ayotlán</v>
      </c>
      <c r="H2084" s="14" t="str">
        <f>+VLOOKUP(C2084,Georeferencias!$A$1:$D$2313,4,FALSE)</f>
        <v>Ayotlán</v>
      </c>
      <c r="I2084" s="14" t="s">
        <v>1256</v>
      </c>
      <c r="J2084" s="14">
        <v>109325.28</v>
      </c>
      <c r="K2084" s="14" t="s">
        <v>15516</v>
      </c>
      <c r="L2084" s="14" t="s">
        <v>15517</v>
      </c>
      <c r="M2084" s="14">
        <v>14</v>
      </c>
      <c r="N2084" s="14" t="s">
        <v>11</v>
      </c>
      <c r="O2084" s="14">
        <v>16</v>
      </c>
      <c r="P2084" s="14" t="s">
        <v>928</v>
      </c>
      <c r="Q2084" s="14" t="s">
        <v>1259</v>
      </c>
      <c r="R2084" s="14" t="s">
        <v>1335</v>
      </c>
      <c r="S2084" s="14" t="s">
        <v>1261</v>
      </c>
      <c r="T2084" s="14" t="s">
        <v>3817</v>
      </c>
      <c r="U2084" s="14" t="s">
        <v>15518</v>
      </c>
      <c r="V2084" s="14" t="s">
        <v>1490</v>
      </c>
      <c r="W2084" s="14">
        <v>32</v>
      </c>
      <c r="X2084" s="14">
        <v>28</v>
      </c>
      <c r="Y2084" s="14">
        <v>0</v>
      </c>
      <c r="Z2084" s="14" t="s">
        <v>15519</v>
      </c>
      <c r="AA2084" s="14">
        <v>1</v>
      </c>
      <c r="AB2084" s="14" t="s">
        <v>15520</v>
      </c>
      <c r="AC2084" s="15">
        <v>43955</v>
      </c>
      <c r="AD2084" s="15">
        <v>43960</v>
      </c>
      <c r="AE2084" s="14">
        <v>109325.28</v>
      </c>
      <c r="AF2084" s="14">
        <v>109325.28</v>
      </c>
      <c r="AG2084" s="14">
        <v>109325.28</v>
      </c>
      <c r="AH2084" s="14">
        <v>109325.28</v>
      </c>
      <c r="AI2084" s="14">
        <v>109325.28</v>
      </c>
      <c r="AJ2084" s="14" t="s">
        <v>15521</v>
      </c>
      <c r="AK2084" s="14" t="s">
        <v>15522</v>
      </c>
      <c r="AL2084" s="14" t="s">
        <v>15523</v>
      </c>
      <c r="AM2084" s="14" t="s">
        <v>11648</v>
      </c>
      <c r="AN2084" s="14" t="s">
        <v>1271</v>
      </c>
      <c r="AO2084" s="14" t="s">
        <v>1272</v>
      </c>
      <c r="AP2084" s="14" t="s">
        <v>1272</v>
      </c>
    </row>
    <row r="2085" spans="1:42" x14ac:dyDescent="0.2">
      <c r="A2085" s="14">
        <v>2020</v>
      </c>
      <c r="B2085" s="14">
        <v>3</v>
      </c>
      <c r="C2085" s="14" t="s">
        <v>15524</v>
      </c>
      <c r="D2085" s="14">
        <f>+VLOOKUP(C2085,'Avances Fisicos'!$A$1:$D$2309,2,FALSE)</f>
        <v>151</v>
      </c>
      <c r="E2085" s="14">
        <f>+VLOOKUP(C2085,'Fuentes de Financiamiento'!$A$1:$C$2398,3,FALSE)</f>
        <v>89912.93</v>
      </c>
      <c r="F2085" s="14" t="str">
        <f>+VLOOKUP(C2085,Georeferencias!$A$1:$D$2313,2,FALSE)</f>
        <v>Jalisco</v>
      </c>
      <c r="G2085" s="14" t="str">
        <f>+VLOOKUP(C2085,Georeferencias!$A$1:$D$2313,3,FALSE)</f>
        <v>Ayotlán</v>
      </c>
      <c r="H2085" s="14" t="str">
        <f>+VLOOKUP(C2085,Georeferencias!$A$1:$D$2313,4,FALSE)</f>
        <v>Ayotlán</v>
      </c>
      <c r="I2085" s="14" t="s">
        <v>1256</v>
      </c>
      <c r="J2085" s="14">
        <v>89912.93</v>
      </c>
      <c r="K2085" s="14" t="s">
        <v>15525</v>
      </c>
      <c r="L2085" s="14" t="s">
        <v>15526</v>
      </c>
      <c r="M2085" s="14">
        <v>14</v>
      </c>
      <c r="N2085" s="14" t="s">
        <v>11</v>
      </c>
      <c r="O2085" s="14">
        <v>16</v>
      </c>
      <c r="P2085" s="14" t="s">
        <v>928</v>
      </c>
      <c r="Q2085" s="14" t="s">
        <v>1259</v>
      </c>
      <c r="R2085" s="14" t="s">
        <v>1335</v>
      </c>
      <c r="S2085" s="14" t="s">
        <v>1261</v>
      </c>
      <c r="T2085" s="14" t="s">
        <v>3817</v>
      </c>
      <c r="U2085" s="14" t="s">
        <v>15527</v>
      </c>
      <c r="V2085" s="14" t="s">
        <v>1490</v>
      </c>
      <c r="W2085" s="14">
        <v>32</v>
      </c>
      <c r="X2085" s="14">
        <v>28</v>
      </c>
      <c r="Y2085" s="14">
        <v>0</v>
      </c>
      <c r="Z2085" s="14" t="s">
        <v>15528</v>
      </c>
      <c r="AA2085" s="14">
        <v>1</v>
      </c>
      <c r="AB2085" s="14" t="s">
        <v>15529</v>
      </c>
      <c r="AC2085" s="15">
        <v>43941</v>
      </c>
      <c r="AD2085" s="15">
        <v>43953</v>
      </c>
      <c r="AE2085" s="14">
        <v>89912.93</v>
      </c>
      <c r="AF2085" s="14">
        <v>89912.93</v>
      </c>
      <c r="AG2085" s="14">
        <v>89912.93</v>
      </c>
      <c r="AH2085" s="14">
        <v>89912.93</v>
      </c>
      <c r="AI2085" s="14">
        <v>89912.93</v>
      </c>
      <c r="AJ2085" s="14" t="s">
        <v>15530</v>
      </c>
      <c r="AK2085" s="14" t="s">
        <v>15531</v>
      </c>
      <c r="AL2085" s="14" t="s">
        <v>15532</v>
      </c>
      <c r="AM2085" s="14" t="s">
        <v>11648</v>
      </c>
      <c r="AN2085" s="14" t="s">
        <v>1271</v>
      </c>
      <c r="AO2085" s="14" t="s">
        <v>1272</v>
      </c>
      <c r="AP2085" s="14" t="s">
        <v>1272</v>
      </c>
    </row>
    <row r="2086" spans="1:42" x14ac:dyDescent="0.2">
      <c r="A2086" s="14">
        <v>2020</v>
      </c>
      <c r="B2086" s="14">
        <v>3</v>
      </c>
      <c r="C2086" s="14" t="s">
        <v>15533</v>
      </c>
      <c r="D2086" s="14">
        <f>+VLOOKUP(C2086,'Avances Fisicos'!$A$1:$D$2309,2,FALSE)</f>
        <v>8</v>
      </c>
      <c r="E2086" s="14">
        <f>+VLOOKUP(C2086,'Fuentes de Financiamiento'!$A$1:$C$2398,3,FALSE)</f>
        <v>44138.47</v>
      </c>
      <c r="F2086" s="14" t="str">
        <f>+VLOOKUP(C2086,Georeferencias!$A$1:$D$2313,2,FALSE)</f>
        <v>Jalisco</v>
      </c>
      <c r="G2086" s="14" t="str">
        <f>+VLOOKUP(C2086,Georeferencias!$A$1:$D$2313,3,FALSE)</f>
        <v>Ayotlán</v>
      </c>
      <c r="H2086" s="14" t="str">
        <f>+VLOOKUP(C2086,Georeferencias!$A$1:$D$2313,4,FALSE)</f>
        <v>Ayotlán</v>
      </c>
      <c r="I2086" s="14" t="s">
        <v>1256</v>
      </c>
      <c r="J2086" s="14">
        <v>44138.47</v>
      </c>
      <c r="K2086" s="14" t="s">
        <v>15534</v>
      </c>
      <c r="L2086" s="14" t="s">
        <v>15535</v>
      </c>
      <c r="M2086" s="14">
        <v>14</v>
      </c>
      <c r="N2086" s="14" t="s">
        <v>11</v>
      </c>
      <c r="O2086" s="14">
        <v>16</v>
      </c>
      <c r="P2086" s="14" t="s">
        <v>928</v>
      </c>
      <c r="Q2086" s="14" t="s">
        <v>1259</v>
      </c>
      <c r="R2086" s="14" t="s">
        <v>1260</v>
      </c>
      <c r="S2086" s="14" t="s">
        <v>1261</v>
      </c>
      <c r="T2086" s="14" t="s">
        <v>3817</v>
      </c>
      <c r="U2086" s="14" t="s">
        <v>15536</v>
      </c>
      <c r="V2086" s="14" t="s">
        <v>1490</v>
      </c>
      <c r="W2086" s="14">
        <v>22</v>
      </c>
      <c r="X2086" s="14">
        <v>18</v>
      </c>
      <c r="Y2086" s="14">
        <v>0</v>
      </c>
      <c r="Z2086" s="14" t="s">
        <v>8767</v>
      </c>
      <c r="AA2086" s="14">
        <v>1</v>
      </c>
      <c r="AB2086" s="14" t="s">
        <v>15537</v>
      </c>
      <c r="AC2086" s="15">
        <v>43920</v>
      </c>
      <c r="AD2086" s="15">
        <v>43922</v>
      </c>
      <c r="AE2086" s="14">
        <v>44138.47</v>
      </c>
      <c r="AF2086" s="14">
        <v>44138.47</v>
      </c>
      <c r="AG2086" s="14">
        <v>44138.47</v>
      </c>
      <c r="AH2086" s="14">
        <v>44138.47</v>
      </c>
      <c r="AI2086" s="14">
        <v>44138.47</v>
      </c>
      <c r="AJ2086" s="14" t="s">
        <v>15538</v>
      </c>
      <c r="AK2086" s="14" t="s">
        <v>15539</v>
      </c>
      <c r="AL2086" s="14" t="s">
        <v>15540</v>
      </c>
      <c r="AM2086" s="14" t="s">
        <v>11648</v>
      </c>
      <c r="AN2086" s="14" t="s">
        <v>1271</v>
      </c>
      <c r="AO2086" s="14" t="s">
        <v>1272</v>
      </c>
      <c r="AP2086" s="14" t="s">
        <v>1272</v>
      </c>
    </row>
    <row r="2087" spans="1:42" x14ac:dyDescent="0.2">
      <c r="A2087" s="14">
        <v>2020</v>
      </c>
      <c r="B2087" s="14">
        <v>3</v>
      </c>
      <c r="C2087" s="14" t="s">
        <v>15541</v>
      </c>
      <c r="D2087" s="14">
        <f>+VLOOKUP(C2087,'Avances Fisicos'!$A$1:$D$2309,2,FALSE)</f>
        <v>340</v>
      </c>
      <c r="E2087" s="14">
        <f>+VLOOKUP(C2087,'Fuentes de Financiamiento'!$A$1:$C$2398,3,FALSE)</f>
        <v>450000</v>
      </c>
      <c r="F2087" s="14" t="str">
        <f>+VLOOKUP(C2087,Georeferencias!$A$1:$D$2313,2,FALSE)</f>
        <v>Jalisco</v>
      </c>
      <c r="G2087" s="14" t="str">
        <f>+VLOOKUP(C2087,Georeferencias!$A$1:$D$2313,3,FALSE)</f>
        <v>San Cristóbal de la Barranca</v>
      </c>
      <c r="H2087" s="14" t="str">
        <f>+VLOOKUP(C2087,Georeferencias!$A$1:$D$2313,4,FALSE)</f>
        <v>Cuyutlán</v>
      </c>
      <c r="I2087" s="14" t="s">
        <v>1256</v>
      </c>
      <c r="J2087" s="14">
        <v>450000</v>
      </c>
      <c r="K2087" s="14" t="s">
        <v>15542</v>
      </c>
      <c r="L2087" s="14" t="s">
        <v>15543</v>
      </c>
      <c r="M2087" s="14">
        <v>14</v>
      </c>
      <c r="N2087" s="14" t="s">
        <v>11</v>
      </c>
      <c r="O2087" s="14">
        <v>71</v>
      </c>
      <c r="P2087" s="14" t="s">
        <v>32</v>
      </c>
      <c r="Q2087" s="14" t="s">
        <v>1259</v>
      </c>
      <c r="R2087" s="14" t="s">
        <v>1346</v>
      </c>
      <c r="S2087" s="14" t="s">
        <v>1261</v>
      </c>
      <c r="T2087" s="14" t="s">
        <v>4254</v>
      </c>
      <c r="U2087" s="14" t="s">
        <v>15544</v>
      </c>
      <c r="V2087" s="14" t="s">
        <v>1490</v>
      </c>
      <c r="W2087" s="14">
        <v>110</v>
      </c>
      <c r="X2087" s="14">
        <v>95</v>
      </c>
      <c r="Y2087" s="14">
        <v>0</v>
      </c>
      <c r="Z2087" s="14" t="s">
        <v>15545</v>
      </c>
      <c r="AA2087" s="14">
        <v>1</v>
      </c>
      <c r="AB2087" s="14" t="s">
        <v>15546</v>
      </c>
      <c r="AC2087" s="15">
        <v>43892</v>
      </c>
      <c r="AD2087" s="15">
        <v>43967</v>
      </c>
      <c r="AE2087" s="14">
        <v>450000</v>
      </c>
      <c r="AF2087" s="14">
        <v>450000</v>
      </c>
      <c r="AG2087" s="14">
        <v>450000</v>
      </c>
      <c r="AH2087" s="14">
        <v>450000</v>
      </c>
      <c r="AI2087" s="14">
        <v>450000</v>
      </c>
      <c r="AJ2087" s="14" t="s">
        <v>15547</v>
      </c>
      <c r="AK2087" s="14" t="s">
        <v>15548</v>
      </c>
      <c r="AL2087" s="14" t="s">
        <v>15549</v>
      </c>
      <c r="AM2087" s="14" t="s">
        <v>11648</v>
      </c>
      <c r="AN2087" s="14" t="s">
        <v>1271</v>
      </c>
      <c r="AO2087" s="14" t="s">
        <v>1272</v>
      </c>
      <c r="AP2087" s="14" t="s">
        <v>1272</v>
      </c>
    </row>
    <row r="2088" spans="1:42" x14ac:dyDescent="0.2">
      <c r="A2088" s="14">
        <v>2020</v>
      </c>
      <c r="B2088" s="14">
        <v>3</v>
      </c>
      <c r="C2088" s="14" t="s">
        <v>15550</v>
      </c>
      <c r="D2088" s="14">
        <f>+VLOOKUP(C2088,'Avances Fisicos'!$A$1:$D$2309,2,FALSE)</f>
        <v>328</v>
      </c>
      <c r="E2088" s="14">
        <f>+VLOOKUP(C2088,'Fuentes de Financiamiento'!$A$1:$C$2398,3,FALSE)</f>
        <v>291786.62</v>
      </c>
      <c r="F2088" s="14" t="str">
        <f>+VLOOKUP(C2088,Georeferencias!$A$1:$D$2313,2,FALSE)</f>
        <v>Jalisco</v>
      </c>
      <c r="G2088" s="14" t="str">
        <f>+VLOOKUP(C2088,Georeferencias!$A$1:$D$2313,3,FALSE)</f>
        <v>Acatic</v>
      </c>
      <c r="H2088" s="14" t="str">
        <f>+VLOOKUP(C2088,Georeferencias!$A$1:$D$2313,4,FALSE)</f>
        <v>Tierras Coloradas</v>
      </c>
      <c r="I2088" s="14" t="s">
        <v>1256</v>
      </c>
      <c r="J2088" s="14">
        <v>291786.62</v>
      </c>
      <c r="K2088" s="14" t="s">
        <v>15551</v>
      </c>
      <c r="L2088" s="14" t="s">
        <v>15552</v>
      </c>
      <c r="M2088" s="14">
        <v>14</v>
      </c>
      <c r="N2088" s="14" t="s">
        <v>11</v>
      </c>
      <c r="O2088" s="14">
        <v>1</v>
      </c>
      <c r="P2088" s="14" t="s">
        <v>10</v>
      </c>
      <c r="Q2088" s="14" t="s">
        <v>1259</v>
      </c>
      <c r="R2088" s="14" t="s">
        <v>1346</v>
      </c>
      <c r="S2088" s="14" t="s">
        <v>1261</v>
      </c>
      <c r="T2088" s="14" t="s">
        <v>2233</v>
      </c>
      <c r="U2088" s="14" t="s">
        <v>15553</v>
      </c>
      <c r="V2088" s="14" t="s">
        <v>1490</v>
      </c>
      <c r="W2088" s="14">
        <v>87</v>
      </c>
      <c r="X2088" s="14">
        <v>128</v>
      </c>
      <c r="Y2088" s="14">
        <v>0</v>
      </c>
      <c r="Z2088" s="14" t="s">
        <v>15554</v>
      </c>
      <c r="AA2088" s="14">
        <v>1</v>
      </c>
      <c r="AB2088" s="14" t="s">
        <v>15555</v>
      </c>
      <c r="AC2088" s="15">
        <v>43976</v>
      </c>
      <c r="AD2088" s="15">
        <v>44027</v>
      </c>
      <c r="AE2088" s="14">
        <v>291786.62</v>
      </c>
      <c r="AF2088" s="14">
        <v>291786.62</v>
      </c>
      <c r="AG2088" s="14">
        <v>291786.62</v>
      </c>
      <c r="AH2088" s="14">
        <v>291786.62</v>
      </c>
      <c r="AI2088" s="14">
        <v>291786.62</v>
      </c>
      <c r="AJ2088" s="14" t="s">
        <v>15556</v>
      </c>
      <c r="AK2088" s="14" t="s">
        <v>15557</v>
      </c>
      <c r="AL2088" s="14" t="s">
        <v>15558</v>
      </c>
      <c r="AM2088" s="14" t="s">
        <v>11648</v>
      </c>
      <c r="AN2088" s="14" t="s">
        <v>1271</v>
      </c>
      <c r="AO2088" s="14" t="s">
        <v>1272</v>
      </c>
      <c r="AP2088" s="14" t="s">
        <v>1272</v>
      </c>
    </row>
    <row r="2089" spans="1:42" x14ac:dyDescent="0.2">
      <c r="A2089" s="14">
        <v>2020</v>
      </c>
      <c r="B2089" s="14">
        <v>3</v>
      </c>
      <c r="C2089" s="14" t="s">
        <v>15559</v>
      </c>
      <c r="D2089" s="14">
        <f>+VLOOKUP(C2089,'Avances Fisicos'!$A$1:$D$2309,2,FALSE)</f>
        <v>166.5</v>
      </c>
      <c r="E2089" s="14">
        <f>+VLOOKUP(C2089,'Fuentes de Financiamiento'!$A$1:$C$2398,3,FALSE)</f>
        <v>679177.8</v>
      </c>
      <c r="F2089" s="14" t="str">
        <f>+VLOOKUP(C2089,Georeferencias!$A$1:$D$2313,2,FALSE)</f>
        <v>Jalisco</v>
      </c>
      <c r="G2089" s="14" t="str">
        <f>+VLOOKUP(C2089,Georeferencias!$A$1:$D$2313,3,FALSE)</f>
        <v>El Salto</v>
      </c>
      <c r="H2089" s="14" t="str">
        <f>+VLOOKUP(C2089,Georeferencias!$A$1:$D$2313,4,FALSE)</f>
        <v>El Salto</v>
      </c>
      <c r="I2089" s="14" t="s">
        <v>1256</v>
      </c>
      <c r="J2089" s="14">
        <v>679177.8</v>
      </c>
      <c r="K2089" s="14" t="s">
        <v>15560</v>
      </c>
      <c r="L2089" s="14" t="s">
        <v>15561</v>
      </c>
      <c r="M2089" s="14">
        <v>14</v>
      </c>
      <c r="N2089" s="14" t="s">
        <v>11</v>
      </c>
      <c r="O2089" s="14">
        <v>70</v>
      </c>
      <c r="P2089" s="14" t="s">
        <v>891</v>
      </c>
      <c r="Q2089" s="14" t="s">
        <v>1259</v>
      </c>
      <c r="R2089" s="14" t="s">
        <v>1359</v>
      </c>
      <c r="S2089" s="14" t="s">
        <v>1261</v>
      </c>
      <c r="T2089" s="14" t="s">
        <v>11881</v>
      </c>
      <c r="U2089" s="14" t="s">
        <v>15562</v>
      </c>
      <c r="V2089" s="14" t="s">
        <v>1490</v>
      </c>
      <c r="W2089" s="14">
        <v>65</v>
      </c>
      <c r="X2089" s="14">
        <v>80</v>
      </c>
      <c r="Y2089" s="14">
        <v>0</v>
      </c>
      <c r="Z2089" s="14" t="s">
        <v>15563</v>
      </c>
      <c r="AA2089" s="14">
        <v>1</v>
      </c>
      <c r="AB2089" s="14" t="s">
        <v>15564</v>
      </c>
      <c r="AC2089" s="15">
        <v>43922</v>
      </c>
      <c r="AD2089" s="15">
        <v>43929</v>
      </c>
      <c r="AE2089" s="14">
        <v>679177.8</v>
      </c>
      <c r="AF2089" s="14">
        <v>679177.8</v>
      </c>
      <c r="AG2089" s="14">
        <v>679177.8</v>
      </c>
      <c r="AH2089" s="14">
        <v>679177.8</v>
      </c>
      <c r="AI2089" s="14">
        <v>679177.8</v>
      </c>
      <c r="AJ2089" s="14" t="s">
        <v>15565</v>
      </c>
      <c r="AK2089" s="14" t="s">
        <v>15566</v>
      </c>
      <c r="AL2089" s="14" t="s">
        <v>15567</v>
      </c>
      <c r="AM2089" s="14" t="s">
        <v>11648</v>
      </c>
      <c r="AN2089" s="14" t="s">
        <v>1271</v>
      </c>
      <c r="AO2089" s="14" t="s">
        <v>1272</v>
      </c>
      <c r="AP2089" s="14" t="s">
        <v>1272</v>
      </c>
    </row>
    <row r="2090" spans="1:42" x14ac:dyDescent="0.2">
      <c r="A2090" s="14">
        <v>2020</v>
      </c>
      <c r="B2090" s="14">
        <v>3</v>
      </c>
      <c r="C2090" s="14" t="s">
        <v>15568</v>
      </c>
      <c r="D2090" s="14">
        <f>+VLOOKUP(C2090,'Avances Fisicos'!$A$1:$D$2309,2,FALSE)</f>
        <v>116.76</v>
      </c>
      <c r="E2090" s="14">
        <f>+VLOOKUP(C2090,'Fuentes de Financiamiento'!$A$1:$C$2398,3,FALSE)</f>
        <v>505682.38</v>
      </c>
      <c r="F2090" s="14" t="str">
        <f>+VLOOKUP(C2090,Georeferencias!$A$1:$D$2313,2,FALSE)</f>
        <v>Jalisco</v>
      </c>
      <c r="G2090" s="14" t="str">
        <f>+VLOOKUP(C2090,Georeferencias!$A$1:$D$2313,3,FALSE)</f>
        <v>El Salto</v>
      </c>
      <c r="H2090" s="14" t="str">
        <f>+VLOOKUP(C2090,Georeferencias!$A$1:$D$2313,4,FALSE)</f>
        <v>El Salto</v>
      </c>
      <c r="I2090" s="14" t="s">
        <v>1256</v>
      </c>
      <c r="J2090" s="14">
        <v>505682.38</v>
      </c>
      <c r="K2090" s="14" t="s">
        <v>15569</v>
      </c>
      <c r="L2090" s="14" t="s">
        <v>15570</v>
      </c>
      <c r="M2090" s="14">
        <v>14</v>
      </c>
      <c r="N2090" s="14" t="s">
        <v>11</v>
      </c>
      <c r="O2090" s="14">
        <v>70</v>
      </c>
      <c r="P2090" s="14" t="s">
        <v>891</v>
      </c>
      <c r="Q2090" s="14" t="s">
        <v>1259</v>
      </c>
      <c r="R2090" s="14" t="s">
        <v>1359</v>
      </c>
      <c r="S2090" s="14" t="s">
        <v>1261</v>
      </c>
      <c r="T2090" s="14" t="s">
        <v>11881</v>
      </c>
      <c r="U2090" s="14" t="s">
        <v>15571</v>
      </c>
      <c r="V2090" s="14" t="s">
        <v>1490</v>
      </c>
      <c r="W2090" s="14">
        <v>95</v>
      </c>
      <c r="X2090" s="14">
        <v>80</v>
      </c>
      <c r="Y2090" s="14">
        <v>0</v>
      </c>
      <c r="Z2090" s="14" t="s">
        <v>15572</v>
      </c>
      <c r="AA2090" s="14">
        <v>1</v>
      </c>
      <c r="AB2090" s="14" t="s">
        <v>15573</v>
      </c>
      <c r="AC2090" s="15">
        <v>43927</v>
      </c>
      <c r="AD2090" s="15">
        <v>43939</v>
      </c>
      <c r="AE2090" s="14">
        <v>505682.38</v>
      </c>
      <c r="AF2090" s="14">
        <v>505682.38</v>
      </c>
      <c r="AG2090" s="14">
        <v>505682.38</v>
      </c>
      <c r="AH2090" s="14">
        <v>505682.38</v>
      </c>
      <c r="AI2090" s="14">
        <v>505682.38</v>
      </c>
      <c r="AJ2090" s="14" t="s">
        <v>15574</v>
      </c>
      <c r="AK2090" s="14" t="s">
        <v>15575</v>
      </c>
      <c r="AL2090" s="14" t="s">
        <v>15576</v>
      </c>
      <c r="AM2090" s="14" t="s">
        <v>11648</v>
      </c>
      <c r="AN2090" s="14" t="s">
        <v>1271</v>
      </c>
      <c r="AO2090" s="14" t="s">
        <v>1272</v>
      </c>
      <c r="AP2090" s="14" t="s">
        <v>1272</v>
      </c>
    </row>
    <row r="2091" spans="1:42" x14ac:dyDescent="0.2">
      <c r="A2091" s="14">
        <v>2020</v>
      </c>
      <c r="B2091" s="14">
        <v>3</v>
      </c>
      <c r="C2091" s="14" t="s">
        <v>15577</v>
      </c>
      <c r="D2091" s="14">
        <f>+VLOOKUP(C2091,'Avances Fisicos'!$A$1:$D$2309,2,FALSE)</f>
        <v>425</v>
      </c>
      <c r="E2091" s="14">
        <f>+VLOOKUP(C2091,'Fuentes de Financiamiento'!$A$1:$C$2398,3,FALSE)</f>
        <v>1154850.26</v>
      </c>
      <c r="F2091" s="14" t="str">
        <f>+VLOOKUP(C2091,Georeferencias!$A$1:$D$2313,2,FALSE)</f>
        <v>Jalisco</v>
      </c>
      <c r="G2091" s="14" t="str">
        <f>+VLOOKUP(C2091,Georeferencias!$A$1:$D$2313,3,FALSE)</f>
        <v>El Salto</v>
      </c>
      <c r="H2091" s="14" t="str">
        <f>+VLOOKUP(C2091,Georeferencias!$A$1:$D$2313,4,FALSE)</f>
        <v>Las Pintas</v>
      </c>
      <c r="I2091" s="14" t="s">
        <v>1256</v>
      </c>
      <c r="J2091" s="14">
        <v>1154850.26</v>
      </c>
      <c r="K2091" s="14" t="s">
        <v>15578</v>
      </c>
      <c r="L2091" s="14" t="s">
        <v>15579</v>
      </c>
      <c r="M2091" s="14">
        <v>14</v>
      </c>
      <c r="N2091" s="14" t="s">
        <v>11</v>
      </c>
      <c r="O2091" s="14">
        <v>70</v>
      </c>
      <c r="P2091" s="14" t="s">
        <v>891</v>
      </c>
      <c r="Q2091" s="14" t="s">
        <v>1259</v>
      </c>
      <c r="R2091" s="14" t="s">
        <v>1335</v>
      </c>
      <c r="S2091" s="14" t="s">
        <v>1261</v>
      </c>
      <c r="T2091" s="14" t="s">
        <v>11881</v>
      </c>
      <c r="U2091" s="14" t="s">
        <v>15580</v>
      </c>
      <c r="V2091" s="14" t="s">
        <v>1490</v>
      </c>
      <c r="W2091" s="14">
        <v>75</v>
      </c>
      <c r="X2091" s="14">
        <v>60</v>
      </c>
      <c r="Y2091" s="14">
        <v>0</v>
      </c>
      <c r="Z2091" s="14" t="s">
        <v>15581</v>
      </c>
      <c r="AA2091" s="14">
        <v>1</v>
      </c>
      <c r="AB2091" s="14" t="s">
        <v>15582</v>
      </c>
      <c r="AC2091" s="15">
        <v>43955</v>
      </c>
      <c r="AD2091" s="15">
        <v>43974</v>
      </c>
      <c r="AE2091" s="14">
        <v>1154850.26</v>
      </c>
      <c r="AF2091" s="14">
        <v>1154850.26</v>
      </c>
      <c r="AG2091" s="14">
        <v>1154850.26</v>
      </c>
      <c r="AH2091" s="14">
        <v>1154850.26</v>
      </c>
      <c r="AI2091" s="14">
        <v>1154850.26</v>
      </c>
      <c r="AJ2091" s="14" t="s">
        <v>15583</v>
      </c>
      <c r="AK2091" s="14" t="s">
        <v>15584</v>
      </c>
      <c r="AL2091" s="14" t="s">
        <v>15585</v>
      </c>
      <c r="AM2091" s="14" t="s">
        <v>11648</v>
      </c>
      <c r="AN2091" s="14" t="s">
        <v>1271</v>
      </c>
      <c r="AO2091" s="14" t="s">
        <v>1272</v>
      </c>
      <c r="AP2091" s="14" t="s">
        <v>1272</v>
      </c>
    </row>
    <row r="2092" spans="1:42" x14ac:dyDescent="0.2">
      <c r="A2092" s="14">
        <v>2020</v>
      </c>
      <c r="B2092" s="14">
        <v>3</v>
      </c>
      <c r="C2092" s="14" t="s">
        <v>15586</v>
      </c>
      <c r="D2092" s="14">
        <f>+VLOOKUP(C2092,'Avances Fisicos'!$A$1:$D$2309,2,FALSE)</f>
        <v>1</v>
      </c>
      <c r="E2092" s="14">
        <f>+VLOOKUP(C2092,'Fuentes de Financiamiento'!$A$1:$C$2398,3,FALSE)</f>
        <v>4500</v>
      </c>
      <c r="F2092" s="14" t="str">
        <f>+VLOOKUP(C2092,Georeferencias!$A$1:$D$2313,2,FALSE)</f>
        <v>Jalisco</v>
      </c>
      <c r="G2092" s="14" t="str">
        <f>+VLOOKUP(C2092,Georeferencias!$A$1:$D$2313,3,FALSE)</f>
        <v>Cuquío</v>
      </c>
      <c r="H2092" s="14" t="str">
        <f>+VLOOKUP(C2092,Georeferencias!$A$1:$D$2313,4,FALSE)</f>
        <v>El Bajío De Los Gallos</v>
      </c>
      <c r="I2092" s="14" t="s">
        <v>1256</v>
      </c>
      <c r="J2092" s="14">
        <v>4500</v>
      </c>
      <c r="K2092" s="14" t="s">
        <v>11902</v>
      </c>
      <c r="L2092" s="14" t="s">
        <v>15587</v>
      </c>
      <c r="M2092" s="14">
        <v>14</v>
      </c>
      <c r="N2092" s="14" t="s">
        <v>11</v>
      </c>
      <c r="O2092" s="14">
        <v>29</v>
      </c>
      <c r="P2092" s="14" t="s">
        <v>27</v>
      </c>
      <c r="Q2092" s="14" t="s">
        <v>1259</v>
      </c>
      <c r="R2092" s="14" t="s">
        <v>1260</v>
      </c>
      <c r="S2092" s="14" t="s">
        <v>1261</v>
      </c>
      <c r="T2092" s="14" t="s">
        <v>11845</v>
      </c>
      <c r="U2092" s="14" t="s">
        <v>15588</v>
      </c>
      <c r="V2092" s="14" t="s">
        <v>1490</v>
      </c>
      <c r="W2092" s="14">
        <v>2</v>
      </c>
      <c r="X2092" s="14">
        <v>2</v>
      </c>
      <c r="Y2092" s="14">
        <v>0</v>
      </c>
      <c r="Z2092" s="14" t="s">
        <v>1265</v>
      </c>
      <c r="AA2092" s="14">
        <v>1</v>
      </c>
      <c r="AB2092" s="14" t="s">
        <v>15589</v>
      </c>
      <c r="AC2092" s="15">
        <v>44013</v>
      </c>
      <c r="AD2092" s="15">
        <v>44043</v>
      </c>
      <c r="AE2092" s="14">
        <v>4500</v>
      </c>
      <c r="AF2092" s="14">
        <v>4500</v>
      </c>
      <c r="AG2092" s="14">
        <v>4500</v>
      </c>
      <c r="AH2092" s="14">
        <v>4500</v>
      </c>
      <c r="AI2092" s="14">
        <v>4500</v>
      </c>
      <c r="AJ2092" s="14" t="s">
        <v>15590</v>
      </c>
      <c r="AK2092" s="14" t="s">
        <v>1268</v>
      </c>
      <c r="AL2092" s="14" t="s">
        <v>15591</v>
      </c>
      <c r="AM2092" s="14" t="s">
        <v>11648</v>
      </c>
      <c r="AN2092" s="14" t="s">
        <v>1271</v>
      </c>
      <c r="AO2092" s="14" t="s">
        <v>1272</v>
      </c>
      <c r="AP2092" s="14" t="s">
        <v>1272</v>
      </c>
    </row>
    <row r="2093" spans="1:42" x14ac:dyDescent="0.2">
      <c r="A2093" s="14">
        <v>2020</v>
      </c>
      <c r="B2093" s="14">
        <v>3</v>
      </c>
      <c r="C2093" s="14" t="s">
        <v>15592</v>
      </c>
      <c r="D2093" s="14">
        <f>+VLOOKUP(C2093,'Avances Fisicos'!$A$1:$D$2309,2,FALSE)</f>
        <v>1774</v>
      </c>
      <c r="E2093" s="14">
        <f>+VLOOKUP(C2093,'Fuentes de Financiamiento'!$A$1:$C$2398,3,FALSE)</f>
        <v>750000.78</v>
      </c>
      <c r="F2093" s="14" t="str">
        <f>+VLOOKUP(C2093,Georeferencias!$A$1:$D$2313,2,FALSE)</f>
        <v>Jalisco</v>
      </c>
      <c r="G2093" s="14" t="str">
        <f>+VLOOKUP(C2093,Georeferencias!$A$1:$D$2313,3,FALSE)</f>
        <v>Tapalpa</v>
      </c>
      <c r="H2093" s="14" t="str">
        <f>+VLOOKUP(C2093,Georeferencias!$A$1:$D$2313,4,FALSE)</f>
        <v>La Tuna</v>
      </c>
      <c r="I2093" s="14" t="s">
        <v>1256</v>
      </c>
      <c r="J2093" s="14">
        <v>750000.78</v>
      </c>
      <c r="K2093" s="14" t="s">
        <v>15593</v>
      </c>
      <c r="L2093" s="14" t="s">
        <v>15594</v>
      </c>
      <c r="M2093" s="14">
        <v>14</v>
      </c>
      <c r="N2093" s="14" t="s">
        <v>11</v>
      </c>
      <c r="O2093" s="14">
        <v>86</v>
      </c>
      <c r="P2093" s="14" t="s">
        <v>897</v>
      </c>
      <c r="Q2093" s="14" t="s">
        <v>1259</v>
      </c>
      <c r="R2093" s="14" t="s">
        <v>1335</v>
      </c>
      <c r="S2093" s="14" t="s">
        <v>1261</v>
      </c>
      <c r="T2093" s="14" t="s">
        <v>3826</v>
      </c>
      <c r="U2093" s="14" t="s">
        <v>15595</v>
      </c>
      <c r="V2093" s="14" t="s">
        <v>1490</v>
      </c>
      <c r="W2093" s="14">
        <v>100</v>
      </c>
      <c r="X2093" s="14">
        <v>80</v>
      </c>
      <c r="Y2093" s="14">
        <v>0</v>
      </c>
      <c r="Z2093" s="14" t="s">
        <v>15596</v>
      </c>
      <c r="AA2093" s="14">
        <v>1</v>
      </c>
      <c r="AB2093" s="14" t="s">
        <v>15597</v>
      </c>
      <c r="AC2093" s="15">
        <v>43979</v>
      </c>
      <c r="AD2093" s="15">
        <v>44071</v>
      </c>
      <c r="AE2093" s="14">
        <v>750000.78</v>
      </c>
      <c r="AF2093" s="14">
        <v>750000.78</v>
      </c>
      <c r="AG2093" s="14">
        <v>750000.78</v>
      </c>
      <c r="AH2093" s="14">
        <v>750000.78</v>
      </c>
      <c r="AI2093" s="14">
        <v>750000.78</v>
      </c>
      <c r="AJ2093" s="14" t="s">
        <v>15598</v>
      </c>
      <c r="AK2093" s="14" t="s">
        <v>15599</v>
      </c>
      <c r="AL2093" s="14" t="s">
        <v>15600</v>
      </c>
      <c r="AM2093" s="14" t="s">
        <v>11648</v>
      </c>
      <c r="AN2093" s="14" t="s">
        <v>1271</v>
      </c>
      <c r="AO2093" s="14" t="s">
        <v>1272</v>
      </c>
      <c r="AP2093" s="14" t="s">
        <v>1272</v>
      </c>
    </row>
    <row r="2094" spans="1:42" x14ac:dyDescent="0.2">
      <c r="A2094" s="14">
        <v>2020</v>
      </c>
      <c r="B2094" s="14">
        <v>3</v>
      </c>
      <c r="C2094" s="14" t="s">
        <v>15601</v>
      </c>
      <c r="D2094" s="14">
        <f>+VLOOKUP(C2094,'Avances Fisicos'!$A$1:$D$2309,2,FALSE)</f>
        <v>398</v>
      </c>
      <c r="E2094" s="14">
        <f>+VLOOKUP(C2094,'Fuentes de Financiamiento'!$A$1:$C$2398,3,FALSE)</f>
        <v>517527.92</v>
      </c>
      <c r="F2094" s="14" t="str">
        <f>+VLOOKUP(C2094,Georeferencias!$A$1:$D$2313,2,FALSE)</f>
        <v>Jalisco</v>
      </c>
      <c r="G2094" s="14" t="str">
        <f>+VLOOKUP(C2094,Georeferencias!$A$1:$D$2313,3,FALSE)</f>
        <v>Tonalá</v>
      </c>
      <c r="H2094" s="14" t="str">
        <f>+VLOOKUP(C2094,Georeferencias!$A$1:$D$2313,4,FALSE)</f>
        <v>Tonalá</v>
      </c>
      <c r="I2094" s="14" t="s">
        <v>1256</v>
      </c>
      <c r="J2094" s="14">
        <v>1004368.5</v>
      </c>
      <c r="K2094" s="14" t="s">
        <v>15602</v>
      </c>
      <c r="L2094" s="14" t="s">
        <v>15603</v>
      </c>
      <c r="M2094" s="14">
        <v>14</v>
      </c>
      <c r="N2094" s="14" t="s">
        <v>11</v>
      </c>
      <c r="O2094" s="14">
        <v>101</v>
      </c>
      <c r="P2094" s="14" t="s">
        <v>23</v>
      </c>
      <c r="Q2094" s="14" t="s">
        <v>1259</v>
      </c>
      <c r="R2094" s="14" t="s">
        <v>1359</v>
      </c>
      <c r="S2094" s="14" t="s">
        <v>1261</v>
      </c>
      <c r="T2094" s="14" t="s">
        <v>6472</v>
      </c>
      <c r="U2094" s="14" t="s">
        <v>15604</v>
      </c>
      <c r="V2094" s="14" t="s">
        <v>1490</v>
      </c>
      <c r="W2094" s="14">
        <v>200</v>
      </c>
      <c r="X2094" s="14">
        <v>200</v>
      </c>
      <c r="Y2094" s="14">
        <v>0</v>
      </c>
      <c r="Z2094" s="14" t="s">
        <v>15605</v>
      </c>
      <c r="AA2094" s="14">
        <v>1</v>
      </c>
      <c r="AB2094" s="14" t="s">
        <v>15606</v>
      </c>
      <c r="AC2094" s="15">
        <v>43937</v>
      </c>
      <c r="AD2094" s="15">
        <v>43988</v>
      </c>
      <c r="AE2094" s="14">
        <v>517527.92</v>
      </c>
      <c r="AF2094" s="14">
        <v>517527.92</v>
      </c>
      <c r="AG2094" s="14">
        <v>517527.92</v>
      </c>
      <c r="AH2094" s="14">
        <v>517527.92</v>
      </c>
      <c r="AI2094" s="14">
        <v>517527.92</v>
      </c>
      <c r="AJ2094" s="14" t="s">
        <v>15607</v>
      </c>
      <c r="AK2094" s="14" t="s">
        <v>15608</v>
      </c>
      <c r="AL2094" s="14" t="s">
        <v>15609</v>
      </c>
      <c r="AM2094" s="14" t="s">
        <v>11648</v>
      </c>
      <c r="AN2094" s="14" t="s">
        <v>1271</v>
      </c>
      <c r="AO2094" s="14" t="s">
        <v>1272</v>
      </c>
      <c r="AP2094" s="14" t="s">
        <v>1272</v>
      </c>
    </row>
    <row r="2095" spans="1:42" x14ac:dyDescent="0.2">
      <c r="A2095" s="14">
        <v>2020</v>
      </c>
      <c r="B2095" s="14">
        <v>3</v>
      </c>
      <c r="C2095" s="14" t="s">
        <v>15610</v>
      </c>
      <c r="D2095" s="14">
        <f>+VLOOKUP(C2095,'Avances Fisicos'!$A$1:$D$2309,2,FALSE)</f>
        <v>475</v>
      </c>
      <c r="E2095" s="14">
        <f>+VLOOKUP(C2095,'Fuentes de Financiamiento'!$A$1:$C$2398,3,FALSE)</f>
        <v>644660.57999999996</v>
      </c>
      <c r="F2095" s="14" t="str">
        <f>+VLOOKUP(C2095,Georeferencias!$A$1:$D$2313,2,FALSE)</f>
        <v>Jalisco</v>
      </c>
      <c r="G2095" s="14" t="str">
        <f>+VLOOKUP(C2095,Georeferencias!$A$1:$D$2313,3,FALSE)</f>
        <v>Sayula</v>
      </c>
      <c r="H2095" s="14" t="str">
        <f>+VLOOKUP(C2095,Georeferencias!$A$1:$D$2313,4,FALSE)</f>
        <v>Sayula</v>
      </c>
      <c r="I2095" s="14" t="s">
        <v>1256</v>
      </c>
      <c r="J2095" s="14">
        <v>644660.57999999996</v>
      </c>
      <c r="K2095" s="14" t="s">
        <v>15611</v>
      </c>
      <c r="L2095" s="14" t="s">
        <v>15612</v>
      </c>
      <c r="M2095" s="14">
        <v>14</v>
      </c>
      <c r="N2095" s="14" t="s">
        <v>11</v>
      </c>
      <c r="O2095" s="14">
        <v>82</v>
      </c>
      <c r="P2095" s="14" t="s">
        <v>895</v>
      </c>
      <c r="Q2095" s="14" t="s">
        <v>1259</v>
      </c>
      <c r="R2095" s="14" t="s">
        <v>1346</v>
      </c>
      <c r="S2095" s="14" t="s">
        <v>1261</v>
      </c>
      <c r="T2095" s="14" t="s">
        <v>11958</v>
      </c>
      <c r="U2095" s="14" t="s">
        <v>15613</v>
      </c>
      <c r="V2095" s="14" t="s">
        <v>1490</v>
      </c>
      <c r="W2095" s="14">
        <v>370</v>
      </c>
      <c r="X2095" s="14">
        <v>370</v>
      </c>
      <c r="Y2095" s="14">
        <v>0</v>
      </c>
      <c r="Z2095" s="14" t="s">
        <v>15614</v>
      </c>
      <c r="AA2095" s="14">
        <v>1</v>
      </c>
      <c r="AB2095" s="14" t="s">
        <v>15615</v>
      </c>
      <c r="AC2095" s="15">
        <v>43962</v>
      </c>
      <c r="AD2095" s="15">
        <v>44022</v>
      </c>
      <c r="AE2095" s="14">
        <v>644660.57999999996</v>
      </c>
      <c r="AF2095" s="14">
        <v>644660.57999999996</v>
      </c>
      <c r="AG2095" s="14">
        <v>644660.57999999996</v>
      </c>
      <c r="AH2095" s="14">
        <v>644660.57999999996</v>
      </c>
      <c r="AI2095" s="14">
        <v>644660.57999999996</v>
      </c>
      <c r="AJ2095" s="14" t="s">
        <v>15616</v>
      </c>
      <c r="AK2095" s="14" t="s">
        <v>15617</v>
      </c>
      <c r="AL2095" s="14" t="s">
        <v>15618</v>
      </c>
      <c r="AM2095" s="14" t="s">
        <v>11648</v>
      </c>
      <c r="AN2095" s="14" t="s">
        <v>1271</v>
      </c>
      <c r="AO2095" s="14" t="s">
        <v>1272</v>
      </c>
      <c r="AP2095" s="14" t="s">
        <v>1272</v>
      </c>
    </row>
    <row r="2096" spans="1:42" x14ac:dyDescent="0.2">
      <c r="A2096" s="14">
        <v>2020</v>
      </c>
      <c r="B2096" s="14">
        <v>3</v>
      </c>
      <c r="C2096" s="14" t="s">
        <v>15619</v>
      </c>
      <c r="D2096" s="14">
        <f>+VLOOKUP(C2096,'Avances Fisicos'!$A$1:$D$2309,2,FALSE)</f>
        <v>372</v>
      </c>
      <c r="E2096" s="14">
        <f>+VLOOKUP(C2096,'Fuentes de Financiamiento'!$A$1:$C$2398,3,FALSE)</f>
        <v>419364.71</v>
      </c>
      <c r="F2096" s="14" t="str">
        <f>+VLOOKUP(C2096,Georeferencias!$A$1:$D$2313,2,FALSE)</f>
        <v>Jalisco</v>
      </c>
      <c r="G2096" s="14" t="str">
        <f>+VLOOKUP(C2096,Georeferencias!$A$1:$D$2313,3,FALSE)</f>
        <v>Ayotlán</v>
      </c>
      <c r="H2096" s="14" t="str">
        <f>+VLOOKUP(C2096,Georeferencias!$A$1:$D$2313,4,FALSE)</f>
        <v>Betania</v>
      </c>
      <c r="I2096" s="14" t="s">
        <v>1256</v>
      </c>
      <c r="J2096" s="14">
        <v>419364.71</v>
      </c>
      <c r="K2096" s="14" t="s">
        <v>15620</v>
      </c>
      <c r="L2096" s="14" t="s">
        <v>15621</v>
      </c>
      <c r="M2096" s="14">
        <v>14</v>
      </c>
      <c r="N2096" s="14" t="s">
        <v>11</v>
      </c>
      <c r="O2096" s="14">
        <v>16</v>
      </c>
      <c r="P2096" s="14" t="s">
        <v>928</v>
      </c>
      <c r="Q2096" s="14" t="s">
        <v>1259</v>
      </c>
      <c r="R2096" s="14" t="s">
        <v>1335</v>
      </c>
      <c r="S2096" s="14" t="s">
        <v>1261</v>
      </c>
      <c r="T2096" s="14" t="s">
        <v>3817</v>
      </c>
      <c r="U2096" s="14" t="s">
        <v>15622</v>
      </c>
      <c r="V2096" s="14" t="s">
        <v>1490</v>
      </c>
      <c r="W2096" s="14">
        <v>27</v>
      </c>
      <c r="X2096" s="14">
        <v>23</v>
      </c>
      <c r="Y2096" s="14">
        <v>0</v>
      </c>
      <c r="Z2096" s="14" t="s">
        <v>15623</v>
      </c>
      <c r="AA2096" s="14">
        <v>1</v>
      </c>
      <c r="AB2096" s="14" t="s">
        <v>15624</v>
      </c>
      <c r="AC2096" s="15">
        <v>43969</v>
      </c>
      <c r="AD2096" s="15">
        <v>43995</v>
      </c>
      <c r="AE2096" s="14">
        <v>419364.71</v>
      </c>
      <c r="AF2096" s="14">
        <v>419364.71</v>
      </c>
      <c r="AG2096" s="14">
        <v>419364.71</v>
      </c>
      <c r="AH2096" s="14">
        <v>419364.71</v>
      </c>
      <c r="AI2096" s="14">
        <v>419364.71</v>
      </c>
      <c r="AJ2096" s="14" t="s">
        <v>15625</v>
      </c>
      <c r="AK2096" s="14" t="s">
        <v>2504</v>
      </c>
      <c r="AL2096" s="14" t="s">
        <v>15626</v>
      </c>
      <c r="AM2096" s="14" t="s">
        <v>11648</v>
      </c>
      <c r="AN2096" s="14" t="s">
        <v>1271</v>
      </c>
      <c r="AO2096" s="14" t="s">
        <v>1272</v>
      </c>
      <c r="AP2096" s="14" t="s">
        <v>1272</v>
      </c>
    </row>
    <row r="2097" spans="1:42" x14ac:dyDescent="0.2">
      <c r="A2097" s="14">
        <v>2020</v>
      </c>
      <c r="B2097" s="14">
        <v>3</v>
      </c>
      <c r="C2097" s="14" t="s">
        <v>15627</v>
      </c>
      <c r="D2097" s="14">
        <f>+VLOOKUP(C2097,'Avances Fisicos'!$A$1:$D$2309,2,FALSE)</f>
        <v>110</v>
      </c>
      <c r="E2097" s="14">
        <f>+VLOOKUP(C2097,'Fuentes de Financiamiento'!$A$1:$C$2398,3,FALSE)</f>
        <v>86604.25</v>
      </c>
      <c r="F2097" s="14" t="str">
        <f>+VLOOKUP(C2097,Georeferencias!$A$1:$D$2313,2,FALSE)</f>
        <v>Jalisco</v>
      </c>
      <c r="G2097" s="14" t="str">
        <f>+VLOOKUP(C2097,Georeferencias!$A$1:$D$2313,3,FALSE)</f>
        <v>Ayotlán</v>
      </c>
      <c r="H2097" s="14" t="str">
        <f>+VLOOKUP(C2097,Georeferencias!$A$1:$D$2313,4,FALSE)</f>
        <v>Betania</v>
      </c>
      <c r="I2097" s="14" t="s">
        <v>1256</v>
      </c>
      <c r="J2097" s="14">
        <v>86604.25</v>
      </c>
      <c r="K2097" s="14" t="s">
        <v>15628</v>
      </c>
      <c r="L2097" s="14" t="s">
        <v>15629</v>
      </c>
      <c r="M2097" s="14">
        <v>14</v>
      </c>
      <c r="N2097" s="14" t="s">
        <v>11</v>
      </c>
      <c r="O2097" s="14">
        <v>16</v>
      </c>
      <c r="P2097" s="14" t="s">
        <v>928</v>
      </c>
      <c r="Q2097" s="14" t="s">
        <v>1259</v>
      </c>
      <c r="R2097" s="14" t="s">
        <v>1335</v>
      </c>
      <c r="S2097" s="14" t="s">
        <v>1261</v>
      </c>
      <c r="T2097" s="14" t="s">
        <v>3817</v>
      </c>
      <c r="U2097" s="14" t="s">
        <v>15630</v>
      </c>
      <c r="V2097" s="14" t="s">
        <v>1490</v>
      </c>
      <c r="W2097" s="14">
        <v>27</v>
      </c>
      <c r="X2097" s="14">
        <v>23</v>
      </c>
      <c r="Y2097" s="14">
        <v>0</v>
      </c>
      <c r="Z2097" s="14" t="s">
        <v>15631</v>
      </c>
      <c r="AA2097" s="14">
        <v>1</v>
      </c>
      <c r="AB2097" s="14" t="s">
        <v>15632</v>
      </c>
      <c r="AC2097" s="15">
        <v>43969</v>
      </c>
      <c r="AD2097" s="15">
        <v>43985</v>
      </c>
      <c r="AE2097" s="14">
        <v>86604.25</v>
      </c>
      <c r="AF2097" s="14">
        <v>86604.25</v>
      </c>
      <c r="AG2097" s="14">
        <v>86604.25</v>
      </c>
      <c r="AH2097" s="14">
        <v>86604.25</v>
      </c>
      <c r="AI2097" s="14">
        <v>86604.25</v>
      </c>
      <c r="AJ2097" s="14" t="s">
        <v>15633</v>
      </c>
      <c r="AK2097" s="14" t="s">
        <v>15634</v>
      </c>
      <c r="AL2097" s="14" t="s">
        <v>15635</v>
      </c>
      <c r="AM2097" s="14" t="s">
        <v>11648</v>
      </c>
      <c r="AN2097" s="14" t="s">
        <v>1271</v>
      </c>
      <c r="AO2097" s="14" t="s">
        <v>1272</v>
      </c>
      <c r="AP2097" s="14" t="s">
        <v>1272</v>
      </c>
    </row>
    <row r="2098" spans="1:42" x14ac:dyDescent="0.2">
      <c r="A2098" s="14">
        <v>2020</v>
      </c>
      <c r="B2098" s="14">
        <v>3</v>
      </c>
      <c r="C2098" s="14" t="s">
        <v>15636</v>
      </c>
      <c r="D2098" s="14">
        <f>+VLOOKUP(C2098,'Avances Fisicos'!$A$1:$D$2309,2,FALSE)</f>
        <v>144</v>
      </c>
      <c r="E2098" s="14">
        <f>+VLOOKUP(C2098,'Fuentes de Financiamiento'!$A$1:$C$2398,3,FALSE)</f>
        <v>117058.52</v>
      </c>
      <c r="F2098" s="14" t="str">
        <f>+VLOOKUP(C2098,Georeferencias!$A$1:$D$2313,2,FALSE)</f>
        <v>Jalisco</v>
      </c>
      <c r="G2098" s="14" t="str">
        <f>+VLOOKUP(C2098,Georeferencias!$A$1:$D$2313,3,FALSE)</f>
        <v>Degollado</v>
      </c>
      <c r="H2098" s="14" t="str">
        <f>+VLOOKUP(C2098,Georeferencias!$A$1:$D$2313,4,FALSE)</f>
        <v>Mezquite Grande</v>
      </c>
      <c r="I2098" s="14" t="s">
        <v>1256</v>
      </c>
      <c r="J2098" s="14">
        <v>117058.52</v>
      </c>
      <c r="K2098" s="14" t="s">
        <v>15637</v>
      </c>
      <c r="L2098" s="14" t="s">
        <v>15638</v>
      </c>
      <c r="M2098" s="14">
        <v>14</v>
      </c>
      <c r="N2098" s="14" t="s">
        <v>11</v>
      </c>
      <c r="O2098" s="14">
        <v>33</v>
      </c>
      <c r="P2098" s="14" t="s">
        <v>2655</v>
      </c>
      <c r="Q2098" s="14" t="s">
        <v>1259</v>
      </c>
      <c r="R2098" s="14" t="s">
        <v>1359</v>
      </c>
      <c r="S2098" s="14" t="s">
        <v>1261</v>
      </c>
      <c r="T2098" s="14" t="s">
        <v>15639</v>
      </c>
      <c r="U2098" s="14" t="s">
        <v>15640</v>
      </c>
      <c r="V2098" s="14" t="s">
        <v>1490</v>
      </c>
      <c r="W2098" s="14">
        <v>22</v>
      </c>
      <c r="X2098" s="14">
        <v>18</v>
      </c>
      <c r="Y2098" s="14">
        <v>0</v>
      </c>
      <c r="Z2098" s="14" t="s">
        <v>15641</v>
      </c>
      <c r="AA2098" s="14">
        <v>1</v>
      </c>
      <c r="AB2098" s="14" t="s">
        <v>15642</v>
      </c>
      <c r="AC2098" s="15">
        <v>43902</v>
      </c>
      <c r="AD2098" s="15">
        <v>43922</v>
      </c>
      <c r="AE2098" s="14">
        <v>117058.52</v>
      </c>
      <c r="AF2098" s="14">
        <v>117058.52</v>
      </c>
      <c r="AG2098" s="14">
        <v>117058.52</v>
      </c>
      <c r="AH2098" s="14">
        <v>117058.52</v>
      </c>
      <c r="AI2098" s="14">
        <v>117058.52</v>
      </c>
      <c r="AJ2098" s="14" t="s">
        <v>15643</v>
      </c>
      <c r="AK2098" s="14" t="s">
        <v>15644</v>
      </c>
      <c r="AL2098" s="14" t="s">
        <v>15645</v>
      </c>
      <c r="AM2098" s="14" t="s">
        <v>11648</v>
      </c>
      <c r="AN2098" s="14" t="s">
        <v>1271</v>
      </c>
      <c r="AO2098" s="14" t="s">
        <v>1272</v>
      </c>
      <c r="AP2098" s="14" t="s">
        <v>1272</v>
      </c>
    </row>
    <row r="2099" spans="1:42" x14ac:dyDescent="0.2">
      <c r="A2099" s="14">
        <v>2020</v>
      </c>
      <c r="B2099" s="14">
        <v>3</v>
      </c>
      <c r="C2099" s="14" t="s">
        <v>15646</v>
      </c>
      <c r="D2099" s="14">
        <f>+VLOOKUP(C2099,'Avances Fisicos'!$A$1:$D$2309,2,FALSE)</f>
        <v>170</v>
      </c>
      <c r="E2099" s="14">
        <f>+VLOOKUP(C2099,'Fuentes de Financiamiento'!$A$1:$C$2398,3,FALSE)</f>
        <v>28931</v>
      </c>
      <c r="F2099" s="14" t="str">
        <f>+VLOOKUP(C2099,Georeferencias!$A$1:$D$2313,2,FALSE)</f>
        <v>Jalisco</v>
      </c>
      <c r="G2099" s="14" t="str">
        <f>+VLOOKUP(C2099,Georeferencias!$A$1:$D$2313,3,FALSE)</f>
        <v>Cocula</v>
      </c>
      <c r="H2099" s="14" t="str">
        <f>+VLOOKUP(C2099,Georeferencias!$A$1:$D$2313,4,FALSE)</f>
        <v>La Cofradía De La Luz</v>
      </c>
      <c r="I2099" s="14" t="s">
        <v>1256</v>
      </c>
      <c r="J2099" s="14">
        <v>57862.02</v>
      </c>
      <c r="K2099" s="14" t="s">
        <v>15647</v>
      </c>
      <c r="L2099" s="14" t="s">
        <v>15648</v>
      </c>
      <c r="M2099" s="14">
        <v>14</v>
      </c>
      <c r="N2099" s="14" t="s">
        <v>11</v>
      </c>
      <c r="O2099" s="14">
        <v>24</v>
      </c>
      <c r="P2099" s="14" t="s">
        <v>885</v>
      </c>
      <c r="Q2099" s="14" t="s">
        <v>1259</v>
      </c>
      <c r="R2099" s="14" t="s">
        <v>1406</v>
      </c>
      <c r="S2099" s="14" t="s">
        <v>1261</v>
      </c>
      <c r="T2099" s="14" t="s">
        <v>5017</v>
      </c>
      <c r="U2099" s="14" t="s">
        <v>15649</v>
      </c>
      <c r="V2099" s="14" t="s">
        <v>1490</v>
      </c>
      <c r="W2099" s="14">
        <v>30</v>
      </c>
      <c r="X2099" s="14">
        <v>25</v>
      </c>
      <c r="Y2099" s="14">
        <v>0</v>
      </c>
      <c r="Z2099" s="14" t="s">
        <v>15650</v>
      </c>
      <c r="AA2099" s="14">
        <v>1</v>
      </c>
      <c r="AB2099" s="14" t="s">
        <v>15651</v>
      </c>
      <c r="AC2099" s="15">
        <v>43893</v>
      </c>
      <c r="AD2099" s="15">
        <v>44012</v>
      </c>
      <c r="AE2099" s="14">
        <v>57862.02</v>
      </c>
      <c r="AF2099" s="14">
        <v>57862.02</v>
      </c>
      <c r="AG2099" s="14">
        <v>57862.02</v>
      </c>
      <c r="AH2099" s="14">
        <v>57862.02</v>
      </c>
      <c r="AI2099" s="14">
        <v>57862.02</v>
      </c>
      <c r="AJ2099" s="14" t="s">
        <v>15652</v>
      </c>
      <c r="AK2099" s="14" t="s">
        <v>13069</v>
      </c>
      <c r="AL2099" s="14" t="s">
        <v>15653</v>
      </c>
      <c r="AM2099" s="14" t="s">
        <v>11648</v>
      </c>
      <c r="AN2099" s="14" t="s">
        <v>1271</v>
      </c>
      <c r="AO2099" s="14" t="s">
        <v>1272</v>
      </c>
      <c r="AP2099" s="14" t="s">
        <v>1272</v>
      </c>
    </row>
    <row r="2100" spans="1:42" x14ac:dyDescent="0.2">
      <c r="A2100" s="14">
        <v>2020</v>
      </c>
      <c r="B2100" s="14">
        <v>3</v>
      </c>
      <c r="C2100" s="14" t="s">
        <v>15654</v>
      </c>
      <c r="D2100" s="14">
        <f>+VLOOKUP(C2100,'Avances Fisicos'!$A$1:$D$2309,2,FALSE)</f>
        <v>1</v>
      </c>
      <c r="E2100" s="14">
        <f>+VLOOKUP(C2100,'Fuentes de Financiamiento'!$A$1:$C$2398,3,FALSE)</f>
        <v>4900</v>
      </c>
      <c r="F2100" s="14" t="str">
        <f>+VLOOKUP(C2100,Georeferencias!$A$1:$D$2313,2,FALSE)</f>
        <v>Jalisco</v>
      </c>
      <c r="G2100" s="14" t="str">
        <f>+VLOOKUP(C2100,Georeferencias!$A$1:$D$2313,3,FALSE)</f>
        <v>Cuquío</v>
      </c>
      <c r="H2100" s="14" t="str">
        <f>+VLOOKUP(C2100,Georeferencias!$A$1:$D$2313,4,FALSE)</f>
        <v>El Cadillo</v>
      </c>
      <c r="I2100" s="14" t="s">
        <v>1256</v>
      </c>
      <c r="J2100" s="14">
        <v>4900</v>
      </c>
      <c r="K2100" s="14" t="s">
        <v>11940</v>
      </c>
      <c r="L2100" s="14" t="s">
        <v>15655</v>
      </c>
      <c r="M2100" s="14">
        <v>14</v>
      </c>
      <c r="N2100" s="14" t="s">
        <v>11</v>
      </c>
      <c r="O2100" s="14">
        <v>29</v>
      </c>
      <c r="P2100" s="14" t="s">
        <v>27</v>
      </c>
      <c r="Q2100" s="14" t="s">
        <v>1259</v>
      </c>
      <c r="R2100" s="14" t="s">
        <v>1260</v>
      </c>
      <c r="S2100" s="14" t="s">
        <v>1261</v>
      </c>
      <c r="T2100" s="14" t="s">
        <v>11845</v>
      </c>
      <c r="U2100" s="14" t="s">
        <v>15656</v>
      </c>
      <c r="V2100" s="14" t="s">
        <v>1490</v>
      </c>
      <c r="W2100" s="14">
        <v>3</v>
      </c>
      <c r="X2100" s="14">
        <v>1</v>
      </c>
      <c r="Y2100" s="14">
        <v>0</v>
      </c>
      <c r="Z2100" s="14" t="s">
        <v>1265</v>
      </c>
      <c r="AA2100" s="14">
        <v>1</v>
      </c>
      <c r="AB2100" s="14" t="s">
        <v>15657</v>
      </c>
      <c r="AC2100" s="15">
        <v>44013</v>
      </c>
      <c r="AD2100" s="15">
        <v>44043</v>
      </c>
      <c r="AE2100" s="14">
        <v>4900</v>
      </c>
      <c r="AF2100" s="14">
        <v>4900</v>
      </c>
      <c r="AG2100" s="14">
        <v>4900</v>
      </c>
      <c r="AH2100" s="14">
        <v>4900</v>
      </c>
      <c r="AI2100" s="14">
        <v>4900</v>
      </c>
      <c r="AJ2100" s="14" t="s">
        <v>15658</v>
      </c>
      <c r="AK2100" s="14" t="s">
        <v>1268</v>
      </c>
      <c r="AL2100" s="14" t="s">
        <v>15659</v>
      </c>
      <c r="AM2100" s="14" t="s">
        <v>11648</v>
      </c>
      <c r="AN2100" s="14" t="s">
        <v>1271</v>
      </c>
      <c r="AO2100" s="14" t="s">
        <v>1272</v>
      </c>
      <c r="AP2100" s="14" t="s">
        <v>1272</v>
      </c>
    </row>
    <row r="2101" spans="1:42" x14ac:dyDescent="0.2">
      <c r="A2101" s="14">
        <v>2020</v>
      </c>
      <c r="B2101" s="14">
        <v>3</v>
      </c>
      <c r="C2101" s="14" t="s">
        <v>15660</v>
      </c>
      <c r="D2101" s="14">
        <f>+VLOOKUP(C2101,'Avances Fisicos'!$A$1:$D$2309,2,FALSE)</f>
        <v>1</v>
      </c>
      <c r="E2101" s="14">
        <f>+VLOOKUP(C2101,'Fuentes de Financiamiento'!$A$1:$C$2398,3,FALSE)</f>
        <v>59649.11</v>
      </c>
      <c r="F2101" s="14" t="str">
        <f>+VLOOKUP(C2101,Georeferencias!$A$1:$D$2313,2,FALSE)</f>
        <v>Jalisco</v>
      </c>
      <c r="G2101" s="14" t="str">
        <f>+VLOOKUP(C2101,Georeferencias!$A$1:$D$2313,3,FALSE)</f>
        <v>San Cristóbal de la Barranca</v>
      </c>
      <c r="H2101" s="14" t="str">
        <f>+VLOOKUP(C2101,Georeferencias!$A$1:$D$2313,4,FALSE)</f>
        <v>Camotán</v>
      </c>
      <c r="I2101" s="14" t="s">
        <v>1256</v>
      </c>
      <c r="J2101" s="14">
        <v>59649.11</v>
      </c>
      <c r="K2101" s="14" t="s">
        <v>15661</v>
      </c>
      <c r="L2101" s="14" t="s">
        <v>15662</v>
      </c>
      <c r="M2101" s="14">
        <v>14</v>
      </c>
      <c r="N2101" s="14" t="s">
        <v>11</v>
      </c>
      <c r="O2101" s="14">
        <v>71</v>
      </c>
      <c r="P2101" s="14" t="s">
        <v>32</v>
      </c>
      <c r="Q2101" s="14" t="s">
        <v>1259</v>
      </c>
      <c r="R2101" s="14" t="s">
        <v>1260</v>
      </c>
      <c r="S2101" s="14" t="s">
        <v>1261</v>
      </c>
      <c r="T2101" s="14" t="s">
        <v>4254</v>
      </c>
      <c r="U2101" s="14" t="s">
        <v>15663</v>
      </c>
      <c r="V2101" s="14" t="s">
        <v>1490</v>
      </c>
      <c r="W2101" s="14">
        <v>3</v>
      </c>
      <c r="X2101" s="14">
        <v>4</v>
      </c>
      <c r="Y2101" s="14">
        <v>0</v>
      </c>
      <c r="Z2101" s="14" t="s">
        <v>5082</v>
      </c>
      <c r="AA2101" s="14">
        <v>1</v>
      </c>
      <c r="AB2101" s="14" t="s">
        <v>15664</v>
      </c>
      <c r="AC2101" s="15">
        <v>43906</v>
      </c>
      <c r="AD2101" s="15">
        <v>43963</v>
      </c>
      <c r="AE2101" s="14">
        <v>59649.11</v>
      </c>
      <c r="AF2101" s="14">
        <v>59649.11</v>
      </c>
      <c r="AG2101" s="14">
        <v>59649.11</v>
      </c>
      <c r="AH2101" s="14">
        <v>59649.11</v>
      </c>
      <c r="AI2101" s="14">
        <v>59649.11</v>
      </c>
      <c r="AJ2101" s="14" t="s">
        <v>15665</v>
      </c>
      <c r="AK2101" s="14" t="s">
        <v>9143</v>
      </c>
      <c r="AL2101" s="14" t="s">
        <v>15666</v>
      </c>
      <c r="AM2101" s="14" t="s">
        <v>11648</v>
      </c>
      <c r="AN2101" s="14" t="s">
        <v>1271</v>
      </c>
      <c r="AO2101" s="14" t="s">
        <v>1272</v>
      </c>
      <c r="AP2101" s="14" t="s">
        <v>1272</v>
      </c>
    </row>
    <row r="2102" spans="1:42" x14ac:dyDescent="0.2">
      <c r="A2102" s="14">
        <v>2020</v>
      </c>
      <c r="B2102" s="14">
        <v>3</v>
      </c>
      <c r="C2102" s="14" t="s">
        <v>15667</v>
      </c>
      <c r="D2102" s="14">
        <f>+VLOOKUP(C2102,'Avances Fisicos'!$A$1:$D$2309,2,FALSE)</f>
        <v>100</v>
      </c>
      <c r="E2102" s="14">
        <f>+VLOOKUP(C2102,'Fuentes de Financiamiento'!$A$1:$C$2398,3,FALSE)</f>
        <v>5615.97</v>
      </c>
      <c r="F2102" s="14" t="str">
        <f>+VLOOKUP(C2102,Georeferencias!$A$1:$D$2313,2,FALSE)</f>
        <v>Jalisco</v>
      </c>
      <c r="G2102" s="14" t="str">
        <f>+VLOOKUP(C2102,Georeferencias!$A$1:$D$2313,3,FALSE)</f>
        <v>Tamazula de Gordiano</v>
      </c>
      <c r="H2102" s="14" t="str">
        <f>+VLOOKUP(C2102,Georeferencias!$A$1:$D$2313,4,FALSE)</f>
        <v>El Atascoso</v>
      </c>
      <c r="I2102" s="14" t="s">
        <v>1256</v>
      </c>
      <c r="J2102" s="14">
        <v>5615.97</v>
      </c>
      <c r="K2102" s="14" t="s">
        <v>15668</v>
      </c>
      <c r="L2102" s="14" t="s">
        <v>15669</v>
      </c>
      <c r="M2102" s="14">
        <v>14</v>
      </c>
      <c r="N2102" s="14" t="s">
        <v>11</v>
      </c>
      <c r="O2102" s="14">
        <v>85</v>
      </c>
      <c r="P2102" s="14" t="s">
        <v>916</v>
      </c>
      <c r="Q2102" s="14" t="s">
        <v>1259</v>
      </c>
      <c r="R2102" s="14" t="s">
        <v>1346</v>
      </c>
      <c r="S2102" s="14" t="s">
        <v>1261</v>
      </c>
      <c r="T2102" s="14" t="s">
        <v>11999</v>
      </c>
      <c r="U2102" s="14" t="s">
        <v>15670</v>
      </c>
      <c r="V2102" s="14" t="s">
        <v>1490</v>
      </c>
      <c r="W2102" s="14">
        <v>5</v>
      </c>
      <c r="X2102" s="14">
        <v>4</v>
      </c>
      <c r="Y2102" s="14">
        <v>0</v>
      </c>
      <c r="Z2102" s="14" t="s">
        <v>1455</v>
      </c>
      <c r="AA2102" s="14">
        <v>1</v>
      </c>
      <c r="AB2102" s="14" t="s">
        <v>15671</v>
      </c>
      <c r="AC2102" s="15">
        <v>43852</v>
      </c>
      <c r="AD2102" s="15">
        <v>43852</v>
      </c>
      <c r="AE2102" s="14">
        <v>5615.97</v>
      </c>
      <c r="AF2102" s="14">
        <v>5615.97</v>
      </c>
      <c r="AG2102" s="14">
        <v>5615.97</v>
      </c>
      <c r="AH2102" s="14">
        <v>5615.97</v>
      </c>
      <c r="AI2102" s="14">
        <v>5615.97</v>
      </c>
      <c r="AJ2102" s="14" t="s">
        <v>15672</v>
      </c>
      <c r="AK2102" s="14" t="s">
        <v>1457</v>
      </c>
      <c r="AL2102" s="14" t="s">
        <v>15673</v>
      </c>
      <c r="AM2102" s="14" t="s">
        <v>11648</v>
      </c>
      <c r="AN2102" s="14" t="s">
        <v>1271</v>
      </c>
      <c r="AO2102" s="14" t="s">
        <v>1272</v>
      </c>
      <c r="AP2102" s="14" t="s">
        <v>1272</v>
      </c>
    </row>
    <row r="2103" spans="1:42" x14ac:dyDescent="0.2">
      <c r="A2103" s="14">
        <v>2020</v>
      </c>
      <c r="B2103" s="14">
        <v>3</v>
      </c>
      <c r="C2103" s="14" t="s">
        <v>15674</v>
      </c>
      <c r="D2103" s="14">
        <f>+VLOOKUP(C2103,'Avances Fisicos'!$A$1:$D$2309,2,FALSE)</f>
        <v>100</v>
      </c>
      <c r="E2103" s="14">
        <f>+VLOOKUP(C2103,'Fuentes de Financiamiento'!$A$1:$C$2398,3,FALSE)</f>
        <v>32513.7</v>
      </c>
      <c r="F2103" s="14" t="str">
        <f>+VLOOKUP(C2103,Georeferencias!$A$1:$D$2313,2,FALSE)</f>
        <v>Jalisco</v>
      </c>
      <c r="G2103" s="14" t="str">
        <f>+VLOOKUP(C2103,Georeferencias!$A$1:$D$2313,3,FALSE)</f>
        <v>Tamazula de Gordiano</v>
      </c>
      <c r="H2103" s="14" t="str">
        <f>+VLOOKUP(C2103,Georeferencias!$A$1:$D$2313,4,FALSE)</f>
        <v>Tamazula De Gordiano</v>
      </c>
      <c r="I2103" s="14" t="s">
        <v>1256</v>
      </c>
      <c r="J2103" s="14">
        <v>32513.7</v>
      </c>
      <c r="K2103" s="14" t="s">
        <v>15675</v>
      </c>
      <c r="L2103" s="14" t="s">
        <v>15676</v>
      </c>
      <c r="M2103" s="14">
        <v>14</v>
      </c>
      <c r="N2103" s="14" t="s">
        <v>11</v>
      </c>
      <c r="O2103" s="14">
        <v>85</v>
      </c>
      <c r="P2103" s="14" t="s">
        <v>916</v>
      </c>
      <c r="Q2103" s="14" t="s">
        <v>1259</v>
      </c>
      <c r="R2103" s="14" t="s">
        <v>1346</v>
      </c>
      <c r="S2103" s="14" t="s">
        <v>1261</v>
      </c>
      <c r="T2103" s="14" t="s">
        <v>11999</v>
      </c>
      <c r="U2103" s="14" t="s">
        <v>15677</v>
      </c>
      <c r="V2103" s="14" t="s">
        <v>1490</v>
      </c>
      <c r="W2103" s="14">
        <v>3</v>
      </c>
      <c r="X2103" s="14">
        <v>2</v>
      </c>
      <c r="Y2103" s="14">
        <v>0</v>
      </c>
      <c r="Z2103" s="14" t="s">
        <v>1455</v>
      </c>
      <c r="AA2103" s="14">
        <v>1</v>
      </c>
      <c r="AB2103" s="14" t="s">
        <v>15678</v>
      </c>
      <c r="AC2103" s="15">
        <v>43903</v>
      </c>
      <c r="AD2103" s="15">
        <v>43903</v>
      </c>
      <c r="AE2103" s="14">
        <v>32513.7</v>
      </c>
      <c r="AF2103" s="14">
        <v>32513.7</v>
      </c>
      <c r="AG2103" s="14">
        <v>32513.7</v>
      </c>
      <c r="AH2103" s="14">
        <v>32513.7</v>
      </c>
      <c r="AI2103" s="14">
        <v>32513.7</v>
      </c>
      <c r="AJ2103" s="14" t="s">
        <v>15679</v>
      </c>
      <c r="AK2103" s="14" t="s">
        <v>1457</v>
      </c>
      <c r="AL2103" s="14" t="s">
        <v>15680</v>
      </c>
      <c r="AM2103" s="14" t="s">
        <v>11648</v>
      </c>
      <c r="AN2103" s="14" t="s">
        <v>1271</v>
      </c>
      <c r="AO2103" s="14" t="s">
        <v>1272</v>
      </c>
      <c r="AP2103" s="14" t="s">
        <v>1272</v>
      </c>
    </row>
    <row r="2104" spans="1:42" x14ac:dyDescent="0.2">
      <c r="A2104" s="14">
        <v>2020</v>
      </c>
      <c r="B2104" s="14">
        <v>3</v>
      </c>
      <c r="C2104" s="14" t="s">
        <v>15681</v>
      </c>
      <c r="D2104" s="14">
        <f>+VLOOKUP(C2104,'Avances Fisicos'!$A$1:$D$2309,2,FALSE)</f>
        <v>2392</v>
      </c>
      <c r="E2104" s="14">
        <f>+VLOOKUP(C2104,'Fuentes de Financiamiento'!$A$1:$C$2398,3,FALSE)</f>
        <v>291577.59999999998</v>
      </c>
      <c r="F2104" s="14" t="str">
        <f>+VLOOKUP(C2104,Georeferencias!$A$1:$D$2313,2,FALSE)</f>
        <v>Jalisco</v>
      </c>
      <c r="G2104" s="14" t="str">
        <f>+VLOOKUP(C2104,Georeferencias!$A$1:$D$2313,3,FALSE)</f>
        <v>Tamazula de Gordiano</v>
      </c>
      <c r="H2104" s="14" t="str">
        <f>+VLOOKUP(C2104,Georeferencias!$A$1:$D$2313,4,FALSE)</f>
        <v>Puerto De Las Blancas</v>
      </c>
      <c r="I2104" s="14" t="s">
        <v>1256</v>
      </c>
      <c r="J2104" s="14">
        <v>291577.59999999998</v>
      </c>
      <c r="K2104" s="14" t="s">
        <v>15682</v>
      </c>
      <c r="L2104" s="14" t="s">
        <v>15683</v>
      </c>
      <c r="M2104" s="14">
        <v>14</v>
      </c>
      <c r="N2104" s="14" t="s">
        <v>11</v>
      </c>
      <c r="O2104" s="14">
        <v>85</v>
      </c>
      <c r="P2104" s="14" t="s">
        <v>916</v>
      </c>
      <c r="Q2104" s="14" t="s">
        <v>1259</v>
      </c>
      <c r="R2104" s="14" t="s">
        <v>1260</v>
      </c>
      <c r="S2104" s="14" t="s">
        <v>1261</v>
      </c>
      <c r="T2104" s="14" t="s">
        <v>11999</v>
      </c>
      <c r="U2104" s="14" t="s">
        <v>15684</v>
      </c>
      <c r="V2104" s="14" t="s">
        <v>1490</v>
      </c>
      <c r="W2104" s="14">
        <v>30</v>
      </c>
      <c r="X2104" s="14">
        <v>29</v>
      </c>
      <c r="Y2104" s="14">
        <v>0</v>
      </c>
      <c r="Z2104" s="14" t="s">
        <v>15685</v>
      </c>
      <c r="AA2104" s="14">
        <v>1</v>
      </c>
      <c r="AB2104" s="14" t="s">
        <v>15686</v>
      </c>
      <c r="AC2104" s="15">
        <v>43972</v>
      </c>
      <c r="AD2104" s="15">
        <v>43972</v>
      </c>
      <c r="AE2104" s="14">
        <v>291577.59999999998</v>
      </c>
      <c r="AF2104" s="14">
        <v>291577.59999999998</v>
      </c>
      <c r="AG2104" s="14">
        <v>291577.59999999998</v>
      </c>
      <c r="AH2104" s="14">
        <v>291577.59999999998</v>
      </c>
      <c r="AI2104" s="14">
        <v>291577.59999999998</v>
      </c>
      <c r="AJ2104" s="14" t="s">
        <v>15687</v>
      </c>
      <c r="AK2104" s="14" t="s">
        <v>15688</v>
      </c>
      <c r="AL2104" s="14" t="s">
        <v>15689</v>
      </c>
      <c r="AM2104" s="14" t="s">
        <v>11648</v>
      </c>
      <c r="AN2104" s="14" t="s">
        <v>1271</v>
      </c>
      <c r="AO2104" s="14" t="s">
        <v>1272</v>
      </c>
      <c r="AP2104" s="14" t="s">
        <v>1272</v>
      </c>
    </row>
    <row r="2105" spans="1:42" x14ac:dyDescent="0.2">
      <c r="A2105" s="14">
        <v>2020</v>
      </c>
      <c r="B2105" s="14">
        <v>3</v>
      </c>
      <c r="C2105" s="14" t="s">
        <v>15690</v>
      </c>
      <c r="D2105" s="14">
        <f>+VLOOKUP(C2105,'Avances Fisicos'!$A$1:$D$2309,2,FALSE)</f>
        <v>609</v>
      </c>
      <c r="E2105" s="14">
        <f>+VLOOKUP(C2105,'Fuentes de Financiamiento'!$A$1:$C$2398,3,FALSE)</f>
        <v>182938.28</v>
      </c>
      <c r="F2105" s="14" t="str">
        <f>+VLOOKUP(C2105,Georeferencias!$A$1:$D$2313,2,FALSE)</f>
        <v>Jalisco</v>
      </c>
      <c r="G2105" s="14" t="str">
        <f>+VLOOKUP(C2105,Georeferencias!$A$1:$D$2313,3,FALSE)</f>
        <v>La Barca</v>
      </c>
      <c r="H2105" s="14" t="str">
        <f>+VLOOKUP(C2105,Georeferencias!$A$1:$D$2313,4,FALSE)</f>
        <v>La Barca</v>
      </c>
      <c r="I2105" s="14" t="s">
        <v>1256</v>
      </c>
      <c r="J2105" s="14">
        <v>182938.28</v>
      </c>
      <c r="K2105" s="14" t="s">
        <v>15691</v>
      </c>
      <c r="L2105" s="14" t="s">
        <v>15692</v>
      </c>
      <c r="M2105" s="14">
        <v>14</v>
      </c>
      <c r="N2105" s="14" t="s">
        <v>11</v>
      </c>
      <c r="O2105" s="14">
        <v>18</v>
      </c>
      <c r="P2105" s="14" t="s">
        <v>947</v>
      </c>
      <c r="Q2105" s="14" t="s">
        <v>1259</v>
      </c>
      <c r="R2105" s="14" t="s">
        <v>1359</v>
      </c>
      <c r="S2105" s="14" t="s">
        <v>1261</v>
      </c>
      <c r="T2105" s="14" t="s">
        <v>12847</v>
      </c>
      <c r="U2105" s="14" t="s">
        <v>15693</v>
      </c>
      <c r="V2105" s="14" t="s">
        <v>1490</v>
      </c>
      <c r="W2105" s="14">
        <v>210</v>
      </c>
      <c r="X2105" s="14">
        <v>190</v>
      </c>
      <c r="Y2105" s="14">
        <v>0</v>
      </c>
      <c r="Z2105" s="14" t="s">
        <v>14301</v>
      </c>
      <c r="AA2105" s="14">
        <v>1</v>
      </c>
      <c r="AB2105" s="14" t="s">
        <v>15694</v>
      </c>
      <c r="AC2105" s="15">
        <v>44013</v>
      </c>
      <c r="AD2105" s="15">
        <v>44043</v>
      </c>
      <c r="AE2105" s="14">
        <v>182938.28</v>
      </c>
      <c r="AF2105" s="14">
        <v>182938.28</v>
      </c>
      <c r="AG2105" s="14">
        <v>182938.28</v>
      </c>
      <c r="AH2105" s="14">
        <v>182938.28</v>
      </c>
      <c r="AI2105" s="14">
        <v>182938.28</v>
      </c>
      <c r="AJ2105" s="14" t="s">
        <v>14303</v>
      </c>
      <c r="AK2105" s="14" t="s">
        <v>14304</v>
      </c>
      <c r="AL2105" s="14" t="s">
        <v>15695</v>
      </c>
      <c r="AM2105" s="14" t="s">
        <v>11648</v>
      </c>
      <c r="AN2105" s="14" t="s">
        <v>1271</v>
      </c>
      <c r="AO2105" s="14" t="s">
        <v>1272</v>
      </c>
      <c r="AP2105" s="14" t="s">
        <v>1272</v>
      </c>
    </row>
    <row r="2106" spans="1:42" x14ac:dyDescent="0.2">
      <c r="A2106" s="14">
        <v>2020</v>
      </c>
      <c r="B2106" s="14">
        <v>3</v>
      </c>
      <c r="C2106" s="14" t="s">
        <v>15696</v>
      </c>
      <c r="D2106" s="14">
        <f>+VLOOKUP(C2106,'Avances Fisicos'!$A$1:$D$2309,2,FALSE)</f>
        <v>2</v>
      </c>
      <c r="E2106" s="14">
        <f>+VLOOKUP(C2106,'Fuentes de Financiamiento'!$A$1:$C$2398,3,FALSE)</f>
        <v>85878.46</v>
      </c>
      <c r="F2106" s="14" t="str">
        <f>+VLOOKUP(C2106,Georeferencias!$A$1:$D$2313,2,FALSE)</f>
        <v>Jalisco</v>
      </c>
      <c r="G2106" s="14" t="str">
        <f>+VLOOKUP(C2106,Georeferencias!$A$1:$D$2313,3,FALSE)</f>
        <v>Cuquío</v>
      </c>
      <c r="H2106" s="14" t="str">
        <f>+VLOOKUP(C2106,Georeferencias!$A$1:$D$2313,4,FALSE)</f>
        <v>La Esperanza (El Ranchito)</v>
      </c>
      <c r="I2106" s="14" t="s">
        <v>1256</v>
      </c>
      <c r="J2106" s="14">
        <v>85878.46</v>
      </c>
      <c r="K2106" s="14" t="s">
        <v>15697</v>
      </c>
      <c r="L2106" s="14" t="s">
        <v>15698</v>
      </c>
      <c r="M2106" s="14">
        <v>14</v>
      </c>
      <c r="N2106" s="14" t="s">
        <v>11</v>
      </c>
      <c r="O2106" s="14">
        <v>29</v>
      </c>
      <c r="P2106" s="14" t="s">
        <v>27</v>
      </c>
      <c r="Q2106" s="14" t="s">
        <v>1259</v>
      </c>
      <c r="R2106" s="14" t="s">
        <v>1260</v>
      </c>
      <c r="S2106" s="14" t="s">
        <v>1261</v>
      </c>
      <c r="T2106" s="14" t="s">
        <v>11845</v>
      </c>
      <c r="U2106" s="14" t="s">
        <v>15699</v>
      </c>
      <c r="V2106" s="14" t="s">
        <v>1490</v>
      </c>
      <c r="W2106" s="14">
        <v>5</v>
      </c>
      <c r="X2106" s="14">
        <v>5</v>
      </c>
      <c r="Y2106" s="14">
        <v>0</v>
      </c>
      <c r="Z2106" s="14" t="s">
        <v>11935</v>
      </c>
      <c r="AA2106" s="14">
        <v>1</v>
      </c>
      <c r="AB2106" s="14" t="s">
        <v>15700</v>
      </c>
      <c r="AC2106" s="15">
        <v>44013</v>
      </c>
      <c r="AD2106" s="15">
        <v>44043</v>
      </c>
      <c r="AE2106" s="14">
        <v>85878.46</v>
      </c>
      <c r="AF2106" s="14">
        <v>85878.46</v>
      </c>
      <c r="AG2106" s="14">
        <v>85878.46</v>
      </c>
      <c r="AH2106" s="14">
        <v>85878.46</v>
      </c>
      <c r="AI2106" s="14">
        <v>85878.46</v>
      </c>
      <c r="AJ2106" s="14" t="s">
        <v>15701</v>
      </c>
      <c r="AK2106" s="14" t="s">
        <v>5138</v>
      </c>
      <c r="AL2106" s="14" t="s">
        <v>15702</v>
      </c>
      <c r="AM2106" s="14" t="s">
        <v>11648</v>
      </c>
      <c r="AN2106" s="14" t="s">
        <v>1271</v>
      </c>
      <c r="AO2106" s="14" t="s">
        <v>1272</v>
      </c>
      <c r="AP2106" s="14" t="s">
        <v>1272</v>
      </c>
    </row>
    <row r="2107" spans="1:42" x14ac:dyDescent="0.2">
      <c r="A2107" s="14">
        <v>2020</v>
      </c>
      <c r="B2107" s="14">
        <v>3</v>
      </c>
      <c r="C2107" s="14" t="s">
        <v>15703</v>
      </c>
      <c r="D2107" s="14">
        <f>+VLOOKUP(C2107,'Avances Fisicos'!$A$1:$D$2309,2,FALSE)</f>
        <v>83</v>
      </c>
      <c r="E2107" s="14">
        <f>+VLOOKUP(C2107,'Fuentes de Financiamiento'!$A$1:$C$2398,3,FALSE)</f>
        <v>199048.83</v>
      </c>
      <c r="F2107" s="14" t="str">
        <f>+VLOOKUP(C2107,Georeferencias!$A$1:$D$2313,2,FALSE)</f>
        <v>Jalisco</v>
      </c>
      <c r="G2107" s="14" t="str">
        <f>+VLOOKUP(C2107,Georeferencias!$A$1:$D$2313,3,FALSE)</f>
        <v>Tonalá</v>
      </c>
      <c r="H2107" s="14" t="str">
        <f>+VLOOKUP(C2107,Georeferencias!$A$1:$D$2313,4,FALSE)</f>
        <v>Tonalá</v>
      </c>
      <c r="I2107" s="14" t="s">
        <v>1256</v>
      </c>
      <c r="J2107" s="14">
        <v>199048.83</v>
      </c>
      <c r="K2107" s="14" t="s">
        <v>15704</v>
      </c>
      <c r="L2107" s="14" t="s">
        <v>15705</v>
      </c>
      <c r="M2107" s="14">
        <v>14</v>
      </c>
      <c r="N2107" s="14" t="s">
        <v>11</v>
      </c>
      <c r="O2107" s="14">
        <v>101</v>
      </c>
      <c r="P2107" s="14" t="s">
        <v>23</v>
      </c>
      <c r="Q2107" s="14" t="s">
        <v>1259</v>
      </c>
      <c r="R2107" s="14" t="s">
        <v>1359</v>
      </c>
      <c r="S2107" s="14" t="s">
        <v>1261</v>
      </c>
      <c r="T2107" s="14" t="s">
        <v>6472</v>
      </c>
      <c r="U2107" s="14" t="s">
        <v>15706</v>
      </c>
      <c r="V2107" s="14" t="s">
        <v>1490</v>
      </c>
      <c r="W2107" s="14">
        <v>28</v>
      </c>
      <c r="X2107" s="14">
        <v>27</v>
      </c>
      <c r="Y2107" s="14">
        <v>0</v>
      </c>
      <c r="Z2107" s="14" t="s">
        <v>15707</v>
      </c>
      <c r="AA2107" s="14">
        <v>1</v>
      </c>
      <c r="AB2107" s="14" t="s">
        <v>15708</v>
      </c>
      <c r="AC2107" s="15">
        <v>43990</v>
      </c>
      <c r="AD2107" s="15">
        <v>44016</v>
      </c>
      <c r="AE2107" s="14">
        <v>199048.83</v>
      </c>
      <c r="AF2107" s="14">
        <v>199048.83</v>
      </c>
      <c r="AG2107" s="14">
        <v>199048.83</v>
      </c>
      <c r="AH2107" s="14">
        <v>199048.83</v>
      </c>
      <c r="AI2107" s="14">
        <v>199048.83</v>
      </c>
      <c r="AJ2107" s="14" t="s">
        <v>15709</v>
      </c>
      <c r="AK2107" s="14" t="s">
        <v>15710</v>
      </c>
      <c r="AL2107" s="14" t="s">
        <v>15711</v>
      </c>
      <c r="AM2107" s="14" t="s">
        <v>11648</v>
      </c>
      <c r="AN2107" s="14" t="s">
        <v>1271</v>
      </c>
      <c r="AO2107" s="14" t="s">
        <v>1272</v>
      </c>
      <c r="AP2107" s="14" t="s">
        <v>1272</v>
      </c>
    </row>
    <row r="2108" spans="1:42" x14ac:dyDescent="0.2">
      <c r="A2108" s="14">
        <v>2020</v>
      </c>
      <c r="B2108" s="14">
        <v>3</v>
      </c>
      <c r="C2108" s="14" t="s">
        <v>15712</v>
      </c>
      <c r="D2108" s="14">
        <f>+VLOOKUP(C2108,'Avances Fisicos'!$A$1:$D$2309,2,FALSE)</f>
        <v>230</v>
      </c>
      <c r="E2108" s="14">
        <f>+VLOOKUP(C2108,'Fuentes de Financiamiento'!$A$1:$C$2398,3,FALSE)</f>
        <v>360000</v>
      </c>
      <c r="F2108" s="14" t="str">
        <f>+VLOOKUP(C2108,Georeferencias!$A$1:$D$2313,2,FALSE)</f>
        <v>Jalisco</v>
      </c>
      <c r="G2108" s="14" t="str">
        <f>+VLOOKUP(C2108,Georeferencias!$A$1:$D$2313,3,FALSE)</f>
        <v>Ixtlahuacán del Río</v>
      </c>
      <c r="H2108" s="14" t="str">
        <f>+VLOOKUP(C2108,Georeferencias!$A$1:$D$2313,4,FALSE)</f>
        <v>Palos Altos</v>
      </c>
      <c r="I2108" s="14" t="s">
        <v>1256</v>
      </c>
      <c r="J2108" s="14">
        <v>360000</v>
      </c>
      <c r="K2108" s="14" t="s">
        <v>15713</v>
      </c>
      <c r="L2108" s="14" t="s">
        <v>15714</v>
      </c>
      <c r="M2108" s="14">
        <v>14</v>
      </c>
      <c r="N2108" s="14" t="s">
        <v>11</v>
      </c>
      <c r="O2108" s="14">
        <v>45</v>
      </c>
      <c r="P2108" s="14" t="s">
        <v>901</v>
      </c>
      <c r="Q2108" s="14" t="s">
        <v>1259</v>
      </c>
      <c r="R2108" s="14" t="s">
        <v>1359</v>
      </c>
      <c r="S2108" s="14" t="s">
        <v>1261</v>
      </c>
      <c r="T2108" s="14" t="s">
        <v>4254</v>
      </c>
      <c r="U2108" s="14" t="s">
        <v>15715</v>
      </c>
      <c r="V2108" s="14" t="s">
        <v>1490</v>
      </c>
      <c r="W2108" s="14">
        <v>55</v>
      </c>
      <c r="X2108" s="14">
        <v>40</v>
      </c>
      <c r="Y2108" s="14">
        <v>0</v>
      </c>
      <c r="Z2108" s="14" t="s">
        <v>15716</v>
      </c>
      <c r="AA2108" s="14">
        <v>1</v>
      </c>
      <c r="AB2108" s="14" t="s">
        <v>15717</v>
      </c>
      <c r="AC2108" s="15">
        <v>43832</v>
      </c>
      <c r="AD2108" s="15">
        <v>43860</v>
      </c>
      <c r="AE2108" s="14">
        <v>360000</v>
      </c>
      <c r="AF2108" s="14">
        <v>360000</v>
      </c>
      <c r="AG2108" s="14">
        <v>360000</v>
      </c>
      <c r="AH2108" s="14">
        <v>360000</v>
      </c>
      <c r="AI2108" s="14">
        <v>360000</v>
      </c>
      <c r="AJ2108" s="14" t="s">
        <v>15718</v>
      </c>
      <c r="AK2108" s="14" t="s">
        <v>15719</v>
      </c>
      <c r="AL2108" s="14" t="s">
        <v>15720</v>
      </c>
      <c r="AM2108" s="14" t="s">
        <v>11648</v>
      </c>
      <c r="AN2108" s="14" t="s">
        <v>1271</v>
      </c>
      <c r="AO2108" s="14" t="s">
        <v>1272</v>
      </c>
      <c r="AP2108" s="14" t="s">
        <v>1272</v>
      </c>
    </row>
    <row r="2109" spans="1:42" x14ac:dyDescent="0.2">
      <c r="A2109" s="14">
        <v>2020</v>
      </c>
      <c r="B2109" s="14">
        <v>3</v>
      </c>
      <c r="C2109" s="14" t="s">
        <v>15721</v>
      </c>
      <c r="D2109" s="14">
        <f>+VLOOKUP(C2109,'Avances Fisicos'!$A$1:$D$2309,2,FALSE)</f>
        <v>307.8</v>
      </c>
      <c r="E2109" s="14">
        <f>+VLOOKUP(C2109,'Fuentes de Financiamiento'!$A$1:$C$2398,3,FALSE)</f>
        <v>338286.4</v>
      </c>
      <c r="F2109" s="14" t="str">
        <f>+VLOOKUP(C2109,Georeferencias!$A$1:$D$2313,2,FALSE)</f>
        <v>Jalisco</v>
      </c>
      <c r="G2109" s="14" t="str">
        <f>+VLOOKUP(C2109,Georeferencias!$A$1:$D$2313,3,FALSE)</f>
        <v>Tepatitlán de Morelos</v>
      </c>
      <c r="H2109" s="14" t="str">
        <f>+VLOOKUP(C2109,Georeferencias!$A$1:$D$2313,4,FALSE)</f>
        <v>Tepatitlán De Morelos</v>
      </c>
      <c r="I2109" s="14" t="s">
        <v>1256</v>
      </c>
      <c r="J2109" s="14">
        <v>338679.05</v>
      </c>
      <c r="K2109" s="14" t="s">
        <v>15722</v>
      </c>
      <c r="L2109" s="14" t="s">
        <v>15723</v>
      </c>
      <c r="M2109" s="14">
        <v>14</v>
      </c>
      <c r="N2109" s="14" t="s">
        <v>11</v>
      </c>
      <c r="O2109" s="14">
        <v>93</v>
      </c>
      <c r="P2109" s="14" t="s">
        <v>888</v>
      </c>
      <c r="Q2109" s="14" t="s">
        <v>1259</v>
      </c>
      <c r="R2109" s="14" t="s">
        <v>2279</v>
      </c>
      <c r="S2109" s="14" t="s">
        <v>1261</v>
      </c>
      <c r="T2109" s="14" t="s">
        <v>1620</v>
      </c>
      <c r="U2109" s="14" t="s">
        <v>15724</v>
      </c>
      <c r="V2109" s="14" t="s">
        <v>1490</v>
      </c>
      <c r="W2109" s="14">
        <v>150</v>
      </c>
      <c r="X2109" s="14">
        <v>150</v>
      </c>
      <c r="Y2109" s="14">
        <v>0</v>
      </c>
      <c r="Z2109" s="14" t="s">
        <v>15725</v>
      </c>
      <c r="AA2109" s="14">
        <v>1</v>
      </c>
      <c r="AB2109" s="14" t="s">
        <v>15726</v>
      </c>
      <c r="AC2109" s="15">
        <v>43962</v>
      </c>
      <c r="AD2109" s="15">
        <v>44051</v>
      </c>
      <c r="AE2109" s="14">
        <v>338286.4</v>
      </c>
      <c r="AF2109" s="14">
        <v>338286.4</v>
      </c>
      <c r="AG2109" s="14">
        <v>338286.4</v>
      </c>
      <c r="AH2109" s="14">
        <v>338286.4</v>
      </c>
      <c r="AI2109" s="14">
        <v>338286.4</v>
      </c>
      <c r="AJ2109" s="14" t="s">
        <v>15727</v>
      </c>
      <c r="AK2109" s="14" t="s">
        <v>15728</v>
      </c>
      <c r="AL2109" s="14" t="s">
        <v>15729</v>
      </c>
      <c r="AM2109" s="14" t="s">
        <v>11648</v>
      </c>
      <c r="AN2109" s="14" t="s">
        <v>1271</v>
      </c>
      <c r="AO2109" s="14" t="s">
        <v>1272</v>
      </c>
      <c r="AP2109" s="14" t="s">
        <v>1272</v>
      </c>
    </row>
    <row r="2110" spans="1:42" x14ac:dyDescent="0.2">
      <c r="A2110" s="14">
        <v>2020</v>
      </c>
      <c r="B2110" s="14">
        <v>3</v>
      </c>
      <c r="C2110" s="14" t="s">
        <v>15730</v>
      </c>
      <c r="D2110" s="14">
        <f>+VLOOKUP(C2110,'Avances Fisicos'!$A$1:$D$2309,2,FALSE)</f>
        <v>60</v>
      </c>
      <c r="E2110" s="14">
        <f>+VLOOKUP(C2110,'Fuentes de Financiamiento'!$A$1:$C$2398,3,FALSE)</f>
        <v>262510</v>
      </c>
      <c r="F2110" s="14" t="str">
        <f>+VLOOKUP(C2110,Georeferencias!$A$1:$D$2313,2,FALSE)</f>
        <v>Jalisco</v>
      </c>
      <c r="G2110" s="14" t="str">
        <f>+VLOOKUP(C2110,Georeferencias!$A$1:$D$2313,3,FALSE)</f>
        <v>Santa María de los Ángeles</v>
      </c>
      <c r="H2110" s="14" t="str">
        <f>+VLOOKUP(C2110,Georeferencias!$A$1:$D$2313,4,FALSE)</f>
        <v>Santa María De Los Ángeles</v>
      </c>
      <c r="I2110" s="14" t="s">
        <v>1256</v>
      </c>
      <c r="J2110" s="14">
        <v>262510</v>
      </c>
      <c r="K2110" s="14" t="s">
        <v>15731</v>
      </c>
      <c r="L2110" s="14" t="s">
        <v>15732</v>
      </c>
      <c r="M2110" s="14">
        <v>14</v>
      </c>
      <c r="N2110" s="14" t="s">
        <v>11</v>
      </c>
      <c r="O2110" s="14">
        <v>81</v>
      </c>
      <c r="P2110" s="14" t="s">
        <v>1324</v>
      </c>
      <c r="Q2110" s="14" t="s">
        <v>1259</v>
      </c>
      <c r="R2110" s="14" t="s">
        <v>1406</v>
      </c>
      <c r="S2110" s="14" t="s">
        <v>1261</v>
      </c>
      <c r="T2110" s="14" t="s">
        <v>1325</v>
      </c>
      <c r="U2110" s="14" t="s">
        <v>15733</v>
      </c>
      <c r="V2110" s="14" t="s">
        <v>1490</v>
      </c>
      <c r="W2110" s="14">
        <v>526</v>
      </c>
      <c r="X2110" s="14">
        <v>435</v>
      </c>
      <c r="Y2110" s="14">
        <v>0</v>
      </c>
      <c r="Z2110" s="14" t="s">
        <v>8896</v>
      </c>
      <c r="AA2110" s="14">
        <v>1</v>
      </c>
      <c r="AB2110" s="14" t="s">
        <v>15734</v>
      </c>
      <c r="AC2110" s="15">
        <v>43899</v>
      </c>
      <c r="AD2110" s="15">
        <v>43962</v>
      </c>
      <c r="AE2110" s="14">
        <v>262510</v>
      </c>
      <c r="AF2110" s="14">
        <v>262510</v>
      </c>
      <c r="AG2110" s="14">
        <v>262510</v>
      </c>
      <c r="AH2110" s="14">
        <v>262510</v>
      </c>
      <c r="AI2110" s="14">
        <v>262510</v>
      </c>
      <c r="AJ2110" s="14" t="s">
        <v>15735</v>
      </c>
      <c r="AK2110" s="14" t="s">
        <v>3853</v>
      </c>
      <c r="AL2110" s="14" t="s">
        <v>15736</v>
      </c>
      <c r="AM2110" s="14" t="s">
        <v>11648</v>
      </c>
      <c r="AN2110" s="14" t="s">
        <v>1271</v>
      </c>
      <c r="AO2110" s="14" t="s">
        <v>1272</v>
      </c>
      <c r="AP2110" s="14" t="s">
        <v>1272</v>
      </c>
    </row>
    <row r="2111" spans="1:42" x14ac:dyDescent="0.2">
      <c r="A2111" s="14">
        <v>2020</v>
      </c>
      <c r="B2111" s="14">
        <v>3</v>
      </c>
      <c r="C2111" s="14" t="s">
        <v>15737</v>
      </c>
      <c r="D2111" s="14">
        <f>+VLOOKUP(C2111,'Avances Fisicos'!$A$1:$D$2309,2,FALSE)</f>
        <v>4</v>
      </c>
      <c r="E2111" s="14">
        <f>+VLOOKUP(C2111,'Fuentes de Financiamiento'!$A$1:$C$2398,3,FALSE)</f>
        <v>55000</v>
      </c>
      <c r="F2111" s="14" t="str">
        <f>+VLOOKUP(C2111,Georeferencias!$A$1:$D$2313,2,FALSE)</f>
        <v>Jalisco</v>
      </c>
      <c r="G2111" s="14" t="str">
        <f>+VLOOKUP(C2111,Georeferencias!$A$1:$D$2313,3,FALSE)</f>
        <v>Villa Purificación</v>
      </c>
      <c r="H2111" s="14" t="str">
        <f>+VLOOKUP(C2111,Georeferencias!$A$1:$D$2313,4,FALSE)</f>
        <v>Tareas De Leña</v>
      </c>
      <c r="I2111" s="14" t="s">
        <v>1256</v>
      </c>
      <c r="J2111" s="14">
        <v>55000</v>
      </c>
      <c r="K2111" s="14" t="s">
        <v>5078</v>
      </c>
      <c r="L2111" s="14" t="s">
        <v>15738</v>
      </c>
      <c r="M2111" s="14">
        <v>14</v>
      </c>
      <c r="N2111" s="14" t="s">
        <v>11</v>
      </c>
      <c r="O2111" s="14">
        <v>68</v>
      </c>
      <c r="P2111" s="14" t="s">
        <v>1014</v>
      </c>
      <c r="Q2111" s="14" t="s">
        <v>1259</v>
      </c>
      <c r="R2111" s="14" t="s">
        <v>1260</v>
      </c>
      <c r="S2111" s="14" t="s">
        <v>1261</v>
      </c>
      <c r="T2111" s="14" t="s">
        <v>3969</v>
      </c>
      <c r="U2111" s="14" t="s">
        <v>15739</v>
      </c>
      <c r="V2111" s="14" t="s">
        <v>1490</v>
      </c>
      <c r="W2111" s="14">
        <v>3</v>
      </c>
      <c r="X2111" s="14">
        <v>2</v>
      </c>
      <c r="Y2111" s="14">
        <v>0</v>
      </c>
      <c r="Z2111" s="14" t="s">
        <v>7520</v>
      </c>
      <c r="AA2111" s="14">
        <v>1</v>
      </c>
      <c r="AB2111" s="14" t="s">
        <v>15740</v>
      </c>
      <c r="AC2111" s="15">
        <v>43997</v>
      </c>
      <c r="AD2111" s="15">
        <v>44030</v>
      </c>
      <c r="AE2111" s="14">
        <v>55000</v>
      </c>
      <c r="AF2111" s="14">
        <v>55000</v>
      </c>
      <c r="AG2111" s="14">
        <v>55000</v>
      </c>
      <c r="AH2111" s="14">
        <v>55000</v>
      </c>
      <c r="AI2111" s="14">
        <v>55000</v>
      </c>
      <c r="AJ2111" s="14" t="s">
        <v>15741</v>
      </c>
      <c r="AK2111" s="14" t="s">
        <v>7570</v>
      </c>
      <c r="AL2111" s="14" t="s">
        <v>15742</v>
      </c>
      <c r="AM2111" s="14" t="s">
        <v>11648</v>
      </c>
      <c r="AN2111" s="14" t="s">
        <v>1271</v>
      </c>
      <c r="AO2111" s="14" t="s">
        <v>1272</v>
      </c>
      <c r="AP2111" s="14" t="s">
        <v>1272</v>
      </c>
    </row>
    <row r="2112" spans="1:42" x14ac:dyDescent="0.2">
      <c r="A2112" s="14">
        <v>2020</v>
      </c>
      <c r="B2112" s="14">
        <v>3</v>
      </c>
      <c r="C2112" s="14" t="s">
        <v>15743</v>
      </c>
      <c r="D2112" s="14">
        <f>+VLOOKUP(C2112,'Avances Fisicos'!$A$1:$D$2309,2,FALSE)</f>
        <v>1</v>
      </c>
      <c r="E2112" s="14">
        <f>+VLOOKUP(C2112,'Fuentes de Financiamiento'!$A$1:$C$2398,3,FALSE)</f>
        <v>189588.54</v>
      </c>
      <c r="F2112" s="14" t="str">
        <f>+VLOOKUP(C2112,Georeferencias!$A$1:$D$2313,2,FALSE)</f>
        <v>Jalisco</v>
      </c>
      <c r="G2112" s="14" t="str">
        <f>+VLOOKUP(C2112,Georeferencias!$A$1:$D$2313,3,FALSE)</f>
        <v>Jocotepec</v>
      </c>
      <c r="H2112" s="14" t="str">
        <f>+VLOOKUP(C2112,Georeferencias!$A$1:$D$2313,4,FALSE)</f>
        <v>Jocotepec</v>
      </c>
      <c r="I2112" s="14" t="s">
        <v>1256</v>
      </c>
      <c r="J2112" s="14">
        <v>189588.54</v>
      </c>
      <c r="K2112" s="14" t="s">
        <v>15744</v>
      </c>
      <c r="L2112" s="14" t="s">
        <v>15745</v>
      </c>
      <c r="M2112" s="14">
        <v>14</v>
      </c>
      <c r="N2112" s="14" t="s">
        <v>11</v>
      </c>
      <c r="O2112" s="14">
        <v>50</v>
      </c>
      <c r="P2112" s="14" t="s">
        <v>28</v>
      </c>
      <c r="Q2112" s="14" t="s">
        <v>1259</v>
      </c>
      <c r="R2112" s="14" t="s">
        <v>1359</v>
      </c>
      <c r="S2112" s="14" t="s">
        <v>1261</v>
      </c>
      <c r="T2112" s="14" t="s">
        <v>3809</v>
      </c>
      <c r="U2112" s="14" t="s">
        <v>15746</v>
      </c>
      <c r="V2112" s="14" t="s">
        <v>1490</v>
      </c>
      <c r="W2112" s="14">
        <v>5400</v>
      </c>
      <c r="X2112" s="14">
        <v>3600</v>
      </c>
      <c r="Y2112" s="14">
        <v>0</v>
      </c>
      <c r="Z2112" s="14" t="s">
        <v>1327</v>
      </c>
      <c r="AA2112" s="14">
        <v>1</v>
      </c>
      <c r="AB2112" s="14" t="s">
        <v>15747</v>
      </c>
      <c r="AC2112" s="15">
        <v>44032</v>
      </c>
      <c r="AD2112" s="15">
        <v>44051</v>
      </c>
      <c r="AE2112" s="14">
        <v>189588.54</v>
      </c>
      <c r="AF2112" s="14">
        <v>189588.54</v>
      </c>
      <c r="AG2112" s="14">
        <v>189588.54</v>
      </c>
      <c r="AH2112" s="14">
        <v>189588.54</v>
      </c>
      <c r="AI2112" s="14">
        <v>189588.54</v>
      </c>
      <c r="AJ2112" s="14" t="s">
        <v>15748</v>
      </c>
      <c r="AK2112" s="14" t="s">
        <v>1402</v>
      </c>
      <c r="AL2112" s="14" t="s">
        <v>15749</v>
      </c>
      <c r="AM2112" s="14" t="s">
        <v>11648</v>
      </c>
      <c r="AN2112" s="14" t="s">
        <v>1271</v>
      </c>
      <c r="AO2112" s="14" t="s">
        <v>1272</v>
      </c>
      <c r="AP2112" s="14" t="s">
        <v>1272</v>
      </c>
    </row>
    <row r="2113" spans="1:42" x14ac:dyDescent="0.2">
      <c r="A2113" s="14">
        <v>2020</v>
      </c>
      <c r="B2113" s="14">
        <v>3</v>
      </c>
      <c r="C2113" s="14" t="s">
        <v>15750</v>
      </c>
      <c r="D2113" s="14">
        <f>+VLOOKUP(C2113,'Avances Fisicos'!$A$1:$D$2309,2,FALSE)</f>
        <v>74</v>
      </c>
      <c r="E2113" s="14">
        <f>+VLOOKUP(C2113,'Fuentes de Financiamiento'!$A$1:$C$2398,3,FALSE)</f>
        <v>15388</v>
      </c>
      <c r="F2113" s="14" t="str">
        <f>+VLOOKUP(C2113,Georeferencias!$A$1:$D$2313,2,FALSE)</f>
        <v>Jalisco</v>
      </c>
      <c r="G2113" s="14" t="str">
        <f>+VLOOKUP(C2113,Georeferencias!$A$1:$D$2313,3,FALSE)</f>
        <v>El Limón</v>
      </c>
      <c r="H2113" s="14" t="str">
        <f>+VLOOKUP(C2113,Georeferencias!$A$1:$D$2313,4,FALSE)</f>
        <v>San Roque</v>
      </c>
      <c r="I2113" s="14" t="s">
        <v>1256</v>
      </c>
      <c r="J2113" s="14">
        <v>15388</v>
      </c>
      <c r="K2113" s="14" t="s">
        <v>15751</v>
      </c>
      <c r="L2113" s="14" t="s">
        <v>15752</v>
      </c>
      <c r="M2113" s="14">
        <v>14</v>
      </c>
      <c r="N2113" s="14" t="s">
        <v>11</v>
      </c>
      <c r="O2113" s="14">
        <v>54</v>
      </c>
      <c r="P2113" s="14" t="s">
        <v>926</v>
      </c>
      <c r="Q2113" s="14" t="s">
        <v>1259</v>
      </c>
      <c r="R2113" s="14" t="s">
        <v>1359</v>
      </c>
      <c r="S2113" s="14" t="s">
        <v>1261</v>
      </c>
      <c r="T2113" s="14" t="s">
        <v>12890</v>
      </c>
      <c r="U2113" s="14" t="s">
        <v>15753</v>
      </c>
      <c r="V2113" s="14" t="s">
        <v>1490</v>
      </c>
      <c r="W2113" s="14">
        <v>8</v>
      </c>
      <c r="X2113" s="14">
        <v>5</v>
      </c>
      <c r="Y2113" s="14">
        <v>0</v>
      </c>
      <c r="Z2113" s="14" t="s">
        <v>15754</v>
      </c>
      <c r="AA2113" s="14">
        <v>1</v>
      </c>
      <c r="AB2113" s="14" t="s">
        <v>15755</v>
      </c>
      <c r="AC2113" s="15">
        <v>43892</v>
      </c>
      <c r="AD2113" s="15">
        <v>43897</v>
      </c>
      <c r="AE2113" s="14">
        <v>15388</v>
      </c>
      <c r="AF2113" s="14">
        <v>15388</v>
      </c>
      <c r="AG2113" s="14">
        <v>15388</v>
      </c>
      <c r="AH2113" s="14">
        <v>15388</v>
      </c>
      <c r="AI2113" s="14">
        <v>15388</v>
      </c>
      <c r="AJ2113" s="14" t="s">
        <v>15756</v>
      </c>
      <c r="AK2113" s="14" t="s">
        <v>15757</v>
      </c>
      <c r="AL2113" s="14" t="s">
        <v>15758</v>
      </c>
      <c r="AM2113" s="14" t="s">
        <v>11648</v>
      </c>
      <c r="AN2113" s="14" t="s">
        <v>1271</v>
      </c>
      <c r="AO2113" s="14" t="s">
        <v>1272</v>
      </c>
      <c r="AP2113" s="14" t="s">
        <v>1272</v>
      </c>
    </row>
    <row r="2114" spans="1:42" x14ac:dyDescent="0.2">
      <c r="A2114" s="14">
        <v>2020</v>
      </c>
      <c r="B2114" s="14">
        <v>3</v>
      </c>
      <c r="C2114" s="14" t="s">
        <v>15759</v>
      </c>
      <c r="D2114" s="14">
        <f>+VLOOKUP(C2114,'Avances Fisicos'!$A$1:$D$2309,2,FALSE)</f>
        <v>74</v>
      </c>
      <c r="E2114" s="14">
        <f>+VLOOKUP(C2114,'Fuentes de Financiamiento'!$A$1:$C$2398,3,FALSE)</f>
        <v>133333.66</v>
      </c>
      <c r="F2114" s="14" t="str">
        <f>+VLOOKUP(C2114,Georeferencias!$A$1:$D$2313,2,FALSE)</f>
        <v>Jalisco</v>
      </c>
      <c r="G2114" s="14" t="str">
        <f>+VLOOKUP(C2114,Georeferencias!$A$1:$D$2313,3,FALSE)</f>
        <v>Jocotepec</v>
      </c>
      <c r="H2114" s="14" t="str">
        <f>+VLOOKUP(C2114,Georeferencias!$A$1:$D$2313,4,FALSE)</f>
        <v>Jocotepec</v>
      </c>
      <c r="I2114" s="14" t="s">
        <v>1256</v>
      </c>
      <c r="J2114" s="14">
        <v>133333.23000000001</v>
      </c>
      <c r="K2114" s="14" t="s">
        <v>15760</v>
      </c>
      <c r="L2114" s="14" t="s">
        <v>15761</v>
      </c>
      <c r="M2114" s="14">
        <v>14</v>
      </c>
      <c r="N2114" s="14" t="s">
        <v>11</v>
      </c>
      <c r="O2114" s="14">
        <v>50</v>
      </c>
      <c r="P2114" s="14" t="s">
        <v>28</v>
      </c>
      <c r="Q2114" s="14" t="s">
        <v>1259</v>
      </c>
      <c r="R2114" s="14" t="s">
        <v>1359</v>
      </c>
      <c r="S2114" s="14" t="s">
        <v>1261</v>
      </c>
      <c r="T2114" s="14" t="s">
        <v>3809</v>
      </c>
      <c r="U2114" s="14" t="s">
        <v>15762</v>
      </c>
      <c r="V2114" s="14" t="s">
        <v>1490</v>
      </c>
      <c r="W2114" s="14">
        <v>45</v>
      </c>
      <c r="X2114" s="14">
        <v>30</v>
      </c>
      <c r="Y2114" s="14">
        <v>0</v>
      </c>
      <c r="Z2114" s="14" t="s">
        <v>15754</v>
      </c>
      <c r="AA2114" s="14">
        <v>1</v>
      </c>
      <c r="AB2114" s="14" t="s">
        <v>15763</v>
      </c>
      <c r="AC2114" s="15">
        <v>43949</v>
      </c>
      <c r="AD2114" s="15">
        <v>43980</v>
      </c>
      <c r="AE2114" s="14">
        <v>133333.66</v>
      </c>
      <c r="AF2114" s="14">
        <v>133333.66</v>
      </c>
      <c r="AG2114" s="14">
        <v>133333.66</v>
      </c>
      <c r="AH2114" s="14">
        <v>133333.66</v>
      </c>
      <c r="AI2114" s="14">
        <v>133333.66</v>
      </c>
      <c r="AJ2114" s="14" t="s">
        <v>15764</v>
      </c>
      <c r="AK2114" s="14" t="s">
        <v>15757</v>
      </c>
      <c r="AL2114" s="14" t="s">
        <v>15765</v>
      </c>
      <c r="AM2114" s="14" t="s">
        <v>11648</v>
      </c>
      <c r="AN2114" s="14" t="s">
        <v>1271</v>
      </c>
      <c r="AO2114" s="14" t="s">
        <v>1272</v>
      </c>
      <c r="AP2114" s="14" t="s">
        <v>1272</v>
      </c>
    </row>
    <row r="2115" spans="1:42" x14ac:dyDescent="0.2">
      <c r="A2115" s="14">
        <v>2020</v>
      </c>
      <c r="B2115" s="14">
        <v>3</v>
      </c>
      <c r="C2115" s="14" t="s">
        <v>15766</v>
      </c>
      <c r="D2115" s="14">
        <f>+VLOOKUP(C2115,'Avances Fisicos'!$A$1:$D$2309,2,FALSE)</f>
        <v>158.4</v>
      </c>
      <c r="E2115" s="14">
        <f>+VLOOKUP(C2115,'Fuentes de Financiamiento'!$A$1:$C$2398,3,FALSE)</f>
        <v>129560.76</v>
      </c>
      <c r="F2115" s="14" t="str">
        <f>+VLOOKUP(C2115,Georeferencias!$A$1:$D$2313,2,FALSE)</f>
        <v>Jalisco</v>
      </c>
      <c r="G2115" s="14" t="str">
        <f>+VLOOKUP(C2115,Georeferencias!$A$1:$D$2313,3,FALSE)</f>
        <v>Ayotlán</v>
      </c>
      <c r="H2115" s="14" t="str">
        <f>+VLOOKUP(C2115,Georeferencias!$A$1:$D$2313,4,FALSE)</f>
        <v>Ayotlán</v>
      </c>
      <c r="I2115" s="14" t="s">
        <v>1256</v>
      </c>
      <c r="J2115" s="14">
        <v>129530.76</v>
      </c>
      <c r="K2115" s="14" t="s">
        <v>15767</v>
      </c>
      <c r="L2115" s="14" t="s">
        <v>15768</v>
      </c>
      <c r="M2115" s="14">
        <v>14</v>
      </c>
      <c r="N2115" s="14" t="s">
        <v>11</v>
      </c>
      <c r="O2115" s="14">
        <v>16</v>
      </c>
      <c r="P2115" s="14" t="s">
        <v>928</v>
      </c>
      <c r="Q2115" s="14" t="s">
        <v>1259</v>
      </c>
      <c r="R2115" s="14" t="s">
        <v>1335</v>
      </c>
      <c r="S2115" s="14" t="s">
        <v>1261</v>
      </c>
      <c r="T2115" s="14" t="s">
        <v>3817</v>
      </c>
      <c r="U2115" s="14" t="s">
        <v>15769</v>
      </c>
      <c r="V2115" s="14" t="s">
        <v>1490</v>
      </c>
      <c r="W2115" s="14">
        <v>42</v>
      </c>
      <c r="X2115" s="14">
        <v>35</v>
      </c>
      <c r="Y2115" s="14">
        <v>0</v>
      </c>
      <c r="Z2115" s="14" t="s">
        <v>15770</v>
      </c>
      <c r="AA2115" s="14">
        <v>1</v>
      </c>
      <c r="AB2115" s="14" t="s">
        <v>15771</v>
      </c>
      <c r="AC2115" s="15">
        <v>44000</v>
      </c>
      <c r="AD2115" s="15">
        <v>44037</v>
      </c>
      <c r="AE2115" s="14">
        <v>129560.76</v>
      </c>
      <c r="AF2115" s="14">
        <v>129560.76</v>
      </c>
      <c r="AG2115" s="14">
        <v>129560.76</v>
      </c>
      <c r="AH2115" s="14">
        <v>129560.76</v>
      </c>
      <c r="AI2115" s="14">
        <v>129560.76</v>
      </c>
      <c r="AJ2115" s="14" t="s">
        <v>15772</v>
      </c>
      <c r="AK2115" s="14" t="s">
        <v>15773</v>
      </c>
      <c r="AL2115" s="14" t="s">
        <v>15774</v>
      </c>
      <c r="AM2115" s="14" t="s">
        <v>11648</v>
      </c>
      <c r="AN2115" s="14" t="s">
        <v>1271</v>
      </c>
      <c r="AO2115" s="14" t="s">
        <v>1272</v>
      </c>
      <c r="AP2115" s="14" t="s">
        <v>1272</v>
      </c>
    </row>
    <row r="2116" spans="1:42" x14ac:dyDescent="0.2">
      <c r="A2116" s="14">
        <v>2020</v>
      </c>
      <c r="B2116" s="14">
        <v>3</v>
      </c>
      <c r="C2116" s="14" t="s">
        <v>15775</v>
      </c>
      <c r="D2116" s="14">
        <f>+VLOOKUP(C2116,'Avances Fisicos'!$A$1:$D$2309,2,FALSE)</f>
        <v>429.9</v>
      </c>
      <c r="E2116" s="14">
        <f>+VLOOKUP(C2116,'Fuentes de Financiamiento'!$A$1:$C$2398,3,FALSE)</f>
        <v>593638.29</v>
      </c>
      <c r="F2116" s="14" t="str">
        <f>+VLOOKUP(C2116,Georeferencias!$A$1:$D$2313,2,FALSE)</f>
        <v>Jalisco</v>
      </c>
      <c r="G2116" s="14" t="str">
        <f>+VLOOKUP(C2116,Georeferencias!$A$1:$D$2313,3,FALSE)</f>
        <v>Jesús María</v>
      </c>
      <c r="H2116" s="14" t="str">
        <f>+VLOOKUP(C2116,Georeferencias!$A$1:$D$2313,4,FALSE)</f>
        <v>Jesús María</v>
      </c>
      <c r="I2116" s="14" t="s">
        <v>1256</v>
      </c>
      <c r="J2116" s="14">
        <v>593638.29</v>
      </c>
      <c r="K2116" s="14" t="s">
        <v>15776</v>
      </c>
      <c r="L2116" s="14" t="s">
        <v>15777</v>
      </c>
      <c r="M2116" s="14">
        <v>14</v>
      </c>
      <c r="N2116" s="14" t="s">
        <v>11</v>
      </c>
      <c r="O2116" s="14">
        <v>48</v>
      </c>
      <c r="P2116" s="14" t="s">
        <v>16</v>
      </c>
      <c r="Q2116" s="14" t="s">
        <v>1259</v>
      </c>
      <c r="R2116" s="14" t="s">
        <v>1335</v>
      </c>
      <c r="S2116" s="14" t="s">
        <v>1261</v>
      </c>
      <c r="T2116" s="14" t="s">
        <v>13573</v>
      </c>
      <c r="U2116" s="14" t="s">
        <v>15778</v>
      </c>
      <c r="V2116" s="14" t="s">
        <v>1490</v>
      </c>
      <c r="W2116" s="14">
        <v>150</v>
      </c>
      <c r="X2116" s="14">
        <v>132</v>
      </c>
      <c r="Y2116" s="14">
        <v>0</v>
      </c>
      <c r="Z2116" s="14" t="s">
        <v>15779</v>
      </c>
      <c r="AA2116" s="14">
        <v>1</v>
      </c>
      <c r="AB2116" s="14" t="s">
        <v>15780</v>
      </c>
      <c r="AC2116" s="15">
        <v>44068</v>
      </c>
      <c r="AD2116" s="15">
        <v>44099</v>
      </c>
      <c r="AE2116" s="14">
        <v>593638.29</v>
      </c>
      <c r="AF2116" s="14">
        <v>593638.29</v>
      </c>
      <c r="AG2116" s="14">
        <v>593638.29</v>
      </c>
      <c r="AH2116" s="14">
        <v>593638.29</v>
      </c>
      <c r="AI2116" s="14">
        <v>593638.29</v>
      </c>
      <c r="AJ2116" s="14" t="s">
        <v>15781</v>
      </c>
      <c r="AK2116" s="14" t="s">
        <v>15782</v>
      </c>
      <c r="AL2116" s="14" t="s">
        <v>15783</v>
      </c>
      <c r="AM2116" s="14" t="s">
        <v>11648</v>
      </c>
      <c r="AN2116" s="14" t="s">
        <v>1271</v>
      </c>
      <c r="AO2116" s="14" t="s">
        <v>1272</v>
      </c>
      <c r="AP2116" s="14" t="s">
        <v>1272</v>
      </c>
    </row>
    <row r="2117" spans="1:42" x14ac:dyDescent="0.2">
      <c r="A2117" s="14">
        <v>2020</v>
      </c>
      <c r="B2117" s="14">
        <v>3</v>
      </c>
      <c r="C2117" s="14" t="s">
        <v>15784</v>
      </c>
      <c r="D2117" s="14">
        <f>+VLOOKUP(C2117,'Avances Fisicos'!$A$1:$D$2309,2,FALSE)</f>
        <v>1</v>
      </c>
      <c r="E2117" s="14">
        <f>+VLOOKUP(C2117,'Fuentes de Financiamiento'!$A$1:$C$2398,3,FALSE)</f>
        <v>71915.259999999995</v>
      </c>
      <c r="F2117" s="14" t="str">
        <f>+VLOOKUP(C2117,Georeferencias!$A$1:$D$2313,2,FALSE)</f>
        <v>Jalisco</v>
      </c>
      <c r="G2117" s="14" t="str">
        <f>+VLOOKUP(C2117,Georeferencias!$A$1:$D$2313,3,FALSE)</f>
        <v>El Limón</v>
      </c>
      <c r="H2117" s="14" t="str">
        <f>+VLOOKUP(C2117,Georeferencias!$A$1:$D$2313,4,FALSE)</f>
        <v>San Buenaventura</v>
      </c>
      <c r="I2117" s="14" t="s">
        <v>1256</v>
      </c>
      <c r="J2117" s="14">
        <v>71915.259999999995</v>
      </c>
      <c r="K2117" s="14" t="s">
        <v>15785</v>
      </c>
      <c r="L2117" s="14" t="s">
        <v>15786</v>
      </c>
      <c r="M2117" s="14">
        <v>14</v>
      </c>
      <c r="N2117" s="14" t="s">
        <v>11</v>
      </c>
      <c r="O2117" s="14">
        <v>54</v>
      </c>
      <c r="P2117" s="14" t="s">
        <v>926</v>
      </c>
      <c r="Q2117" s="14" t="s">
        <v>1259</v>
      </c>
      <c r="R2117" s="14" t="s">
        <v>1359</v>
      </c>
      <c r="S2117" s="14" t="s">
        <v>1261</v>
      </c>
      <c r="T2117" s="14" t="s">
        <v>12890</v>
      </c>
      <c r="U2117" s="14" t="s">
        <v>15787</v>
      </c>
      <c r="V2117" s="14" t="s">
        <v>1490</v>
      </c>
      <c r="W2117" s="14">
        <v>65</v>
      </c>
      <c r="X2117" s="14">
        <v>54</v>
      </c>
      <c r="Y2117" s="14">
        <v>0</v>
      </c>
      <c r="Z2117" s="14" t="s">
        <v>1327</v>
      </c>
      <c r="AA2117" s="14">
        <v>1</v>
      </c>
      <c r="AB2117" s="14" t="s">
        <v>15788</v>
      </c>
      <c r="AC2117" s="15">
        <v>43990</v>
      </c>
      <c r="AD2117" s="15">
        <v>44009</v>
      </c>
      <c r="AE2117" s="14">
        <v>71915.259999999995</v>
      </c>
      <c r="AF2117" s="14">
        <v>71915.259999999995</v>
      </c>
      <c r="AG2117" s="14">
        <v>71915.259999999995</v>
      </c>
      <c r="AH2117" s="14">
        <v>71915.259999999995</v>
      </c>
      <c r="AI2117" s="14">
        <v>71915.259999999995</v>
      </c>
      <c r="AJ2117" s="14" t="s">
        <v>15789</v>
      </c>
      <c r="AK2117" s="14" t="s">
        <v>1402</v>
      </c>
      <c r="AL2117" s="14" t="s">
        <v>15790</v>
      </c>
      <c r="AM2117" s="14" t="s">
        <v>11648</v>
      </c>
      <c r="AN2117" s="14" t="s">
        <v>1271</v>
      </c>
      <c r="AO2117" s="14" t="s">
        <v>1272</v>
      </c>
      <c r="AP2117" s="14" t="s">
        <v>1272</v>
      </c>
    </row>
    <row r="2118" spans="1:42" x14ac:dyDescent="0.2">
      <c r="A2118" s="14">
        <v>2020</v>
      </c>
      <c r="B2118" s="14">
        <v>3</v>
      </c>
      <c r="C2118" s="14" t="s">
        <v>15791</v>
      </c>
      <c r="D2118" s="14">
        <f>+VLOOKUP(C2118,'Avances Fisicos'!$A$1:$D$2309,2,FALSE)</f>
        <v>680</v>
      </c>
      <c r="E2118" s="14">
        <f>+VLOOKUP(C2118,'Fuentes de Financiamiento'!$A$1:$C$2398,3,FALSE)</f>
        <v>389467.58</v>
      </c>
      <c r="F2118" s="14" t="str">
        <f>+VLOOKUP(C2118,Georeferencias!$A$1:$D$2313,2,FALSE)</f>
        <v>Jalisco</v>
      </c>
      <c r="G2118" s="14" t="str">
        <f>+VLOOKUP(C2118,Georeferencias!$A$1:$D$2313,3,FALSE)</f>
        <v>Ojuelos de Jalisco</v>
      </c>
      <c r="H2118" s="14" t="str">
        <f>+VLOOKUP(C2118,Georeferencias!$A$1:$D$2313,4,FALSE)</f>
        <v>San José De Letras (Letras)</v>
      </c>
      <c r="I2118" s="14" t="s">
        <v>1256</v>
      </c>
      <c r="J2118" s="14">
        <v>389467.58</v>
      </c>
      <c r="K2118" s="14" t="s">
        <v>15792</v>
      </c>
      <c r="L2118" s="14" t="s">
        <v>15793</v>
      </c>
      <c r="M2118" s="14">
        <v>14</v>
      </c>
      <c r="N2118" s="14" t="s">
        <v>11</v>
      </c>
      <c r="O2118" s="14">
        <v>64</v>
      </c>
      <c r="P2118" s="14" t="s">
        <v>10165</v>
      </c>
      <c r="Q2118" s="14" t="s">
        <v>1259</v>
      </c>
      <c r="R2118" s="14" t="s">
        <v>1335</v>
      </c>
      <c r="S2118" s="14" t="s">
        <v>1261</v>
      </c>
      <c r="T2118" s="14" t="s">
        <v>12196</v>
      </c>
      <c r="U2118" s="14" t="s">
        <v>15794</v>
      </c>
      <c r="V2118" s="14" t="s">
        <v>1490</v>
      </c>
      <c r="W2118" s="14">
        <v>150</v>
      </c>
      <c r="X2118" s="14">
        <v>100</v>
      </c>
      <c r="Y2118" s="14">
        <v>0</v>
      </c>
      <c r="Z2118" s="14" t="s">
        <v>15795</v>
      </c>
      <c r="AA2118" s="14">
        <v>1</v>
      </c>
      <c r="AB2118" s="14" t="s">
        <v>15796</v>
      </c>
      <c r="AC2118" s="15">
        <v>43836</v>
      </c>
      <c r="AD2118" s="15">
        <v>43862</v>
      </c>
      <c r="AE2118" s="14">
        <v>389467.58</v>
      </c>
      <c r="AF2118" s="14">
        <v>389467.58</v>
      </c>
      <c r="AG2118" s="14">
        <v>389467.58</v>
      </c>
      <c r="AH2118" s="14">
        <v>389467.58</v>
      </c>
      <c r="AI2118" s="14">
        <v>389467.58</v>
      </c>
      <c r="AJ2118" s="14" t="s">
        <v>15797</v>
      </c>
      <c r="AK2118" s="14" t="s">
        <v>15798</v>
      </c>
      <c r="AL2118" s="14" t="s">
        <v>15799</v>
      </c>
      <c r="AM2118" s="14" t="s">
        <v>11648</v>
      </c>
      <c r="AN2118" s="14" t="s">
        <v>1271</v>
      </c>
      <c r="AO2118" s="14" t="s">
        <v>1272</v>
      </c>
      <c r="AP2118" s="14" t="s">
        <v>1272</v>
      </c>
    </row>
    <row r="2119" spans="1:42" x14ac:dyDescent="0.2">
      <c r="A2119" s="14">
        <v>2020</v>
      </c>
      <c r="B2119" s="14">
        <v>3</v>
      </c>
      <c r="C2119" s="14" t="s">
        <v>15800</v>
      </c>
      <c r="D2119" s="14">
        <f>+VLOOKUP(C2119,'Avances Fisicos'!$A$1:$D$2309,2,FALSE)</f>
        <v>402</v>
      </c>
      <c r="E2119" s="14">
        <f>+VLOOKUP(C2119,'Fuentes de Financiamiento'!$A$1:$C$2398,3,FALSE)</f>
        <v>196706.64</v>
      </c>
      <c r="F2119" s="14" t="str">
        <f>+VLOOKUP(C2119,Georeferencias!$A$1:$D$2313,2,FALSE)</f>
        <v>Jalisco</v>
      </c>
      <c r="G2119" s="14" t="str">
        <f>+VLOOKUP(C2119,Georeferencias!$A$1:$D$2313,3,FALSE)</f>
        <v>Ojuelos de Jalisco</v>
      </c>
      <c r="H2119" s="14" t="str">
        <f>+VLOOKUP(C2119,Georeferencias!$A$1:$D$2313,4,FALSE)</f>
        <v>Matanzas</v>
      </c>
      <c r="I2119" s="14" t="s">
        <v>1256</v>
      </c>
      <c r="J2119" s="14">
        <v>196706.64</v>
      </c>
      <c r="K2119" s="14" t="s">
        <v>15801</v>
      </c>
      <c r="L2119" s="14" t="s">
        <v>15802</v>
      </c>
      <c r="M2119" s="14">
        <v>14</v>
      </c>
      <c r="N2119" s="14" t="s">
        <v>11</v>
      </c>
      <c r="O2119" s="14">
        <v>64</v>
      </c>
      <c r="P2119" s="14" t="s">
        <v>10165</v>
      </c>
      <c r="Q2119" s="14" t="s">
        <v>1259</v>
      </c>
      <c r="R2119" s="14" t="s">
        <v>1335</v>
      </c>
      <c r="S2119" s="14" t="s">
        <v>1261</v>
      </c>
      <c r="T2119" s="14" t="s">
        <v>12196</v>
      </c>
      <c r="U2119" s="14" t="s">
        <v>15803</v>
      </c>
      <c r="V2119" s="14" t="s">
        <v>1490</v>
      </c>
      <c r="W2119" s="14">
        <v>54</v>
      </c>
      <c r="X2119" s="14">
        <v>36</v>
      </c>
      <c r="Y2119" s="14">
        <v>0</v>
      </c>
      <c r="Z2119" s="14" t="s">
        <v>15804</v>
      </c>
      <c r="AA2119" s="14">
        <v>1</v>
      </c>
      <c r="AB2119" s="14" t="s">
        <v>15805</v>
      </c>
      <c r="AC2119" s="15">
        <v>43878</v>
      </c>
      <c r="AD2119" s="15">
        <v>43890</v>
      </c>
      <c r="AE2119" s="14">
        <v>196706.64</v>
      </c>
      <c r="AF2119" s="14">
        <v>196706.64</v>
      </c>
      <c r="AG2119" s="14">
        <v>196706.64</v>
      </c>
      <c r="AH2119" s="14">
        <v>196706.64</v>
      </c>
      <c r="AI2119" s="14">
        <v>196706.64</v>
      </c>
      <c r="AJ2119" s="14" t="s">
        <v>15806</v>
      </c>
      <c r="AK2119" s="14" t="s">
        <v>15807</v>
      </c>
      <c r="AL2119" s="14" t="s">
        <v>15808</v>
      </c>
      <c r="AM2119" s="14" t="s">
        <v>11648</v>
      </c>
      <c r="AN2119" s="14" t="s">
        <v>1271</v>
      </c>
      <c r="AO2119" s="14" t="s">
        <v>1272</v>
      </c>
      <c r="AP2119" s="14" t="s">
        <v>1272</v>
      </c>
    </row>
    <row r="2120" spans="1:42" x14ac:dyDescent="0.2">
      <c r="A2120" s="14">
        <v>2020</v>
      </c>
      <c r="B2120" s="14">
        <v>3</v>
      </c>
      <c r="C2120" s="14" t="s">
        <v>15809</v>
      </c>
      <c r="D2120" s="14">
        <f>+VLOOKUP(C2120,'Avances Fisicos'!$A$1:$D$2309,2,FALSE)</f>
        <v>516</v>
      </c>
      <c r="E2120" s="14">
        <f>+VLOOKUP(C2120,'Fuentes de Financiamiento'!$A$1:$C$2398,3,FALSE)</f>
        <v>233013.55</v>
      </c>
      <c r="F2120" s="14" t="str">
        <f>+VLOOKUP(C2120,Georeferencias!$A$1:$D$2313,2,FALSE)</f>
        <v>Jalisco</v>
      </c>
      <c r="G2120" s="14" t="str">
        <f>+VLOOKUP(C2120,Georeferencias!$A$1:$D$2313,3,FALSE)</f>
        <v>Ojuelos de Jalisco</v>
      </c>
      <c r="H2120" s="14" t="str">
        <f>+VLOOKUP(C2120,Georeferencias!$A$1:$D$2313,4,FALSE)</f>
        <v>Guadalupe Victoria</v>
      </c>
      <c r="I2120" s="14" t="s">
        <v>1256</v>
      </c>
      <c r="J2120" s="14">
        <v>233013.55</v>
      </c>
      <c r="K2120" s="14" t="s">
        <v>15810</v>
      </c>
      <c r="L2120" s="14" t="s">
        <v>15811</v>
      </c>
      <c r="M2120" s="14">
        <v>14</v>
      </c>
      <c r="N2120" s="14" t="s">
        <v>11</v>
      </c>
      <c r="O2120" s="14">
        <v>64</v>
      </c>
      <c r="P2120" s="14" t="s">
        <v>10165</v>
      </c>
      <c r="Q2120" s="14" t="s">
        <v>1259</v>
      </c>
      <c r="R2120" s="14" t="s">
        <v>1335</v>
      </c>
      <c r="S2120" s="14" t="s">
        <v>1261</v>
      </c>
      <c r="T2120" s="14" t="s">
        <v>12196</v>
      </c>
      <c r="U2120" s="14" t="s">
        <v>15812</v>
      </c>
      <c r="V2120" s="14" t="s">
        <v>1490</v>
      </c>
      <c r="W2120" s="14">
        <v>60</v>
      </c>
      <c r="X2120" s="14">
        <v>40</v>
      </c>
      <c r="Y2120" s="14">
        <v>0</v>
      </c>
      <c r="Z2120" s="14" t="s">
        <v>15813</v>
      </c>
      <c r="AA2120" s="14">
        <v>1</v>
      </c>
      <c r="AB2120" s="14" t="s">
        <v>15814</v>
      </c>
      <c r="AC2120" s="15">
        <v>43913</v>
      </c>
      <c r="AD2120" s="15">
        <v>43939</v>
      </c>
      <c r="AE2120" s="14">
        <v>233013.55</v>
      </c>
      <c r="AF2120" s="14">
        <v>233013.55</v>
      </c>
      <c r="AG2120" s="14">
        <v>233013.55</v>
      </c>
      <c r="AH2120" s="14">
        <v>233013.55</v>
      </c>
      <c r="AI2120" s="14">
        <v>233013.55</v>
      </c>
      <c r="AJ2120" s="14" t="s">
        <v>15815</v>
      </c>
      <c r="AK2120" s="14" t="s">
        <v>15816</v>
      </c>
      <c r="AL2120" s="14" t="s">
        <v>15817</v>
      </c>
      <c r="AM2120" s="14" t="s">
        <v>11648</v>
      </c>
      <c r="AN2120" s="14" t="s">
        <v>1271</v>
      </c>
      <c r="AO2120" s="14" t="s">
        <v>1272</v>
      </c>
      <c r="AP2120" s="14" t="s">
        <v>1272</v>
      </c>
    </row>
    <row r="2121" spans="1:42" x14ac:dyDescent="0.2">
      <c r="A2121" s="14">
        <v>2020</v>
      </c>
      <c r="B2121" s="14">
        <v>3</v>
      </c>
      <c r="C2121" s="14" t="s">
        <v>15818</v>
      </c>
      <c r="D2121" s="14">
        <f>+VLOOKUP(C2121,'Avances Fisicos'!$A$1:$D$2309,2,FALSE)</f>
        <v>1432</v>
      </c>
      <c r="E2121" s="14">
        <f>+VLOOKUP(C2121,'Fuentes de Financiamiento'!$A$1:$C$2398,3,FALSE)</f>
        <v>1141890.8700000001</v>
      </c>
      <c r="F2121" s="14" t="str">
        <f>+VLOOKUP(C2121,Georeferencias!$A$1:$D$2313,2,FALSE)</f>
        <v>Jalisco</v>
      </c>
      <c r="G2121" s="14" t="str">
        <f>+VLOOKUP(C2121,Georeferencias!$A$1:$D$2313,3,FALSE)</f>
        <v>Degollado</v>
      </c>
      <c r="H2121" s="14" t="str">
        <f>+VLOOKUP(C2121,Georeferencias!$A$1:$D$2313,4,FALSE)</f>
        <v>Degollado</v>
      </c>
      <c r="I2121" s="14" t="s">
        <v>1256</v>
      </c>
      <c r="J2121" s="14">
        <v>1141890.8700000001</v>
      </c>
      <c r="K2121" s="14" t="s">
        <v>15819</v>
      </c>
      <c r="L2121" s="14" t="s">
        <v>15820</v>
      </c>
      <c r="M2121" s="14">
        <v>14</v>
      </c>
      <c r="N2121" s="14" t="s">
        <v>11</v>
      </c>
      <c r="O2121" s="14">
        <v>33</v>
      </c>
      <c r="P2121" s="14" t="s">
        <v>2655</v>
      </c>
      <c r="Q2121" s="14" t="s">
        <v>1259</v>
      </c>
      <c r="R2121" s="14" t="s">
        <v>1335</v>
      </c>
      <c r="S2121" s="14" t="s">
        <v>1261</v>
      </c>
      <c r="T2121" s="14" t="s">
        <v>2656</v>
      </c>
      <c r="U2121" s="14" t="s">
        <v>15821</v>
      </c>
      <c r="V2121" s="14" t="s">
        <v>1490</v>
      </c>
      <c r="W2121" s="14">
        <v>62</v>
      </c>
      <c r="X2121" s="14">
        <v>58</v>
      </c>
      <c r="Y2121" s="14">
        <v>0</v>
      </c>
      <c r="Z2121" s="14" t="s">
        <v>15822</v>
      </c>
      <c r="AA2121" s="14">
        <v>1</v>
      </c>
      <c r="AB2121" s="14" t="s">
        <v>15823</v>
      </c>
      <c r="AC2121" s="15">
        <v>44011</v>
      </c>
      <c r="AD2121" s="15">
        <v>44037</v>
      </c>
      <c r="AE2121" s="14">
        <v>1141890.8700000001</v>
      </c>
      <c r="AF2121" s="14">
        <v>1141890.8700000001</v>
      </c>
      <c r="AG2121" s="14">
        <v>1141890.8700000001</v>
      </c>
      <c r="AH2121" s="14">
        <v>1141890.8700000001</v>
      </c>
      <c r="AI2121" s="14">
        <v>1141890.8700000001</v>
      </c>
      <c r="AJ2121" s="14" t="s">
        <v>15824</v>
      </c>
      <c r="AK2121" s="14" t="s">
        <v>15825</v>
      </c>
      <c r="AL2121" s="14" t="s">
        <v>15826</v>
      </c>
      <c r="AM2121" s="14" t="s">
        <v>11648</v>
      </c>
      <c r="AN2121" s="14" t="s">
        <v>1271</v>
      </c>
      <c r="AO2121" s="14" t="s">
        <v>1272</v>
      </c>
      <c r="AP2121" s="14" t="s">
        <v>1272</v>
      </c>
    </row>
    <row r="2122" spans="1:42" x14ac:dyDescent="0.2">
      <c r="A2122" s="14">
        <v>2020</v>
      </c>
      <c r="B2122" s="14">
        <v>3</v>
      </c>
      <c r="C2122" s="14" t="s">
        <v>15827</v>
      </c>
      <c r="D2122" s="14">
        <f>+VLOOKUP(C2122,'Avances Fisicos'!$A$1:$D$2309,2,FALSE)</f>
        <v>724</v>
      </c>
      <c r="E2122" s="14">
        <f>+VLOOKUP(C2122,'Fuentes de Financiamiento'!$A$1:$C$2398,3,FALSE)</f>
        <v>410391.17</v>
      </c>
      <c r="F2122" s="14" t="str">
        <f>+VLOOKUP(C2122,Georeferencias!$A$1:$D$2313,2,FALSE)</f>
        <v>Jalisco</v>
      </c>
      <c r="G2122" s="14" t="str">
        <f>+VLOOKUP(C2122,Georeferencias!$A$1:$D$2313,3,FALSE)</f>
        <v>Degollado</v>
      </c>
      <c r="H2122" s="14" t="str">
        <f>+VLOOKUP(C2122,Georeferencias!$A$1:$D$2313,4,FALSE)</f>
        <v>Degollado</v>
      </c>
      <c r="I2122" s="14" t="s">
        <v>1256</v>
      </c>
      <c r="J2122" s="14">
        <v>410391.17</v>
      </c>
      <c r="K2122" s="14" t="s">
        <v>15828</v>
      </c>
      <c r="L2122" s="14" t="s">
        <v>15829</v>
      </c>
      <c r="M2122" s="14">
        <v>14</v>
      </c>
      <c r="N2122" s="14" t="s">
        <v>11</v>
      </c>
      <c r="O2122" s="14">
        <v>33</v>
      </c>
      <c r="P2122" s="14" t="s">
        <v>2655</v>
      </c>
      <c r="Q2122" s="14" t="s">
        <v>1259</v>
      </c>
      <c r="R2122" s="14" t="s">
        <v>1335</v>
      </c>
      <c r="S2122" s="14" t="s">
        <v>1261</v>
      </c>
      <c r="T2122" s="14" t="s">
        <v>2656</v>
      </c>
      <c r="U2122" s="14" t="s">
        <v>15830</v>
      </c>
      <c r="V2122" s="14" t="s">
        <v>1490</v>
      </c>
      <c r="W2122" s="14">
        <v>50</v>
      </c>
      <c r="X2122" s="14">
        <v>30</v>
      </c>
      <c r="Y2122" s="14">
        <v>0</v>
      </c>
      <c r="Z2122" s="14" t="s">
        <v>15831</v>
      </c>
      <c r="AA2122" s="14">
        <v>1</v>
      </c>
      <c r="AB2122" s="14" t="s">
        <v>15832</v>
      </c>
      <c r="AC2122" s="15">
        <v>43892</v>
      </c>
      <c r="AD2122" s="15">
        <v>43954</v>
      </c>
      <c r="AE2122" s="14">
        <v>410391.17</v>
      </c>
      <c r="AF2122" s="14">
        <v>410391.17</v>
      </c>
      <c r="AG2122" s="14">
        <v>410391.17</v>
      </c>
      <c r="AH2122" s="14">
        <v>410391.17</v>
      </c>
      <c r="AI2122" s="14">
        <v>410391.17</v>
      </c>
      <c r="AJ2122" s="14" t="s">
        <v>15833</v>
      </c>
      <c r="AK2122" s="14" t="s">
        <v>15834</v>
      </c>
      <c r="AL2122" s="14" t="s">
        <v>15835</v>
      </c>
      <c r="AM2122" s="14" t="s">
        <v>11648</v>
      </c>
      <c r="AN2122" s="14" t="s">
        <v>1271</v>
      </c>
      <c r="AO2122" s="14" t="s">
        <v>1272</v>
      </c>
      <c r="AP2122" s="14" t="s">
        <v>1272</v>
      </c>
    </row>
    <row r="2123" spans="1:42" x14ac:dyDescent="0.2">
      <c r="A2123" s="14">
        <v>2020</v>
      </c>
      <c r="B2123" s="14">
        <v>3</v>
      </c>
      <c r="C2123" s="14" t="s">
        <v>15836</v>
      </c>
      <c r="D2123" s="14">
        <f>+VLOOKUP(C2123,'Avances Fisicos'!$A$1:$D$2309,2,FALSE)</f>
        <v>1</v>
      </c>
      <c r="E2123" s="14">
        <f>+VLOOKUP(C2123,'Fuentes de Financiamiento'!$A$1:$C$2398,3,FALSE)</f>
        <v>3480</v>
      </c>
      <c r="F2123" s="14" t="str">
        <f>+VLOOKUP(C2123,Georeferencias!$A$1:$D$2313,2,FALSE)</f>
        <v>Jalisco</v>
      </c>
      <c r="G2123" s="14" t="str">
        <f>+VLOOKUP(C2123,Georeferencias!$A$1:$D$2313,3,FALSE)</f>
        <v>Atenguillo</v>
      </c>
      <c r="H2123" s="14" t="str">
        <f>+VLOOKUP(C2123,Georeferencias!$A$1:$D$2313,4,FALSE)</f>
        <v>El Caimán</v>
      </c>
      <c r="I2123" s="14" t="s">
        <v>1256</v>
      </c>
      <c r="J2123" s="14">
        <v>3480</v>
      </c>
      <c r="K2123" s="14" t="s">
        <v>13645</v>
      </c>
      <c r="L2123" s="14" t="s">
        <v>15837</v>
      </c>
      <c r="M2123" s="14">
        <v>14</v>
      </c>
      <c r="N2123" s="14" t="s">
        <v>11</v>
      </c>
      <c r="O2123" s="14">
        <v>12</v>
      </c>
      <c r="P2123" s="14" t="s">
        <v>1028</v>
      </c>
      <c r="Q2123" s="14" t="s">
        <v>1259</v>
      </c>
      <c r="R2123" s="14" t="s">
        <v>1260</v>
      </c>
      <c r="S2123" s="14" t="s">
        <v>1261</v>
      </c>
      <c r="T2123" s="14" t="s">
        <v>13672</v>
      </c>
      <c r="U2123" s="14" t="s">
        <v>15838</v>
      </c>
      <c r="V2123" s="14" t="s">
        <v>1490</v>
      </c>
      <c r="W2123" s="14">
        <v>0</v>
      </c>
      <c r="X2123" s="14">
        <v>1</v>
      </c>
      <c r="Y2123" s="14">
        <v>0</v>
      </c>
      <c r="Z2123" s="14" t="s">
        <v>1265</v>
      </c>
      <c r="AA2123" s="14">
        <v>1</v>
      </c>
      <c r="AB2123" s="14" t="s">
        <v>15839</v>
      </c>
      <c r="AC2123" s="15">
        <v>44062</v>
      </c>
      <c r="AD2123" s="15">
        <v>44183</v>
      </c>
      <c r="AE2123" s="14">
        <v>3480</v>
      </c>
      <c r="AF2123" s="14">
        <v>3480</v>
      </c>
      <c r="AG2123" s="14">
        <v>3480</v>
      </c>
      <c r="AH2123" s="14">
        <v>3480</v>
      </c>
      <c r="AI2123" s="14">
        <v>3480</v>
      </c>
      <c r="AJ2123" s="14" t="s">
        <v>15840</v>
      </c>
      <c r="AK2123" s="14" t="s">
        <v>1268</v>
      </c>
      <c r="AL2123" s="14" t="s">
        <v>15841</v>
      </c>
      <c r="AM2123" s="14" t="s">
        <v>11648</v>
      </c>
      <c r="AN2123" s="14" t="s">
        <v>1271</v>
      </c>
      <c r="AO2123" s="14" t="s">
        <v>1272</v>
      </c>
      <c r="AP2123" s="14" t="s">
        <v>1272</v>
      </c>
    </row>
    <row r="2124" spans="1:42" x14ac:dyDescent="0.2">
      <c r="A2124" s="14">
        <v>2020</v>
      </c>
      <c r="B2124" s="14">
        <v>3</v>
      </c>
      <c r="C2124" s="14" t="s">
        <v>15842</v>
      </c>
      <c r="D2124" s="14">
        <f>+VLOOKUP(C2124,'Avances Fisicos'!$A$1:$D$2309,2,FALSE)</f>
        <v>195.01</v>
      </c>
      <c r="E2124" s="14">
        <f>+VLOOKUP(C2124,'Fuentes de Financiamiento'!$A$1:$C$2398,3,FALSE)</f>
        <v>158673.95000000001</v>
      </c>
      <c r="F2124" s="14" t="str">
        <f>+VLOOKUP(C2124,Georeferencias!$A$1:$D$2313,2,FALSE)</f>
        <v>Jalisco</v>
      </c>
      <c r="G2124" s="14" t="str">
        <f>+VLOOKUP(C2124,Georeferencias!$A$1:$D$2313,3,FALSE)</f>
        <v>Arandas</v>
      </c>
      <c r="H2124" s="14" t="str">
        <f>+VLOOKUP(C2124,Georeferencias!$A$1:$D$2313,4,FALSE)</f>
        <v>Arandas</v>
      </c>
      <c r="I2124" s="14" t="s">
        <v>1256</v>
      </c>
      <c r="J2124" s="14">
        <v>158673.95000000001</v>
      </c>
      <c r="K2124" s="14" t="s">
        <v>15843</v>
      </c>
      <c r="L2124" s="14" t="s">
        <v>15844</v>
      </c>
      <c r="M2124" s="14">
        <v>14</v>
      </c>
      <c r="N2124" s="14" t="s">
        <v>11</v>
      </c>
      <c r="O2124" s="14">
        <v>8</v>
      </c>
      <c r="P2124" s="14" t="s">
        <v>12</v>
      </c>
      <c r="Q2124" s="14" t="s">
        <v>1259</v>
      </c>
      <c r="R2124" s="14" t="s">
        <v>1359</v>
      </c>
      <c r="S2124" s="14" t="s">
        <v>1261</v>
      </c>
      <c r="T2124" s="14" t="s">
        <v>2437</v>
      </c>
      <c r="U2124" s="14" t="s">
        <v>15845</v>
      </c>
      <c r="V2124" s="14" t="s">
        <v>1490</v>
      </c>
      <c r="W2124" s="14">
        <v>114</v>
      </c>
      <c r="X2124" s="14">
        <v>96</v>
      </c>
      <c r="Y2124" s="14">
        <v>0</v>
      </c>
      <c r="Z2124" s="14" t="s">
        <v>15846</v>
      </c>
      <c r="AA2124" s="14">
        <v>1</v>
      </c>
      <c r="AB2124" s="14" t="s">
        <v>15847</v>
      </c>
      <c r="AC2124" s="15">
        <v>44006</v>
      </c>
      <c r="AD2124" s="15">
        <v>44126</v>
      </c>
      <c r="AE2124" s="14">
        <v>158673.95000000001</v>
      </c>
      <c r="AF2124" s="14">
        <v>158673.95000000001</v>
      </c>
      <c r="AG2124" s="14">
        <v>158673.95000000001</v>
      </c>
      <c r="AH2124" s="14">
        <v>158673.95000000001</v>
      </c>
      <c r="AI2124" s="14">
        <v>158673.95000000001</v>
      </c>
      <c r="AJ2124" s="14" t="s">
        <v>6501</v>
      </c>
      <c r="AK2124" s="14" t="s">
        <v>15848</v>
      </c>
      <c r="AL2124" s="14" t="s">
        <v>15849</v>
      </c>
      <c r="AM2124" s="14" t="s">
        <v>11648</v>
      </c>
      <c r="AN2124" s="14" t="s">
        <v>1271</v>
      </c>
      <c r="AO2124" s="14" t="s">
        <v>1272</v>
      </c>
      <c r="AP2124" s="14" t="s">
        <v>1272</v>
      </c>
    </row>
    <row r="2125" spans="1:42" x14ac:dyDescent="0.2">
      <c r="A2125" s="14">
        <v>2020</v>
      </c>
      <c r="B2125" s="14">
        <v>3</v>
      </c>
      <c r="C2125" s="14" t="s">
        <v>15850</v>
      </c>
      <c r="D2125" s="14">
        <f>+VLOOKUP(C2125,'Avances Fisicos'!$A$1:$D$2309,2,FALSE)</f>
        <v>347</v>
      </c>
      <c r="E2125" s="14">
        <f>+VLOOKUP(C2125,'Fuentes de Financiamiento'!$A$1:$C$2398,3,FALSE)</f>
        <v>247910.05</v>
      </c>
      <c r="F2125" s="14" t="str">
        <f>+VLOOKUP(C2125,Georeferencias!$A$1:$D$2313,2,FALSE)</f>
        <v>Jalisco</v>
      </c>
      <c r="G2125" s="14" t="str">
        <f>+VLOOKUP(C2125,Georeferencias!$A$1:$D$2313,3,FALSE)</f>
        <v>Ojuelos de Jalisco</v>
      </c>
      <c r="H2125" s="14" t="str">
        <f>+VLOOKUP(C2125,Georeferencias!$A$1:$D$2313,4,FALSE)</f>
        <v>La Paz</v>
      </c>
      <c r="I2125" s="14" t="s">
        <v>1256</v>
      </c>
      <c r="J2125" s="14">
        <v>247910.05</v>
      </c>
      <c r="K2125" s="14" t="s">
        <v>15851</v>
      </c>
      <c r="L2125" s="14" t="s">
        <v>15852</v>
      </c>
      <c r="M2125" s="14">
        <v>14</v>
      </c>
      <c r="N2125" s="14" t="s">
        <v>11</v>
      </c>
      <c r="O2125" s="14">
        <v>64</v>
      </c>
      <c r="P2125" s="14" t="s">
        <v>10165</v>
      </c>
      <c r="Q2125" s="14" t="s">
        <v>1259</v>
      </c>
      <c r="R2125" s="14" t="s">
        <v>1335</v>
      </c>
      <c r="S2125" s="14" t="s">
        <v>1261</v>
      </c>
      <c r="T2125" s="14" t="s">
        <v>12213</v>
      </c>
      <c r="U2125" s="14" t="s">
        <v>15853</v>
      </c>
      <c r="V2125" s="14" t="s">
        <v>1490</v>
      </c>
      <c r="W2125" s="14">
        <v>29</v>
      </c>
      <c r="X2125" s="14">
        <v>26</v>
      </c>
      <c r="Y2125" s="14">
        <v>0</v>
      </c>
      <c r="Z2125" s="14" t="s">
        <v>15854</v>
      </c>
      <c r="AA2125" s="14">
        <v>1</v>
      </c>
      <c r="AB2125" s="14" t="s">
        <v>15855</v>
      </c>
      <c r="AC2125" s="15">
        <v>44011</v>
      </c>
      <c r="AD2125" s="15">
        <v>44030</v>
      </c>
      <c r="AE2125" s="14">
        <v>247910.05</v>
      </c>
      <c r="AF2125" s="14">
        <v>247910.05</v>
      </c>
      <c r="AG2125" s="14">
        <v>247910.05</v>
      </c>
      <c r="AH2125" s="14">
        <v>247910.05</v>
      </c>
      <c r="AI2125" s="14">
        <v>247910.05</v>
      </c>
      <c r="AJ2125" s="14" t="s">
        <v>15856</v>
      </c>
      <c r="AK2125" s="14" t="s">
        <v>15857</v>
      </c>
      <c r="AL2125" s="14" t="s">
        <v>15858</v>
      </c>
      <c r="AM2125" s="14" t="s">
        <v>11648</v>
      </c>
      <c r="AN2125" s="14" t="s">
        <v>1271</v>
      </c>
      <c r="AO2125" s="14" t="s">
        <v>1272</v>
      </c>
      <c r="AP2125" s="14" t="s">
        <v>1272</v>
      </c>
    </row>
    <row r="2126" spans="1:42" x14ac:dyDescent="0.2">
      <c r="A2126" s="14">
        <v>2020</v>
      </c>
      <c r="B2126" s="14">
        <v>3</v>
      </c>
      <c r="C2126" s="14" t="s">
        <v>15859</v>
      </c>
      <c r="D2126" s="14">
        <f>+VLOOKUP(C2126,'Avances Fisicos'!$A$1:$D$2309,2,FALSE)</f>
        <v>2</v>
      </c>
      <c r="E2126" s="14">
        <f>+VLOOKUP(C2126,'Fuentes de Financiamiento'!$A$1:$C$2398,3,FALSE)</f>
        <v>38867.879999999997</v>
      </c>
      <c r="F2126" s="14" t="str">
        <f>+VLOOKUP(C2126,Georeferencias!$A$1:$D$2313,2,FALSE)</f>
        <v>Jalisco</v>
      </c>
      <c r="G2126" s="14" t="str">
        <f>+VLOOKUP(C2126,Georeferencias!$A$1:$D$2313,3,FALSE)</f>
        <v>San Martín de Bolaños</v>
      </c>
      <c r="H2126" s="14" t="str">
        <f>+VLOOKUP(C2126,Georeferencias!$A$1:$D$2313,4,FALSE)</f>
        <v>Rancho Viejo</v>
      </c>
      <c r="I2126" s="14" t="s">
        <v>1256</v>
      </c>
      <c r="J2126" s="14">
        <v>38867.879999999997</v>
      </c>
      <c r="K2126" s="14" t="s">
        <v>15860</v>
      </c>
      <c r="L2126" s="14" t="s">
        <v>15861</v>
      </c>
      <c r="M2126" s="14">
        <v>14</v>
      </c>
      <c r="N2126" s="14" t="s">
        <v>11</v>
      </c>
      <c r="O2126" s="14">
        <v>76</v>
      </c>
      <c r="P2126" s="14" t="s">
        <v>923</v>
      </c>
      <c r="Q2126" s="14" t="s">
        <v>1259</v>
      </c>
      <c r="R2126" s="14" t="s">
        <v>1260</v>
      </c>
      <c r="S2126" s="14" t="s">
        <v>1261</v>
      </c>
      <c r="T2126" s="14" t="s">
        <v>13664</v>
      </c>
      <c r="U2126" s="14" t="s">
        <v>15862</v>
      </c>
      <c r="V2126" s="14" t="s">
        <v>1490</v>
      </c>
      <c r="W2126" s="14">
        <v>4</v>
      </c>
      <c r="X2126" s="14">
        <v>4</v>
      </c>
      <c r="Y2126" s="14">
        <v>0</v>
      </c>
      <c r="Z2126" s="14" t="s">
        <v>2605</v>
      </c>
      <c r="AA2126" s="14">
        <v>1</v>
      </c>
      <c r="AB2126" s="14" t="s">
        <v>15863</v>
      </c>
      <c r="AC2126" s="15">
        <v>44011</v>
      </c>
      <c r="AD2126" s="15">
        <v>44016</v>
      </c>
      <c r="AE2126" s="14">
        <v>38867.879999999997</v>
      </c>
      <c r="AF2126" s="14">
        <v>38867.879999999997</v>
      </c>
      <c r="AG2126" s="14">
        <v>38867.879999999997</v>
      </c>
      <c r="AH2126" s="14">
        <v>38867.879999999997</v>
      </c>
      <c r="AI2126" s="14">
        <v>38867.879999999997</v>
      </c>
      <c r="AJ2126" s="14" t="s">
        <v>15864</v>
      </c>
      <c r="AK2126" s="14" t="s">
        <v>2247</v>
      </c>
      <c r="AL2126" s="14" t="s">
        <v>15865</v>
      </c>
      <c r="AM2126" s="14" t="s">
        <v>11648</v>
      </c>
      <c r="AN2126" s="14" t="s">
        <v>1271</v>
      </c>
      <c r="AO2126" s="14" t="s">
        <v>1272</v>
      </c>
      <c r="AP2126" s="14" t="s">
        <v>1272</v>
      </c>
    </row>
    <row r="2127" spans="1:42" x14ac:dyDescent="0.2">
      <c r="A2127" s="14">
        <v>2020</v>
      </c>
      <c r="B2127" s="14">
        <v>3</v>
      </c>
      <c r="C2127" s="14" t="s">
        <v>15866</v>
      </c>
      <c r="D2127" s="14">
        <f>+VLOOKUP(C2127,'Avances Fisicos'!$A$1:$D$2309,2,FALSE)</f>
        <v>4</v>
      </c>
      <c r="E2127" s="14">
        <f>+VLOOKUP(C2127,'Fuentes de Financiamiento'!$A$1:$C$2398,3,FALSE)</f>
        <v>83540.62</v>
      </c>
      <c r="F2127" s="14" t="str">
        <f>+VLOOKUP(C2127,Georeferencias!$A$1:$D$2313,2,FALSE)</f>
        <v>Jalisco</v>
      </c>
      <c r="G2127" s="14" t="str">
        <f>+VLOOKUP(C2127,Georeferencias!$A$1:$D$2313,3,FALSE)</f>
        <v>San Martín de Bolaños</v>
      </c>
      <c r="H2127" s="14" t="str">
        <f>+VLOOKUP(C2127,Georeferencias!$A$1:$D$2313,4,FALSE)</f>
        <v>La Hermandad</v>
      </c>
      <c r="I2127" s="14" t="s">
        <v>1256</v>
      </c>
      <c r="J2127" s="14">
        <v>83540.62</v>
      </c>
      <c r="K2127" s="14" t="s">
        <v>15867</v>
      </c>
      <c r="L2127" s="14" t="s">
        <v>15868</v>
      </c>
      <c r="M2127" s="14">
        <v>14</v>
      </c>
      <c r="N2127" s="14" t="s">
        <v>11</v>
      </c>
      <c r="O2127" s="14">
        <v>76</v>
      </c>
      <c r="P2127" s="14" t="s">
        <v>923</v>
      </c>
      <c r="Q2127" s="14" t="s">
        <v>1259</v>
      </c>
      <c r="R2127" s="14" t="s">
        <v>1260</v>
      </c>
      <c r="S2127" s="14" t="s">
        <v>1261</v>
      </c>
      <c r="T2127" s="14" t="s">
        <v>13664</v>
      </c>
      <c r="U2127" s="14" t="s">
        <v>15869</v>
      </c>
      <c r="V2127" s="14" t="s">
        <v>1490</v>
      </c>
      <c r="W2127" s="14">
        <v>7</v>
      </c>
      <c r="X2127" s="14">
        <v>7</v>
      </c>
      <c r="Y2127" s="14">
        <v>0</v>
      </c>
      <c r="Z2127" s="14" t="s">
        <v>7520</v>
      </c>
      <c r="AA2127" s="14">
        <v>1</v>
      </c>
      <c r="AB2127" s="14" t="s">
        <v>15870</v>
      </c>
      <c r="AC2127" s="15">
        <v>44011</v>
      </c>
      <c r="AD2127" s="15">
        <v>44074</v>
      </c>
      <c r="AE2127" s="14">
        <v>83540.62</v>
      </c>
      <c r="AF2127" s="14">
        <v>83540.62</v>
      </c>
      <c r="AG2127" s="14">
        <v>83540.62</v>
      </c>
      <c r="AH2127" s="14">
        <v>83540.62</v>
      </c>
      <c r="AI2127" s="14">
        <v>83540.62</v>
      </c>
      <c r="AJ2127" s="14" t="s">
        <v>15871</v>
      </c>
      <c r="AK2127" s="14" t="s">
        <v>7570</v>
      </c>
      <c r="AL2127" s="14" t="s">
        <v>15872</v>
      </c>
      <c r="AM2127" s="14" t="s">
        <v>11648</v>
      </c>
      <c r="AN2127" s="14" t="s">
        <v>1271</v>
      </c>
      <c r="AO2127" s="14" t="s">
        <v>1272</v>
      </c>
      <c r="AP2127" s="14" t="s">
        <v>1272</v>
      </c>
    </row>
    <row r="2128" spans="1:42" x14ac:dyDescent="0.2">
      <c r="A2128" s="14">
        <v>2020</v>
      </c>
      <c r="B2128" s="14">
        <v>3</v>
      </c>
      <c r="C2128" s="14" t="s">
        <v>15873</v>
      </c>
      <c r="D2128" s="14">
        <f>+VLOOKUP(C2128,'Avances Fisicos'!$A$1:$D$2309,2,FALSE)</f>
        <v>7</v>
      </c>
      <c r="E2128" s="14">
        <f>+VLOOKUP(C2128,'Fuentes de Financiamiento'!$A$1:$C$2398,3,FALSE)</f>
        <v>305481.59999999998</v>
      </c>
      <c r="F2128" s="14" t="str">
        <f>+VLOOKUP(C2128,Georeferencias!$A$1:$D$2313,2,FALSE)</f>
        <v>Jalisco</v>
      </c>
      <c r="G2128" s="14" t="str">
        <f>+VLOOKUP(C2128,Georeferencias!$A$1:$D$2313,3,FALSE)</f>
        <v>Poncitlán</v>
      </c>
      <c r="H2128" s="14" t="str">
        <f>+VLOOKUP(C2128,Georeferencias!$A$1:$D$2313,4,FALSE)</f>
        <v>Poncitlán</v>
      </c>
      <c r="I2128" s="14" t="s">
        <v>1256</v>
      </c>
      <c r="J2128" s="14">
        <v>305481.59999999998</v>
      </c>
      <c r="K2128" s="14" t="s">
        <v>15874</v>
      </c>
      <c r="L2128" s="14" t="s">
        <v>15875</v>
      </c>
      <c r="M2128" s="14">
        <v>14</v>
      </c>
      <c r="N2128" s="14" t="s">
        <v>11</v>
      </c>
      <c r="O2128" s="14">
        <v>66</v>
      </c>
      <c r="P2128" s="14" t="s">
        <v>886</v>
      </c>
      <c r="Q2128" s="14" t="s">
        <v>1259</v>
      </c>
      <c r="R2128" s="14" t="s">
        <v>1406</v>
      </c>
      <c r="S2128" s="14" t="s">
        <v>1261</v>
      </c>
      <c r="T2128" s="14" t="s">
        <v>2383</v>
      </c>
      <c r="U2128" s="14" t="s">
        <v>15876</v>
      </c>
      <c r="V2128" s="14" t="s">
        <v>1264</v>
      </c>
      <c r="W2128" s="14">
        <v>0</v>
      </c>
      <c r="X2128" s="14">
        <v>0</v>
      </c>
      <c r="Y2128" s="14">
        <v>0</v>
      </c>
      <c r="Z2128" s="14" t="s">
        <v>6557</v>
      </c>
      <c r="AA2128" s="14">
        <v>1</v>
      </c>
      <c r="AB2128" s="14" t="s">
        <v>15877</v>
      </c>
      <c r="AC2128" s="15">
        <v>44025</v>
      </c>
      <c r="AD2128" s="15">
        <v>44114</v>
      </c>
      <c r="AE2128" s="14">
        <v>0</v>
      </c>
      <c r="AF2128" s="14">
        <v>305481.59999999998</v>
      </c>
      <c r="AG2128" s="14">
        <v>305481.59999999998</v>
      </c>
      <c r="AH2128" s="14">
        <v>305481.59999999998</v>
      </c>
      <c r="AI2128" s="14">
        <v>305481.59999999998</v>
      </c>
      <c r="AJ2128" s="14" t="s">
        <v>5128</v>
      </c>
      <c r="AK2128" s="14" t="s">
        <v>11515</v>
      </c>
      <c r="AL2128" s="14" t="s">
        <v>15878</v>
      </c>
      <c r="AM2128" s="14" t="s">
        <v>11648</v>
      </c>
      <c r="AN2128" s="14" t="s">
        <v>1271</v>
      </c>
      <c r="AO2128" s="14" t="s">
        <v>1272</v>
      </c>
      <c r="AP2128" s="14" t="s">
        <v>1272</v>
      </c>
    </row>
    <row r="2129" spans="1:42" x14ac:dyDescent="0.2">
      <c r="A2129" s="14">
        <v>2020</v>
      </c>
      <c r="B2129" s="14">
        <v>3</v>
      </c>
      <c r="C2129" s="14" t="s">
        <v>15879</v>
      </c>
      <c r="D2129" s="14">
        <f>+VLOOKUP(C2129,'Avances Fisicos'!$A$1:$D$2309,2,FALSE)</f>
        <v>8</v>
      </c>
      <c r="E2129" s="14">
        <f>+VLOOKUP(C2129,'Fuentes de Financiamiento'!$A$1:$C$2398,3,FALSE)</f>
        <v>24991.200000000001</v>
      </c>
      <c r="F2129" s="14" t="str">
        <f>+VLOOKUP(C2129,Georeferencias!$A$1:$D$2313,2,FALSE)</f>
        <v>Jalisco</v>
      </c>
      <c r="G2129" s="14" t="str">
        <f>+VLOOKUP(C2129,Georeferencias!$A$1:$D$2313,3,FALSE)</f>
        <v>Ixtlahuacán del Río</v>
      </c>
      <c r="H2129" s="14" t="str">
        <f>+VLOOKUP(C2129,Georeferencias!$A$1:$D$2313,4,FALSE)</f>
        <v>La Cantera</v>
      </c>
      <c r="I2129" s="14" t="s">
        <v>1256</v>
      </c>
      <c r="J2129" s="14">
        <v>24991.200000000001</v>
      </c>
      <c r="K2129" s="14" t="s">
        <v>12099</v>
      </c>
      <c r="L2129" s="14" t="s">
        <v>15880</v>
      </c>
      <c r="M2129" s="14">
        <v>14</v>
      </c>
      <c r="N2129" s="14" t="s">
        <v>11</v>
      </c>
      <c r="O2129" s="14">
        <v>45</v>
      </c>
      <c r="P2129" s="14" t="s">
        <v>901</v>
      </c>
      <c r="Q2129" s="14" t="s">
        <v>1259</v>
      </c>
      <c r="R2129" s="14" t="s">
        <v>1260</v>
      </c>
      <c r="S2129" s="14" t="s">
        <v>1261</v>
      </c>
      <c r="T2129" s="14" t="s">
        <v>4254</v>
      </c>
      <c r="U2129" s="14" t="s">
        <v>15881</v>
      </c>
      <c r="V2129" s="14" t="s">
        <v>1490</v>
      </c>
      <c r="W2129" s="14">
        <v>14</v>
      </c>
      <c r="X2129" s="14">
        <v>15</v>
      </c>
      <c r="Y2129" s="14">
        <v>0</v>
      </c>
      <c r="Z2129" s="14" t="s">
        <v>12102</v>
      </c>
      <c r="AA2129" s="14">
        <v>1</v>
      </c>
      <c r="AB2129" s="14" t="s">
        <v>15882</v>
      </c>
      <c r="AC2129" s="15">
        <v>44075</v>
      </c>
      <c r="AD2129" s="15">
        <v>44089</v>
      </c>
      <c r="AE2129" s="14">
        <v>24991.200000000001</v>
      </c>
      <c r="AF2129" s="14">
        <v>24991.200000000001</v>
      </c>
      <c r="AG2129" s="14">
        <v>24991.200000000001</v>
      </c>
      <c r="AH2129" s="14">
        <v>24991.200000000001</v>
      </c>
      <c r="AI2129" s="14">
        <v>24991.200000000001</v>
      </c>
      <c r="AJ2129" s="14" t="s">
        <v>15883</v>
      </c>
      <c r="AK2129" s="14" t="s">
        <v>12105</v>
      </c>
      <c r="AL2129" s="14" t="s">
        <v>15884</v>
      </c>
      <c r="AM2129" s="14" t="s">
        <v>11648</v>
      </c>
      <c r="AN2129" s="14" t="s">
        <v>1271</v>
      </c>
      <c r="AO2129" s="14" t="s">
        <v>1272</v>
      </c>
      <c r="AP2129" s="14" t="s">
        <v>1272</v>
      </c>
    </row>
    <row r="2130" spans="1:42" x14ac:dyDescent="0.2">
      <c r="A2130" s="14">
        <v>2020</v>
      </c>
      <c r="B2130" s="14">
        <v>3</v>
      </c>
      <c r="C2130" s="14" t="s">
        <v>15885</v>
      </c>
      <c r="D2130" s="14">
        <f>+VLOOKUP(C2130,'Avances Fisicos'!$A$1:$D$2309,2,FALSE)</f>
        <v>4</v>
      </c>
      <c r="E2130" s="14">
        <f>+VLOOKUP(C2130,'Fuentes de Financiamiento'!$A$1:$C$2398,3,FALSE)</f>
        <v>12495.6</v>
      </c>
      <c r="F2130" s="14" t="str">
        <f>+VLOOKUP(C2130,Georeferencias!$A$1:$D$2313,2,FALSE)</f>
        <v>Jalisco</v>
      </c>
      <c r="G2130" s="14" t="str">
        <f>+VLOOKUP(C2130,Georeferencias!$A$1:$D$2313,3,FALSE)</f>
        <v>Ixtlahuacán del Río</v>
      </c>
      <c r="H2130" s="14" t="str">
        <f>+VLOOKUP(C2130,Georeferencias!$A$1:$D$2313,4,FALSE)</f>
        <v>La Higuerita (La Chuyita)</v>
      </c>
      <c r="I2130" s="14" t="s">
        <v>1256</v>
      </c>
      <c r="J2130" s="14">
        <v>12495.6</v>
      </c>
      <c r="K2130" s="14" t="s">
        <v>15289</v>
      </c>
      <c r="L2130" s="14" t="s">
        <v>15886</v>
      </c>
      <c r="M2130" s="14">
        <v>14</v>
      </c>
      <c r="N2130" s="14" t="s">
        <v>11</v>
      </c>
      <c r="O2130" s="14">
        <v>45</v>
      </c>
      <c r="P2130" s="14" t="s">
        <v>901</v>
      </c>
      <c r="Q2130" s="14" t="s">
        <v>1259</v>
      </c>
      <c r="R2130" s="14" t="s">
        <v>1260</v>
      </c>
      <c r="S2130" s="14" t="s">
        <v>1261</v>
      </c>
      <c r="T2130" s="14" t="s">
        <v>4254</v>
      </c>
      <c r="U2130" s="14" t="s">
        <v>15887</v>
      </c>
      <c r="V2130" s="14" t="s">
        <v>1490</v>
      </c>
      <c r="W2130" s="14">
        <v>8</v>
      </c>
      <c r="X2130" s="14">
        <v>10</v>
      </c>
      <c r="Y2130" s="14">
        <v>0</v>
      </c>
      <c r="Z2130" s="14" t="s">
        <v>13243</v>
      </c>
      <c r="AA2130" s="14">
        <v>1</v>
      </c>
      <c r="AB2130" s="14" t="s">
        <v>15888</v>
      </c>
      <c r="AC2130" s="15">
        <v>44075</v>
      </c>
      <c r="AD2130" s="15">
        <v>44089</v>
      </c>
      <c r="AE2130" s="14">
        <v>12495.6</v>
      </c>
      <c r="AF2130" s="14">
        <v>12495.6</v>
      </c>
      <c r="AG2130" s="14">
        <v>12495.6</v>
      </c>
      <c r="AH2130" s="14">
        <v>12495.6</v>
      </c>
      <c r="AI2130" s="14">
        <v>12495.6</v>
      </c>
      <c r="AJ2130" s="14" t="s">
        <v>15889</v>
      </c>
      <c r="AK2130" s="14" t="s">
        <v>13246</v>
      </c>
      <c r="AL2130" s="14" t="s">
        <v>15890</v>
      </c>
      <c r="AM2130" s="14" t="s">
        <v>11648</v>
      </c>
      <c r="AN2130" s="14" t="s">
        <v>1271</v>
      </c>
      <c r="AO2130" s="14" t="s">
        <v>1272</v>
      </c>
      <c r="AP2130" s="14" t="s">
        <v>1272</v>
      </c>
    </row>
    <row r="2131" spans="1:42" x14ac:dyDescent="0.2">
      <c r="A2131" s="14">
        <v>2020</v>
      </c>
      <c r="B2131" s="14">
        <v>3</v>
      </c>
      <c r="C2131" s="14" t="s">
        <v>15891</v>
      </c>
      <c r="D2131" s="14">
        <f>+VLOOKUP(C2131,'Avances Fisicos'!$A$1:$D$2309,2,FALSE)</f>
        <v>7</v>
      </c>
      <c r="E2131" s="14">
        <f>+VLOOKUP(C2131,'Fuentes de Financiamiento'!$A$1:$C$2398,3,FALSE)</f>
        <v>21867.3</v>
      </c>
      <c r="F2131" s="14" t="str">
        <f>+VLOOKUP(C2131,Georeferencias!$A$1:$D$2313,2,FALSE)</f>
        <v>Jalisco</v>
      </c>
      <c r="G2131" s="14" t="str">
        <f>+VLOOKUP(C2131,Georeferencias!$A$1:$D$2313,3,FALSE)</f>
        <v>Ixtlahuacán del Río</v>
      </c>
      <c r="H2131" s="14" t="str">
        <f>+VLOOKUP(C2131,Georeferencias!$A$1:$D$2313,4,FALSE)</f>
        <v>San Miguel De Abajo</v>
      </c>
      <c r="I2131" s="14" t="s">
        <v>1256</v>
      </c>
      <c r="J2131" s="14">
        <v>21867.3</v>
      </c>
      <c r="K2131" s="14" t="s">
        <v>13503</v>
      </c>
      <c r="L2131" s="14" t="s">
        <v>15892</v>
      </c>
      <c r="M2131" s="14">
        <v>14</v>
      </c>
      <c r="N2131" s="14" t="s">
        <v>11</v>
      </c>
      <c r="O2131" s="14">
        <v>45</v>
      </c>
      <c r="P2131" s="14" t="s">
        <v>901</v>
      </c>
      <c r="Q2131" s="14" t="s">
        <v>1259</v>
      </c>
      <c r="R2131" s="14" t="s">
        <v>1260</v>
      </c>
      <c r="S2131" s="14" t="s">
        <v>1261</v>
      </c>
      <c r="T2131" s="14" t="s">
        <v>4254</v>
      </c>
      <c r="U2131" s="14" t="s">
        <v>15893</v>
      </c>
      <c r="V2131" s="14" t="s">
        <v>1490</v>
      </c>
      <c r="W2131" s="14">
        <v>15</v>
      </c>
      <c r="X2131" s="14">
        <v>15</v>
      </c>
      <c r="Y2131" s="14">
        <v>0</v>
      </c>
      <c r="Z2131" s="14" t="s">
        <v>6852</v>
      </c>
      <c r="AA2131" s="14">
        <v>1</v>
      </c>
      <c r="AB2131" s="14" t="s">
        <v>15894</v>
      </c>
      <c r="AC2131" s="15">
        <v>44075</v>
      </c>
      <c r="AD2131" s="15">
        <v>44089</v>
      </c>
      <c r="AE2131" s="14">
        <v>21867.3</v>
      </c>
      <c r="AF2131" s="14">
        <v>21867.3</v>
      </c>
      <c r="AG2131" s="14">
        <v>21867.3</v>
      </c>
      <c r="AH2131" s="14">
        <v>21867.3</v>
      </c>
      <c r="AI2131" s="14">
        <v>21867.3</v>
      </c>
      <c r="AJ2131" s="14" t="s">
        <v>15895</v>
      </c>
      <c r="AK2131" s="14" t="s">
        <v>13508</v>
      </c>
      <c r="AL2131" s="14" t="s">
        <v>15896</v>
      </c>
      <c r="AM2131" s="14" t="s">
        <v>11648</v>
      </c>
      <c r="AN2131" s="14" t="s">
        <v>1271</v>
      </c>
      <c r="AO2131" s="14" t="s">
        <v>1272</v>
      </c>
      <c r="AP2131" s="14" t="s">
        <v>1272</v>
      </c>
    </row>
    <row r="2132" spans="1:42" x14ac:dyDescent="0.2">
      <c r="A2132" s="14">
        <v>2020</v>
      </c>
      <c r="B2132" s="14">
        <v>3</v>
      </c>
      <c r="C2132" s="14" t="s">
        <v>15897</v>
      </c>
      <c r="D2132" s="14">
        <f>+VLOOKUP(C2132,'Avances Fisicos'!$A$1:$D$2309,2,FALSE)</f>
        <v>1</v>
      </c>
      <c r="E2132" s="14">
        <f>+VLOOKUP(C2132,'Fuentes de Financiamiento'!$A$1:$C$2398,3,FALSE)</f>
        <v>22405.98</v>
      </c>
      <c r="F2132" s="14" t="str">
        <f>+VLOOKUP(C2132,Georeferencias!$A$1:$D$2313,2,FALSE)</f>
        <v>Jalisco</v>
      </c>
      <c r="G2132" s="14" t="str">
        <f>+VLOOKUP(C2132,Georeferencias!$A$1:$D$2313,3,FALSE)</f>
        <v>Tamazula de Gordiano</v>
      </c>
      <c r="H2132" s="14" t="str">
        <f>+VLOOKUP(C2132,Georeferencias!$A$1:$D$2313,4,FALSE)</f>
        <v>Los Horcones</v>
      </c>
      <c r="I2132" s="14" t="s">
        <v>1256</v>
      </c>
      <c r="J2132" s="14">
        <v>22405.98</v>
      </c>
      <c r="K2132" s="14" t="s">
        <v>15898</v>
      </c>
      <c r="L2132" s="14" t="s">
        <v>15899</v>
      </c>
      <c r="M2132" s="14">
        <v>14</v>
      </c>
      <c r="N2132" s="14" t="s">
        <v>11</v>
      </c>
      <c r="O2132" s="14">
        <v>85</v>
      </c>
      <c r="P2132" s="14" t="s">
        <v>916</v>
      </c>
      <c r="Q2132" s="14" t="s">
        <v>1259</v>
      </c>
      <c r="R2132" s="14" t="s">
        <v>1346</v>
      </c>
      <c r="S2132" s="14" t="s">
        <v>1261</v>
      </c>
      <c r="T2132" s="14" t="s">
        <v>14611</v>
      </c>
      <c r="U2132" s="14" t="s">
        <v>15900</v>
      </c>
      <c r="V2132" s="14" t="s">
        <v>1490</v>
      </c>
      <c r="W2132" s="14">
        <v>25</v>
      </c>
      <c r="X2132" s="14">
        <v>30</v>
      </c>
      <c r="Y2132" s="14">
        <v>0</v>
      </c>
      <c r="Z2132" s="14" t="s">
        <v>1327</v>
      </c>
      <c r="AA2132" s="14">
        <v>1</v>
      </c>
      <c r="AB2132" s="14" t="s">
        <v>15901</v>
      </c>
      <c r="AC2132" s="15">
        <v>44042</v>
      </c>
      <c r="AD2132" s="15">
        <v>44058</v>
      </c>
      <c r="AE2132" s="14">
        <v>22405.98</v>
      </c>
      <c r="AF2132" s="14">
        <v>22405.98</v>
      </c>
      <c r="AG2132" s="14">
        <v>22405.98</v>
      </c>
      <c r="AH2132" s="14">
        <v>22405.98</v>
      </c>
      <c r="AI2132" s="14">
        <v>22405.98</v>
      </c>
      <c r="AJ2132" s="14" t="s">
        <v>15902</v>
      </c>
      <c r="AK2132" s="14" t="s">
        <v>1402</v>
      </c>
      <c r="AL2132" s="14" t="s">
        <v>15903</v>
      </c>
      <c r="AM2132" s="14" t="s">
        <v>11648</v>
      </c>
      <c r="AN2132" s="14" t="s">
        <v>1271</v>
      </c>
      <c r="AO2132" s="14" t="s">
        <v>1272</v>
      </c>
      <c r="AP2132" s="14" t="s">
        <v>1272</v>
      </c>
    </row>
    <row r="2133" spans="1:42" x14ac:dyDescent="0.2">
      <c r="A2133" s="14">
        <v>2020</v>
      </c>
      <c r="B2133" s="14">
        <v>3</v>
      </c>
      <c r="C2133" s="14" t="s">
        <v>15904</v>
      </c>
      <c r="D2133" s="14">
        <f>+VLOOKUP(C2133,'Avances Fisicos'!$A$1:$D$2309,2,FALSE)</f>
        <v>3736</v>
      </c>
      <c r="E2133" s="14">
        <f>+VLOOKUP(C2133,'Fuentes de Financiamiento'!$A$1:$C$2398,3,FALSE)</f>
        <v>455590</v>
      </c>
      <c r="F2133" s="14" t="str">
        <f>+VLOOKUP(C2133,Georeferencias!$A$1:$D$2313,2,FALSE)</f>
        <v>Jalisco</v>
      </c>
      <c r="G2133" s="14" t="str">
        <f>+VLOOKUP(C2133,Georeferencias!$A$1:$D$2313,3,FALSE)</f>
        <v>Tamazula de Gordiano</v>
      </c>
      <c r="H2133" s="14" t="str">
        <f>+VLOOKUP(C2133,Georeferencias!$A$1:$D$2313,4,FALSE)</f>
        <v>Tamazula De Gordiano</v>
      </c>
      <c r="I2133" s="14" t="s">
        <v>1256</v>
      </c>
      <c r="J2133" s="14">
        <v>455590</v>
      </c>
      <c r="K2133" s="14" t="s">
        <v>15905</v>
      </c>
      <c r="L2133" s="14" t="s">
        <v>15906</v>
      </c>
      <c r="M2133" s="14">
        <v>14</v>
      </c>
      <c r="N2133" s="14" t="s">
        <v>11</v>
      </c>
      <c r="O2133" s="14">
        <v>85</v>
      </c>
      <c r="P2133" s="14" t="s">
        <v>916</v>
      </c>
      <c r="Q2133" s="14" t="s">
        <v>1259</v>
      </c>
      <c r="R2133" s="14" t="s">
        <v>1260</v>
      </c>
      <c r="S2133" s="14" t="s">
        <v>1261</v>
      </c>
      <c r="T2133" s="14" t="s">
        <v>11999</v>
      </c>
      <c r="U2133" s="14" t="s">
        <v>15907</v>
      </c>
      <c r="V2133" s="14" t="s">
        <v>1490</v>
      </c>
      <c r="W2133" s="14">
        <v>280</v>
      </c>
      <c r="X2133" s="14">
        <v>250</v>
      </c>
      <c r="Y2133" s="14">
        <v>0</v>
      </c>
      <c r="Z2133" s="14" t="s">
        <v>15908</v>
      </c>
      <c r="AA2133" s="14">
        <v>1</v>
      </c>
      <c r="AB2133" s="14" t="s">
        <v>15909</v>
      </c>
      <c r="AC2133" s="15">
        <v>44046</v>
      </c>
      <c r="AD2133" s="15">
        <v>44074</v>
      </c>
      <c r="AE2133" s="14">
        <v>455590</v>
      </c>
      <c r="AF2133" s="14">
        <v>455590</v>
      </c>
      <c r="AG2133" s="14">
        <v>455590</v>
      </c>
      <c r="AH2133" s="14">
        <v>455590</v>
      </c>
      <c r="AI2133" s="14">
        <v>455590</v>
      </c>
      <c r="AJ2133" s="14" t="s">
        <v>15910</v>
      </c>
      <c r="AK2133" s="14" t="s">
        <v>15911</v>
      </c>
      <c r="AL2133" s="14" t="s">
        <v>15912</v>
      </c>
      <c r="AM2133" s="14" t="s">
        <v>11648</v>
      </c>
      <c r="AN2133" s="14" t="s">
        <v>1271</v>
      </c>
      <c r="AO2133" s="14" t="s">
        <v>1272</v>
      </c>
      <c r="AP2133" s="14" t="s">
        <v>1272</v>
      </c>
    </row>
    <row r="2134" spans="1:42" x14ac:dyDescent="0.2">
      <c r="A2134" s="14">
        <v>2020</v>
      </c>
      <c r="B2134" s="14">
        <v>3</v>
      </c>
      <c r="C2134" s="14" t="s">
        <v>15913</v>
      </c>
      <c r="D2134" s="14">
        <f>+VLOOKUP(C2134,'Avances Fisicos'!$A$1:$D$2309,2,FALSE)</f>
        <v>1381.6</v>
      </c>
      <c r="E2134" s="14">
        <f>+VLOOKUP(C2134,'Fuentes de Financiamiento'!$A$1:$C$2398,3,FALSE)</f>
        <v>974420.08</v>
      </c>
      <c r="F2134" s="14" t="str">
        <f>+VLOOKUP(C2134,Georeferencias!$A$1:$D$2313,2,FALSE)</f>
        <v>Jalisco</v>
      </c>
      <c r="G2134" s="14" t="str">
        <f>+VLOOKUP(C2134,Georeferencias!$A$1:$D$2313,3,FALSE)</f>
        <v>Cihuatlán</v>
      </c>
      <c r="H2134" s="14" t="str">
        <f>+VLOOKUP(C2134,Georeferencias!$A$1:$D$2313,4,FALSE)</f>
        <v>Cihuatlán</v>
      </c>
      <c r="I2134" s="14" t="s">
        <v>1256</v>
      </c>
      <c r="J2134" s="14">
        <v>974420.08</v>
      </c>
      <c r="K2134" s="14" t="s">
        <v>15914</v>
      </c>
      <c r="L2134" s="14" t="s">
        <v>15915</v>
      </c>
      <c r="M2134" s="14">
        <v>14</v>
      </c>
      <c r="N2134" s="14" t="s">
        <v>11</v>
      </c>
      <c r="O2134" s="14">
        <v>22</v>
      </c>
      <c r="P2134" s="14" t="s">
        <v>939</v>
      </c>
      <c r="Q2134" s="14" t="s">
        <v>1259</v>
      </c>
      <c r="R2134" s="14" t="s">
        <v>1335</v>
      </c>
      <c r="S2134" s="14" t="s">
        <v>1261</v>
      </c>
      <c r="T2134" s="14" t="s">
        <v>4005</v>
      </c>
      <c r="U2134" s="14" t="s">
        <v>15916</v>
      </c>
      <c r="V2134" s="14" t="s">
        <v>1490</v>
      </c>
      <c r="W2134" s="14">
        <v>60</v>
      </c>
      <c r="X2134" s="14">
        <v>45</v>
      </c>
      <c r="Y2134" s="14">
        <v>0</v>
      </c>
      <c r="Z2134" s="14" t="s">
        <v>15917</v>
      </c>
      <c r="AA2134" s="14">
        <v>1</v>
      </c>
      <c r="AB2134" s="14" t="s">
        <v>15918</v>
      </c>
      <c r="AC2134" s="15">
        <v>43899</v>
      </c>
      <c r="AD2134" s="15">
        <v>43998</v>
      </c>
      <c r="AE2134" s="14">
        <v>974420.08</v>
      </c>
      <c r="AF2134" s="14">
        <v>974420.08</v>
      </c>
      <c r="AG2134" s="14">
        <v>974420.08</v>
      </c>
      <c r="AH2134" s="14">
        <v>974420.08</v>
      </c>
      <c r="AI2134" s="14">
        <v>974420.08</v>
      </c>
      <c r="AJ2134" s="14" t="s">
        <v>15919</v>
      </c>
      <c r="AK2134" s="14" t="s">
        <v>15920</v>
      </c>
      <c r="AL2134" s="14" t="s">
        <v>15921</v>
      </c>
      <c r="AM2134" s="14" t="s">
        <v>11648</v>
      </c>
      <c r="AN2134" s="14" t="s">
        <v>1271</v>
      </c>
      <c r="AO2134" s="14" t="s">
        <v>1272</v>
      </c>
      <c r="AP2134" s="14" t="s">
        <v>1272</v>
      </c>
    </row>
    <row r="2135" spans="1:42" x14ac:dyDescent="0.2">
      <c r="A2135" s="14">
        <v>2020</v>
      </c>
      <c r="B2135" s="14">
        <v>3</v>
      </c>
      <c r="C2135" s="14" t="s">
        <v>15922</v>
      </c>
      <c r="D2135" s="14">
        <f>+VLOOKUP(C2135,'Avances Fisicos'!$A$1:$D$2309,2,FALSE)</f>
        <v>176</v>
      </c>
      <c r="E2135" s="14">
        <f>+VLOOKUP(C2135,'Fuentes de Financiamiento'!$A$1:$C$2398,3,FALSE)</f>
        <v>281238.40000000002</v>
      </c>
      <c r="F2135" s="14" t="str">
        <f>+VLOOKUP(C2135,Georeferencias!$A$1:$D$2313,2,FALSE)</f>
        <v>Jalisco</v>
      </c>
      <c r="G2135" s="14" t="str">
        <f>+VLOOKUP(C2135,Georeferencias!$A$1:$D$2313,3,FALSE)</f>
        <v>Cihuatlán</v>
      </c>
      <c r="H2135" s="14" t="str">
        <f>+VLOOKUP(C2135,Georeferencias!$A$1:$D$2313,4,FALSE)</f>
        <v>Cihuatlán</v>
      </c>
      <c r="I2135" s="14" t="s">
        <v>1256</v>
      </c>
      <c r="J2135" s="14">
        <v>281238.40000000002</v>
      </c>
      <c r="K2135" s="14" t="s">
        <v>15923</v>
      </c>
      <c r="L2135" s="14" t="s">
        <v>15924</v>
      </c>
      <c r="M2135" s="14">
        <v>14</v>
      </c>
      <c r="N2135" s="14" t="s">
        <v>11</v>
      </c>
      <c r="O2135" s="14">
        <v>22</v>
      </c>
      <c r="P2135" s="14" t="s">
        <v>939</v>
      </c>
      <c r="Q2135" s="14" t="s">
        <v>1259</v>
      </c>
      <c r="R2135" s="14" t="s">
        <v>1359</v>
      </c>
      <c r="S2135" s="14" t="s">
        <v>1261</v>
      </c>
      <c r="T2135" s="14" t="s">
        <v>4005</v>
      </c>
      <c r="U2135" s="14" t="s">
        <v>15925</v>
      </c>
      <c r="V2135" s="14" t="s">
        <v>1490</v>
      </c>
      <c r="W2135" s="14">
        <v>25</v>
      </c>
      <c r="X2135" s="14">
        <v>15</v>
      </c>
      <c r="Y2135" s="14">
        <v>0</v>
      </c>
      <c r="Z2135" s="14" t="s">
        <v>6499</v>
      </c>
      <c r="AA2135" s="14">
        <v>1</v>
      </c>
      <c r="AB2135" s="14" t="s">
        <v>15926</v>
      </c>
      <c r="AC2135" s="15">
        <v>44004</v>
      </c>
      <c r="AD2135" s="15">
        <v>44027</v>
      </c>
      <c r="AE2135" s="14">
        <v>281238.40000000002</v>
      </c>
      <c r="AF2135" s="14">
        <v>281238.40000000002</v>
      </c>
      <c r="AG2135" s="14">
        <v>281238.40000000002</v>
      </c>
      <c r="AH2135" s="14">
        <v>281238.40000000002</v>
      </c>
      <c r="AI2135" s="14">
        <v>281238.40000000002</v>
      </c>
      <c r="AJ2135" s="14" t="s">
        <v>15927</v>
      </c>
      <c r="AK2135" s="14" t="s">
        <v>6502</v>
      </c>
      <c r="AL2135" s="14" t="s">
        <v>15928</v>
      </c>
      <c r="AM2135" s="14" t="s">
        <v>11648</v>
      </c>
      <c r="AN2135" s="14" t="s">
        <v>1271</v>
      </c>
      <c r="AO2135" s="14" t="s">
        <v>1272</v>
      </c>
      <c r="AP2135" s="14" t="s">
        <v>1272</v>
      </c>
    </row>
    <row r="2136" spans="1:42" x14ac:dyDescent="0.2">
      <c r="A2136" s="14">
        <v>2020</v>
      </c>
      <c r="B2136" s="14">
        <v>3</v>
      </c>
      <c r="C2136" s="14" t="s">
        <v>15929</v>
      </c>
      <c r="D2136" s="14">
        <f>+VLOOKUP(C2136,'Avances Fisicos'!$A$1:$D$2309,2,FALSE)</f>
        <v>104.5</v>
      </c>
      <c r="E2136" s="14">
        <f>+VLOOKUP(C2136,'Fuentes de Financiamiento'!$A$1:$C$2398,3,FALSE)</f>
        <v>336878.64</v>
      </c>
      <c r="F2136" s="14" t="str">
        <f>+VLOOKUP(C2136,Georeferencias!$A$1:$D$2313,2,FALSE)</f>
        <v>Jalisco</v>
      </c>
      <c r="G2136" s="14" t="str">
        <f>+VLOOKUP(C2136,Georeferencias!$A$1:$D$2313,3,FALSE)</f>
        <v>Tepatitlán de Morelos</v>
      </c>
      <c r="H2136" s="14" t="str">
        <f>+VLOOKUP(C2136,Georeferencias!$A$1:$D$2313,4,FALSE)</f>
        <v>Tepatitlán de Morelos</v>
      </c>
      <c r="I2136" s="14" t="s">
        <v>1256</v>
      </c>
      <c r="J2136" s="14">
        <v>336878.64</v>
      </c>
      <c r="K2136" s="14" t="s">
        <v>15930</v>
      </c>
      <c r="L2136" s="14" t="s">
        <v>15931</v>
      </c>
      <c r="M2136" s="14">
        <v>14</v>
      </c>
      <c r="N2136" s="14" t="s">
        <v>11</v>
      </c>
      <c r="O2136" s="14">
        <v>93</v>
      </c>
      <c r="P2136" s="14" t="s">
        <v>888</v>
      </c>
      <c r="Q2136" s="14" t="s">
        <v>1259</v>
      </c>
      <c r="R2136" s="14" t="s">
        <v>1359</v>
      </c>
      <c r="S2136" s="14" t="s">
        <v>1261</v>
      </c>
      <c r="T2136" s="14" t="s">
        <v>6824</v>
      </c>
      <c r="U2136" s="14" t="s">
        <v>15932</v>
      </c>
      <c r="V2136" s="14" t="s">
        <v>1264</v>
      </c>
      <c r="W2136" s="14">
        <v>0</v>
      </c>
      <c r="X2136" s="14">
        <v>0</v>
      </c>
      <c r="Y2136" s="14">
        <v>0</v>
      </c>
      <c r="Z2136" s="14" t="s">
        <v>15933</v>
      </c>
      <c r="AA2136" s="14">
        <v>1</v>
      </c>
      <c r="AB2136" s="14" t="s">
        <v>15934</v>
      </c>
      <c r="AC2136" s="15">
        <v>42520</v>
      </c>
      <c r="AD2136" s="15">
        <v>42623</v>
      </c>
      <c r="AE2136" s="14">
        <v>336878.64</v>
      </c>
      <c r="AF2136" s="14">
        <v>336878.64</v>
      </c>
      <c r="AG2136" s="14">
        <v>336878.64</v>
      </c>
      <c r="AH2136" s="14">
        <v>336878.64</v>
      </c>
      <c r="AI2136" s="14">
        <v>336878.64</v>
      </c>
      <c r="AJ2136" s="14" t="s">
        <v>15935</v>
      </c>
      <c r="AK2136" s="14" t="s">
        <v>15936</v>
      </c>
      <c r="AL2136" s="14" t="s">
        <v>15937</v>
      </c>
      <c r="AM2136" s="14" t="s">
        <v>11648</v>
      </c>
      <c r="AN2136" s="14" t="s">
        <v>1271</v>
      </c>
      <c r="AO2136" s="14" t="s">
        <v>1272</v>
      </c>
      <c r="AP2136" s="14" t="s">
        <v>1272</v>
      </c>
    </row>
    <row r="2137" spans="1:42" x14ac:dyDescent="0.2">
      <c r="A2137" s="14">
        <v>2020</v>
      </c>
      <c r="B2137" s="14">
        <v>3</v>
      </c>
      <c r="C2137" s="14" t="s">
        <v>15938</v>
      </c>
      <c r="D2137" s="14">
        <f>+VLOOKUP(C2137,'Avances Fisicos'!$A$1:$D$2309,2,FALSE)</f>
        <v>88</v>
      </c>
      <c r="E2137" s="14">
        <f>+VLOOKUP(C2137,'Fuentes de Financiamiento'!$A$1:$C$2398,3,FALSE)</f>
        <v>61080.19</v>
      </c>
      <c r="F2137" s="14" t="str">
        <f>+VLOOKUP(C2137,Georeferencias!$A$1:$D$2313,2,FALSE)</f>
        <v>Jalisco</v>
      </c>
      <c r="G2137" s="14" t="str">
        <f>+VLOOKUP(C2137,Georeferencias!$A$1:$D$2313,3,FALSE)</f>
        <v>Tepatitlán de Morelos</v>
      </c>
      <c r="H2137" s="14" t="str">
        <f>+VLOOKUP(C2137,Georeferencias!$A$1:$D$2313,4,FALSE)</f>
        <v>Tepatitlán de Morelos</v>
      </c>
      <c r="I2137" s="14" t="s">
        <v>1256</v>
      </c>
      <c r="J2137" s="14">
        <v>62466.1</v>
      </c>
      <c r="K2137" s="14" t="s">
        <v>15939</v>
      </c>
      <c r="L2137" s="14" t="s">
        <v>15940</v>
      </c>
      <c r="M2137" s="14">
        <v>14</v>
      </c>
      <c r="N2137" s="14" t="s">
        <v>11</v>
      </c>
      <c r="O2137" s="14">
        <v>93</v>
      </c>
      <c r="P2137" s="14" t="s">
        <v>888</v>
      </c>
      <c r="Q2137" s="14" t="s">
        <v>1259</v>
      </c>
      <c r="R2137" s="14" t="s">
        <v>1406</v>
      </c>
      <c r="S2137" s="14" t="s">
        <v>1261</v>
      </c>
      <c r="T2137" s="14" t="s">
        <v>6824</v>
      </c>
      <c r="U2137" s="14" t="s">
        <v>15941</v>
      </c>
      <c r="V2137" s="14" t="s">
        <v>1264</v>
      </c>
      <c r="W2137" s="14">
        <v>0</v>
      </c>
      <c r="X2137" s="14">
        <v>0</v>
      </c>
      <c r="Y2137" s="14">
        <v>10</v>
      </c>
      <c r="Z2137" s="14" t="s">
        <v>15942</v>
      </c>
      <c r="AA2137" s="14">
        <v>1</v>
      </c>
      <c r="AB2137" s="14" t="s">
        <v>15943</v>
      </c>
      <c r="AC2137" s="15">
        <v>42975</v>
      </c>
      <c r="AD2137" s="15">
        <v>43087</v>
      </c>
      <c r="AE2137" s="14">
        <v>61080.19</v>
      </c>
      <c r="AF2137" s="14">
        <v>61080.19</v>
      </c>
      <c r="AG2137" s="14">
        <v>61080.19</v>
      </c>
      <c r="AH2137" s="14">
        <v>61080.19</v>
      </c>
      <c r="AI2137" s="14">
        <v>61080.19</v>
      </c>
      <c r="AJ2137" s="14" t="s">
        <v>15944</v>
      </c>
      <c r="AK2137" s="14" t="s">
        <v>15945</v>
      </c>
      <c r="AL2137" s="14" t="s">
        <v>15946</v>
      </c>
      <c r="AM2137" s="14" t="s">
        <v>11648</v>
      </c>
      <c r="AN2137" s="14" t="s">
        <v>1271</v>
      </c>
      <c r="AO2137" s="14" t="s">
        <v>1272</v>
      </c>
      <c r="AP2137" s="14" t="s">
        <v>1272</v>
      </c>
    </row>
    <row r="2138" spans="1:42" x14ac:dyDescent="0.2">
      <c r="A2138" s="14">
        <v>2020</v>
      </c>
      <c r="B2138" s="14">
        <v>3</v>
      </c>
      <c r="C2138" s="14" t="s">
        <v>15947</v>
      </c>
      <c r="D2138" s="14">
        <f>+VLOOKUP(C2138,'Avances Fisicos'!$A$1:$D$2309,2,FALSE)</f>
        <v>750</v>
      </c>
      <c r="E2138" s="14">
        <f>+VLOOKUP(C2138,'Fuentes de Financiamiento'!$A$1:$C$2398,3,FALSE)</f>
        <v>563488.27</v>
      </c>
      <c r="F2138" s="14" t="str">
        <f>+VLOOKUP(C2138,Georeferencias!$A$1:$D$2313,2,FALSE)</f>
        <v>Jalisco</v>
      </c>
      <c r="G2138" s="14" t="str">
        <f>+VLOOKUP(C2138,Georeferencias!$A$1:$D$2313,3,FALSE)</f>
        <v>Tepatitlán de Morelos</v>
      </c>
      <c r="H2138" s="14" t="str">
        <f>+VLOOKUP(C2138,Georeferencias!$A$1:$D$2313,4,FALSE)</f>
        <v>Capilla de Guadalupe</v>
      </c>
      <c r="I2138" s="14" t="s">
        <v>1256</v>
      </c>
      <c r="J2138" s="14">
        <v>563488.27</v>
      </c>
      <c r="K2138" s="14" t="s">
        <v>15948</v>
      </c>
      <c r="L2138" s="14" t="s">
        <v>15949</v>
      </c>
      <c r="M2138" s="14">
        <v>14</v>
      </c>
      <c r="N2138" s="14" t="s">
        <v>11</v>
      </c>
      <c r="O2138" s="14">
        <v>93</v>
      </c>
      <c r="P2138" s="14" t="s">
        <v>888</v>
      </c>
      <c r="Q2138" s="14" t="s">
        <v>1259</v>
      </c>
      <c r="R2138" s="14" t="s">
        <v>1406</v>
      </c>
      <c r="S2138" s="14" t="s">
        <v>1261</v>
      </c>
      <c r="T2138" s="14" t="s">
        <v>9120</v>
      </c>
      <c r="U2138" s="14" t="s">
        <v>15950</v>
      </c>
      <c r="V2138" s="14" t="s">
        <v>1264</v>
      </c>
      <c r="W2138" s="14">
        <v>0</v>
      </c>
      <c r="X2138" s="14">
        <v>0</v>
      </c>
      <c r="Y2138" s="14">
        <v>150</v>
      </c>
      <c r="Z2138" s="14" t="s">
        <v>15951</v>
      </c>
      <c r="AA2138" s="14">
        <v>1</v>
      </c>
      <c r="AB2138" s="14" t="s">
        <v>15952</v>
      </c>
      <c r="AC2138" s="15">
        <v>43010</v>
      </c>
      <c r="AD2138" s="15">
        <v>43082</v>
      </c>
      <c r="AE2138" s="14">
        <v>563488.27</v>
      </c>
      <c r="AF2138" s="14">
        <v>563488.27</v>
      </c>
      <c r="AG2138" s="14">
        <v>563488.27</v>
      </c>
      <c r="AH2138" s="14">
        <v>563488.27</v>
      </c>
      <c r="AI2138" s="14">
        <v>563488.27</v>
      </c>
      <c r="AJ2138" s="14" t="s">
        <v>15953</v>
      </c>
      <c r="AK2138" s="14" t="s">
        <v>15954</v>
      </c>
      <c r="AL2138" s="14" t="s">
        <v>15955</v>
      </c>
      <c r="AM2138" s="14" t="s">
        <v>11648</v>
      </c>
      <c r="AN2138" s="14" t="s">
        <v>1271</v>
      </c>
      <c r="AO2138" s="14" t="s">
        <v>1272</v>
      </c>
      <c r="AP2138" s="14" t="s">
        <v>1272</v>
      </c>
    </row>
    <row r="2139" spans="1:42" x14ac:dyDescent="0.2">
      <c r="A2139" s="14">
        <v>2020</v>
      </c>
      <c r="B2139" s="14">
        <v>3</v>
      </c>
      <c r="C2139" s="14" t="s">
        <v>15956</v>
      </c>
      <c r="D2139" s="14">
        <f>+VLOOKUP(C2139,'Avances Fisicos'!$A$1:$D$2309,2,FALSE)</f>
        <v>36.08</v>
      </c>
      <c r="E2139" s="14">
        <f>+VLOOKUP(C2139,'Fuentes de Financiamiento'!$A$1:$C$2398,3,FALSE)</f>
        <v>322482.09000000003</v>
      </c>
      <c r="F2139" s="14" t="str">
        <f>+VLOOKUP(C2139,Georeferencias!$A$1:$D$2313,2,FALSE)</f>
        <v>Jalisco</v>
      </c>
      <c r="G2139" s="14" t="str">
        <f>+VLOOKUP(C2139,Georeferencias!$A$1:$D$2313,3,FALSE)</f>
        <v>Tepatitlán de Morelos</v>
      </c>
      <c r="H2139" s="14" t="str">
        <f>+VLOOKUP(C2139,Georeferencias!$A$1:$D$2313,4,FALSE)</f>
        <v>La Ciénega</v>
      </c>
      <c r="I2139" s="14" t="s">
        <v>1256</v>
      </c>
      <c r="J2139" s="14">
        <v>325420.99</v>
      </c>
      <c r="K2139" s="14" t="s">
        <v>15957</v>
      </c>
      <c r="L2139" s="14" t="s">
        <v>15958</v>
      </c>
      <c r="M2139" s="14">
        <v>14</v>
      </c>
      <c r="N2139" s="14" t="s">
        <v>11</v>
      </c>
      <c r="O2139" s="14">
        <v>93</v>
      </c>
      <c r="P2139" s="14" t="s">
        <v>888</v>
      </c>
      <c r="Q2139" s="14" t="s">
        <v>1259</v>
      </c>
      <c r="R2139" s="14" t="s">
        <v>1359</v>
      </c>
      <c r="S2139" s="14" t="s">
        <v>1261</v>
      </c>
      <c r="T2139" s="14" t="s">
        <v>6824</v>
      </c>
      <c r="U2139" s="14" t="s">
        <v>15959</v>
      </c>
      <c r="V2139" s="14" t="s">
        <v>1264</v>
      </c>
      <c r="W2139" s="14">
        <v>0</v>
      </c>
      <c r="X2139" s="14">
        <v>0</v>
      </c>
      <c r="Y2139" s="14">
        <v>40</v>
      </c>
      <c r="Z2139" s="14" t="s">
        <v>12353</v>
      </c>
      <c r="AA2139" s="14">
        <v>1</v>
      </c>
      <c r="AB2139" s="14" t="s">
        <v>15960</v>
      </c>
      <c r="AC2139" s="15">
        <v>42912</v>
      </c>
      <c r="AD2139" s="15">
        <v>43069</v>
      </c>
      <c r="AE2139" s="14">
        <v>322482.09000000003</v>
      </c>
      <c r="AF2139" s="14">
        <v>322482.09000000003</v>
      </c>
      <c r="AG2139" s="14">
        <v>322482.09000000003</v>
      </c>
      <c r="AH2139" s="14">
        <v>322482.09000000003</v>
      </c>
      <c r="AI2139" s="14">
        <v>322482.09000000003</v>
      </c>
      <c r="AJ2139" s="14" t="s">
        <v>15961</v>
      </c>
      <c r="AK2139" s="14" t="s">
        <v>12356</v>
      </c>
      <c r="AL2139" s="14" t="s">
        <v>15962</v>
      </c>
      <c r="AM2139" s="14" t="s">
        <v>11648</v>
      </c>
      <c r="AN2139" s="14" t="s">
        <v>1271</v>
      </c>
      <c r="AO2139" s="14" t="s">
        <v>1272</v>
      </c>
      <c r="AP2139" s="14" t="s">
        <v>1272</v>
      </c>
    </row>
    <row r="2140" spans="1:42" x14ac:dyDescent="0.2">
      <c r="A2140" s="14">
        <v>2020</v>
      </c>
      <c r="B2140" s="14">
        <v>3</v>
      </c>
      <c r="C2140" s="14" t="s">
        <v>15963</v>
      </c>
      <c r="D2140" s="14">
        <f>+VLOOKUP(C2140,'Avances Fisicos'!$A$1:$D$2309,2,FALSE)</f>
        <v>3000</v>
      </c>
      <c r="E2140" s="14">
        <f>+VLOOKUP(C2140,'Fuentes de Financiamiento'!$A$1:$C$2398,3,FALSE)</f>
        <v>816520.05</v>
      </c>
      <c r="F2140" s="14" t="str">
        <f>+VLOOKUP(C2140,Georeferencias!$A$1:$D$2313,2,FALSE)</f>
        <v>Jalisco</v>
      </c>
      <c r="G2140" s="14" t="str">
        <f>+VLOOKUP(C2140,Georeferencias!$A$1:$D$2313,3,FALSE)</f>
        <v>Tepatitlán de Morelos</v>
      </c>
      <c r="H2140" s="14" t="str">
        <f>+VLOOKUP(C2140,Georeferencias!$A$1:$D$2313,4,FALSE)</f>
        <v>La Loma (Loma de Enmedio)</v>
      </c>
      <c r="I2140" s="14" t="s">
        <v>1256</v>
      </c>
      <c r="J2140" s="14">
        <v>820515.09</v>
      </c>
      <c r="K2140" s="14" t="s">
        <v>15964</v>
      </c>
      <c r="L2140" s="14" t="s">
        <v>15965</v>
      </c>
      <c r="M2140" s="14">
        <v>14</v>
      </c>
      <c r="N2140" s="14" t="s">
        <v>11</v>
      </c>
      <c r="O2140" s="14">
        <v>93</v>
      </c>
      <c r="P2140" s="14" t="s">
        <v>888</v>
      </c>
      <c r="Q2140" s="14" t="s">
        <v>1259</v>
      </c>
      <c r="R2140" s="14" t="s">
        <v>1335</v>
      </c>
      <c r="S2140" s="14" t="s">
        <v>1261</v>
      </c>
      <c r="T2140" s="14" t="s">
        <v>6824</v>
      </c>
      <c r="U2140" s="14" t="s">
        <v>15966</v>
      </c>
      <c r="V2140" s="14" t="s">
        <v>1264</v>
      </c>
      <c r="W2140" s="14">
        <v>0</v>
      </c>
      <c r="X2140" s="14">
        <v>0</v>
      </c>
      <c r="Y2140" s="14">
        <v>200</v>
      </c>
      <c r="Z2140" s="14" t="s">
        <v>15967</v>
      </c>
      <c r="AA2140" s="14">
        <v>1</v>
      </c>
      <c r="AB2140" s="14" t="s">
        <v>15968</v>
      </c>
      <c r="AC2140" s="15">
        <v>42933</v>
      </c>
      <c r="AD2140" s="15">
        <v>43082</v>
      </c>
      <c r="AE2140" s="14">
        <v>816520.05</v>
      </c>
      <c r="AF2140" s="14">
        <v>816520.05</v>
      </c>
      <c r="AG2140" s="14">
        <v>816520.05</v>
      </c>
      <c r="AH2140" s="14">
        <v>816520.05</v>
      </c>
      <c r="AI2140" s="14">
        <v>816520.05</v>
      </c>
      <c r="AJ2140" s="14" t="s">
        <v>15969</v>
      </c>
      <c r="AK2140" s="14" t="s">
        <v>10962</v>
      </c>
      <c r="AL2140" s="14" t="s">
        <v>15970</v>
      </c>
      <c r="AM2140" s="14" t="s">
        <v>11648</v>
      </c>
      <c r="AN2140" s="14" t="s">
        <v>1271</v>
      </c>
      <c r="AO2140" s="14" t="s">
        <v>1272</v>
      </c>
      <c r="AP2140" s="14" t="s">
        <v>1272</v>
      </c>
    </row>
    <row r="2141" spans="1:42" x14ac:dyDescent="0.2">
      <c r="A2141" s="14">
        <v>2020</v>
      </c>
      <c r="B2141" s="14">
        <v>3</v>
      </c>
      <c r="C2141" s="14" t="s">
        <v>15971</v>
      </c>
      <c r="D2141" s="14">
        <f>+VLOOKUP(C2141,'Avances Fisicos'!$A$1:$D$2309,2,FALSE)</f>
        <v>3000</v>
      </c>
      <c r="E2141" s="14">
        <f>+VLOOKUP(C2141,'Fuentes de Financiamiento'!$A$1:$C$2398,3,FALSE)</f>
        <v>875853.51</v>
      </c>
      <c r="F2141" s="14" t="str">
        <f>+VLOOKUP(C2141,Georeferencias!$A$1:$D$2313,2,FALSE)</f>
        <v>Jalisco</v>
      </c>
      <c r="G2141" s="14" t="str">
        <f>+VLOOKUP(C2141,Georeferencias!$A$1:$D$2313,3,FALSE)</f>
        <v>Tepatitlán de Morelos</v>
      </c>
      <c r="H2141" s="14" t="str">
        <f>+VLOOKUP(C2141,Georeferencias!$A$1:$D$2313,4,FALSE)</f>
        <v>Paso de Carretas [Fraccionamiento]</v>
      </c>
      <c r="I2141" s="14" t="s">
        <v>1256</v>
      </c>
      <c r="J2141" s="14">
        <v>879948.43</v>
      </c>
      <c r="K2141" s="14" t="s">
        <v>15972</v>
      </c>
      <c r="L2141" s="14" t="s">
        <v>15973</v>
      </c>
      <c r="M2141" s="14">
        <v>14</v>
      </c>
      <c r="N2141" s="14" t="s">
        <v>11</v>
      </c>
      <c r="O2141" s="14">
        <v>93</v>
      </c>
      <c r="P2141" s="14" t="s">
        <v>888</v>
      </c>
      <c r="Q2141" s="14" t="s">
        <v>1259</v>
      </c>
      <c r="R2141" s="14" t="s">
        <v>1359</v>
      </c>
      <c r="S2141" s="14" t="s">
        <v>1261</v>
      </c>
      <c r="T2141" s="14" t="s">
        <v>6824</v>
      </c>
      <c r="U2141" s="14" t="s">
        <v>15974</v>
      </c>
      <c r="V2141" s="14" t="s">
        <v>1264</v>
      </c>
      <c r="W2141" s="14">
        <v>0</v>
      </c>
      <c r="X2141" s="14">
        <v>0</v>
      </c>
      <c r="Y2141" s="14">
        <v>50</v>
      </c>
      <c r="Z2141" s="14" t="s">
        <v>15967</v>
      </c>
      <c r="AA2141" s="14">
        <v>1</v>
      </c>
      <c r="AB2141" s="14" t="s">
        <v>15975</v>
      </c>
      <c r="AC2141" s="15">
        <v>42889</v>
      </c>
      <c r="AD2141" s="15">
        <v>43082</v>
      </c>
      <c r="AE2141" s="14">
        <v>875853.51</v>
      </c>
      <c r="AF2141" s="14">
        <v>875853.51</v>
      </c>
      <c r="AG2141" s="14">
        <v>875853.51</v>
      </c>
      <c r="AH2141" s="14">
        <v>875853.51</v>
      </c>
      <c r="AI2141" s="14">
        <v>875853.51</v>
      </c>
      <c r="AJ2141" s="14" t="s">
        <v>15976</v>
      </c>
      <c r="AK2141" s="14" t="s">
        <v>10962</v>
      </c>
      <c r="AL2141" s="14" t="s">
        <v>15977</v>
      </c>
      <c r="AM2141" s="14" t="s">
        <v>11648</v>
      </c>
      <c r="AN2141" s="14" t="s">
        <v>1271</v>
      </c>
      <c r="AO2141" s="14" t="s">
        <v>1272</v>
      </c>
      <c r="AP2141" s="14" t="s">
        <v>1272</v>
      </c>
    </row>
    <row r="2142" spans="1:42" x14ac:dyDescent="0.2">
      <c r="A2142" s="14">
        <v>2020</v>
      </c>
      <c r="B2142" s="14">
        <v>3</v>
      </c>
      <c r="C2142" s="14" t="s">
        <v>15978</v>
      </c>
      <c r="D2142" s="14">
        <f>+VLOOKUP(C2142,'Avances Fisicos'!$A$1:$D$2309,2,FALSE)</f>
        <v>1</v>
      </c>
      <c r="E2142" s="14">
        <f>+VLOOKUP(C2142,'Fuentes de Financiamiento'!$A$1:$C$2398,3,FALSE)</f>
        <v>31314.34</v>
      </c>
      <c r="F2142" s="14" t="str">
        <f>+VLOOKUP(C2142,Georeferencias!$A$1:$D$2313,2,FALSE)</f>
        <v>Jalisco</v>
      </c>
      <c r="G2142" s="14" t="str">
        <f>+VLOOKUP(C2142,Georeferencias!$A$1:$D$2313,3,FALSE)</f>
        <v>El Arenal</v>
      </c>
      <c r="H2142" s="14" t="str">
        <f>+VLOOKUP(C2142,Georeferencias!$A$1:$D$2313,4,FALSE)</f>
        <v>Santa Cruz del Astillero</v>
      </c>
      <c r="I2142" s="14" t="s">
        <v>1256</v>
      </c>
      <c r="J2142" s="14">
        <v>31314.34</v>
      </c>
      <c r="K2142" s="14" t="s">
        <v>15979</v>
      </c>
      <c r="L2142" s="14" t="s">
        <v>15980</v>
      </c>
      <c r="M2142" s="14">
        <v>14</v>
      </c>
      <c r="N2142" s="14" t="s">
        <v>11</v>
      </c>
      <c r="O2142" s="14">
        <v>9</v>
      </c>
      <c r="P2142" s="14" t="s">
        <v>14</v>
      </c>
      <c r="Q2142" s="14" t="s">
        <v>1259</v>
      </c>
      <c r="R2142" s="14" t="s">
        <v>1260</v>
      </c>
      <c r="S2142" s="14" t="s">
        <v>1261</v>
      </c>
      <c r="T2142" s="14" t="s">
        <v>15981</v>
      </c>
      <c r="U2142" s="14" t="s">
        <v>15982</v>
      </c>
      <c r="V2142" s="14" t="s">
        <v>1264</v>
      </c>
      <c r="W2142" s="14">
        <v>0</v>
      </c>
      <c r="X2142" s="14">
        <v>0</v>
      </c>
      <c r="Y2142" s="14">
        <v>0</v>
      </c>
      <c r="Z2142" s="14" t="s">
        <v>1327</v>
      </c>
      <c r="AA2142" s="14">
        <v>1</v>
      </c>
      <c r="AB2142" s="14" t="s">
        <v>15983</v>
      </c>
      <c r="AC2142" s="15">
        <v>43087</v>
      </c>
      <c r="AD2142" s="15">
        <v>43099</v>
      </c>
      <c r="AE2142" s="14">
        <v>31314.34</v>
      </c>
      <c r="AF2142" s="14">
        <v>31314.34</v>
      </c>
      <c r="AG2142" s="14">
        <v>31314.34</v>
      </c>
      <c r="AH2142" s="14">
        <v>31314.34</v>
      </c>
      <c r="AI2142" s="14">
        <v>31314.34</v>
      </c>
      <c r="AJ2142" s="14" t="s">
        <v>15984</v>
      </c>
      <c r="AK2142" s="14" t="s">
        <v>1402</v>
      </c>
      <c r="AL2142" s="14" t="s">
        <v>15985</v>
      </c>
      <c r="AM2142" s="14" t="s">
        <v>11648</v>
      </c>
      <c r="AN2142" s="14" t="s">
        <v>1271</v>
      </c>
      <c r="AO2142" s="14" t="s">
        <v>1272</v>
      </c>
      <c r="AP2142" s="14" t="s">
        <v>1272</v>
      </c>
    </row>
    <row r="2143" spans="1:42" x14ac:dyDescent="0.2">
      <c r="A2143" s="14">
        <v>2020</v>
      </c>
      <c r="B2143" s="14">
        <v>3</v>
      </c>
      <c r="C2143" s="14" t="s">
        <v>15986</v>
      </c>
      <c r="D2143" s="14">
        <f>+VLOOKUP(C2143,'Avances Fisicos'!$A$1:$D$2309,2,FALSE)</f>
        <v>1</v>
      </c>
      <c r="E2143" s="14">
        <f>+VLOOKUP(C2143,'Fuentes de Financiamiento'!$A$1:$C$2398,3,FALSE)</f>
        <v>250598</v>
      </c>
      <c r="F2143" s="14" t="str">
        <f>+VLOOKUP(C2143,Georeferencias!$A$1:$D$2313,2,FALSE)</f>
        <v>Jalisco</v>
      </c>
      <c r="G2143" s="14" t="str">
        <f>+VLOOKUP(C2143,Georeferencias!$A$1:$D$2313,3,FALSE)</f>
        <v>La Barca</v>
      </c>
      <c r="H2143" s="14" t="str">
        <f>+VLOOKUP(C2143,Georeferencias!$A$1:$D$2313,4,FALSE)</f>
        <v>Portezuelo</v>
      </c>
      <c r="I2143" s="14" t="s">
        <v>1256</v>
      </c>
      <c r="J2143" s="14">
        <v>250598</v>
      </c>
      <c r="K2143" s="14" t="s">
        <v>15987</v>
      </c>
      <c r="L2143" s="14" t="s">
        <v>15988</v>
      </c>
      <c r="M2143" s="14">
        <v>14</v>
      </c>
      <c r="N2143" s="14" t="s">
        <v>11</v>
      </c>
      <c r="O2143" s="14">
        <v>18</v>
      </c>
      <c r="P2143" s="14" t="s">
        <v>947</v>
      </c>
      <c r="Q2143" s="14" t="s">
        <v>1259</v>
      </c>
      <c r="R2143" s="14" t="s">
        <v>1406</v>
      </c>
      <c r="S2143" s="14" t="s">
        <v>1261</v>
      </c>
      <c r="T2143" s="14" t="s">
        <v>15989</v>
      </c>
      <c r="U2143" s="14" t="s">
        <v>15990</v>
      </c>
      <c r="V2143" s="14" t="s">
        <v>1264</v>
      </c>
      <c r="W2143" s="14">
        <v>0</v>
      </c>
      <c r="X2143" s="14">
        <v>0</v>
      </c>
      <c r="Y2143" s="14">
        <v>0</v>
      </c>
      <c r="Z2143" s="14" t="s">
        <v>1327</v>
      </c>
      <c r="AA2143" s="14">
        <v>1</v>
      </c>
      <c r="AB2143" s="14" t="s">
        <v>15991</v>
      </c>
      <c r="AC2143" s="15">
        <v>43063</v>
      </c>
      <c r="AD2143" s="15">
        <v>43098</v>
      </c>
      <c r="AE2143" s="14">
        <v>250598</v>
      </c>
      <c r="AF2143" s="14">
        <v>250598</v>
      </c>
      <c r="AG2143" s="14">
        <v>250598</v>
      </c>
      <c r="AH2143" s="14">
        <v>250598</v>
      </c>
      <c r="AI2143" s="14">
        <v>250598</v>
      </c>
      <c r="AJ2143" s="14" t="s">
        <v>15992</v>
      </c>
      <c r="AK2143" s="14" t="s">
        <v>1402</v>
      </c>
      <c r="AL2143" s="14" t="s">
        <v>15993</v>
      </c>
      <c r="AM2143" s="14" t="s">
        <v>11648</v>
      </c>
      <c r="AN2143" s="14" t="s">
        <v>1271</v>
      </c>
      <c r="AO2143" s="14" t="s">
        <v>1272</v>
      </c>
      <c r="AP2143" s="14" t="s">
        <v>1272</v>
      </c>
    </row>
    <row r="2144" spans="1:42" x14ac:dyDescent="0.2">
      <c r="A2144" s="14">
        <v>2020</v>
      </c>
      <c r="B2144" s="14">
        <v>3</v>
      </c>
      <c r="C2144" s="14" t="s">
        <v>15994</v>
      </c>
      <c r="D2144" s="14">
        <f>+VLOOKUP(C2144,'Avances Fisicos'!$A$1:$D$2309,2,FALSE)</f>
        <v>296</v>
      </c>
      <c r="E2144" s="14">
        <f>+VLOOKUP(C2144,'Fuentes de Financiamiento'!$A$1:$C$2398,3,FALSE)</f>
        <v>144279.18</v>
      </c>
      <c r="F2144" s="14" t="str">
        <f>+VLOOKUP(C2144,Georeferencias!$A$1:$D$2313,2,FALSE)</f>
        <v>Jalisco</v>
      </c>
      <c r="G2144" s="14" t="str">
        <f>+VLOOKUP(C2144,Georeferencias!$A$1:$D$2313,3,FALSE)</f>
        <v>Cocula</v>
      </c>
      <c r="H2144" s="14" t="str">
        <f>+VLOOKUP(C2144,Georeferencias!$A$1:$D$2313,4,FALSE)</f>
        <v>San Nicolás (San Nicolás Acuña)</v>
      </c>
      <c r="I2144" s="14" t="s">
        <v>1256</v>
      </c>
      <c r="J2144" s="14">
        <v>142262.29</v>
      </c>
      <c r="K2144" s="14" t="s">
        <v>15995</v>
      </c>
      <c r="L2144" s="14" t="s">
        <v>15996</v>
      </c>
      <c r="M2144" s="14">
        <v>14</v>
      </c>
      <c r="N2144" s="14" t="s">
        <v>11</v>
      </c>
      <c r="O2144" s="14">
        <v>24</v>
      </c>
      <c r="P2144" s="14" t="s">
        <v>885</v>
      </c>
      <c r="Q2144" s="14" t="s">
        <v>1259</v>
      </c>
      <c r="R2144" s="14" t="s">
        <v>1359</v>
      </c>
      <c r="S2144" s="14" t="s">
        <v>1261</v>
      </c>
      <c r="T2144" s="14" t="s">
        <v>2645</v>
      </c>
      <c r="U2144" s="14" t="s">
        <v>15997</v>
      </c>
      <c r="V2144" s="14" t="s">
        <v>1264</v>
      </c>
      <c r="W2144" s="14">
        <v>0</v>
      </c>
      <c r="X2144" s="14">
        <v>0</v>
      </c>
      <c r="Y2144" s="14">
        <v>0</v>
      </c>
      <c r="Z2144" s="14" t="s">
        <v>15998</v>
      </c>
      <c r="AA2144" s="14">
        <v>1</v>
      </c>
      <c r="AB2144" s="14" t="s">
        <v>15999</v>
      </c>
      <c r="AC2144" s="15">
        <v>43038</v>
      </c>
      <c r="AD2144" s="15">
        <v>43098</v>
      </c>
      <c r="AE2144" s="14">
        <v>144279.18</v>
      </c>
      <c r="AF2144" s="14">
        <v>144279.18</v>
      </c>
      <c r="AG2144" s="14">
        <v>144279.18</v>
      </c>
      <c r="AH2144" s="14">
        <v>144279.18</v>
      </c>
      <c r="AI2144" s="14">
        <v>144279.18</v>
      </c>
      <c r="AJ2144" s="14" t="s">
        <v>16000</v>
      </c>
      <c r="AK2144" s="14" t="s">
        <v>16001</v>
      </c>
      <c r="AL2144" s="14" t="s">
        <v>16002</v>
      </c>
      <c r="AM2144" s="14" t="s">
        <v>11648</v>
      </c>
      <c r="AN2144" s="14" t="s">
        <v>1271</v>
      </c>
      <c r="AO2144" s="14" t="s">
        <v>1272</v>
      </c>
      <c r="AP2144" s="14" t="s">
        <v>1272</v>
      </c>
    </row>
    <row r="2145" spans="1:42" x14ac:dyDescent="0.2">
      <c r="A2145" s="14">
        <v>2020</v>
      </c>
      <c r="B2145" s="14">
        <v>3</v>
      </c>
      <c r="C2145" s="14" t="s">
        <v>16003</v>
      </c>
      <c r="D2145" s="14">
        <f>+VLOOKUP(C2145,'Avances Fisicos'!$A$1:$D$2309,2,FALSE)</f>
        <v>423.97</v>
      </c>
      <c r="E2145" s="14">
        <f>+VLOOKUP(C2145,'Fuentes de Financiamiento'!$A$1:$C$2398,3,FALSE)</f>
        <v>238420.7</v>
      </c>
      <c r="F2145" s="14" t="str">
        <f>+VLOOKUP(C2145,Georeferencias!$A$1:$D$2313,2,FALSE)</f>
        <v>Jalisco</v>
      </c>
      <c r="G2145" s="14" t="str">
        <f>+VLOOKUP(C2145,Georeferencias!$A$1:$D$2313,3,FALSE)</f>
        <v>Cocula</v>
      </c>
      <c r="H2145" s="14" t="str">
        <f>+VLOOKUP(C2145,Georeferencias!$A$1:$D$2313,4,FALSE)</f>
        <v>El Conde</v>
      </c>
      <c r="I2145" s="14" t="s">
        <v>1256</v>
      </c>
      <c r="J2145" s="14">
        <v>308912.25</v>
      </c>
      <c r="K2145" s="14" t="s">
        <v>16004</v>
      </c>
      <c r="L2145" s="14" t="s">
        <v>16005</v>
      </c>
      <c r="M2145" s="14">
        <v>14</v>
      </c>
      <c r="N2145" s="14" t="s">
        <v>11</v>
      </c>
      <c r="O2145" s="14">
        <v>24</v>
      </c>
      <c r="P2145" s="14" t="s">
        <v>885</v>
      </c>
      <c r="Q2145" s="14" t="s">
        <v>1259</v>
      </c>
      <c r="R2145" s="14" t="s">
        <v>1335</v>
      </c>
      <c r="S2145" s="14" t="s">
        <v>1261</v>
      </c>
      <c r="T2145" s="14" t="s">
        <v>2645</v>
      </c>
      <c r="U2145" s="14" t="s">
        <v>16006</v>
      </c>
      <c r="V2145" s="14" t="s">
        <v>1264</v>
      </c>
      <c r="W2145" s="14">
        <v>0</v>
      </c>
      <c r="X2145" s="14">
        <v>0</v>
      </c>
      <c r="Y2145" s="14">
        <v>0</v>
      </c>
      <c r="Z2145" s="14" t="s">
        <v>16007</v>
      </c>
      <c r="AA2145" s="14">
        <v>1</v>
      </c>
      <c r="AB2145" s="14" t="s">
        <v>16008</v>
      </c>
      <c r="AC2145" s="15">
        <v>42940</v>
      </c>
      <c r="AD2145" s="15">
        <v>42993</v>
      </c>
      <c r="AE2145" s="14">
        <v>238420.7</v>
      </c>
      <c r="AF2145" s="14">
        <v>238420.7</v>
      </c>
      <c r="AG2145" s="14">
        <v>238420.7</v>
      </c>
      <c r="AH2145" s="14">
        <v>238420.7</v>
      </c>
      <c r="AI2145" s="14">
        <v>238420.7</v>
      </c>
      <c r="AJ2145" s="14" t="s">
        <v>16009</v>
      </c>
      <c r="AK2145" s="14" t="s">
        <v>16010</v>
      </c>
      <c r="AL2145" s="14" t="s">
        <v>16011</v>
      </c>
      <c r="AM2145" s="14" t="s">
        <v>11648</v>
      </c>
      <c r="AN2145" s="14" t="s">
        <v>1271</v>
      </c>
      <c r="AO2145" s="14" t="s">
        <v>1272</v>
      </c>
      <c r="AP2145" s="14" t="s">
        <v>1272</v>
      </c>
    </row>
    <row r="2146" spans="1:42" x14ac:dyDescent="0.2">
      <c r="A2146" s="14">
        <v>2020</v>
      </c>
      <c r="B2146" s="14">
        <v>3</v>
      </c>
      <c r="C2146" s="14" t="s">
        <v>16012</v>
      </c>
      <c r="D2146" s="14">
        <f>+VLOOKUP(C2146,'Avances Fisicos'!$A$1:$D$2309,2,FALSE)</f>
        <v>1220</v>
      </c>
      <c r="E2146" s="14">
        <f>+VLOOKUP(C2146,'Fuentes de Financiamiento'!$A$1:$C$2398,3,FALSE)</f>
        <v>1299028.1100000001</v>
      </c>
      <c r="F2146" s="14" t="str">
        <f>+VLOOKUP(C2146,Georeferencias!$A$1:$D$2313,2,FALSE)</f>
        <v>Jalisco</v>
      </c>
      <c r="G2146" s="14" t="str">
        <f>+VLOOKUP(C2146,Georeferencias!$A$1:$D$2313,3,FALSE)</f>
        <v>Tepatitlán de Morelos</v>
      </c>
      <c r="H2146" s="14" t="str">
        <f>+VLOOKUP(C2146,Georeferencias!$A$1:$D$2313,4,FALSE)</f>
        <v>Tepatitlán de Morelos</v>
      </c>
      <c r="I2146" s="14" t="s">
        <v>1256</v>
      </c>
      <c r="J2146" s="14">
        <v>1299936.19</v>
      </c>
      <c r="K2146" s="14" t="s">
        <v>16013</v>
      </c>
      <c r="L2146" s="14" t="s">
        <v>16014</v>
      </c>
      <c r="M2146" s="14">
        <v>14</v>
      </c>
      <c r="N2146" s="14" t="s">
        <v>11</v>
      </c>
      <c r="O2146" s="14">
        <v>93</v>
      </c>
      <c r="P2146" s="14" t="s">
        <v>888</v>
      </c>
      <c r="Q2146" s="14" t="s">
        <v>1259</v>
      </c>
      <c r="R2146" s="14" t="s">
        <v>1359</v>
      </c>
      <c r="S2146" s="14" t="s">
        <v>1261</v>
      </c>
      <c r="T2146" s="14" t="s">
        <v>12459</v>
      </c>
      <c r="U2146" s="14" t="s">
        <v>16015</v>
      </c>
      <c r="V2146" s="14" t="s">
        <v>1264</v>
      </c>
      <c r="W2146" s="14">
        <v>0</v>
      </c>
      <c r="X2146" s="14">
        <v>0</v>
      </c>
      <c r="Y2146" s="14">
        <v>40</v>
      </c>
      <c r="Z2146" s="14" t="s">
        <v>16016</v>
      </c>
      <c r="AA2146" s="14">
        <v>1</v>
      </c>
      <c r="AB2146" s="14" t="s">
        <v>16017</v>
      </c>
      <c r="AC2146" s="15">
        <v>43206</v>
      </c>
      <c r="AD2146" s="15">
        <v>43328</v>
      </c>
      <c r="AE2146" s="14">
        <v>1299028.1100000001</v>
      </c>
      <c r="AF2146" s="14">
        <v>1299028.1100000001</v>
      </c>
      <c r="AG2146" s="14">
        <v>1299028.1100000001</v>
      </c>
      <c r="AH2146" s="14">
        <v>1299028.1100000001</v>
      </c>
      <c r="AI2146" s="14">
        <v>1299028.1100000001</v>
      </c>
      <c r="AJ2146" s="14" t="s">
        <v>16018</v>
      </c>
      <c r="AK2146" s="14" t="s">
        <v>16019</v>
      </c>
      <c r="AL2146" s="14" t="s">
        <v>16020</v>
      </c>
      <c r="AM2146" s="14" t="s">
        <v>11648</v>
      </c>
      <c r="AN2146" s="14" t="s">
        <v>1271</v>
      </c>
      <c r="AO2146" s="14" t="s">
        <v>1272</v>
      </c>
      <c r="AP2146" s="14" t="s">
        <v>1272</v>
      </c>
    </row>
    <row r="2147" spans="1:42" x14ac:dyDescent="0.2">
      <c r="A2147" s="14">
        <v>2020</v>
      </c>
      <c r="B2147" s="14">
        <v>3</v>
      </c>
      <c r="C2147" s="14" t="s">
        <v>16021</v>
      </c>
      <c r="D2147" s="14">
        <f>+VLOOKUP(C2147,'Avances Fisicos'!$A$1:$D$2309,2,FALSE)</f>
        <v>1</v>
      </c>
      <c r="E2147" s="14">
        <f>+VLOOKUP(C2147,'Fuentes de Financiamiento'!$A$1:$C$2398,3,FALSE)</f>
        <v>3250</v>
      </c>
      <c r="F2147" s="14" t="str">
        <f>+VLOOKUP(C2147,Georeferencias!$A$1:$D$2313,2,FALSE)</f>
        <v>Jalisco</v>
      </c>
      <c r="G2147" s="14" t="str">
        <f>+VLOOKUP(C2147,Georeferencias!$A$1:$D$2313,3,FALSE)</f>
        <v>Atenguillo</v>
      </c>
      <c r="H2147" s="14" t="str">
        <f>+VLOOKUP(C2147,Georeferencias!$A$1:$D$2313,4,FALSE)</f>
        <v>Acatitlán</v>
      </c>
      <c r="I2147" s="14" t="s">
        <v>1256</v>
      </c>
      <c r="J2147" s="14">
        <v>3250</v>
      </c>
      <c r="K2147" s="14" t="s">
        <v>11697</v>
      </c>
      <c r="L2147" s="14" t="s">
        <v>16022</v>
      </c>
      <c r="M2147" s="14">
        <v>14</v>
      </c>
      <c r="N2147" s="14" t="s">
        <v>11</v>
      </c>
      <c r="O2147" s="14">
        <v>12</v>
      </c>
      <c r="P2147" s="14" t="s">
        <v>1028</v>
      </c>
      <c r="Q2147" s="14" t="s">
        <v>1259</v>
      </c>
      <c r="R2147" s="14" t="s">
        <v>1260</v>
      </c>
      <c r="S2147" s="14" t="s">
        <v>1261</v>
      </c>
      <c r="T2147" s="14" t="s">
        <v>4254</v>
      </c>
      <c r="U2147" s="14" t="s">
        <v>16023</v>
      </c>
      <c r="V2147" s="14" t="s">
        <v>1264</v>
      </c>
      <c r="W2147" s="14">
        <v>0</v>
      </c>
      <c r="X2147" s="14">
        <v>0</v>
      </c>
      <c r="Y2147" s="14">
        <v>4</v>
      </c>
      <c r="Z2147" s="14" t="s">
        <v>1265</v>
      </c>
      <c r="AA2147" s="14">
        <v>1</v>
      </c>
      <c r="AB2147" s="14" t="s">
        <v>16024</v>
      </c>
      <c r="AC2147" s="15">
        <v>43313</v>
      </c>
      <c r="AD2147" s="15">
        <v>43371</v>
      </c>
      <c r="AE2147" s="14">
        <v>3250</v>
      </c>
      <c r="AF2147" s="14">
        <v>3250</v>
      </c>
      <c r="AG2147" s="14">
        <v>3250</v>
      </c>
      <c r="AH2147" s="14">
        <v>3250</v>
      </c>
      <c r="AI2147" s="14">
        <v>3250</v>
      </c>
      <c r="AJ2147" s="14" t="s">
        <v>16025</v>
      </c>
      <c r="AK2147" s="14" t="s">
        <v>1268</v>
      </c>
      <c r="AL2147" s="14" t="s">
        <v>16026</v>
      </c>
      <c r="AM2147" s="14" t="s">
        <v>11648</v>
      </c>
      <c r="AN2147" s="14" t="s">
        <v>1271</v>
      </c>
      <c r="AO2147" s="14" t="s">
        <v>1272</v>
      </c>
      <c r="AP2147" s="14" t="s">
        <v>1272</v>
      </c>
    </row>
    <row r="2148" spans="1:42" x14ac:dyDescent="0.2">
      <c r="A2148" s="14">
        <v>2020</v>
      </c>
      <c r="B2148" s="14">
        <v>3</v>
      </c>
      <c r="C2148" s="14" t="s">
        <v>16027</v>
      </c>
      <c r="D2148" s="14">
        <f>+VLOOKUP(C2148,'Avances Fisicos'!$A$1:$D$2309,2,FALSE)</f>
        <v>13.5</v>
      </c>
      <c r="E2148" s="14">
        <f>+VLOOKUP(C2148,'Fuentes de Financiamiento'!$A$1:$C$2398,3,FALSE)</f>
        <v>2784.46</v>
      </c>
      <c r="F2148" s="14" t="str">
        <f>+VLOOKUP(C2148,Georeferencias!$A$1:$D$2313,2,FALSE)</f>
        <v>Jalisco</v>
      </c>
      <c r="G2148" s="14" t="str">
        <f>+VLOOKUP(C2148,Georeferencias!$A$1:$D$2313,3,FALSE)</f>
        <v>Atenguillo</v>
      </c>
      <c r="H2148" s="14" t="str">
        <f>+VLOOKUP(C2148,Georeferencias!$A$1:$D$2313,4,FALSE)</f>
        <v>Ocote Chino</v>
      </c>
      <c r="I2148" s="14" t="s">
        <v>1256</v>
      </c>
      <c r="J2148" s="14">
        <v>2784.46</v>
      </c>
      <c r="K2148" s="14" t="s">
        <v>13097</v>
      </c>
      <c r="L2148" s="14" t="s">
        <v>16028</v>
      </c>
      <c r="M2148" s="14">
        <v>14</v>
      </c>
      <c r="N2148" s="14" t="s">
        <v>11</v>
      </c>
      <c r="O2148" s="14">
        <v>12</v>
      </c>
      <c r="P2148" s="14" t="s">
        <v>1028</v>
      </c>
      <c r="Q2148" s="14" t="s">
        <v>1259</v>
      </c>
      <c r="R2148" s="14" t="s">
        <v>1260</v>
      </c>
      <c r="S2148" s="14" t="s">
        <v>1261</v>
      </c>
      <c r="T2148" s="14" t="s">
        <v>4254</v>
      </c>
      <c r="U2148" s="14" t="s">
        <v>16029</v>
      </c>
      <c r="V2148" s="14" t="s">
        <v>1264</v>
      </c>
      <c r="W2148" s="14">
        <v>0</v>
      </c>
      <c r="X2148" s="14">
        <v>0</v>
      </c>
      <c r="Y2148" s="14">
        <v>1</v>
      </c>
      <c r="Z2148" s="14" t="s">
        <v>13100</v>
      </c>
      <c r="AA2148" s="14">
        <v>1</v>
      </c>
      <c r="AB2148" s="14" t="s">
        <v>16030</v>
      </c>
      <c r="AC2148" s="15">
        <v>43313</v>
      </c>
      <c r="AD2148" s="15">
        <v>43371</v>
      </c>
      <c r="AE2148" s="14">
        <v>2784.46</v>
      </c>
      <c r="AF2148" s="14">
        <v>2784.46</v>
      </c>
      <c r="AG2148" s="14">
        <v>2784.46</v>
      </c>
      <c r="AH2148" s="14">
        <v>2784.46</v>
      </c>
      <c r="AI2148" s="14">
        <v>2784.46</v>
      </c>
      <c r="AJ2148" s="14" t="s">
        <v>16031</v>
      </c>
      <c r="AK2148" s="14" t="s">
        <v>13103</v>
      </c>
      <c r="AL2148" s="14" t="s">
        <v>16032</v>
      </c>
      <c r="AM2148" s="14" t="s">
        <v>11648</v>
      </c>
      <c r="AN2148" s="14" t="s">
        <v>1271</v>
      </c>
      <c r="AO2148" s="14" t="s">
        <v>1272</v>
      </c>
      <c r="AP2148" s="14" t="s">
        <v>1272</v>
      </c>
    </row>
    <row r="2149" spans="1:42" x14ac:dyDescent="0.2">
      <c r="A2149" s="14">
        <v>2020</v>
      </c>
      <c r="B2149" s="14">
        <v>3</v>
      </c>
      <c r="C2149" s="14" t="s">
        <v>16033</v>
      </c>
      <c r="D2149" s="14">
        <f>+VLOOKUP(C2149,'Avances Fisicos'!$A$1:$D$2309,2,FALSE)</f>
        <v>135</v>
      </c>
      <c r="E2149" s="14">
        <f>+VLOOKUP(C2149,'Fuentes de Financiamiento'!$A$1:$C$2398,3,FALSE)</f>
        <v>27844.6</v>
      </c>
      <c r="F2149" s="14" t="str">
        <f>+VLOOKUP(C2149,Georeferencias!$A$1:$D$2313,2,FALSE)</f>
        <v>Jalisco</v>
      </c>
      <c r="G2149" s="14" t="str">
        <f>+VLOOKUP(C2149,Georeferencias!$A$1:$D$2313,3,FALSE)</f>
        <v>Atenguillo</v>
      </c>
      <c r="H2149" s="14" t="str">
        <f>+VLOOKUP(C2149,Georeferencias!$A$1:$D$2313,4,FALSE)</f>
        <v>Ahuacatepec</v>
      </c>
      <c r="I2149" s="14" t="s">
        <v>1256</v>
      </c>
      <c r="J2149" s="14">
        <v>27844.6</v>
      </c>
      <c r="K2149" s="14" t="s">
        <v>16034</v>
      </c>
      <c r="L2149" s="14" t="s">
        <v>16035</v>
      </c>
      <c r="M2149" s="14">
        <v>14</v>
      </c>
      <c r="N2149" s="14" t="s">
        <v>11</v>
      </c>
      <c r="O2149" s="14">
        <v>12</v>
      </c>
      <c r="P2149" s="14" t="s">
        <v>1028</v>
      </c>
      <c r="Q2149" s="14" t="s">
        <v>1259</v>
      </c>
      <c r="R2149" s="14" t="s">
        <v>1260</v>
      </c>
      <c r="S2149" s="14" t="s">
        <v>1261</v>
      </c>
      <c r="T2149" s="14" t="s">
        <v>4254</v>
      </c>
      <c r="U2149" s="14" t="s">
        <v>16036</v>
      </c>
      <c r="V2149" s="14" t="s">
        <v>1264</v>
      </c>
      <c r="W2149" s="14">
        <v>0</v>
      </c>
      <c r="X2149" s="14">
        <v>0</v>
      </c>
      <c r="Y2149" s="14">
        <v>31</v>
      </c>
      <c r="Z2149" s="14" t="s">
        <v>16037</v>
      </c>
      <c r="AA2149" s="14">
        <v>1</v>
      </c>
      <c r="AB2149" s="14" t="s">
        <v>16038</v>
      </c>
      <c r="AC2149" s="15">
        <v>43222</v>
      </c>
      <c r="AD2149" s="15">
        <v>43371</v>
      </c>
      <c r="AE2149" s="14">
        <v>27844.6</v>
      </c>
      <c r="AF2149" s="14">
        <v>27844.6</v>
      </c>
      <c r="AG2149" s="14">
        <v>27844.6</v>
      </c>
      <c r="AH2149" s="14">
        <v>27844.6</v>
      </c>
      <c r="AI2149" s="14">
        <v>27844.6</v>
      </c>
      <c r="AJ2149" s="14" t="s">
        <v>16039</v>
      </c>
      <c r="AK2149" s="14" t="s">
        <v>16040</v>
      </c>
      <c r="AL2149" s="14" t="s">
        <v>16041</v>
      </c>
      <c r="AM2149" s="14" t="s">
        <v>11648</v>
      </c>
      <c r="AN2149" s="14" t="s">
        <v>1271</v>
      </c>
      <c r="AO2149" s="14" t="s">
        <v>1272</v>
      </c>
      <c r="AP2149" s="14" t="s">
        <v>1272</v>
      </c>
    </row>
    <row r="2150" spans="1:42" x14ac:dyDescent="0.2">
      <c r="A2150" s="14">
        <v>2020</v>
      </c>
      <c r="B2150" s="14">
        <v>3</v>
      </c>
      <c r="C2150" s="14" t="s">
        <v>16042</v>
      </c>
      <c r="D2150" s="14">
        <f>+VLOOKUP(C2150,'Avances Fisicos'!$A$1:$D$2309,2,FALSE)</f>
        <v>81</v>
      </c>
      <c r="E2150" s="14">
        <f>+VLOOKUP(C2150,'Fuentes de Financiamiento'!$A$1:$C$2398,3,FALSE)</f>
        <v>16706.759999999998</v>
      </c>
      <c r="F2150" s="14" t="str">
        <f>+VLOOKUP(C2150,Georeferencias!$A$1:$D$2313,2,FALSE)</f>
        <v>Jalisco</v>
      </c>
      <c r="G2150" s="14" t="str">
        <f>+VLOOKUP(C2150,Georeferencias!$A$1:$D$2313,3,FALSE)</f>
        <v>Atenguillo</v>
      </c>
      <c r="H2150" s="14" t="str">
        <f>+VLOOKUP(C2150,Georeferencias!$A$1:$D$2313,4,FALSE)</f>
        <v>El Rodeo</v>
      </c>
      <c r="I2150" s="14" t="s">
        <v>1256</v>
      </c>
      <c r="J2150" s="14">
        <v>16706.759999999998</v>
      </c>
      <c r="K2150" s="14" t="s">
        <v>16043</v>
      </c>
      <c r="L2150" s="14" t="s">
        <v>16044</v>
      </c>
      <c r="M2150" s="14">
        <v>14</v>
      </c>
      <c r="N2150" s="14" t="s">
        <v>11</v>
      </c>
      <c r="O2150" s="14">
        <v>12</v>
      </c>
      <c r="P2150" s="14" t="s">
        <v>1028</v>
      </c>
      <c r="Q2150" s="14" t="s">
        <v>1259</v>
      </c>
      <c r="R2150" s="14" t="s">
        <v>1260</v>
      </c>
      <c r="S2150" s="14" t="s">
        <v>1261</v>
      </c>
      <c r="T2150" s="14" t="s">
        <v>4254</v>
      </c>
      <c r="U2150" s="14" t="s">
        <v>16045</v>
      </c>
      <c r="V2150" s="14" t="s">
        <v>1264</v>
      </c>
      <c r="W2150" s="14">
        <v>0</v>
      </c>
      <c r="X2150" s="14">
        <v>0</v>
      </c>
      <c r="Y2150" s="14">
        <v>16</v>
      </c>
      <c r="Z2150" s="14" t="s">
        <v>16046</v>
      </c>
      <c r="AA2150" s="14">
        <v>1</v>
      </c>
      <c r="AB2150" s="14" t="s">
        <v>16047</v>
      </c>
      <c r="AC2150" s="15">
        <v>43224</v>
      </c>
      <c r="AD2150" s="15">
        <v>43371</v>
      </c>
      <c r="AE2150" s="14">
        <v>16706.759999999998</v>
      </c>
      <c r="AF2150" s="14">
        <v>16706.759999999998</v>
      </c>
      <c r="AG2150" s="14">
        <v>16706.759999999998</v>
      </c>
      <c r="AH2150" s="14">
        <v>16706.759999999998</v>
      </c>
      <c r="AI2150" s="14">
        <v>16706.759999999998</v>
      </c>
      <c r="AJ2150" s="14" t="s">
        <v>16048</v>
      </c>
      <c r="AK2150" s="14" t="s">
        <v>16049</v>
      </c>
      <c r="AL2150" s="14" t="s">
        <v>16050</v>
      </c>
      <c r="AM2150" s="14" t="s">
        <v>11648</v>
      </c>
      <c r="AN2150" s="14" t="s">
        <v>1271</v>
      </c>
      <c r="AO2150" s="14" t="s">
        <v>1272</v>
      </c>
      <c r="AP2150" s="14" t="s">
        <v>1272</v>
      </c>
    </row>
    <row r="2151" spans="1:42" x14ac:dyDescent="0.2">
      <c r="A2151" s="14">
        <v>2020</v>
      </c>
      <c r="B2151" s="14">
        <v>3</v>
      </c>
      <c r="C2151" s="14" t="s">
        <v>16051</v>
      </c>
      <c r="D2151" s="14">
        <f>+VLOOKUP(C2151,'Avances Fisicos'!$A$1:$D$2309,2,FALSE)</f>
        <v>3</v>
      </c>
      <c r="E2151" s="14">
        <f>+VLOOKUP(C2151,'Fuentes de Financiamiento'!$A$1:$C$2398,3,FALSE)</f>
        <v>9750</v>
      </c>
      <c r="F2151" s="14" t="str">
        <f>+VLOOKUP(C2151,Georeferencias!$A$1:$D$2313,2,FALSE)</f>
        <v>Jalisco</v>
      </c>
      <c r="G2151" s="14" t="str">
        <f>+VLOOKUP(C2151,Georeferencias!$A$1:$D$2313,3,FALSE)</f>
        <v>Atenguillo</v>
      </c>
      <c r="H2151" s="14" t="str">
        <f>+VLOOKUP(C2151,Georeferencias!$A$1:$D$2313,4,FALSE)</f>
        <v>Yerbabuena</v>
      </c>
      <c r="I2151" s="14" t="s">
        <v>1256</v>
      </c>
      <c r="J2151" s="14">
        <v>9750</v>
      </c>
      <c r="K2151" s="14" t="s">
        <v>16052</v>
      </c>
      <c r="L2151" s="14" t="s">
        <v>16053</v>
      </c>
      <c r="M2151" s="14">
        <v>14</v>
      </c>
      <c r="N2151" s="14" t="s">
        <v>11</v>
      </c>
      <c r="O2151" s="14">
        <v>12</v>
      </c>
      <c r="P2151" s="14" t="s">
        <v>1028</v>
      </c>
      <c r="Q2151" s="14" t="s">
        <v>1259</v>
      </c>
      <c r="R2151" s="14" t="s">
        <v>1260</v>
      </c>
      <c r="S2151" s="14" t="s">
        <v>1261</v>
      </c>
      <c r="T2151" s="14" t="s">
        <v>4254</v>
      </c>
      <c r="U2151" s="14" t="s">
        <v>16054</v>
      </c>
      <c r="V2151" s="14" t="s">
        <v>1264</v>
      </c>
      <c r="W2151" s="14">
        <v>0</v>
      </c>
      <c r="X2151" s="14">
        <v>0</v>
      </c>
      <c r="Y2151" s="14">
        <v>7</v>
      </c>
      <c r="Z2151" s="14" t="s">
        <v>3147</v>
      </c>
      <c r="AA2151" s="14">
        <v>1</v>
      </c>
      <c r="AB2151" s="14" t="s">
        <v>16055</v>
      </c>
      <c r="AC2151" s="15">
        <v>43224</v>
      </c>
      <c r="AD2151" s="15">
        <v>43371</v>
      </c>
      <c r="AE2151" s="14">
        <v>9750</v>
      </c>
      <c r="AF2151" s="14">
        <v>9750</v>
      </c>
      <c r="AG2151" s="14">
        <v>9750</v>
      </c>
      <c r="AH2151" s="14">
        <v>9750</v>
      </c>
      <c r="AI2151" s="14">
        <v>9750</v>
      </c>
      <c r="AJ2151" s="14" t="s">
        <v>16056</v>
      </c>
      <c r="AK2151" s="14" t="s">
        <v>11849</v>
      </c>
      <c r="AL2151" s="14" t="s">
        <v>16057</v>
      </c>
      <c r="AM2151" s="14" t="s">
        <v>11648</v>
      </c>
      <c r="AN2151" s="14" t="s">
        <v>1271</v>
      </c>
      <c r="AO2151" s="14" t="s">
        <v>1272</v>
      </c>
      <c r="AP2151" s="14" t="s">
        <v>1272</v>
      </c>
    </row>
    <row r="2152" spans="1:42" x14ac:dyDescent="0.2">
      <c r="A2152" s="14">
        <v>2020</v>
      </c>
      <c r="B2152" s="14">
        <v>3</v>
      </c>
      <c r="C2152" s="14" t="s">
        <v>16058</v>
      </c>
      <c r="D2152" s="14">
        <f>+VLOOKUP(C2152,'Avances Fisicos'!$A$1:$D$2309,2,FALSE)</f>
        <v>1200</v>
      </c>
      <c r="E2152" s="14">
        <f>+VLOOKUP(C2152,'Fuentes de Financiamiento'!$A$1:$C$2398,3,FALSE)</f>
        <v>1913598.38</v>
      </c>
      <c r="F2152" s="14" t="str">
        <f>+VLOOKUP(C2152,Georeferencias!$A$1:$D$2313,2,FALSE)</f>
        <v>Jalisco</v>
      </c>
      <c r="G2152" s="14" t="str">
        <f>+VLOOKUP(C2152,Georeferencias!$A$1:$D$2313,3,FALSE)</f>
        <v>Tepatitlán de Morelos</v>
      </c>
      <c r="H2152" s="14" t="str">
        <f>+VLOOKUP(C2152,Georeferencias!$A$1:$D$2313,4,FALSE)</f>
        <v>Capilla de Guadalupe</v>
      </c>
      <c r="I2152" s="14" t="s">
        <v>1256</v>
      </c>
      <c r="J2152" s="14">
        <v>1918379.51</v>
      </c>
      <c r="K2152" s="14" t="s">
        <v>16059</v>
      </c>
      <c r="L2152" s="14" t="s">
        <v>16060</v>
      </c>
      <c r="M2152" s="14">
        <v>14</v>
      </c>
      <c r="N2152" s="14" t="s">
        <v>11</v>
      </c>
      <c r="O2152" s="14">
        <v>93</v>
      </c>
      <c r="P2152" s="14" t="s">
        <v>888</v>
      </c>
      <c r="Q2152" s="14" t="s">
        <v>1259</v>
      </c>
      <c r="R2152" s="14" t="s">
        <v>1406</v>
      </c>
      <c r="S2152" s="14" t="s">
        <v>1261</v>
      </c>
      <c r="T2152" s="14" t="s">
        <v>6824</v>
      </c>
      <c r="U2152" s="14" t="s">
        <v>16061</v>
      </c>
      <c r="V2152" s="14" t="s">
        <v>1264</v>
      </c>
      <c r="W2152" s="14">
        <v>0</v>
      </c>
      <c r="X2152" s="14">
        <v>0</v>
      </c>
      <c r="Y2152" s="14">
        <v>284</v>
      </c>
      <c r="Z2152" s="14" t="s">
        <v>16062</v>
      </c>
      <c r="AA2152" s="14">
        <v>1</v>
      </c>
      <c r="AB2152" s="14" t="s">
        <v>16063</v>
      </c>
      <c r="AC2152" s="15">
        <v>43255</v>
      </c>
      <c r="AD2152" s="15">
        <v>43372</v>
      </c>
      <c r="AE2152" s="14">
        <v>1913598.38</v>
      </c>
      <c r="AF2152" s="14">
        <v>1913598.38</v>
      </c>
      <c r="AG2152" s="14">
        <v>1913598.38</v>
      </c>
      <c r="AH2152" s="14">
        <v>1913598.38</v>
      </c>
      <c r="AI2152" s="14">
        <v>1913598.38</v>
      </c>
      <c r="AJ2152" s="14" t="s">
        <v>16064</v>
      </c>
      <c r="AK2152" s="14" t="s">
        <v>16065</v>
      </c>
      <c r="AL2152" s="14" t="s">
        <v>16066</v>
      </c>
      <c r="AM2152" s="14" t="s">
        <v>11648</v>
      </c>
      <c r="AN2152" s="14" t="s">
        <v>1271</v>
      </c>
      <c r="AO2152" s="14" t="s">
        <v>1272</v>
      </c>
      <c r="AP2152" s="14" t="s">
        <v>1272</v>
      </c>
    </row>
    <row r="2153" spans="1:42" x14ac:dyDescent="0.2">
      <c r="A2153" s="14">
        <v>2020</v>
      </c>
      <c r="B2153" s="14">
        <v>3</v>
      </c>
      <c r="C2153" s="14" t="s">
        <v>16067</v>
      </c>
      <c r="D2153" s="14">
        <f>+VLOOKUP(C2153,'Avances Fisicos'!$A$1:$D$2309,2,FALSE)</f>
        <v>910</v>
      </c>
      <c r="E2153" s="14">
        <f>+VLOOKUP(C2153,'Fuentes de Financiamiento'!$A$1:$C$2398,3,FALSE)</f>
        <v>389592.1</v>
      </c>
      <c r="F2153" s="14" t="str">
        <f>+VLOOKUP(C2153,Georeferencias!$A$1:$D$2313,2,FALSE)</f>
        <v>Jalisco</v>
      </c>
      <c r="G2153" s="14" t="str">
        <f>+VLOOKUP(C2153,Georeferencias!$A$1:$D$2313,3,FALSE)</f>
        <v>Tepatitlán de Morelos</v>
      </c>
      <c r="H2153" s="14" t="str">
        <f>+VLOOKUP(C2153,Georeferencias!$A$1:$D$2313,4,FALSE)</f>
        <v>Capilla de Guadalupe</v>
      </c>
      <c r="I2153" s="14" t="s">
        <v>1256</v>
      </c>
      <c r="J2153" s="14">
        <v>389684.75</v>
      </c>
      <c r="K2153" s="14" t="s">
        <v>16068</v>
      </c>
      <c r="L2153" s="14" t="s">
        <v>16069</v>
      </c>
      <c r="M2153" s="14">
        <v>14</v>
      </c>
      <c r="N2153" s="14" t="s">
        <v>11</v>
      </c>
      <c r="O2153" s="14">
        <v>93</v>
      </c>
      <c r="P2153" s="14" t="s">
        <v>888</v>
      </c>
      <c r="Q2153" s="14" t="s">
        <v>1259</v>
      </c>
      <c r="R2153" s="14" t="s">
        <v>1406</v>
      </c>
      <c r="S2153" s="14" t="s">
        <v>1261</v>
      </c>
      <c r="T2153" s="14" t="s">
        <v>6824</v>
      </c>
      <c r="U2153" s="14" t="s">
        <v>16070</v>
      </c>
      <c r="V2153" s="14" t="s">
        <v>1490</v>
      </c>
      <c r="W2153" s="14">
        <v>76</v>
      </c>
      <c r="X2153" s="14">
        <v>74</v>
      </c>
      <c r="Y2153" s="14">
        <v>0</v>
      </c>
      <c r="Z2153" s="14" t="s">
        <v>16071</v>
      </c>
      <c r="AA2153" s="14">
        <v>1</v>
      </c>
      <c r="AB2153" s="14" t="s">
        <v>16072</v>
      </c>
      <c r="AC2153" s="15">
        <v>43388</v>
      </c>
      <c r="AD2153" s="15">
        <v>43465</v>
      </c>
      <c r="AE2153" s="14">
        <v>389592.1</v>
      </c>
      <c r="AF2153" s="14">
        <v>389592.1</v>
      </c>
      <c r="AG2153" s="14">
        <v>389592.1</v>
      </c>
      <c r="AH2153" s="14">
        <v>389592.1</v>
      </c>
      <c r="AI2153" s="14">
        <v>389592.1</v>
      </c>
      <c r="AJ2153" s="14" t="s">
        <v>16073</v>
      </c>
      <c r="AK2153" s="14" t="s">
        <v>16074</v>
      </c>
      <c r="AL2153" s="14" t="s">
        <v>16075</v>
      </c>
      <c r="AM2153" s="14" t="s">
        <v>11648</v>
      </c>
      <c r="AN2153" s="14" t="s">
        <v>1271</v>
      </c>
      <c r="AO2153" s="14" t="s">
        <v>1272</v>
      </c>
      <c r="AP2153" s="14" t="s">
        <v>1272</v>
      </c>
    </row>
    <row r="2154" spans="1:42" x14ac:dyDescent="0.2">
      <c r="A2154" s="14">
        <v>2020</v>
      </c>
      <c r="B2154" s="14">
        <v>3</v>
      </c>
      <c r="C2154" s="14" t="s">
        <v>16076</v>
      </c>
      <c r="D2154" s="14">
        <f>+VLOOKUP(C2154,'Avances Fisicos'!$A$1:$D$2309,2,FALSE)</f>
        <v>37.590000000000003</v>
      </c>
      <c r="E2154" s="14">
        <f>+VLOOKUP(C2154,'Fuentes de Financiamiento'!$A$1:$C$2398,3,FALSE)</f>
        <v>553361.21</v>
      </c>
      <c r="F2154" s="14" t="str">
        <f>+VLOOKUP(C2154,Georeferencias!$A$1:$D$2313,2,FALSE)</f>
        <v>Jalisco</v>
      </c>
      <c r="G2154" s="14" t="str">
        <f>+VLOOKUP(C2154,Georeferencias!$A$1:$D$2313,3,FALSE)</f>
        <v>Tepatitlán de Morelos</v>
      </c>
      <c r="H2154" s="14" t="str">
        <f>+VLOOKUP(C2154,Georeferencias!$A$1:$D$2313,4,FALSE)</f>
        <v>Tepatitlán De Morelos</v>
      </c>
      <c r="I2154" s="14" t="s">
        <v>1256</v>
      </c>
      <c r="J2154" s="14">
        <v>558949.71</v>
      </c>
      <c r="K2154" s="14" t="s">
        <v>16077</v>
      </c>
      <c r="L2154" s="14" t="s">
        <v>16078</v>
      </c>
      <c r="M2154" s="14">
        <v>14</v>
      </c>
      <c r="N2154" s="14" t="s">
        <v>11</v>
      </c>
      <c r="O2154" s="14">
        <v>93</v>
      </c>
      <c r="P2154" s="14" t="s">
        <v>888</v>
      </c>
      <c r="Q2154" s="14" t="s">
        <v>1259</v>
      </c>
      <c r="R2154" s="14" t="s">
        <v>1346</v>
      </c>
      <c r="S2154" s="14" t="s">
        <v>1261</v>
      </c>
      <c r="T2154" s="14" t="s">
        <v>1620</v>
      </c>
      <c r="U2154" s="14" t="s">
        <v>16079</v>
      </c>
      <c r="V2154" s="14" t="s">
        <v>1490</v>
      </c>
      <c r="W2154" s="14">
        <v>20</v>
      </c>
      <c r="X2154" s="14">
        <v>20</v>
      </c>
      <c r="Y2154" s="14">
        <v>0</v>
      </c>
      <c r="Z2154" s="14" t="s">
        <v>1622</v>
      </c>
      <c r="AA2154" s="14">
        <v>1</v>
      </c>
      <c r="AB2154" s="14" t="s">
        <v>16080</v>
      </c>
      <c r="AC2154" s="15">
        <v>43738</v>
      </c>
      <c r="AD2154" s="15">
        <v>43806</v>
      </c>
      <c r="AE2154" s="14">
        <v>553361.21</v>
      </c>
      <c r="AF2154" s="14">
        <v>553361.21</v>
      </c>
      <c r="AG2154" s="14">
        <v>553361.21</v>
      </c>
      <c r="AH2154" s="14">
        <v>553361.21</v>
      </c>
      <c r="AI2154" s="14">
        <v>553361.21</v>
      </c>
      <c r="AJ2154" s="14" t="s">
        <v>16081</v>
      </c>
      <c r="AK2154" s="14" t="s">
        <v>16082</v>
      </c>
      <c r="AL2154" s="14" t="s">
        <v>16083</v>
      </c>
      <c r="AM2154" s="14" t="s">
        <v>11648</v>
      </c>
      <c r="AN2154" s="14" t="s">
        <v>1271</v>
      </c>
      <c r="AO2154" s="14" t="s">
        <v>1272</v>
      </c>
      <c r="AP2154" s="14" t="s">
        <v>1272</v>
      </c>
    </row>
    <row r="2155" spans="1:42" x14ac:dyDescent="0.2">
      <c r="A2155" s="14">
        <v>2020</v>
      </c>
      <c r="B2155" s="14">
        <v>3</v>
      </c>
      <c r="C2155" s="14" t="s">
        <v>16084</v>
      </c>
      <c r="D2155" s="14">
        <f>+VLOOKUP(C2155,'Avances Fisicos'!$A$1:$D$2309,2,FALSE)</f>
        <v>393</v>
      </c>
      <c r="E2155" s="14">
        <f>+VLOOKUP(C2155,'Fuentes de Financiamiento'!$A$1:$C$2398,3,FALSE)</f>
        <v>277906.39</v>
      </c>
      <c r="F2155" s="14" t="str">
        <f>+VLOOKUP(C2155,Georeferencias!$A$1:$D$2313,2,FALSE)</f>
        <v>Jalisco</v>
      </c>
      <c r="G2155" s="14" t="str">
        <f>+VLOOKUP(C2155,Georeferencias!$A$1:$D$2313,3,FALSE)</f>
        <v>Ayotlán</v>
      </c>
      <c r="H2155" s="14" t="str">
        <f>+VLOOKUP(C2155,Georeferencias!$A$1:$D$2313,4,FALSE)</f>
        <v>Santa Rita</v>
      </c>
      <c r="I2155" s="14" t="s">
        <v>1256</v>
      </c>
      <c r="J2155" s="14">
        <v>277906.39</v>
      </c>
      <c r="K2155" s="14" t="s">
        <v>16085</v>
      </c>
      <c r="L2155" s="14" t="s">
        <v>16086</v>
      </c>
      <c r="M2155" s="14">
        <v>14</v>
      </c>
      <c r="N2155" s="14" t="s">
        <v>11</v>
      </c>
      <c r="O2155" s="14">
        <v>16</v>
      </c>
      <c r="P2155" s="14" t="s">
        <v>928</v>
      </c>
      <c r="Q2155" s="14" t="s">
        <v>1259</v>
      </c>
      <c r="R2155" s="14" t="s">
        <v>1335</v>
      </c>
      <c r="S2155" s="14" t="s">
        <v>1261</v>
      </c>
      <c r="T2155" s="14" t="s">
        <v>3817</v>
      </c>
      <c r="U2155" s="14" t="s">
        <v>16087</v>
      </c>
      <c r="V2155" s="14" t="s">
        <v>1490</v>
      </c>
      <c r="W2155" s="14">
        <v>30</v>
      </c>
      <c r="X2155" s="14">
        <v>30</v>
      </c>
      <c r="Y2155" s="14">
        <v>0</v>
      </c>
      <c r="Z2155" s="14" t="s">
        <v>16088</v>
      </c>
      <c r="AA2155" s="14">
        <v>1</v>
      </c>
      <c r="AB2155" s="14" t="s">
        <v>16089</v>
      </c>
      <c r="AC2155" s="15">
        <v>43920</v>
      </c>
      <c r="AD2155" s="15">
        <v>43932</v>
      </c>
      <c r="AE2155" s="14">
        <v>277906.39</v>
      </c>
      <c r="AF2155" s="14">
        <v>277906.39</v>
      </c>
      <c r="AG2155" s="14">
        <v>277906.39</v>
      </c>
      <c r="AH2155" s="14">
        <v>277906.39</v>
      </c>
      <c r="AI2155" s="14">
        <v>277906.39</v>
      </c>
      <c r="AJ2155" s="14" t="s">
        <v>16090</v>
      </c>
      <c r="AK2155" s="14" t="s">
        <v>16091</v>
      </c>
      <c r="AL2155" s="14" t="s">
        <v>16092</v>
      </c>
      <c r="AM2155" s="14" t="s">
        <v>11648</v>
      </c>
      <c r="AN2155" s="14" t="s">
        <v>1271</v>
      </c>
      <c r="AO2155" s="14" t="s">
        <v>1272</v>
      </c>
      <c r="AP2155" s="14" t="s">
        <v>1272</v>
      </c>
    </row>
    <row r="2156" spans="1:42" x14ac:dyDescent="0.2">
      <c r="A2156" s="14">
        <v>2020</v>
      </c>
      <c r="B2156" s="14">
        <v>3</v>
      </c>
      <c r="C2156" s="14" t="s">
        <v>16093</v>
      </c>
      <c r="D2156" s="14">
        <f>+VLOOKUP(C2156,'Avances Fisicos'!$A$1:$D$2309,2,FALSE)</f>
        <v>70</v>
      </c>
      <c r="E2156" s="14">
        <f>+VLOOKUP(C2156,'Fuentes de Financiamiento'!$A$1:$C$2398,3,FALSE)</f>
        <v>239070.66</v>
      </c>
      <c r="F2156" s="14" t="str">
        <f>+VLOOKUP(C2156,Georeferencias!$A$1:$D$2313,2,FALSE)</f>
        <v>Jalisco</v>
      </c>
      <c r="G2156" s="14" t="str">
        <f>+VLOOKUP(C2156,Georeferencias!$A$1:$D$2313,3,FALSE)</f>
        <v>Ayotlán</v>
      </c>
      <c r="H2156" s="14" t="str">
        <f>+VLOOKUP(C2156,Georeferencias!$A$1:$D$2313,4,FALSE)</f>
        <v>La Isla</v>
      </c>
      <c r="I2156" s="14" t="s">
        <v>1256</v>
      </c>
      <c r="J2156" s="14">
        <v>239070.66</v>
      </c>
      <c r="K2156" s="14" t="s">
        <v>16094</v>
      </c>
      <c r="L2156" s="14" t="s">
        <v>16095</v>
      </c>
      <c r="M2156" s="14">
        <v>14</v>
      </c>
      <c r="N2156" s="14" t="s">
        <v>11</v>
      </c>
      <c r="O2156" s="14">
        <v>16</v>
      </c>
      <c r="P2156" s="14" t="s">
        <v>928</v>
      </c>
      <c r="Q2156" s="14" t="s">
        <v>1259</v>
      </c>
      <c r="R2156" s="14" t="s">
        <v>1260</v>
      </c>
      <c r="S2156" s="14" t="s">
        <v>1261</v>
      </c>
      <c r="T2156" s="14" t="s">
        <v>3817</v>
      </c>
      <c r="U2156" s="14" t="s">
        <v>16096</v>
      </c>
      <c r="V2156" s="14" t="s">
        <v>1490</v>
      </c>
      <c r="W2156" s="14">
        <v>192</v>
      </c>
      <c r="X2156" s="14">
        <v>158</v>
      </c>
      <c r="Y2156" s="14">
        <v>0</v>
      </c>
      <c r="Z2156" s="14" t="s">
        <v>16097</v>
      </c>
      <c r="AA2156" s="14">
        <v>1</v>
      </c>
      <c r="AB2156" s="14" t="s">
        <v>16098</v>
      </c>
      <c r="AC2156" s="15">
        <v>43911</v>
      </c>
      <c r="AD2156" s="15">
        <v>43946</v>
      </c>
      <c r="AE2156" s="14">
        <v>239070.66</v>
      </c>
      <c r="AF2156" s="14">
        <v>239070.66</v>
      </c>
      <c r="AG2156" s="14">
        <v>239070.66</v>
      </c>
      <c r="AH2156" s="14">
        <v>239070.66</v>
      </c>
      <c r="AI2156" s="14">
        <v>239070.66</v>
      </c>
      <c r="AJ2156" s="14" t="s">
        <v>16099</v>
      </c>
      <c r="AK2156" s="14" t="s">
        <v>16100</v>
      </c>
      <c r="AL2156" s="14" t="s">
        <v>16101</v>
      </c>
      <c r="AM2156" s="14" t="s">
        <v>11648</v>
      </c>
      <c r="AN2156" s="14" t="s">
        <v>1271</v>
      </c>
      <c r="AO2156" s="14" t="s">
        <v>1272</v>
      </c>
      <c r="AP2156" s="14" t="s">
        <v>1272</v>
      </c>
    </row>
    <row r="2157" spans="1:42" x14ac:dyDescent="0.2">
      <c r="A2157" s="14">
        <v>2020</v>
      </c>
      <c r="B2157" s="14">
        <v>3</v>
      </c>
      <c r="C2157" s="14" t="s">
        <v>16102</v>
      </c>
      <c r="D2157" s="14">
        <f>+VLOOKUP(C2157,'Avances Fisicos'!$A$1:$D$2309,2,FALSE)</f>
        <v>1440</v>
      </c>
      <c r="E2157" s="14">
        <f>+VLOOKUP(C2157,'Fuentes de Financiamiento'!$A$1:$C$2398,3,FALSE)</f>
        <v>307246.77</v>
      </c>
      <c r="F2157" s="14" t="str">
        <f>+VLOOKUP(C2157,Georeferencias!$A$1:$D$2313,2,FALSE)</f>
        <v>Jalisco</v>
      </c>
      <c r="G2157" s="14" t="str">
        <f>+VLOOKUP(C2157,Georeferencias!$A$1:$D$2313,3,FALSE)</f>
        <v>Degollado</v>
      </c>
      <c r="H2157" s="14" t="str">
        <f>+VLOOKUP(C2157,Georeferencias!$A$1:$D$2313,4,FALSE)</f>
        <v>La Quema (La Quemada)</v>
      </c>
      <c r="I2157" s="14" t="s">
        <v>1256</v>
      </c>
      <c r="J2157" s="14">
        <v>307246.77</v>
      </c>
      <c r="K2157" s="14" t="s">
        <v>16103</v>
      </c>
      <c r="L2157" s="14" t="s">
        <v>16104</v>
      </c>
      <c r="M2157" s="14">
        <v>14</v>
      </c>
      <c r="N2157" s="14" t="s">
        <v>11</v>
      </c>
      <c r="O2157" s="14">
        <v>33</v>
      </c>
      <c r="P2157" s="14" t="s">
        <v>2655</v>
      </c>
      <c r="Q2157" s="14" t="s">
        <v>1259</v>
      </c>
      <c r="R2157" s="14" t="s">
        <v>1359</v>
      </c>
      <c r="S2157" s="14" t="s">
        <v>1261</v>
      </c>
      <c r="T2157" s="14" t="s">
        <v>2656</v>
      </c>
      <c r="U2157" s="14" t="s">
        <v>16105</v>
      </c>
      <c r="V2157" s="14" t="s">
        <v>1490</v>
      </c>
      <c r="W2157" s="14">
        <v>32</v>
      </c>
      <c r="X2157" s="14">
        <v>28</v>
      </c>
      <c r="Y2157" s="14">
        <v>0</v>
      </c>
      <c r="Z2157" s="14" t="s">
        <v>9333</v>
      </c>
      <c r="AA2157" s="14">
        <v>1</v>
      </c>
      <c r="AB2157" s="14" t="s">
        <v>16106</v>
      </c>
      <c r="AC2157" s="15">
        <v>43969</v>
      </c>
      <c r="AD2157" s="15">
        <v>44012</v>
      </c>
      <c r="AE2157" s="14">
        <v>307246.77</v>
      </c>
      <c r="AF2157" s="14">
        <v>307246.77</v>
      </c>
      <c r="AG2157" s="14">
        <v>307246.77</v>
      </c>
      <c r="AH2157" s="14">
        <v>307246.77</v>
      </c>
      <c r="AI2157" s="14">
        <v>307246.77</v>
      </c>
      <c r="AJ2157" s="14" t="s">
        <v>16107</v>
      </c>
      <c r="AK2157" s="14" t="s">
        <v>9334</v>
      </c>
      <c r="AL2157" s="14" t="s">
        <v>16108</v>
      </c>
      <c r="AM2157" s="14" t="s">
        <v>11648</v>
      </c>
      <c r="AN2157" s="14" t="s">
        <v>1271</v>
      </c>
      <c r="AO2157" s="14" t="s">
        <v>1272</v>
      </c>
      <c r="AP2157" s="14" t="s">
        <v>1272</v>
      </c>
    </row>
    <row r="2158" spans="1:42" x14ac:dyDescent="0.2">
      <c r="A2158" s="14">
        <v>2020</v>
      </c>
      <c r="B2158" s="14">
        <v>3</v>
      </c>
      <c r="C2158" s="14" t="s">
        <v>16109</v>
      </c>
      <c r="D2158" s="14">
        <f>+VLOOKUP(C2158,'Avances Fisicos'!$A$1:$D$2309,2,FALSE)</f>
        <v>2867</v>
      </c>
      <c r="E2158" s="14">
        <f>+VLOOKUP(C2158,'Fuentes de Financiamiento'!$A$1:$C$2398,3,FALSE)</f>
        <v>2013112.4</v>
      </c>
      <c r="F2158" s="14" t="str">
        <f>+VLOOKUP(C2158,Georeferencias!$A$1:$D$2313,2,FALSE)</f>
        <v>Jalisco</v>
      </c>
      <c r="G2158" s="14" t="str">
        <f>+VLOOKUP(C2158,Georeferencias!$A$1:$D$2313,3,FALSE)</f>
        <v>Tonalá</v>
      </c>
      <c r="H2158" s="14" t="str">
        <f>+VLOOKUP(C2158,Georeferencias!$A$1:$D$2313,4,FALSE)</f>
        <v>Tonalá</v>
      </c>
      <c r="I2158" s="14" t="s">
        <v>1256</v>
      </c>
      <c r="J2158" s="14">
        <v>2013112.4</v>
      </c>
      <c r="K2158" s="14" t="s">
        <v>16110</v>
      </c>
      <c r="L2158" s="14" t="s">
        <v>16111</v>
      </c>
      <c r="M2158" s="14">
        <v>14</v>
      </c>
      <c r="N2158" s="14" t="s">
        <v>11</v>
      </c>
      <c r="O2158" s="14">
        <v>101</v>
      </c>
      <c r="P2158" s="14" t="s">
        <v>23</v>
      </c>
      <c r="Q2158" s="14" t="s">
        <v>1259</v>
      </c>
      <c r="R2158" s="14" t="s">
        <v>1335</v>
      </c>
      <c r="S2158" s="14" t="s">
        <v>1261</v>
      </c>
      <c r="T2158" s="14" t="s">
        <v>6472</v>
      </c>
      <c r="U2158" s="14" t="s">
        <v>16112</v>
      </c>
      <c r="V2158" s="14" t="s">
        <v>1490</v>
      </c>
      <c r="W2158" s="14">
        <v>600</v>
      </c>
      <c r="X2158" s="14">
        <v>600</v>
      </c>
      <c r="Y2158" s="14">
        <v>0</v>
      </c>
      <c r="Z2158" s="14" t="s">
        <v>16113</v>
      </c>
      <c r="AA2158" s="14">
        <v>1</v>
      </c>
      <c r="AB2158" s="14" t="s">
        <v>16114</v>
      </c>
      <c r="AC2158" s="15">
        <v>43865</v>
      </c>
      <c r="AD2158" s="15">
        <v>43890</v>
      </c>
      <c r="AE2158" s="14">
        <v>2013112.4</v>
      </c>
      <c r="AF2158" s="14">
        <v>2013112.4</v>
      </c>
      <c r="AG2158" s="14">
        <v>2013112.4</v>
      </c>
      <c r="AH2158" s="14">
        <v>2013112.4</v>
      </c>
      <c r="AI2158" s="14">
        <v>2013112.4</v>
      </c>
      <c r="AJ2158" s="14" t="s">
        <v>16115</v>
      </c>
      <c r="AK2158" s="14" t="s">
        <v>16116</v>
      </c>
      <c r="AL2158" s="14" t="s">
        <v>16117</v>
      </c>
      <c r="AM2158" s="14" t="s">
        <v>11648</v>
      </c>
      <c r="AN2158" s="14" t="s">
        <v>1271</v>
      </c>
      <c r="AO2158" s="14" t="s">
        <v>1272</v>
      </c>
      <c r="AP2158" s="14" t="s">
        <v>1272</v>
      </c>
    </row>
    <row r="2159" spans="1:42" x14ac:dyDescent="0.2">
      <c r="A2159" s="14">
        <v>2020</v>
      </c>
      <c r="B2159" s="14">
        <v>3</v>
      </c>
      <c r="C2159" s="14" t="s">
        <v>16118</v>
      </c>
      <c r="D2159" s="14">
        <f>+VLOOKUP(C2159,'Avances Fisicos'!$A$1:$D$2309,2,FALSE)</f>
        <v>478</v>
      </c>
      <c r="E2159" s="14">
        <f>+VLOOKUP(C2159,'Fuentes de Financiamiento'!$A$1:$C$2398,3,FALSE)</f>
        <v>1956042.96</v>
      </c>
      <c r="F2159" s="14" t="str">
        <f>+VLOOKUP(C2159,Georeferencias!$A$1:$D$2313,2,FALSE)</f>
        <v>Jalisco</v>
      </c>
      <c r="G2159" s="14" t="str">
        <f>+VLOOKUP(C2159,Georeferencias!$A$1:$D$2313,3,FALSE)</f>
        <v>Tonalá</v>
      </c>
      <c r="H2159" s="14" t="str">
        <f>+VLOOKUP(C2159,Georeferencias!$A$1:$D$2313,4,FALSE)</f>
        <v>Coyula</v>
      </c>
      <c r="I2159" s="14" t="s">
        <v>1256</v>
      </c>
      <c r="J2159" s="14">
        <v>1956042.96</v>
      </c>
      <c r="K2159" s="14" t="s">
        <v>16119</v>
      </c>
      <c r="L2159" s="14" t="s">
        <v>16120</v>
      </c>
      <c r="M2159" s="14">
        <v>14</v>
      </c>
      <c r="N2159" s="14" t="s">
        <v>11</v>
      </c>
      <c r="O2159" s="14">
        <v>101</v>
      </c>
      <c r="P2159" s="14" t="s">
        <v>23</v>
      </c>
      <c r="Q2159" s="14" t="s">
        <v>1259</v>
      </c>
      <c r="R2159" s="14" t="s">
        <v>1359</v>
      </c>
      <c r="S2159" s="14" t="s">
        <v>1261</v>
      </c>
      <c r="T2159" s="14" t="s">
        <v>6472</v>
      </c>
      <c r="U2159" s="14" t="s">
        <v>16121</v>
      </c>
      <c r="V2159" s="14" t="s">
        <v>1490</v>
      </c>
      <c r="W2159" s="14">
        <v>210</v>
      </c>
      <c r="X2159" s="14">
        <v>210</v>
      </c>
      <c r="Y2159" s="14">
        <v>0</v>
      </c>
      <c r="Z2159" s="14" t="s">
        <v>16122</v>
      </c>
      <c r="AA2159" s="14">
        <v>1</v>
      </c>
      <c r="AB2159" s="14" t="s">
        <v>16123</v>
      </c>
      <c r="AC2159" s="15">
        <v>43878</v>
      </c>
      <c r="AD2159" s="15">
        <v>43904</v>
      </c>
      <c r="AE2159" s="14">
        <v>1956042.96</v>
      </c>
      <c r="AF2159" s="14">
        <v>1956042.96</v>
      </c>
      <c r="AG2159" s="14">
        <v>1956042.96</v>
      </c>
      <c r="AH2159" s="14">
        <v>1956042.96</v>
      </c>
      <c r="AI2159" s="14">
        <v>1956042.96</v>
      </c>
      <c r="AJ2159" s="14" t="s">
        <v>16124</v>
      </c>
      <c r="AK2159" s="14" t="s">
        <v>16125</v>
      </c>
      <c r="AL2159" s="14" t="s">
        <v>16126</v>
      </c>
      <c r="AM2159" s="14" t="s">
        <v>11648</v>
      </c>
      <c r="AN2159" s="14" t="s">
        <v>1271</v>
      </c>
      <c r="AO2159" s="14" t="s">
        <v>1272</v>
      </c>
      <c r="AP2159" s="14" t="s">
        <v>1272</v>
      </c>
    </row>
    <row r="2160" spans="1:42" x14ac:dyDescent="0.2">
      <c r="A2160" s="14">
        <v>2020</v>
      </c>
      <c r="B2160" s="14">
        <v>3</v>
      </c>
      <c r="C2160" s="14" t="s">
        <v>16127</v>
      </c>
      <c r="D2160" s="14">
        <f>+VLOOKUP(C2160,'Avances Fisicos'!$A$1:$D$2309,2,FALSE)</f>
        <v>260</v>
      </c>
      <c r="E2160" s="14">
        <f>+VLOOKUP(C2160,'Fuentes de Financiamiento'!$A$1:$C$2398,3,FALSE)</f>
        <v>121098.29</v>
      </c>
      <c r="F2160" s="14" t="str">
        <f>+VLOOKUP(C2160,Georeferencias!$A$1:$D$2313,2,FALSE)</f>
        <v>Jalisco</v>
      </c>
      <c r="G2160" s="14" t="str">
        <f>+VLOOKUP(C2160,Georeferencias!$A$1:$D$2313,3,FALSE)</f>
        <v>Degollado</v>
      </c>
      <c r="H2160" s="14" t="str">
        <f>+VLOOKUP(C2160,Georeferencias!$A$1:$D$2313,4,FALSE)</f>
        <v>Degollado</v>
      </c>
      <c r="I2160" s="14" t="s">
        <v>1256</v>
      </c>
      <c r="J2160" s="14">
        <v>121098.29</v>
      </c>
      <c r="K2160" s="14" t="s">
        <v>16128</v>
      </c>
      <c r="L2160" s="14" t="s">
        <v>16129</v>
      </c>
      <c r="M2160" s="14">
        <v>14</v>
      </c>
      <c r="N2160" s="14" t="s">
        <v>11</v>
      </c>
      <c r="O2160" s="14">
        <v>33</v>
      </c>
      <c r="P2160" s="14" t="s">
        <v>2655</v>
      </c>
      <c r="Q2160" s="14" t="s">
        <v>1259</v>
      </c>
      <c r="R2160" s="14" t="s">
        <v>1359</v>
      </c>
      <c r="S2160" s="14" t="s">
        <v>1261</v>
      </c>
      <c r="T2160" s="14" t="s">
        <v>16130</v>
      </c>
      <c r="U2160" s="14" t="s">
        <v>16131</v>
      </c>
      <c r="V2160" s="14" t="s">
        <v>1490</v>
      </c>
      <c r="W2160" s="14">
        <v>22</v>
      </c>
      <c r="X2160" s="14">
        <v>18</v>
      </c>
      <c r="Y2160" s="14">
        <v>0</v>
      </c>
      <c r="Z2160" s="14" t="s">
        <v>16132</v>
      </c>
      <c r="AA2160" s="14">
        <v>1</v>
      </c>
      <c r="AB2160" s="14" t="s">
        <v>16133</v>
      </c>
      <c r="AC2160" s="15">
        <v>43885</v>
      </c>
      <c r="AD2160" s="15">
        <v>43907</v>
      </c>
      <c r="AE2160" s="14">
        <v>121098.29</v>
      </c>
      <c r="AF2160" s="14">
        <v>121098.29</v>
      </c>
      <c r="AG2160" s="14">
        <v>121098.29</v>
      </c>
      <c r="AH2160" s="14">
        <v>121098.29</v>
      </c>
      <c r="AI2160" s="14">
        <v>121098.29</v>
      </c>
      <c r="AJ2160" s="14" t="s">
        <v>16134</v>
      </c>
      <c r="AK2160" s="14" t="s">
        <v>16135</v>
      </c>
      <c r="AL2160" s="14" t="s">
        <v>16136</v>
      </c>
      <c r="AM2160" s="14" t="s">
        <v>11648</v>
      </c>
      <c r="AN2160" s="14" t="s">
        <v>1271</v>
      </c>
      <c r="AO2160" s="14" t="s">
        <v>1272</v>
      </c>
      <c r="AP2160" s="14" t="s">
        <v>1272</v>
      </c>
    </row>
    <row r="2161" spans="1:42" x14ac:dyDescent="0.2">
      <c r="A2161" s="14">
        <v>2020</v>
      </c>
      <c r="B2161" s="14">
        <v>3</v>
      </c>
      <c r="C2161" s="14" t="s">
        <v>16137</v>
      </c>
      <c r="D2161" s="14">
        <f>+VLOOKUP(C2161,'Avances Fisicos'!$A$1:$D$2309,2,FALSE)</f>
        <v>71</v>
      </c>
      <c r="E2161" s="14">
        <f>+VLOOKUP(C2161,'Fuentes de Financiamiento'!$A$1:$C$2398,3,FALSE)</f>
        <v>115964.84</v>
      </c>
      <c r="F2161" s="14" t="str">
        <f>+VLOOKUP(C2161,Georeferencias!$A$1:$D$2313,2,FALSE)</f>
        <v>Jalisco</v>
      </c>
      <c r="G2161" s="14" t="str">
        <f>+VLOOKUP(C2161,Georeferencias!$A$1:$D$2313,3,FALSE)</f>
        <v>Ayotlán</v>
      </c>
      <c r="H2161" s="14" t="str">
        <f>+VLOOKUP(C2161,Georeferencias!$A$1:$D$2313,4,FALSE)</f>
        <v>Ayotlán</v>
      </c>
      <c r="I2161" s="14" t="s">
        <v>1256</v>
      </c>
      <c r="J2161" s="14">
        <v>115964.83</v>
      </c>
      <c r="K2161" s="14" t="s">
        <v>16138</v>
      </c>
      <c r="L2161" s="14" t="s">
        <v>16139</v>
      </c>
      <c r="M2161" s="14">
        <v>14</v>
      </c>
      <c r="N2161" s="14" t="s">
        <v>11</v>
      </c>
      <c r="O2161" s="14">
        <v>16</v>
      </c>
      <c r="P2161" s="14" t="s">
        <v>928</v>
      </c>
      <c r="Q2161" s="14" t="s">
        <v>1259</v>
      </c>
      <c r="R2161" s="14" t="s">
        <v>1359</v>
      </c>
      <c r="S2161" s="14" t="s">
        <v>1261</v>
      </c>
      <c r="T2161" s="14" t="s">
        <v>3817</v>
      </c>
      <c r="U2161" s="14" t="s">
        <v>16140</v>
      </c>
      <c r="V2161" s="14" t="s">
        <v>1490</v>
      </c>
      <c r="W2161" s="14">
        <v>30</v>
      </c>
      <c r="X2161" s="14">
        <v>25</v>
      </c>
      <c r="Y2161" s="14">
        <v>0</v>
      </c>
      <c r="Z2161" s="14" t="s">
        <v>16141</v>
      </c>
      <c r="AA2161" s="14">
        <v>1</v>
      </c>
      <c r="AB2161" s="14" t="s">
        <v>16142</v>
      </c>
      <c r="AC2161" s="15">
        <v>43920</v>
      </c>
      <c r="AD2161" s="15">
        <v>43932</v>
      </c>
      <c r="AE2161" s="14">
        <v>115964.84</v>
      </c>
      <c r="AF2161" s="14">
        <v>115964.84</v>
      </c>
      <c r="AG2161" s="14">
        <v>115964.84</v>
      </c>
      <c r="AH2161" s="14">
        <v>115964.84</v>
      </c>
      <c r="AI2161" s="14">
        <v>115964.84</v>
      </c>
      <c r="AJ2161" s="14" t="s">
        <v>16143</v>
      </c>
      <c r="AK2161" s="14" t="s">
        <v>16144</v>
      </c>
      <c r="AL2161" s="14" t="s">
        <v>16145</v>
      </c>
      <c r="AM2161" s="14" t="s">
        <v>11648</v>
      </c>
      <c r="AN2161" s="14" t="s">
        <v>1271</v>
      </c>
      <c r="AO2161" s="14" t="s">
        <v>1272</v>
      </c>
      <c r="AP2161" s="14" t="s">
        <v>1272</v>
      </c>
    </row>
    <row r="2162" spans="1:42" x14ac:dyDescent="0.2">
      <c r="A2162" s="14">
        <v>2020</v>
      </c>
      <c r="B2162" s="14">
        <v>3</v>
      </c>
      <c r="C2162" s="14" t="s">
        <v>16146</v>
      </c>
      <c r="D2162" s="14">
        <f>+VLOOKUP(C2162,'Avances Fisicos'!$A$1:$D$2309,2,FALSE)</f>
        <v>3312</v>
      </c>
      <c r="E2162" s="14">
        <f>+VLOOKUP(C2162,'Fuentes de Financiamiento'!$A$1:$C$2398,3,FALSE)</f>
        <v>1952413.26</v>
      </c>
      <c r="F2162" s="14" t="str">
        <f>+VLOOKUP(C2162,Georeferencias!$A$1:$D$2313,2,FALSE)</f>
        <v>Jalisco</v>
      </c>
      <c r="G2162" s="14" t="str">
        <f>+VLOOKUP(C2162,Georeferencias!$A$1:$D$2313,3,FALSE)</f>
        <v>Tonalá</v>
      </c>
      <c r="H2162" s="14" t="str">
        <f>+VLOOKUP(C2162,Georeferencias!$A$1:$D$2313,4,FALSE)</f>
        <v>Tonalá</v>
      </c>
      <c r="I2162" s="14" t="s">
        <v>1256</v>
      </c>
      <c r="J2162" s="14">
        <v>1952413.26</v>
      </c>
      <c r="K2162" s="14" t="s">
        <v>16147</v>
      </c>
      <c r="L2162" s="14" t="s">
        <v>16148</v>
      </c>
      <c r="M2162" s="14">
        <v>14</v>
      </c>
      <c r="N2162" s="14" t="s">
        <v>11</v>
      </c>
      <c r="O2162" s="14">
        <v>101</v>
      </c>
      <c r="P2162" s="14" t="s">
        <v>23</v>
      </c>
      <c r="Q2162" s="14" t="s">
        <v>1259</v>
      </c>
      <c r="R2162" s="14" t="s">
        <v>1335</v>
      </c>
      <c r="S2162" s="14" t="s">
        <v>1261</v>
      </c>
      <c r="T2162" s="14" t="s">
        <v>6472</v>
      </c>
      <c r="U2162" s="14" t="s">
        <v>16149</v>
      </c>
      <c r="V2162" s="14" t="s">
        <v>1490</v>
      </c>
      <c r="W2162" s="14">
        <v>500</v>
      </c>
      <c r="X2162" s="14">
        <v>500</v>
      </c>
      <c r="Y2162" s="14">
        <v>0</v>
      </c>
      <c r="Z2162" s="14" t="s">
        <v>16150</v>
      </c>
      <c r="AA2162" s="14">
        <v>1</v>
      </c>
      <c r="AB2162" s="14" t="s">
        <v>16151</v>
      </c>
      <c r="AC2162" s="15">
        <v>43885</v>
      </c>
      <c r="AD2162" s="15">
        <v>43911</v>
      </c>
      <c r="AE2162" s="14">
        <v>1952413.26</v>
      </c>
      <c r="AF2162" s="14">
        <v>1952413.26</v>
      </c>
      <c r="AG2162" s="14">
        <v>1952413.26</v>
      </c>
      <c r="AH2162" s="14">
        <v>1952413.26</v>
      </c>
      <c r="AI2162" s="14">
        <v>1952413.26</v>
      </c>
      <c r="AJ2162" s="14" t="s">
        <v>16152</v>
      </c>
      <c r="AK2162" s="14" t="s">
        <v>16153</v>
      </c>
      <c r="AL2162" s="14" t="s">
        <v>16154</v>
      </c>
      <c r="AM2162" s="14" t="s">
        <v>11648</v>
      </c>
      <c r="AN2162" s="14" t="s">
        <v>1271</v>
      </c>
      <c r="AO2162" s="14" t="s">
        <v>1272</v>
      </c>
      <c r="AP2162" s="14" t="s">
        <v>1272</v>
      </c>
    </row>
    <row r="2163" spans="1:42" x14ac:dyDescent="0.2">
      <c r="A2163" s="14">
        <v>2020</v>
      </c>
      <c r="B2163" s="14">
        <v>3</v>
      </c>
      <c r="C2163" s="14" t="s">
        <v>16155</v>
      </c>
      <c r="D2163" s="14">
        <f>+VLOOKUP(C2163,'Avances Fisicos'!$A$1:$D$2309,2,FALSE)</f>
        <v>1100</v>
      </c>
      <c r="E2163" s="14">
        <f>+VLOOKUP(C2163,'Fuentes de Financiamiento'!$A$1:$C$2398,3,FALSE)</f>
        <v>305703.26</v>
      </c>
      <c r="F2163" s="14" t="str">
        <f>+VLOOKUP(C2163,Georeferencias!$A$1:$D$2313,2,FALSE)</f>
        <v>Jalisco</v>
      </c>
      <c r="G2163" s="14" t="str">
        <f>+VLOOKUP(C2163,Georeferencias!$A$1:$D$2313,3,FALSE)</f>
        <v>Villa Purificación</v>
      </c>
      <c r="H2163" s="14" t="str">
        <f>+VLOOKUP(C2163,Georeferencias!$A$1:$D$2313,4,FALSE)</f>
        <v>El Plan De Los Plátanos</v>
      </c>
      <c r="I2163" s="14" t="s">
        <v>1256</v>
      </c>
      <c r="J2163" s="14">
        <v>305703.26</v>
      </c>
      <c r="K2163" s="14" t="s">
        <v>16156</v>
      </c>
      <c r="L2163" s="14" t="s">
        <v>16157</v>
      </c>
      <c r="M2163" s="14">
        <v>14</v>
      </c>
      <c r="N2163" s="14" t="s">
        <v>11</v>
      </c>
      <c r="O2163" s="14">
        <v>68</v>
      </c>
      <c r="P2163" s="14" t="s">
        <v>1014</v>
      </c>
      <c r="Q2163" s="14" t="s">
        <v>1259</v>
      </c>
      <c r="R2163" s="14" t="s">
        <v>1359</v>
      </c>
      <c r="S2163" s="14" t="s">
        <v>1261</v>
      </c>
      <c r="T2163" s="14" t="s">
        <v>3969</v>
      </c>
      <c r="U2163" s="14" t="s">
        <v>16158</v>
      </c>
      <c r="V2163" s="14" t="s">
        <v>1490</v>
      </c>
      <c r="W2163" s="14">
        <v>38</v>
      </c>
      <c r="X2163" s="14">
        <v>18</v>
      </c>
      <c r="Y2163" s="14">
        <v>0</v>
      </c>
      <c r="Z2163" s="14" t="s">
        <v>16159</v>
      </c>
      <c r="AA2163" s="14">
        <v>1</v>
      </c>
      <c r="AB2163" s="14" t="s">
        <v>16160</v>
      </c>
      <c r="AC2163" s="15">
        <v>43892</v>
      </c>
      <c r="AD2163" s="15">
        <v>43951</v>
      </c>
      <c r="AE2163" s="14">
        <v>305703.26</v>
      </c>
      <c r="AF2163" s="14">
        <v>305703.26</v>
      </c>
      <c r="AG2163" s="14">
        <v>305703.26</v>
      </c>
      <c r="AH2163" s="14">
        <v>305703.26</v>
      </c>
      <c r="AI2163" s="14">
        <v>305703.26</v>
      </c>
      <c r="AJ2163" s="14" t="s">
        <v>16161</v>
      </c>
      <c r="AK2163" s="14" t="s">
        <v>9940</v>
      </c>
      <c r="AL2163" s="14" t="s">
        <v>16162</v>
      </c>
      <c r="AM2163" s="14" t="s">
        <v>11648</v>
      </c>
      <c r="AN2163" s="14" t="s">
        <v>1271</v>
      </c>
      <c r="AO2163" s="14" t="s">
        <v>1272</v>
      </c>
      <c r="AP2163" s="14" t="s">
        <v>1272</v>
      </c>
    </row>
    <row r="2164" spans="1:42" x14ac:dyDescent="0.2">
      <c r="A2164" s="14">
        <v>2020</v>
      </c>
      <c r="B2164" s="14">
        <v>3</v>
      </c>
      <c r="C2164" s="14" t="s">
        <v>16163</v>
      </c>
      <c r="D2164" s="14">
        <f>+VLOOKUP(C2164,'Avances Fisicos'!$A$1:$D$2309,2,FALSE)</f>
        <v>90</v>
      </c>
      <c r="E2164" s="14">
        <f>+VLOOKUP(C2164,'Fuentes de Financiamiento'!$A$1:$C$2398,3,FALSE)</f>
        <v>90316.76</v>
      </c>
      <c r="F2164" s="14" t="str">
        <f>+VLOOKUP(C2164,Georeferencias!$A$1:$D$2313,2,FALSE)</f>
        <v>Jalisco</v>
      </c>
      <c r="G2164" s="14" t="str">
        <f>+VLOOKUP(C2164,Georeferencias!$A$1:$D$2313,3,FALSE)</f>
        <v>Degollado</v>
      </c>
      <c r="H2164" s="14" t="str">
        <f>+VLOOKUP(C2164,Georeferencias!$A$1:$D$2313,4,FALSE)</f>
        <v>Degollado</v>
      </c>
      <c r="I2164" s="14" t="s">
        <v>1256</v>
      </c>
      <c r="J2164" s="14">
        <v>90316.76</v>
      </c>
      <c r="K2164" s="14" t="s">
        <v>16164</v>
      </c>
      <c r="L2164" s="14" t="s">
        <v>16165</v>
      </c>
      <c r="M2164" s="14">
        <v>14</v>
      </c>
      <c r="N2164" s="14" t="s">
        <v>11</v>
      </c>
      <c r="O2164" s="14">
        <v>33</v>
      </c>
      <c r="P2164" s="14" t="s">
        <v>2655</v>
      </c>
      <c r="Q2164" s="14" t="s">
        <v>1259</v>
      </c>
      <c r="R2164" s="14" t="s">
        <v>1359</v>
      </c>
      <c r="S2164" s="14" t="s">
        <v>1261</v>
      </c>
      <c r="T2164" s="14" t="s">
        <v>2656</v>
      </c>
      <c r="U2164" s="14" t="s">
        <v>16166</v>
      </c>
      <c r="V2164" s="14" t="s">
        <v>1490</v>
      </c>
      <c r="W2164" s="14">
        <v>20</v>
      </c>
      <c r="X2164" s="14">
        <v>20</v>
      </c>
      <c r="Y2164" s="14">
        <v>0</v>
      </c>
      <c r="Z2164" s="14" t="s">
        <v>13341</v>
      </c>
      <c r="AA2164" s="14">
        <v>1</v>
      </c>
      <c r="AB2164" s="14" t="s">
        <v>16167</v>
      </c>
      <c r="AC2164" s="15">
        <v>43892</v>
      </c>
      <c r="AD2164" s="15">
        <v>43908</v>
      </c>
      <c r="AE2164" s="14">
        <v>90316.76</v>
      </c>
      <c r="AF2164" s="14">
        <v>90316.76</v>
      </c>
      <c r="AG2164" s="14">
        <v>90316.76</v>
      </c>
      <c r="AH2164" s="14">
        <v>90316.76</v>
      </c>
      <c r="AI2164" s="14">
        <v>90316.76</v>
      </c>
      <c r="AJ2164" s="14" t="s">
        <v>16168</v>
      </c>
      <c r="AK2164" s="14" t="s">
        <v>13344</v>
      </c>
      <c r="AL2164" s="14" t="s">
        <v>16169</v>
      </c>
      <c r="AM2164" s="14" t="s">
        <v>11648</v>
      </c>
      <c r="AN2164" s="14" t="s">
        <v>1271</v>
      </c>
      <c r="AO2164" s="14" t="s">
        <v>1272</v>
      </c>
      <c r="AP2164" s="14" t="s">
        <v>1272</v>
      </c>
    </row>
    <row r="2165" spans="1:42" x14ac:dyDescent="0.2">
      <c r="A2165" s="14">
        <v>2020</v>
      </c>
      <c r="B2165" s="14">
        <v>3</v>
      </c>
      <c r="C2165" s="14" t="s">
        <v>16170</v>
      </c>
      <c r="D2165" s="14">
        <f>+VLOOKUP(C2165,'Avances Fisicos'!$A$1:$D$2309,2,FALSE)</f>
        <v>3</v>
      </c>
      <c r="E2165" s="14">
        <f>+VLOOKUP(C2165,'Fuentes de Financiamiento'!$A$1:$C$2398,3,FALSE)</f>
        <v>13500</v>
      </c>
      <c r="F2165" s="14" t="str">
        <f>+VLOOKUP(C2165,Georeferencias!$A$1:$D$2313,2,FALSE)</f>
        <v>Jalisco</v>
      </c>
      <c r="G2165" s="14" t="str">
        <f>+VLOOKUP(C2165,Georeferencias!$A$1:$D$2313,3,FALSE)</f>
        <v>Cuquío</v>
      </c>
      <c r="H2165" s="14" t="str">
        <f>+VLOOKUP(C2165,Georeferencias!$A$1:$D$2313,4,FALSE)</f>
        <v>Carricillo</v>
      </c>
      <c r="I2165" s="14" t="s">
        <v>1256</v>
      </c>
      <c r="J2165" s="14">
        <v>13500</v>
      </c>
      <c r="K2165" s="14" t="s">
        <v>11843</v>
      </c>
      <c r="L2165" s="14" t="s">
        <v>16171</v>
      </c>
      <c r="M2165" s="14">
        <v>14</v>
      </c>
      <c r="N2165" s="14" t="s">
        <v>11</v>
      </c>
      <c r="O2165" s="14">
        <v>29</v>
      </c>
      <c r="P2165" s="14" t="s">
        <v>27</v>
      </c>
      <c r="Q2165" s="14" t="s">
        <v>1259</v>
      </c>
      <c r="R2165" s="14" t="s">
        <v>1260</v>
      </c>
      <c r="S2165" s="14" t="s">
        <v>1261</v>
      </c>
      <c r="T2165" s="14" t="s">
        <v>11845</v>
      </c>
      <c r="U2165" s="14" t="s">
        <v>16172</v>
      </c>
      <c r="V2165" s="14" t="s">
        <v>1490</v>
      </c>
      <c r="W2165" s="14">
        <v>5</v>
      </c>
      <c r="X2165" s="14">
        <v>4</v>
      </c>
      <c r="Y2165" s="14">
        <v>0</v>
      </c>
      <c r="Z2165" s="14" t="s">
        <v>3147</v>
      </c>
      <c r="AA2165" s="14">
        <v>1</v>
      </c>
      <c r="AB2165" s="14" t="s">
        <v>16173</v>
      </c>
      <c r="AC2165" s="15">
        <v>44013</v>
      </c>
      <c r="AD2165" s="15">
        <v>44043</v>
      </c>
      <c r="AE2165" s="14">
        <v>13500</v>
      </c>
      <c r="AF2165" s="14">
        <v>13500</v>
      </c>
      <c r="AG2165" s="14">
        <v>13500</v>
      </c>
      <c r="AH2165" s="14">
        <v>13500</v>
      </c>
      <c r="AI2165" s="14">
        <v>13500</v>
      </c>
      <c r="AJ2165" s="14" t="s">
        <v>16174</v>
      </c>
      <c r="AK2165" s="14" t="s">
        <v>11849</v>
      </c>
      <c r="AL2165" s="14" t="s">
        <v>16175</v>
      </c>
      <c r="AM2165" s="14" t="s">
        <v>11648</v>
      </c>
      <c r="AN2165" s="14" t="s">
        <v>1271</v>
      </c>
      <c r="AO2165" s="14" t="s">
        <v>1272</v>
      </c>
      <c r="AP2165" s="14" t="s">
        <v>1272</v>
      </c>
    </row>
    <row r="2166" spans="1:42" x14ac:dyDescent="0.2">
      <c r="A2166" s="14">
        <v>2020</v>
      </c>
      <c r="B2166" s="14">
        <v>3</v>
      </c>
      <c r="C2166" s="14" t="s">
        <v>16176</v>
      </c>
      <c r="D2166" s="14">
        <f>+VLOOKUP(C2166,'Avances Fisicos'!$A$1:$D$2309,2,FALSE)</f>
        <v>2</v>
      </c>
      <c r="E2166" s="14">
        <f>+VLOOKUP(C2166,'Fuentes de Financiamiento'!$A$1:$C$2398,3,FALSE)</f>
        <v>9000</v>
      </c>
      <c r="F2166" s="14" t="str">
        <f>+VLOOKUP(C2166,Georeferencias!$A$1:$D$2313,2,FALSE)</f>
        <v>Jalisco</v>
      </c>
      <c r="G2166" s="14" t="str">
        <f>+VLOOKUP(C2166,Georeferencias!$A$1:$D$2313,3,FALSE)</f>
        <v>Cuquío</v>
      </c>
      <c r="H2166" s="14" t="str">
        <f>+VLOOKUP(C2166,Georeferencias!$A$1:$D$2313,4,FALSE)</f>
        <v>Los Llanos</v>
      </c>
      <c r="I2166" s="14" t="s">
        <v>1256</v>
      </c>
      <c r="J2166" s="14">
        <v>9000</v>
      </c>
      <c r="K2166" s="14" t="s">
        <v>11895</v>
      </c>
      <c r="L2166" s="14" t="s">
        <v>16177</v>
      </c>
      <c r="M2166" s="14">
        <v>14</v>
      </c>
      <c r="N2166" s="14" t="s">
        <v>11</v>
      </c>
      <c r="O2166" s="14">
        <v>29</v>
      </c>
      <c r="P2166" s="14" t="s">
        <v>27</v>
      </c>
      <c r="Q2166" s="14" t="s">
        <v>1259</v>
      </c>
      <c r="R2166" s="14" t="s">
        <v>1260</v>
      </c>
      <c r="S2166" s="14" t="s">
        <v>1261</v>
      </c>
      <c r="T2166" s="14" t="s">
        <v>11845</v>
      </c>
      <c r="U2166" s="14" t="s">
        <v>16178</v>
      </c>
      <c r="V2166" s="14" t="s">
        <v>1490</v>
      </c>
      <c r="W2166" s="14">
        <v>2</v>
      </c>
      <c r="X2166" s="14">
        <v>2</v>
      </c>
      <c r="Y2166" s="14">
        <v>0</v>
      </c>
      <c r="Z2166" s="14" t="s">
        <v>1429</v>
      </c>
      <c r="AA2166" s="14">
        <v>1</v>
      </c>
      <c r="AB2166" s="14" t="s">
        <v>16179</v>
      </c>
      <c r="AC2166" s="15">
        <v>44013</v>
      </c>
      <c r="AD2166" s="15">
        <v>44043</v>
      </c>
      <c r="AE2166" s="14">
        <v>9000</v>
      </c>
      <c r="AF2166" s="14">
        <v>9000</v>
      </c>
      <c r="AG2166" s="14">
        <v>9000</v>
      </c>
      <c r="AH2166" s="14">
        <v>9000</v>
      </c>
      <c r="AI2166" s="14">
        <v>9000</v>
      </c>
      <c r="AJ2166" s="14" t="s">
        <v>16180</v>
      </c>
      <c r="AK2166" s="14" t="s">
        <v>11840</v>
      </c>
      <c r="AL2166" s="14" t="s">
        <v>16181</v>
      </c>
      <c r="AM2166" s="14" t="s">
        <v>11648</v>
      </c>
      <c r="AN2166" s="14" t="s">
        <v>1271</v>
      </c>
      <c r="AO2166" s="14" t="s">
        <v>1272</v>
      </c>
      <c r="AP2166" s="14" t="s">
        <v>1272</v>
      </c>
    </row>
    <row r="2167" spans="1:42" x14ac:dyDescent="0.2">
      <c r="A2167" s="14">
        <v>2020</v>
      </c>
      <c r="B2167" s="14">
        <v>3</v>
      </c>
      <c r="C2167" s="14" t="s">
        <v>16182</v>
      </c>
      <c r="D2167" s="14">
        <f>+VLOOKUP(C2167,'Avances Fisicos'!$A$1:$D$2309,2,FALSE)</f>
        <v>1</v>
      </c>
      <c r="E2167" s="14">
        <f>+VLOOKUP(C2167,'Fuentes de Financiamiento'!$A$1:$C$2398,3,FALSE)</f>
        <v>4500</v>
      </c>
      <c r="F2167" s="14" t="str">
        <f>+VLOOKUP(C2167,Georeferencias!$A$1:$D$2313,2,FALSE)</f>
        <v>Jalisco</v>
      </c>
      <c r="G2167" s="14" t="str">
        <f>+VLOOKUP(C2167,Georeferencias!$A$1:$D$2313,3,FALSE)</f>
        <v>Cuquío</v>
      </c>
      <c r="H2167" s="14" t="str">
        <f>+VLOOKUP(C2167,Georeferencias!$A$1:$D$2313,4,FALSE)</f>
        <v>Cuquío</v>
      </c>
      <c r="I2167" s="14" t="s">
        <v>1256</v>
      </c>
      <c r="J2167" s="14">
        <v>4500</v>
      </c>
      <c r="K2167" s="14" t="s">
        <v>11902</v>
      </c>
      <c r="L2167" s="14" t="s">
        <v>16183</v>
      </c>
      <c r="M2167" s="14">
        <v>14</v>
      </c>
      <c r="N2167" s="14" t="s">
        <v>11</v>
      </c>
      <c r="O2167" s="14">
        <v>29</v>
      </c>
      <c r="P2167" s="14" t="s">
        <v>27</v>
      </c>
      <c r="Q2167" s="14" t="s">
        <v>1259</v>
      </c>
      <c r="R2167" s="14" t="s">
        <v>1260</v>
      </c>
      <c r="S2167" s="14" t="s">
        <v>1261</v>
      </c>
      <c r="T2167" s="14" t="s">
        <v>11845</v>
      </c>
      <c r="U2167" s="14" t="s">
        <v>16184</v>
      </c>
      <c r="V2167" s="14" t="s">
        <v>1490</v>
      </c>
      <c r="W2167" s="14">
        <v>2</v>
      </c>
      <c r="X2167" s="14">
        <v>2</v>
      </c>
      <c r="Y2167" s="14">
        <v>0</v>
      </c>
      <c r="Z2167" s="14" t="s">
        <v>1265</v>
      </c>
      <c r="AA2167" s="14">
        <v>1</v>
      </c>
      <c r="AB2167" s="14" t="s">
        <v>16185</v>
      </c>
      <c r="AC2167" s="15">
        <v>44013</v>
      </c>
      <c r="AD2167" s="15">
        <v>44043</v>
      </c>
      <c r="AE2167" s="14">
        <v>4500</v>
      </c>
      <c r="AF2167" s="14">
        <v>4500</v>
      </c>
      <c r="AG2167" s="14">
        <v>4500</v>
      </c>
      <c r="AH2167" s="14">
        <v>4500</v>
      </c>
      <c r="AI2167" s="14">
        <v>4500</v>
      </c>
      <c r="AJ2167" s="14" t="s">
        <v>16186</v>
      </c>
      <c r="AK2167" s="14" t="s">
        <v>1268</v>
      </c>
      <c r="AL2167" s="14" t="s">
        <v>16187</v>
      </c>
      <c r="AM2167" s="14" t="s">
        <v>11648</v>
      </c>
      <c r="AN2167" s="14" t="s">
        <v>1271</v>
      </c>
      <c r="AO2167" s="14" t="s">
        <v>1272</v>
      </c>
      <c r="AP2167" s="14" t="s">
        <v>1272</v>
      </c>
    </row>
    <row r="2168" spans="1:42" x14ac:dyDescent="0.2">
      <c r="A2168" s="14">
        <v>2020</v>
      </c>
      <c r="B2168" s="14">
        <v>3</v>
      </c>
      <c r="C2168" s="14" t="s">
        <v>16188</v>
      </c>
      <c r="D2168" s="14">
        <f>+VLOOKUP(C2168,'Avances Fisicos'!$A$1:$D$2309,2,FALSE)</f>
        <v>122.2</v>
      </c>
      <c r="E2168" s="14">
        <f>+VLOOKUP(C2168,'Fuentes de Financiamiento'!$A$1:$C$2398,3,FALSE)</f>
        <v>325994.15999999997</v>
      </c>
      <c r="F2168" s="14" t="str">
        <f>+VLOOKUP(C2168,Georeferencias!$A$1:$D$2313,2,FALSE)</f>
        <v>Jalisco</v>
      </c>
      <c r="G2168" s="14" t="str">
        <f>+VLOOKUP(C2168,Georeferencias!$A$1:$D$2313,3,FALSE)</f>
        <v>Tonalá</v>
      </c>
      <c r="H2168" s="14" t="str">
        <f>+VLOOKUP(C2168,Georeferencias!$A$1:$D$2313,4,FALSE)</f>
        <v>Tonalá</v>
      </c>
      <c r="I2168" s="14" t="s">
        <v>1256</v>
      </c>
      <c r="J2168" s="14">
        <v>351294.83</v>
      </c>
      <c r="K2168" s="14" t="s">
        <v>16189</v>
      </c>
      <c r="L2168" s="14" t="s">
        <v>16190</v>
      </c>
      <c r="M2168" s="14">
        <v>14</v>
      </c>
      <c r="N2168" s="14" t="s">
        <v>11</v>
      </c>
      <c r="O2168" s="14">
        <v>101</v>
      </c>
      <c r="P2168" s="14" t="s">
        <v>23</v>
      </c>
      <c r="Q2168" s="14" t="s">
        <v>1259</v>
      </c>
      <c r="R2168" s="14" t="s">
        <v>1359</v>
      </c>
      <c r="S2168" s="14" t="s">
        <v>1261</v>
      </c>
      <c r="T2168" s="14" t="s">
        <v>6472</v>
      </c>
      <c r="U2168" s="14" t="s">
        <v>16191</v>
      </c>
      <c r="V2168" s="14" t="s">
        <v>1490</v>
      </c>
      <c r="W2168" s="14">
        <v>68</v>
      </c>
      <c r="X2168" s="14">
        <v>67</v>
      </c>
      <c r="Y2168" s="14">
        <v>0</v>
      </c>
      <c r="Z2168" s="14" t="s">
        <v>16192</v>
      </c>
      <c r="AA2168" s="14">
        <v>1</v>
      </c>
      <c r="AB2168" s="14" t="s">
        <v>16193</v>
      </c>
      <c r="AC2168" s="15">
        <v>43899</v>
      </c>
      <c r="AD2168" s="15">
        <v>43958</v>
      </c>
      <c r="AE2168" s="14">
        <v>325994.15999999997</v>
      </c>
      <c r="AF2168" s="14">
        <v>325994.15999999997</v>
      </c>
      <c r="AG2168" s="14">
        <v>325994.15999999997</v>
      </c>
      <c r="AH2168" s="14">
        <v>325994.15999999997</v>
      </c>
      <c r="AI2168" s="14">
        <v>325994.15999999997</v>
      </c>
      <c r="AJ2168" s="14" t="s">
        <v>16194</v>
      </c>
      <c r="AK2168" s="14" t="s">
        <v>16195</v>
      </c>
      <c r="AL2168" s="14" t="s">
        <v>16196</v>
      </c>
      <c r="AM2168" s="14" t="s">
        <v>11648</v>
      </c>
      <c r="AN2168" s="14" t="s">
        <v>1271</v>
      </c>
      <c r="AO2168" s="14" t="s">
        <v>1272</v>
      </c>
      <c r="AP2168" s="14" t="s">
        <v>1272</v>
      </c>
    </row>
    <row r="2169" spans="1:42" x14ac:dyDescent="0.2">
      <c r="A2169" s="14">
        <v>2020</v>
      </c>
      <c r="B2169" s="14">
        <v>3</v>
      </c>
      <c r="C2169" s="14" t="s">
        <v>16197</v>
      </c>
      <c r="D2169" s="14">
        <f>+VLOOKUP(C2169,'Avances Fisicos'!$A$1:$D$2309,2,FALSE)</f>
        <v>109.5</v>
      </c>
      <c r="E2169" s="14">
        <f>+VLOOKUP(C2169,'Fuentes de Financiamiento'!$A$1:$C$2398,3,FALSE)</f>
        <v>416604.02</v>
      </c>
      <c r="F2169" s="14" t="str">
        <f>+VLOOKUP(C2169,Georeferencias!$A$1:$D$2313,2,FALSE)</f>
        <v>Jalisco</v>
      </c>
      <c r="G2169" s="14" t="str">
        <f>+VLOOKUP(C2169,Georeferencias!$A$1:$D$2313,3,FALSE)</f>
        <v>Tonalá</v>
      </c>
      <c r="H2169" s="14" t="str">
        <f>+VLOOKUP(C2169,Georeferencias!$A$1:$D$2313,4,FALSE)</f>
        <v>Tonalá</v>
      </c>
      <c r="I2169" s="14" t="s">
        <v>1256</v>
      </c>
      <c r="J2169" s="14">
        <v>391303.35</v>
      </c>
      <c r="K2169" s="14" t="s">
        <v>16198</v>
      </c>
      <c r="L2169" s="14" t="s">
        <v>16199</v>
      </c>
      <c r="M2169" s="14">
        <v>14</v>
      </c>
      <c r="N2169" s="14" t="s">
        <v>11</v>
      </c>
      <c r="O2169" s="14">
        <v>101</v>
      </c>
      <c r="P2169" s="14" t="s">
        <v>23</v>
      </c>
      <c r="Q2169" s="14" t="s">
        <v>1259</v>
      </c>
      <c r="R2169" s="14" t="s">
        <v>1359</v>
      </c>
      <c r="S2169" s="14" t="s">
        <v>1261</v>
      </c>
      <c r="T2169" s="14" t="s">
        <v>6472</v>
      </c>
      <c r="U2169" s="14" t="s">
        <v>16200</v>
      </c>
      <c r="V2169" s="14" t="s">
        <v>1490</v>
      </c>
      <c r="W2169" s="14">
        <v>78</v>
      </c>
      <c r="X2169" s="14">
        <v>77</v>
      </c>
      <c r="Y2169" s="14">
        <v>0</v>
      </c>
      <c r="Z2169" s="14" t="s">
        <v>16201</v>
      </c>
      <c r="AA2169" s="14">
        <v>1</v>
      </c>
      <c r="AB2169" s="14" t="s">
        <v>16202</v>
      </c>
      <c r="AC2169" s="15">
        <v>43899</v>
      </c>
      <c r="AD2169" s="15">
        <v>43958</v>
      </c>
      <c r="AE2169" s="14">
        <v>416604.02</v>
      </c>
      <c r="AF2169" s="14">
        <v>416604.02</v>
      </c>
      <c r="AG2169" s="14">
        <v>416604.02</v>
      </c>
      <c r="AH2169" s="14">
        <v>416604.02</v>
      </c>
      <c r="AI2169" s="14">
        <v>416604.02</v>
      </c>
      <c r="AJ2169" s="14" t="s">
        <v>16203</v>
      </c>
      <c r="AK2169" s="14" t="s">
        <v>16204</v>
      </c>
      <c r="AL2169" s="14" t="s">
        <v>16205</v>
      </c>
      <c r="AM2169" s="14" t="s">
        <v>11648</v>
      </c>
      <c r="AN2169" s="14" t="s">
        <v>1271</v>
      </c>
      <c r="AO2169" s="14" t="s">
        <v>1272</v>
      </c>
      <c r="AP2169" s="14" t="s">
        <v>1272</v>
      </c>
    </row>
    <row r="2170" spans="1:42" x14ac:dyDescent="0.2">
      <c r="A2170" s="14">
        <v>2020</v>
      </c>
      <c r="B2170" s="14">
        <v>3</v>
      </c>
      <c r="C2170" s="14" t="s">
        <v>16206</v>
      </c>
      <c r="D2170" s="14">
        <f>+VLOOKUP(C2170,'Avances Fisicos'!$A$1:$D$2309,2,FALSE)</f>
        <v>274.45999999999998</v>
      </c>
      <c r="E2170" s="14">
        <f>+VLOOKUP(C2170,'Fuentes de Financiamiento'!$A$1:$C$2398,3,FALSE)</f>
        <v>1142754.8</v>
      </c>
      <c r="F2170" s="14" t="str">
        <f>+VLOOKUP(C2170,Georeferencias!$A$1:$D$2313,2,FALSE)</f>
        <v>Jalisco</v>
      </c>
      <c r="G2170" s="14" t="str">
        <f>+VLOOKUP(C2170,Georeferencias!$A$1:$D$2313,3,FALSE)</f>
        <v>Zapotiltic</v>
      </c>
      <c r="H2170" s="14" t="str">
        <f>+VLOOKUP(C2170,Georeferencias!$A$1:$D$2313,4,FALSE)</f>
        <v>Zapotiltic</v>
      </c>
      <c r="I2170" s="14" t="s">
        <v>1256</v>
      </c>
      <c r="J2170" s="14">
        <v>1142754.8</v>
      </c>
      <c r="K2170" s="14" t="s">
        <v>16207</v>
      </c>
      <c r="L2170" s="14" t="s">
        <v>16208</v>
      </c>
      <c r="M2170" s="14">
        <v>14</v>
      </c>
      <c r="N2170" s="14" t="s">
        <v>11</v>
      </c>
      <c r="O2170" s="14">
        <v>121</v>
      </c>
      <c r="P2170" s="14" t="s">
        <v>992</v>
      </c>
      <c r="Q2170" s="14" t="s">
        <v>1259</v>
      </c>
      <c r="R2170" s="14" t="s">
        <v>1359</v>
      </c>
      <c r="S2170" s="14" t="s">
        <v>1261</v>
      </c>
      <c r="T2170" s="14" t="s">
        <v>1895</v>
      </c>
      <c r="U2170" s="14" t="s">
        <v>16209</v>
      </c>
      <c r="V2170" s="14" t="s">
        <v>1490</v>
      </c>
      <c r="W2170" s="14">
        <v>100</v>
      </c>
      <c r="X2170" s="14">
        <v>100</v>
      </c>
      <c r="Y2170" s="14">
        <v>0</v>
      </c>
      <c r="Z2170" s="14" t="s">
        <v>16210</v>
      </c>
      <c r="AA2170" s="14">
        <v>1</v>
      </c>
      <c r="AB2170" s="14" t="s">
        <v>16211</v>
      </c>
      <c r="AC2170" s="15">
        <v>43997</v>
      </c>
      <c r="AD2170" s="15">
        <v>44088</v>
      </c>
      <c r="AE2170" s="14">
        <v>1142754.8</v>
      </c>
      <c r="AF2170" s="14">
        <v>1142754.8</v>
      </c>
      <c r="AG2170" s="14">
        <v>1142754.8</v>
      </c>
      <c r="AH2170" s="14">
        <v>1142754.8</v>
      </c>
      <c r="AI2170" s="14">
        <v>1142754.8</v>
      </c>
      <c r="AJ2170" s="14" t="s">
        <v>1329</v>
      </c>
      <c r="AK2170" s="14" t="s">
        <v>16212</v>
      </c>
      <c r="AL2170" s="14" t="s">
        <v>47</v>
      </c>
      <c r="AM2170" s="14" t="s">
        <v>11648</v>
      </c>
      <c r="AN2170" s="14" t="s">
        <v>1271</v>
      </c>
      <c r="AO2170" s="14" t="s">
        <v>1272</v>
      </c>
      <c r="AP2170" s="14" t="s">
        <v>1272</v>
      </c>
    </row>
    <row r="2171" spans="1:42" x14ac:dyDescent="0.2">
      <c r="A2171" s="14">
        <v>2020</v>
      </c>
      <c r="B2171" s="14">
        <v>3</v>
      </c>
      <c r="C2171" s="14" t="s">
        <v>16213</v>
      </c>
      <c r="D2171" s="14">
        <f>+VLOOKUP(C2171,'Avances Fisicos'!$A$1:$D$2309,2,FALSE)</f>
        <v>323.10000000000002</v>
      </c>
      <c r="E2171" s="14">
        <f>+VLOOKUP(C2171,'Fuentes de Financiamiento'!$A$1:$C$2398,3,FALSE)</f>
        <v>735348.22</v>
      </c>
      <c r="F2171" s="14" t="str">
        <f>+VLOOKUP(C2171,Georeferencias!$A$1:$D$2313,2,FALSE)</f>
        <v>Jalisco</v>
      </c>
      <c r="G2171" s="14" t="str">
        <f>+VLOOKUP(C2171,Georeferencias!$A$1:$D$2313,3,FALSE)</f>
        <v>Tonalá</v>
      </c>
      <c r="H2171" s="14" t="str">
        <f>+VLOOKUP(C2171,Georeferencias!$A$1:$D$2313,4,FALSE)</f>
        <v>Tonalá</v>
      </c>
      <c r="I2171" s="14" t="s">
        <v>1256</v>
      </c>
      <c r="J2171" s="14">
        <v>805039.3</v>
      </c>
      <c r="K2171" s="14" t="s">
        <v>16214</v>
      </c>
      <c r="L2171" s="14" t="s">
        <v>16215</v>
      </c>
      <c r="M2171" s="14">
        <v>14</v>
      </c>
      <c r="N2171" s="14" t="s">
        <v>11</v>
      </c>
      <c r="O2171" s="14">
        <v>101</v>
      </c>
      <c r="P2171" s="14" t="s">
        <v>23</v>
      </c>
      <c r="Q2171" s="14" t="s">
        <v>1259</v>
      </c>
      <c r="R2171" s="14" t="s">
        <v>1359</v>
      </c>
      <c r="S2171" s="14" t="s">
        <v>1261</v>
      </c>
      <c r="T2171" s="14" t="s">
        <v>6472</v>
      </c>
      <c r="U2171" s="14" t="s">
        <v>16216</v>
      </c>
      <c r="V2171" s="14" t="s">
        <v>1490</v>
      </c>
      <c r="W2171" s="14">
        <v>135</v>
      </c>
      <c r="X2171" s="14">
        <v>135</v>
      </c>
      <c r="Y2171" s="14">
        <v>0</v>
      </c>
      <c r="Z2171" s="14" t="s">
        <v>16217</v>
      </c>
      <c r="AA2171" s="14">
        <v>1</v>
      </c>
      <c r="AB2171" s="14" t="s">
        <v>16218</v>
      </c>
      <c r="AC2171" s="15">
        <v>43927</v>
      </c>
      <c r="AD2171" s="15">
        <v>43981</v>
      </c>
      <c r="AE2171" s="14">
        <v>735348.22</v>
      </c>
      <c r="AF2171" s="14">
        <v>735348.22</v>
      </c>
      <c r="AG2171" s="14">
        <v>735348.22</v>
      </c>
      <c r="AH2171" s="14">
        <v>735348.22</v>
      </c>
      <c r="AI2171" s="14">
        <v>735348.22</v>
      </c>
      <c r="AJ2171" s="14" t="s">
        <v>16219</v>
      </c>
      <c r="AK2171" s="14" t="s">
        <v>16220</v>
      </c>
      <c r="AL2171" s="14" t="s">
        <v>16221</v>
      </c>
      <c r="AM2171" s="14" t="s">
        <v>11648</v>
      </c>
      <c r="AN2171" s="14" t="s">
        <v>1271</v>
      </c>
      <c r="AO2171" s="14" t="s">
        <v>1272</v>
      </c>
      <c r="AP2171" s="14" t="s">
        <v>1272</v>
      </c>
    </row>
    <row r="2172" spans="1:42" x14ac:dyDescent="0.2">
      <c r="A2172" s="14">
        <v>2020</v>
      </c>
      <c r="B2172" s="14">
        <v>3</v>
      </c>
      <c r="C2172" s="14" t="s">
        <v>16222</v>
      </c>
      <c r="D2172" s="14">
        <f>+VLOOKUP(C2172,'Avances Fisicos'!$A$1:$D$2309,2,FALSE)</f>
        <v>35</v>
      </c>
      <c r="E2172" s="14">
        <f>+VLOOKUP(C2172,'Fuentes de Financiamiento'!$A$1:$C$2398,3,FALSE)</f>
        <v>43589.11</v>
      </c>
      <c r="F2172" s="14" t="str">
        <f>+VLOOKUP(C2172,Georeferencias!$A$1:$D$2313,2,FALSE)</f>
        <v>Jalisco</v>
      </c>
      <c r="G2172" s="14" t="str">
        <f>+VLOOKUP(C2172,Georeferencias!$A$1:$D$2313,3,FALSE)</f>
        <v>Tala</v>
      </c>
      <c r="H2172" s="14" t="str">
        <f>+VLOOKUP(C2172,Georeferencias!$A$1:$D$2313,4,FALSE)</f>
        <v>Tala</v>
      </c>
      <c r="I2172" s="14" t="s">
        <v>1256</v>
      </c>
      <c r="J2172" s="14">
        <v>43589.11</v>
      </c>
      <c r="K2172" s="14" t="s">
        <v>16223</v>
      </c>
      <c r="L2172" s="14" t="s">
        <v>16224</v>
      </c>
      <c r="M2172" s="14">
        <v>14</v>
      </c>
      <c r="N2172" s="14" t="s">
        <v>11</v>
      </c>
      <c r="O2172" s="14">
        <v>83</v>
      </c>
      <c r="P2172" s="14" t="s">
        <v>887</v>
      </c>
      <c r="Q2172" s="14" t="s">
        <v>1259</v>
      </c>
      <c r="R2172" s="14" t="s">
        <v>1359</v>
      </c>
      <c r="S2172" s="14" t="s">
        <v>1261</v>
      </c>
      <c r="T2172" s="14" t="s">
        <v>2603</v>
      </c>
      <c r="U2172" s="14" t="s">
        <v>16225</v>
      </c>
      <c r="V2172" s="14" t="s">
        <v>1490</v>
      </c>
      <c r="W2172" s="14">
        <v>47</v>
      </c>
      <c r="X2172" s="14">
        <v>42</v>
      </c>
      <c r="Y2172" s="14">
        <v>0</v>
      </c>
      <c r="Z2172" s="14" t="s">
        <v>16226</v>
      </c>
      <c r="AA2172" s="14">
        <v>1</v>
      </c>
      <c r="AB2172" s="14" t="s">
        <v>16227</v>
      </c>
      <c r="AC2172" s="15">
        <v>43964</v>
      </c>
      <c r="AD2172" s="15">
        <v>44003</v>
      </c>
      <c r="AE2172" s="14">
        <v>43589.11</v>
      </c>
      <c r="AF2172" s="14">
        <v>43589.11</v>
      </c>
      <c r="AG2172" s="14">
        <v>43589.11</v>
      </c>
      <c r="AH2172" s="14">
        <v>43589.11</v>
      </c>
      <c r="AI2172" s="14">
        <v>43589.11</v>
      </c>
      <c r="AJ2172" s="14" t="s">
        <v>16228</v>
      </c>
      <c r="AK2172" s="14" t="s">
        <v>8872</v>
      </c>
      <c r="AL2172" s="14" t="s">
        <v>16229</v>
      </c>
      <c r="AM2172" s="14" t="s">
        <v>11648</v>
      </c>
      <c r="AN2172" s="14" t="s">
        <v>1271</v>
      </c>
      <c r="AO2172" s="14" t="s">
        <v>1272</v>
      </c>
      <c r="AP2172" s="14" t="s">
        <v>1272</v>
      </c>
    </row>
    <row r="2173" spans="1:42" x14ac:dyDescent="0.2">
      <c r="A2173" s="14">
        <v>2020</v>
      </c>
      <c r="B2173" s="14">
        <v>3</v>
      </c>
      <c r="C2173" s="14" t="s">
        <v>16230</v>
      </c>
      <c r="D2173" s="14">
        <f>+VLOOKUP(C2173,'Avances Fisicos'!$A$1:$D$2309,2,FALSE)</f>
        <v>171</v>
      </c>
      <c r="E2173" s="14">
        <f>+VLOOKUP(C2173,'Fuentes de Financiamiento'!$A$1:$C$2398,3,FALSE)</f>
        <v>118760.14</v>
      </c>
      <c r="F2173" s="14" t="str">
        <f>+VLOOKUP(C2173,Georeferencias!$A$1:$D$2313,2,FALSE)</f>
        <v>Jalisco</v>
      </c>
      <c r="G2173" s="14" t="str">
        <f>+VLOOKUP(C2173,Georeferencias!$A$1:$D$2313,3,FALSE)</f>
        <v>Ayotlán</v>
      </c>
      <c r="H2173" s="14" t="str">
        <f>+VLOOKUP(C2173,Georeferencias!$A$1:$D$2313,4,FALSE)</f>
        <v>Ayotlán</v>
      </c>
      <c r="I2173" s="14" t="s">
        <v>1256</v>
      </c>
      <c r="J2173" s="14">
        <v>118760.13</v>
      </c>
      <c r="K2173" s="14" t="s">
        <v>16231</v>
      </c>
      <c r="L2173" s="14" t="s">
        <v>16232</v>
      </c>
      <c r="M2173" s="14">
        <v>14</v>
      </c>
      <c r="N2173" s="14" t="s">
        <v>11</v>
      </c>
      <c r="O2173" s="14">
        <v>16</v>
      </c>
      <c r="P2173" s="14" t="s">
        <v>928</v>
      </c>
      <c r="Q2173" s="14" t="s">
        <v>1259</v>
      </c>
      <c r="R2173" s="14" t="s">
        <v>1335</v>
      </c>
      <c r="S2173" s="14" t="s">
        <v>1261</v>
      </c>
      <c r="T2173" s="14" t="s">
        <v>3817</v>
      </c>
      <c r="U2173" s="14" t="s">
        <v>16233</v>
      </c>
      <c r="V2173" s="14" t="s">
        <v>1490</v>
      </c>
      <c r="W2173" s="14">
        <v>45</v>
      </c>
      <c r="X2173" s="14">
        <v>55</v>
      </c>
      <c r="Y2173" s="14">
        <v>0</v>
      </c>
      <c r="Z2173" s="14" t="s">
        <v>16234</v>
      </c>
      <c r="AA2173" s="14">
        <v>1</v>
      </c>
      <c r="AB2173" s="14" t="s">
        <v>16235</v>
      </c>
      <c r="AC2173" s="15">
        <v>43955</v>
      </c>
      <c r="AD2173" s="15">
        <v>43960</v>
      </c>
      <c r="AE2173" s="14">
        <v>118760.14</v>
      </c>
      <c r="AF2173" s="14">
        <v>118760.14</v>
      </c>
      <c r="AG2173" s="14">
        <v>118760.14</v>
      </c>
      <c r="AH2173" s="14">
        <v>118760.14</v>
      </c>
      <c r="AI2173" s="14">
        <v>118760.14</v>
      </c>
      <c r="AJ2173" s="14" t="s">
        <v>16236</v>
      </c>
      <c r="AK2173" s="14" t="s">
        <v>16237</v>
      </c>
      <c r="AL2173" s="14" t="s">
        <v>16238</v>
      </c>
      <c r="AM2173" s="14" t="s">
        <v>11648</v>
      </c>
      <c r="AN2173" s="14" t="s">
        <v>1271</v>
      </c>
      <c r="AO2173" s="14" t="s">
        <v>1272</v>
      </c>
      <c r="AP2173" s="14" t="s">
        <v>1272</v>
      </c>
    </row>
    <row r="2174" spans="1:42" x14ac:dyDescent="0.2">
      <c r="A2174" s="14">
        <v>2020</v>
      </c>
      <c r="B2174" s="14">
        <v>3</v>
      </c>
      <c r="C2174" s="14" t="s">
        <v>16239</v>
      </c>
      <c r="D2174" s="14">
        <f>+VLOOKUP(C2174,'Avances Fisicos'!$A$1:$D$2309,2,FALSE)</f>
        <v>47</v>
      </c>
      <c r="E2174" s="14">
        <f>+VLOOKUP(C2174,'Fuentes de Financiamiento'!$A$1:$C$2398,3,FALSE)</f>
        <v>43549.15</v>
      </c>
      <c r="F2174" s="14" t="str">
        <f>+VLOOKUP(C2174,Georeferencias!$A$1:$D$2313,2,FALSE)</f>
        <v>Jalisco</v>
      </c>
      <c r="G2174" s="14" t="str">
        <f>+VLOOKUP(C2174,Georeferencias!$A$1:$D$2313,3,FALSE)</f>
        <v>Ayotlán</v>
      </c>
      <c r="H2174" s="14" t="str">
        <f>+VLOOKUP(C2174,Georeferencias!$A$1:$D$2313,4,FALSE)</f>
        <v>Ayotlán</v>
      </c>
      <c r="I2174" s="14" t="s">
        <v>1256</v>
      </c>
      <c r="J2174" s="14">
        <v>43549.16</v>
      </c>
      <c r="K2174" s="14" t="s">
        <v>16240</v>
      </c>
      <c r="L2174" s="14" t="s">
        <v>16241</v>
      </c>
      <c r="M2174" s="14">
        <v>14</v>
      </c>
      <c r="N2174" s="14" t="s">
        <v>11</v>
      </c>
      <c r="O2174" s="14">
        <v>16</v>
      </c>
      <c r="P2174" s="14" t="s">
        <v>928</v>
      </c>
      <c r="Q2174" s="14" t="s">
        <v>1259</v>
      </c>
      <c r="R2174" s="14" t="s">
        <v>1335</v>
      </c>
      <c r="S2174" s="14" t="s">
        <v>1261</v>
      </c>
      <c r="T2174" s="14" t="s">
        <v>3817</v>
      </c>
      <c r="U2174" s="14" t="s">
        <v>16242</v>
      </c>
      <c r="V2174" s="14" t="s">
        <v>1490</v>
      </c>
      <c r="W2174" s="14">
        <v>18</v>
      </c>
      <c r="X2174" s="14">
        <v>17</v>
      </c>
      <c r="Y2174" s="14">
        <v>0</v>
      </c>
      <c r="Z2174" s="14" t="s">
        <v>11820</v>
      </c>
      <c r="AA2174" s="14">
        <v>1</v>
      </c>
      <c r="AB2174" s="14" t="s">
        <v>16243</v>
      </c>
      <c r="AC2174" s="15">
        <v>43955</v>
      </c>
      <c r="AD2174" s="15">
        <v>43967</v>
      </c>
      <c r="AE2174" s="14">
        <v>43549.15</v>
      </c>
      <c r="AF2174" s="14">
        <v>43549.15</v>
      </c>
      <c r="AG2174" s="14">
        <v>43549.15</v>
      </c>
      <c r="AH2174" s="14">
        <v>43549.15</v>
      </c>
      <c r="AI2174" s="14">
        <v>43549.15</v>
      </c>
      <c r="AJ2174" s="14" t="s">
        <v>16244</v>
      </c>
      <c r="AK2174" s="14" t="s">
        <v>11823</v>
      </c>
      <c r="AL2174" s="14" t="s">
        <v>16245</v>
      </c>
      <c r="AM2174" s="14" t="s">
        <v>11648</v>
      </c>
      <c r="AN2174" s="14" t="s">
        <v>1271</v>
      </c>
      <c r="AO2174" s="14" t="s">
        <v>1272</v>
      </c>
      <c r="AP2174" s="14" t="s">
        <v>1272</v>
      </c>
    </row>
    <row r="2175" spans="1:42" x14ac:dyDescent="0.2">
      <c r="A2175" s="14">
        <v>2020</v>
      </c>
      <c r="B2175" s="14">
        <v>3</v>
      </c>
      <c r="C2175" s="14" t="s">
        <v>16246</v>
      </c>
      <c r="D2175" s="14">
        <f>+VLOOKUP(C2175,'Avances Fisicos'!$A$1:$D$2309,2,FALSE)</f>
        <v>170</v>
      </c>
      <c r="E2175" s="14">
        <f>+VLOOKUP(C2175,'Fuentes de Financiamiento'!$A$1:$C$2398,3,FALSE)</f>
        <v>332167.13</v>
      </c>
      <c r="F2175" s="14" t="str">
        <f>+VLOOKUP(C2175,Georeferencias!$A$1:$D$2313,2,FALSE)</f>
        <v>Jalisco</v>
      </c>
      <c r="G2175" s="14" t="str">
        <f>+VLOOKUP(C2175,Georeferencias!$A$1:$D$2313,3,FALSE)</f>
        <v>Sayula</v>
      </c>
      <c r="H2175" s="14" t="str">
        <f>+VLOOKUP(C2175,Georeferencias!$A$1:$D$2313,4,FALSE)</f>
        <v>Sayula</v>
      </c>
      <c r="I2175" s="14" t="s">
        <v>1256</v>
      </c>
      <c r="J2175" s="14">
        <v>332167.13</v>
      </c>
      <c r="K2175" s="14" t="s">
        <v>16247</v>
      </c>
      <c r="L2175" s="14" t="s">
        <v>16248</v>
      </c>
      <c r="M2175" s="14">
        <v>14</v>
      </c>
      <c r="N2175" s="14" t="s">
        <v>11</v>
      </c>
      <c r="O2175" s="14">
        <v>82</v>
      </c>
      <c r="P2175" s="14" t="s">
        <v>895</v>
      </c>
      <c r="Q2175" s="14" t="s">
        <v>1259</v>
      </c>
      <c r="R2175" s="14" t="s">
        <v>1346</v>
      </c>
      <c r="S2175" s="14" t="s">
        <v>1261</v>
      </c>
      <c r="T2175" s="14" t="s">
        <v>11958</v>
      </c>
      <c r="U2175" s="14" t="s">
        <v>16249</v>
      </c>
      <c r="V2175" s="14" t="s">
        <v>1490</v>
      </c>
      <c r="W2175" s="14">
        <v>60</v>
      </c>
      <c r="X2175" s="14">
        <v>40</v>
      </c>
      <c r="Y2175" s="14">
        <v>0</v>
      </c>
      <c r="Z2175" s="14" t="s">
        <v>16250</v>
      </c>
      <c r="AA2175" s="14">
        <v>1</v>
      </c>
      <c r="AB2175" s="14" t="s">
        <v>16251</v>
      </c>
      <c r="AC2175" s="15">
        <v>43922</v>
      </c>
      <c r="AD2175" s="15">
        <v>43951</v>
      </c>
      <c r="AE2175" s="14">
        <v>332167.13</v>
      </c>
      <c r="AF2175" s="14">
        <v>332167.13</v>
      </c>
      <c r="AG2175" s="14">
        <v>332167.13</v>
      </c>
      <c r="AH2175" s="14">
        <v>332167.13</v>
      </c>
      <c r="AI2175" s="14">
        <v>332167.13</v>
      </c>
      <c r="AJ2175" s="14" t="s">
        <v>16252</v>
      </c>
      <c r="AK2175" s="14" t="s">
        <v>6333</v>
      </c>
      <c r="AL2175" s="14" t="s">
        <v>16253</v>
      </c>
      <c r="AM2175" s="14" t="s">
        <v>11648</v>
      </c>
      <c r="AN2175" s="14" t="s">
        <v>1271</v>
      </c>
      <c r="AO2175" s="14" t="s">
        <v>1272</v>
      </c>
      <c r="AP2175" s="14" t="s">
        <v>1272</v>
      </c>
    </row>
    <row r="2176" spans="1:42" x14ac:dyDescent="0.2">
      <c r="A2176" s="14">
        <v>2020</v>
      </c>
      <c r="B2176" s="14">
        <v>3</v>
      </c>
      <c r="C2176" s="14" t="s">
        <v>16254</v>
      </c>
      <c r="D2176" s="14">
        <f>+VLOOKUP(C2176,'Avances Fisicos'!$A$1:$D$2309,2,FALSE)</f>
        <v>92.5</v>
      </c>
      <c r="E2176" s="14">
        <f>+VLOOKUP(C2176,'Fuentes de Financiamiento'!$A$1:$C$2398,3,FALSE)</f>
        <v>224411.26</v>
      </c>
      <c r="F2176" s="14" t="str">
        <f>+VLOOKUP(C2176,Georeferencias!$A$1:$D$2313,2,FALSE)</f>
        <v>Jalisco</v>
      </c>
      <c r="G2176" s="14" t="str">
        <f>+VLOOKUP(C2176,Georeferencias!$A$1:$D$2313,3,FALSE)</f>
        <v>San Pedro Tlaquepaque</v>
      </c>
      <c r="H2176" s="14" t="str">
        <f>+VLOOKUP(C2176,Georeferencias!$A$1:$D$2313,4,FALSE)</f>
        <v>Tlaquepaque</v>
      </c>
      <c r="I2176" s="14" t="s">
        <v>1256</v>
      </c>
      <c r="J2176" s="14">
        <v>224411.26</v>
      </c>
      <c r="K2176" s="14" t="s">
        <v>16255</v>
      </c>
      <c r="L2176" s="14" t="s">
        <v>16256</v>
      </c>
      <c r="M2176" s="14">
        <v>14</v>
      </c>
      <c r="N2176" s="14" t="s">
        <v>11</v>
      </c>
      <c r="O2176" s="14">
        <v>98</v>
      </c>
      <c r="P2176" s="14" t="s">
        <v>21</v>
      </c>
      <c r="Q2176" s="14" t="s">
        <v>1259</v>
      </c>
      <c r="R2176" s="14" t="s">
        <v>1359</v>
      </c>
      <c r="S2176" s="14" t="s">
        <v>1261</v>
      </c>
      <c r="T2176" s="14" t="s">
        <v>16257</v>
      </c>
      <c r="U2176" s="14" t="s">
        <v>16258</v>
      </c>
      <c r="V2176" s="14" t="s">
        <v>1490</v>
      </c>
      <c r="W2176" s="14">
        <v>35</v>
      </c>
      <c r="X2176" s="14">
        <v>33</v>
      </c>
      <c r="Y2176" s="14">
        <v>0</v>
      </c>
      <c r="Z2176" s="14" t="s">
        <v>16259</v>
      </c>
      <c r="AA2176" s="14">
        <v>1</v>
      </c>
      <c r="AB2176" s="14" t="s">
        <v>16260</v>
      </c>
      <c r="AC2176" s="15">
        <v>43922</v>
      </c>
      <c r="AD2176" s="15">
        <v>43981</v>
      </c>
      <c r="AE2176" s="14">
        <v>224411.26</v>
      </c>
      <c r="AF2176" s="14">
        <v>224411.26</v>
      </c>
      <c r="AG2176" s="14">
        <v>224411.26</v>
      </c>
      <c r="AH2176" s="14">
        <v>224411.26</v>
      </c>
      <c r="AI2176" s="14">
        <v>224411.26</v>
      </c>
      <c r="AJ2176" s="14" t="s">
        <v>16261</v>
      </c>
      <c r="AK2176" s="14" t="s">
        <v>16262</v>
      </c>
      <c r="AL2176" s="14" t="s">
        <v>16263</v>
      </c>
      <c r="AM2176" s="14" t="s">
        <v>11648</v>
      </c>
      <c r="AN2176" s="14" t="s">
        <v>1271</v>
      </c>
      <c r="AO2176" s="14" t="s">
        <v>1272</v>
      </c>
      <c r="AP2176" s="14" t="s">
        <v>1272</v>
      </c>
    </row>
    <row r="2177" spans="1:42" x14ac:dyDescent="0.2">
      <c r="A2177" s="14">
        <v>2020</v>
      </c>
      <c r="B2177" s="14">
        <v>3</v>
      </c>
      <c r="C2177" s="14" t="s">
        <v>16264</v>
      </c>
      <c r="D2177" s="14">
        <f>+VLOOKUP(C2177,'Avances Fisicos'!$A$1:$D$2309,2,FALSE)</f>
        <v>177.8</v>
      </c>
      <c r="E2177" s="14">
        <f>+VLOOKUP(C2177,'Fuentes de Financiamiento'!$A$1:$C$2398,3,FALSE)</f>
        <v>558446.72</v>
      </c>
      <c r="F2177" s="14" t="str">
        <f>+VLOOKUP(C2177,Georeferencias!$A$1:$D$2313,2,FALSE)</f>
        <v>Jalisco</v>
      </c>
      <c r="G2177" s="14" t="str">
        <f>+VLOOKUP(C2177,Georeferencias!$A$1:$D$2313,3,FALSE)</f>
        <v>San Pedro Tlaquepaque</v>
      </c>
      <c r="H2177" s="14" t="str">
        <f>+VLOOKUP(C2177,Georeferencias!$A$1:$D$2313,4,FALSE)</f>
        <v>Tlaquepaque</v>
      </c>
      <c r="I2177" s="14" t="s">
        <v>1256</v>
      </c>
      <c r="J2177" s="14">
        <v>558446.72</v>
      </c>
      <c r="K2177" s="14" t="s">
        <v>16265</v>
      </c>
      <c r="L2177" s="14" t="s">
        <v>16266</v>
      </c>
      <c r="M2177" s="14">
        <v>14</v>
      </c>
      <c r="N2177" s="14" t="s">
        <v>11</v>
      </c>
      <c r="O2177" s="14">
        <v>98</v>
      </c>
      <c r="P2177" s="14" t="s">
        <v>21</v>
      </c>
      <c r="Q2177" s="14" t="s">
        <v>1259</v>
      </c>
      <c r="R2177" s="14" t="s">
        <v>1359</v>
      </c>
      <c r="S2177" s="14" t="s">
        <v>1261</v>
      </c>
      <c r="T2177" s="14" t="s">
        <v>2261</v>
      </c>
      <c r="U2177" s="14" t="s">
        <v>16267</v>
      </c>
      <c r="V2177" s="14" t="s">
        <v>1490</v>
      </c>
      <c r="W2177" s="14">
        <v>58</v>
      </c>
      <c r="X2177" s="14">
        <v>55</v>
      </c>
      <c r="Y2177" s="14">
        <v>0</v>
      </c>
      <c r="Z2177" s="14" t="s">
        <v>16268</v>
      </c>
      <c r="AA2177" s="14">
        <v>1</v>
      </c>
      <c r="AB2177" s="14" t="s">
        <v>16269</v>
      </c>
      <c r="AC2177" s="15">
        <v>43857</v>
      </c>
      <c r="AD2177" s="15">
        <v>44195</v>
      </c>
      <c r="AE2177" s="14">
        <v>558446.72</v>
      </c>
      <c r="AF2177" s="14">
        <v>558446.72</v>
      </c>
      <c r="AG2177" s="14">
        <v>558446.72</v>
      </c>
      <c r="AH2177" s="14">
        <v>558446.72</v>
      </c>
      <c r="AI2177" s="14">
        <v>558446.72</v>
      </c>
      <c r="AJ2177" s="14" t="s">
        <v>16270</v>
      </c>
      <c r="AK2177" s="14" t="s">
        <v>16271</v>
      </c>
      <c r="AL2177" s="14" t="s">
        <v>16272</v>
      </c>
      <c r="AM2177" s="14" t="s">
        <v>11648</v>
      </c>
      <c r="AN2177" s="14" t="s">
        <v>1271</v>
      </c>
      <c r="AO2177" s="14" t="s">
        <v>1272</v>
      </c>
      <c r="AP2177" s="14" t="s">
        <v>1272</v>
      </c>
    </row>
    <row r="2178" spans="1:42" x14ac:dyDescent="0.2">
      <c r="A2178" s="14">
        <v>2020</v>
      </c>
      <c r="B2178" s="14">
        <v>3</v>
      </c>
      <c r="C2178" s="14" t="s">
        <v>16273</v>
      </c>
      <c r="D2178" s="14">
        <f>+VLOOKUP(C2178,'Avances Fisicos'!$A$1:$D$2309,2,FALSE)</f>
        <v>1992</v>
      </c>
      <c r="E2178" s="14">
        <f>+VLOOKUP(C2178,'Fuentes de Financiamiento'!$A$1:$C$2398,3,FALSE)</f>
        <v>1227622.76</v>
      </c>
      <c r="F2178" s="14" t="str">
        <f>+VLOOKUP(C2178,Georeferencias!$A$1:$D$2313,2,FALSE)</f>
        <v>Jalisco</v>
      </c>
      <c r="G2178" s="14" t="str">
        <f>+VLOOKUP(C2178,Georeferencias!$A$1:$D$2313,3,FALSE)</f>
        <v>Tonalá</v>
      </c>
      <c r="H2178" s="14" t="str">
        <f>+VLOOKUP(C2178,Georeferencias!$A$1:$D$2313,4,FALSE)</f>
        <v>Tonalá</v>
      </c>
      <c r="I2178" s="14" t="s">
        <v>1256</v>
      </c>
      <c r="J2178" s="14">
        <v>1227622.76</v>
      </c>
      <c r="K2178" s="14" t="s">
        <v>16274</v>
      </c>
      <c r="L2178" s="14" t="s">
        <v>16275</v>
      </c>
      <c r="M2178" s="14">
        <v>14</v>
      </c>
      <c r="N2178" s="14" t="s">
        <v>11</v>
      </c>
      <c r="O2178" s="14">
        <v>101</v>
      </c>
      <c r="P2178" s="14" t="s">
        <v>23</v>
      </c>
      <c r="Q2178" s="14" t="s">
        <v>1259</v>
      </c>
      <c r="R2178" s="14" t="s">
        <v>1335</v>
      </c>
      <c r="S2178" s="14" t="s">
        <v>1261</v>
      </c>
      <c r="T2178" s="14" t="s">
        <v>6472</v>
      </c>
      <c r="U2178" s="14" t="s">
        <v>16276</v>
      </c>
      <c r="V2178" s="14" t="s">
        <v>1490</v>
      </c>
      <c r="W2178" s="14">
        <v>200</v>
      </c>
      <c r="X2178" s="14">
        <v>200</v>
      </c>
      <c r="Y2178" s="14">
        <v>0</v>
      </c>
      <c r="Z2178" s="14" t="s">
        <v>16277</v>
      </c>
      <c r="AA2178" s="14">
        <v>1</v>
      </c>
      <c r="AB2178" s="14" t="s">
        <v>16278</v>
      </c>
      <c r="AC2178" s="15">
        <v>43934</v>
      </c>
      <c r="AD2178" s="15">
        <v>43960</v>
      </c>
      <c r="AE2178" s="14">
        <v>1227622.76</v>
      </c>
      <c r="AF2178" s="14">
        <v>1227622.76</v>
      </c>
      <c r="AG2178" s="14">
        <v>1227622.76</v>
      </c>
      <c r="AH2178" s="14">
        <v>1227622.76</v>
      </c>
      <c r="AI2178" s="14">
        <v>1227622.76</v>
      </c>
      <c r="AJ2178" s="14" t="s">
        <v>16279</v>
      </c>
      <c r="AK2178" s="14" t="s">
        <v>16280</v>
      </c>
      <c r="AL2178" s="14" t="s">
        <v>16281</v>
      </c>
      <c r="AM2178" s="14" t="s">
        <v>11648</v>
      </c>
      <c r="AN2178" s="14" t="s">
        <v>1271</v>
      </c>
      <c r="AO2178" s="14" t="s">
        <v>1272</v>
      </c>
      <c r="AP2178" s="14" t="s">
        <v>1272</v>
      </c>
    </row>
    <row r="2179" spans="1:42" x14ac:dyDescent="0.2">
      <c r="A2179" s="14">
        <v>2020</v>
      </c>
      <c r="B2179" s="14">
        <v>3</v>
      </c>
      <c r="C2179" s="14" t="s">
        <v>16282</v>
      </c>
      <c r="D2179" s="14">
        <f>+VLOOKUP(C2179,'Avances Fisicos'!$A$1:$D$2309,2,FALSE)</f>
        <v>1121.3</v>
      </c>
      <c r="E2179" s="14">
        <f>+VLOOKUP(C2179,'Fuentes de Financiamiento'!$A$1:$C$2398,3,FALSE)</f>
        <v>2013195.02</v>
      </c>
      <c r="F2179" s="14" t="str">
        <f>+VLOOKUP(C2179,Georeferencias!$A$1:$D$2313,2,FALSE)</f>
        <v>Jalisco</v>
      </c>
      <c r="G2179" s="14" t="str">
        <f>+VLOOKUP(C2179,Georeferencias!$A$1:$D$2313,3,FALSE)</f>
        <v>Tonalá</v>
      </c>
      <c r="H2179" s="14" t="str">
        <f>+VLOOKUP(C2179,Georeferencias!$A$1:$D$2313,4,FALSE)</f>
        <v>Coyula</v>
      </c>
      <c r="I2179" s="14" t="s">
        <v>1256</v>
      </c>
      <c r="J2179" s="14">
        <v>2013195.02</v>
      </c>
      <c r="K2179" s="14" t="s">
        <v>16283</v>
      </c>
      <c r="L2179" s="14" t="s">
        <v>16284</v>
      </c>
      <c r="M2179" s="14">
        <v>14</v>
      </c>
      <c r="N2179" s="14" t="s">
        <v>11</v>
      </c>
      <c r="O2179" s="14">
        <v>101</v>
      </c>
      <c r="P2179" s="14" t="s">
        <v>23</v>
      </c>
      <c r="Q2179" s="14" t="s">
        <v>1259</v>
      </c>
      <c r="R2179" s="14" t="s">
        <v>1359</v>
      </c>
      <c r="S2179" s="14" t="s">
        <v>1261</v>
      </c>
      <c r="T2179" s="14" t="s">
        <v>6472</v>
      </c>
      <c r="U2179" s="14" t="s">
        <v>16285</v>
      </c>
      <c r="V2179" s="14" t="s">
        <v>1490</v>
      </c>
      <c r="W2179" s="14">
        <v>288</v>
      </c>
      <c r="X2179" s="14">
        <v>287</v>
      </c>
      <c r="Y2179" s="14">
        <v>0</v>
      </c>
      <c r="Z2179" s="14" t="s">
        <v>16286</v>
      </c>
      <c r="AA2179" s="14">
        <v>1</v>
      </c>
      <c r="AB2179" s="14" t="s">
        <v>16287</v>
      </c>
      <c r="AC2179" s="15">
        <v>43948</v>
      </c>
      <c r="AD2179" s="15">
        <v>44002</v>
      </c>
      <c r="AE2179" s="14">
        <v>2013195.02</v>
      </c>
      <c r="AF2179" s="14">
        <v>2013195.02</v>
      </c>
      <c r="AG2179" s="14">
        <v>2013195.02</v>
      </c>
      <c r="AH2179" s="14">
        <v>2013195.02</v>
      </c>
      <c r="AI2179" s="14">
        <v>2013195.02</v>
      </c>
      <c r="AJ2179" s="14" t="s">
        <v>16288</v>
      </c>
      <c r="AK2179" s="14" t="s">
        <v>16289</v>
      </c>
      <c r="AL2179" s="14" t="s">
        <v>16290</v>
      </c>
      <c r="AM2179" s="14" t="s">
        <v>11648</v>
      </c>
      <c r="AN2179" s="14" t="s">
        <v>1271</v>
      </c>
      <c r="AO2179" s="14" t="s">
        <v>1272</v>
      </c>
      <c r="AP2179" s="14" t="s">
        <v>1272</v>
      </c>
    </row>
    <row r="2180" spans="1:42" x14ac:dyDescent="0.2">
      <c r="A2180" s="14">
        <v>2020</v>
      </c>
      <c r="B2180" s="14">
        <v>3</v>
      </c>
      <c r="C2180" s="14" t="s">
        <v>16291</v>
      </c>
      <c r="D2180" s="14">
        <f>+VLOOKUP(C2180,'Avances Fisicos'!$A$1:$D$2309,2,FALSE)</f>
        <v>1143.8</v>
      </c>
      <c r="E2180" s="14">
        <f>+VLOOKUP(C2180,'Fuentes de Financiamiento'!$A$1:$C$2398,3,FALSE)</f>
        <v>1286860.8799999999</v>
      </c>
      <c r="F2180" s="14" t="str">
        <f>+VLOOKUP(C2180,Georeferencias!$A$1:$D$2313,2,FALSE)</f>
        <v>Jalisco</v>
      </c>
      <c r="G2180" s="14" t="str">
        <f>+VLOOKUP(C2180,Georeferencias!$A$1:$D$2313,3,FALSE)</f>
        <v>Tonalá</v>
      </c>
      <c r="H2180" s="14" t="str">
        <f>+VLOOKUP(C2180,Georeferencias!$A$1:$D$2313,4,FALSE)</f>
        <v>Tonalá</v>
      </c>
      <c r="I2180" s="14" t="s">
        <v>1256</v>
      </c>
      <c r="J2180" s="14">
        <v>1286860.8799999999</v>
      </c>
      <c r="K2180" s="14" t="s">
        <v>16292</v>
      </c>
      <c r="L2180" s="14" t="s">
        <v>16293</v>
      </c>
      <c r="M2180" s="14">
        <v>14</v>
      </c>
      <c r="N2180" s="14" t="s">
        <v>11</v>
      </c>
      <c r="O2180" s="14">
        <v>101</v>
      </c>
      <c r="P2180" s="14" t="s">
        <v>23</v>
      </c>
      <c r="Q2180" s="14" t="s">
        <v>1259</v>
      </c>
      <c r="R2180" s="14" t="s">
        <v>1335</v>
      </c>
      <c r="S2180" s="14" t="s">
        <v>1261</v>
      </c>
      <c r="T2180" s="14" t="s">
        <v>6472</v>
      </c>
      <c r="U2180" s="14" t="s">
        <v>16294</v>
      </c>
      <c r="V2180" s="14" t="s">
        <v>1490</v>
      </c>
      <c r="W2180" s="14">
        <v>300</v>
      </c>
      <c r="X2180" s="14">
        <v>300</v>
      </c>
      <c r="Y2180" s="14">
        <v>0</v>
      </c>
      <c r="Z2180" s="14" t="s">
        <v>16295</v>
      </c>
      <c r="AA2180" s="14">
        <v>1</v>
      </c>
      <c r="AB2180" s="14" t="s">
        <v>16296</v>
      </c>
      <c r="AC2180" s="15">
        <v>43948</v>
      </c>
      <c r="AD2180" s="15">
        <v>43974</v>
      </c>
      <c r="AE2180" s="14">
        <v>1286860.8799999999</v>
      </c>
      <c r="AF2180" s="14">
        <v>1286860.8799999999</v>
      </c>
      <c r="AG2180" s="14">
        <v>1286860.8799999999</v>
      </c>
      <c r="AH2180" s="14">
        <v>1286860.8799999999</v>
      </c>
      <c r="AI2180" s="14">
        <v>1286860.8799999999</v>
      </c>
      <c r="AJ2180" s="14" t="s">
        <v>16297</v>
      </c>
      <c r="AK2180" s="14" t="s">
        <v>16298</v>
      </c>
      <c r="AL2180" s="14" t="s">
        <v>16299</v>
      </c>
      <c r="AM2180" s="14" t="s">
        <v>11648</v>
      </c>
      <c r="AN2180" s="14" t="s">
        <v>1271</v>
      </c>
      <c r="AO2180" s="14" t="s">
        <v>1272</v>
      </c>
      <c r="AP2180" s="14" t="s">
        <v>1272</v>
      </c>
    </row>
    <row r="2181" spans="1:42" x14ac:dyDescent="0.2">
      <c r="A2181" s="14">
        <v>2020</v>
      </c>
      <c r="B2181" s="14">
        <v>3</v>
      </c>
      <c r="C2181" s="14" t="s">
        <v>16300</v>
      </c>
      <c r="D2181" s="14">
        <f>+VLOOKUP(C2181,'Avances Fisicos'!$A$1:$D$2309,2,FALSE)</f>
        <v>2</v>
      </c>
      <c r="E2181" s="14">
        <f>+VLOOKUP(C2181,'Fuentes de Financiamiento'!$A$1:$C$2398,3,FALSE)</f>
        <v>9800</v>
      </c>
      <c r="F2181" s="14" t="str">
        <f>+VLOOKUP(C2181,Georeferencias!$A$1:$D$2313,2,FALSE)</f>
        <v>Jalisco</v>
      </c>
      <c r="G2181" s="14" t="str">
        <f>+VLOOKUP(C2181,Georeferencias!$A$1:$D$2313,3,FALSE)</f>
        <v>Cuquío</v>
      </c>
      <c r="H2181" s="14" t="str">
        <f>+VLOOKUP(C2181,Georeferencias!$A$1:$D$2313,4,FALSE)</f>
        <v>Juchitlán</v>
      </c>
      <c r="I2181" s="14" t="s">
        <v>1256</v>
      </c>
      <c r="J2181" s="14">
        <v>9800</v>
      </c>
      <c r="K2181" s="14" t="s">
        <v>14221</v>
      </c>
      <c r="L2181" s="14" t="s">
        <v>16301</v>
      </c>
      <c r="M2181" s="14">
        <v>14</v>
      </c>
      <c r="N2181" s="14" t="s">
        <v>11</v>
      </c>
      <c r="O2181" s="14">
        <v>29</v>
      </c>
      <c r="P2181" s="14" t="s">
        <v>27</v>
      </c>
      <c r="Q2181" s="14" t="s">
        <v>1259</v>
      </c>
      <c r="R2181" s="14" t="s">
        <v>1260</v>
      </c>
      <c r="S2181" s="14" t="s">
        <v>1261</v>
      </c>
      <c r="T2181" s="14" t="s">
        <v>11845</v>
      </c>
      <c r="U2181" s="14" t="s">
        <v>16302</v>
      </c>
      <c r="V2181" s="14" t="s">
        <v>1490</v>
      </c>
      <c r="W2181" s="14">
        <v>3</v>
      </c>
      <c r="X2181" s="14">
        <v>2</v>
      </c>
      <c r="Y2181" s="14">
        <v>0</v>
      </c>
      <c r="Z2181" s="14" t="s">
        <v>1429</v>
      </c>
      <c r="AA2181" s="14">
        <v>1</v>
      </c>
      <c r="AB2181" s="14" t="s">
        <v>16303</v>
      </c>
      <c r="AC2181" s="15">
        <v>44013</v>
      </c>
      <c r="AD2181" s="15">
        <v>44043</v>
      </c>
      <c r="AE2181" s="14">
        <v>9800</v>
      </c>
      <c r="AF2181" s="14">
        <v>9800</v>
      </c>
      <c r="AG2181" s="14">
        <v>9800</v>
      </c>
      <c r="AH2181" s="14">
        <v>9800</v>
      </c>
      <c r="AI2181" s="14">
        <v>9800</v>
      </c>
      <c r="AJ2181" s="14" t="s">
        <v>16304</v>
      </c>
      <c r="AK2181" s="14" t="s">
        <v>11840</v>
      </c>
      <c r="AL2181" s="14" t="s">
        <v>16305</v>
      </c>
      <c r="AM2181" s="14" t="s">
        <v>11648</v>
      </c>
      <c r="AN2181" s="14" t="s">
        <v>1271</v>
      </c>
      <c r="AO2181" s="14" t="s">
        <v>1272</v>
      </c>
      <c r="AP2181" s="14" t="s">
        <v>1272</v>
      </c>
    </row>
    <row r="2182" spans="1:42" x14ac:dyDescent="0.2">
      <c r="A2182" s="14">
        <v>2020</v>
      </c>
      <c r="B2182" s="14">
        <v>3</v>
      </c>
      <c r="C2182" s="14" t="s">
        <v>16306</v>
      </c>
      <c r="D2182" s="14">
        <f>+VLOOKUP(C2182,'Avances Fisicos'!$A$1:$D$2309,2,FALSE)</f>
        <v>698</v>
      </c>
      <c r="E2182" s="14">
        <f>+VLOOKUP(C2182,'Fuentes de Financiamiento'!$A$1:$C$2398,3,FALSE)</f>
        <v>1989839.4</v>
      </c>
      <c r="F2182" s="14" t="str">
        <f>+VLOOKUP(C2182,Georeferencias!$A$1:$D$2313,2,FALSE)</f>
        <v>Jalisco</v>
      </c>
      <c r="G2182" s="14" t="str">
        <f>+VLOOKUP(C2182,Georeferencias!$A$1:$D$2313,3,FALSE)</f>
        <v>Tonalá</v>
      </c>
      <c r="H2182" s="14" t="str">
        <f>+VLOOKUP(C2182,Georeferencias!$A$1:$D$2313,4,FALSE)</f>
        <v>San Juan Corral</v>
      </c>
      <c r="I2182" s="14" t="s">
        <v>1256</v>
      </c>
      <c r="J2182" s="14">
        <v>1989839.4</v>
      </c>
      <c r="K2182" s="14" t="s">
        <v>16307</v>
      </c>
      <c r="L2182" s="14" t="s">
        <v>16308</v>
      </c>
      <c r="M2182" s="14">
        <v>14</v>
      </c>
      <c r="N2182" s="14" t="s">
        <v>11</v>
      </c>
      <c r="O2182" s="14">
        <v>101</v>
      </c>
      <c r="P2182" s="14" t="s">
        <v>23</v>
      </c>
      <c r="Q2182" s="14" t="s">
        <v>1259</v>
      </c>
      <c r="R2182" s="14" t="s">
        <v>1359</v>
      </c>
      <c r="S2182" s="14" t="s">
        <v>1261</v>
      </c>
      <c r="T2182" s="14" t="s">
        <v>6472</v>
      </c>
      <c r="U2182" s="14" t="s">
        <v>16309</v>
      </c>
      <c r="V2182" s="14" t="s">
        <v>1490</v>
      </c>
      <c r="W2182" s="14">
        <v>100</v>
      </c>
      <c r="X2182" s="14">
        <v>100</v>
      </c>
      <c r="Y2182" s="14">
        <v>0</v>
      </c>
      <c r="Z2182" s="14" t="s">
        <v>16310</v>
      </c>
      <c r="AA2182" s="14">
        <v>1</v>
      </c>
      <c r="AB2182" s="14" t="s">
        <v>16311</v>
      </c>
      <c r="AC2182" s="15">
        <v>43949</v>
      </c>
      <c r="AD2182" s="15">
        <v>44008</v>
      </c>
      <c r="AE2182" s="14">
        <v>1989839.4</v>
      </c>
      <c r="AF2182" s="14">
        <v>1989839.4</v>
      </c>
      <c r="AG2182" s="14">
        <v>1989839.4</v>
      </c>
      <c r="AH2182" s="14">
        <v>1989839.4</v>
      </c>
      <c r="AI2182" s="14">
        <v>1989839.4</v>
      </c>
      <c r="AJ2182" s="14" t="s">
        <v>16312</v>
      </c>
      <c r="AK2182" s="14" t="s">
        <v>16313</v>
      </c>
      <c r="AL2182" s="14" t="s">
        <v>16314</v>
      </c>
      <c r="AM2182" s="14" t="s">
        <v>11648</v>
      </c>
      <c r="AN2182" s="14" t="s">
        <v>1271</v>
      </c>
      <c r="AO2182" s="14" t="s">
        <v>1272</v>
      </c>
      <c r="AP2182" s="14" t="s">
        <v>1272</v>
      </c>
    </row>
    <row r="2183" spans="1:42" x14ac:dyDescent="0.2">
      <c r="A2183" s="14">
        <v>2020</v>
      </c>
      <c r="B2183" s="14">
        <v>3</v>
      </c>
      <c r="C2183" s="14" t="s">
        <v>16315</v>
      </c>
      <c r="D2183" s="14">
        <f>+VLOOKUP(C2183,'Avances Fisicos'!$A$1:$D$2309,2,FALSE)</f>
        <v>63.8</v>
      </c>
      <c r="E2183" s="14">
        <f>+VLOOKUP(C2183,'Fuentes de Financiamiento'!$A$1:$C$2398,3,FALSE)</f>
        <v>119239.12</v>
      </c>
      <c r="F2183" s="14" t="str">
        <f>+VLOOKUP(C2183,Georeferencias!$A$1:$D$2313,2,FALSE)</f>
        <v>Jalisco</v>
      </c>
      <c r="G2183" s="14" t="str">
        <f>+VLOOKUP(C2183,Georeferencias!$A$1:$D$2313,3,FALSE)</f>
        <v>San Pedro Tlaquepaque</v>
      </c>
      <c r="H2183" s="14" t="str">
        <f>+VLOOKUP(C2183,Georeferencias!$A$1:$D$2313,4,FALSE)</f>
        <v>Tlaquepaque</v>
      </c>
      <c r="I2183" s="14" t="s">
        <v>1256</v>
      </c>
      <c r="J2183" s="14">
        <v>124353.72</v>
      </c>
      <c r="K2183" s="14" t="s">
        <v>16316</v>
      </c>
      <c r="L2183" s="14" t="s">
        <v>16317</v>
      </c>
      <c r="M2183" s="14">
        <v>14</v>
      </c>
      <c r="N2183" s="14" t="s">
        <v>11</v>
      </c>
      <c r="O2183" s="14">
        <v>98</v>
      </c>
      <c r="P2183" s="14" t="s">
        <v>21</v>
      </c>
      <c r="Q2183" s="14" t="s">
        <v>1259</v>
      </c>
      <c r="R2183" s="14" t="s">
        <v>1359</v>
      </c>
      <c r="S2183" s="14" t="s">
        <v>1261</v>
      </c>
      <c r="T2183" s="14" t="s">
        <v>2261</v>
      </c>
      <c r="U2183" s="14" t="s">
        <v>16318</v>
      </c>
      <c r="V2183" s="14" t="s">
        <v>1490</v>
      </c>
      <c r="W2183" s="14">
        <v>12</v>
      </c>
      <c r="X2183" s="14">
        <v>11</v>
      </c>
      <c r="Y2183" s="14">
        <v>0</v>
      </c>
      <c r="Z2183" s="14" t="s">
        <v>16319</v>
      </c>
      <c r="AA2183" s="14">
        <v>1</v>
      </c>
      <c r="AB2183" s="14" t="s">
        <v>16320</v>
      </c>
      <c r="AC2183" s="15">
        <v>43952</v>
      </c>
      <c r="AD2183" s="15">
        <v>43981</v>
      </c>
      <c r="AE2183" s="14">
        <v>119239.12</v>
      </c>
      <c r="AF2183" s="14">
        <v>119239.12</v>
      </c>
      <c r="AG2183" s="14">
        <v>119239.12</v>
      </c>
      <c r="AH2183" s="14">
        <v>119239.12</v>
      </c>
      <c r="AI2183" s="14">
        <v>119239.12</v>
      </c>
      <c r="AJ2183" s="14" t="s">
        <v>16321</v>
      </c>
      <c r="AK2183" s="14" t="s">
        <v>16322</v>
      </c>
      <c r="AL2183" s="14" t="s">
        <v>16323</v>
      </c>
      <c r="AM2183" s="14" t="s">
        <v>11648</v>
      </c>
      <c r="AN2183" s="14" t="s">
        <v>1271</v>
      </c>
      <c r="AO2183" s="14" t="s">
        <v>1272</v>
      </c>
      <c r="AP2183" s="14" t="s">
        <v>1272</v>
      </c>
    </row>
    <row r="2184" spans="1:42" x14ac:dyDescent="0.2">
      <c r="A2184" s="14">
        <v>2020</v>
      </c>
      <c r="B2184" s="14">
        <v>3</v>
      </c>
      <c r="C2184" s="14" t="s">
        <v>16324</v>
      </c>
      <c r="D2184" s="14">
        <f>+VLOOKUP(C2184,'Avances Fisicos'!$A$1:$D$2309,2,FALSE)</f>
        <v>3</v>
      </c>
      <c r="E2184" s="14">
        <f>+VLOOKUP(C2184,'Fuentes de Financiamiento'!$A$1:$C$2398,3,FALSE)</f>
        <v>278859</v>
      </c>
      <c r="F2184" s="14" t="str">
        <f>+VLOOKUP(C2184,Georeferencias!$A$1:$D$2313,2,FALSE)</f>
        <v>Jalisco</v>
      </c>
      <c r="G2184" s="14" t="str">
        <f>+VLOOKUP(C2184,Georeferencias!$A$1:$D$2313,3,FALSE)</f>
        <v>San Cristóbal de la Barranca</v>
      </c>
      <c r="H2184" s="14" t="str">
        <f>+VLOOKUP(C2184,Georeferencias!$A$1:$D$2313,4,FALSE)</f>
        <v>Cuyutlán</v>
      </c>
      <c r="I2184" s="14" t="s">
        <v>1256</v>
      </c>
      <c r="J2184" s="14">
        <v>278859</v>
      </c>
      <c r="K2184" s="14" t="s">
        <v>16325</v>
      </c>
      <c r="L2184" s="14" t="s">
        <v>16326</v>
      </c>
      <c r="M2184" s="14">
        <v>14</v>
      </c>
      <c r="N2184" s="14" t="s">
        <v>11</v>
      </c>
      <c r="O2184" s="14">
        <v>71</v>
      </c>
      <c r="P2184" s="14" t="s">
        <v>32</v>
      </c>
      <c r="Q2184" s="14" t="s">
        <v>1259</v>
      </c>
      <c r="R2184" s="14" t="s">
        <v>1260</v>
      </c>
      <c r="S2184" s="14" t="s">
        <v>1261</v>
      </c>
      <c r="T2184" s="14" t="s">
        <v>4254</v>
      </c>
      <c r="U2184" s="14" t="s">
        <v>16327</v>
      </c>
      <c r="V2184" s="14" t="s">
        <v>1490</v>
      </c>
      <c r="W2184" s="14">
        <v>12</v>
      </c>
      <c r="X2184" s="14">
        <v>11</v>
      </c>
      <c r="Y2184" s="14">
        <v>0</v>
      </c>
      <c r="Z2184" s="14" t="s">
        <v>16328</v>
      </c>
      <c r="AA2184" s="14">
        <v>1</v>
      </c>
      <c r="AB2184" s="14" t="s">
        <v>16329</v>
      </c>
      <c r="AC2184" s="15">
        <v>43906</v>
      </c>
      <c r="AD2184" s="15">
        <v>43988</v>
      </c>
      <c r="AE2184" s="14">
        <v>278859</v>
      </c>
      <c r="AF2184" s="14">
        <v>278859</v>
      </c>
      <c r="AG2184" s="14">
        <v>278859</v>
      </c>
      <c r="AH2184" s="14">
        <v>278859</v>
      </c>
      <c r="AI2184" s="14">
        <v>278859</v>
      </c>
      <c r="AJ2184" s="14" t="s">
        <v>16330</v>
      </c>
      <c r="AK2184" s="14" t="s">
        <v>16331</v>
      </c>
      <c r="AL2184" s="14" t="s">
        <v>16332</v>
      </c>
      <c r="AM2184" s="14" t="s">
        <v>11648</v>
      </c>
      <c r="AN2184" s="14" t="s">
        <v>1271</v>
      </c>
      <c r="AO2184" s="14" t="s">
        <v>1272</v>
      </c>
      <c r="AP2184" s="14" t="s">
        <v>1272</v>
      </c>
    </row>
    <row r="2185" spans="1:42" x14ac:dyDescent="0.2">
      <c r="A2185" s="14">
        <v>2020</v>
      </c>
      <c r="B2185" s="14">
        <v>3</v>
      </c>
      <c r="C2185" s="14" t="s">
        <v>16333</v>
      </c>
      <c r="D2185" s="14">
        <f>+VLOOKUP(C2185,'Avances Fisicos'!$A$1:$D$2309,2,FALSE)</f>
        <v>1368</v>
      </c>
      <c r="E2185" s="14">
        <f>+VLOOKUP(C2185,'Fuentes de Financiamiento'!$A$1:$C$2398,3,FALSE)</f>
        <v>1201078.3400000001</v>
      </c>
      <c r="F2185" s="14" t="str">
        <f>+VLOOKUP(C2185,Georeferencias!$A$1:$D$2313,2,FALSE)</f>
        <v>Jalisco</v>
      </c>
      <c r="G2185" s="14" t="str">
        <f>+VLOOKUP(C2185,Georeferencias!$A$1:$D$2313,3,FALSE)</f>
        <v>Jesús María</v>
      </c>
      <c r="H2185" s="14" t="str">
        <f>+VLOOKUP(C2185,Georeferencias!$A$1:$D$2313,4,FALSE)</f>
        <v>Jesús María</v>
      </c>
      <c r="I2185" s="14" t="s">
        <v>1256</v>
      </c>
      <c r="J2185" s="14">
        <v>1454623.04</v>
      </c>
      <c r="K2185" s="14" t="s">
        <v>16334</v>
      </c>
      <c r="L2185" s="14" t="s">
        <v>16335</v>
      </c>
      <c r="M2185" s="14">
        <v>14</v>
      </c>
      <c r="N2185" s="14" t="s">
        <v>11</v>
      </c>
      <c r="O2185" s="14">
        <v>48</v>
      </c>
      <c r="P2185" s="14" t="s">
        <v>16</v>
      </c>
      <c r="Q2185" s="14" t="s">
        <v>1259</v>
      </c>
      <c r="R2185" s="14" t="s">
        <v>1335</v>
      </c>
      <c r="S2185" s="14" t="s">
        <v>1261</v>
      </c>
      <c r="T2185" s="14" t="s">
        <v>15005</v>
      </c>
      <c r="U2185" s="14" t="s">
        <v>16336</v>
      </c>
      <c r="V2185" s="14" t="s">
        <v>1490</v>
      </c>
      <c r="W2185" s="14">
        <v>27</v>
      </c>
      <c r="X2185" s="14">
        <v>25</v>
      </c>
      <c r="Y2185" s="14">
        <v>0</v>
      </c>
      <c r="Z2185" s="14" t="s">
        <v>16337</v>
      </c>
      <c r="AA2185" s="14">
        <v>1</v>
      </c>
      <c r="AB2185" s="14" t="s">
        <v>16338</v>
      </c>
      <c r="AC2185" s="15">
        <v>44015</v>
      </c>
      <c r="AD2185" s="15">
        <v>44041</v>
      </c>
      <c r="AE2185" s="14">
        <v>1201078.3400000001</v>
      </c>
      <c r="AF2185" s="14">
        <v>1201078.3400000001</v>
      </c>
      <c r="AG2185" s="14">
        <v>1201078.3400000001</v>
      </c>
      <c r="AH2185" s="14">
        <v>1201078.3400000001</v>
      </c>
      <c r="AI2185" s="14">
        <v>1201078.3400000001</v>
      </c>
      <c r="AJ2185" s="14" t="s">
        <v>16339</v>
      </c>
      <c r="AK2185" s="14" t="s">
        <v>16340</v>
      </c>
      <c r="AL2185" s="14" t="s">
        <v>16341</v>
      </c>
      <c r="AM2185" s="14" t="s">
        <v>11648</v>
      </c>
      <c r="AN2185" s="14" t="s">
        <v>1271</v>
      </c>
      <c r="AO2185" s="14" t="s">
        <v>1272</v>
      </c>
      <c r="AP2185" s="14" t="s">
        <v>1272</v>
      </c>
    </row>
    <row r="2186" spans="1:42" x14ac:dyDescent="0.2">
      <c r="A2186" s="14">
        <v>2020</v>
      </c>
      <c r="B2186" s="14">
        <v>3</v>
      </c>
      <c r="C2186" s="14" t="s">
        <v>16342</v>
      </c>
      <c r="D2186" s="14">
        <f>+VLOOKUP(C2186,'Avances Fisicos'!$A$1:$D$2309,2,FALSE)</f>
        <v>80</v>
      </c>
      <c r="E2186" s="14">
        <f>+VLOOKUP(C2186,'Fuentes de Financiamiento'!$A$1:$C$2398,3,FALSE)</f>
        <v>364472</v>
      </c>
      <c r="F2186" s="14" t="str">
        <f>+VLOOKUP(C2186,Georeferencias!$A$1:$D$2313,2,FALSE)</f>
        <v>Jalisco</v>
      </c>
      <c r="G2186" s="14" t="str">
        <f>+VLOOKUP(C2186,Georeferencias!$A$1:$D$2313,3,FALSE)</f>
        <v>Tamazula de Gordiano</v>
      </c>
      <c r="H2186" s="14" t="str">
        <f>+VLOOKUP(C2186,Georeferencias!$A$1:$D$2313,4,FALSE)</f>
        <v>Los Cimientos</v>
      </c>
      <c r="I2186" s="14" t="s">
        <v>1256</v>
      </c>
      <c r="J2186" s="14">
        <v>364472</v>
      </c>
      <c r="K2186" s="14" t="s">
        <v>16343</v>
      </c>
      <c r="L2186" s="14" t="s">
        <v>16344</v>
      </c>
      <c r="M2186" s="14">
        <v>14</v>
      </c>
      <c r="N2186" s="14" t="s">
        <v>11</v>
      </c>
      <c r="O2186" s="14">
        <v>85</v>
      </c>
      <c r="P2186" s="14" t="s">
        <v>916</v>
      </c>
      <c r="Q2186" s="14" t="s">
        <v>1259</v>
      </c>
      <c r="R2186" s="14" t="s">
        <v>1260</v>
      </c>
      <c r="S2186" s="14" t="s">
        <v>1261</v>
      </c>
      <c r="T2186" s="14" t="s">
        <v>11999</v>
      </c>
      <c r="U2186" s="14" t="s">
        <v>16345</v>
      </c>
      <c r="V2186" s="14" t="s">
        <v>1490</v>
      </c>
      <c r="W2186" s="14">
        <v>60</v>
      </c>
      <c r="X2186" s="14">
        <v>45</v>
      </c>
      <c r="Y2186" s="14">
        <v>0</v>
      </c>
      <c r="Z2186" s="14" t="s">
        <v>16346</v>
      </c>
      <c r="AA2186" s="14">
        <v>1</v>
      </c>
      <c r="AB2186" s="14" t="s">
        <v>16347</v>
      </c>
      <c r="AC2186" s="15">
        <v>43942</v>
      </c>
      <c r="AD2186" s="15">
        <v>43972</v>
      </c>
      <c r="AE2186" s="14">
        <v>364472</v>
      </c>
      <c r="AF2186" s="14">
        <v>364472</v>
      </c>
      <c r="AG2186" s="14">
        <v>364472</v>
      </c>
      <c r="AH2186" s="14">
        <v>364472</v>
      </c>
      <c r="AI2186" s="14">
        <v>364472</v>
      </c>
      <c r="AJ2186" s="14" t="s">
        <v>16348</v>
      </c>
      <c r="AK2186" s="14" t="s">
        <v>4309</v>
      </c>
      <c r="AL2186" s="14" t="s">
        <v>16349</v>
      </c>
      <c r="AM2186" s="14" t="s">
        <v>11648</v>
      </c>
      <c r="AN2186" s="14" t="s">
        <v>1271</v>
      </c>
      <c r="AO2186" s="14" t="s">
        <v>1272</v>
      </c>
      <c r="AP2186" s="14" t="s">
        <v>1272</v>
      </c>
    </row>
    <row r="2187" spans="1:42" x14ac:dyDescent="0.2">
      <c r="A2187" s="14">
        <v>2020</v>
      </c>
      <c r="B2187" s="14">
        <v>3</v>
      </c>
      <c r="C2187" s="14" t="s">
        <v>16350</v>
      </c>
      <c r="D2187" s="14">
        <f>+VLOOKUP(C2187,'Avances Fisicos'!$A$1:$D$2309,2,FALSE)</f>
        <v>93</v>
      </c>
      <c r="E2187" s="14">
        <f>+VLOOKUP(C2187,'Fuentes de Financiamiento'!$A$1:$C$2398,3,FALSE)</f>
        <v>714814.56</v>
      </c>
      <c r="F2187" s="14" t="str">
        <f>+VLOOKUP(C2187,Georeferencias!$A$1:$D$2313,2,FALSE)</f>
        <v>Jalisco</v>
      </c>
      <c r="G2187" s="14" t="str">
        <f>+VLOOKUP(C2187,Georeferencias!$A$1:$D$2313,3,FALSE)</f>
        <v>Tonalá</v>
      </c>
      <c r="H2187" s="14" t="str">
        <f>+VLOOKUP(C2187,Georeferencias!$A$1:$D$2313,4,FALSE)</f>
        <v>Tonalá</v>
      </c>
      <c r="I2187" s="14" t="s">
        <v>1256</v>
      </c>
      <c r="J2187" s="14">
        <v>768483.98</v>
      </c>
      <c r="K2187" s="14" t="s">
        <v>16351</v>
      </c>
      <c r="L2187" s="14" t="s">
        <v>16352</v>
      </c>
      <c r="M2187" s="14">
        <v>14</v>
      </c>
      <c r="N2187" s="14" t="s">
        <v>11</v>
      </c>
      <c r="O2187" s="14">
        <v>101</v>
      </c>
      <c r="P2187" s="14" t="s">
        <v>23</v>
      </c>
      <c r="Q2187" s="14" t="s">
        <v>1259</v>
      </c>
      <c r="R2187" s="14" t="s">
        <v>1359</v>
      </c>
      <c r="S2187" s="14" t="s">
        <v>1261</v>
      </c>
      <c r="T2187" s="14" t="s">
        <v>6472</v>
      </c>
      <c r="U2187" s="14" t="s">
        <v>16353</v>
      </c>
      <c r="V2187" s="14" t="s">
        <v>1490</v>
      </c>
      <c r="W2187" s="14">
        <v>130</v>
      </c>
      <c r="X2187" s="14">
        <v>130</v>
      </c>
      <c r="Y2187" s="14">
        <v>0</v>
      </c>
      <c r="Z2187" s="14" t="s">
        <v>16354</v>
      </c>
      <c r="AA2187" s="14">
        <v>1</v>
      </c>
      <c r="AB2187" s="14" t="s">
        <v>16355</v>
      </c>
      <c r="AC2187" s="15">
        <v>43983</v>
      </c>
      <c r="AD2187" s="15">
        <v>44009</v>
      </c>
      <c r="AE2187" s="14">
        <v>714814.56</v>
      </c>
      <c r="AF2187" s="14">
        <v>714814.56</v>
      </c>
      <c r="AG2187" s="14">
        <v>714814.56</v>
      </c>
      <c r="AH2187" s="14">
        <v>714814.56</v>
      </c>
      <c r="AI2187" s="14">
        <v>714814.56</v>
      </c>
      <c r="AJ2187" s="14" t="s">
        <v>16356</v>
      </c>
      <c r="AK2187" s="14" t="s">
        <v>16357</v>
      </c>
      <c r="AL2187" s="14" t="s">
        <v>16358</v>
      </c>
      <c r="AM2187" s="14" t="s">
        <v>11648</v>
      </c>
      <c r="AN2187" s="14" t="s">
        <v>1271</v>
      </c>
      <c r="AO2187" s="14" t="s">
        <v>1272</v>
      </c>
      <c r="AP2187" s="14" t="s">
        <v>1272</v>
      </c>
    </row>
    <row r="2188" spans="1:42" x14ac:dyDescent="0.2">
      <c r="A2188" s="14">
        <v>2020</v>
      </c>
      <c r="B2188" s="14">
        <v>3</v>
      </c>
      <c r="C2188" s="14" t="s">
        <v>16359</v>
      </c>
      <c r="D2188" s="14">
        <f>+VLOOKUP(C2188,'Avances Fisicos'!$A$1:$D$2309,2,FALSE)</f>
        <v>50</v>
      </c>
      <c r="E2188" s="14">
        <f>+VLOOKUP(C2188,'Fuentes de Financiamiento'!$A$1:$C$2398,3,FALSE)</f>
        <v>77950.259999999995</v>
      </c>
      <c r="F2188" s="14" t="str">
        <f>+VLOOKUP(C2188,Georeferencias!$A$1:$D$2313,2,FALSE)</f>
        <v>Jalisco</v>
      </c>
      <c r="G2188" s="14" t="str">
        <f>+VLOOKUP(C2188,Georeferencias!$A$1:$D$2313,3,FALSE)</f>
        <v>Tamazula de Gordiano</v>
      </c>
      <c r="H2188" s="14" t="str">
        <f>+VLOOKUP(C2188,Georeferencias!$A$1:$D$2313,4,FALSE)</f>
        <v>El Veladero</v>
      </c>
      <c r="I2188" s="14" t="s">
        <v>1256</v>
      </c>
      <c r="J2188" s="14">
        <v>77950.259999999995</v>
      </c>
      <c r="K2188" s="14" t="s">
        <v>14978</v>
      </c>
      <c r="L2188" s="14" t="s">
        <v>16360</v>
      </c>
      <c r="M2188" s="14">
        <v>14</v>
      </c>
      <c r="N2188" s="14" t="s">
        <v>11</v>
      </c>
      <c r="O2188" s="14">
        <v>85</v>
      </c>
      <c r="P2188" s="14" t="s">
        <v>916</v>
      </c>
      <c r="Q2188" s="14" t="s">
        <v>1259</v>
      </c>
      <c r="R2188" s="14" t="s">
        <v>1359</v>
      </c>
      <c r="S2188" s="14" t="s">
        <v>1261</v>
      </c>
      <c r="T2188" s="14" t="s">
        <v>11999</v>
      </c>
      <c r="U2188" s="14" t="s">
        <v>16361</v>
      </c>
      <c r="V2188" s="14" t="s">
        <v>1490</v>
      </c>
      <c r="W2188" s="14">
        <v>45</v>
      </c>
      <c r="X2188" s="14">
        <v>39</v>
      </c>
      <c r="Y2188" s="14">
        <v>0</v>
      </c>
      <c r="Z2188" s="14" t="s">
        <v>13584</v>
      </c>
      <c r="AA2188" s="14">
        <v>1</v>
      </c>
      <c r="AB2188" s="14" t="s">
        <v>16362</v>
      </c>
      <c r="AC2188" s="15">
        <v>43984</v>
      </c>
      <c r="AD2188" s="15">
        <v>43984</v>
      </c>
      <c r="AE2188" s="14">
        <v>77950.259999999995</v>
      </c>
      <c r="AF2188" s="14">
        <v>77950.259999999995</v>
      </c>
      <c r="AG2188" s="14">
        <v>77950.259999999995</v>
      </c>
      <c r="AH2188" s="14">
        <v>77950.259999999995</v>
      </c>
      <c r="AI2188" s="14">
        <v>77950.259999999995</v>
      </c>
      <c r="AJ2188" s="14" t="s">
        <v>16363</v>
      </c>
      <c r="AK2188" s="14" t="s">
        <v>8908</v>
      </c>
      <c r="AL2188" s="14" t="s">
        <v>16364</v>
      </c>
      <c r="AM2188" s="14" t="s">
        <v>11648</v>
      </c>
      <c r="AN2188" s="14" t="s">
        <v>1271</v>
      </c>
      <c r="AO2188" s="14" t="s">
        <v>1272</v>
      </c>
      <c r="AP2188" s="14" t="s">
        <v>1272</v>
      </c>
    </row>
    <row r="2189" spans="1:42" x14ac:dyDescent="0.2">
      <c r="A2189" s="14">
        <v>2020</v>
      </c>
      <c r="B2189" s="14">
        <v>3</v>
      </c>
      <c r="C2189" s="14" t="s">
        <v>16365</v>
      </c>
      <c r="D2189" s="14">
        <f>+VLOOKUP(C2189,'Avances Fisicos'!$A$1:$D$2309,2,FALSE)</f>
        <v>1</v>
      </c>
      <c r="E2189" s="14">
        <f>+VLOOKUP(C2189,'Fuentes de Financiamiento'!$A$1:$C$2398,3,FALSE)</f>
        <v>4900</v>
      </c>
      <c r="F2189" s="14" t="str">
        <f>+VLOOKUP(C2189,Georeferencias!$A$1:$D$2313,2,FALSE)</f>
        <v>Jalisco</v>
      </c>
      <c r="G2189" s="14" t="str">
        <f>+VLOOKUP(C2189,Georeferencias!$A$1:$D$2313,3,FALSE)</f>
        <v>Cuquío</v>
      </c>
      <c r="H2189" s="14" t="str">
        <f>+VLOOKUP(C2189,Georeferencias!$A$1:$D$2313,4,FALSE)</f>
        <v>El Vaquerillo</v>
      </c>
      <c r="I2189" s="14" t="s">
        <v>1256</v>
      </c>
      <c r="J2189" s="14">
        <v>4900</v>
      </c>
      <c r="K2189" s="14" t="s">
        <v>11940</v>
      </c>
      <c r="L2189" s="14" t="s">
        <v>16366</v>
      </c>
      <c r="M2189" s="14">
        <v>14</v>
      </c>
      <c r="N2189" s="14" t="s">
        <v>11</v>
      </c>
      <c r="O2189" s="14">
        <v>29</v>
      </c>
      <c r="P2189" s="14" t="s">
        <v>27</v>
      </c>
      <c r="Q2189" s="14" t="s">
        <v>1259</v>
      </c>
      <c r="R2189" s="14" t="s">
        <v>1260</v>
      </c>
      <c r="S2189" s="14" t="s">
        <v>1261</v>
      </c>
      <c r="T2189" s="14" t="s">
        <v>11845</v>
      </c>
      <c r="U2189" s="14" t="s">
        <v>16367</v>
      </c>
      <c r="V2189" s="14" t="s">
        <v>1490</v>
      </c>
      <c r="W2189" s="14">
        <v>1</v>
      </c>
      <c r="X2189" s="14">
        <v>2</v>
      </c>
      <c r="Y2189" s="14">
        <v>0</v>
      </c>
      <c r="Z2189" s="14" t="s">
        <v>1265</v>
      </c>
      <c r="AA2189" s="14">
        <v>1</v>
      </c>
      <c r="AB2189" s="14" t="s">
        <v>16368</v>
      </c>
      <c r="AC2189" s="15">
        <v>44013</v>
      </c>
      <c r="AD2189" s="15">
        <v>44043</v>
      </c>
      <c r="AE2189" s="14">
        <v>4900</v>
      </c>
      <c r="AF2189" s="14">
        <v>4900</v>
      </c>
      <c r="AG2189" s="14">
        <v>4900</v>
      </c>
      <c r="AH2189" s="14">
        <v>4900</v>
      </c>
      <c r="AI2189" s="14">
        <v>4900</v>
      </c>
      <c r="AJ2189" s="14" t="s">
        <v>16369</v>
      </c>
      <c r="AK2189" s="14" t="s">
        <v>1268</v>
      </c>
      <c r="AL2189" s="14" t="s">
        <v>16370</v>
      </c>
      <c r="AM2189" s="14" t="s">
        <v>11648</v>
      </c>
      <c r="AN2189" s="14" t="s">
        <v>1271</v>
      </c>
      <c r="AO2189" s="14" t="s">
        <v>1272</v>
      </c>
      <c r="AP2189" s="14" t="s">
        <v>1272</v>
      </c>
    </row>
    <row r="2190" spans="1:42" x14ac:dyDescent="0.2">
      <c r="A2190" s="14">
        <v>2020</v>
      </c>
      <c r="B2190" s="14">
        <v>3</v>
      </c>
      <c r="C2190" s="14" t="s">
        <v>16371</v>
      </c>
      <c r="D2190" s="14">
        <f>+VLOOKUP(C2190,'Avances Fisicos'!$A$1:$D$2309,2,FALSE)</f>
        <v>3</v>
      </c>
      <c r="E2190" s="14">
        <f>+VLOOKUP(C2190,'Fuentes de Financiamiento'!$A$1:$C$2398,3,FALSE)</f>
        <v>128703.33</v>
      </c>
      <c r="F2190" s="14" t="str">
        <f>+VLOOKUP(C2190,Georeferencias!$A$1:$D$2313,2,FALSE)</f>
        <v>Jalisco</v>
      </c>
      <c r="G2190" s="14" t="str">
        <f>+VLOOKUP(C2190,Georeferencias!$A$1:$D$2313,3,FALSE)</f>
        <v>Cuquío</v>
      </c>
      <c r="H2190" s="14" t="str">
        <f>+VLOOKUP(C2190,Georeferencias!$A$1:$D$2313,4,FALSE)</f>
        <v>Cuquío</v>
      </c>
      <c r="I2190" s="14" t="s">
        <v>1256</v>
      </c>
      <c r="J2190" s="14">
        <v>128703.33</v>
      </c>
      <c r="K2190" s="14" t="s">
        <v>16372</v>
      </c>
      <c r="L2190" s="14" t="s">
        <v>16373</v>
      </c>
      <c r="M2190" s="14">
        <v>14</v>
      </c>
      <c r="N2190" s="14" t="s">
        <v>11</v>
      </c>
      <c r="O2190" s="14">
        <v>29</v>
      </c>
      <c r="P2190" s="14" t="s">
        <v>27</v>
      </c>
      <c r="Q2190" s="14" t="s">
        <v>1259</v>
      </c>
      <c r="R2190" s="14" t="s">
        <v>1260</v>
      </c>
      <c r="S2190" s="14" t="s">
        <v>1261</v>
      </c>
      <c r="T2190" s="14" t="s">
        <v>11845</v>
      </c>
      <c r="U2190" s="14" t="s">
        <v>16374</v>
      </c>
      <c r="V2190" s="14" t="s">
        <v>1490</v>
      </c>
      <c r="W2190" s="14">
        <v>9</v>
      </c>
      <c r="X2190" s="14">
        <v>8</v>
      </c>
      <c r="Y2190" s="14">
        <v>0</v>
      </c>
      <c r="Z2190" s="14" t="s">
        <v>16328</v>
      </c>
      <c r="AA2190" s="14">
        <v>1</v>
      </c>
      <c r="AB2190" s="14" t="s">
        <v>16375</v>
      </c>
      <c r="AC2190" s="15">
        <v>44013</v>
      </c>
      <c r="AD2190" s="15">
        <v>44043</v>
      </c>
      <c r="AE2190" s="14">
        <v>128703.33</v>
      </c>
      <c r="AF2190" s="14">
        <v>128703.33</v>
      </c>
      <c r="AG2190" s="14">
        <v>128703.33</v>
      </c>
      <c r="AH2190" s="14">
        <v>128703.33</v>
      </c>
      <c r="AI2190" s="14">
        <v>128703.33</v>
      </c>
      <c r="AJ2190" s="14" t="s">
        <v>16376</v>
      </c>
      <c r="AK2190" s="14" t="s">
        <v>16331</v>
      </c>
      <c r="AL2190" s="14" t="s">
        <v>16377</v>
      </c>
      <c r="AM2190" s="14" t="s">
        <v>11648</v>
      </c>
      <c r="AN2190" s="14" t="s">
        <v>1271</v>
      </c>
      <c r="AO2190" s="14" t="s">
        <v>1272</v>
      </c>
      <c r="AP2190" s="14" t="s">
        <v>1272</v>
      </c>
    </row>
    <row r="2191" spans="1:42" x14ac:dyDescent="0.2">
      <c r="A2191" s="14">
        <v>2020</v>
      </c>
      <c r="B2191" s="14">
        <v>3</v>
      </c>
      <c r="C2191" s="14" t="s">
        <v>16378</v>
      </c>
      <c r="D2191" s="14">
        <f>+VLOOKUP(C2191,'Avances Fisicos'!$A$1:$D$2309,2,FALSE)</f>
        <v>156</v>
      </c>
      <c r="E2191" s="14">
        <f>+VLOOKUP(C2191,'Fuentes de Financiamiento'!$A$1:$C$2398,3,FALSE)</f>
        <v>340736.87</v>
      </c>
      <c r="F2191" s="14" t="str">
        <f>+VLOOKUP(C2191,Georeferencias!$A$1:$D$2313,2,FALSE)</f>
        <v>Jalisco</v>
      </c>
      <c r="G2191" s="14" t="str">
        <f>+VLOOKUP(C2191,Georeferencias!$A$1:$D$2313,3,FALSE)</f>
        <v>Tonalá</v>
      </c>
      <c r="H2191" s="14" t="str">
        <f>+VLOOKUP(C2191,Georeferencias!$A$1:$D$2313,4,FALSE)</f>
        <v>Tonalá</v>
      </c>
      <c r="I2191" s="14" t="s">
        <v>1256</v>
      </c>
      <c r="J2191" s="14">
        <v>340736.87</v>
      </c>
      <c r="K2191" s="14" t="s">
        <v>16379</v>
      </c>
      <c r="L2191" s="14" t="s">
        <v>16380</v>
      </c>
      <c r="M2191" s="14">
        <v>14</v>
      </c>
      <c r="N2191" s="14" t="s">
        <v>11</v>
      </c>
      <c r="O2191" s="14">
        <v>101</v>
      </c>
      <c r="P2191" s="14" t="s">
        <v>23</v>
      </c>
      <c r="Q2191" s="14" t="s">
        <v>1259</v>
      </c>
      <c r="R2191" s="14" t="s">
        <v>1359</v>
      </c>
      <c r="S2191" s="14" t="s">
        <v>1261</v>
      </c>
      <c r="T2191" s="14" t="s">
        <v>6472</v>
      </c>
      <c r="U2191" s="14" t="s">
        <v>16381</v>
      </c>
      <c r="V2191" s="14" t="s">
        <v>1490</v>
      </c>
      <c r="W2191" s="14">
        <v>53</v>
      </c>
      <c r="X2191" s="14">
        <v>52</v>
      </c>
      <c r="Y2191" s="14">
        <v>0</v>
      </c>
      <c r="Z2191" s="14" t="s">
        <v>6533</v>
      </c>
      <c r="AA2191" s="14">
        <v>1</v>
      </c>
      <c r="AB2191" s="14" t="s">
        <v>16382</v>
      </c>
      <c r="AC2191" s="15">
        <v>43990</v>
      </c>
      <c r="AD2191" s="15">
        <v>44016</v>
      </c>
      <c r="AE2191" s="14">
        <v>340736.87</v>
      </c>
      <c r="AF2191" s="14">
        <v>340736.87</v>
      </c>
      <c r="AG2191" s="14">
        <v>340736.87</v>
      </c>
      <c r="AH2191" s="14">
        <v>340736.87</v>
      </c>
      <c r="AI2191" s="14">
        <v>340736.87</v>
      </c>
      <c r="AJ2191" s="14" t="s">
        <v>16383</v>
      </c>
      <c r="AK2191" s="14" t="s">
        <v>16384</v>
      </c>
      <c r="AL2191" s="14" t="s">
        <v>16385</v>
      </c>
      <c r="AM2191" s="14" t="s">
        <v>11648</v>
      </c>
      <c r="AN2191" s="14" t="s">
        <v>1271</v>
      </c>
      <c r="AO2191" s="14" t="s">
        <v>1272</v>
      </c>
      <c r="AP2191" s="14" t="s">
        <v>1272</v>
      </c>
    </row>
    <row r="2192" spans="1:42" x14ac:dyDescent="0.2">
      <c r="A2192" s="14">
        <v>2020</v>
      </c>
      <c r="B2192" s="14">
        <v>3</v>
      </c>
      <c r="C2192" s="14" t="s">
        <v>16386</v>
      </c>
      <c r="D2192" s="14">
        <f>+VLOOKUP(C2192,'Avances Fisicos'!$A$1:$D$2309,2,FALSE)</f>
        <v>200</v>
      </c>
      <c r="E2192" s="14">
        <f>+VLOOKUP(C2192,'Fuentes de Financiamiento'!$A$1:$C$2398,3,FALSE)</f>
        <v>100748.35</v>
      </c>
      <c r="F2192" s="14" t="str">
        <f>+VLOOKUP(C2192,Georeferencias!$A$1:$D$2313,2,FALSE)</f>
        <v>Jalisco</v>
      </c>
      <c r="G2192" s="14" t="str">
        <f>+VLOOKUP(C2192,Georeferencias!$A$1:$D$2313,3,FALSE)</f>
        <v>Santa María de los Ángeles</v>
      </c>
      <c r="H2192" s="14" t="str">
        <f>+VLOOKUP(C2192,Georeferencias!$A$1:$D$2313,4,FALSE)</f>
        <v>La Boquilla De Zaragoza (La Boquilla)</v>
      </c>
      <c r="I2192" s="14" t="s">
        <v>1256</v>
      </c>
      <c r="J2192" s="14">
        <v>100748.35</v>
      </c>
      <c r="K2192" s="14" t="s">
        <v>16387</v>
      </c>
      <c r="L2192" s="14" t="s">
        <v>16388</v>
      </c>
      <c r="M2192" s="14">
        <v>14</v>
      </c>
      <c r="N2192" s="14" t="s">
        <v>11</v>
      </c>
      <c r="O2192" s="14">
        <v>81</v>
      </c>
      <c r="P2192" s="14" t="s">
        <v>1324</v>
      </c>
      <c r="Q2192" s="14" t="s">
        <v>1259</v>
      </c>
      <c r="R2192" s="14" t="s">
        <v>1335</v>
      </c>
      <c r="S2192" s="14" t="s">
        <v>1261</v>
      </c>
      <c r="T2192" s="14" t="s">
        <v>1325</v>
      </c>
      <c r="U2192" s="14" t="s">
        <v>16389</v>
      </c>
      <c r="V2192" s="14" t="s">
        <v>1490</v>
      </c>
      <c r="W2192" s="14">
        <v>33</v>
      </c>
      <c r="X2192" s="14">
        <v>27</v>
      </c>
      <c r="Y2192" s="14">
        <v>0</v>
      </c>
      <c r="Z2192" s="14" t="s">
        <v>14997</v>
      </c>
      <c r="AA2192" s="14">
        <v>1</v>
      </c>
      <c r="AB2192" s="14" t="s">
        <v>16390</v>
      </c>
      <c r="AC2192" s="15">
        <v>43878</v>
      </c>
      <c r="AD2192" s="15">
        <v>43904</v>
      </c>
      <c r="AE2192" s="14">
        <v>100748.35</v>
      </c>
      <c r="AF2192" s="14">
        <v>100748.35</v>
      </c>
      <c r="AG2192" s="14">
        <v>100748.35</v>
      </c>
      <c r="AH2192" s="14">
        <v>100748.35</v>
      </c>
      <c r="AI2192" s="14">
        <v>100748.35</v>
      </c>
      <c r="AJ2192" s="14" t="s">
        <v>16391</v>
      </c>
      <c r="AK2192" s="14" t="s">
        <v>15000</v>
      </c>
      <c r="AL2192" s="14" t="s">
        <v>16392</v>
      </c>
      <c r="AM2192" s="14" t="s">
        <v>11648</v>
      </c>
      <c r="AN2192" s="14" t="s">
        <v>1271</v>
      </c>
      <c r="AO2192" s="14" t="s">
        <v>1272</v>
      </c>
      <c r="AP2192" s="14" t="s">
        <v>1272</v>
      </c>
    </row>
    <row r="2193" spans="1:42" x14ac:dyDescent="0.2">
      <c r="A2193" s="14">
        <v>2020</v>
      </c>
      <c r="B2193" s="14">
        <v>3</v>
      </c>
      <c r="C2193" s="14" t="s">
        <v>16393</v>
      </c>
      <c r="D2193" s="14">
        <f>+VLOOKUP(C2193,'Avances Fisicos'!$A$1:$D$2309,2,FALSE)</f>
        <v>940</v>
      </c>
      <c r="E2193" s="14">
        <f>+VLOOKUP(C2193,'Fuentes de Financiamiento'!$A$1:$C$2398,3,FALSE)</f>
        <v>1150709.1000000001</v>
      </c>
      <c r="F2193" s="14" t="str">
        <f>+VLOOKUP(C2193,Georeferencias!$A$1:$D$2313,2,FALSE)</f>
        <v>Jalisco</v>
      </c>
      <c r="G2193" s="14" t="str">
        <f>+VLOOKUP(C2193,Georeferencias!$A$1:$D$2313,3,FALSE)</f>
        <v>Tonalá</v>
      </c>
      <c r="H2193" s="14" t="str">
        <f>+VLOOKUP(C2193,Georeferencias!$A$1:$D$2313,4,FALSE)</f>
        <v>Tonalá</v>
      </c>
      <c r="I2193" s="14" t="s">
        <v>1256</v>
      </c>
      <c r="J2193" s="14">
        <v>1150709.1000000001</v>
      </c>
      <c r="K2193" s="14" t="s">
        <v>16394</v>
      </c>
      <c r="L2193" s="14" t="s">
        <v>16395</v>
      </c>
      <c r="M2193" s="14">
        <v>14</v>
      </c>
      <c r="N2193" s="14" t="s">
        <v>11</v>
      </c>
      <c r="O2193" s="14">
        <v>101</v>
      </c>
      <c r="P2193" s="14" t="s">
        <v>23</v>
      </c>
      <c r="Q2193" s="14" t="s">
        <v>1259</v>
      </c>
      <c r="R2193" s="14" t="s">
        <v>1406</v>
      </c>
      <c r="S2193" s="14" t="s">
        <v>1261</v>
      </c>
      <c r="T2193" s="14" t="s">
        <v>6472</v>
      </c>
      <c r="U2193" s="14" t="s">
        <v>16396</v>
      </c>
      <c r="V2193" s="14" t="s">
        <v>1490</v>
      </c>
      <c r="W2193" s="14">
        <v>70</v>
      </c>
      <c r="X2193" s="14">
        <v>70</v>
      </c>
      <c r="Y2193" s="14">
        <v>0</v>
      </c>
      <c r="Z2193" s="14" t="s">
        <v>16397</v>
      </c>
      <c r="AA2193" s="14">
        <v>1</v>
      </c>
      <c r="AB2193" s="14" t="s">
        <v>16398</v>
      </c>
      <c r="AC2193" s="15">
        <v>43990</v>
      </c>
      <c r="AD2193" s="15">
        <v>44016</v>
      </c>
      <c r="AE2193" s="14">
        <v>1150709.1000000001</v>
      </c>
      <c r="AF2193" s="14">
        <v>1150709.1000000001</v>
      </c>
      <c r="AG2193" s="14">
        <v>1150709.1000000001</v>
      </c>
      <c r="AH2193" s="14">
        <v>1150709.1000000001</v>
      </c>
      <c r="AI2193" s="14">
        <v>1150709.1000000001</v>
      </c>
      <c r="AJ2193" s="14" t="s">
        <v>16399</v>
      </c>
      <c r="AK2193" s="14" t="s">
        <v>16400</v>
      </c>
      <c r="AL2193" s="14" t="s">
        <v>16401</v>
      </c>
      <c r="AM2193" s="14" t="s">
        <v>11648</v>
      </c>
      <c r="AN2193" s="14" t="s">
        <v>1271</v>
      </c>
      <c r="AO2193" s="14" t="s">
        <v>1272</v>
      </c>
      <c r="AP2193" s="14" t="s">
        <v>1272</v>
      </c>
    </row>
    <row r="2194" spans="1:42" x14ac:dyDescent="0.2">
      <c r="A2194" s="14">
        <v>2020</v>
      </c>
      <c r="B2194" s="14">
        <v>3</v>
      </c>
      <c r="C2194" s="14" t="s">
        <v>16402</v>
      </c>
      <c r="D2194" s="14">
        <f>+VLOOKUP(C2194,'Avances Fisicos'!$A$1:$D$2309,2,FALSE)</f>
        <v>405</v>
      </c>
      <c r="E2194" s="14">
        <f>+VLOOKUP(C2194,'Fuentes de Financiamiento'!$A$1:$C$2398,3,FALSE)</f>
        <v>255108.2</v>
      </c>
      <c r="F2194" s="14" t="str">
        <f>+VLOOKUP(C2194,Georeferencias!$A$1:$D$2313,2,FALSE)</f>
        <v>Jalisco</v>
      </c>
      <c r="G2194" s="14" t="str">
        <f>+VLOOKUP(C2194,Georeferencias!$A$1:$D$2313,3,FALSE)</f>
        <v>El Grullo</v>
      </c>
      <c r="H2194" s="14" t="str">
        <f>+VLOOKUP(C2194,Georeferencias!$A$1:$D$2313,4,FALSE)</f>
        <v>Ayuquila</v>
      </c>
      <c r="I2194" s="14" t="s">
        <v>1256</v>
      </c>
      <c r="J2194" s="14">
        <v>255108.2</v>
      </c>
      <c r="K2194" s="14" t="s">
        <v>16403</v>
      </c>
      <c r="L2194" s="14" t="s">
        <v>16404</v>
      </c>
      <c r="M2194" s="14">
        <v>14</v>
      </c>
      <c r="N2194" s="14" t="s">
        <v>11</v>
      </c>
      <c r="O2194" s="14">
        <v>37</v>
      </c>
      <c r="P2194" s="14" t="s">
        <v>983</v>
      </c>
      <c r="Q2194" s="14" t="s">
        <v>1259</v>
      </c>
      <c r="R2194" s="14" t="s">
        <v>1335</v>
      </c>
      <c r="S2194" s="14" t="s">
        <v>1261</v>
      </c>
      <c r="T2194" s="14" t="s">
        <v>12057</v>
      </c>
      <c r="U2194" s="14" t="s">
        <v>16405</v>
      </c>
      <c r="V2194" s="14" t="s">
        <v>1490</v>
      </c>
      <c r="W2194" s="14">
        <v>14</v>
      </c>
      <c r="X2194" s="14">
        <v>10</v>
      </c>
      <c r="Y2194" s="14">
        <v>0</v>
      </c>
      <c r="Z2194" s="14" t="s">
        <v>16406</v>
      </c>
      <c r="AA2194" s="14">
        <v>1</v>
      </c>
      <c r="AB2194" s="14" t="s">
        <v>16407</v>
      </c>
      <c r="AC2194" s="15">
        <v>43983</v>
      </c>
      <c r="AD2194" s="15">
        <v>44001</v>
      </c>
      <c r="AE2194" s="14">
        <v>255108.2</v>
      </c>
      <c r="AF2194" s="14">
        <v>255108.2</v>
      </c>
      <c r="AG2194" s="14">
        <v>255108.2</v>
      </c>
      <c r="AH2194" s="14">
        <v>255108.2</v>
      </c>
      <c r="AI2194" s="14">
        <v>255108.2</v>
      </c>
      <c r="AJ2194" s="14" t="s">
        <v>16408</v>
      </c>
      <c r="AK2194" s="14" t="s">
        <v>16409</v>
      </c>
      <c r="AL2194" s="14" t="s">
        <v>16410</v>
      </c>
      <c r="AM2194" s="14" t="s">
        <v>11648</v>
      </c>
      <c r="AN2194" s="14" t="s">
        <v>1271</v>
      </c>
      <c r="AO2194" s="14" t="s">
        <v>1272</v>
      </c>
      <c r="AP2194" s="14" t="s">
        <v>1272</v>
      </c>
    </row>
    <row r="2195" spans="1:42" x14ac:dyDescent="0.2">
      <c r="A2195" s="14">
        <v>2020</v>
      </c>
      <c r="B2195" s="14">
        <v>3</v>
      </c>
      <c r="C2195" s="14" t="s">
        <v>16411</v>
      </c>
      <c r="D2195" s="14">
        <f>+VLOOKUP(C2195,'Avances Fisicos'!$A$1:$D$2309,2,FALSE)</f>
        <v>1</v>
      </c>
      <c r="E2195" s="14">
        <f>+VLOOKUP(C2195,'Fuentes de Financiamiento'!$A$1:$C$2398,3,FALSE)</f>
        <v>42939.23</v>
      </c>
      <c r="F2195" s="14" t="str">
        <f>+VLOOKUP(C2195,Georeferencias!$A$1:$D$2313,2,FALSE)</f>
        <v>Jalisco</v>
      </c>
      <c r="G2195" s="14" t="str">
        <f>+VLOOKUP(C2195,Georeferencias!$A$1:$D$2313,3,FALSE)</f>
        <v>Cuquío</v>
      </c>
      <c r="H2195" s="14" t="str">
        <f>+VLOOKUP(C2195,Georeferencias!$A$1:$D$2313,4,FALSE)</f>
        <v>Carricillo</v>
      </c>
      <c r="I2195" s="14" t="s">
        <v>1256</v>
      </c>
      <c r="J2195" s="14">
        <v>42939.23</v>
      </c>
      <c r="K2195" s="14" t="s">
        <v>12085</v>
      </c>
      <c r="L2195" s="14" t="s">
        <v>16412</v>
      </c>
      <c r="M2195" s="14">
        <v>14</v>
      </c>
      <c r="N2195" s="14" t="s">
        <v>11</v>
      </c>
      <c r="O2195" s="14">
        <v>29</v>
      </c>
      <c r="P2195" s="14" t="s">
        <v>27</v>
      </c>
      <c r="Q2195" s="14" t="s">
        <v>1259</v>
      </c>
      <c r="R2195" s="14" t="s">
        <v>1260</v>
      </c>
      <c r="S2195" s="14" t="s">
        <v>1261</v>
      </c>
      <c r="T2195" s="14" t="s">
        <v>11845</v>
      </c>
      <c r="U2195" s="14" t="s">
        <v>16413</v>
      </c>
      <c r="V2195" s="14" t="s">
        <v>1490</v>
      </c>
      <c r="W2195" s="14">
        <v>3</v>
      </c>
      <c r="X2195" s="14">
        <v>3</v>
      </c>
      <c r="Y2195" s="14">
        <v>0</v>
      </c>
      <c r="Z2195" s="14" t="s">
        <v>5082</v>
      </c>
      <c r="AA2195" s="14">
        <v>1</v>
      </c>
      <c r="AB2195" s="14" t="s">
        <v>16414</v>
      </c>
      <c r="AC2195" s="15">
        <v>44013</v>
      </c>
      <c r="AD2195" s="15">
        <v>44043</v>
      </c>
      <c r="AE2195" s="14">
        <v>42939.23</v>
      </c>
      <c r="AF2195" s="14">
        <v>42939.23</v>
      </c>
      <c r="AG2195" s="14">
        <v>42939.23</v>
      </c>
      <c r="AH2195" s="14">
        <v>42939.23</v>
      </c>
      <c r="AI2195" s="14">
        <v>42939.23</v>
      </c>
      <c r="AJ2195" s="14" t="s">
        <v>16415</v>
      </c>
      <c r="AK2195" s="14" t="s">
        <v>9143</v>
      </c>
      <c r="AL2195" s="14" t="s">
        <v>16416</v>
      </c>
      <c r="AM2195" s="14" t="s">
        <v>11648</v>
      </c>
      <c r="AN2195" s="14" t="s">
        <v>1271</v>
      </c>
      <c r="AO2195" s="14" t="s">
        <v>1272</v>
      </c>
      <c r="AP2195" s="14" t="s">
        <v>1272</v>
      </c>
    </row>
    <row r="2196" spans="1:42" x14ac:dyDescent="0.2">
      <c r="A2196" s="14">
        <v>2020</v>
      </c>
      <c r="B2196" s="14">
        <v>3</v>
      </c>
      <c r="C2196" s="14" t="s">
        <v>16417</v>
      </c>
      <c r="D2196" s="14">
        <f>+VLOOKUP(C2196,'Avances Fisicos'!$A$1:$D$2309,2,FALSE)</f>
        <v>1</v>
      </c>
      <c r="E2196" s="14">
        <f>+VLOOKUP(C2196,'Fuentes de Financiamiento'!$A$1:$C$2398,3,FALSE)</f>
        <v>42939.23</v>
      </c>
      <c r="F2196" s="14" t="str">
        <f>+VLOOKUP(C2196,Georeferencias!$A$1:$D$2313,2,FALSE)</f>
        <v>Jalisco</v>
      </c>
      <c r="G2196" s="14" t="str">
        <f>+VLOOKUP(C2196,Georeferencias!$A$1:$D$2313,3,FALSE)</f>
        <v>Cuquío</v>
      </c>
      <c r="H2196" s="14" t="str">
        <f>+VLOOKUP(C2196,Georeferencias!$A$1:$D$2313,4,FALSE)</f>
        <v>Los Arcos</v>
      </c>
      <c r="I2196" s="14" t="s">
        <v>1256</v>
      </c>
      <c r="J2196" s="14">
        <v>42939.23</v>
      </c>
      <c r="K2196" s="14" t="s">
        <v>12085</v>
      </c>
      <c r="L2196" s="14" t="s">
        <v>16418</v>
      </c>
      <c r="M2196" s="14">
        <v>14</v>
      </c>
      <c r="N2196" s="14" t="s">
        <v>11</v>
      </c>
      <c r="O2196" s="14">
        <v>29</v>
      </c>
      <c r="P2196" s="14" t="s">
        <v>27</v>
      </c>
      <c r="Q2196" s="14" t="s">
        <v>1259</v>
      </c>
      <c r="R2196" s="14" t="s">
        <v>1260</v>
      </c>
      <c r="S2196" s="14" t="s">
        <v>1261</v>
      </c>
      <c r="T2196" s="14" t="s">
        <v>11845</v>
      </c>
      <c r="U2196" s="14" t="s">
        <v>16419</v>
      </c>
      <c r="V2196" s="14" t="s">
        <v>1490</v>
      </c>
      <c r="W2196" s="14">
        <v>3</v>
      </c>
      <c r="X2196" s="14">
        <v>2</v>
      </c>
      <c r="Y2196" s="14">
        <v>0</v>
      </c>
      <c r="Z2196" s="14" t="s">
        <v>5082</v>
      </c>
      <c r="AA2196" s="14">
        <v>1</v>
      </c>
      <c r="AB2196" s="14" t="s">
        <v>16420</v>
      </c>
      <c r="AC2196" s="15">
        <v>44013</v>
      </c>
      <c r="AD2196" s="15">
        <v>44043</v>
      </c>
      <c r="AE2196" s="14">
        <v>42939.23</v>
      </c>
      <c r="AF2196" s="14">
        <v>42939.23</v>
      </c>
      <c r="AG2196" s="14">
        <v>42939.23</v>
      </c>
      <c r="AH2196" s="14">
        <v>42939.23</v>
      </c>
      <c r="AI2196" s="14">
        <v>42939.23</v>
      </c>
      <c r="AJ2196" s="14" t="s">
        <v>16421</v>
      </c>
      <c r="AK2196" s="14" t="s">
        <v>9143</v>
      </c>
      <c r="AL2196" s="14" t="s">
        <v>16422</v>
      </c>
      <c r="AM2196" s="14" t="s">
        <v>11648</v>
      </c>
      <c r="AN2196" s="14" t="s">
        <v>1271</v>
      </c>
      <c r="AO2196" s="14" t="s">
        <v>1272</v>
      </c>
      <c r="AP2196" s="14" t="s">
        <v>1272</v>
      </c>
    </row>
    <row r="2197" spans="1:42" x14ac:dyDescent="0.2">
      <c r="A2197" s="14">
        <v>2020</v>
      </c>
      <c r="B2197" s="14">
        <v>3</v>
      </c>
      <c r="C2197" s="14" t="s">
        <v>16423</v>
      </c>
      <c r="D2197" s="14">
        <f>+VLOOKUP(C2197,'Avances Fisicos'!$A$1:$D$2309,2,FALSE)</f>
        <v>1</v>
      </c>
      <c r="E2197" s="14">
        <f>+VLOOKUP(C2197,'Fuentes de Financiamiento'!$A$1:$C$2398,3,FALSE)</f>
        <v>31258.91</v>
      </c>
      <c r="F2197" s="14" t="str">
        <f>+VLOOKUP(C2197,Georeferencias!$A$1:$D$2313,2,FALSE)</f>
        <v>Jalisco</v>
      </c>
      <c r="G2197" s="14" t="str">
        <f>+VLOOKUP(C2197,Georeferencias!$A$1:$D$2313,3,FALSE)</f>
        <v>Cuquío</v>
      </c>
      <c r="H2197" s="14" t="str">
        <f>+VLOOKUP(C2197,Georeferencias!$A$1:$D$2313,4,FALSE)</f>
        <v>El Llano De Barajas</v>
      </c>
      <c r="I2197" s="14" t="s">
        <v>1256</v>
      </c>
      <c r="J2197" s="14">
        <v>31258.91</v>
      </c>
      <c r="K2197" s="14" t="s">
        <v>12092</v>
      </c>
      <c r="L2197" s="14" t="s">
        <v>16424</v>
      </c>
      <c r="M2197" s="14">
        <v>14</v>
      </c>
      <c r="N2197" s="14" t="s">
        <v>11</v>
      </c>
      <c r="O2197" s="14">
        <v>29</v>
      </c>
      <c r="P2197" s="14" t="s">
        <v>27</v>
      </c>
      <c r="Q2197" s="14" t="s">
        <v>1259</v>
      </c>
      <c r="R2197" s="14" t="s">
        <v>1260</v>
      </c>
      <c r="S2197" s="14" t="s">
        <v>1261</v>
      </c>
      <c r="T2197" s="14" t="s">
        <v>11845</v>
      </c>
      <c r="U2197" s="14" t="s">
        <v>16425</v>
      </c>
      <c r="V2197" s="14" t="s">
        <v>1490</v>
      </c>
      <c r="W2197" s="14">
        <v>2</v>
      </c>
      <c r="X2197" s="14">
        <v>3</v>
      </c>
      <c r="Y2197" s="14">
        <v>0</v>
      </c>
      <c r="Z2197" s="14" t="s">
        <v>5082</v>
      </c>
      <c r="AA2197" s="14">
        <v>1</v>
      </c>
      <c r="AB2197" s="14" t="s">
        <v>16426</v>
      </c>
      <c r="AC2197" s="15">
        <v>44013</v>
      </c>
      <c r="AD2197" s="15">
        <v>44043</v>
      </c>
      <c r="AE2197" s="14">
        <v>31258.91</v>
      </c>
      <c r="AF2197" s="14">
        <v>31258.91</v>
      </c>
      <c r="AG2197" s="14">
        <v>31258.91</v>
      </c>
      <c r="AH2197" s="14">
        <v>31258.91</v>
      </c>
      <c r="AI2197" s="14">
        <v>31258.91</v>
      </c>
      <c r="AJ2197" s="14" t="s">
        <v>16427</v>
      </c>
      <c r="AK2197" s="14" t="s">
        <v>9143</v>
      </c>
      <c r="AL2197" s="14" t="s">
        <v>16428</v>
      </c>
      <c r="AM2197" s="14" t="s">
        <v>11648</v>
      </c>
      <c r="AN2197" s="14" t="s">
        <v>1271</v>
      </c>
      <c r="AO2197" s="14" t="s">
        <v>1272</v>
      </c>
      <c r="AP2197" s="14" t="s">
        <v>1272</v>
      </c>
    </row>
    <row r="2198" spans="1:42" x14ac:dyDescent="0.2">
      <c r="A2198" s="14">
        <v>2020</v>
      </c>
      <c r="B2198" s="14">
        <v>3</v>
      </c>
      <c r="C2198" s="14" t="s">
        <v>16429</v>
      </c>
      <c r="D2198" s="14">
        <f>+VLOOKUP(C2198,'Avances Fisicos'!$A$1:$D$2309,2,FALSE)</f>
        <v>2470</v>
      </c>
      <c r="E2198" s="14">
        <f>+VLOOKUP(C2198,'Fuentes de Financiamiento'!$A$1:$C$2398,3,FALSE)</f>
        <v>919256.44</v>
      </c>
      <c r="F2198" s="14" t="str">
        <f>+VLOOKUP(C2198,Georeferencias!$A$1:$D$2313,2,FALSE)</f>
        <v>Jalisco</v>
      </c>
      <c r="G2198" s="14" t="str">
        <f>+VLOOKUP(C2198,Georeferencias!$A$1:$D$2313,3,FALSE)</f>
        <v>Tapalpa</v>
      </c>
      <c r="H2198" s="14" t="str">
        <f>+VLOOKUP(C2198,Georeferencias!$A$1:$D$2313,4,FALSE)</f>
        <v>Cópala</v>
      </c>
      <c r="I2198" s="14" t="s">
        <v>1256</v>
      </c>
      <c r="J2198" s="14">
        <v>919256.44</v>
      </c>
      <c r="K2198" s="14" t="s">
        <v>16430</v>
      </c>
      <c r="L2198" s="14" t="s">
        <v>16431</v>
      </c>
      <c r="M2198" s="14">
        <v>14</v>
      </c>
      <c r="N2198" s="14" t="s">
        <v>11</v>
      </c>
      <c r="O2198" s="14">
        <v>86</v>
      </c>
      <c r="P2198" s="14" t="s">
        <v>897</v>
      </c>
      <c r="Q2198" s="14" t="s">
        <v>1259</v>
      </c>
      <c r="R2198" s="14" t="s">
        <v>1335</v>
      </c>
      <c r="S2198" s="14" t="s">
        <v>1261</v>
      </c>
      <c r="T2198" s="14" t="s">
        <v>3826</v>
      </c>
      <c r="U2198" s="14" t="s">
        <v>16432</v>
      </c>
      <c r="V2198" s="14" t="s">
        <v>1490</v>
      </c>
      <c r="W2198" s="14">
        <v>100</v>
      </c>
      <c r="X2198" s="14">
        <v>100</v>
      </c>
      <c r="Y2198" s="14">
        <v>0</v>
      </c>
      <c r="Z2198" s="14" t="s">
        <v>16433</v>
      </c>
      <c r="AA2198" s="14">
        <v>1</v>
      </c>
      <c r="AB2198" s="14" t="s">
        <v>16434</v>
      </c>
      <c r="AC2198" s="15">
        <v>44006</v>
      </c>
      <c r="AD2198" s="15">
        <v>44067</v>
      </c>
      <c r="AE2198" s="14">
        <v>919256.44</v>
      </c>
      <c r="AF2198" s="14">
        <v>919256.44</v>
      </c>
      <c r="AG2198" s="14">
        <v>919256.44</v>
      </c>
      <c r="AH2198" s="14">
        <v>919256.44</v>
      </c>
      <c r="AI2198" s="14">
        <v>919256.44</v>
      </c>
      <c r="AJ2198" s="14" t="s">
        <v>16435</v>
      </c>
      <c r="AK2198" s="14" t="s">
        <v>16436</v>
      </c>
      <c r="AL2198" s="14" t="s">
        <v>16437</v>
      </c>
      <c r="AM2198" s="14" t="s">
        <v>11648</v>
      </c>
      <c r="AN2198" s="14" t="s">
        <v>1271</v>
      </c>
      <c r="AO2198" s="14" t="s">
        <v>1272</v>
      </c>
      <c r="AP2198" s="14" t="s">
        <v>1272</v>
      </c>
    </row>
    <row r="2199" spans="1:42" x14ac:dyDescent="0.2">
      <c r="A2199" s="14">
        <v>2020</v>
      </c>
      <c r="B2199" s="14">
        <v>3</v>
      </c>
      <c r="C2199" s="14" t="s">
        <v>16438</v>
      </c>
      <c r="D2199" s="14">
        <f>+VLOOKUP(C2199,'Avances Fisicos'!$A$1:$D$2309,2,FALSE)</f>
        <v>485.1</v>
      </c>
      <c r="E2199" s="14">
        <f>+VLOOKUP(C2199,'Fuentes de Financiamiento'!$A$1:$C$2398,3,FALSE)</f>
        <v>307150.59999999998</v>
      </c>
      <c r="F2199" s="14" t="str">
        <f>+VLOOKUP(C2199,Georeferencias!$A$1:$D$2313,2,FALSE)</f>
        <v>Jalisco</v>
      </c>
      <c r="G2199" s="14" t="str">
        <f>+VLOOKUP(C2199,Georeferencias!$A$1:$D$2313,3,FALSE)</f>
        <v>Santa María de los Ángeles</v>
      </c>
      <c r="H2199" s="14" t="str">
        <f>+VLOOKUP(C2199,Georeferencias!$A$1:$D$2313,4,FALSE)</f>
        <v>El Fraile</v>
      </c>
      <c r="I2199" s="14" t="s">
        <v>1256</v>
      </c>
      <c r="J2199" s="14">
        <v>307150.59999999998</v>
      </c>
      <c r="K2199" s="14" t="s">
        <v>16439</v>
      </c>
      <c r="L2199" s="14" t="s">
        <v>16440</v>
      </c>
      <c r="M2199" s="14">
        <v>14</v>
      </c>
      <c r="N2199" s="14" t="s">
        <v>11</v>
      </c>
      <c r="O2199" s="14">
        <v>81</v>
      </c>
      <c r="P2199" s="14" t="s">
        <v>1324</v>
      </c>
      <c r="Q2199" s="14" t="s">
        <v>1259</v>
      </c>
      <c r="R2199" s="14" t="s">
        <v>1335</v>
      </c>
      <c r="S2199" s="14" t="s">
        <v>1261</v>
      </c>
      <c r="T2199" s="14" t="s">
        <v>1325</v>
      </c>
      <c r="U2199" s="14" t="s">
        <v>16441</v>
      </c>
      <c r="V2199" s="14" t="s">
        <v>1490</v>
      </c>
      <c r="W2199" s="14">
        <v>26</v>
      </c>
      <c r="X2199" s="14">
        <v>22</v>
      </c>
      <c r="Y2199" s="14">
        <v>0</v>
      </c>
      <c r="Z2199" s="14" t="s">
        <v>16442</v>
      </c>
      <c r="AA2199" s="14">
        <v>1</v>
      </c>
      <c r="AB2199" s="14" t="s">
        <v>16443</v>
      </c>
      <c r="AC2199" s="15">
        <v>43948</v>
      </c>
      <c r="AD2199" s="15">
        <v>43988</v>
      </c>
      <c r="AE2199" s="14">
        <v>307150.59999999998</v>
      </c>
      <c r="AF2199" s="14">
        <v>307150.59999999998</v>
      </c>
      <c r="AG2199" s="14">
        <v>307150.59999999998</v>
      </c>
      <c r="AH2199" s="14">
        <v>307150.59999999998</v>
      </c>
      <c r="AI2199" s="14">
        <v>307150.59999999998</v>
      </c>
      <c r="AJ2199" s="14" t="s">
        <v>16444</v>
      </c>
      <c r="AK2199" s="14" t="s">
        <v>16445</v>
      </c>
      <c r="AL2199" s="14" t="s">
        <v>16446</v>
      </c>
      <c r="AM2199" s="14" t="s">
        <v>11648</v>
      </c>
      <c r="AN2199" s="14" t="s">
        <v>1271</v>
      </c>
      <c r="AO2199" s="14" t="s">
        <v>1272</v>
      </c>
      <c r="AP2199" s="14" t="s">
        <v>1272</v>
      </c>
    </row>
    <row r="2200" spans="1:42" x14ac:dyDescent="0.2">
      <c r="A2200" s="14">
        <v>2020</v>
      </c>
      <c r="B2200" s="14">
        <v>3</v>
      </c>
      <c r="C2200" s="14" t="s">
        <v>16447</v>
      </c>
      <c r="D2200" s="14">
        <f>+VLOOKUP(C2200,'Avances Fisicos'!$A$1:$D$2309,2,FALSE)</f>
        <v>19</v>
      </c>
      <c r="E2200" s="14">
        <f>+VLOOKUP(C2200,'Fuentes de Financiamiento'!$A$1:$C$2398,3,FALSE)</f>
        <v>59354.1</v>
      </c>
      <c r="F2200" s="14" t="str">
        <f>+VLOOKUP(C2200,Georeferencias!$A$1:$D$2313,2,FALSE)</f>
        <v>Jalisco</v>
      </c>
      <c r="G2200" s="14" t="str">
        <f>+VLOOKUP(C2200,Georeferencias!$A$1:$D$2313,3,FALSE)</f>
        <v>Ixtlahuacán del Río</v>
      </c>
      <c r="H2200" s="14" t="str">
        <f>+VLOOKUP(C2200,Georeferencias!$A$1:$D$2313,4,FALSE)</f>
        <v>La Higuera</v>
      </c>
      <c r="I2200" s="14" t="s">
        <v>1256</v>
      </c>
      <c r="J2200" s="14">
        <v>59354.1</v>
      </c>
      <c r="K2200" s="14" t="s">
        <v>16448</v>
      </c>
      <c r="L2200" s="14" t="s">
        <v>16449</v>
      </c>
      <c r="M2200" s="14">
        <v>14</v>
      </c>
      <c r="N2200" s="14" t="s">
        <v>11</v>
      </c>
      <c r="O2200" s="14">
        <v>45</v>
      </c>
      <c r="P2200" s="14" t="s">
        <v>901</v>
      </c>
      <c r="Q2200" s="14" t="s">
        <v>1259</v>
      </c>
      <c r="R2200" s="14" t="s">
        <v>1260</v>
      </c>
      <c r="S2200" s="14" t="s">
        <v>1261</v>
      </c>
      <c r="T2200" s="14" t="s">
        <v>4254</v>
      </c>
      <c r="U2200" s="14" t="s">
        <v>16450</v>
      </c>
      <c r="V2200" s="14" t="s">
        <v>1490</v>
      </c>
      <c r="W2200" s="14">
        <v>38</v>
      </c>
      <c r="X2200" s="14">
        <v>30</v>
      </c>
      <c r="Y2200" s="14">
        <v>0</v>
      </c>
      <c r="Z2200" s="14" t="s">
        <v>16451</v>
      </c>
      <c r="AA2200" s="14">
        <v>1</v>
      </c>
      <c r="AB2200" s="14" t="s">
        <v>16452</v>
      </c>
      <c r="AC2200" s="15">
        <v>43895</v>
      </c>
      <c r="AD2200" s="15">
        <v>43920</v>
      </c>
      <c r="AE2200" s="14">
        <v>59354.1</v>
      </c>
      <c r="AF2200" s="14">
        <v>59354.1</v>
      </c>
      <c r="AG2200" s="14">
        <v>59354.1</v>
      </c>
      <c r="AH2200" s="14">
        <v>59354.1</v>
      </c>
      <c r="AI2200" s="14">
        <v>59354.1</v>
      </c>
      <c r="AJ2200" s="14" t="s">
        <v>16453</v>
      </c>
      <c r="AK2200" s="14" t="s">
        <v>16454</v>
      </c>
      <c r="AL2200" s="14" t="s">
        <v>16455</v>
      </c>
      <c r="AM2200" s="14" t="s">
        <v>11648</v>
      </c>
      <c r="AN2200" s="14" t="s">
        <v>1271</v>
      </c>
      <c r="AO2200" s="14" t="s">
        <v>1272</v>
      </c>
      <c r="AP2200" s="14" t="s">
        <v>1272</v>
      </c>
    </row>
    <row r="2201" spans="1:42" x14ac:dyDescent="0.2">
      <c r="A2201" s="14">
        <v>2020</v>
      </c>
      <c r="B2201" s="14">
        <v>3</v>
      </c>
      <c r="C2201" s="14" t="s">
        <v>16456</v>
      </c>
      <c r="D2201" s="14">
        <f>+VLOOKUP(C2201,'Avances Fisicos'!$A$1:$D$2309,2,FALSE)</f>
        <v>391</v>
      </c>
      <c r="E2201" s="14">
        <f>+VLOOKUP(C2201,'Fuentes de Financiamiento'!$A$1:$C$2398,3,FALSE)</f>
        <v>247324.32</v>
      </c>
      <c r="F2201" s="14" t="str">
        <f>+VLOOKUP(C2201,Georeferencias!$A$1:$D$2313,2,FALSE)</f>
        <v>Jalisco</v>
      </c>
      <c r="G2201" s="14" t="str">
        <f>+VLOOKUP(C2201,Georeferencias!$A$1:$D$2313,3,FALSE)</f>
        <v>Cihuatlán</v>
      </c>
      <c r="H2201" s="14" t="str">
        <f>+VLOOKUP(C2201,Georeferencias!$A$1:$D$2313,4,FALSE)</f>
        <v>Jaluco</v>
      </c>
      <c r="I2201" s="14" t="s">
        <v>1256</v>
      </c>
      <c r="J2201" s="14">
        <v>247324.32</v>
      </c>
      <c r="K2201" s="14" t="s">
        <v>16457</v>
      </c>
      <c r="L2201" s="14" t="s">
        <v>16458</v>
      </c>
      <c r="M2201" s="14">
        <v>14</v>
      </c>
      <c r="N2201" s="14" t="s">
        <v>11</v>
      </c>
      <c r="O2201" s="14">
        <v>22</v>
      </c>
      <c r="P2201" s="14" t="s">
        <v>939</v>
      </c>
      <c r="Q2201" s="14" t="s">
        <v>1259</v>
      </c>
      <c r="R2201" s="14" t="s">
        <v>1359</v>
      </c>
      <c r="S2201" s="14" t="s">
        <v>1261</v>
      </c>
      <c r="T2201" s="14" t="s">
        <v>6346</v>
      </c>
      <c r="U2201" s="14" t="s">
        <v>16459</v>
      </c>
      <c r="V2201" s="14" t="s">
        <v>1490</v>
      </c>
      <c r="W2201" s="14">
        <v>60</v>
      </c>
      <c r="X2201" s="14">
        <v>100</v>
      </c>
      <c r="Y2201" s="14">
        <v>0</v>
      </c>
      <c r="Z2201" s="14" t="s">
        <v>16460</v>
      </c>
      <c r="AA2201" s="14">
        <v>1</v>
      </c>
      <c r="AB2201" s="14" t="s">
        <v>16461</v>
      </c>
      <c r="AC2201" s="15">
        <v>43882</v>
      </c>
      <c r="AD2201" s="15">
        <v>44002</v>
      </c>
      <c r="AE2201" s="14">
        <v>247324.32</v>
      </c>
      <c r="AF2201" s="14">
        <v>247324.32</v>
      </c>
      <c r="AG2201" s="14">
        <v>247324.32</v>
      </c>
      <c r="AH2201" s="14">
        <v>247324.32</v>
      </c>
      <c r="AI2201" s="14">
        <v>247324.32</v>
      </c>
      <c r="AJ2201" s="14" t="s">
        <v>16462</v>
      </c>
      <c r="AK2201" s="14" t="s">
        <v>16463</v>
      </c>
      <c r="AL2201" s="14" t="s">
        <v>16464</v>
      </c>
      <c r="AM2201" s="14" t="s">
        <v>11648</v>
      </c>
      <c r="AN2201" s="14" t="s">
        <v>1271</v>
      </c>
      <c r="AO2201" s="14" t="s">
        <v>1272</v>
      </c>
      <c r="AP2201" s="14" t="s">
        <v>1272</v>
      </c>
    </row>
    <row r="2202" spans="1:42" x14ac:dyDescent="0.2">
      <c r="A2202" s="14">
        <v>2020</v>
      </c>
      <c r="B2202" s="14">
        <v>3</v>
      </c>
      <c r="C2202" s="14" t="s">
        <v>16465</v>
      </c>
      <c r="D2202" s="14">
        <f>+VLOOKUP(C2202,'Avances Fisicos'!$A$1:$D$2309,2,FALSE)</f>
        <v>380</v>
      </c>
      <c r="E2202" s="14">
        <f>+VLOOKUP(C2202,'Fuentes de Financiamiento'!$A$1:$C$2398,3,FALSE)</f>
        <v>79999.02</v>
      </c>
      <c r="F2202" s="14" t="str">
        <f>+VLOOKUP(C2202,Georeferencias!$A$1:$D$2313,2,FALSE)</f>
        <v>Jalisco</v>
      </c>
      <c r="G2202" s="14" t="str">
        <f>+VLOOKUP(C2202,Georeferencias!$A$1:$D$2313,3,FALSE)</f>
        <v>La Barca</v>
      </c>
      <c r="H2202" s="14" t="str">
        <f>+VLOOKUP(C2202,Georeferencias!$A$1:$D$2313,4,FALSE)</f>
        <v>La Barca</v>
      </c>
      <c r="I2202" s="14" t="s">
        <v>1256</v>
      </c>
      <c r="J2202" s="14">
        <v>79999.02</v>
      </c>
      <c r="K2202" s="14" t="s">
        <v>16466</v>
      </c>
      <c r="L2202" s="14" t="s">
        <v>16467</v>
      </c>
      <c r="M2202" s="14">
        <v>14</v>
      </c>
      <c r="N2202" s="14" t="s">
        <v>11</v>
      </c>
      <c r="O2202" s="14">
        <v>18</v>
      </c>
      <c r="P2202" s="14" t="s">
        <v>947</v>
      </c>
      <c r="Q2202" s="14" t="s">
        <v>1259</v>
      </c>
      <c r="R2202" s="14" t="s">
        <v>1359</v>
      </c>
      <c r="S2202" s="14" t="s">
        <v>1261</v>
      </c>
      <c r="T2202" s="14" t="s">
        <v>12847</v>
      </c>
      <c r="U2202" s="14" t="s">
        <v>16468</v>
      </c>
      <c r="V2202" s="14" t="s">
        <v>1490</v>
      </c>
      <c r="W2202" s="14">
        <v>76</v>
      </c>
      <c r="X2202" s="14">
        <v>59</v>
      </c>
      <c r="Y2202" s="14">
        <v>0</v>
      </c>
      <c r="Z2202" s="14" t="s">
        <v>11748</v>
      </c>
      <c r="AA2202" s="14">
        <v>1</v>
      </c>
      <c r="AB2202" s="14" t="s">
        <v>16469</v>
      </c>
      <c r="AC2202" s="15">
        <v>44039</v>
      </c>
      <c r="AD2202" s="15">
        <v>44070</v>
      </c>
      <c r="AE2202" s="14">
        <v>79999.02</v>
      </c>
      <c r="AF2202" s="14">
        <v>79999.02</v>
      </c>
      <c r="AG2202" s="14">
        <v>79999.02</v>
      </c>
      <c r="AH2202" s="14">
        <v>79999.02</v>
      </c>
      <c r="AI2202" s="14">
        <v>79999.02</v>
      </c>
      <c r="AJ2202" s="14" t="s">
        <v>12851</v>
      </c>
      <c r="AK2202" s="14" t="s">
        <v>11751</v>
      </c>
      <c r="AL2202" s="14" t="s">
        <v>16470</v>
      </c>
      <c r="AM2202" s="14" t="s">
        <v>11648</v>
      </c>
      <c r="AN2202" s="14" t="s">
        <v>1271</v>
      </c>
      <c r="AO2202" s="14" t="s">
        <v>1272</v>
      </c>
      <c r="AP2202" s="14" t="s">
        <v>1272</v>
      </c>
    </row>
    <row r="2203" spans="1:42" x14ac:dyDescent="0.2">
      <c r="A2203" s="14">
        <v>2020</v>
      </c>
      <c r="B2203" s="14">
        <v>3</v>
      </c>
      <c r="C2203" s="14" t="s">
        <v>16471</v>
      </c>
      <c r="D2203" s="14">
        <f>+VLOOKUP(C2203,'Avances Fisicos'!$A$1:$D$2309,2,FALSE)</f>
        <v>327</v>
      </c>
      <c r="E2203" s="14">
        <f>+VLOOKUP(C2203,'Fuentes de Financiamiento'!$A$1:$C$2398,3,FALSE)</f>
        <v>255753.06</v>
      </c>
      <c r="F2203" s="14" t="str">
        <f>+VLOOKUP(C2203,Georeferencias!$A$1:$D$2313,2,FALSE)</f>
        <v>Jalisco</v>
      </c>
      <c r="G2203" s="14" t="str">
        <f>+VLOOKUP(C2203,Georeferencias!$A$1:$D$2313,3,FALSE)</f>
        <v>Jocotepec</v>
      </c>
      <c r="H2203" s="14" t="str">
        <f>+VLOOKUP(C2203,Georeferencias!$A$1:$D$2313,4,FALSE)</f>
        <v>Jocotepec</v>
      </c>
      <c r="I2203" s="14" t="s">
        <v>1256</v>
      </c>
      <c r="J2203" s="14">
        <v>255753.06</v>
      </c>
      <c r="K2203" s="14" t="s">
        <v>16472</v>
      </c>
      <c r="L2203" s="14" t="s">
        <v>16473</v>
      </c>
      <c r="M2203" s="14">
        <v>14</v>
      </c>
      <c r="N2203" s="14" t="s">
        <v>11</v>
      </c>
      <c r="O2203" s="14">
        <v>50</v>
      </c>
      <c r="P2203" s="14" t="s">
        <v>28</v>
      </c>
      <c r="Q2203" s="14" t="s">
        <v>1259</v>
      </c>
      <c r="R2203" s="14" t="s">
        <v>1335</v>
      </c>
      <c r="S2203" s="14" t="s">
        <v>1261</v>
      </c>
      <c r="T2203" s="14" t="s">
        <v>3809</v>
      </c>
      <c r="U2203" s="14" t="s">
        <v>16474</v>
      </c>
      <c r="V2203" s="14" t="s">
        <v>1490</v>
      </c>
      <c r="W2203" s="14">
        <v>45</v>
      </c>
      <c r="X2203" s="14">
        <v>30</v>
      </c>
      <c r="Y2203" s="14">
        <v>0</v>
      </c>
      <c r="Z2203" s="14" t="s">
        <v>12188</v>
      </c>
      <c r="AA2203" s="14">
        <v>1</v>
      </c>
      <c r="AB2203" s="14" t="s">
        <v>16475</v>
      </c>
      <c r="AC2203" s="15">
        <v>43949</v>
      </c>
      <c r="AD2203" s="15">
        <v>43980</v>
      </c>
      <c r="AE2203" s="14">
        <v>255753.06</v>
      </c>
      <c r="AF2203" s="14">
        <v>255753.06</v>
      </c>
      <c r="AG2203" s="14">
        <v>255753.06</v>
      </c>
      <c r="AH2203" s="14">
        <v>255753.06</v>
      </c>
      <c r="AI2203" s="14">
        <v>255753.06</v>
      </c>
      <c r="AJ2203" s="14" t="s">
        <v>16476</v>
      </c>
      <c r="AK2203" s="14" t="s">
        <v>12191</v>
      </c>
      <c r="AL2203" s="14" t="s">
        <v>16477</v>
      </c>
      <c r="AM2203" s="14" t="s">
        <v>11648</v>
      </c>
      <c r="AN2203" s="14" t="s">
        <v>1271</v>
      </c>
      <c r="AO2203" s="14" t="s">
        <v>1272</v>
      </c>
      <c r="AP2203" s="14" t="s">
        <v>1272</v>
      </c>
    </row>
    <row r="2204" spans="1:42" x14ac:dyDescent="0.2">
      <c r="A2204" s="14">
        <v>2020</v>
      </c>
      <c r="B2204" s="14">
        <v>3</v>
      </c>
      <c r="C2204" s="14" t="s">
        <v>16478</v>
      </c>
      <c r="D2204" s="14">
        <f>+VLOOKUP(C2204,'Avances Fisicos'!$A$1:$D$2309,2,FALSE)</f>
        <v>78.8</v>
      </c>
      <c r="E2204" s="14">
        <f>+VLOOKUP(C2204,'Fuentes de Financiamiento'!$A$1:$C$2398,3,FALSE)</f>
        <v>187566.13</v>
      </c>
      <c r="F2204" s="14" t="str">
        <f>+VLOOKUP(C2204,Georeferencias!$A$1:$D$2313,2,FALSE)</f>
        <v>Jalisco</v>
      </c>
      <c r="G2204" s="14" t="str">
        <f>+VLOOKUP(C2204,Georeferencias!$A$1:$D$2313,3,FALSE)</f>
        <v>Ayotlán</v>
      </c>
      <c r="H2204" s="14" t="str">
        <f>+VLOOKUP(C2204,Georeferencias!$A$1:$D$2313,4,FALSE)</f>
        <v>Ayotlán</v>
      </c>
      <c r="I2204" s="14" t="s">
        <v>1256</v>
      </c>
      <c r="J2204" s="14">
        <v>187566.11</v>
      </c>
      <c r="K2204" s="14" t="s">
        <v>16479</v>
      </c>
      <c r="L2204" s="14" t="s">
        <v>16480</v>
      </c>
      <c r="M2204" s="14">
        <v>14</v>
      </c>
      <c r="N2204" s="14" t="s">
        <v>11</v>
      </c>
      <c r="O2204" s="14">
        <v>16</v>
      </c>
      <c r="P2204" s="14" t="s">
        <v>928</v>
      </c>
      <c r="Q2204" s="14" t="s">
        <v>1259</v>
      </c>
      <c r="R2204" s="14" t="s">
        <v>1359</v>
      </c>
      <c r="S2204" s="14" t="s">
        <v>1261</v>
      </c>
      <c r="T2204" s="14" t="s">
        <v>3817</v>
      </c>
      <c r="U2204" s="14" t="s">
        <v>16481</v>
      </c>
      <c r="V2204" s="14" t="s">
        <v>1490</v>
      </c>
      <c r="W2204" s="14">
        <v>42</v>
      </c>
      <c r="X2204" s="14">
        <v>35</v>
      </c>
      <c r="Y2204" s="14">
        <v>0</v>
      </c>
      <c r="Z2204" s="14" t="s">
        <v>14469</v>
      </c>
      <c r="AA2204" s="14">
        <v>1</v>
      </c>
      <c r="AB2204" s="14" t="s">
        <v>16482</v>
      </c>
      <c r="AC2204" s="15">
        <v>44000</v>
      </c>
      <c r="AD2204" s="15">
        <v>44023</v>
      </c>
      <c r="AE2204" s="14">
        <v>187566.13</v>
      </c>
      <c r="AF2204" s="14">
        <v>187566.13</v>
      </c>
      <c r="AG2204" s="14">
        <v>187566.13</v>
      </c>
      <c r="AH2204" s="14">
        <v>187566.13</v>
      </c>
      <c r="AI2204" s="14">
        <v>187566.13</v>
      </c>
      <c r="AJ2204" s="14" t="s">
        <v>16483</v>
      </c>
      <c r="AK2204" s="14" t="s">
        <v>14472</v>
      </c>
      <c r="AL2204" s="14" t="s">
        <v>16484</v>
      </c>
      <c r="AM2204" s="14" t="s">
        <v>11648</v>
      </c>
      <c r="AN2204" s="14" t="s">
        <v>1271</v>
      </c>
      <c r="AO2204" s="14" t="s">
        <v>1272</v>
      </c>
      <c r="AP2204" s="14" t="s">
        <v>1272</v>
      </c>
    </row>
    <row r="2205" spans="1:42" x14ac:dyDescent="0.2">
      <c r="A2205" s="14">
        <v>2020</v>
      </c>
      <c r="B2205" s="14">
        <v>3</v>
      </c>
      <c r="C2205" s="14" t="s">
        <v>16485</v>
      </c>
      <c r="D2205" s="14">
        <f>+VLOOKUP(C2205,'Avances Fisicos'!$A$1:$D$2309,2,FALSE)</f>
        <v>10010</v>
      </c>
      <c r="E2205" s="14">
        <f>+VLOOKUP(C2205,'Fuentes de Financiamiento'!$A$1:$C$2398,3,FALSE)</f>
        <v>420100.08</v>
      </c>
      <c r="F2205" s="14" t="str">
        <f>+VLOOKUP(C2205,Georeferencias!$A$1:$D$2313,2,FALSE)</f>
        <v>Jalisco</v>
      </c>
      <c r="G2205" s="14" t="str">
        <f>+VLOOKUP(C2205,Georeferencias!$A$1:$D$2313,3,FALSE)</f>
        <v>Atenguillo</v>
      </c>
      <c r="H2205" s="14" t="str">
        <f>+VLOOKUP(C2205,Georeferencias!$A$1:$D$2313,4,FALSE)</f>
        <v>Las Cebollas</v>
      </c>
      <c r="I2205" s="14" t="s">
        <v>1256</v>
      </c>
      <c r="J2205" s="14">
        <v>420100.08</v>
      </c>
      <c r="K2205" s="14" t="s">
        <v>16486</v>
      </c>
      <c r="L2205" s="14" t="s">
        <v>16487</v>
      </c>
      <c r="M2205" s="14">
        <v>14</v>
      </c>
      <c r="N2205" s="14" t="s">
        <v>11</v>
      </c>
      <c r="O2205" s="14">
        <v>12</v>
      </c>
      <c r="P2205" s="14" t="s">
        <v>1028</v>
      </c>
      <c r="Q2205" s="14" t="s">
        <v>1259</v>
      </c>
      <c r="R2205" s="14" t="s">
        <v>1335</v>
      </c>
      <c r="S2205" s="14" t="s">
        <v>1261</v>
      </c>
      <c r="T2205" s="14" t="s">
        <v>4254</v>
      </c>
      <c r="U2205" s="14" t="s">
        <v>16488</v>
      </c>
      <c r="V2205" s="14" t="s">
        <v>1490</v>
      </c>
      <c r="W2205" s="14">
        <v>86</v>
      </c>
      <c r="X2205" s="14">
        <v>77</v>
      </c>
      <c r="Y2205" s="14">
        <v>0</v>
      </c>
      <c r="Z2205" s="14" t="s">
        <v>16489</v>
      </c>
      <c r="AA2205" s="14">
        <v>1</v>
      </c>
      <c r="AB2205" s="14" t="s">
        <v>16490</v>
      </c>
      <c r="AC2205" s="15">
        <v>43871</v>
      </c>
      <c r="AD2205" s="15">
        <v>43903</v>
      </c>
      <c r="AE2205" s="14">
        <v>420100.08</v>
      </c>
      <c r="AF2205" s="14">
        <v>420100.08</v>
      </c>
      <c r="AG2205" s="14">
        <v>420100.08</v>
      </c>
      <c r="AH2205" s="14">
        <v>420100.08</v>
      </c>
      <c r="AI2205" s="14">
        <v>420100.08</v>
      </c>
      <c r="AJ2205" s="14" t="s">
        <v>16491</v>
      </c>
      <c r="AK2205" s="14" t="s">
        <v>16492</v>
      </c>
      <c r="AL2205" s="14" t="s">
        <v>16493</v>
      </c>
      <c r="AM2205" s="14" t="s">
        <v>11648</v>
      </c>
      <c r="AN2205" s="14" t="s">
        <v>1271</v>
      </c>
      <c r="AO2205" s="14" t="s">
        <v>1272</v>
      </c>
      <c r="AP2205" s="14" t="s">
        <v>1272</v>
      </c>
    </row>
    <row r="2206" spans="1:42" x14ac:dyDescent="0.2">
      <c r="A2206" s="14">
        <v>2020</v>
      </c>
      <c r="B2206" s="14">
        <v>3</v>
      </c>
      <c r="C2206" s="14" t="s">
        <v>16494</v>
      </c>
      <c r="D2206" s="14">
        <f>+VLOOKUP(C2206,'Avances Fisicos'!$A$1:$D$2309,2,FALSE)</f>
        <v>220</v>
      </c>
      <c r="E2206" s="14">
        <f>+VLOOKUP(C2206,'Fuentes de Financiamiento'!$A$1:$C$2398,3,FALSE)</f>
        <v>327601.82</v>
      </c>
      <c r="F2206" s="14" t="str">
        <f>+VLOOKUP(C2206,Georeferencias!$A$1:$D$2313,2,FALSE)</f>
        <v>Jalisco</v>
      </c>
      <c r="G2206" s="14" t="str">
        <f>+VLOOKUP(C2206,Georeferencias!$A$1:$D$2313,3,FALSE)</f>
        <v>Atenguillo</v>
      </c>
      <c r="H2206" s="14" t="str">
        <f>+VLOOKUP(C2206,Georeferencias!$A$1:$D$2313,4,FALSE)</f>
        <v>Atenguillo</v>
      </c>
      <c r="I2206" s="14" t="s">
        <v>1256</v>
      </c>
      <c r="J2206" s="14">
        <v>327601.82</v>
      </c>
      <c r="K2206" s="14" t="s">
        <v>16495</v>
      </c>
      <c r="L2206" s="14" t="s">
        <v>16496</v>
      </c>
      <c r="M2206" s="14">
        <v>14</v>
      </c>
      <c r="N2206" s="14" t="s">
        <v>11</v>
      </c>
      <c r="O2206" s="14">
        <v>12</v>
      </c>
      <c r="P2206" s="14" t="s">
        <v>1028</v>
      </c>
      <c r="Q2206" s="14" t="s">
        <v>1259</v>
      </c>
      <c r="R2206" s="14" t="s">
        <v>1346</v>
      </c>
      <c r="S2206" s="14" t="s">
        <v>1261</v>
      </c>
      <c r="T2206" s="14" t="s">
        <v>16497</v>
      </c>
      <c r="U2206" s="14" t="s">
        <v>16498</v>
      </c>
      <c r="V2206" s="14" t="s">
        <v>1490</v>
      </c>
      <c r="W2206" s="14">
        <v>798</v>
      </c>
      <c r="X2206" s="14">
        <v>749</v>
      </c>
      <c r="Y2206" s="14">
        <v>0</v>
      </c>
      <c r="Z2206" s="14" t="s">
        <v>16499</v>
      </c>
      <c r="AA2206" s="14">
        <v>1</v>
      </c>
      <c r="AB2206" s="14" t="s">
        <v>16500</v>
      </c>
      <c r="AC2206" s="15">
        <v>43902</v>
      </c>
      <c r="AD2206" s="15">
        <v>44073</v>
      </c>
      <c r="AE2206" s="14">
        <v>327601.82</v>
      </c>
      <c r="AF2206" s="14">
        <v>327601.82</v>
      </c>
      <c r="AG2206" s="14">
        <v>327601.82</v>
      </c>
      <c r="AH2206" s="14">
        <v>327601.82</v>
      </c>
      <c r="AI2206" s="14">
        <v>327601.82</v>
      </c>
      <c r="AJ2206" s="14" t="s">
        <v>16501</v>
      </c>
      <c r="AK2206" s="14" t="s">
        <v>2633</v>
      </c>
      <c r="AL2206" s="14" t="s">
        <v>16502</v>
      </c>
      <c r="AM2206" s="14" t="s">
        <v>11648</v>
      </c>
      <c r="AN2206" s="14" t="s">
        <v>1271</v>
      </c>
      <c r="AO2206" s="14" t="s">
        <v>1272</v>
      </c>
      <c r="AP2206" s="14" t="s">
        <v>1272</v>
      </c>
    </row>
    <row r="2207" spans="1:42" x14ac:dyDescent="0.2">
      <c r="A2207" s="14">
        <v>2020</v>
      </c>
      <c r="B2207" s="14">
        <v>3</v>
      </c>
      <c r="C2207" s="14" t="s">
        <v>16503</v>
      </c>
      <c r="D2207" s="14">
        <f>+VLOOKUP(C2207,'Avances Fisicos'!$A$1:$D$2309,2,FALSE)</f>
        <v>1</v>
      </c>
      <c r="E2207" s="14">
        <f>+VLOOKUP(C2207,'Fuentes de Financiamiento'!$A$1:$C$2398,3,FALSE)</f>
        <v>27792.44</v>
      </c>
      <c r="F2207" s="14" t="str">
        <f>+VLOOKUP(C2207,Georeferencias!$A$1:$D$2313,2,FALSE)</f>
        <v>Jalisco</v>
      </c>
      <c r="G2207" s="14" t="str">
        <f>+VLOOKUP(C2207,Georeferencias!$A$1:$D$2313,3,FALSE)</f>
        <v>El Limón</v>
      </c>
      <c r="H2207" s="14" t="str">
        <f>+VLOOKUP(C2207,Georeferencias!$A$1:$D$2313,4,FALSE)</f>
        <v>El Rodeo</v>
      </c>
      <c r="I2207" s="14" t="s">
        <v>1256</v>
      </c>
      <c r="J2207" s="14">
        <v>27792.44</v>
      </c>
      <c r="K2207" s="14" t="s">
        <v>16504</v>
      </c>
      <c r="L2207" s="14" t="s">
        <v>16505</v>
      </c>
      <c r="M2207" s="14">
        <v>14</v>
      </c>
      <c r="N2207" s="14" t="s">
        <v>11</v>
      </c>
      <c r="O2207" s="14">
        <v>54</v>
      </c>
      <c r="P2207" s="14" t="s">
        <v>926</v>
      </c>
      <c r="Q2207" s="14" t="s">
        <v>1259</v>
      </c>
      <c r="R2207" s="14" t="s">
        <v>1359</v>
      </c>
      <c r="S2207" s="14" t="s">
        <v>1261</v>
      </c>
      <c r="T2207" s="14" t="s">
        <v>12890</v>
      </c>
      <c r="U2207" s="14" t="s">
        <v>16506</v>
      </c>
      <c r="V2207" s="14" t="s">
        <v>1490</v>
      </c>
      <c r="W2207" s="14">
        <v>32</v>
      </c>
      <c r="X2207" s="14">
        <v>24</v>
      </c>
      <c r="Y2207" s="14">
        <v>0</v>
      </c>
      <c r="Z2207" s="14" t="s">
        <v>1327</v>
      </c>
      <c r="AA2207" s="14">
        <v>1</v>
      </c>
      <c r="AB2207" s="14" t="s">
        <v>16507</v>
      </c>
      <c r="AC2207" s="15">
        <v>43955</v>
      </c>
      <c r="AD2207" s="15">
        <v>43956</v>
      </c>
      <c r="AE2207" s="14">
        <v>27792.44</v>
      </c>
      <c r="AF2207" s="14">
        <v>27792.44</v>
      </c>
      <c r="AG2207" s="14">
        <v>27792.44</v>
      </c>
      <c r="AH2207" s="14">
        <v>27792.44</v>
      </c>
      <c r="AI2207" s="14">
        <v>27792.44</v>
      </c>
      <c r="AJ2207" s="14" t="s">
        <v>16508</v>
      </c>
      <c r="AK2207" s="14" t="s">
        <v>1402</v>
      </c>
      <c r="AL2207" s="14" t="s">
        <v>16509</v>
      </c>
      <c r="AM2207" s="14" t="s">
        <v>11648</v>
      </c>
      <c r="AN2207" s="14" t="s">
        <v>1271</v>
      </c>
      <c r="AO2207" s="14" t="s">
        <v>1272</v>
      </c>
      <c r="AP2207" s="14" t="s">
        <v>1272</v>
      </c>
    </row>
    <row r="2208" spans="1:42" x14ac:dyDescent="0.2">
      <c r="A2208" s="14">
        <v>2020</v>
      </c>
      <c r="B2208" s="14">
        <v>3</v>
      </c>
      <c r="C2208" s="14" t="s">
        <v>16510</v>
      </c>
      <c r="D2208" s="14">
        <f>+VLOOKUP(C2208,'Avances Fisicos'!$A$1:$D$2309,2,FALSE)</f>
        <v>656</v>
      </c>
      <c r="E2208" s="14">
        <f>+VLOOKUP(C2208,'Fuentes de Financiamiento'!$A$1:$C$2398,3,FALSE)</f>
        <v>643296.51</v>
      </c>
      <c r="F2208" s="14" t="str">
        <f>+VLOOKUP(C2208,Georeferencias!$A$1:$D$2313,2,FALSE)</f>
        <v>Jalisco</v>
      </c>
      <c r="G2208" s="14" t="str">
        <f>+VLOOKUP(C2208,Georeferencias!$A$1:$D$2313,3,FALSE)</f>
        <v>Jilotlán de los Dolores</v>
      </c>
      <c r="H2208" s="14" t="str">
        <f>+VLOOKUP(C2208,Georeferencias!$A$1:$D$2313,4,FALSE)</f>
        <v>Jilotlán De Los Dolores</v>
      </c>
      <c r="I2208" s="14" t="s">
        <v>1256</v>
      </c>
      <c r="J2208" s="14">
        <v>643296.51</v>
      </c>
      <c r="K2208" s="14" t="s">
        <v>16511</v>
      </c>
      <c r="L2208" s="14" t="s">
        <v>16512</v>
      </c>
      <c r="M2208" s="14">
        <v>14</v>
      </c>
      <c r="N2208" s="14" t="s">
        <v>11</v>
      </c>
      <c r="O2208" s="14">
        <v>49</v>
      </c>
      <c r="P2208" s="14" t="s">
        <v>910</v>
      </c>
      <c r="Q2208" s="14" t="s">
        <v>1259</v>
      </c>
      <c r="R2208" s="14" t="s">
        <v>1335</v>
      </c>
      <c r="S2208" s="14" t="s">
        <v>1261</v>
      </c>
      <c r="T2208" s="14" t="s">
        <v>16513</v>
      </c>
      <c r="U2208" s="14" t="s">
        <v>16514</v>
      </c>
      <c r="V2208" s="14" t="s">
        <v>1490</v>
      </c>
      <c r="W2208" s="14">
        <v>50</v>
      </c>
      <c r="X2208" s="14">
        <v>40</v>
      </c>
      <c r="Y2208" s="14">
        <v>0</v>
      </c>
      <c r="Z2208" s="14" t="s">
        <v>16515</v>
      </c>
      <c r="AA2208" s="14">
        <v>1</v>
      </c>
      <c r="AB2208" s="14" t="s">
        <v>16516</v>
      </c>
      <c r="AC2208" s="15">
        <v>44025</v>
      </c>
      <c r="AD2208" s="15">
        <v>44074</v>
      </c>
      <c r="AE2208" s="14">
        <v>643296.51</v>
      </c>
      <c r="AF2208" s="14">
        <v>643296.51</v>
      </c>
      <c r="AG2208" s="14">
        <v>643296.51</v>
      </c>
      <c r="AH2208" s="14">
        <v>643296.51</v>
      </c>
      <c r="AI2208" s="14">
        <v>643296.51</v>
      </c>
      <c r="AJ2208" s="14" t="s">
        <v>16517</v>
      </c>
      <c r="AK2208" s="14" t="s">
        <v>16518</v>
      </c>
      <c r="AL2208" s="14" t="s">
        <v>16519</v>
      </c>
      <c r="AM2208" s="14" t="s">
        <v>11648</v>
      </c>
      <c r="AN2208" s="14" t="s">
        <v>1271</v>
      </c>
      <c r="AO2208" s="14" t="s">
        <v>1272</v>
      </c>
      <c r="AP2208" s="14" t="s">
        <v>1272</v>
      </c>
    </row>
    <row r="2209" spans="1:42" x14ac:dyDescent="0.2">
      <c r="A2209" s="14">
        <v>2020</v>
      </c>
      <c r="B2209" s="14">
        <v>3</v>
      </c>
      <c r="C2209" s="14" t="s">
        <v>16520</v>
      </c>
      <c r="D2209" s="14">
        <f>+VLOOKUP(C2209,'Avances Fisicos'!$A$1:$D$2309,2,FALSE)</f>
        <v>895</v>
      </c>
      <c r="E2209" s="14">
        <f>+VLOOKUP(C2209,'Fuentes de Financiamiento'!$A$1:$C$2398,3,FALSE)</f>
        <v>461496.56</v>
      </c>
      <c r="F2209" s="14" t="str">
        <f>+VLOOKUP(C2209,Georeferencias!$A$1:$D$2313,2,FALSE)</f>
        <v>Jalisco</v>
      </c>
      <c r="G2209" s="14" t="str">
        <f>+VLOOKUP(C2209,Georeferencias!$A$1:$D$2313,3,FALSE)</f>
        <v>Ojuelos de Jalisco</v>
      </c>
      <c r="H2209" s="14" t="str">
        <f>+VLOOKUP(C2209,Georeferencias!$A$1:$D$2313,4,FALSE)</f>
        <v>Ninguno [Granja]</v>
      </c>
      <c r="I2209" s="14" t="s">
        <v>1256</v>
      </c>
      <c r="J2209" s="14">
        <v>461496.56</v>
      </c>
      <c r="K2209" s="14" t="s">
        <v>16521</v>
      </c>
      <c r="L2209" s="14" t="s">
        <v>16522</v>
      </c>
      <c r="M2209" s="14">
        <v>14</v>
      </c>
      <c r="N2209" s="14" t="s">
        <v>11</v>
      </c>
      <c r="O2209" s="14">
        <v>64</v>
      </c>
      <c r="P2209" s="14" t="s">
        <v>10165</v>
      </c>
      <c r="Q2209" s="14" t="s">
        <v>1259</v>
      </c>
      <c r="R2209" s="14" t="s">
        <v>1335</v>
      </c>
      <c r="S2209" s="14" t="s">
        <v>1261</v>
      </c>
      <c r="T2209" s="14" t="s">
        <v>12196</v>
      </c>
      <c r="U2209" s="14" t="s">
        <v>16523</v>
      </c>
      <c r="V2209" s="14" t="s">
        <v>1490</v>
      </c>
      <c r="W2209" s="14">
        <v>60</v>
      </c>
      <c r="X2209" s="14">
        <v>40</v>
      </c>
      <c r="Y2209" s="14">
        <v>0</v>
      </c>
      <c r="Z2209" s="14" t="s">
        <v>16524</v>
      </c>
      <c r="AA2209" s="14">
        <v>1</v>
      </c>
      <c r="AB2209" s="14" t="s">
        <v>16525</v>
      </c>
      <c r="AC2209" s="15">
        <v>43850</v>
      </c>
      <c r="AD2209" s="15">
        <v>43876</v>
      </c>
      <c r="AE2209" s="14">
        <v>461496.56</v>
      </c>
      <c r="AF2209" s="14">
        <v>461496.56</v>
      </c>
      <c r="AG2209" s="14">
        <v>461496.56</v>
      </c>
      <c r="AH2209" s="14">
        <v>461496.56</v>
      </c>
      <c r="AI2209" s="14">
        <v>461496.56</v>
      </c>
      <c r="AJ2209" s="14" t="s">
        <v>16526</v>
      </c>
      <c r="AK2209" s="14" t="s">
        <v>16527</v>
      </c>
      <c r="AL2209" s="14" t="s">
        <v>16528</v>
      </c>
      <c r="AM2209" s="14" t="s">
        <v>11648</v>
      </c>
      <c r="AN2209" s="14" t="s">
        <v>1271</v>
      </c>
      <c r="AO2209" s="14" t="s">
        <v>1272</v>
      </c>
      <c r="AP2209" s="14" t="s">
        <v>1272</v>
      </c>
    </row>
    <row r="2210" spans="1:42" x14ac:dyDescent="0.2">
      <c r="A2210" s="14">
        <v>2020</v>
      </c>
      <c r="B2210" s="14">
        <v>3</v>
      </c>
      <c r="C2210" s="14" t="s">
        <v>16529</v>
      </c>
      <c r="D2210" s="14">
        <f>+VLOOKUP(C2210,'Avances Fisicos'!$A$1:$D$2309,2,FALSE)</f>
        <v>1121</v>
      </c>
      <c r="E2210" s="14">
        <f>+VLOOKUP(C2210,'Fuentes de Financiamiento'!$A$1:$C$2398,3,FALSE)</f>
        <v>1229138.1599999999</v>
      </c>
      <c r="F2210" s="14" t="str">
        <f>+VLOOKUP(C2210,Georeferencias!$A$1:$D$2313,2,FALSE)</f>
        <v>Jalisco</v>
      </c>
      <c r="G2210" s="14" t="str">
        <f>+VLOOKUP(C2210,Georeferencias!$A$1:$D$2313,3,FALSE)</f>
        <v>Arandas</v>
      </c>
      <c r="H2210" s="14" t="str">
        <f>+VLOOKUP(C2210,Georeferencias!$A$1:$D$2313,4,FALSE)</f>
        <v>Arandas</v>
      </c>
      <c r="I2210" s="14" t="s">
        <v>1256</v>
      </c>
      <c r="J2210" s="14">
        <v>1229138.1599999999</v>
      </c>
      <c r="K2210" s="14" t="s">
        <v>16530</v>
      </c>
      <c r="L2210" s="14" t="s">
        <v>16531</v>
      </c>
      <c r="M2210" s="14">
        <v>14</v>
      </c>
      <c r="N2210" s="14" t="s">
        <v>11</v>
      </c>
      <c r="O2210" s="14">
        <v>8</v>
      </c>
      <c r="P2210" s="14" t="s">
        <v>12</v>
      </c>
      <c r="Q2210" s="14" t="s">
        <v>1259</v>
      </c>
      <c r="R2210" s="14" t="s">
        <v>1335</v>
      </c>
      <c r="S2210" s="14" t="s">
        <v>1261</v>
      </c>
      <c r="T2210" s="14" t="s">
        <v>2437</v>
      </c>
      <c r="U2210" s="14" t="s">
        <v>16532</v>
      </c>
      <c r="V2210" s="14" t="s">
        <v>1490</v>
      </c>
      <c r="W2210" s="14">
        <v>122</v>
      </c>
      <c r="X2210" s="14">
        <v>113</v>
      </c>
      <c r="Y2210" s="14">
        <v>0</v>
      </c>
      <c r="Z2210" s="14" t="s">
        <v>16533</v>
      </c>
      <c r="AA2210" s="14">
        <v>1</v>
      </c>
      <c r="AB2210" s="14" t="s">
        <v>16534</v>
      </c>
      <c r="AC2210" s="15">
        <v>44004</v>
      </c>
      <c r="AD2210" s="15">
        <v>44106</v>
      </c>
      <c r="AE2210" s="14">
        <v>1229138.1599999999</v>
      </c>
      <c r="AF2210" s="14">
        <v>1229138.1599999999</v>
      </c>
      <c r="AG2210" s="14">
        <v>1229138.1599999999</v>
      </c>
      <c r="AH2210" s="14">
        <v>1229138.1599999999</v>
      </c>
      <c r="AI2210" s="14">
        <v>1229138.1599999999</v>
      </c>
      <c r="AJ2210" s="14" t="s">
        <v>8752</v>
      </c>
      <c r="AK2210" s="14" t="s">
        <v>16535</v>
      </c>
      <c r="AL2210" s="14" t="s">
        <v>16536</v>
      </c>
      <c r="AM2210" s="14" t="s">
        <v>11648</v>
      </c>
      <c r="AN2210" s="14" t="s">
        <v>1271</v>
      </c>
      <c r="AO2210" s="14" t="s">
        <v>1272</v>
      </c>
      <c r="AP2210" s="14" t="s">
        <v>1272</v>
      </c>
    </row>
    <row r="2211" spans="1:42" x14ac:dyDescent="0.2">
      <c r="A2211" s="14">
        <v>2020</v>
      </c>
      <c r="B2211" s="14">
        <v>3</v>
      </c>
      <c r="C2211" s="14" t="s">
        <v>16537</v>
      </c>
      <c r="D2211" s="14">
        <f>+VLOOKUP(C2211,'Avances Fisicos'!$A$1:$D$2309,2,FALSE)</f>
        <v>73</v>
      </c>
      <c r="E2211" s="14">
        <f>+VLOOKUP(C2211,'Fuentes de Financiamiento'!$A$1:$C$2398,3,FALSE)</f>
        <v>138821.24</v>
      </c>
      <c r="F2211" s="14" t="str">
        <f>+VLOOKUP(C2211,Georeferencias!$A$1:$D$2313,2,FALSE)</f>
        <v>Jalisco</v>
      </c>
      <c r="G2211" s="14" t="str">
        <f>+VLOOKUP(C2211,Georeferencias!$A$1:$D$2313,3,FALSE)</f>
        <v>Jocotepec</v>
      </c>
      <c r="H2211" s="14" t="str">
        <f>+VLOOKUP(C2211,Georeferencias!$A$1:$D$2313,4,FALSE)</f>
        <v>Jocotepec</v>
      </c>
      <c r="I2211" s="14" t="s">
        <v>1256</v>
      </c>
      <c r="J2211" s="14">
        <v>138821.24</v>
      </c>
      <c r="K2211" s="14" t="s">
        <v>16538</v>
      </c>
      <c r="L2211" s="14" t="s">
        <v>16539</v>
      </c>
      <c r="M2211" s="14">
        <v>14</v>
      </c>
      <c r="N2211" s="14" t="s">
        <v>11</v>
      </c>
      <c r="O2211" s="14">
        <v>50</v>
      </c>
      <c r="P2211" s="14" t="s">
        <v>28</v>
      </c>
      <c r="Q2211" s="14" t="s">
        <v>1259</v>
      </c>
      <c r="R2211" s="14" t="s">
        <v>1359</v>
      </c>
      <c r="S2211" s="14" t="s">
        <v>1261</v>
      </c>
      <c r="T2211" s="14" t="s">
        <v>3809</v>
      </c>
      <c r="U2211" s="14" t="s">
        <v>16540</v>
      </c>
      <c r="V2211" s="14" t="s">
        <v>1490</v>
      </c>
      <c r="W2211" s="14">
        <v>15</v>
      </c>
      <c r="X2211" s="14">
        <v>10</v>
      </c>
      <c r="Y2211" s="14">
        <v>0</v>
      </c>
      <c r="Z2211" s="14" t="s">
        <v>13592</v>
      </c>
      <c r="AA2211" s="14">
        <v>1</v>
      </c>
      <c r="AB2211" s="14" t="s">
        <v>16541</v>
      </c>
      <c r="AC2211" s="15">
        <v>43997</v>
      </c>
      <c r="AD2211" s="15">
        <v>44024</v>
      </c>
      <c r="AE2211" s="14">
        <v>138821.24</v>
      </c>
      <c r="AF2211" s="14">
        <v>138821.24</v>
      </c>
      <c r="AG2211" s="14">
        <v>138821.24</v>
      </c>
      <c r="AH2211" s="14">
        <v>138821.24</v>
      </c>
      <c r="AI2211" s="14">
        <v>138821.24</v>
      </c>
      <c r="AJ2211" s="14" t="s">
        <v>13594</v>
      </c>
      <c r="AK2211" s="14" t="s">
        <v>13595</v>
      </c>
      <c r="AL2211" s="14" t="s">
        <v>16542</v>
      </c>
      <c r="AM2211" s="14" t="s">
        <v>11648</v>
      </c>
      <c r="AN2211" s="14" t="s">
        <v>1271</v>
      </c>
      <c r="AO2211" s="14" t="s">
        <v>1272</v>
      </c>
      <c r="AP2211" s="14" t="s">
        <v>1272</v>
      </c>
    </row>
    <row r="2212" spans="1:42" x14ac:dyDescent="0.2">
      <c r="A2212" s="14">
        <v>2020</v>
      </c>
      <c r="B2212" s="14">
        <v>3</v>
      </c>
      <c r="C2212" s="14" t="s">
        <v>16543</v>
      </c>
      <c r="D2212" s="14">
        <f>+VLOOKUP(C2212,'Avances Fisicos'!$A$1:$D$2309,2,FALSE)</f>
        <v>343</v>
      </c>
      <c r="E2212" s="14">
        <f>+VLOOKUP(C2212,'Fuentes de Financiamiento'!$A$1:$C$2398,3,FALSE)</f>
        <v>931727.38</v>
      </c>
      <c r="F2212" s="14" t="str">
        <f>+VLOOKUP(C2212,Georeferencias!$A$1:$D$2313,2,FALSE)</f>
        <v>Jalisco</v>
      </c>
      <c r="G2212" s="14" t="str">
        <f>+VLOOKUP(C2212,Georeferencias!$A$1:$D$2313,3,FALSE)</f>
        <v>Ayotlán</v>
      </c>
      <c r="H2212" s="14" t="str">
        <f>+VLOOKUP(C2212,Georeferencias!$A$1:$D$2313,4,FALSE)</f>
        <v>La Ribera</v>
      </c>
      <c r="I2212" s="14" t="s">
        <v>1256</v>
      </c>
      <c r="J2212" s="14">
        <v>931727.37</v>
      </c>
      <c r="K2212" s="14" t="s">
        <v>16544</v>
      </c>
      <c r="L2212" s="14" t="s">
        <v>16545</v>
      </c>
      <c r="M2212" s="14">
        <v>14</v>
      </c>
      <c r="N2212" s="14" t="s">
        <v>11</v>
      </c>
      <c r="O2212" s="14">
        <v>16</v>
      </c>
      <c r="P2212" s="14" t="s">
        <v>928</v>
      </c>
      <c r="Q2212" s="14" t="s">
        <v>1259</v>
      </c>
      <c r="R2212" s="14" t="s">
        <v>1359</v>
      </c>
      <c r="S2212" s="14" t="s">
        <v>1261</v>
      </c>
      <c r="T2212" s="14" t="s">
        <v>16546</v>
      </c>
      <c r="U2212" s="14" t="s">
        <v>16547</v>
      </c>
      <c r="V2212" s="14" t="s">
        <v>1490</v>
      </c>
      <c r="W2212" s="14">
        <v>275</v>
      </c>
      <c r="X2212" s="14">
        <v>250</v>
      </c>
      <c r="Y2212" s="14">
        <v>0</v>
      </c>
      <c r="Z2212" s="14" t="s">
        <v>16548</v>
      </c>
      <c r="AA2212" s="14">
        <v>1</v>
      </c>
      <c r="AB2212" s="14" t="s">
        <v>16549</v>
      </c>
      <c r="AC2212" s="15">
        <v>44011</v>
      </c>
      <c r="AD2212" s="15">
        <v>44030</v>
      </c>
      <c r="AE2212" s="14">
        <v>931727.38</v>
      </c>
      <c r="AF2212" s="14">
        <v>931727.38</v>
      </c>
      <c r="AG2212" s="14">
        <v>931727.38</v>
      </c>
      <c r="AH2212" s="14">
        <v>931727.38</v>
      </c>
      <c r="AI2212" s="14">
        <v>931727.38</v>
      </c>
      <c r="AJ2212" s="14" t="s">
        <v>16550</v>
      </c>
      <c r="AK2212" s="14" t="s">
        <v>16551</v>
      </c>
      <c r="AL2212" s="14" t="s">
        <v>16552</v>
      </c>
      <c r="AM2212" s="14" t="s">
        <v>11648</v>
      </c>
      <c r="AN2212" s="14" t="s">
        <v>1271</v>
      </c>
      <c r="AO2212" s="14" t="s">
        <v>1272</v>
      </c>
      <c r="AP2212" s="14" t="s">
        <v>1272</v>
      </c>
    </row>
    <row r="2213" spans="1:42" x14ac:dyDescent="0.2">
      <c r="A2213" s="14">
        <v>2020</v>
      </c>
      <c r="B2213" s="14">
        <v>3</v>
      </c>
      <c r="C2213" s="14" t="s">
        <v>16553</v>
      </c>
      <c r="D2213" s="14">
        <f>+VLOOKUP(C2213,'Avances Fisicos'!$A$1:$D$2309,2,FALSE)</f>
        <v>382</v>
      </c>
      <c r="E2213" s="14">
        <f>+VLOOKUP(C2213,'Fuentes de Financiamiento'!$A$1:$C$2398,3,FALSE)</f>
        <v>191327.86</v>
      </c>
      <c r="F2213" s="14" t="str">
        <f>+VLOOKUP(C2213,Georeferencias!$A$1:$D$2313,2,FALSE)</f>
        <v>Jalisco</v>
      </c>
      <c r="G2213" s="14" t="str">
        <f>+VLOOKUP(C2213,Georeferencias!$A$1:$D$2313,3,FALSE)</f>
        <v>Ojuelos de Jalisco</v>
      </c>
      <c r="H2213" s="14" t="str">
        <f>+VLOOKUP(C2213,Georeferencias!$A$1:$D$2313,4,FALSE)</f>
        <v>La Presa</v>
      </c>
      <c r="I2213" s="14" t="s">
        <v>1256</v>
      </c>
      <c r="J2213" s="14">
        <v>191327.86</v>
      </c>
      <c r="K2213" s="14" t="s">
        <v>16554</v>
      </c>
      <c r="L2213" s="14" t="s">
        <v>16555</v>
      </c>
      <c r="M2213" s="14">
        <v>14</v>
      </c>
      <c r="N2213" s="14" t="s">
        <v>11</v>
      </c>
      <c r="O2213" s="14">
        <v>64</v>
      </c>
      <c r="P2213" s="14" t="s">
        <v>10165</v>
      </c>
      <c r="Q2213" s="14" t="s">
        <v>1259</v>
      </c>
      <c r="R2213" s="14" t="s">
        <v>1335</v>
      </c>
      <c r="S2213" s="14" t="s">
        <v>1261</v>
      </c>
      <c r="T2213" s="14" t="s">
        <v>12213</v>
      </c>
      <c r="U2213" s="14" t="s">
        <v>16556</v>
      </c>
      <c r="V2213" s="14" t="s">
        <v>1490</v>
      </c>
      <c r="W2213" s="14">
        <v>60</v>
      </c>
      <c r="X2213" s="14">
        <v>40</v>
      </c>
      <c r="Y2213" s="14">
        <v>0</v>
      </c>
      <c r="Z2213" s="14" t="s">
        <v>16557</v>
      </c>
      <c r="AA2213" s="14">
        <v>1</v>
      </c>
      <c r="AB2213" s="14" t="s">
        <v>16558</v>
      </c>
      <c r="AC2213" s="15">
        <v>43990</v>
      </c>
      <c r="AD2213" s="15">
        <v>44002</v>
      </c>
      <c r="AE2213" s="14">
        <v>191327.86</v>
      </c>
      <c r="AF2213" s="14">
        <v>191327.86</v>
      </c>
      <c r="AG2213" s="14">
        <v>191327.86</v>
      </c>
      <c r="AH2213" s="14">
        <v>191327.86</v>
      </c>
      <c r="AI2213" s="14">
        <v>191327.86</v>
      </c>
      <c r="AJ2213" s="14" t="s">
        <v>16559</v>
      </c>
      <c r="AK2213" s="14" t="s">
        <v>16560</v>
      </c>
      <c r="AL2213" s="14" t="s">
        <v>16561</v>
      </c>
      <c r="AM2213" s="14" t="s">
        <v>11648</v>
      </c>
      <c r="AN2213" s="14" t="s">
        <v>1271</v>
      </c>
      <c r="AO2213" s="14" t="s">
        <v>1272</v>
      </c>
      <c r="AP2213" s="14" t="s">
        <v>1272</v>
      </c>
    </row>
    <row r="2214" spans="1:42" x14ac:dyDescent="0.2">
      <c r="A2214" s="14">
        <v>2020</v>
      </c>
      <c r="B2214" s="14">
        <v>3</v>
      </c>
      <c r="C2214" s="14" t="s">
        <v>16562</v>
      </c>
      <c r="D2214" s="14">
        <f>+VLOOKUP(C2214,'Avances Fisicos'!$A$1:$D$2309,2,FALSE)</f>
        <v>238</v>
      </c>
      <c r="E2214" s="14">
        <f>+VLOOKUP(C2214,'Fuentes de Financiamiento'!$A$1:$C$2398,3,FALSE)</f>
        <v>686868.87</v>
      </c>
      <c r="F2214" s="14" t="str">
        <f>+VLOOKUP(C2214,Georeferencias!$A$1:$D$2313,2,FALSE)</f>
        <v>Jalisco</v>
      </c>
      <c r="G2214" s="14" t="str">
        <f>+VLOOKUP(C2214,Georeferencias!$A$1:$D$2313,3,FALSE)</f>
        <v>Tonalá</v>
      </c>
      <c r="H2214" s="14" t="str">
        <f>+VLOOKUP(C2214,Georeferencias!$A$1:$D$2313,4,FALSE)</f>
        <v>Tonalá</v>
      </c>
      <c r="I2214" s="14" t="s">
        <v>1256</v>
      </c>
      <c r="J2214" s="14">
        <v>686868.87</v>
      </c>
      <c r="K2214" s="14" t="s">
        <v>16563</v>
      </c>
      <c r="L2214" s="14" t="s">
        <v>16564</v>
      </c>
      <c r="M2214" s="14">
        <v>14</v>
      </c>
      <c r="N2214" s="14" t="s">
        <v>11</v>
      </c>
      <c r="O2214" s="14">
        <v>101</v>
      </c>
      <c r="P2214" s="14" t="s">
        <v>23</v>
      </c>
      <c r="Q2214" s="14" t="s">
        <v>1259</v>
      </c>
      <c r="R2214" s="14" t="s">
        <v>1359</v>
      </c>
      <c r="S2214" s="14" t="s">
        <v>1261</v>
      </c>
      <c r="T2214" s="14" t="s">
        <v>12948</v>
      </c>
      <c r="U2214" s="14" t="s">
        <v>16565</v>
      </c>
      <c r="V2214" s="14" t="s">
        <v>1490</v>
      </c>
      <c r="W2214" s="14">
        <v>120</v>
      </c>
      <c r="X2214" s="14">
        <v>120</v>
      </c>
      <c r="Y2214" s="14">
        <v>0</v>
      </c>
      <c r="Z2214" s="14" t="s">
        <v>16566</v>
      </c>
      <c r="AA2214" s="14">
        <v>1</v>
      </c>
      <c r="AB2214" s="14" t="s">
        <v>16567</v>
      </c>
      <c r="AC2214" s="15">
        <v>44067</v>
      </c>
      <c r="AD2214" s="15">
        <v>44106</v>
      </c>
      <c r="AE2214" s="14">
        <v>686868.87</v>
      </c>
      <c r="AF2214" s="14">
        <v>686868.87</v>
      </c>
      <c r="AG2214" s="14">
        <v>686868.87</v>
      </c>
      <c r="AH2214" s="14">
        <v>686868.87</v>
      </c>
      <c r="AI2214" s="14">
        <v>686868.87</v>
      </c>
      <c r="AJ2214" s="14" t="s">
        <v>16568</v>
      </c>
      <c r="AK2214" s="14" t="s">
        <v>16569</v>
      </c>
      <c r="AL2214" s="14" t="s">
        <v>16570</v>
      </c>
      <c r="AM2214" s="14" t="s">
        <v>11648</v>
      </c>
      <c r="AN2214" s="14" t="s">
        <v>1271</v>
      </c>
      <c r="AO2214" s="14" t="s">
        <v>1272</v>
      </c>
      <c r="AP2214" s="14" t="s">
        <v>1272</v>
      </c>
    </row>
    <row r="2215" spans="1:42" x14ac:dyDescent="0.2">
      <c r="A2215" s="14">
        <v>2020</v>
      </c>
      <c r="B2215" s="14">
        <v>3</v>
      </c>
      <c r="C2215" s="14" t="s">
        <v>16571</v>
      </c>
      <c r="D2215" s="14">
        <f>+VLOOKUP(C2215,'Avances Fisicos'!$A$1:$D$2309,2,FALSE)</f>
        <v>242</v>
      </c>
      <c r="E2215" s="14">
        <f>+VLOOKUP(C2215,'Fuentes de Financiamiento'!$A$1:$C$2398,3,FALSE)</f>
        <v>224063.2</v>
      </c>
      <c r="F2215" s="14" t="str">
        <f>+VLOOKUP(C2215,Georeferencias!$A$1:$D$2313,2,FALSE)</f>
        <v>Jalisco</v>
      </c>
      <c r="G2215" s="14" t="str">
        <f>+VLOOKUP(C2215,Georeferencias!$A$1:$D$2313,3,FALSE)</f>
        <v>Degollado</v>
      </c>
      <c r="H2215" s="14" t="str">
        <f>+VLOOKUP(C2215,Georeferencias!$A$1:$D$2313,4,FALSE)</f>
        <v>Degollado</v>
      </c>
      <c r="I2215" s="14" t="s">
        <v>1256</v>
      </c>
      <c r="J2215" s="14">
        <v>224063.2</v>
      </c>
      <c r="K2215" s="14" t="s">
        <v>16572</v>
      </c>
      <c r="L2215" s="14" t="s">
        <v>16573</v>
      </c>
      <c r="M2215" s="14">
        <v>14</v>
      </c>
      <c r="N2215" s="14" t="s">
        <v>11</v>
      </c>
      <c r="O2215" s="14">
        <v>33</v>
      </c>
      <c r="P2215" s="14" t="s">
        <v>2655</v>
      </c>
      <c r="Q2215" s="14" t="s">
        <v>1259</v>
      </c>
      <c r="R2215" s="14" t="s">
        <v>1359</v>
      </c>
      <c r="S2215" s="14" t="s">
        <v>1261</v>
      </c>
      <c r="T2215" s="14" t="s">
        <v>2656</v>
      </c>
      <c r="U2215" s="14" t="s">
        <v>16574</v>
      </c>
      <c r="V2215" s="14" t="s">
        <v>1490</v>
      </c>
      <c r="W2215" s="14">
        <v>12</v>
      </c>
      <c r="X2215" s="14">
        <v>8</v>
      </c>
      <c r="Y2215" s="14">
        <v>0</v>
      </c>
      <c r="Z2215" s="14" t="s">
        <v>14344</v>
      </c>
      <c r="AA2215" s="14">
        <v>1</v>
      </c>
      <c r="AB2215" s="14" t="s">
        <v>16575</v>
      </c>
      <c r="AC2215" s="15">
        <v>44067</v>
      </c>
      <c r="AD2215" s="15">
        <v>44081</v>
      </c>
      <c r="AE2215" s="14">
        <v>224063.2</v>
      </c>
      <c r="AF2215" s="14">
        <v>224063.2</v>
      </c>
      <c r="AG2215" s="14">
        <v>224063.2</v>
      </c>
      <c r="AH2215" s="14">
        <v>224063.2</v>
      </c>
      <c r="AI2215" s="14">
        <v>224063.2</v>
      </c>
      <c r="AJ2215" s="14" t="s">
        <v>16576</v>
      </c>
      <c r="AK2215" s="14" t="s">
        <v>14347</v>
      </c>
      <c r="AL2215" s="14" t="s">
        <v>16577</v>
      </c>
      <c r="AM2215" s="14" t="s">
        <v>11648</v>
      </c>
      <c r="AN2215" s="14" t="s">
        <v>1271</v>
      </c>
      <c r="AO2215" s="14" t="s">
        <v>1272</v>
      </c>
      <c r="AP2215" s="14" t="s">
        <v>1272</v>
      </c>
    </row>
    <row r="2216" spans="1:42" x14ac:dyDescent="0.2">
      <c r="A2216" s="14">
        <v>2020</v>
      </c>
      <c r="B2216" s="14">
        <v>3</v>
      </c>
      <c r="C2216" s="14" t="s">
        <v>16578</v>
      </c>
      <c r="D2216" s="14">
        <f>+VLOOKUP(C2216,'Avances Fisicos'!$A$1:$D$2309,2,FALSE)</f>
        <v>5016</v>
      </c>
      <c r="E2216" s="14">
        <f>+VLOOKUP(C2216,'Fuentes de Financiamiento'!$A$1:$C$2398,3,FALSE)</f>
        <v>1962422.22</v>
      </c>
      <c r="F2216" s="14" t="str">
        <f>+VLOOKUP(C2216,Georeferencias!$A$1:$D$2313,2,FALSE)</f>
        <v>Jalisco</v>
      </c>
      <c r="G2216" s="14" t="str">
        <f>+VLOOKUP(C2216,Georeferencias!$A$1:$D$2313,3,FALSE)</f>
        <v>El Salto</v>
      </c>
      <c r="H2216" s="14" t="str">
        <f>+VLOOKUP(C2216,Georeferencias!$A$1:$D$2313,4,FALSE)</f>
        <v>Las Pintitas</v>
      </c>
      <c r="I2216" s="14" t="s">
        <v>1256</v>
      </c>
      <c r="J2216" s="14">
        <v>1962422.22</v>
      </c>
      <c r="K2216" s="14" t="s">
        <v>16579</v>
      </c>
      <c r="L2216" s="14" t="s">
        <v>16580</v>
      </c>
      <c r="M2216" s="14">
        <v>14</v>
      </c>
      <c r="N2216" s="14" t="s">
        <v>11</v>
      </c>
      <c r="O2216" s="14">
        <v>70</v>
      </c>
      <c r="P2216" s="14" t="s">
        <v>891</v>
      </c>
      <c r="Q2216" s="14" t="s">
        <v>1259</v>
      </c>
      <c r="R2216" s="14" t="s">
        <v>1335</v>
      </c>
      <c r="S2216" s="14" t="s">
        <v>1261</v>
      </c>
      <c r="T2216" s="14" t="s">
        <v>11881</v>
      </c>
      <c r="U2216" s="14" t="s">
        <v>16581</v>
      </c>
      <c r="V2216" s="14" t="s">
        <v>1490</v>
      </c>
      <c r="W2216" s="14">
        <v>1800</v>
      </c>
      <c r="X2216" s="14">
        <v>1400</v>
      </c>
      <c r="Y2216" s="14">
        <v>0</v>
      </c>
      <c r="Z2216" s="14" t="s">
        <v>16582</v>
      </c>
      <c r="AA2216" s="14">
        <v>1</v>
      </c>
      <c r="AB2216" s="14" t="s">
        <v>16583</v>
      </c>
      <c r="AC2216" s="15">
        <v>44004</v>
      </c>
      <c r="AD2216" s="15">
        <v>44029</v>
      </c>
      <c r="AE2216" s="14">
        <v>1962422.22</v>
      </c>
      <c r="AF2216" s="14">
        <v>1962422.22</v>
      </c>
      <c r="AG2216" s="14">
        <v>1962422.22</v>
      </c>
      <c r="AH2216" s="14">
        <v>1962422.22</v>
      </c>
      <c r="AI2216" s="14">
        <v>1962422.22</v>
      </c>
      <c r="AJ2216" s="14" t="s">
        <v>16584</v>
      </c>
      <c r="AK2216" s="14" t="s">
        <v>16585</v>
      </c>
      <c r="AL2216" s="14" t="s">
        <v>16586</v>
      </c>
      <c r="AM2216" s="14" t="s">
        <v>11648</v>
      </c>
      <c r="AN2216" s="14" t="s">
        <v>1271</v>
      </c>
      <c r="AO2216" s="14" t="s">
        <v>1272</v>
      </c>
      <c r="AP2216" s="14" t="s">
        <v>1272</v>
      </c>
    </row>
    <row r="2217" spans="1:42" x14ac:dyDescent="0.2">
      <c r="A2217" s="14">
        <v>2020</v>
      </c>
      <c r="B2217" s="14">
        <v>3</v>
      </c>
      <c r="C2217" s="14" t="s">
        <v>16587</v>
      </c>
      <c r="D2217" s="14">
        <f>+VLOOKUP(C2217,'Avances Fisicos'!$A$1:$D$2309,2,FALSE)</f>
        <v>33</v>
      </c>
      <c r="E2217" s="14">
        <f>+VLOOKUP(C2217,'Fuentes de Financiamiento'!$A$1:$C$2398,3,FALSE)</f>
        <v>385521.67</v>
      </c>
      <c r="F2217" s="14" t="str">
        <f>+VLOOKUP(C2217,Georeferencias!$A$1:$D$2313,2,FALSE)</f>
        <v>Jalisco</v>
      </c>
      <c r="G2217" s="14" t="str">
        <f>+VLOOKUP(C2217,Georeferencias!$A$1:$D$2313,3,FALSE)</f>
        <v>Arandas</v>
      </c>
      <c r="H2217" s="14" t="str">
        <f>+VLOOKUP(C2217,Georeferencias!$A$1:$D$2313,4,FALSE)</f>
        <v>Arandas</v>
      </c>
      <c r="I2217" s="14" t="s">
        <v>1256</v>
      </c>
      <c r="J2217" s="14">
        <v>385521.67</v>
      </c>
      <c r="K2217" s="14" t="s">
        <v>16588</v>
      </c>
      <c r="L2217" s="14" t="s">
        <v>16589</v>
      </c>
      <c r="M2217" s="14">
        <v>14</v>
      </c>
      <c r="N2217" s="14" t="s">
        <v>11</v>
      </c>
      <c r="O2217" s="14">
        <v>8</v>
      </c>
      <c r="P2217" s="14" t="s">
        <v>12</v>
      </c>
      <c r="Q2217" s="14" t="s">
        <v>1259</v>
      </c>
      <c r="R2217" s="14" t="s">
        <v>1359</v>
      </c>
      <c r="S2217" s="14" t="s">
        <v>1261</v>
      </c>
      <c r="T2217" s="14" t="s">
        <v>2437</v>
      </c>
      <c r="U2217" s="14" t="s">
        <v>16590</v>
      </c>
      <c r="V2217" s="14" t="s">
        <v>1490</v>
      </c>
      <c r="W2217" s="14">
        <v>114</v>
      </c>
      <c r="X2217" s="14">
        <v>96</v>
      </c>
      <c r="Y2217" s="14">
        <v>0</v>
      </c>
      <c r="Z2217" s="14" t="s">
        <v>5074</v>
      </c>
      <c r="AA2217" s="14">
        <v>1</v>
      </c>
      <c r="AB2217" s="14" t="s">
        <v>16591</v>
      </c>
      <c r="AC2217" s="15">
        <v>44006</v>
      </c>
      <c r="AD2217" s="15">
        <v>44126</v>
      </c>
      <c r="AE2217" s="14">
        <v>385521.67</v>
      </c>
      <c r="AF2217" s="14">
        <v>385521.67</v>
      </c>
      <c r="AG2217" s="14">
        <v>385521.67</v>
      </c>
      <c r="AH2217" s="14">
        <v>385521.67</v>
      </c>
      <c r="AI2217" s="14">
        <v>385521.67</v>
      </c>
      <c r="AJ2217" s="14" t="s">
        <v>6501</v>
      </c>
      <c r="AK2217" s="14" t="s">
        <v>16592</v>
      </c>
      <c r="AL2217" s="14" t="s">
        <v>16593</v>
      </c>
      <c r="AM2217" s="14" t="s">
        <v>11648</v>
      </c>
      <c r="AN2217" s="14" t="s">
        <v>1271</v>
      </c>
      <c r="AO2217" s="14" t="s">
        <v>1272</v>
      </c>
      <c r="AP2217" s="14" t="s">
        <v>1272</v>
      </c>
    </row>
    <row r="2218" spans="1:42" x14ac:dyDescent="0.2">
      <c r="A2218" s="14">
        <v>2020</v>
      </c>
      <c r="B2218" s="14">
        <v>3</v>
      </c>
      <c r="C2218" s="14" t="s">
        <v>16594</v>
      </c>
      <c r="D2218" s="14">
        <f>+VLOOKUP(C2218,'Avances Fisicos'!$A$1:$D$2309,2,FALSE)</f>
        <v>219.1</v>
      </c>
      <c r="E2218" s="14">
        <f>+VLOOKUP(C2218,'Fuentes de Financiamiento'!$A$1:$C$2398,3,FALSE)</f>
        <v>403731.8</v>
      </c>
      <c r="F2218" s="14" t="str">
        <f>+VLOOKUP(C2218,Georeferencias!$A$1:$D$2313,2,FALSE)</f>
        <v>Jalisco</v>
      </c>
      <c r="G2218" s="14" t="str">
        <f>+VLOOKUP(C2218,Georeferencias!$A$1:$D$2313,3,FALSE)</f>
        <v>Poncitlán</v>
      </c>
      <c r="H2218" s="14" t="str">
        <f>+VLOOKUP(C2218,Georeferencias!$A$1:$D$2313,4,FALSE)</f>
        <v>Poncitlán</v>
      </c>
      <c r="I2218" s="14" t="s">
        <v>1256</v>
      </c>
      <c r="J2218" s="14">
        <v>403731.8</v>
      </c>
      <c r="K2218" s="14" t="s">
        <v>16595</v>
      </c>
      <c r="L2218" s="14" t="s">
        <v>16596</v>
      </c>
      <c r="M2218" s="14">
        <v>14</v>
      </c>
      <c r="N2218" s="14" t="s">
        <v>11</v>
      </c>
      <c r="O2218" s="14">
        <v>66</v>
      </c>
      <c r="P2218" s="14" t="s">
        <v>886</v>
      </c>
      <c r="Q2218" s="14" t="s">
        <v>1259</v>
      </c>
      <c r="R2218" s="14" t="s">
        <v>1359</v>
      </c>
      <c r="S2218" s="14" t="s">
        <v>1261</v>
      </c>
      <c r="T2218" s="14" t="s">
        <v>3913</v>
      </c>
      <c r="U2218" s="14" t="s">
        <v>16597</v>
      </c>
      <c r="V2218" s="14" t="s">
        <v>1264</v>
      </c>
      <c r="W2218" s="14">
        <v>0</v>
      </c>
      <c r="X2218" s="14">
        <v>0</v>
      </c>
      <c r="Y2218" s="14">
        <v>0</v>
      </c>
      <c r="Z2218" s="14" t="s">
        <v>16598</v>
      </c>
      <c r="AA2218" s="14">
        <v>1</v>
      </c>
      <c r="AB2218" s="14" t="s">
        <v>16599</v>
      </c>
      <c r="AC2218" s="15">
        <v>44025</v>
      </c>
      <c r="AD2218" s="15">
        <v>44114</v>
      </c>
      <c r="AE2218" s="14">
        <v>0</v>
      </c>
      <c r="AF2218" s="14">
        <v>403731.8</v>
      </c>
      <c r="AG2218" s="14">
        <v>403731.8</v>
      </c>
      <c r="AH2218" s="14">
        <v>403731.8</v>
      </c>
      <c r="AI2218" s="14">
        <v>403731.8</v>
      </c>
      <c r="AJ2218" s="14" t="s">
        <v>5128</v>
      </c>
      <c r="AK2218" s="14" t="s">
        <v>16600</v>
      </c>
      <c r="AL2218" s="14" t="s">
        <v>16601</v>
      </c>
      <c r="AM2218" s="14" t="s">
        <v>11648</v>
      </c>
      <c r="AN2218" s="14" t="s">
        <v>1271</v>
      </c>
      <c r="AO2218" s="14" t="s">
        <v>1272</v>
      </c>
      <c r="AP2218" s="14" t="s">
        <v>1272</v>
      </c>
    </row>
    <row r="2219" spans="1:42" x14ac:dyDescent="0.2">
      <c r="A2219" s="14">
        <v>2020</v>
      </c>
      <c r="B2219" s="14">
        <v>3</v>
      </c>
      <c r="C2219" s="14" t="s">
        <v>16602</v>
      </c>
      <c r="D2219" s="14">
        <f>+VLOOKUP(C2219,'Avances Fisicos'!$A$1:$D$2309,2,FALSE)</f>
        <v>1</v>
      </c>
      <c r="E2219" s="14">
        <f>+VLOOKUP(C2219,'Fuentes de Financiamiento'!$A$1:$C$2398,3,FALSE)</f>
        <v>42882.06</v>
      </c>
      <c r="F2219" s="14" t="str">
        <f>+VLOOKUP(C2219,Georeferencias!$A$1:$D$2313,2,FALSE)</f>
        <v>Jalisco</v>
      </c>
      <c r="G2219" s="14" t="str">
        <f>+VLOOKUP(C2219,Georeferencias!$A$1:$D$2313,3,FALSE)</f>
        <v>Cuquío</v>
      </c>
      <c r="H2219" s="14" t="str">
        <f>+VLOOKUP(C2219,Georeferencias!$A$1:$D$2313,4,FALSE)</f>
        <v>El Coyotillo</v>
      </c>
      <c r="I2219" s="14" t="s">
        <v>1256</v>
      </c>
      <c r="J2219" s="14">
        <v>42882.06</v>
      </c>
      <c r="K2219" s="14" t="s">
        <v>12991</v>
      </c>
      <c r="L2219" s="14" t="s">
        <v>16603</v>
      </c>
      <c r="M2219" s="14">
        <v>14</v>
      </c>
      <c r="N2219" s="14" t="s">
        <v>11</v>
      </c>
      <c r="O2219" s="14">
        <v>29</v>
      </c>
      <c r="P2219" s="14" t="s">
        <v>27</v>
      </c>
      <c r="Q2219" s="14" t="s">
        <v>1259</v>
      </c>
      <c r="R2219" s="14" t="s">
        <v>1260</v>
      </c>
      <c r="S2219" s="14" t="s">
        <v>1261</v>
      </c>
      <c r="T2219" s="14" t="s">
        <v>11845</v>
      </c>
      <c r="U2219" s="14" t="s">
        <v>16604</v>
      </c>
      <c r="V2219" s="14" t="s">
        <v>1490</v>
      </c>
      <c r="W2219" s="14">
        <v>3</v>
      </c>
      <c r="X2219" s="14">
        <v>2</v>
      </c>
      <c r="Y2219" s="14">
        <v>0</v>
      </c>
      <c r="Z2219" s="14" t="s">
        <v>5082</v>
      </c>
      <c r="AA2219" s="14">
        <v>1</v>
      </c>
      <c r="AB2219" s="14" t="s">
        <v>16605</v>
      </c>
      <c r="AC2219" s="15">
        <v>44044</v>
      </c>
      <c r="AD2219" s="15">
        <v>44074</v>
      </c>
      <c r="AE2219" s="14">
        <v>42882.06</v>
      </c>
      <c r="AF2219" s="14">
        <v>42882.06</v>
      </c>
      <c r="AG2219" s="14">
        <v>42882.06</v>
      </c>
      <c r="AH2219" s="14">
        <v>42882.06</v>
      </c>
      <c r="AI2219" s="14">
        <v>42882.06</v>
      </c>
      <c r="AJ2219" s="14" t="s">
        <v>16606</v>
      </c>
      <c r="AK2219" s="14" t="s">
        <v>9143</v>
      </c>
      <c r="AL2219" s="14" t="s">
        <v>16607</v>
      </c>
      <c r="AM2219" s="14" t="s">
        <v>11648</v>
      </c>
      <c r="AN2219" s="14" t="s">
        <v>1271</v>
      </c>
      <c r="AO2219" s="14" t="s">
        <v>1272</v>
      </c>
      <c r="AP2219" s="14" t="s">
        <v>1272</v>
      </c>
    </row>
    <row r="2220" spans="1:42" x14ac:dyDescent="0.2">
      <c r="A2220" s="14">
        <v>2020</v>
      </c>
      <c r="B2220" s="14">
        <v>3</v>
      </c>
      <c r="C2220" s="14" t="s">
        <v>16608</v>
      </c>
      <c r="D2220" s="14">
        <f>+VLOOKUP(C2220,'Avances Fisicos'!$A$1:$D$2309,2,FALSE)</f>
        <v>700</v>
      </c>
      <c r="E2220" s="14">
        <f>+VLOOKUP(C2220,'Fuentes de Financiamiento'!$A$1:$C$2398,3,FALSE)</f>
        <v>350685.92</v>
      </c>
      <c r="F2220" s="14" t="str">
        <f>+VLOOKUP(C2220,Georeferencias!$A$1:$D$2313,2,FALSE)</f>
        <v>Jalisco</v>
      </c>
      <c r="G2220" s="14" t="str">
        <f>+VLOOKUP(C2220,Georeferencias!$A$1:$D$2313,3,FALSE)</f>
        <v>Ojuelos de Jalisco</v>
      </c>
      <c r="H2220" s="14" t="str">
        <f>+VLOOKUP(C2220,Georeferencias!$A$1:$D$2313,4,FALSE)</f>
        <v>Matancillas (San Isidro Matancillas)</v>
      </c>
      <c r="I2220" s="14" t="s">
        <v>1256</v>
      </c>
      <c r="J2220" s="14">
        <v>350685.92</v>
      </c>
      <c r="K2220" s="14" t="s">
        <v>16609</v>
      </c>
      <c r="L2220" s="14" t="s">
        <v>16610</v>
      </c>
      <c r="M2220" s="14">
        <v>14</v>
      </c>
      <c r="N2220" s="14" t="s">
        <v>11</v>
      </c>
      <c r="O2220" s="14">
        <v>64</v>
      </c>
      <c r="P2220" s="14" t="s">
        <v>10165</v>
      </c>
      <c r="Q2220" s="14" t="s">
        <v>1259</v>
      </c>
      <c r="R2220" s="14" t="s">
        <v>1335</v>
      </c>
      <c r="S2220" s="14" t="s">
        <v>1261</v>
      </c>
      <c r="T2220" s="14" t="s">
        <v>12213</v>
      </c>
      <c r="U2220" s="14" t="s">
        <v>16611</v>
      </c>
      <c r="V2220" s="14" t="s">
        <v>1490</v>
      </c>
      <c r="W2220" s="14">
        <v>36</v>
      </c>
      <c r="X2220" s="14">
        <v>29</v>
      </c>
      <c r="Y2220" s="14">
        <v>0</v>
      </c>
      <c r="Z2220" s="14" t="s">
        <v>1802</v>
      </c>
      <c r="AA2220" s="14">
        <v>1</v>
      </c>
      <c r="AB2220" s="14" t="s">
        <v>16612</v>
      </c>
      <c r="AC2220" s="15">
        <v>44032</v>
      </c>
      <c r="AD2220" s="15">
        <v>44058</v>
      </c>
      <c r="AE2220" s="14">
        <v>350685.92</v>
      </c>
      <c r="AF2220" s="14">
        <v>350685.92</v>
      </c>
      <c r="AG2220" s="14">
        <v>350685.92</v>
      </c>
      <c r="AH2220" s="14">
        <v>350685.92</v>
      </c>
      <c r="AI2220" s="14">
        <v>350685.92</v>
      </c>
      <c r="AJ2220" s="14" t="s">
        <v>16613</v>
      </c>
      <c r="AK2220" s="14" t="s">
        <v>1804</v>
      </c>
      <c r="AL2220" s="14" t="s">
        <v>16614</v>
      </c>
      <c r="AM2220" s="14" t="s">
        <v>11648</v>
      </c>
      <c r="AN2220" s="14" t="s">
        <v>1271</v>
      </c>
      <c r="AO2220" s="14" t="s">
        <v>1272</v>
      </c>
      <c r="AP2220" s="14" t="s">
        <v>1272</v>
      </c>
    </row>
    <row r="2221" spans="1:42" x14ac:dyDescent="0.2">
      <c r="A2221" s="14">
        <v>2020</v>
      </c>
      <c r="B2221" s="14">
        <v>3</v>
      </c>
      <c r="C2221" s="14" t="s">
        <v>16615</v>
      </c>
      <c r="D2221" s="14">
        <f>+VLOOKUP(C2221,'Avances Fisicos'!$A$1:$D$2309,2,FALSE)</f>
        <v>1</v>
      </c>
      <c r="E2221" s="14">
        <f>+VLOOKUP(C2221,'Fuentes de Financiamiento'!$A$1:$C$2398,3,FALSE)</f>
        <v>716293.31</v>
      </c>
      <c r="F2221" s="14" t="str">
        <f>+VLOOKUP(C2221,Georeferencias!$A$1:$D$2313,2,FALSE)</f>
        <v>Jalisco</v>
      </c>
      <c r="G2221" s="14" t="str">
        <f>+VLOOKUP(C2221,Georeferencias!$A$1:$D$2313,3,FALSE)</f>
        <v>Acatic</v>
      </c>
      <c r="H2221" s="14" t="str">
        <f>+VLOOKUP(C2221,Georeferencias!$A$1:$D$2313,4,FALSE)</f>
        <v>El Tempisque</v>
      </c>
      <c r="I2221" s="14" t="s">
        <v>1256</v>
      </c>
      <c r="J2221" s="14">
        <v>716293.31</v>
      </c>
      <c r="K2221" s="14" t="s">
        <v>16616</v>
      </c>
      <c r="L2221" s="14" t="s">
        <v>16617</v>
      </c>
      <c r="M2221" s="14">
        <v>14</v>
      </c>
      <c r="N2221" s="14" t="s">
        <v>11</v>
      </c>
      <c r="O2221" s="14">
        <v>1</v>
      </c>
      <c r="P2221" s="14" t="s">
        <v>10</v>
      </c>
      <c r="Q2221" s="14" t="s">
        <v>1259</v>
      </c>
      <c r="R2221" s="14" t="s">
        <v>1359</v>
      </c>
      <c r="S2221" s="14" t="s">
        <v>1261</v>
      </c>
      <c r="T2221" s="14" t="s">
        <v>2233</v>
      </c>
      <c r="U2221" s="14" t="s">
        <v>16618</v>
      </c>
      <c r="V2221" s="14" t="s">
        <v>1490</v>
      </c>
      <c r="W2221" s="14">
        <v>350</v>
      </c>
      <c r="X2221" s="14">
        <v>330</v>
      </c>
      <c r="Y2221" s="14">
        <v>0</v>
      </c>
      <c r="Z2221" s="14" t="s">
        <v>1327</v>
      </c>
      <c r="AA2221" s="14">
        <v>1</v>
      </c>
      <c r="AB2221" s="14" t="s">
        <v>16619</v>
      </c>
      <c r="AC2221" s="15">
        <v>44048</v>
      </c>
      <c r="AD2221" s="15">
        <v>44073</v>
      </c>
      <c r="AE2221" s="14">
        <v>716293.31</v>
      </c>
      <c r="AF2221" s="14">
        <v>716293.31</v>
      </c>
      <c r="AG2221" s="14">
        <v>716293.31</v>
      </c>
      <c r="AH2221" s="14">
        <v>716293.31</v>
      </c>
      <c r="AI2221" s="14">
        <v>716293.31</v>
      </c>
      <c r="AJ2221" s="14" t="s">
        <v>16620</v>
      </c>
      <c r="AK2221" s="14" t="s">
        <v>1402</v>
      </c>
      <c r="AL2221" s="14" t="s">
        <v>16621</v>
      </c>
      <c r="AM2221" s="14" t="s">
        <v>11648</v>
      </c>
      <c r="AN2221" s="14" t="s">
        <v>1271</v>
      </c>
      <c r="AO2221" s="14" t="s">
        <v>1272</v>
      </c>
      <c r="AP2221" s="14" t="s">
        <v>1272</v>
      </c>
    </row>
    <row r="2222" spans="1:42" x14ac:dyDescent="0.2">
      <c r="A2222" s="14">
        <v>2020</v>
      </c>
      <c r="B2222" s="14">
        <v>3</v>
      </c>
      <c r="C2222" s="14" t="s">
        <v>16622</v>
      </c>
      <c r="D2222" s="14">
        <f>+VLOOKUP(C2222,'Avances Fisicos'!$A$1:$D$2309,2,FALSE)</f>
        <v>108</v>
      </c>
      <c r="E2222" s="14">
        <f>+VLOOKUP(C2222,'Fuentes de Financiamiento'!$A$1:$C$2398,3,FALSE)</f>
        <v>168372.56</v>
      </c>
      <c r="F2222" s="14" t="str">
        <f>+VLOOKUP(C2222,Georeferencias!$A$1:$D$2313,2,FALSE)</f>
        <v>Jalisco</v>
      </c>
      <c r="G2222" s="14" t="str">
        <f>+VLOOKUP(C2222,Georeferencias!$A$1:$D$2313,3,FALSE)</f>
        <v>Tamazula de Gordiano</v>
      </c>
      <c r="H2222" s="14" t="str">
        <f>+VLOOKUP(C2222,Georeferencias!$A$1:$D$2313,4,FALSE)</f>
        <v>La Palmita</v>
      </c>
      <c r="I2222" s="14" t="s">
        <v>1256</v>
      </c>
      <c r="J2222" s="14">
        <v>168372.56</v>
      </c>
      <c r="K2222" s="14" t="s">
        <v>16623</v>
      </c>
      <c r="L2222" s="14" t="s">
        <v>16624</v>
      </c>
      <c r="M2222" s="14">
        <v>14</v>
      </c>
      <c r="N2222" s="14" t="s">
        <v>11</v>
      </c>
      <c r="O2222" s="14">
        <v>85</v>
      </c>
      <c r="P2222" s="14" t="s">
        <v>916</v>
      </c>
      <c r="Q2222" s="14" t="s">
        <v>1259</v>
      </c>
      <c r="R2222" s="14" t="s">
        <v>1359</v>
      </c>
      <c r="S2222" s="14" t="s">
        <v>1261</v>
      </c>
      <c r="T2222" s="14" t="s">
        <v>11999</v>
      </c>
      <c r="U2222" s="14" t="s">
        <v>16625</v>
      </c>
      <c r="V2222" s="14" t="s">
        <v>1490</v>
      </c>
      <c r="W2222" s="14">
        <v>212</v>
      </c>
      <c r="X2222" s="14">
        <v>220</v>
      </c>
      <c r="Y2222" s="14">
        <v>0</v>
      </c>
      <c r="Z2222" s="14" t="s">
        <v>15427</v>
      </c>
      <c r="AA2222" s="14">
        <v>1</v>
      </c>
      <c r="AB2222" s="14" t="s">
        <v>16626</v>
      </c>
      <c r="AC2222" s="15">
        <v>44021</v>
      </c>
      <c r="AD2222" s="15">
        <v>44073</v>
      </c>
      <c r="AE2222" s="14">
        <v>168372.56</v>
      </c>
      <c r="AF2222" s="14">
        <v>168372.56</v>
      </c>
      <c r="AG2222" s="14">
        <v>168372.56</v>
      </c>
      <c r="AH2222" s="14">
        <v>168372.56</v>
      </c>
      <c r="AI2222" s="14">
        <v>168372.56</v>
      </c>
      <c r="AJ2222" s="14" t="s">
        <v>16627</v>
      </c>
      <c r="AK2222" s="14" t="s">
        <v>15430</v>
      </c>
      <c r="AL2222" s="14" t="s">
        <v>16628</v>
      </c>
      <c r="AM2222" s="14" t="s">
        <v>11648</v>
      </c>
      <c r="AN2222" s="14" t="s">
        <v>1271</v>
      </c>
      <c r="AO2222" s="14" t="s">
        <v>1272</v>
      </c>
      <c r="AP2222" s="14" t="s">
        <v>1272</v>
      </c>
    </row>
    <row r="2223" spans="1:42" x14ac:dyDescent="0.2">
      <c r="A2223" s="14">
        <v>2020</v>
      </c>
      <c r="B2223" s="14">
        <v>3</v>
      </c>
      <c r="C2223" s="14" t="s">
        <v>16629</v>
      </c>
      <c r="D2223" s="14">
        <f>+VLOOKUP(C2223,'Avances Fisicos'!$A$1:$D$2309,2,FALSE)</f>
        <v>2</v>
      </c>
      <c r="E2223" s="14">
        <f>+VLOOKUP(C2223,'Fuentes de Financiamiento'!$A$1:$C$2398,3,FALSE)</f>
        <v>86950.45</v>
      </c>
      <c r="F2223" s="14" t="str">
        <f>+VLOOKUP(C2223,Georeferencias!$A$1:$D$2313,2,FALSE)</f>
        <v>Jalisco</v>
      </c>
      <c r="G2223" s="14" t="str">
        <f>+VLOOKUP(C2223,Georeferencias!$A$1:$D$2313,3,FALSE)</f>
        <v>Tamazula de Gordiano</v>
      </c>
      <c r="H2223" s="14" t="str">
        <f>+VLOOKUP(C2223,Georeferencias!$A$1:$D$2313,4,FALSE)</f>
        <v>Vista Hermosa (Santa Cruz Del Cortijo)</v>
      </c>
      <c r="I2223" s="14" t="s">
        <v>1256</v>
      </c>
      <c r="J2223" s="14">
        <v>86950.45</v>
      </c>
      <c r="K2223" s="14" t="s">
        <v>16630</v>
      </c>
      <c r="L2223" s="14" t="s">
        <v>16631</v>
      </c>
      <c r="M2223" s="14">
        <v>14</v>
      </c>
      <c r="N2223" s="14" t="s">
        <v>11</v>
      </c>
      <c r="O2223" s="14">
        <v>85</v>
      </c>
      <c r="P2223" s="14" t="s">
        <v>916</v>
      </c>
      <c r="Q2223" s="14" t="s">
        <v>1259</v>
      </c>
      <c r="R2223" s="14" t="s">
        <v>1260</v>
      </c>
      <c r="S2223" s="14" t="s">
        <v>1261</v>
      </c>
      <c r="T2223" s="14" t="s">
        <v>11999</v>
      </c>
      <c r="U2223" s="14" t="s">
        <v>16632</v>
      </c>
      <c r="V2223" s="14" t="s">
        <v>1490</v>
      </c>
      <c r="W2223" s="14">
        <v>8</v>
      </c>
      <c r="X2223" s="14">
        <v>8</v>
      </c>
      <c r="Y2223" s="14">
        <v>0</v>
      </c>
      <c r="Z2223" s="14" t="s">
        <v>11935</v>
      </c>
      <c r="AA2223" s="14">
        <v>1</v>
      </c>
      <c r="AB2223" s="14" t="s">
        <v>16633</v>
      </c>
      <c r="AC2223" s="15">
        <v>44027</v>
      </c>
      <c r="AD2223" s="15">
        <v>44042</v>
      </c>
      <c r="AE2223" s="14">
        <v>86950.45</v>
      </c>
      <c r="AF2223" s="14">
        <v>86950.45</v>
      </c>
      <c r="AG2223" s="14">
        <v>86950.45</v>
      </c>
      <c r="AH2223" s="14">
        <v>86950.45</v>
      </c>
      <c r="AI2223" s="14">
        <v>86950.45</v>
      </c>
      <c r="AJ2223" s="14" t="s">
        <v>16634</v>
      </c>
      <c r="AK2223" s="14" t="s">
        <v>5138</v>
      </c>
      <c r="AL2223" s="14" t="s">
        <v>16635</v>
      </c>
      <c r="AM2223" s="14" t="s">
        <v>11648</v>
      </c>
      <c r="AN2223" s="14" t="s">
        <v>1271</v>
      </c>
      <c r="AO2223" s="14" t="s">
        <v>1272</v>
      </c>
      <c r="AP2223" s="14" t="s">
        <v>1272</v>
      </c>
    </row>
    <row r="2224" spans="1:42" x14ac:dyDescent="0.2">
      <c r="A2224" s="14">
        <v>2020</v>
      </c>
      <c r="B2224" s="14">
        <v>3</v>
      </c>
      <c r="C2224" s="14" t="s">
        <v>16636</v>
      </c>
      <c r="D2224" s="14">
        <f>+VLOOKUP(C2224,'Avances Fisicos'!$A$1:$D$2309,2,FALSE)</f>
        <v>100</v>
      </c>
      <c r="E2224" s="14">
        <f>+VLOOKUP(C2224,'Fuentes de Financiamiento'!$A$1:$C$2398,3,FALSE)</f>
        <v>549956</v>
      </c>
      <c r="F2224" s="14" t="str">
        <f>+VLOOKUP(C2224,Georeferencias!$A$1:$D$2313,2,FALSE)</f>
        <v>Jalisco</v>
      </c>
      <c r="G2224" s="14" t="str">
        <f>+VLOOKUP(C2224,Georeferencias!$A$1:$D$2313,3,FALSE)</f>
        <v>Tamazula de Gordiano</v>
      </c>
      <c r="H2224" s="14" t="str">
        <f>+VLOOKUP(C2224,Georeferencias!$A$1:$D$2313,4,FALSE)</f>
        <v>Vista Hermosa (Santa Cruz Del Cortijo)</v>
      </c>
      <c r="I2224" s="14" t="s">
        <v>1256</v>
      </c>
      <c r="J2224" s="14">
        <v>549956</v>
      </c>
      <c r="K2224" s="14" t="s">
        <v>16637</v>
      </c>
      <c r="L2224" s="14" t="s">
        <v>16638</v>
      </c>
      <c r="M2224" s="14">
        <v>14</v>
      </c>
      <c r="N2224" s="14" t="s">
        <v>11</v>
      </c>
      <c r="O2224" s="14">
        <v>85</v>
      </c>
      <c r="P2224" s="14" t="s">
        <v>916</v>
      </c>
      <c r="Q2224" s="14" t="s">
        <v>1259</v>
      </c>
      <c r="R2224" s="14" t="s">
        <v>1260</v>
      </c>
      <c r="S2224" s="14" t="s">
        <v>1261</v>
      </c>
      <c r="T2224" s="14" t="s">
        <v>11999</v>
      </c>
      <c r="U2224" s="14" t="s">
        <v>16639</v>
      </c>
      <c r="V2224" s="14" t="s">
        <v>1490</v>
      </c>
      <c r="W2224" s="14">
        <v>130</v>
      </c>
      <c r="X2224" s="14">
        <v>260</v>
      </c>
      <c r="Y2224" s="14">
        <v>0</v>
      </c>
      <c r="Z2224" s="14" t="s">
        <v>16640</v>
      </c>
      <c r="AA2224" s="14">
        <v>1</v>
      </c>
      <c r="AB2224" s="14" t="s">
        <v>16641</v>
      </c>
      <c r="AC2224" s="15">
        <v>44058</v>
      </c>
      <c r="AD2224" s="15">
        <v>44089</v>
      </c>
      <c r="AE2224" s="14">
        <v>549956</v>
      </c>
      <c r="AF2224" s="14">
        <v>549956</v>
      </c>
      <c r="AG2224" s="14">
        <v>549956</v>
      </c>
      <c r="AH2224" s="14">
        <v>549956</v>
      </c>
      <c r="AI2224" s="14">
        <v>549956</v>
      </c>
      <c r="AJ2224" s="14" t="s">
        <v>16642</v>
      </c>
      <c r="AK2224" s="14" t="s">
        <v>16643</v>
      </c>
      <c r="AL2224" s="14" t="s">
        <v>16644</v>
      </c>
      <c r="AM2224" s="14" t="s">
        <v>11648</v>
      </c>
      <c r="AN2224" s="14" t="s">
        <v>1271</v>
      </c>
      <c r="AO2224" s="14" t="s">
        <v>1272</v>
      </c>
      <c r="AP2224" s="14" t="s">
        <v>1272</v>
      </c>
    </row>
    <row r="2225" spans="1:42" x14ac:dyDescent="0.2">
      <c r="A2225" s="14">
        <v>2020</v>
      </c>
      <c r="B2225" s="14">
        <v>3</v>
      </c>
      <c r="C2225" s="14" t="s">
        <v>16645</v>
      </c>
      <c r="D2225" s="14">
        <f>+VLOOKUP(C2225,'Avances Fisicos'!$A$1:$D$2309,2,FALSE)</f>
        <v>27</v>
      </c>
      <c r="E2225" s="14">
        <f>+VLOOKUP(C2225,'Fuentes de Financiamiento'!$A$1:$C$2398,3,FALSE)</f>
        <v>68500.39</v>
      </c>
      <c r="F2225" s="14" t="str">
        <f>+VLOOKUP(C2225,Georeferencias!$A$1:$D$2313,2,FALSE)</f>
        <v>Jalisco</v>
      </c>
      <c r="G2225" s="14" t="str">
        <f>+VLOOKUP(C2225,Georeferencias!$A$1:$D$2313,3,FALSE)</f>
        <v>Villa Purificación</v>
      </c>
      <c r="H2225" s="14" t="str">
        <f>+VLOOKUP(C2225,Georeferencias!$A$1:$D$2313,4,FALSE)</f>
        <v>Villa Purificación</v>
      </c>
      <c r="I2225" s="14" t="s">
        <v>1256</v>
      </c>
      <c r="J2225" s="14">
        <v>68500.39</v>
      </c>
      <c r="K2225" s="14" t="s">
        <v>16646</v>
      </c>
      <c r="L2225" s="14" t="s">
        <v>16647</v>
      </c>
      <c r="M2225" s="14">
        <v>14</v>
      </c>
      <c r="N2225" s="14" t="s">
        <v>11</v>
      </c>
      <c r="O2225" s="14">
        <v>68</v>
      </c>
      <c r="P2225" s="14" t="s">
        <v>1014</v>
      </c>
      <c r="Q2225" s="14" t="s">
        <v>1259</v>
      </c>
      <c r="R2225" s="14" t="s">
        <v>1335</v>
      </c>
      <c r="S2225" s="14" t="s">
        <v>1261</v>
      </c>
      <c r="T2225" s="14" t="s">
        <v>3969</v>
      </c>
      <c r="U2225" s="14" t="s">
        <v>16648</v>
      </c>
      <c r="V2225" s="14" t="s">
        <v>1490</v>
      </c>
      <c r="W2225" s="14">
        <v>106</v>
      </c>
      <c r="X2225" s="14">
        <v>80</v>
      </c>
      <c r="Y2225" s="14">
        <v>0</v>
      </c>
      <c r="Z2225" s="14" t="s">
        <v>12503</v>
      </c>
      <c r="AA2225" s="14">
        <v>1</v>
      </c>
      <c r="AB2225" s="14" t="s">
        <v>16649</v>
      </c>
      <c r="AC2225" s="15">
        <v>44075</v>
      </c>
      <c r="AD2225" s="15">
        <v>44104</v>
      </c>
      <c r="AE2225" s="14">
        <v>68500.39</v>
      </c>
      <c r="AF2225" s="14">
        <v>68500.39</v>
      </c>
      <c r="AG2225" s="14">
        <v>68500.39</v>
      </c>
      <c r="AH2225" s="14">
        <v>68500.39</v>
      </c>
      <c r="AI2225" s="14">
        <v>68500.39</v>
      </c>
      <c r="AJ2225" s="14" t="s">
        <v>16650</v>
      </c>
      <c r="AK2225" s="14" t="s">
        <v>12506</v>
      </c>
      <c r="AL2225" s="14" t="s">
        <v>16651</v>
      </c>
      <c r="AM2225" s="14" t="s">
        <v>11648</v>
      </c>
      <c r="AN2225" s="14" t="s">
        <v>1271</v>
      </c>
      <c r="AO2225" s="14" t="s">
        <v>1272</v>
      </c>
      <c r="AP2225" s="14" t="s">
        <v>1272</v>
      </c>
    </row>
    <row r="2226" spans="1:42" x14ac:dyDescent="0.2">
      <c r="A2226" s="14">
        <v>2020</v>
      </c>
      <c r="B2226" s="14">
        <v>3</v>
      </c>
      <c r="C2226" s="14" t="s">
        <v>16652</v>
      </c>
      <c r="D2226" s="14">
        <f>+VLOOKUP(C2226,'Avances Fisicos'!$A$1:$D$2309,2,FALSE)</f>
        <v>70</v>
      </c>
      <c r="E2226" s="14">
        <f>+VLOOKUP(C2226,'Fuentes de Financiamiento'!$A$1:$C$2398,3,FALSE)</f>
        <v>8120</v>
      </c>
      <c r="F2226" s="14" t="str">
        <f>+VLOOKUP(C2226,Georeferencias!$A$1:$D$2313,2,FALSE)</f>
        <v>Jalisco</v>
      </c>
      <c r="G2226" s="14" t="str">
        <f>+VLOOKUP(C2226,Georeferencias!$A$1:$D$2313,3,FALSE)</f>
        <v>Poncitlán</v>
      </c>
      <c r="H2226" s="14" t="str">
        <f>+VLOOKUP(C2226,Georeferencias!$A$1:$D$2313,4,FALSE)</f>
        <v>El Romereño (INFONAVIT)</v>
      </c>
      <c r="I2226" s="14" t="s">
        <v>1256</v>
      </c>
      <c r="J2226" s="14">
        <v>8120</v>
      </c>
      <c r="K2226" s="14" t="s">
        <v>16653</v>
      </c>
      <c r="L2226" s="14" t="s">
        <v>16654</v>
      </c>
      <c r="M2226" s="14">
        <v>14</v>
      </c>
      <c r="N2226" s="14" t="s">
        <v>11</v>
      </c>
      <c r="O2226" s="14">
        <v>66</v>
      </c>
      <c r="P2226" s="14" t="s">
        <v>886</v>
      </c>
      <c r="Q2226" s="14" t="s">
        <v>1259</v>
      </c>
      <c r="R2226" s="14" t="s">
        <v>1346</v>
      </c>
      <c r="S2226" s="14" t="s">
        <v>1261</v>
      </c>
      <c r="T2226" s="14" t="s">
        <v>2383</v>
      </c>
      <c r="U2226" s="14" t="s">
        <v>16655</v>
      </c>
      <c r="V2226" s="14" t="s">
        <v>1264</v>
      </c>
      <c r="W2226" s="14">
        <v>0</v>
      </c>
      <c r="X2226" s="14">
        <v>0</v>
      </c>
      <c r="Y2226" s="14">
        <v>0</v>
      </c>
      <c r="Z2226" s="14" t="s">
        <v>16656</v>
      </c>
      <c r="AA2226" s="14">
        <v>1</v>
      </c>
      <c r="AB2226" s="14" t="s">
        <v>16657</v>
      </c>
      <c r="AC2226" s="15">
        <v>43892</v>
      </c>
      <c r="AD2226" s="15">
        <v>44022</v>
      </c>
      <c r="AE2226" s="14">
        <v>0</v>
      </c>
      <c r="AF2226" s="14">
        <v>8120</v>
      </c>
      <c r="AG2226" s="14">
        <v>8120</v>
      </c>
      <c r="AH2226" s="14">
        <v>8120</v>
      </c>
      <c r="AI2226" s="14">
        <v>8120</v>
      </c>
      <c r="AJ2226" s="14" t="s">
        <v>16658</v>
      </c>
      <c r="AK2226" s="14" t="s">
        <v>13898</v>
      </c>
      <c r="AL2226" s="14" t="s">
        <v>16659</v>
      </c>
      <c r="AM2226" s="14" t="s">
        <v>11648</v>
      </c>
      <c r="AN2226" s="14" t="s">
        <v>1271</v>
      </c>
      <c r="AO2226" s="14" t="s">
        <v>1272</v>
      </c>
      <c r="AP2226" s="14" t="s">
        <v>1272</v>
      </c>
    </row>
    <row r="2227" spans="1:42" x14ac:dyDescent="0.2">
      <c r="A2227" s="14">
        <v>2020</v>
      </c>
      <c r="B2227" s="14">
        <v>3</v>
      </c>
      <c r="C2227" s="14" t="s">
        <v>16660</v>
      </c>
      <c r="D2227" s="14">
        <f>+VLOOKUP(C2227,'Avances Fisicos'!$A$1:$D$2309,2,FALSE)</f>
        <v>108.88</v>
      </c>
      <c r="E2227" s="14">
        <f>+VLOOKUP(C2227,'Fuentes de Financiamiento'!$A$1:$C$2398,3,FALSE)</f>
        <v>136111.9</v>
      </c>
      <c r="F2227" s="14" t="str">
        <f>+VLOOKUP(C2227,Georeferencias!$A$1:$D$2313,2,FALSE)</f>
        <v>Jalisco</v>
      </c>
      <c r="G2227" s="14" t="str">
        <f>+VLOOKUP(C2227,Georeferencias!$A$1:$D$2313,3,FALSE)</f>
        <v>Cihuatlán</v>
      </c>
      <c r="H2227" s="14" t="str">
        <f>+VLOOKUP(C2227,Georeferencias!$A$1:$D$2313,4,FALSE)</f>
        <v>Cihuatlán</v>
      </c>
      <c r="I2227" s="14" t="s">
        <v>1256</v>
      </c>
      <c r="J2227" s="14">
        <v>136111.9</v>
      </c>
      <c r="K2227" s="14" t="s">
        <v>16661</v>
      </c>
      <c r="L2227" s="14" t="s">
        <v>16662</v>
      </c>
      <c r="M2227" s="14">
        <v>14</v>
      </c>
      <c r="N2227" s="14" t="s">
        <v>11</v>
      </c>
      <c r="O2227" s="14">
        <v>22</v>
      </c>
      <c r="P2227" s="14" t="s">
        <v>939</v>
      </c>
      <c r="Q2227" s="14" t="s">
        <v>1259</v>
      </c>
      <c r="R2227" s="14" t="s">
        <v>1359</v>
      </c>
      <c r="S2227" s="14" t="s">
        <v>1261</v>
      </c>
      <c r="T2227" s="14" t="s">
        <v>4005</v>
      </c>
      <c r="U2227" s="14" t="s">
        <v>16663</v>
      </c>
      <c r="V2227" s="14" t="s">
        <v>1490</v>
      </c>
      <c r="W2227" s="14">
        <v>55</v>
      </c>
      <c r="X2227" s="14">
        <v>40</v>
      </c>
      <c r="Y2227" s="14">
        <v>0</v>
      </c>
      <c r="Z2227" s="14" t="s">
        <v>13774</v>
      </c>
      <c r="AA2227" s="14">
        <v>1</v>
      </c>
      <c r="AB2227" s="14" t="s">
        <v>16664</v>
      </c>
      <c r="AC2227" s="15">
        <v>43899</v>
      </c>
      <c r="AD2227" s="15">
        <v>43998</v>
      </c>
      <c r="AE2227" s="14">
        <v>136111.9</v>
      </c>
      <c r="AF2227" s="14">
        <v>136111.9</v>
      </c>
      <c r="AG2227" s="14">
        <v>136111.9</v>
      </c>
      <c r="AH2227" s="14">
        <v>136111.9</v>
      </c>
      <c r="AI2227" s="14">
        <v>136111.9</v>
      </c>
      <c r="AJ2227" s="14" t="s">
        <v>16665</v>
      </c>
      <c r="AK2227" s="14" t="s">
        <v>13777</v>
      </c>
      <c r="AL2227" s="14" t="s">
        <v>16666</v>
      </c>
      <c r="AM2227" s="14" t="s">
        <v>11648</v>
      </c>
      <c r="AN2227" s="14" t="s">
        <v>1271</v>
      </c>
      <c r="AO2227" s="14" t="s">
        <v>1272</v>
      </c>
      <c r="AP2227" s="14" t="s">
        <v>1272</v>
      </c>
    </row>
    <row r="2228" spans="1:42" x14ac:dyDescent="0.2">
      <c r="A2228" s="14">
        <v>2020</v>
      </c>
      <c r="B2228" s="14">
        <v>3</v>
      </c>
      <c r="C2228" s="14" t="s">
        <v>16667</v>
      </c>
      <c r="D2228" s="14">
        <f>+VLOOKUP(C2228,'Avances Fisicos'!$A$1:$D$2309,2,FALSE)</f>
        <v>1130.4000000000001</v>
      </c>
      <c r="E2228" s="14">
        <f>+VLOOKUP(C2228,'Fuentes de Financiamiento'!$A$1:$C$2398,3,FALSE)</f>
        <v>797252.79</v>
      </c>
      <c r="F2228" s="14" t="str">
        <f>+VLOOKUP(C2228,Georeferencias!$A$1:$D$2313,2,FALSE)</f>
        <v>Jalisco</v>
      </c>
      <c r="G2228" s="14" t="str">
        <f>+VLOOKUP(C2228,Georeferencias!$A$1:$D$2313,3,FALSE)</f>
        <v>Cihuatlán</v>
      </c>
      <c r="H2228" s="14" t="str">
        <f>+VLOOKUP(C2228,Georeferencias!$A$1:$D$2313,4,FALSE)</f>
        <v>Cihuatlán</v>
      </c>
      <c r="I2228" s="14" t="s">
        <v>1256</v>
      </c>
      <c r="J2228" s="14">
        <v>797252.79</v>
      </c>
      <c r="K2228" s="14" t="s">
        <v>16668</v>
      </c>
      <c r="L2228" s="14" t="s">
        <v>16669</v>
      </c>
      <c r="M2228" s="14">
        <v>14</v>
      </c>
      <c r="N2228" s="14" t="s">
        <v>11</v>
      </c>
      <c r="O2228" s="14">
        <v>22</v>
      </c>
      <c r="P2228" s="14" t="s">
        <v>939</v>
      </c>
      <c r="Q2228" s="14" t="s">
        <v>1259</v>
      </c>
      <c r="R2228" s="14" t="s">
        <v>1335</v>
      </c>
      <c r="S2228" s="14" t="s">
        <v>1261</v>
      </c>
      <c r="T2228" s="14" t="s">
        <v>4005</v>
      </c>
      <c r="U2228" s="14" t="s">
        <v>16670</v>
      </c>
      <c r="V2228" s="14" t="s">
        <v>1490</v>
      </c>
      <c r="W2228" s="14">
        <v>55</v>
      </c>
      <c r="X2228" s="14">
        <v>40</v>
      </c>
      <c r="Y2228" s="14">
        <v>0</v>
      </c>
      <c r="Z2228" s="14" t="s">
        <v>16671</v>
      </c>
      <c r="AA2228" s="14">
        <v>1</v>
      </c>
      <c r="AB2228" s="14" t="s">
        <v>16672</v>
      </c>
      <c r="AC2228" s="15">
        <v>43899</v>
      </c>
      <c r="AD2228" s="15">
        <v>43998</v>
      </c>
      <c r="AE2228" s="14">
        <v>797252.79</v>
      </c>
      <c r="AF2228" s="14">
        <v>797252.79</v>
      </c>
      <c r="AG2228" s="14">
        <v>797252.79</v>
      </c>
      <c r="AH2228" s="14">
        <v>797252.79</v>
      </c>
      <c r="AI2228" s="14">
        <v>797252.79</v>
      </c>
      <c r="AJ2228" s="14" t="s">
        <v>16673</v>
      </c>
      <c r="AK2228" s="14" t="s">
        <v>16674</v>
      </c>
      <c r="AL2228" s="14" t="s">
        <v>16675</v>
      </c>
      <c r="AM2228" s="14" t="s">
        <v>11648</v>
      </c>
      <c r="AN2228" s="14" t="s">
        <v>1271</v>
      </c>
      <c r="AO2228" s="14" t="s">
        <v>1272</v>
      </c>
      <c r="AP2228" s="14" t="s">
        <v>1272</v>
      </c>
    </row>
    <row r="2229" spans="1:42" x14ac:dyDescent="0.2">
      <c r="A2229" s="14">
        <v>2020</v>
      </c>
      <c r="B2229" s="14">
        <v>3</v>
      </c>
      <c r="C2229" s="14" t="s">
        <v>16676</v>
      </c>
      <c r="D2229" s="14">
        <f>+VLOOKUP(C2229,'Avances Fisicos'!$A$1:$D$2309,2,FALSE)</f>
        <v>151</v>
      </c>
      <c r="E2229" s="14">
        <f>+VLOOKUP(C2229,'Fuentes de Financiamiento'!$A$1:$C$2398,3,FALSE)</f>
        <v>173784.77</v>
      </c>
      <c r="F2229" s="14" t="str">
        <f>+VLOOKUP(C2229,Georeferencias!$A$1:$D$2313,2,FALSE)</f>
        <v>Jalisco</v>
      </c>
      <c r="G2229" s="14" t="str">
        <f>+VLOOKUP(C2229,Georeferencias!$A$1:$D$2313,3,FALSE)</f>
        <v>Cihuatlán</v>
      </c>
      <c r="H2229" s="14" t="str">
        <f>+VLOOKUP(C2229,Georeferencias!$A$1:$D$2313,4,FALSE)</f>
        <v>Emiliano Zapata (El Ranchito)</v>
      </c>
      <c r="I2229" s="14" t="s">
        <v>1256</v>
      </c>
      <c r="J2229" s="14">
        <v>173784.77</v>
      </c>
      <c r="K2229" s="14" t="s">
        <v>16677</v>
      </c>
      <c r="L2229" s="14" t="s">
        <v>16678</v>
      </c>
      <c r="M2229" s="14">
        <v>14</v>
      </c>
      <c r="N2229" s="14" t="s">
        <v>11</v>
      </c>
      <c r="O2229" s="14">
        <v>22</v>
      </c>
      <c r="P2229" s="14" t="s">
        <v>939</v>
      </c>
      <c r="Q2229" s="14" t="s">
        <v>1259</v>
      </c>
      <c r="R2229" s="14" t="s">
        <v>1359</v>
      </c>
      <c r="S2229" s="14" t="s">
        <v>1261</v>
      </c>
      <c r="T2229" s="14" t="s">
        <v>4005</v>
      </c>
      <c r="U2229" s="14" t="s">
        <v>16679</v>
      </c>
      <c r="V2229" s="14" t="s">
        <v>1490</v>
      </c>
      <c r="W2229" s="14">
        <v>45</v>
      </c>
      <c r="X2229" s="14">
        <v>30</v>
      </c>
      <c r="Y2229" s="14">
        <v>0</v>
      </c>
      <c r="Z2229" s="14" t="s">
        <v>16680</v>
      </c>
      <c r="AA2229" s="14">
        <v>1</v>
      </c>
      <c r="AB2229" s="14" t="s">
        <v>16681</v>
      </c>
      <c r="AC2229" s="15">
        <v>44032</v>
      </c>
      <c r="AD2229" s="15">
        <v>44044</v>
      </c>
      <c r="AE2229" s="14">
        <v>173784.77</v>
      </c>
      <c r="AF2229" s="14">
        <v>173784.77</v>
      </c>
      <c r="AG2229" s="14">
        <v>173784.77</v>
      </c>
      <c r="AH2229" s="14">
        <v>173784.77</v>
      </c>
      <c r="AI2229" s="14">
        <v>173784.77</v>
      </c>
      <c r="AJ2229" s="14" t="s">
        <v>16682</v>
      </c>
      <c r="AK2229" s="14" t="s">
        <v>16683</v>
      </c>
      <c r="AL2229" s="14" t="s">
        <v>16684</v>
      </c>
      <c r="AM2229" s="14" t="s">
        <v>11648</v>
      </c>
      <c r="AN2229" s="14" t="s">
        <v>1271</v>
      </c>
      <c r="AO2229" s="14" t="s">
        <v>1272</v>
      </c>
      <c r="AP2229" s="14" t="s">
        <v>1272</v>
      </c>
    </row>
    <row r="2230" spans="1:42" x14ac:dyDescent="0.2">
      <c r="A2230" s="14">
        <v>2020</v>
      </c>
      <c r="B2230" s="14">
        <v>3</v>
      </c>
      <c r="C2230" s="14" t="s">
        <v>16685</v>
      </c>
      <c r="D2230" s="14">
        <f>+VLOOKUP(C2230,'Avances Fisicos'!$A$1:$D$2309,2,FALSE)</f>
        <v>840</v>
      </c>
      <c r="E2230" s="14">
        <f>+VLOOKUP(C2230,'Fuentes de Financiamiento'!$A$1:$C$2398,3,FALSE)</f>
        <v>1191098.6000000001</v>
      </c>
      <c r="F2230" s="14" t="str">
        <f>+VLOOKUP(C2230,Georeferencias!$A$1:$D$2313,2,FALSE)</f>
        <v>Jalisco</v>
      </c>
      <c r="G2230" s="14" t="str">
        <f>+VLOOKUP(C2230,Georeferencias!$A$1:$D$2313,3,FALSE)</f>
        <v>Guachinango</v>
      </c>
      <c r="H2230" s="14" t="str">
        <f>+VLOOKUP(C2230,Georeferencias!$A$1:$D$2313,4,FALSE)</f>
        <v>El Tablillo</v>
      </c>
      <c r="I2230" s="14" t="s">
        <v>1256</v>
      </c>
      <c r="J2230" s="14">
        <v>1191098.6000000001</v>
      </c>
      <c r="K2230" s="14" t="s">
        <v>16686</v>
      </c>
      <c r="L2230" s="14" t="s">
        <v>16687</v>
      </c>
      <c r="M2230" s="14">
        <v>14</v>
      </c>
      <c r="N2230" s="14" t="s">
        <v>11</v>
      </c>
      <c r="O2230" s="14">
        <v>38</v>
      </c>
      <c r="P2230" s="14" t="s">
        <v>1030</v>
      </c>
      <c r="Q2230" s="14" t="s">
        <v>1259</v>
      </c>
      <c r="R2230" s="14" t="s">
        <v>1406</v>
      </c>
      <c r="S2230" s="14" t="s">
        <v>1261</v>
      </c>
      <c r="T2230" s="14" t="s">
        <v>4142</v>
      </c>
      <c r="U2230" s="14" t="s">
        <v>16688</v>
      </c>
      <c r="V2230" s="14" t="s">
        <v>1490</v>
      </c>
      <c r="W2230" s="14">
        <v>77</v>
      </c>
      <c r="X2230" s="14">
        <v>88</v>
      </c>
      <c r="Y2230" s="14">
        <v>0</v>
      </c>
      <c r="Z2230" s="14" t="s">
        <v>16689</v>
      </c>
      <c r="AA2230" s="14">
        <v>1</v>
      </c>
      <c r="AB2230" s="14" t="s">
        <v>16690</v>
      </c>
      <c r="AC2230" s="15">
        <v>43955</v>
      </c>
      <c r="AD2230" s="15">
        <v>44016</v>
      </c>
      <c r="AE2230" s="14">
        <v>1191098.6000000001</v>
      </c>
      <c r="AF2230" s="14">
        <v>1191098.6000000001</v>
      </c>
      <c r="AG2230" s="14">
        <v>1191098.6000000001</v>
      </c>
      <c r="AH2230" s="14">
        <v>1191098.6000000001</v>
      </c>
      <c r="AI2230" s="14">
        <v>1191098.6000000001</v>
      </c>
      <c r="AJ2230" s="14" t="s">
        <v>16691</v>
      </c>
      <c r="AK2230" s="14" t="s">
        <v>13085</v>
      </c>
      <c r="AL2230" s="14" t="s">
        <v>16692</v>
      </c>
      <c r="AM2230" s="14" t="s">
        <v>11648</v>
      </c>
      <c r="AN2230" s="14" t="s">
        <v>2219</v>
      </c>
      <c r="AO2230" s="14" t="s">
        <v>1272</v>
      </c>
      <c r="AP2230" s="14" t="s">
        <v>1272</v>
      </c>
    </row>
    <row r="2231" spans="1:42" x14ac:dyDescent="0.2">
      <c r="A2231" s="14">
        <v>2020</v>
      </c>
      <c r="B2231" s="14">
        <v>3</v>
      </c>
      <c r="C2231" s="14" t="s">
        <v>16693</v>
      </c>
      <c r="D2231" s="14">
        <f>+VLOOKUP(C2231,'Avances Fisicos'!$A$1:$D$2309,2,FALSE)</f>
        <v>2695</v>
      </c>
      <c r="E2231" s="14">
        <f>+VLOOKUP(C2231,'Fuentes de Financiamiento'!$A$1:$C$2398,3,FALSE)</f>
        <v>376599</v>
      </c>
      <c r="F2231" s="14" t="str">
        <f>+VLOOKUP(C2231,Georeferencias!$A$1:$D$2313,2,FALSE)</f>
        <v>Jalisco</v>
      </c>
      <c r="G2231" s="14" t="str">
        <f>+VLOOKUP(C2231,Georeferencias!$A$1:$D$2313,3,FALSE)</f>
        <v>Cocula</v>
      </c>
      <c r="H2231" s="14" t="str">
        <f>+VLOOKUP(C2231,Georeferencias!$A$1:$D$2313,4,FALSE)</f>
        <v>Cocula</v>
      </c>
      <c r="I2231" s="14" t="s">
        <v>1256</v>
      </c>
      <c r="J2231" s="14">
        <v>312678.67</v>
      </c>
      <c r="K2231" s="14" t="s">
        <v>16694</v>
      </c>
      <c r="L2231" s="14" t="s">
        <v>16695</v>
      </c>
      <c r="M2231" s="14">
        <v>14</v>
      </c>
      <c r="N2231" s="14" t="s">
        <v>11</v>
      </c>
      <c r="O2231" s="14">
        <v>24</v>
      </c>
      <c r="P2231" s="14" t="s">
        <v>885</v>
      </c>
      <c r="Q2231" s="14" t="s">
        <v>1259</v>
      </c>
      <c r="R2231" s="14" t="s">
        <v>1335</v>
      </c>
      <c r="S2231" s="14" t="s">
        <v>1261</v>
      </c>
      <c r="T2231" s="14" t="s">
        <v>2645</v>
      </c>
      <c r="U2231" s="14" t="s">
        <v>16696</v>
      </c>
      <c r="V2231" s="14" t="s">
        <v>1264</v>
      </c>
      <c r="W2231" s="14">
        <v>0</v>
      </c>
      <c r="X2231" s="14">
        <v>0</v>
      </c>
      <c r="Y2231" s="14">
        <v>1300</v>
      </c>
      <c r="Z2231" s="14" t="s">
        <v>16697</v>
      </c>
      <c r="AA2231" s="14">
        <v>1</v>
      </c>
      <c r="AB2231" s="14" t="s">
        <v>16698</v>
      </c>
      <c r="AC2231" s="15">
        <v>42647</v>
      </c>
      <c r="AD2231" s="15">
        <v>42726</v>
      </c>
      <c r="AE2231" s="14">
        <v>376599</v>
      </c>
      <c r="AF2231" s="14">
        <v>376599</v>
      </c>
      <c r="AG2231" s="14">
        <v>376599</v>
      </c>
      <c r="AH2231" s="14">
        <v>376599</v>
      </c>
      <c r="AI2231" s="14">
        <v>376599</v>
      </c>
      <c r="AJ2231" s="14" t="s">
        <v>16699</v>
      </c>
      <c r="AK2231" s="14" t="s">
        <v>16700</v>
      </c>
      <c r="AL2231" s="14" t="s">
        <v>16701</v>
      </c>
      <c r="AM2231" s="14" t="s">
        <v>11648</v>
      </c>
      <c r="AN2231" s="14" t="s">
        <v>1271</v>
      </c>
      <c r="AO2231" s="14" t="s">
        <v>1272</v>
      </c>
      <c r="AP2231" s="14" t="s">
        <v>1272</v>
      </c>
    </row>
    <row r="2232" spans="1:42" x14ac:dyDescent="0.2">
      <c r="A2232" s="14">
        <v>2020</v>
      </c>
      <c r="B2232" s="14">
        <v>3</v>
      </c>
      <c r="C2232" s="14" t="s">
        <v>16702</v>
      </c>
      <c r="D2232" s="14">
        <f>+VLOOKUP(C2232,'Avances Fisicos'!$A$1:$D$2309,2,FALSE)</f>
        <v>1200</v>
      </c>
      <c r="E2232" s="14">
        <f>+VLOOKUP(C2232,'Fuentes de Financiamiento'!$A$1:$C$2398,3,FALSE)</f>
        <v>847120.37</v>
      </c>
      <c r="F2232" s="14" t="str">
        <f>+VLOOKUP(C2232,Georeferencias!$A$1:$D$2313,2,FALSE)</f>
        <v>Jalisco</v>
      </c>
      <c r="G2232" s="14" t="str">
        <f>+VLOOKUP(C2232,Georeferencias!$A$1:$D$2313,3,FALSE)</f>
        <v>Tepatitlán de Morelos</v>
      </c>
      <c r="H2232" s="14" t="str">
        <f>+VLOOKUP(C2232,Georeferencias!$A$1:$D$2313,4,FALSE)</f>
        <v>Tepatitlán de Morelos</v>
      </c>
      <c r="I2232" s="14" t="s">
        <v>1256</v>
      </c>
      <c r="J2232" s="14">
        <v>847120.37</v>
      </c>
      <c r="K2232" s="14" t="s">
        <v>16703</v>
      </c>
      <c r="L2232" s="14" t="s">
        <v>16704</v>
      </c>
      <c r="M2232" s="14">
        <v>14</v>
      </c>
      <c r="N2232" s="14" t="s">
        <v>11</v>
      </c>
      <c r="O2232" s="14">
        <v>93</v>
      </c>
      <c r="P2232" s="14" t="s">
        <v>888</v>
      </c>
      <c r="Q2232" s="14" t="s">
        <v>1259</v>
      </c>
      <c r="R2232" s="14" t="s">
        <v>1406</v>
      </c>
      <c r="S2232" s="14" t="s">
        <v>1261</v>
      </c>
      <c r="T2232" s="14" t="s">
        <v>6824</v>
      </c>
      <c r="U2232" s="14" t="s">
        <v>16705</v>
      </c>
      <c r="V2232" s="14" t="s">
        <v>1264</v>
      </c>
      <c r="W2232" s="14">
        <v>0</v>
      </c>
      <c r="X2232" s="14">
        <v>0</v>
      </c>
      <c r="Y2232" s="14">
        <v>0</v>
      </c>
      <c r="Z2232" s="14" t="s">
        <v>16706</v>
      </c>
      <c r="AA2232" s="14">
        <v>1</v>
      </c>
      <c r="AB2232" s="14" t="s">
        <v>16707</v>
      </c>
      <c r="AC2232" s="15">
        <v>42541</v>
      </c>
      <c r="AD2232" s="15">
        <v>42595</v>
      </c>
      <c r="AE2232" s="14">
        <v>847120.37</v>
      </c>
      <c r="AF2232" s="14">
        <v>847120.37</v>
      </c>
      <c r="AG2232" s="14">
        <v>847120.37</v>
      </c>
      <c r="AH2232" s="14">
        <v>847120.37</v>
      </c>
      <c r="AI2232" s="14">
        <v>847120.37</v>
      </c>
      <c r="AJ2232" s="14" t="s">
        <v>16708</v>
      </c>
      <c r="AK2232" s="14" t="s">
        <v>16065</v>
      </c>
      <c r="AL2232" s="14" t="s">
        <v>16709</v>
      </c>
      <c r="AM2232" s="14" t="s">
        <v>11648</v>
      </c>
      <c r="AN2232" s="14" t="s">
        <v>1271</v>
      </c>
      <c r="AO2232" s="14" t="s">
        <v>1272</v>
      </c>
      <c r="AP2232" s="14" t="s">
        <v>1272</v>
      </c>
    </row>
    <row r="2233" spans="1:42" x14ac:dyDescent="0.2">
      <c r="A2233" s="14">
        <v>2020</v>
      </c>
      <c r="B2233" s="14">
        <v>3</v>
      </c>
      <c r="C2233" s="14" t="s">
        <v>16710</v>
      </c>
      <c r="D2233" s="14">
        <f>+VLOOKUP(C2233,'Avances Fisicos'!$A$1:$D$2309,2,FALSE)</f>
        <v>1000</v>
      </c>
      <c r="E2233" s="14">
        <f>+VLOOKUP(C2233,'Fuentes de Financiamiento'!$A$1:$C$2398,3,FALSE)</f>
        <v>349937.89</v>
      </c>
      <c r="F2233" s="14" t="str">
        <f>+VLOOKUP(C2233,Georeferencias!$A$1:$D$2313,2,FALSE)</f>
        <v>Jalisco</v>
      </c>
      <c r="G2233" s="14" t="str">
        <f>+VLOOKUP(C2233,Georeferencias!$A$1:$D$2313,3,FALSE)</f>
        <v>Tepatitlán de Morelos</v>
      </c>
      <c r="H2233" s="14" t="str">
        <f>+VLOOKUP(C2233,Georeferencias!$A$1:$D$2313,4,FALSE)</f>
        <v>Tepatitlán de Morelos</v>
      </c>
      <c r="I2233" s="14" t="s">
        <v>1256</v>
      </c>
      <c r="J2233" s="14">
        <v>349937.9</v>
      </c>
      <c r="K2233" s="14" t="s">
        <v>16711</v>
      </c>
      <c r="L2233" s="14" t="s">
        <v>16712</v>
      </c>
      <c r="M2233" s="14">
        <v>14</v>
      </c>
      <c r="N2233" s="14" t="s">
        <v>11</v>
      </c>
      <c r="O2233" s="14">
        <v>93</v>
      </c>
      <c r="P2233" s="14" t="s">
        <v>888</v>
      </c>
      <c r="Q2233" s="14" t="s">
        <v>1259</v>
      </c>
      <c r="R2233" s="14" t="s">
        <v>1406</v>
      </c>
      <c r="S2233" s="14" t="s">
        <v>1261</v>
      </c>
      <c r="T2233" s="14" t="s">
        <v>6824</v>
      </c>
      <c r="U2233" s="14" t="s">
        <v>16713</v>
      </c>
      <c r="V2233" s="14" t="s">
        <v>1264</v>
      </c>
      <c r="W2233" s="14">
        <v>0</v>
      </c>
      <c r="X2233" s="14">
        <v>0</v>
      </c>
      <c r="Y2233" s="14">
        <v>50</v>
      </c>
      <c r="Z2233" s="14" t="s">
        <v>16714</v>
      </c>
      <c r="AA2233" s="14">
        <v>1</v>
      </c>
      <c r="AB2233" s="14" t="s">
        <v>16715</v>
      </c>
      <c r="AC2233" s="15">
        <v>42982</v>
      </c>
      <c r="AD2233" s="15">
        <v>43019</v>
      </c>
      <c r="AE2233" s="14">
        <v>349937.89</v>
      </c>
      <c r="AF2233" s="14">
        <v>349937.89</v>
      </c>
      <c r="AG2233" s="14">
        <v>349937.89</v>
      </c>
      <c r="AH2233" s="14">
        <v>349937.89</v>
      </c>
      <c r="AI2233" s="14">
        <v>349937.89</v>
      </c>
      <c r="AJ2233" s="14" t="s">
        <v>16716</v>
      </c>
      <c r="AK2233" s="14" t="s">
        <v>16717</v>
      </c>
      <c r="AL2233" s="14" t="s">
        <v>16718</v>
      </c>
      <c r="AM2233" s="14" t="s">
        <v>11648</v>
      </c>
      <c r="AN2233" s="14" t="s">
        <v>1271</v>
      </c>
      <c r="AO2233" s="14" t="s">
        <v>1272</v>
      </c>
      <c r="AP2233" s="14" t="s">
        <v>1272</v>
      </c>
    </row>
    <row r="2234" spans="1:42" x14ac:dyDescent="0.2">
      <c r="A2234" s="14">
        <v>2020</v>
      </c>
      <c r="B2234" s="14">
        <v>3</v>
      </c>
      <c r="C2234" s="14" t="s">
        <v>16719</v>
      </c>
      <c r="D2234" s="14">
        <f>+VLOOKUP(C2234,'Avances Fisicos'!$A$1:$D$2309,2,FALSE)</f>
        <v>41</v>
      </c>
      <c r="E2234" s="14">
        <f>+VLOOKUP(C2234,'Fuentes de Financiamiento'!$A$1:$C$2398,3,FALSE)</f>
        <v>484838.8</v>
      </c>
      <c r="F2234" s="14" t="str">
        <f>+VLOOKUP(C2234,Georeferencias!$A$1:$D$2313,2,FALSE)</f>
        <v>Jalisco</v>
      </c>
      <c r="G2234" s="14" t="str">
        <f>+VLOOKUP(C2234,Georeferencias!$A$1:$D$2313,3,FALSE)</f>
        <v>Tepatitlán de Morelos</v>
      </c>
      <c r="H2234" s="14" t="str">
        <f>+VLOOKUP(C2234,Georeferencias!$A$1:$D$2313,4,FALSE)</f>
        <v>Capilla de Guadalupe</v>
      </c>
      <c r="I2234" s="14" t="s">
        <v>1256</v>
      </c>
      <c r="J2234" s="14">
        <v>485780.86</v>
      </c>
      <c r="K2234" s="14" t="s">
        <v>16720</v>
      </c>
      <c r="L2234" s="14" t="s">
        <v>16721</v>
      </c>
      <c r="M2234" s="14">
        <v>14</v>
      </c>
      <c r="N2234" s="14" t="s">
        <v>11</v>
      </c>
      <c r="O2234" s="14">
        <v>93</v>
      </c>
      <c r="P2234" s="14" t="s">
        <v>888</v>
      </c>
      <c r="Q2234" s="14" t="s">
        <v>1259</v>
      </c>
      <c r="R2234" s="14" t="s">
        <v>1359</v>
      </c>
      <c r="S2234" s="14" t="s">
        <v>1261</v>
      </c>
      <c r="T2234" s="14" t="s">
        <v>6824</v>
      </c>
      <c r="U2234" s="14" t="s">
        <v>16722</v>
      </c>
      <c r="V2234" s="14" t="s">
        <v>1264</v>
      </c>
      <c r="W2234" s="14">
        <v>0</v>
      </c>
      <c r="X2234" s="14">
        <v>0</v>
      </c>
      <c r="Y2234" s="14">
        <v>35</v>
      </c>
      <c r="Z2234" s="14" t="s">
        <v>16723</v>
      </c>
      <c r="AA2234" s="14">
        <v>1</v>
      </c>
      <c r="AB2234" s="14" t="s">
        <v>16724</v>
      </c>
      <c r="AC2234" s="15">
        <v>42933</v>
      </c>
      <c r="AD2234" s="15">
        <v>43075</v>
      </c>
      <c r="AE2234" s="14">
        <v>484838.8</v>
      </c>
      <c r="AF2234" s="14">
        <v>484838.8</v>
      </c>
      <c r="AG2234" s="14">
        <v>484838.8</v>
      </c>
      <c r="AH2234" s="14">
        <v>484838.8</v>
      </c>
      <c r="AI2234" s="14">
        <v>484838.8</v>
      </c>
      <c r="AJ2234" s="14" t="s">
        <v>16725</v>
      </c>
      <c r="AK2234" s="14" t="s">
        <v>16726</v>
      </c>
      <c r="AL2234" s="14" t="s">
        <v>16727</v>
      </c>
      <c r="AM2234" s="14" t="s">
        <v>11648</v>
      </c>
      <c r="AN2234" s="14" t="s">
        <v>1271</v>
      </c>
      <c r="AO2234" s="14" t="s">
        <v>1272</v>
      </c>
      <c r="AP2234" s="14" t="s">
        <v>1272</v>
      </c>
    </row>
    <row r="2235" spans="1:42" x14ac:dyDescent="0.2">
      <c r="A2235" s="14">
        <v>2020</v>
      </c>
      <c r="B2235" s="14">
        <v>3</v>
      </c>
      <c r="C2235" s="14" t="s">
        <v>16728</v>
      </c>
      <c r="D2235" s="14">
        <f>+VLOOKUP(C2235,'Avances Fisicos'!$A$1:$D$2309,2,FALSE)</f>
        <v>219</v>
      </c>
      <c r="E2235" s="14">
        <f>+VLOOKUP(C2235,'Fuentes de Financiamiento'!$A$1:$C$2398,3,FALSE)</f>
        <v>156408.51</v>
      </c>
      <c r="F2235" s="14" t="str">
        <f>+VLOOKUP(C2235,Georeferencias!$A$1:$D$2313,2,FALSE)</f>
        <v>Jalisco</v>
      </c>
      <c r="G2235" s="14" t="str">
        <f>+VLOOKUP(C2235,Georeferencias!$A$1:$D$2313,3,FALSE)</f>
        <v>Tepatitlán de Morelos</v>
      </c>
      <c r="H2235" s="14" t="str">
        <f>+VLOOKUP(C2235,Georeferencias!$A$1:$D$2313,4,FALSE)</f>
        <v>Ojo de Agua de Latillas</v>
      </c>
      <c r="I2235" s="14" t="s">
        <v>1256</v>
      </c>
      <c r="J2235" s="14">
        <v>156408.51</v>
      </c>
      <c r="K2235" s="14" t="s">
        <v>16729</v>
      </c>
      <c r="L2235" s="14" t="s">
        <v>16730</v>
      </c>
      <c r="M2235" s="14">
        <v>14</v>
      </c>
      <c r="N2235" s="14" t="s">
        <v>11</v>
      </c>
      <c r="O2235" s="14">
        <v>93</v>
      </c>
      <c r="P2235" s="14" t="s">
        <v>888</v>
      </c>
      <c r="Q2235" s="14" t="s">
        <v>1259</v>
      </c>
      <c r="R2235" s="14" t="s">
        <v>1406</v>
      </c>
      <c r="S2235" s="14" t="s">
        <v>1261</v>
      </c>
      <c r="T2235" s="14" t="s">
        <v>6824</v>
      </c>
      <c r="U2235" s="14" t="s">
        <v>16731</v>
      </c>
      <c r="V2235" s="14" t="s">
        <v>1264</v>
      </c>
      <c r="W2235" s="14">
        <v>0</v>
      </c>
      <c r="X2235" s="14">
        <v>0</v>
      </c>
      <c r="Y2235" s="14">
        <v>10</v>
      </c>
      <c r="Z2235" s="14" t="s">
        <v>16732</v>
      </c>
      <c r="AA2235" s="14">
        <v>1</v>
      </c>
      <c r="AB2235" s="14" t="s">
        <v>16733</v>
      </c>
      <c r="AC2235" s="15">
        <v>42977</v>
      </c>
      <c r="AD2235" s="15">
        <v>43019</v>
      </c>
      <c r="AE2235" s="14">
        <v>156408.51</v>
      </c>
      <c r="AF2235" s="14">
        <v>156408.51</v>
      </c>
      <c r="AG2235" s="14">
        <v>156408.51</v>
      </c>
      <c r="AH2235" s="14">
        <v>156408.51</v>
      </c>
      <c r="AI2235" s="14">
        <v>156408.51</v>
      </c>
      <c r="AJ2235" s="14" t="s">
        <v>16734</v>
      </c>
      <c r="AK2235" s="14" t="s">
        <v>16735</v>
      </c>
      <c r="AL2235" s="14" t="s">
        <v>16736</v>
      </c>
      <c r="AM2235" s="14" t="s">
        <v>11648</v>
      </c>
      <c r="AN2235" s="14" t="s">
        <v>1271</v>
      </c>
      <c r="AO2235" s="14" t="s">
        <v>1272</v>
      </c>
      <c r="AP2235" s="14" t="s">
        <v>1272</v>
      </c>
    </row>
    <row r="2236" spans="1:42" x14ac:dyDescent="0.2">
      <c r="A2236" s="14">
        <v>2020</v>
      </c>
      <c r="B2236" s="14">
        <v>3</v>
      </c>
      <c r="C2236" s="14" t="s">
        <v>16737</v>
      </c>
      <c r="D2236" s="14">
        <f>+VLOOKUP(C2236,'Avances Fisicos'!$A$1:$D$2309,2,FALSE)</f>
        <v>1</v>
      </c>
      <c r="E2236" s="14">
        <f>+VLOOKUP(C2236,'Fuentes de Financiamiento'!$A$1:$C$2398,3,FALSE)</f>
        <v>268193.55</v>
      </c>
      <c r="F2236" s="14" t="str">
        <f>+VLOOKUP(C2236,Georeferencias!$A$1:$D$2313,2,FALSE)</f>
        <v>Jalisco</v>
      </c>
      <c r="G2236" s="14" t="str">
        <f>+VLOOKUP(C2236,Georeferencias!$A$1:$D$2313,3,FALSE)</f>
        <v>Cocula</v>
      </c>
      <c r="H2236" s="14" t="str">
        <f>+VLOOKUP(C2236,Georeferencias!$A$1:$D$2313,4,FALSE)</f>
        <v>Camichines</v>
      </c>
      <c r="I2236" s="14" t="s">
        <v>1256</v>
      </c>
      <c r="J2236" s="14">
        <v>212679.34</v>
      </c>
      <c r="K2236" s="14" t="s">
        <v>16738</v>
      </c>
      <c r="L2236" s="14" t="s">
        <v>16739</v>
      </c>
      <c r="M2236" s="14">
        <v>14</v>
      </c>
      <c r="N2236" s="14" t="s">
        <v>11</v>
      </c>
      <c r="O2236" s="14">
        <v>24</v>
      </c>
      <c r="P2236" s="14" t="s">
        <v>885</v>
      </c>
      <c r="Q2236" s="14" t="s">
        <v>1259</v>
      </c>
      <c r="R2236" s="14" t="s">
        <v>1346</v>
      </c>
      <c r="S2236" s="14" t="s">
        <v>1261</v>
      </c>
      <c r="T2236" s="14" t="s">
        <v>2645</v>
      </c>
      <c r="U2236" s="14" t="s">
        <v>16740</v>
      </c>
      <c r="V2236" s="14" t="s">
        <v>1264</v>
      </c>
      <c r="W2236" s="14">
        <v>0</v>
      </c>
      <c r="X2236" s="14">
        <v>0</v>
      </c>
      <c r="Y2236" s="14">
        <v>0</v>
      </c>
      <c r="Z2236" s="14" t="s">
        <v>1327</v>
      </c>
      <c r="AA2236" s="14">
        <v>1</v>
      </c>
      <c r="AB2236" s="14" t="s">
        <v>16741</v>
      </c>
      <c r="AC2236" s="15">
        <v>43031</v>
      </c>
      <c r="AD2236" s="15">
        <v>43098</v>
      </c>
      <c r="AE2236" s="14">
        <v>268193.55</v>
      </c>
      <c r="AF2236" s="14">
        <v>268193.55</v>
      </c>
      <c r="AG2236" s="14">
        <v>268193.55</v>
      </c>
      <c r="AH2236" s="14">
        <v>268193.55</v>
      </c>
      <c r="AI2236" s="14">
        <v>268193.55</v>
      </c>
      <c r="AJ2236" s="14" t="s">
        <v>16742</v>
      </c>
      <c r="AK2236" s="14" t="s">
        <v>1402</v>
      </c>
      <c r="AL2236" s="14" t="s">
        <v>16743</v>
      </c>
      <c r="AM2236" s="14" t="s">
        <v>11648</v>
      </c>
      <c r="AN2236" s="14" t="s">
        <v>1271</v>
      </c>
      <c r="AO2236" s="14" t="s">
        <v>1272</v>
      </c>
      <c r="AP2236" s="14" t="s">
        <v>1272</v>
      </c>
    </row>
    <row r="2237" spans="1:42" x14ac:dyDescent="0.2">
      <c r="A2237" s="14">
        <v>2020</v>
      </c>
      <c r="B2237" s="14">
        <v>3</v>
      </c>
      <c r="C2237" s="14" t="s">
        <v>16744</v>
      </c>
      <c r="D2237" s="14">
        <f>+VLOOKUP(C2237,'Avances Fisicos'!$A$1:$D$2309,2,FALSE)</f>
        <v>255</v>
      </c>
      <c r="E2237" s="14">
        <f>+VLOOKUP(C2237,'Fuentes de Financiamiento'!$A$1:$C$2398,3,FALSE)</f>
        <v>180820.8</v>
      </c>
      <c r="F2237" s="14" t="str">
        <f>+VLOOKUP(C2237,Georeferencias!$A$1:$D$2313,2,FALSE)</f>
        <v>Jalisco</v>
      </c>
      <c r="G2237" s="14" t="str">
        <f>+VLOOKUP(C2237,Georeferencias!$A$1:$D$2313,3,FALSE)</f>
        <v>Cocula</v>
      </c>
      <c r="H2237" s="14" t="str">
        <f>+VLOOKUP(C2237,Georeferencias!$A$1:$D$2313,4,FALSE)</f>
        <v>San Nicolás (San Nicolás Acuña)</v>
      </c>
      <c r="I2237" s="14" t="s">
        <v>1256</v>
      </c>
      <c r="J2237" s="14">
        <v>274640.27</v>
      </c>
      <c r="K2237" s="14" t="s">
        <v>16745</v>
      </c>
      <c r="L2237" s="14" t="s">
        <v>16746</v>
      </c>
      <c r="M2237" s="14">
        <v>14</v>
      </c>
      <c r="N2237" s="14" t="s">
        <v>11</v>
      </c>
      <c r="O2237" s="14">
        <v>24</v>
      </c>
      <c r="P2237" s="14" t="s">
        <v>885</v>
      </c>
      <c r="Q2237" s="14" t="s">
        <v>1259</v>
      </c>
      <c r="R2237" s="14" t="s">
        <v>1359</v>
      </c>
      <c r="S2237" s="14" t="s">
        <v>1261</v>
      </c>
      <c r="T2237" s="14" t="s">
        <v>2645</v>
      </c>
      <c r="U2237" s="14" t="s">
        <v>16747</v>
      </c>
      <c r="V2237" s="14" t="s">
        <v>1264</v>
      </c>
      <c r="W2237" s="14">
        <v>0</v>
      </c>
      <c r="X2237" s="14">
        <v>0</v>
      </c>
      <c r="Y2237" s="14">
        <v>0</v>
      </c>
      <c r="Z2237" s="14" t="s">
        <v>16748</v>
      </c>
      <c r="AA2237" s="14">
        <v>1</v>
      </c>
      <c r="AB2237" s="14" t="s">
        <v>16749</v>
      </c>
      <c r="AC2237" s="15">
        <v>43038</v>
      </c>
      <c r="AD2237" s="15">
        <v>43068</v>
      </c>
      <c r="AE2237" s="14">
        <v>180820.8</v>
      </c>
      <c r="AF2237" s="14">
        <v>180820.8</v>
      </c>
      <c r="AG2237" s="14">
        <v>180820.8</v>
      </c>
      <c r="AH2237" s="14">
        <v>180820.8</v>
      </c>
      <c r="AI2237" s="14">
        <v>180820.8</v>
      </c>
      <c r="AJ2237" s="14" t="s">
        <v>16750</v>
      </c>
      <c r="AK2237" s="14" t="s">
        <v>16751</v>
      </c>
      <c r="AL2237" s="14" t="s">
        <v>16752</v>
      </c>
      <c r="AM2237" s="14" t="s">
        <v>11648</v>
      </c>
      <c r="AN2237" s="14" t="s">
        <v>1271</v>
      </c>
      <c r="AO2237" s="14" t="s">
        <v>1272</v>
      </c>
      <c r="AP2237" s="14" t="s">
        <v>1272</v>
      </c>
    </row>
    <row r="2238" spans="1:42" x14ac:dyDescent="0.2">
      <c r="A2238" s="14">
        <v>2020</v>
      </c>
      <c r="B2238" s="14">
        <v>3</v>
      </c>
      <c r="C2238" s="14" t="s">
        <v>16753</v>
      </c>
      <c r="D2238" s="14">
        <f>+VLOOKUP(C2238,'Avances Fisicos'!$A$1:$D$2309,2,FALSE)</f>
        <v>30</v>
      </c>
      <c r="E2238" s="14">
        <f>+VLOOKUP(C2238,'Fuentes de Financiamiento'!$A$1:$C$2398,3,FALSE)</f>
        <v>149999.6</v>
      </c>
      <c r="F2238" s="14" t="str">
        <f>+VLOOKUP(C2238,Georeferencias!$A$1:$D$2313,2,FALSE)</f>
        <v>Jalisco</v>
      </c>
      <c r="G2238" s="14" t="str">
        <f>+VLOOKUP(C2238,Georeferencias!$A$1:$D$2313,3,FALSE)</f>
        <v>Tepatitlán de Morelos</v>
      </c>
      <c r="H2238" s="14" t="str">
        <f>+VLOOKUP(C2238,Georeferencias!$A$1:$D$2313,4,FALSE)</f>
        <v>Los Sauces</v>
      </c>
      <c r="I2238" s="14" t="s">
        <v>1256</v>
      </c>
      <c r="J2238" s="14">
        <v>150007.72</v>
      </c>
      <c r="K2238" s="14" t="s">
        <v>16754</v>
      </c>
      <c r="L2238" s="14" t="s">
        <v>16755</v>
      </c>
      <c r="M2238" s="14">
        <v>14</v>
      </c>
      <c r="N2238" s="14" t="s">
        <v>11</v>
      </c>
      <c r="O2238" s="14">
        <v>93</v>
      </c>
      <c r="P2238" s="14" t="s">
        <v>888</v>
      </c>
      <c r="Q2238" s="14" t="s">
        <v>1259</v>
      </c>
      <c r="R2238" s="14" t="s">
        <v>1406</v>
      </c>
      <c r="S2238" s="14" t="s">
        <v>1261</v>
      </c>
      <c r="T2238" s="14" t="s">
        <v>12459</v>
      </c>
      <c r="U2238" s="14" t="s">
        <v>16756</v>
      </c>
      <c r="V2238" s="14" t="s">
        <v>1264</v>
      </c>
      <c r="W2238" s="14">
        <v>0</v>
      </c>
      <c r="X2238" s="14">
        <v>0</v>
      </c>
      <c r="Y2238" s="14">
        <v>30</v>
      </c>
      <c r="Z2238" s="14" t="s">
        <v>12312</v>
      </c>
      <c r="AA2238" s="14">
        <v>1</v>
      </c>
      <c r="AB2238" s="14" t="s">
        <v>16757</v>
      </c>
      <c r="AC2238" s="15">
        <v>43290</v>
      </c>
      <c r="AD2238" s="15">
        <v>43400</v>
      </c>
      <c r="AE2238" s="14">
        <v>49999.6</v>
      </c>
      <c r="AF2238" s="14">
        <v>149999.6</v>
      </c>
      <c r="AG2238" s="14">
        <v>149999.6</v>
      </c>
      <c r="AH2238" s="14">
        <v>149999.6</v>
      </c>
      <c r="AI2238" s="14">
        <v>149999.6</v>
      </c>
      <c r="AJ2238" s="14" t="s">
        <v>16758</v>
      </c>
      <c r="AK2238" s="14" t="s">
        <v>8899</v>
      </c>
      <c r="AL2238" s="14" t="s">
        <v>16759</v>
      </c>
      <c r="AM2238" s="14" t="s">
        <v>11648</v>
      </c>
      <c r="AN2238" s="14" t="s">
        <v>1271</v>
      </c>
      <c r="AO2238" s="14" t="s">
        <v>1272</v>
      </c>
      <c r="AP2238" s="14" t="s">
        <v>1272</v>
      </c>
    </row>
    <row r="2239" spans="1:42" x14ac:dyDescent="0.2">
      <c r="A2239" s="14">
        <v>2020</v>
      </c>
      <c r="B2239" s="14">
        <v>3</v>
      </c>
      <c r="C2239" s="14" t="s">
        <v>16760</v>
      </c>
      <c r="D2239" s="14">
        <f>+VLOOKUP(C2239,'Avances Fisicos'!$A$1:$D$2309,2,FALSE)</f>
        <v>140</v>
      </c>
      <c r="E2239" s="14">
        <f>+VLOOKUP(C2239,'Fuentes de Financiamiento'!$A$1:$C$2398,3,FALSE)</f>
        <v>52700.12</v>
      </c>
      <c r="F2239" s="14" t="str">
        <f>+VLOOKUP(C2239,Georeferencias!$A$1:$D$2313,2,FALSE)</f>
        <v>Jalisco</v>
      </c>
      <c r="G2239" s="14" t="str">
        <f>+VLOOKUP(C2239,Georeferencias!$A$1:$D$2313,3,FALSE)</f>
        <v>Tepatitlán de Morelos</v>
      </c>
      <c r="H2239" s="14" t="str">
        <f>+VLOOKUP(C2239,Georeferencias!$A$1:$D$2313,4,FALSE)</f>
        <v>Tecomatlán</v>
      </c>
      <c r="I2239" s="14" t="s">
        <v>1256</v>
      </c>
      <c r="J2239" s="14">
        <v>53171.31</v>
      </c>
      <c r="K2239" s="14" t="s">
        <v>16761</v>
      </c>
      <c r="L2239" s="14" t="s">
        <v>16762</v>
      </c>
      <c r="M2239" s="14">
        <v>14</v>
      </c>
      <c r="N2239" s="14" t="s">
        <v>11</v>
      </c>
      <c r="O2239" s="14">
        <v>93</v>
      </c>
      <c r="P2239" s="14" t="s">
        <v>888</v>
      </c>
      <c r="Q2239" s="14" t="s">
        <v>1259</v>
      </c>
      <c r="R2239" s="14" t="s">
        <v>1406</v>
      </c>
      <c r="S2239" s="14" t="s">
        <v>1261</v>
      </c>
      <c r="T2239" s="14" t="s">
        <v>12459</v>
      </c>
      <c r="U2239" s="14" t="s">
        <v>16763</v>
      </c>
      <c r="V2239" s="14" t="s">
        <v>1264</v>
      </c>
      <c r="W2239" s="14">
        <v>0</v>
      </c>
      <c r="X2239" s="14">
        <v>0</v>
      </c>
      <c r="Y2239" s="14">
        <v>15</v>
      </c>
      <c r="Z2239" s="14" t="s">
        <v>16764</v>
      </c>
      <c r="AA2239" s="14">
        <v>1</v>
      </c>
      <c r="AB2239" s="14" t="s">
        <v>16765</v>
      </c>
      <c r="AC2239" s="15">
        <v>43290</v>
      </c>
      <c r="AD2239" s="15">
        <v>43386</v>
      </c>
      <c r="AE2239" s="14">
        <v>52700.12</v>
      </c>
      <c r="AF2239" s="14">
        <v>52700.12</v>
      </c>
      <c r="AG2239" s="14">
        <v>52700.12</v>
      </c>
      <c r="AH2239" s="14">
        <v>52700.12</v>
      </c>
      <c r="AI2239" s="14">
        <v>52700.12</v>
      </c>
      <c r="AJ2239" s="14" t="s">
        <v>16766</v>
      </c>
      <c r="AK2239" s="14" t="s">
        <v>16767</v>
      </c>
      <c r="AL2239" s="14" t="s">
        <v>16768</v>
      </c>
      <c r="AM2239" s="14" t="s">
        <v>11648</v>
      </c>
      <c r="AN2239" s="14" t="s">
        <v>1271</v>
      </c>
      <c r="AO2239" s="14" t="s">
        <v>1272</v>
      </c>
      <c r="AP2239" s="14" t="s">
        <v>1272</v>
      </c>
    </row>
    <row r="2240" spans="1:42" x14ac:dyDescent="0.2">
      <c r="A2240" s="14">
        <v>2020</v>
      </c>
      <c r="B2240" s="14">
        <v>3</v>
      </c>
      <c r="C2240" s="14" t="s">
        <v>16769</v>
      </c>
      <c r="D2240" s="14">
        <f>+VLOOKUP(C2240,'Avances Fisicos'!$A$1:$D$2309,2,FALSE)</f>
        <v>13.5</v>
      </c>
      <c r="E2240" s="14">
        <f>+VLOOKUP(C2240,'Fuentes de Financiamiento'!$A$1:$C$2398,3,FALSE)</f>
        <v>2784.46</v>
      </c>
      <c r="F2240" s="14" t="str">
        <f>+VLOOKUP(C2240,Georeferencias!$A$1:$D$2313,2,FALSE)</f>
        <v>Jalisco</v>
      </c>
      <c r="G2240" s="14" t="str">
        <f>+VLOOKUP(C2240,Georeferencias!$A$1:$D$2313,3,FALSE)</f>
        <v>Atenguillo</v>
      </c>
      <c r="H2240" s="14" t="str">
        <f>+VLOOKUP(C2240,Georeferencias!$A$1:$D$2313,4,FALSE)</f>
        <v>Crucero a Tololotlán del Oro</v>
      </c>
      <c r="I2240" s="14" t="s">
        <v>1256</v>
      </c>
      <c r="J2240" s="14">
        <v>2784.46</v>
      </c>
      <c r="K2240" s="14" t="s">
        <v>13097</v>
      </c>
      <c r="L2240" s="14" t="s">
        <v>16770</v>
      </c>
      <c r="M2240" s="14">
        <v>14</v>
      </c>
      <c r="N2240" s="14" t="s">
        <v>11</v>
      </c>
      <c r="O2240" s="14">
        <v>12</v>
      </c>
      <c r="P2240" s="14" t="s">
        <v>1028</v>
      </c>
      <c r="Q2240" s="14" t="s">
        <v>1259</v>
      </c>
      <c r="R2240" s="14" t="s">
        <v>1260</v>
      </c>
      <c r="S2240" s="14" t="s">
        <v>1261</v>
      </c>
      <c r="T2240" s="14" t="s">
        <v>4254</v>
      </c>
      <c r="U2240" s="14" t="s">
        <v>16771</v>
      </c>
      <c r="V2240" s="14" t="s">
        <v>1264</v>
      </c>
      <c r="W2240" s="14">
        <v>0</v>
      </c>
      <c r="X2240" s="14">
        <v>0</v>
      </c>
      <c r="Y2240" s="14">
        <v>1</v>
      </c>
      <c r="Z2240" s="14" t="s">
        <v>13100</v>
      </c>
      <c r="AA2240" s="14">
        <v>1</v>
      </c>
      <c r="AB2240" s="14" t="s">
        <v>16772</v>
      </c>
      <c r="AC2240" s="15">
        <v>43313</v>
      </c>
      <c r="AD2240" s="15">
        <v>43371</v>
      </c>
      <c r="AE2240" s="14">
        <v>2784.46</v>
      </c>
      <c r="AF2240" s="14">
        <v>2784.46</v>
      </c>
      <c r="AG2240" s="14">
        <v>2784.46</v>
      </c>
      <c r="AH2240" s="14">
        <v>2784.46</v>
      </c>
      <c r="AI2240" s="14">
        <v>2784.46</v>
      </c>
      <c r="AJ2240" s="14" t="s">
        <v>16773</v>
      </c>
      <c r="AK2240" s="14" t="s">
        <v>13103</v>
      </c>
      <c r="AL2240" s="14" t="s">
        <v>16774</v>
      </c>
      <c r="AM2240" s="14" t="s">
        <v>11648</v>
      </c>
      <c r="AN2240" s="14" t="s">
        <v>1271</v>
      </c>
      <c r="AO2240" s="14" t="s">
        <v>1272</v>
      </c>
      <c r="AP2240" s="14" t="s">
        <v>1272</v>
      </c>
    </row>
    <row r="2241" spans="1:42" x14ac:dyDescent="0.2">
      <c r="A2241" s="14">
        <v>2020</v>
      </c>
      <c r="B2241" s="14">
        <v>3</v>
      </c>
      <c r="C2241" s="14" t="s">
        <v>16775</v>
      </c>
      <c r="D2241" s="14">
        <f>+VLOOKUP(C2241,'Avances Fisicos'!$A$1:$D$2309,2,FALSE)</f>
        <v>13.5</v>
      </c>
      <c r="E2241" s="14">
        <f>+VLOOKUP(C2241,'Fuentes de Financiamiento'!$A$1:$C$2398,3,FALSE)</f>
        <v>2784.46</v>
      </c>
      <c r="F2241" s="14" t="str">
        <f>+VLOOKUP(C2241,Georeferencias!$A$1:$D$2313,2,FALSE)</f>
        <v>Jalisco</v>
      </c>
      <c r="G2241" s="14" t="str">
        <f>+VLOOKUP(C2241,Georeferencias!$A$1:$D$2313,3,FALSE)</f>
        <v>Atenguillo</v>
      </c>
      <c r="H2241" s="14" t="str">
        <f>+VLOOKUP(C2241,Georeferencias!$A$1:$D$2313,4,FALSE)</f>
        <v>Milpillas</v>
      </c>
      <c r="I2241" s="14" t="s">
        <v>1256</v>
      </c>
      <c r="J2241" s="14">
        <v>2784.46</v>
      </c>
      <c r="K2241" s="14" t="s">
        <v>13097</v>
      </c>
      <c r="L2241" s="14" t="s">
        <v>16776</v>
      </c>
      <c r="M2241" s="14">
        <v>14</v>
      </c>
      <c r="N2241" s="14" t="s">
        <v>11</v>
      </c>
      <c r="O2241" s="14">
        <v>12</v>
      </c>
      <c r="P2241" s="14" t="s">
        <v>1028</v>
      </c>
      <c r="Q2241" s="14" t="s">
        <v>1259</v>
      </c>
      <c r="R2241" s="14" t="s">
        <v>1260</v>
      </c>
      <c r="S2241" s="14" t="s">
        <v>1261</v>
      </c>
      <c r="T2241" s="14" t="s">
        <v>4254</v>
      </c>
      <c r="U2241" s="14" t="s">
        <v>16777</v>
      </c>
      <c r="V2241" s="14" t="s">
        <v>1264</v>
      </c>
      <c r="W2241" s="14">
        <v>0</v>
      </c>
      <c r="X2241" s="14">
        <v>0</v>
      </c>
      <c r="Y2241" s="14">
        <v>4</v>
      </c>
      <c r="Z2241" s="14" t="s">
        <v>13100</v>
      </c>
      <c r="AA2241" s="14">
        <v>1</v>
      </c>
      <c r="AB2241" s="14" t="s">
        <v>16778</v>
      </c>
      <c r="AC2241" s="15">
        <v>43313</v>
      </c>
      <c r="AD2241" s="15">
        <v>43371</v>
      </c>
      <c r="AE2241" s="14">
        <v>2784.46</v>
      </c>
      <c r="AF2241" s="14">
        <v>2784.46</v>
      </c>
      <c r="AG2241" s="14">
        <v>2784.46</v>
      </c>
      <c r="AH2241" s="14">
        <v>2784.46</v>
      </c>
      <c r="AI2241" s="14">
        <v>2784.46</v>
      </c>
      <c r="AJ2241" s="14" t="s">
        <v>16779</v>
      </c>
      <c r="AK2241" s="14" t="s">
        <v>13103</v>
      </c>
      <c r="AL2241" s="14" t="s">
        <v>16780</v>
      </c>
      <c r="AM2241" s="14" t="s">
        <v>11648</v>
      </c>
      <c r="AN2241" s="14" t="s">
        <v>1271</v>
      </c>
      <c r="AO2241" s="14" t="s">
        <v>1272</v>
      </c>
      <c r="AP2241" s="14" t="s">
        <v>1272</v>
      </c>
    </row>
    <row r="2242" spans="1:42" x14ac:dyDescent="0.2">
      <c r="A2242" s="14">
        <v>2020</v>
      </c>
      <c r="B2242" s="14">
        <v>3</v>
      </c>
      <c r="C2242" s="14" t="s">
        <v>16781</v>
      </c>
      <c r="D2242" s="14">
        <f>+VLOOKUP(C2242,'Avances Fisicos'!$A$1:$D$2309,2,FALSE)</f>
        <v>2</v>
      </c>
      <c r="E2242" s="14">
        <f>+VLOOKUP(C2242,'Fuentes de Financiamiento'!$A$1:$C$2398,3,FALSE)</f>
        <v>6500</v>
      </c>
      <c r="F2242" s="14" t="str">
        <f>+VLOOKUP(C2242,Georeferencias!$A$1:$D$2313,2,FALSE)</f>
        <v>Jalisco</v>
      </c>
      <c r="G2242" s="14" t="str">
        <f>+VLOOKUP(C2242,Georeferencias!$A$1:$D$2313,3,FALSE)</f>
        <v>Atenguillo</v>
      </c>
      <c r="H2242" s="14" t="str">
        <f>+VLOOKUP(C2242,Georeferencias!$A$1:$D$2313,4,FALSE)</f>
        <v>El Mezquitillo</v>
      </c>
      <c r="I2242" s="14" t="s">
        <v>1256</v>
      </c>
      <c r="J2242" s="14">
        <v>6500</v>
      </c>
      <c r="K2242" s="14" t="s">
        <v>12509</v>
      </c>
      <c r="L2242" s="14" t="s">
        <v>16782</v>
      </c>
      <c r="M2242" s="14">
        <v>14</v>
      </c>
      <c r="N2242" s="14" t="s">
        <v>11</v>
      </c>
      <c r="O2242" s="14">
        <v>12</v>
      </c>
      <c r="P2242" s="14" t="s">
        <v>1028</v>
      </c>
      <c r="Q2242" s="14" t="s">
        <v>1259</v>
      </c>
      <c r="R2242" s="14" t="s">
        <v>1260</v>
      </c>
      <c r="S2242" s="14" t="s">
        <v>1261</v>
      </c>
      <c r="T2242" s="14" t="s">
        <v>4254</v>
      </c>
      <c r="U2242" s="14" t="s">
        <v>16783</v>
      </c>
      <c r="V2242" s="14" t="s">
        <v>1264</v>
      </c>
      <c r="W2242" s="14">
        <v>0</v>
      </c>
      <c r="X2242" s="14">
        <v>0</v>
      </c>
      <c r="Y2242" s="14">
        <v>7</v>
      </c>
      <c r="Z2242" s="14" t="s">
        <v>1429</v>
      </c>
      <c r="AA2242" s="14">
        <v>1</v>
      </c>
      <c r="AB2242" s="14" t="s">
        <v>16784</v>
      </c>
      <c r="AC2242" s="15">
        <v>43224</v>
      </c>
      <c r="AD2242" s="15">
        <v>43371</v>
      </c>
      <c r="AE2242" s="14">
        <v>6500</v>
      </c>
      <c r="AF2242" s="14">
        <v>6500</v>
      </c>
      <c r="AG2242" s="14">
        <v>6500</v>
      </c>
      <c r="AH2242" s="14">
        <v>6500</v>
      </c>
      <c r="AI2242" s="14">
        <v>6500</v>
      </c>
      <c r="AJ2242" s="14" t="s">
        <v>16785</v>
      </c>
      <c r="AK2242" s="14" t="s">
        <v>11840</v>
      </c>
      <c r="AL2242" s="14" t="s">
        <v>16786</v>
      </c>
      <c r="AM2242" s="14" t="s">
        <v>11648</v>
      </c>
      <c r="AN2242" s="14" t="s">
        <v>1271</v>
      </c>
      <c r="AO2242" s="14" t="s">
        <v>1272</v>
      </c>
      <c r="AP2242" s="14" t="s">
        <v>1272</v>
      </c>
    </row>
    <row r="2243" spans="1:42" x14ac:dyDescent="0.2">
      <c r="A2243" s="14">
        <v>2020</v>
      </c>
      <c r="B2243" s="14">
        <v>3</v>
      </c>
      <c r="C2243" s="14" t="s">
        <v>16787</v>
      </c>
      <c r="D2243" s="14">
        <f>+VLOOKUP(C2243,'Avances Fisicos'!$A$1:$D$2309,2,FALSE)</f>
        <v>162</v>
      </c>
      <c r="E2243" s="14">
        <f>+VLOOKUP(C2243,'Fuentes de Financiamiento'!$A$1:$C$2398,3,FALSE)</f>
        <v>33413.519999999997</v>
      </c>
      <c r="F2243" s="14" t="str">
        <f>+VLOOKUP(C2243,Georeferencias!$A$1:$D$2313,2,FALSE)</f>
        <v>Jalisco</v>
      </c>
      <c r="G2243" s="14" t="str">
        <f>+VLOOKUP(C2243,Georeferencias!$A$1:$D$2313,3,FALSE)</f>
        <v>Atenguillo</v>
      </c>
      <c r="H2243" s="14" t="str">
        <f>+VLOOKUP(C2243,Georeferencias!$A$1:$D$2313,4,FALSE)</f>
        <v>Las Cebollas</v>
      </c>
      <c r="I2243" s="14" t="s">
        <v>1256</v>
      </c>
      <c r="J2243" s="14">
        <v>33413.519999999997</v>
      </c>
      <c r="K2243" s="14" t="s">
        <v>16788</v>
      </c>
      <c r="L2243" s="14" t="s">
        <v>16789</v>
      </c>
      <c r="M2243" s="14">
        <v>14</v>
      </c>
      <c r="N2243" s="14" t="s">
        <v>11</v>
      </c>
      <c r="O2243" s="14">
        <v>12</v>
      </c>
      <c r="P2243" s="14" t="s">
        <v>1028</v>
      </c>
      <c r="Q2243" s="14" t="s">
        <v>1259</v>
      </c>
      <c r="R2243" s="14" t="s">
        <v>1260</v>
      </c>
      <c r="S2243" s="14" t="s">
        <v>1261</v>
      </c>
      <c r="T2243" s="14" t="s">
        <v>4254</v>
      </c>
      <c r="U2243" s="14" t="s">
        <v>16790</v>
      </c>
      <c r="V2243" s="14" t="s">
        <v>1264</v>
      </c>
      <c r="W2243" s="14">
        <v>0</v>
      </c>
      <c r="X2243" s="14">
        <v>0</v>
      </c>
      <c r="Y2243" s="14">
        <v>40</v>
      </c>
      <c r="Z2243" s="14" t="s">
        <v>16791</v>
      </c>
      <c r="AA2243" s="14">
        <v>1</v>
      </c>
      <c r="AB2243" s="14" t="s">
        <v>16792</v>
      </c>
      <c r="AC2243" s="15">
        <v>43223</v>
      </c>
      <c r="AD2243" s="15">
        <v>43371</v>
      </c>
      <c r="AE2243" s="14">
        <v>33413.519999999997</v>
      </c>
      <c r="AF2243" s="14">
        <v>33413.519999999997</v>
      </c>
      <c r="AG2243" s="14">
        <v>33413.519999999997</v>
      </c>
      <c r="AH2243" s="14">
        <v>33413.519999999997</v>
      </c>
      <c r="AI2243" s="14">
        <v>33413.519999999997</v>
      </c>
      <c r="AJ2243" s="14" t="s">
        <v>16793</v>
      </c>
      <c r="AK2243" s="14" t="s">
        <v>16794</v>
      </c>
      <c r="AL2243" s="14" t="s">
        <v>16795</v>
      </c>
      <c r="AM2243" s="14" t="s">
        <v>11648</v>
      </c>
      <c r="AN2243" s="14" t="s">
        <v>1271</v>
      </c>
      <c r="AO2243" s="14" t="s">
        <v>1272</v>
      </c>
      <c r="AP2243" s="14" t="s">
        <v>1272</v>
      </c>
    </row>
    <row r="2244" spans="1:42" x14ac:dyDescent="0.2">
      <c r="A2244" s="14">
        <v>2020</v>
      </c>
      <c r="B2244" s="14">
        <v>3</v>
      </c>
      <c r="C2244" s="14" t="s">
        <v>16796</v>
      </c>
      <c r="D2244" s="14">
        <f>+VLOOKUP(C2244,'Avances Fisicos'!$A$1:$D$2309,2,FALSE)</f>
        <v>72</v>
      </c>
      <c r="E2244" s="14">
        <f>+VLOOKUP(C2244,'Fuentes de Financiamiento'!$A$1:$C$2398,3,FALSE)</f>
        <v>234000</v>
      </c>
      <c r="F2244" s="14" t="str">
        <f>+VLOOKUP(C2244,Georeferencias!$A$1:$D$2313,2,FALSE)</f>
        <v>Jalisco</v>
      </c>
      <c r="G2244" s="14" t="str">
        <f>+VLOOKUP(C2244,Georeferencias!$A$1:$D$2313,3,FALSE)</f>
        <v>Atenguillo</v>
      </c>
      <c r="H2244" s="14" t="str">
        <f>+VLOOKUP(C2244,Georeferencias!$A$1:$D$2313,4,FALSE)</f>
        <v>Los Volcanes</v>
      </c>
      <c r="I2244" s="14" t="s">
        <v>1256</v>
      </c>
      <c r="J2244" s="14">
        <v>234000</v>
      </c>
      <c r="K2244" s="14" t="s">
        <v>16797</v>
      </c>
      <c r="L2244" s="14" t="s">
        <v>16798</v>
      </c>
      <c r="M2244" s="14">
        <v>14</v>
      </c>
      <c r="N2244" s="14" t="s">
        <v>11</v>
      </c>
      <c r="O2244" s="14">
        <v>12</v>
      </c>
      <c r="P2244" s="14" t="s">
        <v>1028</v>
      </c>
      <c r="Q2244" s="14" t="s">
        <v>1259</v>
      </c>
      <c r="R2244" s="14" t="s">
        <v>1260</v>
      </c>
      <c r="S2244" s="14" t="s">
        <v>1261</v>
      </c>
      <c r="T2244" s="14" t="s">
        <v>4254</v>
      </c>
      <c r="U2244" s="14" t="s">
        <v>16799</v>
      </c>
      <c r="V2244" s="14" t="s">
        <v>1264</v>
      </c>
      <c r="W2244" s="14">
        <v>0</v>
      </c>
      <c r="X2244" s="14">
        <v>0</v>
      </c>
      <c r="Y2244" s="14">
        <v>193</v>
      </c>
      <c r="Z2244" s="14" t="s">
        <v>16800</v>
      </c>
      <c r="AA2244" s="14">
        <v>1</v>
      </c>
      <c r="AB2244" s="14" t="s">
        <v>16801</v>
      </c>
      <c r="AC2244" s="15">
        <v>43224</v>
      </c>
      <c r="AD2244" s="15">
        <v>43371</v>
      </c>
      <c r="AE2244" s="14">
        <v>234000</v>
      </c>
      <c r="AF2244" s="14">
        <v>234000</v>
      </c>
      <c r="AG2244" s="14">
        <v>234000</v>
      </c>
      <c r="AH2244" s="14">
        <v>234000</v>
      </c>
      <c r="AI2244" s="14">
        <v>234000</v>
      </c>
      <c r="AJ2244" s="14" t="s">
        <v>16802</v>
      </c>
      <c r="AK2244" s="14" t="s">
        <v>16803</v>
      </c>
      <c r="AL2244" s="14" t="s">
        <v>16804</v>
      </c>
      <c r="AM2244" s="14" t="s">
        <v>11648</v>
      </c>
      <c r="AN2244" s="14" t="s">
        <v>1271</v>
      </c>
      <c r="AO2244" s="14" t="s">
        <v>1272</v>
      </c>
      <c r="AP2244" s="14" t="s">
        <v>1272</v>
      </c>
    </row>
    <row r="2245" spans="1:42" x14ac:dyDescent="0.2">
      <c r="A2245" s="14">
        <v>2020</v>
      </c>
      <c r="B2245" s="14">
        <v>3</v>
      </c>
      <c r="C2245" s="14" t="s">
        <v>16805</v>
      </c>
      <c r="D2245" s="14">
        <f>+VLOOKUP(C2245,'Avances Fisicos'!$A$1:$D$2309,2,FALSE)</f>
        <v>3</v>
      </c>
      <c r="E2245" s="14">
        <f>+VLOOKUP(C2245,'Fuentes de Financiamiento'!$A$1:$C$2398,3,FALSE)</f>
        <v>6900</v>
      </c>
      <c r="F2245" s="14" t="str">
        <f>+VLOOKUP(C2245,Georeferencias!$A$1:$D$2313,2,FALSE)</f>
        <v>Jalisco</v>
      </c>
      <c r="G2245" s="14" t="str">
        <f>+VLOOKUP(C2245,Georeferencias!$A$1:$D$2313,3,FALSE)</f>
        <v>Atenguillo</v>
      </c>
      <c r="H2245" s="14" t="str">
        <f>+VLOOKUP(C2245,Georeferencias!$A$1:$D$2313,4,FALSE)</f>
        <v>Milpillas</v>
      </c>
      <c r="I2245" s="14" t="s">
        <v>1256</v>
      </c>
      <c r="J2245" s="14">
        <v>6900</v>
      </c>
      <c r="K2245" s="14" t="s">
        <v>13139</v>
      </c>
      <c r="L2245" s="14" t="s">
        <v>16806</v>
      </c>
      <c r="M2245" s="14">
        <v>14</v>
      </c>
      <c r="N2245" s="14" t="s">
        <v>11</v>
      </c>
      <c r="O2245" s="14">
        <v>12</v>
      </c>
      <c r="P2245" s="14" t="s">
        <v>1028</v>
      </c>
      <c r="Q2245" s="14" t="s">
        <v>1259</v>
      </c>
      <c r="R2245" s="14" t="s">
        <v>1260</v>
      </c>
      <c r="S2245" s="14" t="s">
        <v>1261</v>
      </c>
      <c r="T2245" s="14" t="s">
        <v>4254</v>
      </c>
      <c r="U2245" s="14" t="s">
        <v>16807</v>
      </c>
      <c r="V2245" s="14" t="s">
        <v>1264</v>
      </c>
      <c r="W2245" s="14">
        <v>0</v>
      </c>
      <c r="X2245" s="14">
        <v>0</v>
      </c>
      <c r="Y2245" s="14">
        <v>6</v>
      </c>
      <c r="Z2245" s="14" t="s">
        <v>13142</v>
      </c>
      <c r="AA2245" s="14">
        <v>1</v>
      </c>
      <c r="AB2245" s="14" t="s">
        <v>16808</v>
      </c>
      <c r="AC2245" s="15">
        <v>43224</v>
      </c>
      <c r="AD2245" s="15">
        <v>43371</v>
      </c>
      <c r="AE2245" s="14">
        <v>6900</v>
      </c>
      <c r="AF2245" s="14">
        <v>6900</v>
      </c>
      <c r="AG2245" s="14">
        <v>6900</v>
      </c>
      <c r="AH2245" s="14">
        <v>6900</v>
      </c>
      <c r="AI2245" s="14">
        <v>6900</v>
      </c>
      <c r="AJ2245" s="14" t="s">
        <v>16809</v>
      </c>
      <c r="AK2245" s="14" t="s">
        <v>13145</v>
      </c>
      <c r="AL2245" s="14" t="s">
        <v>16810</v>
      </c>
      <c r="AM2245" s="14" t="s">
        <v>11648</v>
      </c>
      <c r="AN2245" s="14" t="s">
        <v>1271</v>
      </c>
      <c r="AO2245" s="14" t="s">
        <v>1272</v>
      </c>
      <c r="AP2245" s="14" t="s">
        <v>1272</v>
      </c>
    </row>
    <row r="2246" spans="1:42" x14ac:dyDescent="0.2">
      <c r="A2246" s="14">
        <v>2020</v>
      </c>
      <c r="B2246" s="14">
        <v>3</v>
      </c>
      <c r="C2246" s="14" t="s">
        <v>16811</v>
      </c>
      <c r="D2246" s="14">
        <f>+VLOOKUP(C2246,'Avances Fisicos'!$A$1:$D$2309,2,FALSE)</f>
        <v>27</v>
      </c>
      <c r="E2246" s="14">
        <f>+VLOOKUP(C2246,'Fuentes de Financiamiento'!$A$1:$C$2398,3,FALSE)</f>
        <v>5568.92</v>
      </c>
      <c r="F2246" s="14" t="str">
        <f>+VLOOKUP(C2246,Georeferencias!$A$1:$D$2313,2,FALSE)</f>
        <v>Jalisco</v>
      </c>
      <c r="G2246" s="14" t="str">
        <f>+VLOOKUP(C2246,Georeferencias!$A$1:$D$2313,3,FALSE)</f>
        <v>Atenguillo</v>
      </c>
      <c r="H2246" s="14" t="str">
        <f>+VLOOKUP(C2246,Georeferencias!$A$1:$D$2313,4,FALSE)</f>
        <v>San Juan de Ahuacatepec</v>
      </c>
      <c r="I2246" s="14" t="s">
        <v>1256</v>
      </c>
      <c r="J2246" s="14">
        <v>5568.92</v>
      </c>
      <c r="K2246" s="14" t="s">
        <v>12500</v>
      </c>
      <c r="L2246" s="14" t="s">
        <v>16812</v>
      </c>
      <c r="M2246" s="14">
        <v>14</v>
      </c>
      <c r="N2246" s="14" t="s">
        <v>11</v>
      </c>
      <c r="O2246" s="14">
        <v>12</v>
      </c>
      <c r="P2246" s="14" t="s">
        <v>1028</v>
      </c>
      <c r="Q2246" s="14" t="s">
        <v>1259</v>
      </c>
      <c r="R2246" s="14" t="s">
        <v>1260</v>
      </c>
      <c r="S2246" s="14" t="s">
        <v>1261</v>
      </c>
      <c r="T2246" s="14" t="s">
        <v>4254</v>
      </c>
      <c r="U2246" s="14" t="s">
        <v>16813</v>
      </c>
      <c r="V2246" s="14" t="s">
        <v>1264</v>
      </c>
      <c r="W2246" s="14">
        <v>0</v>
      </c>
      <c r="X2246" s="14">
        <v>0</v>
      </c>
      <c r="Y2246" s="14">
        <v>7</v>
      </c>
      <c r="Z2246" s="14" t="s">
        <v>12503</v>
      </c>
      <c r="AA2246" s="14">
        <v>1</v>
      </c>
      <c r="AB2246" s="14" t="s">
        <v>16814</v>
      </c>
      <c r="AC2246" s="15">
        <v>43224</v>
      </c>
      <c r="AD2246" s="15">
        <v>43371</v>
      </c>
      <c r="AE2246" s="14">
        <v>5568.92</v>
      </c>
      <c r="AF2246" s="14">
        <v>5568.92</v>
      </c>
      <c r="AG2246" s="14">
        <v>5568.92</v>
      </c>
      <c r="AH2246" s="14">
        <v>5568.92</v>
      </c>
      <c r="AI2246" s="14">
        <v>5568.92</v>
      </c>
      <c r="AJ2246" s="14" t="s">
        <v>16815</v>
      </c>
      <c r="AK2246" s="14" t="s">
        <v>12506</v>
      </c>
      <c r="AL2246" s="14" t="s">
        <v>16816</v>
      </c>
      <c r="AM2246" s="14" t="s">
        <v>11648</v>
      </c>
      <c r="AN2246" s="14" t="s">
        <v>1271</v>
      </c>
      <c r="AO2246" s="14" t="s">
        <v>1272</v>
      </c>
      <c r="AP2246" s="14" t="s">
        <v>1272</v>
      </c>
    </row>
    <row r="2247" spans="1:42" x14ac:dyDescent="0.2">
      <c r="A2247" s="14">
        <v>2020</v>
      </c>
      <c r="B2247" s="14">
        <v>3</v>
      </c>
      <c r="C2247" s="14" t="s">
        <v>16817</v>
      </c>
      <c r="D2247" s="14">
        <f>+VLOOKUP(C2247,'Avances Fisicos'!$A$1:$D$2309,2,FALSE)</f>
        <v>100</v>
      </c>
      <c r="E2247" s="14">
        <f>+VLOOKUP(C2247,'Fuentes de Financiamiento'!$A$1:$C$2398,3,FALSE)</f>
        <v>28964.74</v>
      </c>
      <c r="F2247" s="14" t="str">
        <f>+VLOOKUP(C2247,Georeferencias!$A$1:$D$2313,2,FALSE)</f>
        <v>Jalisco</v>
      </c>
      <c r="G2247" s="14" t="str">
        <f>+VLOOKUP(C2247,Georeferencias!$A$1:$D$2313,3,FALSE)</f>
        <v>Ayutla</v>
      </c>
      <c r="H2247" s="14" t="str">
        <f>+VLOOKUP(C2247,Georeferencias!$A$1:$D$2313,4,FALSE)</f>
        <v>San Francisco Del Rincón</v>
      </c>
      <c r="I2247" s="14" t="s">
        <v>1256</v>
      </c>
      <c r="J2247" s="14">
        <v>28964.74</v>
      </c>
      <c r="K2247" s="14" t="s">
        <v>16818</v>
      </c>
      <c r="L2247" s="14" t="s">
        <v>16819</v>
      </c>
      <c r="M2247" s="14">
        <v>14</v>
      </c>
      <c r="N2247" s="14" t="s">
        <v>11</v>
      </c>
      <c r="O2247" s="14">
        <v>17</v>
      </c>
      <c r="P2247" s="14" t="s">
        <v>959</v>
      </c>
      <c r="Q2247" s="14" t="s">
        <v>1259</v>
      </c>
      <c r="R2247" s="14" t="s">
        <v>1359</v>
      </c>
      <c r="S2247" s="14" t="s">
        <v>1261</v>
      </c>
      <c r="T2247" s="14" t="s">
        <v>3799</v>
      </c>
      <c r="U2247" s="14" t="s">
        <v>16820</v>
      </c>
      <c r="V2247" s="14" t="s">
        <v>1264</v>
      </c>
      <c r="W2247" s="14">
        <v>0</v>
      </c>
      <c r="X2247" s="14">
        <v>0</v>
      </c>
      <c r="Y2247" s="14">
        <v>0</v>
      </c>
      <c r="Z2247" s="14" t="s">
        <v>6456</v>
      </c>
      <c r="AA2247" s="14">
        <v>1</v>
      </c>
      <c r="AB2247" s="14" t="s">
        <v>16821</v>
      </c>
      <c r="AC2247" s="15">
        <v>43740</v>
      </c>
      <c r="AD2247" s="15">
        <v>43740</v>
      </c>
      <c r="AE2247" s="14">
        <v>28964.74</v>
      </c>
      <c r="AF2247" s="14">
        <v>28964.74</v>
      </c>
      <c r="AG2247" s="14">
        <v>28964.74</v>
      </c>
      <c r="AH2247" s="14">
        <v>28964.74</v>
      </c>
      <c r="AI2247" s="14">
        <v>28964.74</v>
      </c>
      <c r="AJ2247" s="14" t="s">
        <v>16822</v>
      </c>
      <c r="AK2247" s="14" t="s">
        <v>5005</v>
      </c>
      <c r="AL2247" s="14" t="s">
        <v>16823</v>
      </c>
      <c r="AM2247" s="14" t="s">
        <v>11648</v>
      </c>
      <c r="AN2247" s="14" t="s">
        <v>1271</v>
      </c>
      <c r="AO2247" s="14" t="s">
        <v>1272</v>
      </c>
      <c r="AP2247" s="14" t="s">
        <v>1272</v>
      </c>
    </row>
    <row r="2248" spans="1:42" x14ac:dyDescent="0.2">
      <c r="A2248" s="14">
        <v>2020</v>
      </c>
      <c r="B2248" s="14">
        <v>3</v>
      </c>
      <c r="C2248" s="14" t="s">
        <v>16824</v>
      </c>
      <c r="D2248" s="14">
        <f>+VLOOKUP(C2248,'Avances Fisicos'!$A$1:$D$2309,2,FALSE)</f>
        <v>605</v>
      </c>
      <c r="E2248" s="14">
        <f>+VLOOKUP(C2248,'Fuentes de Financiamiento'!$A$1:$C$2398,3,FALSE)</f>
        <v>1176203.56</v>
      </c>
      <c r="F2248" s="14" t="str">
        <f>+VLOOKUP(C2248,Georeferencias!$A$1:$D$2313,2,FALSE)</f>
        <v>Jalisco</v>
      </c>
      <c r="G2248" s="14" t="str">
        <f>+VLOOKUP(C2248,Georeferencias!$A$1:$D$2313,3,FALSE)</f>
        <v>Ixtlahuacán de los Membrillos</v>
      </c>
      <c r="H2248" s="14" t="str">
        <f>+VLOOKUP(C2248,Georeferencias!$A$1:$D$2313,4,FALSE)</f>
        <v>Ixtlahuacán De Los Membrillos</v>
      </c>
      <c r="I2248" s="14" t="s">
        <v>1256</v>
      </c>
      <c r="J2248" s="14">
        <v>1176203.56</v>
      </c>
      <c r="K2248" s="14" t="s">
        <v>16825</v>
      </c>
      <c r="L2248" s="14" t="s">
        <v>16826</v>
      </c>
      <c r="M2248" s="14">
        <v>14</v>
      </c>
      <c r="N2248" s="14" t="s">
        <v>11</v>
      </c>
      <c r="O2248" s="14">
        <v>44</v>
      </c>
      <c r="P2248" s="14" t="s">
        <v>1065</v>
      </c>
      <c r="Q2248" s="14" t="s">
        <v>1259</v>
      </c>
      <c r="R2248" s="14" t="s">
        <v>1335</v>
      </c>
      <c r="S2248" s="14" t="s">
        <v>1261</v>
      </c>
      <c r="T2248" s="14" t="s">
        <v>12547</v>
      </c>
      <c r="U2248" s="14" t="s">
        <v>16827</v>
      </c>
      <c r="V2248" s="14" t="s">
        <v>1490</v>
      </c>
      <c r="W2248" s="14">
        <v>260</v>
      </c>
      <c r="X2248" s="14">
        <v>240</v>
      </c>
      <c r="Y2248" s="14">
        <v>0</v>
      </c>
      <c r="Z2248" s="14" t="s">
        <v>16828</v>
      </c>
      <c r="AA2248" s="14">
        <v>1</v>
      </c>
      <c r="AB2248" s="14" t="s">
        <v>16829</v>
      </c>
      <c r="AC2248" s="15">
        <v>43748</v>
      </c>
      <c r="AD2248" s="15">
        <v>43767</v>
      </c>
      <c r="AE2248" s="14">
        <v>1176203.56</v>
      </c>
      <c r="AF2248" s="14">
        <v>1176203.56</v>
      </c>
      <c r="AG2248" s="14">
        <v>1176203.56</v>
      </c>
      <c r="AH2248" s="14">
        <v>1176203.56</v>
      </c>
      <c r="AI2248" s="14">
        <v>1176203.56</v>
      </c>
      <c r="AJ2248" s="14" t="s">
        <v>16830</v>
      </c>
      <c r="AK2248" s="14" t="s">
        <v>16831</v>
      </c>
      <c r="AL2248" s="14" t="s">
        <v>16832</v>
      </c>
      <c r="AM2248" s="14" t="s">
        <v>11648</v>
      </c>
      <c r="AN2248" s="14" t="s">
        <v>1271</v>
      </c>
      <c r="AO2248" s="14" t="s">
        <v>1272</v>
      </c>
      <c r="AP2248" s="14" t="s">
        <v>1272</v>
      </c>
    </row>
    <row r="2249" spans="1:42" x14ac:dyDescent="0.2">
      <c r="A2249" s="14">
        <v>2020</v>
      </c>
      <c r="B2249" s="14">
        <v>3</v>
      </c>
      <c r="C2249" s="14" t="s">
        <v>16833</v>
      </c>
      <c r="D2249" s="14">
        <f>+VLOOKUP(C2249,'Avances Fisicos'!$A$1:$D$2309,2,FALSE)</f>
        <v>169</v>
      </c>
      <c r="E2249" s="14">
        <f>+VLOOKUP(C2249,'Fuentes de Financiamiento'!$A$1:$C$2398,3,FALSE)</f>
        <v>1039886.67</v>
      </c>
      <c r="F2249" s="14" t="str">
        <f>+VLOOKUP(C2249,Georeferencias!$A$1:$D$2313,2,FALSE)</f>
        <v>Jalisco</v>
      </c>
      <c r="G2249" s="14" t="str">
        <f>+VLOOKUP(C2249,Georeferencias!$A$1:$D$2313,3,FALSE)</f>
        <v>Tecolotlán</v>
      </c>
      <c r="H2249" s="14" t="str">
        <f>+VLOOKUP(C2249,Georeferencias!$A$1:$D$2313,4,FALSE)</f>
        <v>Tecolotlán</v>
      </c>
      <c r="I2249" s="14" t="s">
        <v>1256</v>
      </c>
      <c r="J2249" s="14">
        <v>1039888.3</v>
      </c>
      <c r="K2249" s="14" t="s">
        <v>16834</v>
      </c>
      <c r="L2249" s="14" t="s">
        <v>16835</v>
      </c>
      <c r="M2249" s="14">
        <v>14</v>
      </c>
      <c r="N2249" s="14" t="s">
        <v>11</v>
      </c>
      <c r="O2249" s="14">
        <v>88</v>
      </c>
      <c r="P2249" s="14" t="s">
        <v>940</v>
      </c>
      <c r="Q2249" s="14" t="s">
        <v>1259</v>
      </c>
      <c r="R2249" s="14" t="s">
        <v>1359</v>
      </c>
      <c r="S2249" s="14" t="s">
        <v>1261</v>
      </c>
      <c r="T2249" s="14" t="s">
        <v>8377</v>
      </c>
      <c r="U2249" s="14" t="s">
        <v>16836</v>
      </c>
      <c r="V2249" s="14" t="s">
        <v>1490</v>
      </c>
      <c r="W2249" s="14">
        <v>407</v>
      </c>
      <c r="X2249" s="14">
        <v>405</v>
      </c>
      <c r="Y2249" s="14">
        <v>0</v>
      </c>
      <c r="Z2249" s="14" t="s">
        <v>16837</v>
      </c>
      <c r="AA2249" s="14">
        <v>1</v>
      </c>
      <c r="AB2249" s="14" t="s">
        <v>16838</v>
      </c>
      <c r="AC2249" s="15">
        <v>43682</v>
      </c>
      <c r="AD2249" s="15">
        <v>43778</v>
      </c>
      <c r="AE2249" s="14">
        <v>1039886.67</v>
      </c>
      <c r="AF2249" s="14">
        <v>1039886.67</v>
      </c>
      <c r="AG2249" s="14">
        <v>1039886.67</v>
      </c>
      <c r="AH2249" s="14">
        <v>1039886.67</v>
      </c>
      <c r="AI2249" s="14">
        <v>1039886.67</v>
      </c>
      <c r="AJ2249" s="14" t="s">
        <v>16839</v>
      </c>
      <c r="AK2249" s="14" t="s">
        <v>16840</v>
      </c>
      <c r="AL2249" s="14" t="s">
        <v>16841</v>
      </c>
      <c r="AM2249" s="14" t="s">
        <v>11648</v>
      </c>
      <c r="AN2249" s="14" t="s">
        <v>1271</v>
      </c>
      <c r="AO2249" s="14" t="s">
        <v>1272</v>
      </c>
      <c r="AP2249" s="14" t="s">
        <v>1272</v>
      </c>
    </row>
    <row r="2250" spans="1:42" x14ac:dyDescent="0.2">
      <c r="A2250" s="14">
        <v>2020</v>
      </c>
      <c r="B2250" s="14">
        <v>3</v>
      </c>
      <c r="C2250" s="14" t="s">
        <v>16842</v>
      </c>
      <c r="D2250" s="14">
        <f>+VLOOKUP(C2250,'Avances Fisicos'!$A$1:$D$2309,2,FALSE)</f>
        <v>37.590000000000003</v>
      </c>
      <c r="E2250" s="14">
        <f>+VLOOKUP(C2250,'Fuentes de Financiamiento'!$A$1:$C$2398,3,FALSE)</f>
        <v>416888.77</v>
      </c>
      <c r="F2250" s="14" t="str">
        <f>+VLOOKUP(C2250,Georeferencias!$A$1:$D$2313,2,FALSE)</f>
        <v>Jalisco</v>
      </c>
      <c r="G2250" s="14" t="str">
        <f>+VLOOKUP(C2250,Georeferencias!$A$1:$D$2313,3,FALSE)</f>
        <v>Tepatitlán de Morelos</v>
      </c>
      <c r="H2250" s="14" t="str">
        <f>+VLOOKUP(C2250,Georeferencias!$A$1:$D$2313,4,FALSE)</f>
        <v>Ojo De Agua De Aceves (Santa Cruz)</v>
      </c>
      <c r="I2250" s="14" t="s">
        <v>1256</v>
      </c>
      <c r="J2250" s="14">
        <v>417373.42</v>
      </c>
      <c r="K2250" s="14" t="s">
        <v>16843</v>
      </c>
      <c r="L2250" s="14" t="s">
        <v>16844</v>
      </c>
      <c r="M2250" s="14">
        <v>14</v>
      </c>
      <c r="N2250" s="14" t="s">
        <v>11</v>
      </c>
      <c r="O2250" s="14">
        <v>93</v>
      </c>
      <c r="P2250" s="14" t="s">
        <v>888</v>
      </c>
      <c r="Q2250" s="14" t="s">
        <v>1259</v>
      </c>
      <c r="R2250" s="14" t="s">
        <v>1346</v>
      </c>
      <c r="S2250" s="14" t="s">
        <v>1261</v>
      </c>
      <c r="T2250" s="14" t="s">
        <v>1620</v>
      </c>
      <c r="U2250" s="14" t="s">
        <v>16845</v>
      </c>
      <c r="V2250" s="14" t="s">
        <v>1490</v>
      </c>
      <c r="W2250" s="14">
        <v>30</v>
      </c>
      <c r="X2250" s="14">
        <v>30</v>
      </c>
      <c r="Y2250" s="14">
        <v>0</v>
      </c>
      <c r="Z2250" s="14" t="s">
        <v>1622</v>
      </c>
      <c r="AA2250" s="14">
        <v>1</v>
      </c>
      <c r="AB2250" s="14" t="s">
        <v>16846</v>
      </c>
      <c r="AC2250" s="15">
        <v>43815</v>
      </c>
      <c r="AD2250" s="15">
        <v>43830</v>
      </c>
      <c r="AE2250" s="14">
        <v>416888.77</v>
      </c>
      <c r="AF2250" s="14">
        <v>416888.77</v>
      </c>
      <c r="AG2250" s="14">
        <v>416888.77</v>
      </c>
      <c r="AH2250" s="14">
        <v>416888.77</v>
      </c>
      <c r="AI2250" s="14">
        <v>416888.77</v>
      </c>
      <c r="AJ2250" s="14" t="s">
        <v>16847</v>
      </c>
      <c r="AK2250" s="14" t="s">
        <v>16082</v>
      </c>
      <c r="AL2250" s="14" t="s">
        <v>16848</v>
      </c>
      <c r="AM2250" s="14" t="s">
        <v>11648</v>
      </c>
      <c r="AN2250" s="14" t="s">
        <v>1271</v>
      </c>
      <c r="AO2250" s="14" t="s">
        <v>1272</v>
      </c>
      <c r="AP2250" s="14" t="s">
        <v>1272</v>
      </c>
    </row>
    <row r="2251" spans="1:42" x14ac:dyDescent="0.2">
      <c r="A2251" s="14">
        <v>2020</v>
      </c>
      <c r="B2251" s="14">
        <v>3</v>
      </c>
      <c r="C2251" s="14" t="s">
        <v>16849</v>
      </c>
      <c r="D2251" s="14">
        <f>+VLOOKUP(C2251,'Avances Fisicos'!$A$1:$D$2309,2,FALSE)</f>
        <v>12</v>
      </c>
      <c r="E2251" s="14">
        <f>+VLOOKUP(C2251,'Fuentes de Financiamiento'!$A$1:$C$2398,3,FALSE)</f>
        <v>66207.7</v>
      </c>
      <c r="F2251" s="14" t="str">
        <f>+VLOOKUP(C2251,Georeferencias!$A$1:$D$2313,2,FALSE)</f>
        <v>Jalisco</v>
      </c>
      <c r="G2251" s="14" t="str">
        <f>+VLOOKUP(C2251,Georeferencias!$A$1:$D$2313,3,FALSE)</f>
        <v>Ayotlán</v>
      </c>
      <c r="H2251" s="14" t="str">
        <f>+VLOOKUP(C2251,Georeferencias!$A$1:$D$2313,4,FALSE)</f>
        <v>Ayotlán</v>
      </c>
      <c r="I2251" s="14" t="s">
        <v>1256</v>
      </c>
      <c r="J2251" s="14">
        <v>66207.7</v>
      </c>
      <c r="K2251" s="14" t="s">
        <v>16850</v>
      </c>
      <c r="L2251" s="14" t="s">
        <v>16851</v>
      </c>
      <c r="M2251" s="14">
        <v>14</v>
      </c>
      <c r="N2251" s="14" t="s">
        <v>11</v>
      </c>
      <c r="O2251" s="14">
        <v>16</v>
      </c>
      <c r="P2251" s="14" t="s">
        <v>928</v>
      </c>
      <c r="Q2251" s="14" t="s">
        <v>1259</v>
      </c>
      <c r="R2251" s="14" t="s">
        <v>1260</v>
      </c>
      <c r="S2251" s="14" t="s">
        <v>1261</v>
      </c>
      <c r="T2251" s="14" t="s">
        <v>3817</v>
      </c>
      <c r="U2251" s="14" t="s">
        <v>16852</v>
      </c>
      <c r="V2251" s="14" t="s">
        <v>1490</v>
      </c>
      <c r="W2251" s="14">
        <v>33</v>
      </c>
      <c r="X2251" s="14">
        <v>27</v>
      </c>
      <c r="Y2251" s="14">
        <v>0</v>
      </c>
      <c r="Z2251" s="14" t="s">
        <v>2272</v>
      </c>
      <c r="AA2251" s="14">
        <v>1</v>
      </c>
      <c r="AB2251" s="14" t="s">
        <v>16853</v>
      </c>
      <c r="AC2251" s="15">
        <v>43920</v>
      </c>
      <c r="AD2251" s="15">
        <v>43922</v>
      </c>
      <c r="AE2251" s="14">
        <v>66207.7</v>
      </c>
      <c r="AF2251" s="14">
        <v>66207.7</v>
      </c>
      <c r="AG2251" s="14">
        <v>66207.7</v>
      </c>
      <c r="AH2251" s="14">
        <v>66207.7</v>
      </c>
      <c r="AI2251" s="14">
        <v>66207.7</v>
      </c>
      <c r="AJ2251" s="14" t="s">
        <v>16854</v>
      </c>
      <c r="AK2251" s="14" t="s">
        <v>5102</v>
      </c>
      <c r="AL2251" s="14" t="s">
        <v>16855</v>
      </c>
      <c r="AM2251" s="14" t="s">
        <v>11648</v>
      </c>
      <c r="AN2251" s="14" t="s">
        <v>1271</v>
      </c>
      <c r="AO2251" s="14" t="s">
        <v>1272</v>
      </c>
      <c r="AP2251" s="14" t="s">
        <v>1272</v>
      </c>
    </row>
    <row r="2252" spans="1:42" x14ac:dyDescent="0.2">
      <c r="A2252" s="14">
        <v>2020</v>
      </c>
      <c r="B2252" s="14">
        <v>3</v>
      </c>
      <c r="C2252" s="14" t="s">
        <v>16856</v>
      </c>
      <c r="D2252" s="14">
        <f>+VLOOKUP(C2252,'Avances Fisicos'!$A$1:$D$2309,2,FALSE)</f>
        <v>93</v>
      </c>
      <c r="E2252" s="14">
        <f>+VLOOKUP(C2252,'Fuentes de Financiamiento'!$A$1:$C$2398,3,FALSE)</f>
        <v>71937.7</v>
      </c>
      <c r="F2252" s="14" t="str">
        <f>+VLOOKUP(C2252,Georeferencias!$A$1:$D$2313,2,FALSE)</f>
        <v>Jalisco</v>
      </c>
      <c r="G2252" s="14" t="str">
        <f>+VLOOKUP(C2252,Georeferencias!$A$1:$D$2313,3,FALSE)</f>
        <v>Ayotlán</v>
      </c>
      <c r="H2252" s="14" t="str">
        <f>+VLOOKUP(C2252,Georeferencias!$A$1:$D$2313,4,FALSE)</f>
        <v>Ayotlán</v>
      </c>
      <c r="I2252" s="14" t="s">
        <v>1256</v>
      </c>
      <c r="J2252" s="14">
        <v>71937.7</v>
      </c>
      <c r="K2252" s="14" t="s">
        <v>16857</v>
      </c>
      <c r="L2252" s="14" t="s">
        <v>16858</v>
      </c>
      <c r="M2252" s="14">
        <v>14</v>
      </c>
      <c r="N2252" s="14" t="s">
        <v>11</v>
      </c>
      <c r="O2252" s="14">
        <v>16</v>
      </c>
      <c r="P2252" s="14" t="s">
        <v>928</v>
      </c>
      <c r="Q2252" s="14" t="s">
        <v>1259</v>
      </c>
      <c r="R2252" s="14" t="s">
        <v>1335</v>
      </c>
      <c r="S2252" s="14" t="s">
        <v>1261</v>
      </c>
      <c r="T2252" s="14" t="s">
        <v>3817</v>
      </c>
      <c r="U2252" s="14" t="s">
        <v>16859</v>
      </c>
      <c r="V2252" s="14" t="s">
        <v>1490</v>
      </c>
      <c r="W2252" s="14">
        <v>22</v>
      </c>
      <c r="X2252" s="14">
        <v>18</v>
      </c>
      <c r="Y2252" s="14">
        <v>0</v>
      </c>
      <c r="Z2252" s="14" t="s">
        <v>16860</v>
      </c>
      <c r="AA2252" s="14">
        <v>1</v>
      </c>
      <c r="AB2252" s="14" t="s">
        <v>16861</v>
      </c>
      <c r="AC2252" s="15">
        <v>43955</v>
      </c>
      <c r="AD2252" s="15">
        <v>43960</v>
      </c>
      <c r="AE2252" s="14">
        <v>71937.7</v>
      </c>
      <c r="AF2252" s="14">
        <v>71937.7</v>
      </c>
      <c r="AG2252" s="14">
        <v>71937.7</v>
      </c>
      <c r="AH2252" s="14">
        <v>71937.7</v>
      </c>
      <c r="AI2252" s="14">
        <v>71937.7</v>
      </c>
      <c r="AJ2252" s="14" t="s">
        <v>16862</v>
      </c>
      <c r="AK2252" s="14" t="s">
        <v>5660</v>
      </c>
      <c r="AL2252" s="14" t="s">
        <v>16863</v>
      </c>
      <c r="AM2252" s="14" t="s">
        <v>11648</v>
      </c>
      <c r="AN2252" s="14" t="s">
        <v>1271</v>
      </c>
      <c r="AO2252" s="14" t="s">
        <v>1272</v>
      </c>
      <c r="AP2252" s="14" t="s">
        <v>1272</v>
      </c>
    </row>
    <row r="2253" spans="1:42" x14ac:dyDescent="0.2">
      <c r="A2253" s="14">
        <v>2020</v>
      </c>
      <c r="B2253" s="14">
        <v>3</v>
      </c>
      <c r="C2253" s="14" t="s">
        <v>16864</v>
      </c>
      <c r="D2253" s="14">
        <f>+VLOOKUP(C2253,'Avances Fisicos'!$A$1:$D$2309,2,FALSE)</f>
        <v>70</v>
      </c>
      <c r="E2253" s="14">
        <f>+VLOOKUP(C2253,'Fuentes de Financiamiento'!$A$1:$C$2398,3,FALSE)</f>
        <v>26601.69</v>
      </c>
      <c r="F2253" s="14" t="str">
        <f>+VLOOKUP(C2253,Georeferencias!$A$1:$D$2313,2,FALSE)</f>
        <v>Jalisco</v>
      </c>
      <c r="G2253" s="14" t="str">
        <f>+VLOOKUP(C2253,Georeferencias!$A$1:$D$2313,3,FALSE)</f>
        <v>Degollado</v>
      </c>
      <c r="H2253" s="14" t="str">
        <f>+VLOOKUP(C2253,Georeferencias!$A$1:$D$2313,4,FALSE)</f>
        <v>Degollado</v>
      </c>
      <c r="I2253" s="14" t="s">
        <v>1256</v>
      </c>
      <c r="J2253" s="14">
        <v>26601.69</v>
      </c>
      <c r="K2253" s="14" t="s">
        <v>16865</v>
      </c>
      <c r="L2253" s="14" t="s">
        <v>16866</v>
      </c>
      <c r="M2253" s="14">
        <v>14</v>
      </c>
      <c r="N2253" s="14" t="s">
        <v>11</v>
      </c>
      <c r="O2253" s="14">
        <v>33</v>
      </c>
      <c r="P2253" s="14" t="s">
        <v>2655</v>
      </c>
      <c r="Q2253" s="14" t="s">
        <v>1259</v>
      </c>
      <c r="R2253" s="14" t="s">
        <v>1406</v>
      </c>
      <c r="S2253" s="14" t="s">
        <v>1261</v>
      </c>
      <c r="T2253" s="14" t="s">
        <v>2656</v>
      </c>
      <c r="U2253" s="14" t="s">
        <v>16867</v>
      </c>
      <c r="V2253" s="14" t="s">
        <v>1490</v>
      </c>
      <c r="W2253" s="14">
        <v>28</v>
      </c>
      <c r="X2253" s="14">
        <v>12</v>
      </c>
      <c r="Y2253" s="14">
        <v>0</v>
      </c>
      <c r="Z2253" s="14" t="s">
        <v>16656</v>
      </c>
      <c r="AA2253" s="14">
        <v>1</v>
      </c>
      <c r="AB2253" s="14" t="s">
        <v>16868</v>
      </c>
      <c r="AC2253" s="15">
        <v>43976</v>
      </c>
      <c r="AD2253" s="15">
        <v>43982</v>
      </c>
      <c r="AE2253" s="14">
        <v>26601.69</v>
      </c>
      <c r="AF2253" s="14">
        <v>26601.69</v>
      </c>
      <c r="AG2253" s="14">
        <v>26601.69</v>
      </c>
      <c r="AH2253" s="14">
        <v>26601.69</v>
      </c>
      <c r="AI2253" s="14">
        <v>26601.69</v>
      </c>
      <c r="AJ2253" s="14" t="s">
        <v>16869</v>
      </c>
      <c r="AK2253" s="14" t="s">
        <v>13898</v>
      </c>
      <c r="AL2253" s="14" t="s">
        <v>16870</v>
      </c>
      <c r="AM2253" s="14" t="s">
        <v>11648</v>
      </c>
      <c r="AN2253" s="14" t="s">
        <v>1271</v>
      </c>
      <c r="AO2253" s="14" t="s">
        <v>1272</v>
      </c>
      <c r="AP2253" s="14" t="s">
        <v>1272</v>
      </c>
    </row>
    <row r="2254" spans="1:42" x14ac:dyDescent="0.2">
      <c r="A2254" s="14">
        <v>2020</v>
      </c>
      <c r="B2254" s="14">
        <v>3</v>
      </c>
      <c r="C2254" s="14" t="s">
        <v>16871</v>
      </c>
      <c r="D2254" s="14">
        <f>+VLOOKUP(C2254,'Avances Fisicos'!$A$1:$D$2309,2,FALSE)</f>
        <v>7</v>
      </c>
      <c r="E2254" s="14">
        <f>+VLOOKUP(C2254,'Fuentes de Financiamiento'!$A$1:$C$2398,3,FALSE)</f>
        <v>31500</v>
      </c>
      <c r="F2254" s="14" t="str">
        <f>+VLOOKUP(C2254,Georeferencias!$A$1:$D$2313,2,FALSE)</f>
        <v>Jalisco</v>
      </c>
      <c r="G2254" s="14" t="str">
        <f>+VLOOKUP(C2254,Georeferencias!$A$1:$D$2313,3,FALSE)</f>
        <v>Cuquío</v>
      </c>
      <c r="H2254" s="14" t="str">
        <f>+VLOOKUP(C2254,Georeferencias!$A$1:$D$2313,4,FALSE)</f>
        <v>Teponahuasco</v>
      </c>
      <c r="I2254" s="14" t="s">
        <v>1256</v>
      </c>
      <c r="J2254" s="14">
        <v>31500</v>
      </c>
      <c r="K2254" s="14" t="s">
        <v>16872</v>
      </c>
      <c r="L2254" s="14" t="s">
        <v>16873</v>
      </c>
      <c r="M2254" s="14">
        <v>14</v>
      </c>
      <c r="N2254" s="14" t="s">
        <v>11</v>
      </c>
      <c r="O2254" s="14">
        <v>29</v>
      </c>
      <c r="P2254" s="14" t="s">
        <v>27</v>
      </c>
      <c r="Q2254" s="14" t="s">
        <v>1259</v>
      </c>
      <c r="R2254" s="14" t="s">
        <v>1260</v>
      </c>
      <c r="S2254" s="14" t="s">
        <v>1261</v>
      </c>
      <c r="T2254" s="14" t="s">
        <v>11845</v>
      </c>
      <c r="U2254" s="14" t="s">
        <v>16874</v>
      </c>
      <c r="V2254" s="14" t="s">
        <v>1490</v>
      </c>
      <c r="W2254" s="14">
        <v>10</v>
      </c>
      <c r="X2254" s="14">
        <v>11</v>
      </c>
      <c r="Y2254" s="14">
        <v>0</v>
      </c>
      <c r="Z2254" s="14" t="s">
        <v>6852</v>
      </c>
      <c r="AA2254" s="14">
        <v>1</v>
      </c>
      <c r="AB2254" s="14" t="s">
        <v>16875</v>
      </c>
      <c r="AC2254" s="15">
        <v>44013</v>
      </c>
      <c r="AD2254" s="15">
        <v>44043</v>
      </c>
      <c r="AE2254" s="14">
        <v>31500</v>
      </c>
      <c r="AF2254" s="14">
        <v>31500</v>
      </c>
      <c r="AG2254" s="14">
        <v>31500</v>
      </c>
      <c r="AH2254" s="14">
        <v>31500</v>
      </c>
      <c r="AI2254" s="14">
        <v>31500</v>
      </c>
      <c r="AJ2254" s="14" t="s">
        <v>16876</v>
      </c>
      <c r="AK2254" s="14" t="s">
        <v>13508</v>
      </c>
      <c r="AL2254" s="14" t="s">
        <v>16877</v>
      </c>
      <c r="AM2254" s="14" t="s">
        <v>11648</v>
      </c>
      <c r="AN2254" s="14" t="s">
        <v>1271</v>
      </c>
      <c r="AO2254" s="14" t="s">
        <v>1272</v>
      </c>
      <c r="AP2254" s="14" t="s">
        <v>1272</v>
      </c>
    </row>
    <row r="2255" spans="1:42" x14ac:dyDescent="0.2">
      <c r="A2255" s="14">
        <v>2020</v>
      </c>
      <c r="B2255" s="14">
        <v>3</v>
      </c>
      <c r="C2255" s="14" t="s">
        <v>16878</v>
      </c>
      <c r="D2255" s="14">
        <f>+VLOOKUP(C2255,'Avances Fisicos'!$A$1:$D$2309,2,FALSE)</f>
        <v>1</v>
      </c>
      <c r="E2255" s="14">
        <f>+VLOOKUP(C2255,'Fuentes de Financiamiento'!$A$1:$C$2398,3,FALSE)</f>
        <v>626807.52</v>
      </c>
      <c r="F2255" s="14" t="str">
        <f>+VLOOKUP(C2255,Georeferencias!$A$1:$D$2313,2,FALSE)</f>
        <v>Jalisco</v>
      </c>
      <c r="G2255" s="14" t="str">
        <f>+VLOOKUP(C2255,Georeferencias!$A$1:$D$2313,3,FALSE)</f>
        <v>Tonalá</v>
      </c>
      <c r="H2255" s="14" t="str">
        <f>+VLOOKUP(C2255,Georeferencias!$A$1:$D$2313,4,FALSE)</f>
        <v>Tonalá</v>
      </c>
      <c r="I2255" s="14" t="s">
        <v>1256</v>
      </c>
      <c r="J2255" s="14">
        <v>626807.52</v>
      </c>
      <c r="K2255" s="14" t="s">
        <v>16879</v>
      </c>
      <c r="L2255" s="14" t="s">
        <v>16880</v>
      </c>
      <c r="M2255" s="14">
        <v>14</v>
      </c>
      <c r="N2255" s="14" t="s">
        <v>11</v>
      </c>
      <c r="O2255" s="14">
        <v>101</v>
      </c>
      <c r="P2255" s="14" t="s">
        <v>23</v>
      </c>
      <c r="Q2255" s="14" t="s">
        <v>1259</v>
      </c>
      <c r="R2255" s="14" t="s">
        <v>1406</v>
      </c>
      <c r="S2255" s="14" t="s">
        <v>1261</v>
      </c>
      <c r="T2255" s="14" t="s">
        <v>6472</v>
      </c>
      <c r="U2255" s="14" t="s">
        <v>16881</v>
      </c>
      <c r="V2255" s="14" t="s">
        <v>1490</v>
      </c>
      <c r="W2255" s="14">
        <v>29</v>
      </c>
      <c r="X2255" s="14">
        <v>29</v>
      </c>
      <c r="Y2255" s="14">
        <v>0</v>
      </c>
      <c r="Z2255" s="14" t="s">
        <v>1327</v>
      </c>
      <c r="AA2255" s="14">
        <v>1</v>
      </c>
      <c r="AB2255" s="14" t="s">
        <v>16882</v>
      </c>
      <c r="AC2255" s="15">
        <v>43871</v>
      </c>
      <c r="AD2255" s="15">
        <v>43897</v>
      </c>
      <c r="AE2255" s="14">
        <v>626807.52</v>
      </c>
      <c r="AF2255" s="14">
        <v>626807.52</v>
      </c>
      <c r="AG2255" s="14">
        <v>626807.52</v>
      </c>
      <c r="AH2255" s="14">
        <v>626807.52</v>
      </c>
      <c r="AI2255" s="14">
        <v>626807.52</v>
      </c>
      <c r="AJ2255" s="14" t="s">
        <v>16883</v>
      </c>
      <c r="AK2255" s="14" t="s">
        <v>1402</v>
      </c>
      <c r="AL2255" s="14" t="s">
        <v>16884</v>
      </c>
      <c r="AM2255" s="14" t="s">
        <v>11648</v>
      </c>
      <c r="AN2255" s="14" t="s">
        <v>1271</v>
      </c>
      <c r="AO2255" s="14" t="s">
        <v>1272</v>
      </c>
      <c r="AP2255" s="14" t="s">
        <v>1272</v>
      </c>
    </row>
    <row r="2256" spans="1:42" x14ac:dyDescent="0.2">
      <c r="A2256" s="14">
        <v>2020</v>
      </c>
      <c r="B2256" s="14">
        <v>3</v>
      </c>
      <c r="C2256" s="14" t="s">
        <v>16885</v>
      </c>
      <c r="D2256" s="14">
        <f>+VLOOKUP(C2256,'Avances Fisicos'!$A$1:$D$2309,2,FALSE)</f>
        <v>13</v>
      </c>
      <c r="E2256" s="14">
        <f>+VLOOKUP(C2256,'Fuentes de Financiamiento'!$A$1:$C$2398,3,FALSE)</f>
        <v>44398.84</v>
      </c>
      <c r="F2256" s="14" t="str">
        <f>+VLOOKUP(C2256,Georeferencias!$A$1:$D$2313,2,FALSE)</f>
        <v>Jalisco</v>
      </c>
      <c r="G2256" s="14" t="str">
        <f>+VLOOKUP(C2256,Georeferencias!$A$1:$D$2313,3,FALSE)</f>
        <v>Ayotlán</v>
      </c>
      <c r="H2256" s="14" t="str">
        <f>+VLOOKUP(C2256,Georeferencias!$A$1:$D$2313,4,FALSE)</f>
        <v>El Guayabo</v>
      </c>
      <c r="I2256" s="14" t="s">
        <v>1256</v>
      </c>
      <c r="J2256" s="14">
        <v>44398.84</v>
      </c>
      <c r="K2256" s="14" t="s">
        <v>16886</v>
      </c>
      <c r="L2256" s="14" t="s">
        <v>16887</v>
      </c>
      <c r="M2256" s="14">
        <v>14</v>
      </c>
      <c r="N2256" s="14" t="s">
        <v>11</v>
      </c>
      <c r="O2256" s="14">
        <v>16</v>
      </c>
      <c r="P2256" s="14" t="s">
        <v>928</v>
      </c>
      <c r="Q2256" s="14" t="s">
        <v>1259</v>
      </c>
      <c r="R2256" s="14" t="s">
        <v>1260</v>
      </c>
      <c r="S2256" s="14" t="s">
        <v>1261</v>
      </c>
      <c r="T2256" s="14" t="s">
        <v>3817</v>
      </c>
      <c r="U2256" s="14" t="s">
        <v>16888</v>
      </c>
      <c r="V2256" s="14" t="s">
        <v>1490</v>
      </c>
      <c r="W2256" s="14">
        <v>36</v>
      </c>
      <c r="X2256" s="14">
        <v>29</v>
      </c>
      <c r="Y2256" s="14">
        <v>0</v>
      </c>
      <c r="Z2256" s="14" t="s">
        <v>4273</v>
      </c>
      <c r="AA2256" s="14">
        <v>1</v>
      </c>
      <c r="AB2256" s="14" t="s">
        <v>16889</v>
      </c>
      <c r="AC2256" s="15">
        <v>43911</v>
      </c>
      <c r="AD2256" s="15">
        <v>43946</v>
      </c>
      <c r="AE2256" s="14">
        <v>44398.84</v>
      </c>
      <c r="AF2256" s="14">
        <v>44398.84</v>
      </c>
      <c r="AG2256" s="14">
        <v>44398.84</v>
      </c>
      <c r="AH2256" s="14">
        <v>44398.84</v>
      </c>
      <c r="AI2256" s="14">
        <v>44398.84</v>
      </c>
      <c r="AJ2256" s="14" t="s">
        <v>16890</v>
      </c>
      <c r="AK2256" s="14" t="s">
        <v>13335</v>
      </c>
      <c r="AL2256" s="14" t="s">
        <v>16891</v>
      </c>
      <c r="AM2256" s="14" t="s">
        <v>11648</v>
      </c>
      <c r="AN2256" s="14" t="s">
        <v>1271</v>
      </c>
      <c r="AO2256" s="14" t="s">
        <v>1272</v>
      </c>
      <c r="AP2256" s="14" t="s">
        <v>1272</v>
      </c>
    </row>
    <row r="2257" spans="1:42" x14ac:dyDescent="0.2">
      <c r="A2257" s="14">
        <v>2020</v>
      </c>
      <c r="B2257" s="14">
        <v>3</v>
      </c>
      <c r="C2257" s="14" t="s">
        <v>16892</v>
      </c>
      <c r="D2257" s="14">
        <f>+VLOOKUP(C2257,'Avances Fisicos'!$A$1:$D$2309,2,FALSE)</f>
        <v>3417</v>
      </c>
      <c r="E2257" s="14">
        <f>+VLOOKUP(C2257,'Fuentes de Financiamiento'!$A$1:$C$2398,3,FALSE)</f>
        <v>1965467.21</v>
      </c>
      <c r="F2257" s="14" t="str">
        <f>+VLOOKUP(C2257,Georeferencias!$A$1:$D$2313,2,FALSE)</f>
        <v>Jalisco</v>
      </c>
      <c r="G2257" s="14" t="str">
        <f>+VLOOKUP(C2257,Georeferencias!$A$1:$D$2313,3,FALSE)</f>
        <v>Tonalá</v>
      </c>
      <c r="H2257" s="14" t="str">
        <f>+VLOOKUP(C2257,Georeferencias!$A$1:$D$2313,4,FALSE)</f>
        <v>Coyula</v>
      </c>
      <c r="I2257" s="14" t="s">
        <v>1256</v>
      </c>
      <c r="J2257" s="14">
        <v>2013723.76</v>
      </c>
      <c r="K2257" s="14" t="s">
        <v>16893</v>
      </c>
      <c r="L2257" s="14" t="s">
        <v>16894</v>
      </c>
      <c r="M2257" s="14">
        <v>14</v>
      </c>
      <c r="N2257" s="14" t="s">
        <v>11</v>
      </c>
      <c r="O2257" s="14">
        <v>101</v>
      </c>
      <c r="P2257" s="14" t="s">
        <v>23</v>
      </c>
      <c r="Q2257" s="14" t="s">
        <v>1259</v>
      </c>
      <c r="R2257" s="14" t="s">
        <v>1335</v>
      </c>
      <c r="S2257" s="14" t="s">
        <v>1261</v>
      </c>
      <c r="T2257" s="14" t="s">
        <v>6472</v>
      </c>
      <c r="U2257" s="14" t="s">
        <v>16895</v>
      </c>
      <c r="V2257" s="14" t="s">
        <v>1490</v>
      </c>
      <c r="W2257" s="14">
        <v>400</v>
      </c>
      <c r="X2257" s="14">
        <v>400</v>
      </c>
      <c r="Y2257" s="14">
        <v>0</v>
      </c>
      <c r="Z2257" s="14" t="s">
        <v>16896</v>
      </c>
      <c r="AA2257" s="14">
        <v>1</v>
      </c>
      <c r="AB2257" s="14" t="s">
        <v>16897</v>
      </c>
      <c r="AC2257" s="15">
        <v>43885</v>
      </c>
      <c r="AD2257" s="15">
        <v>43911</v>
      </c>
      <c r="AE2257" s="14">
        <v>1965467.21</v>
      </c>
      <c r="AF2257" s="14">
        <v>1965467.21</v>
      </c>
      <c r="AG2257" s="14">
        <v>1965467.21</v>
      </c>
      <c r="AH2257" s="14">
        <v>1965467.21</v>
      </c>
      <c r="AI2257" s="14">
        <v>1965467.21</v>
      </c>
      <c r="AJ2257" s="14" t="s">
        <v>16898</v>
      </c>
      <c r="AK2257" s="14" t="s">
        <v>16899</v>
      </c>
      <c r="AL2257" s="14" t="s">
        <v>16900</v>
      </c>
      <c r="AM2257" s="14" t="s">
        <v>11648</v>
      </c>
      <c r="AN2257" s="14" t="s">
        <v>1271</v>
      </c>
      <c r="AO2257" s="14" t="s">
        <v>1272</v>
      </c>
      <c r="AP2257" s="14" t="s">
        <v>1272</v>
      </c>
    </row>
    <row r="2258" spans="1:42" x14ac:dyDescent="0.2">
      <c r="A2258" s="14">
        <v>2020</v>
      </c>
      <c r="B2258" s="14">
        <v>3</v>
      </c>
      <c r="C2258" s="14" t="s">
        <v>16901</v>
      </c>
      <c r="D2258" s="14">
        <f>+VLOOKUP(C2258,'Avances Fisicos'!$A$1:$D$2309,2,FALSE)</f>
        <v>2</v>
      </c>
      <c r="E2258" s="14">
        <f>+VLOOKUP(C2258,'Fuentes de Financiamiento'!$A$1:$C$2398,3,FALSE)</f>
        <v>9000</v>
      </c>
      <c r="F2258" s="14" t="str">
        <f>+VLOOKUP(C2258,Georeferencias!$A$1:$D$2313,2,FALSE)</f>
        <v>Jalisco</v>
      </c>
      <c r="G2258" s="14" t="str">
        <f>+VLOOKUP(C2258,Georeferencias!$A$1:$D$2313,3,FALSE)</f>
        <v>Cuquío</v>
      </c>
      <c r="H2258" s="14" t="str">
        <f>+VLOOKUP(C2258,Georeferencias!$A$1:$D$2313,4,FALSE)</f>
        <v>Mártires Del 28</v>
      </c>
      <c r="I2258" s="14" t="s">
        <v>1256</v>
      </c>
      <c r="J2258" s="14">
        <v>9000</v>
      </c>
      <c r="K2258" s="14" t="s">
        <v>11895</v>
      </c>
      <c r="L2258" s="14" t="s">
        <v>16902</v>
      </c>
      <c r="M2258" s="14">
        <v>14</v>
      </c>
      <c r="N2258" s="14" t="s">
        <v>11</v>
      </c>
      <c r="O2258" s="14">
        <v>29</v>
      </c>
      <c r="P2258" s="14" t="s">
        <v>27</v>
      </c>
      <c r="Q2258" s="14" t="s">
        <v>1259</v>
      </c>
      <c r="R2258" s="14" t="s">
        <v>1260</v>
      </c>
      <c r="S2258" s="14" t="s">
        <v>1261</v>
      </c>
      <c r="T2258" s="14" t="s">
        <v>11845</v>
      </c>
      <c r="U2258" s="14" t="s">
        <v>16903</v>
      </c>
      <c r="V2258" s="14" t="s">
        <v>1490</v>
      </c>
      <c r="W2258" s="14">
        <v>3</v>
      </c>
      <c r="X2258" s="14">
        <v>3</v>
      </c>
      <c r="Y2258" s="14">
        <v>0</v>
      </c>
      <c r="Z2258" s="14" t="s">
        <v>1429</v>
      </c>
      <c r="AA2258" s="14">
        <v>1</v>
      </c>
      <c r="AB2258" s="14" t="s">
        <v>16904</v>
      </c>
      <c r="AC2258" s="15">
        <v>44013</v>
      </c>
      <c r="AD2258" s="15">
        <v>44043</v>
      </c>
      <c r="AE2258" s="14">
        <v>9000</v>
      </c>
      <c r="AF2258" s="14">
        <v>9000</v>
      </c>
      <c r="AG2258" s="14">
        <v>9000</v>
      </c>
      <c r="AH2258" s="14">
        <v>9000</v>
      </c>
      <c r="AI2258" s="14">
        <v>9000</v>
      </c>
      <c r="AJ2258" s="14" t="s">
        <v>16905</v>
      </c>
      <c r="AK2258" s="14" t="s">
        <v>11840</v>
      </c>
      <c r="AL2258" s="14" t="s">
        <v>16906</v>
      </c>
      <c r="AM2258" s="14" t="s">
        <v>11648</v>
      </c>
      <c r="AN2258" s="14" t="s">
        <v>1271</v>
      </c>
      <c r="AO2258" s="14" t="s">
        <v>1272</v>
      </c>
      <c r="AP2258" s="14" t="s">
        <v>1272</v>
      </c>
    </row>
    <row r="2259" spans="1:42" x14ac:dyDescent="0.2">
      <c r="A2259" s="14">
        <v>2020</v>
      </c>
      <c r="B2259" s="14">
        <v>3</v>
      </c>
      <c r="C2259" s="14" t="s">
        <v>16907</v>
      </c>
      <c r="D2259" s="14">
        <f>+VLOOKUP(C2259,'Avances Fisicos'!$A$1:$D$2309,2,FALSE)</f>
        <v>2</v>
      </c>
      <c r="E2259" s="14">
        <f>+VLOOKUP(C2259,'Fuentes de Financiamiento'!$A$1:$C$2398,3,FALSE)</f>
        <v>9000</v>
      </c>
      <c r="F2259" s="14" t="str">
        <f>+VLOOKUP(C2259,Georeferencias!$A$1:$D$2313,2,FALSE)</f>
        <v>Jalisco</v>
      </c>
      <c r="G2259" s="14" t="str">
        <f>+VLOOKUP(C2259,Georeferencias!$A$1:$D$2313,3,FALSE)</f>
        <v>Cuquío</v>
      </c>
      <c r="H2259" s="14" t="str">
        <f>+VLOOKUP(C2259,Georeferencias!$A$1:$D$2313,4,FALSE)</f>
        <v>El Derramadero</v>
      </c>
      <c r="I2259" s="14" t="s">
        <v>1256</v>
      </c>
      <c r="J2259" s="14">
        <v>9000</v>
      </c>
      <c r="K2259" s="14" t="s">
        <v>11895</v>
      </c>
      <c r="L2259" s="14" t="s">
        <v>16908</v>
      </c>
      <c r="M2259" s="14">
        <v>14</v>
      </c>
      <c r="N2259" s="14" t="s">
        <v>11</v>
      </c>
      <c r="O2259" s="14">
        <v>29</v>
      </c>
      <c r="P2259" s="14" t="s">
        <v>27</v>
      </c>
      <c r="Q2259" s="14" t="s">
        <v>1259</v>
      </c>
      <c r="R2259" s="14" t="s">
        <v>1260</v>
      </c>
      <c r="S2259" s="14" t="s">
        <v>1261</v>
      </c>
      <c r="T2259" s="14" t="s">
        <v>11845</v>
      </c>
      <c r="U2259" s="14" t="s">
        <v>16909</v>
      </c>
      <c r="V2259" s="14" t="s">
        <v>1490</v>
      </c>
      <c r="W2259" s="14">
        <v>4</v>
      </c>
      <c r="X2259" s="14">
        <v>2</v>
      </c>
      <c r="Y2259" s="14">
        <v>0</v>
      </c>
      <c r="Z2259" s="14" t="s">
        <v>1429</v>
      </c>
      <c r="AA2259" s="14">
        <v>1</v>
      </c>
      <c r="AB2259" s="14" t="s">
        <v>16910</v>
      </c>
      <c r="AC2259" s="15">
        <v>44013</v>
      </c>
      <c r="AD2259" s="15">
        <v>44043</v>
      </c>
      <c r="AE2259" s="14">
        <v>9000</v>
      </c>
      <c r="AF2259" s="14">
        <v>9000</v>
      </c>
      <c r="AG2259" s="14">
        <v>9000</v>
      </c>
      <c r="AH2259" s="14">
        <v>9000</v>
      </c>
      <c r="AI2259" s="14">
        <v>9000</v>
      </c>
      <c r="AJ2259" s="14" t="s">
        <v>16911</v>
      </c>
      <c r="AK2259" s="14" t="s">
        <v>11840</v>
      </c>
      <c r="AL2259" s="14" t="s">
        <v>16912</v>
      </c>
      <c r="AM2259" s="14" t="s">
        <v>11648</v>
      </c>
      <c r="AN2259" s="14" t="s">
        <v>1271</v>
      </c>
      <c r="AO2259" s="14" t="s">
        <v>1272</v>
      </c>
      <c r="AP2259" s="14" t="s">
        <v>1272</v>
      </c>
    </row>
    <row r="2260" spans="1:42" x14ac:dyDescent="0.2">
      <c r="A2260" s="14">
        <v>2020</v>
      </c>
      <c r="B2260" s="14">
        <v>3</v>
      </c>
      <c r="C2260" s="14" t="s">
        <v>16913</v>
      </c>
      <c r="D2260" s="14">
        <f>+VLOOKUP(C2260,'Avances Fisicos'!$A$1:$D$2309,2,FALSE)</f>
        <v>2</v>
      </c>
      <c r="E2260" s="14">
        <f>+VLOOKUP(C2260,'Fuentes de Financiamiento'!$A$1:$C$2398,3,FALSE)</f>
        <v>9000</v>
      </c>
      <c r="F2260" s="14" t="str">
        <f>+VLOOKUP(C2260,Georeferencias!$A$1:$D$2313,2,FALSE)</f>
        <v>Jalisco</v>
      </c>
      <c r="G2260" s="14" t="str">
        <f>+VLOOKUP(C2260,Georeferencias!$A$1:$D$2313,3,FALSE)</f>
        <v>Cuquío</v>
      </c>
      <c r="H2260" s="14" t="str">
        <f>+VLOOKUP(C2260,Georeferencias!$A$1:$D$2313,4,FALSE)</f>
        <v>Los Zapotes</v>
      </c>
      <c r="I2260" s="14" t="s">
        <v>1256</v>
      </c>
      <c r="J2260" s="14">
        <v>9000</v>
      </c>
      <c r="K2260" s="14" t="s">
        <v>11895</v>
      </c>
      <c r="L2260" s="14" t="s">
        <v>16914</v>
      </c>
      <c r="M2260" s="14">
        <v>14</v>
      </c>
      <c r="N2260" s="14" t="s">
        <v>11</v>
      </c>
      <c r="O2260" s="14">
        <v>29</v>
      </c>
      <c r="P2260" s="14" t="s">
        <v>27</v>
      </c>
      <c r="Q2260" s="14" t="s">
        <v>1259</v>
      </c>
      <c r="R2260" s="14" t="s">
        <v>1260</v>
      </c>
      <c r="S2260" s="14" t="s">
        <v>1261</v>
      </c>
      <c r="T2260" s="14" t="s">
        <v>11845</v>
      </c>
      <c r="U2260" s="14" t="s">
        <v>16915</v>
      </c>
      <c r="V2260" s="14" t="s">
        <v>1490</v>
      </c>
      <c r="W2260" s="14">
        <v>3</v>
      </c>
      <c r="X2260" s="14">
        <v>2</v>
      </c>
      <c r="Y2260" s="14">
        <v>0</v>
      </c>
      <c r="Z2260" s="14" t="s">
        <v>1429</v>
      </c>
      <c r="AA2260" s="14">
        <v>1</v>
      </c>
      <c r="AB2260" s="14" t="s">
        <v>16916</v>
      </c>
      <c r="AC2260" s="15">
        <v>44013</v>
      </c>
      <c r="AD2260" s="15">
        <v>44043</v>
      </c>
      <c r="AE2260" s="14">
        <v>9000</v>
      </c>
      <c r="AF2260" s="14">
        <v>9000</v>
      </c>
      <c r="AG2260" s="14">
        <v>9000</v>
      </c>
      <c r="AH2260" s="14">
        <v>9000</v>
      </c>
      <c r="AI2260" s="14">
        <v>9000</v>
      </c>
      <c r="AJ2260" s="14" t="s">
        <v>16917</v>
      </c>
      <c r="AK2260" s="14" t="s">
        <v>11840</v>
      </c>
      <c r="AL2260" s="14" t="s">
        <v>16918</v>
      </c>
      <c r="AM2260" s="14" t="s">
        <v>11648</v>
      </c>
      <c r="AN2260" s="14" t="s">
        <v>1271</v>
      </c>
      <c r="AO2260" s="14" t="s">
        <v>1272</v>
      </c>
      <c r="AP2260" s="14" t="s">
        <v>1272</v>
      </c>
    </row>
    <row r="2261" spans="1:42" x14ac:dyDescent="0.2">
      <c r="A2261" s="14">
        <v>2020</v>
      </c>
      <c r="B2261" s="14">
        <v>3</v>
      </c>
      <c r="C2261" s="14" t="s">
        <v>16919</v>
      </c>
      <c r="D2261" s="14">
        <f>+VLOOKUP(C2261,'Avances Fisicos'!$A$1:$D$2309,2,FALSE)</f>
        <v>785</v>
      </c>
      <c r="E2261" s="14">
        <f>+VLOOKUP(C2261,'Fuentes de Financiamiento'!$A$1:$C$2398,3,FALSE)</f>
        <v>1027062.36</v>
      </c>
      <c r="F2261" s="14" t="str">
        <f>+VLOOKUP(C2261,Georeferencias!$A$1:$D$2313,2,FALSE)</f>
        <v>Jalisco</v>
      </c>
      <c r="G2261" s="14" t="str">
        <f>+VLOOKUP(C2261,Georeferencias!$A$1:$D$2313,3,FALSE)</f>
        <v>Tala</v>
      </c>
      <c r="H2261" s="14" t="str">
        <f>+VLOOKUP(C2261,Georeferencias!$A$1:$D$2313,4,FALSE)</f>
        <v>Tala</v>
      </c>
      <c r="I2261" s="14" t="s">
        <v>1256</v>
      </c>
      <c r="J2261" s="14">
        <v>1027062.36</v>
      </c>
      <c r="K2261" s="14" t="s">
        <v>16920</v>
      </c>
      <c r="L2261" s="14" t="s">
        <v>16921</v>
      </c>
      <c r="M2261" s="14">
        <v>14</v>
      </c>
      <c r="N2261" s="14" t="s">
        <v>11</v>
      </c>
      <c r="O2261" s="14">
        <v>83</v>
      </c>
      <c r="P2261" s="14" t="s">
        <v>887</v>
      </c>
      <c r="Q2261" s="14" t="s">
        <v>1259</v>
      </c>
      <c r="R2261" s="14" t="s">
        <v>1335</v>
      </c>
      <c r="S2261" s="14" t="s">
        <v>1261</v>
      </c>
      <c r="T2261" s="14" t="s">
        <v>2603</v>
      </c>
      <c r="U2261" s="14" t="s">
        <v>16922</v>
      </c>
      <c r="V2261" s="14" t="s">
        <v>1490</v>
      </c>
      <c r="W2261" s="14">
        <v>47</v>
      </c>
      <c r="X2261" s="14">
        <v>42</v>
      </c>
      <c r="Y2261" s="14">
        <v>0</v>
      </c>
      <c r="Z2261" s="14" t="s">
        <v>16923</v>
      </c>
      <c r="AA2261" s="14">
        <v>1</v>
      </c>
      <c r="AB2261" s="14" t="s">
        <v>16924</v>
      </c>
      <c r="AC2261" s="15">
        <v>43964</v>
      </c>
      <c r="AD2261" s="15">
        <v>44003</v>
      </c>
      <c r="AE2261" s="14">
        <v>1027062.36</v>
      </c>
      <c r="AF2261" s="14">
        <v>1027062.36</v>
      </c>
      <c r="AG2261" s="14">
        <v>1027062.36</v>
      </c>
      <c r="AH2261" s="14">
        <v>1027062.36</v>
      </c>
      <c r="AI2261" s="14">
        <v>1027062.36</v>
      </c>
      <c r="AJ2261" s="14" t="s">
        <v>16925</v>
      </c>
      <c r="AK2261" s="14" t="s">
        <v>16926</v>
      </c>
      <c r="AL2261" s="14" t="s">
        <v>16927</v>
      </c>
      <c r="AM2261" s="14" t="s">
        <v>11648</v>
      </c>
      <c r="AN2261" s="14" t="s">
        <v>1271</v>
      </c>
      <c r="AO2261" s="14" t="s">
        <v>1272</v>
      </c>
      <c r="AP2261" s="14" t="s">
        <v>1272</v>
      </c>
    </row>
    <row r="2262" spans="1:42" x14ac:dyDescent="0.2">
      <c r="A2262" s="14">
        <v>2020</v>
      </c>
      <c r="B2262" s="14">
        <v>3</v>
      </c>
      <c r="C2262" s="14" t="s">
        <v>16928</v>
      </c>
      <c r="D2262" s="14">
        <f>+VLOOKUP(C2262,'Avances Fisicos'!$A$1:$D$2309,2,FALSE)</f>
        <v>10</v>
      </c>
      <c r="E2262" s="14">
        <f>+VLOOKUP(C2262,'Fuentes de Financiamiento'!$A$1:$C$2398,3,FALSE)</f>
        <v>25520</v>
      </c>
      <c r="F2262" s="14" t="str">
        <f>+VLOOKUP(C2262,Georeferencias!$A$1:$D$2313,2,FALSE)</f>
        <v>Jalisco</v>
      </c>
      <c r="G2262" s="14" t="str">
        <f>+VLOOKUP(C2262,Georeferencias!$A$1:$D$2313,3,FALSE)</f>
        <v>Ayotlán</v>
      </c>
      <c r="H2262" s="14" t="str">
        <f>+VLOOKUP(C2262,Georeferencias!$A$1:$D$2313,4,FALSE)</f>
        <v>Betania</v>
      </c>
      <c r="I2262" s="14" t="s">
        <v>1256</v>
      </c>
      <c r="J2262" s="14">
        <v>25520</v>
      </c>
      <c r="K2262" s="14" t="s">
        <v>16929</v>
      </c>
      <c r="L2262" s="14" t="s">
        <v>16930</v>
      </c>
      <c r="M2262" s="14">
        <v>14</v>
      </c>
      <c r="N2262" s="14" t="s">
        <v>11</v>
      </c>
      <c r="O2262" s="14">
        <v>16</v>
      </c>
      <c r="P2262" s="14" t="s">
        <v>928</v>
      </c>
      <c r="Q2262" s="14" t="s">
        <v>1259</v>
      </c>
      <c r="R2262" s="14" t="s">
        <v>1260</v>
      </c>
      <c r="S2262" s="14" t="s">
        <v>1261</v>
      </c>
      <c r="T2262" s="14" t="s">
        <v>3817</v>
      </c>
      <c r="U2262" s="14" t="s">
        <v>16931</v>
      </c>
      <c r="V2262" s="14" t="s">
        <v>1490</v>
      </c>
      <c r="W2262" s="14">
        <v>27</v>
      </c>
      <c r="X2262" s="14">
        <v>23</v>
      </c>
      <c r="Y2262" s="14">
        <v>0</v>
      </c>
      <c r="Z2262" s="14" t="s">
        <v>2244</v>
      </c>
      <c r="AA2262" s="14">
        <v>1</v>
      </c>
      <c r="AB2262" s="14" t="s">
        <v>16932</v>
      </c>
      <c r="AC2262" s="15">
        <v>43969</v>
      </c>
      <c r="AD2262" s="15">
        <v>43980</v>
      </c>
      <c r="AE2262" s="14">
        <v>25520</v>
      </c>
      <c r="AF2262" s="14">
        <v>25520</v>
      </c>
      <c r="AG2262" s="14">
        <v>25520</v>
      </c>
      <c r="AH2262" s="14">
        <v>25520</v>
      </c>
      <c r="AI2262" s="14">
        <v>25520</v>
      </c>
      <c r="AJ2262" s="14" t="s">
        <v>16933</v>
      </c>
      <c r="AK2262" s="14" t="s">
        <v>2274</v>
      </c>
      <c r="AL2262" s="14" t="s">
        <v>16934</v>
      </c>
      <c r="AM2262" s="14" t="s">
        <v>11648</v>
      </c>
      <c r="AN2262" s="14" t="s">
        <v>1271</v>
      </c>
      <c r="AO2262" s="14" t="s">
        <v>1272</v>
      </c>
      <c r="AP2262" s="14" t="s">
        <v>1272</v>
      </c>
    </row>
    <row r="2263" spans="1:42" x14ac:dyDescent="0.2">
      <c r="A2263" s="14">
        <v>2020</v>
      </c>
      <c r="B2263" s="14">
        <v>3</v>
      </c>
      <c r="C2263" s="14" t="s">
        <v>16935</v>
      </c>
      <c r="D2263" s="14">
        <f>+VLOOKUP(C2263,'Avances Fisicos'!$A$1:$D$2309,2,FALSE)</f>
        <v>2</v>
      </c>
      <c r="E2263" s="14">
        <f>+VLOOKUP(C2263,'Fuentes de Financiamiento'!$A$1:$C$2398,3,FALSE)</f>
        <v>119298.22</v>
      </c>
      <c r="F2263" s="14" t="str">
        <f>+VLOOKUP(C2263,Georeferencias!$A$1:$D$2313,2,FALSE)</f>
        <v>Jalisco</v>
      </c>
      <c r="G2263" s="14" t="str">
        <f>+VLOOKUP(C2263,Georeferencias!$A$1:$D$2313,3,FALSE)</f>
        <v>San Cristóbal de la Barranca</v>
      </c>
      <c r="H2263" s="14" t="str">
        <f>+VLOOKUP(C2263,Georeferencias!$A$1:$D$2313,4,FALSE)</f>
        <v>Santa Cruz De Atistique</v>
      </c>
      <c r="I2263" s="14" t="s">
        <v>1256</v>
      </c>
      <c r="J2263" s="14">
        <v>119298.22</v>
      </c>
      <c r="K2263" s="14" t="s">
        <v>11932</v>
      </c>
      <c r="L2263" s="14" t="s">
        <v>16936</v>
      </c>
      <c r="M2263" s="14">
        <v>14</v>
      </c>
      <c r="N2263" s="14" t="s">
        <v>11</v>
      </c>
      <c r="O2263" s="14">
        <v>71</v>
      </c>
      <c r="P2263" s="14" t="s">
        <v>32</v>
      </c>
      <c r="Q2263" s="14" t="s">
        <v>1259</v>
      </c>
      <c r="R2263" s="14" t="s">
        <v>1260</v>
      </c>
      <c r="S2263" s="14" t="s">
        <v>1261</v>
      </c>
      <c r="T2263" s="14" t="s">
        <v>4254</v>
      </c>
      <c r="U2263" s="14" t="s">
        <v>16937</v>
      </c>
      <c r="V2263" s="14" t="s">
        <v>1490</v>
      </c>
      <c r="W2263" s="14">
        <v>6</v>
      </c>
      <c r="X2263" s="14">
        <v>5</v>
      </c>
      <c r="Y2263" s="14">
        <v>0</v>
      </c>
      <c r="Z2263" s="14" t="s">
        <v>11935</v>
      </c>
      <c r="AA2263" s="14">
        <v>1</v>
      </c>
      <c r="AB2263" s="14" t="s">
        <v>16938</v>
      </c>
      <c r="AC2263" s="15">
        <v>43906</v>
      </c>
      <c r="AD2263" s="15">
        <v>43963</v>
      </c>
      <c r="AE2263" s="14">
        <v>119298.22</v>
      </c>
      <c r="AF2263" s="14">
        <v>119298.22</v>
      </c>
      <c r="AG2263" s="14">
        <v>119298.22</v>
      </c>
      <c r="AH2263" s="14">
        <v>119298.22</v>
      </c>
      <c r="AI2263" s="14">
        <v>119298.22</v>
      </c>
      <c r="AJ2263" s="14" t="s">
        <v>16939</v>
      </c>
      <c r="AK2263" s="14" t="s">
        <v>5138</v>
      </c>
      <c r="AL2263" s="14" t="s">
        <v>16940</v>
      </c>
      <c r="AM2263" s="14" t="s">
        <v>11648</v>
      </c>
      <c r="AN2263" s="14" t="s">
        <v>1271</v>
      </c>
      <c r="AO2263" s="14" t="s">
        <v>1272</v>
      </c>
      <c r="AP2263" s="14" t="s">
        <v>1272</v>
      </c>
    </row>
    <row r="2264" spans="1:42" x14ac:dyDescent="0.2">
      <c r="A2264" s="14">
        <v>2020</v>
      </c>
      <c r="B2264" s="14">
        <v>3</v>
      </c>
      <c r="C2264" s="14" t="s">
        <v>16941</v>
      </c>
      <c r="D2264" s="14">
        <f>+VLOOKUP(C2264,'Avances Fisicos'!$A$1:$D$2309,2,FALSE)</f>
        <v>2</v>
      </c>
      <c r="E2264" s="14">
        <f>+VLOOKUP(C2264,'Fuentes de Financiamiento'!$A$1:$C$2398,3,FALSE)</f>
        <v>9800</v>
      </c>
      <c r="F2264" s="14" t="str">
        <f>+VLOOKUP(C2264,Georeferencias!$A$1:$D$2313,2,FALSE)</f>
        <v>Jalisco</v>
      </c>
      <c r="G2264" s="14" t="str">
        <f>+VLOOKUP(C2264,Georeferencias!$A$1:$D$2313,3,FALSE)</f>
        <v>Cuquío</v>
      </c>
      <c r="H2264" s="14" t="str">
        <f>+VLOOKUP(C2264,Georeferencias!$A$1:$D$2313,4,FALSE)</f>
        <v>Cuquío</v>
      </c>
      <c r="I2264" s="14" t="s">
        <v>1256</v>
      </c>
      <c r="J2264" s="14">
        <v>9800</v>
      </c>
      <c r="K2264" s="14" t="s">
        <v>14221</v>
      </c>
      <c r="L2264" s="14" t="s">
        <v>16942</v>
      </c>
      <c r="M2264" s="14">
        <v>14</v>
      </c>
      <c r="N2264" s="14" t="s">
        <v>11</v>
      </c>
      <c r="O2264" s="14">
        <v>29</v>
      </c>
      <c r="P2264" s="14" t="s">
        <v>27</v>
      </c>
      <c r="Q2264" s="14" t="s">
        <v>1259</v>
      </c>
      <c r="R2264" s="14" t="s">
        <v>1260</v>
      </c>
      <c r="S2264" s="14" t="s">
        <v>1261</v>
      </c>
      <c r="T2264" s="14" t="s">
        <v>11845</v>
      </c>
      <c r="U2264" s="14" t="s">
        <v>16943</v>
      </c>
      <c r="V2264" s="14" t="s">
        <v>1490</v>
      </c>
      <c r="W2264" s="14">
        <v>3</v>
      </c>
      <c r="X2264" s="14">
        <v>3</v>
      </c>
      <c r="Y2264" s="14">
        <v>0</v>
      </c>
      <c r="Z2264" s="14" t="s">
        <v>1429</v>
      </c>
      <c r="AA2264" s="14">
        <v>1</v>
      </c>
      <c r="AB2264" s="14" t="s">
        <v>16944</v>
      </c>
      <c r="AC2264" s="15">
        <v>44013</v>
      </c>
      <c r="AD2264" s="15">
        <v>44043</v>
      </c>
      <c r="AE2264" s="14">
        <v>9800</v>
      </c>
      <c r="AF2264" s="14">
        <v>9800</v>
      </c>
      <c r="AG2264" s="14">
        <v>9800</v>
      </c>
      <c r="AH2264" s="14">
        <v>9800</v>
      </c>
      <c r="AI2264" s="14">
        <v>9800</v>
      </c>
      <c r="AJ2264" s="14" t="s">
        <v>16945</v>
      </c>
      <c r="AK2264" s="14" t="s">
        <v>11840</v>
      </c>
      <c r="AL2264" s="14" t="s">
        <v>16946</v>
      </c>
      <c r="AM2264" s="14" t="s">
        <v>11648</v>
      </c>
      <c r="AN2264" s="14" t="s">
        <v>1271</v>
      </c>
      <c r="AO2264" s="14" t="s">
        <v>1272</v>
      </c>
      <c r="AP2264" s="14" t="s">
        <v>1272</v>
      </c>
    </row>
    <row r="2265" spans="1:42" x14ac:dyDescent="0.2">
      <c r="A2265" s="14">
        <v>2020</v>
      </c>
      <c r="B2265" s="14">
        <v>3</v>
      </c>
      <c r="C2265" s="14" t="s">
        <v>16947</v>
      </c>
      <c r="D2265" s="14">
        <f>+VLOOKUP(C2265,'Avances Fisicos'!$A$1:$D$2309,2,FALSE)</f>
        <v>552.20000000000005</v>
      </c>
      <c r="E2265" s="14">
        <f>+VLOOKUP(C2265,'Fuentes de Financiamiento'!$A$1:$C$2398,3,FALSE)</f>
        <v>845240.11</v>
      </c>
      <c r="F2265" s="14" t="str">
        <f>+VLOOKUP(C2265,Georeferencias!$A$1:$D$2313,2,FALSE)</f>
        <v>Jalisco</v>
      </c>
      <c r="G2265" s="14" t="str">
        <f>+VLOOKUP(C2265,Georeferencias!$A$1:$D$2313,3,FALSE)</f>
        <v>Tonalá</v>
      </c>
      <c r="H2265" s="14" t="str">
        <f>+VLOOKUP(C2265,Georeferencias!$A$1:$D$2313,4,FALSE)</f>
        <v>Tonalá</v>
      </c>
      <c r="I2265" s="14" t="s">
        <v>1256</v>
      </c>
      <c r="J2265" s="14">
        <v>894335.78</v>
      </c>
      <c r="K2265" s="14" t="s">
        <v>16948</v>
      </c>
      <c r="L2265" s="14" t="s">
        <v>16949</v>
      </c>
      <c r="M2265" s="14">
        <v>14</v>
      </c>
      <c r="N2265" s="14" t="s">
        <v>11</v>
      </c>
      <c r="O2265" s="14">
        <v>101</v>
      </c>
      <c r="P2265" s="14" t="s">
        <v>23</v>
      </c>
      <c r="Q2265" s="14" t="s">
        <v>1259</v>
      </c>
      <c r="R2265" s="14" t="s">
        <v>1359</v>
      </c>
      <c r="S2265" s="14" t="s">
        <v>1261</v>
      </c>
      <c r="T2265" s="14" t="s">
        <v>6472</v>
      </c>
      <c r="U2265" s="14" t="s">
        <v>16950</v>
      </c>
      <c r="V2265" s="14" t="s">
        <v>1490</v>
      </c>
      <c r="W2265" s="14">
        <v>160</v>
      </c>
      <c r="X2265" s="14">
        <v>160</v>
      </c>
      <c r="Y2265" s="14">
        <v>0</v>
      </c>
      <c r="Z2265" s="14" t="s">
        <v>16951</v>
      </c>
      <c r="AA2265" s="14">
        <v>1</v>
      </c>
      <c r="AB2265" s="14" t="s">
        <v>16952</v>
      </c>
      <c r="AC2265" s="15">
        <v>43962</v>
      </c>
      <c r="AD2265" s="15">
        <v>44001</v>
      </c>
      <c r="AE2265" s="14">
        <v>0</v>
      </c>
      <c r="AF2265" s="14">
        <v>845240.11</v>
      </c>
      <c r="AG2265" s="14">
        <v>845240.11</v>
      </c>
      <c r="AH2265" s="14">
        <v>845240.11</v>
      </c>
      <c r="AI2265" s="14">
        <v>845240.11</v>
      </c>
      <c r="AJ2265" s="14" t="s">
        <v>16953</v>
      </c>
      <c r="AK2265" s="14" t="s">
        <v>16954</v>
      </c>
      <c r="AL2265" s="14" t="s">
        <v>16955</v>
      </c>
      <c r="AM2265" s="14" t="s">
        <v>11648</v>
      </c>
      <c r="AN2265" s="14" t="s">
        <v>1271</v>
      </c>
      <c r="AO2265" s="14" t="s">
        <v>1272</v>
      </c>
      <c r="AP2265" s="14" t="s">
        <v>1272</v>
      </c>
    </row>
    <row r="2266" spans="1:42" x14ac:dyDescent="0.2">
      <c r="A2266" s="14">
        <v>2020</v>
      </c>
      <c r="B2266" s="14">
        <v>3</v>
      </c>
      <c r="C2266" s="14" t="s">
        <v>16956</v>
      </c>
      <c r="D2266" s="14">
        <f>+VLOOKUP(C2266,'Avances Fisicos'!$A$1:$D$2309,2,FALSE)</f>
        <v>1</v>
      </c>
      <c r="E2266" s="14">
        <f>+VLOOKUP(C2266,'Fuentes de Financiamiento'!$A$1:$C$2398,3,FALSE)</f>
        <v>4900</v>
      </c>
      <c r="F2266" s="14" t="str">
        <f>+VLOOKUP(C2266,Georeferencias!$A$1:$D$2313,2,FALSE)</f>
        <v>Jalisco</v>
      </c>
      <c r="G2266" s="14" t="str">
        <f>+VLOOKUP(C2266,Georeferencias!$A$1:$D$2313,3,FALSE)</f>
        <v>Cuquío</v>
      </c>
      <c r="H2266" s="14" t="str">
        <f>+VLOOKUP(C2266,Georeferencias!$A$1:$D$2313,4,FALSE)</f>
        <v>Mártires Del 28</v>
      </c>
      <c r="I2266" s="14" t="s">
        <v>1256</v>
      </c>
      <c r="J2266" s="14">
        <v>4900</v>
      </c>
      <c r="K2266" s="14" t="s">
        <v>11940</v>
      </c>
      <c r="L2266" s="14" t="s">
        <v>16957</v>
      </c>
      <c r="M2266" s="14">
        <v>14</v>
      </c>
      <c r="N2266" s="14" t="s">
        <v>11</v>
      </c>
      <c r="O2266" s="14">
        <v>29</v>
      </c>
      <c r="P2266" s="14" t="s">
        <v>27</v>
      </c>
      <c r="Q2266" s="14" t="s">
        <v>1259</v>
      </c>
      <c r="R2266" s="14" t="s">
        <v>1260</v>
      </c>
      <c r="S2266" s="14" t="s">
        <v>1261</v>
      </c>
      <c r="T2266" s="14" t="s">
        <v>11845</v>
      </c>
      <c r="U2266" s="14" t="s">
        <v>16958</v>
      </c>
      <c r="V2266" s="14" t="s">
        <v>1490</v>
      </c>
      <c r="W2266" s="14">
        <v>2</v>
      </c>
      <c r="X2266" s="14">
        <v>2</v>
      </c>
      <c r="Y2266" s="14">
        <v>0</v>
      </c>
      <c r="Z2266" s="14" t="s">
        <v>1265</v>
      </c>
      <c r="AA2266" s="14">
        <v>1</v>
      </c>
      <c r="AB2266" s="14" t="s">
        <v>16959</v>
      </c>
      <c r="AC2266" s="15">
        <v>44013</v>
      </c>
      <c r="AD2266" s="15">
        <v>44043</v>
      </c>
      <c r="AE2266" s="14">
        <v>4900</v>
      </c>
      <c r="AF2266" s="14">
        <v>4900</v>
      </c>
      <c r="AG2266" s="14">
        <v>4900</v>
      </c>
      <c r="AH2266" s="14">
        <v>4900</v>
      </c>
      <c r="AI2266" s="14">
        <v>4900</v>
      </c>
      <c r="AJ2266" s="14" t="s">
        <v>16960</v>
      </c>
      <c r="AK2266" s="14" t="s">
        <v>1268</v>
      </c>
      <c r="AL2266" s="14" t="s">
        <v>16961</v>
      </c>
      <c r="AM2266" s="14" t="s">
        <v>11648</v>
      </c>
      <c r="AN2266" s="14" t="s">
        <v>1271</v>
      </c>
      <c r="AO2266" s="14" t="s">
        <v>1272</v>
      </c>
      <c r="AP2266" s="14" t="s">
        <v>1272</v>
      </c>
    </row>
    <row r="2267" spans="1:42" x14ac:dyDescent="0.2">
      <c r="A2267" s="14">
        <v>2020</v>
      </c>
      <c r="B2267" s="14">
        <v>3</v>
      </c>
      <c r="C2267" s="14" t="s">
        <v>16962</v>
      </c>
      <c r="D2267" s="14">
        <f>+VLOOKUP(C2267,'Avances Fisicos'!$A$1:$D$2309,2,FALSE)</f>
        <v>1</v>
      </c>
      <c r="E2267" s="14">
        <f>+VLOOKUP(C2267,'Fuentes de Financiamiento'!$A$1:$C$2398,3,FALSE)</f>
        <v>59649.11</v>
      </c>
      <c r="F2267" s="14" t="str">
        <f>+VLOOKUP(C2267,Georeferencias!$A$1:$D$2313,2,FALSE)</f>
        <v>Jalisco</v>
      </c>
      <c r="G2267" s="14" t="str">
        <f>+VLOOKUP(C2267,Georeferencias!$A$1:$D$2313,3,FALSE)</f>
        <v>San Cristóbal de la Barranca</v>
      </c>
      <c r="H2267" s="14" t="str">
        <f>+VLOOKUP(C2267,Georeferencias!$A$1:$D$2313,4,FALSE)</f>
        <v>Santa Cruz De Arriba</v>
      </c>
      <c r="I2267" s="14" t="s">
        <v>1256</v>
      </c>
      <c r="J2267" s="14">
        <v>59649.11</v>
      </c>
      <c r="K2267" s="14" t="s">
        <v>15661</v>
      </c>
      <c r="L2267" s="14" t="s">
        <v>16963</v>
      </c>
      <c r="M2267" s="14">
        <v>14</v>
      </c>
      <c r="N2267" s="14" t="s">
        <v>11</v>
      </c>
      <c r="O2267" s="14">
        <v>71</v>
      </c>
      <c r="P2267" s="14" t="s">
        <v>32</v>
      </c>
      <c r="Q2267" s="14" t="s">
        <v>1259</v>
      </c>
      <c r="R2267" s="14" t="s">
        <v>1260</v>
      </c>
      <c r="S2267" s="14" t="s">
        <v>1261</v>
      </c>
      <c r="T2267" s="14" t="s">
        <v>4254</v>
      </c>
      <c r="U2267" s="14" t="s">
        <v>16964</v>
      </c>
      <c r="V2267" s="14" t="s">
        <v>1490</v>
      </c>
      <c r="W2267" s="14">
        <v>3</v>
      </c>
      <c r="X2267" s="14">
        <v>2</v>
      </c>
      <c r="Y2267" s="14">
        <v>0</v>
      </c>
      <c r="Z2267" s="14" t="s">
        <v>5082</v>
      </c>
      <c r="AA2267" s="14">
        <v>1</v>
      </c>
      <c r="AB2267" s="14" t="s">
        <v>16965</v>
      </c>
      <c r="AC2267" s="15">
        <v>43906</v>
      </c>
      <c r="AD2267" s="15">
        <v>43963</v>
      </c>
      <c r="AE2267" s="14">
        <v>59649.11</v>
      </c>
      <c r="AF2267" s="14">
        <v>59649.11</v>
      </c>
      <c r="AG2267" s="14">
        <v>59649.11</v>
      </c>
      <c r="AH2267" s="14">
        <v>59649.11</v>
      </c>
      <c r="AI2267" s="14">
        <v>59649.11</v>
      </c>
      <c r="AJ2267" s="14" t="s">
        <v>16966</v>
      </c>
      <c r="AK2267" s="14" t="s">
        <v>9143</v>
      </c>
      <c r="AL2267" s="14" t="s">
        <v>16967</v>
      </c>
      <c r="AM2267" s="14" t="s">
        <v>11648</v>
      </c>
      <c r="AN2267" s="14" t="s">
        <v>1271</v>
      </c>
      <c r="AO2267" s="14" t="s">
        <v>1272</v>
      </c>
      <c r="AP2267" s="14" t="s">
        <v>1272</v>
      </c>
    </row>
    <row r="2268" spans="1:42" x14ac:dyDescent="0.2">
      <c r="A2268" s="14">
        <v>2020</v>
      </c>
      <c r="B2268" s="14">
        <v>3</v>
      </c>
      <c r="C2268" s="14" t="s">
        <v>16968</v>
      </c>
      <c r="D2268" s="14">
        <f>+VLOOKUP(C2268,'Avances Fisicos'!$A$1:$D$2309,2,FALSE)</f>
        <v>1</v>
      </c>
      <c r="E2268" s="14">
        <f>+VLOOKUP(C2268,'Fuentes de Financiamiento'!$A$1:$C$2398,3,FALSE)</f>
        <v>431217.54</v>
      </c>
      <c r="F2268" s="14" t="str">
        <f>+VLOOKUP(C2268,Georeferencias!$A$1:$D$2313,2,FALSE)</f>
        <v>Jalisco</v>
      </c>
      <c r="G2268" s="14" t="str">
        <f>+VLOOKUP(C2268,Georeferencias!$A$1:$D$2313,3,FALSE)</f>
        <v>Tonalá</v>
      </c>
      <c r="H2268" s="14" t="str">
        <f>+VLOOKUP(C2268,Georeferencias!$A$1:$D$2313,4,FALSE)</f>
        <v>Tonalá</v>
      </c>
      <c r="I2268" s="14" t="s">
        <v>1256</v>
      </c>
      <c r="J2268" s="14">
        <v>431217.54</v>
      </c>
      <c r="K2268" s="14" t="s">
        <v>16969</v>
      </c>
      <c r="L2268" s="14" t="s">
        <v>16970</v>
      </c>
      <c r="M2268" s="14">
        <v>14</v>
      </c>
      <c r="N2268" s="14" t="s">
        <v>11</v>
      </c>
      <c r="O2268" s="14">
        <v>101</v>
      </c>
      <c r="P2268" s="14" t="s">
        <v>23</v>
      </c>
      <c r="Q2268" s="14" t="s">
        <v>1259</v>
      </c>
      <c r="R2268" s="14" t="s">
        <v>1406</v>
      </c>
      <c r="S2268" s="14" t="s">
        <v>1261</v>
      </c>
      <c r="T2268" s="14" t="s">
        <v>6472</v>
      </c>
      <c r="U2268" s="14" t="s">
        <v>16971</v>
      </c>
      <c r="V2268" s="14" t="s">
        <v>1490</v>
      </c>
      <c r="W2268" s="14">
        <v>300</v>
      </c>
      <c r="X2268" s="14">
        <v>300</v>
      </c>
      <c r="Y2268" s="14">
        <v>0</v>
      </c>
      <c r="Z2268" s="14" t="s">
        <v>1327</v>
      </c>
      <c r="AA2268" s="14">
        <v>1</v>
      </c>
      <c r="AB2268" s="14" t="s">
        <v>16972</v>
      </c>
      <c r="AC2268" s="15">
        <v>43949</v>
      </c>
      <c r="AD2268" s="15">
        <v>43971</v>
      </c>
      <c r="AE2268" s="14">
        <v>431217.54</v>
      </c>
      <c r="AF2268" s="14">
        <v>431217.54</v>
      </c>
      <c r="AG2268" s="14">
        <v>431217.54</v>
      </c>
      <c r="AH2268" s="14">
        <v>431217.54</v>
      </c>
      <c r="AI2268" s="14">
        <v>431217.54</v>
      </c>
      <c r="AJ2268" s="14" t="s">
        <v>16973</v>
      </c>
      <c r="AK2268" s="14" t="s">
        <v>1402</v>
      </c>
      <c r="AL2268" s="14" t="s">
        <v>16974</v>
      </c>
      <c r="AM2268" s="14" t="s">
        <v>11648</v>
      </c>
      <c r="AN2268" s="14" t="s">
        <v>1271</v>
      </c>
      <c r="AO2268" s="14" t="s">
        <v>1272</v>
      </c>
      <c r="AP2268" s="14" t="s">
        <v>1272</v>
      </c>
    </row>
    <row r="2269" spans="1:42" x14ac:dyDescent="0.2">
      <c r="A2269" s="14">
        <v>2020</v>
      </c>
      <c r="B2269" s="14">
        <v>3</v>
      </c>
      <c r="C2269" s="14" t="s">
        <v>16975</v>
      </c>
      <c r="D2269" s="14">
        <f>+VLOOKUP(C2269,'Avances Fisicos'!$A$1:$D$2309,2,FALSE)</f>
        <v>44</v>
      </c>
      <c r="E2269" s="14">
        <f>+VLOOKUP(C2269,'Fuentes de Financiamiento'!$A$1:$C$2398,3,FALSE)</f>
        <v>121467.03</v>
      </c>
      <c r="F2269" s="14" t="str">
        <f>+VLOOKUP(C2269,Georeferencias!$A$1:$D$2313,2,FALSE)</f>
        <v>Jalisco</v>
      </c>
      <c r="G2269" s="14" t="str">
        <f>+VLOOKUP(C2269,Georeferencias!$A$1:$D$2313,3,FALSE)</f>
        <v>Jesús María</v>
      </c>
      <c r="H2269" s="14" t="str">
        <f>+VLOOKUP(C2269,Georeferencias!$A$1:$D$2313,4,FALSE)</f>
        <v>Jesús María</v>
      </c>
      <c r="I2269" s="14" t="s">
        <v>1256</v>
      </c>
      <c r="J2269" s="14">
        <v>121467.03</v>
      </c>
      <c r="K2269" s="14" t="s">
        <v>16976</v>
      </c>
      <c r="L2269" s="14" t="s">
        <v>16977</v>
      </c>
      <c r="M2269" s="14">
        <v>14</v>
      </c>
      <c r="N2269" s="14" t="s">
        <v>11</v>
      </c>
      <c r="O2269" s="14">
        <v>48</v>
      </c>
      <c r="P2269" s="14" t="s">
        <v>16</v>
      </c>
      <c r="Q2269" s="14" t="s">
        <v>1259</v>
      </c>
      <c r="R2269" s="14" t="s">
        <v>1359</v>
      </c>
      <c r="S2269" s="14" t="s">
        <v>1261</v>
      </c>
      <c r="T2269" s="14" t="s">
        <v>14246</v>
      </c>
      <c r="U2269" s="14" t="s">
        <v>16978</v>
      </c>
      <c r="V2269" s="14" t="s">
        <v>1490</v>
      </c>
      <c r="W2269" s="14">
        <v>17</v>
      </c>
      <c r="X2269" s="14">
        <v>16</v>
      </c>
      <c r="Y2269" s="14">
        <v>0</v>
      </c>
      <c r="Z2269" s="14" t="s">
        <v>14248</v>
      </c>
      <c r="AA2269" s="14">
        <v>1</v>
      </c>
      <c r="AB2269" s="14" t="s">
        <v>16979</v>
      </c>
      <c r="AC2269" s="15">
        <v>43992</v>
      </c>
      <c r="AD2269" s="15">
        <v>44011</v>
      </c>
      <c r="AE2269" s="14">
        <v>121467.03</v>
      </c>
      <c r="AF2269" s="14">
        <v>121467.03</v>
      </c>
      <c r="AG2269" s="14">
        <v>121467.03</v>
      </c>
      <c r="AH2269" s="14">
        <v>121467.03</v>
      </c>
      <c r="AI2269" s="14">
        <v>121467.03</v>
      </c>
      <c r="AJ2269" s="14" t="s">
        <v>16980</v>
      </c>
      <c r="AK2269" s="14" t="s">
        <v>14251</v>
      </c>
      <c r="AL2269" s="14" t="s">
        <v>16981</v>
      </c>
      <c r="AM2269" s="14" t="s">
        <v>11648</v>
      </c>
      <c r="AN2269" s="14" t="s">
        <v>1271</v>
      </c>
      <c r="AO2269" s="14" t="s">
        <v>1272</v>
      </c>
      <c r="AP2269" s="14" t="s">
        <v>1272</v>
      </c>
    </row>
    <row r="2270" spans="1:42" x14ac:dyDescent="0.2">
      <c r="A2270" s="14">
        <v>2020</v>
      </c>
      <c r="B2270" s="14">
        <v>3</v>
      </c>
      <c r="C2270" s="14" t="s">
        <v>16982</v>
      </c>
      <c r="D2270" s="14">
        <f>+VLOOKUP(C2270,'Avances Fisicos'!$A$1:$D$2309,2,FALSE)</f>
        <v>301</v>
      </c>
      <c r="E2270" s="14">
        <f>+VLOOKUP(C2270,'Fuentes de Financiamiento'!$A$1:$C$2398,3,FALSE)</f>
        <v>457249.22</v>
      </c>
      <c r="F2270" s="14" t="str">
        <f>+VLOOKUP(C2270,Georeferencias!$A$1:$D$2313,2,FALSE)</f>
        <v>Jalisco</v>
      </c>
      <c r="G2270" s="14" t="str">
        <f>+VLOOKUP(C2270,Georeferencias!$A$1:$D$2313,3,FALSE)</f>
        <v>Tonalá</v>
      </c>
      <c r="H2270" s="14" t="str">
        <f>+VLOOKUP(C2270,Georeferencias!$A$1:$D$2313,4,FALSE)</f>
        <v>Tonalá</v>
      </c>
      <c r="I2270" s="14" t="s">
        <v>1256</v>
      </c>
      <c r="J2270" s="14">
        <v>507243.76</v>
      </c>
      <c r="K2270" s="14" t="s">
        <v>16983</v>
      </c>
      <c r="L2270" s="14" t="s">
        <v>16984</v>
      </c>
      <c r="M2270" s="14">
        <v>14</v>
      </c>
      <c r="N2270" s="14" t="s">
        <v>11</v>
      </c>
      <c r="O2270" s="14">
        <v>101</v>
      </c>
      <c r="P2270" s="14" t="s">
        <v>23</v>
      </c>
      <c r="Q2270" s="14" t="s">
        <v>1259</v>
      </c>
      <c r="R2270" s="14" t="s">
        <v>1359</v>
      </c>
      <c r="S2270" s="14" t="s">
        <v>1261</v>
      </c>
      <c r="T2270" s="14" t="s">
        <v>6472</v>
      </c>
      <c r="U2270" s="14" t="s">
        <v>16985</v>
      </c>
      <c r="V2270" s="14" t="s">
        <v>1490</v>
      </c>
      <c r="W2270" s="14">
        <v>70</v>
      </c>
      <c r="X2270" s="14">
        <v>70</v>
      </c>
      <c r="Y2270" s="14">
        <v>0</v>
      </c>
      <c r="Z2270" s="14" t="s">
        <v>12286</v>
      </c>
      <c r="AA2270" s="14">
        <v>1</v>
      </c>
      <c r="AB2270" s="14" t="s">
        <v>16986</v>
      </c>
      <c r="AC2270" s="15">
        <v>43990</v>
      </c>
      <c r="AD2270" s="15">
        <v>44016</v>
      </c>
      <c r="AE2270" s="14">
        <v>457249.22</v>
      </c>
      <c r="AF2270" s="14">
        <v>457249.22</v>
      </c>
      <c r="AG2270" s="14">
        <v>457249.22</v>
      </c>
      <c r="AH2270" s="14">
        <v>457249.22</v>
      </c>
      <c r="AI2270" s="14">
        <v>457249.22</v>
      </c>
      <c r="AJ2270" s="14" t="s">
        <v>16987</v>
      </c>
      <c r="AK2270" s="14" t="s">
        <v>12289</v>
      </c>
      <c r="AL2270" s="14" t="s">
        <v>16988</v>
      </c>
      <c r="AM2270" s="14" t="s">
        <v>11648</v>
      </c>
      <c r="AN2270" s="14" t="s">
        <v>1271</v>
      </c>
      <c r="AO2270" s="14" t="s">
        <v>1272</v>
      </c>
      <c r="AP2270" s="14" t="s">
        <v>1272</v>
      </c>
    </row>
    <row r="2271" spans="1:42" x14ac:dyDescent="0.2">
      <c r="A2271" s="14">
        <v>2020</v>
      </c>
      <c r="B2271" s="14">
        <v>3</v>
      </c>
      <c r="C2271" s="14" t="s">
        <v>16989</v>
      </c>
      <c r="D2271" s="14">
        <f>+VLOOKUP(C2271,'Avances Fisicos'!$A$1:$D$2309,2,FALSE)</f>
        <v>1</v>
      </c>
      <c r="E2271" s="14">
        <f>+VLOOKUP(C2271,'Fuentes de Financiamiento'!$A$1:$C$2398,3,FALSE)</f>
        <v>92953</v>
      </c>
      <c r="F2271" s="14" t="str">
        <f>+VLOOKUP(C2271,Georeferencias!$A$1:$D$2313,2,FALSE)</f>
        <v>Jalisco</v>
      </c>
      <c r="G2271" s="14" t="str">
        <f>+VLOOKUP(C2271,Georeferencias!$A$1:$D$2313,3,FALSE)</f>
        <v>San Cristóbal de la Barranca</v>
      </c>
      <c r="H2271" s="14" t="str">
        <f>+VLOOKUP(C2271,Georeferencias!$A$1:$D$2313,4,FALSE)</f>
        <v>Camotán</v>
      </c>
      <c r="I2271" s="14" t="s">
        <v>1256</v>
      </c>
      <c r="J2271" s="14">
        <v>92953</v>
      </c>
      <c r="K2271" s="14" t="s">
        <v>9881</v>
      </c>
      <c r="L2271" s="14" t="s">
        <v>16990</v>
      </c>
      <c r="M2271" s="14">
        <v>14</v>
      </c>
      <c r="N2271" s="14" t="s">
        <v>11</v>
      </c>
      <c r="O2271" s="14">
        <v>71</v>
      </c>
      <c r="P2271" s="14" t="s">
        <v>32</v>
      </c>
      <c r="Q2271" s="14" t="s">
        <v>1259</v>
      </c>
      <c r="R2271" s="14" t="s">
        <v>1260</v>
      </c>
      <c r="S2271" s="14" t="s">
        <v>1261</v>
      </c>
      <c r="T2271" s="14" t="s">
        <v>4254</v>
      </c>
      <c r="U2271" s="14" t="s">
        <v>16991</v>
      </c>
      <c r="V2271" s="14" t="s">
        <v>1490</v>
      </c>
      <c r="W2271" s="14">
        <v>3</v>
      </c>
      <c r="X2271" s="14">
        <v>2</v>
      </c>
      <c r="Y2271" s="14">
        <v>0</v>
      </c>
      <c r="Z2271" s="14" t="s">
        <v>5082</v>
      </c>
      <c r="AA2271" s="14">
        <v>1</v>
      </c>
      <c r="AB2271" s="14" t="s">
        <v>16992</v>
      </c>
      <c r="AC2271" s="15">
        <v>43906</v>
      </c>
      <c r="AD2271" s="15">
        <v>43988</v>
      </c>
      <c r="AE2271" s="14">
        <v>92953</v>
      </c>
      <c r="AF2271" s="14">
        <v>92953</v>
      </c>
      <c r="AG2271" s="14">
        <v>92953</v>
      </c>
      <c r="AH2271" s="14">
        <v>92953</v>
      </c>
      <c r="AI2271" s="14">
        <v>92953</v>
      </c>
      <c r="AJ2271" s="14" t="s">
        <v>16993</v>
      </c>
      <c r="AK2271" s="14" t="s">
        <v>9143</v>
      </c>
      <c r="AL2271" s="14" t="s">
        <v>16994</v>
      </c>
      <c r="AM2271" s="14" t="s">
        <v>11648</v>
      </c>
      <c r="AN2271" s="14" t="s">
        <v>1271</v>
      </c>
      <c r="AO2271" s="14" t="s">
        <v>1272</v>
      </c>
      <c r="AP2271" s="14" t="s">
        <v>1272</v>
      </c>
    </row>
    <row r="2272" spans="1:42" x14ac:dyDescent="0.2">
      <c r="A2272" s="14">
        <v>2020</v>
      </c>
      <c r="B2272" s="14">
        <v>3</v>
      </c>
      <c r="C2272" s="14" t="s">
        <v>16995</v>
      </c>
      <c r="D2272" s="14">
        <f>+VLOOKUP(C2272,'Avances Fisicos'!$A$1:$D$2309,2,FALSE)</f>
        <v>6480</v>
      </c>
      <c r="E2272" s="14">
        <f>+VLOOKUP(C2272,'Fuentes de Financiamiento'!$A$1:$C$2398,3,FALSE)</f>
        <v>437504.97</v>
      </c>
      <c r="F2272" s="14" t="str">
        <f>+VLOOKUP(C2272,Georeferencias!$A$1:$D$2313,2,FALSE)</f>
        <v>Jalisco</v>
      </c>
      <c r="G2272" s="14" t="str">
        <f>+VLOOKUP(C2272,Georeferencias!$A$1:$D$2313,3,FALSE)</f>
        <v>Tamazula de Gordiano</v>
      </c>
      <c r="H2272" s="14" t="str">
        <f>+VLOOKUP(C2272,Georeferencias!$A$1:$D$2313,4,FALSE)</f>
        <v>Mota</v>
      </c>
      <c r="I2272" s="14" t="s">
        <v>1256</v>
      </c>
      <c r="J2272" s="14">
        <v>437504.97</v>
      </c>
      <c r="K2272" s="14" t="s">
        <v>16996</v>
      </c>
      <c r="L2272" s="14" t="s">
        <v>16997</v>
      </c>
      <c r="M2272" s="14">
        <v>14</v>
      </c>
      <c r="N2272" s="14" t="s">
        <v>11</v>
      </c>
      <c r="O2272" s="14">
        <v>85</v>
      </c>
      <c r="P2272" s="14" t="s">
        <v>916</v>
      </c>
      <c r="Q2272" s="14" t="s">
        <v>1259</v>
      </c>
      <c r="R2272" s="14" t="s">
        <v>1260</v>
      </c>
      <c r="S2272" s="14" t="s">
        <v>1261</v>
      </c>
      <c r="T2272" s="14" t="s">
        <v>11999</v>
      </c>
      <c r="U2272" s="14" t="s">
        <v>16998</v>
      </c>
      <c r="V2272" s="14" t="s">
        <v>1490</v>
      </c>
      <c r="W2272" s="14">
        <v>205</v>
      </c>
      <c r="X2272" s="14">
        <v>200</v>
      </c>
      <c r="Y2272" s="14">
        <v>0</v>
      </c>
      <c r="Z2272" s="14" t="s">
        <v>16999</v>
      </c>
      <c r="AA2272" s="14">
        <v>1</v>
      </c>
      <c r="AB2272" s="14" t="s">
        <v>17000</v>
      </c>
      <c r="AC2272" s="15">
        <v>43863</v>
      </c>
      <c r="AD2272" s="15">
        <v>43921</v>
      </c>
      <c r="AE2272" s="14">
        <v>437504.97</v>
      </c>
      <c r="AF2272" s="14">
        <v>437504.97</v>
      </c>
      <c r="AG2272" s="14">
        <v>437504.97</v>
      </c>
      <c r="AH2272" s="14">
        <v>437504.97</v>
      </c>
      <c r="AI2272" s="14">
        <v>437504.97</v>
      </c>
      <c r="AJ2272" s="14" t="s">
        <v>17001</v>
      </c>
      <c r="AK2272" s="14" t="s">
        <v>17002</v>
      </c>
      <c r="AL2272" s="14" t="s">
        <v>17003</v>
      </c>
      <c r="AM2272" s="14" t="s">
        <v>11648</v>
      </c>
      <c r="AN2272" s="14" t="s">
        <v>1271</v>
      </c>
      <c r="AO2272" s="14" t="s">
        <v>1272</v>
      </c>
      <c r="AP2272" s="14" t="s">
        <v>1272</v>
      </c>
    </row>
    <row r="2273" spans="1:42" x14ac:dyDescent="0.2">
      <c r="A2273" s="14">
        <v>2020</v>
      </c>
      <c r="B2273" s="14">
        <v>3</v>
      </c>
      <c r="C2273" s="14" t="s">
        <v>17004</v>
      </c>
      <c r="D2273" s="14">
        <f>+VLOOKUP(C2273,'Avances Fisicos'!$A$1:$D$2309,2,FALSE)</f>
        <v>100</v>
      </c>
      <c r="E2273" s="14">
        <f>+VLOOKUP(C2273,'Fuentes de Financiamiento'!$A$1:$C$2398,3,FALSE)</f>
        <v>155900.51999999999</v>
      </c>
      <c r="F2273" s="14" t="str">
        <f>+VLOOKUP(C2273,Georeferencias!$A$1:$D$2313,2,FALSE)</f>
        <v>Jalisco</v>
      </c>
      <c r="G2273" s="14" t="str">
        <f>+VLOOKUP(C2273,Georeferencias!$A$1:$D$2313,3,FALSE)</f>
        <v>Tamazula de Gordiano</v>
      </c>
      <c r="H2273" s="14" t="str">
        <f>+VLOOKUP(C2273,Georeferencias!$A$1:$D$2313,4,FALSE)</f>
        <v>Vista Hermosa (Santa Cruz Del Cortijo)</v>
      </c>
      <c r="I2273" s="14" t="s">
        <v>1256</v>
      </c>
      <c r="J2273" s="14">
        <v>155900.51999999999</v>
      </c>
      <c r="K2273" s="14" t="s">
        <v>17005</v>
      </c>
      <c r="L2273" s="14" t="s">
        <v>17006</v>
      </c>
      <c r="M2273" s="14">
        <v>14</v>
      </c>
      <c r="N2273" s="14" t="s">
        <v>11</v>
      </c>
      <c r="O2273" s="14">
        <v>85</v>
      </c>
      <c r="P2273" s="14" t="s">
        <v>916</v>
      </c>
      <c r="Q2273" s="14" t="s">
        <v>1259</v>
      </c>
      <c r="R2273" s="14" t="s">
        <v>1359</v>
      </c>
      <c r="S2273" s="14" t="s">
        <v>1261</v>
      </c>
      <c r="T2273" s="14" t="s">
        <v>14995</v>
      </c>
      <c r="U2273" s="14" t="s">
        <v>17007</v>
      </c>
      <c r="V2273" s="14" t="s">
        <v>1490</v>
      </c>
      <c r="W2273" s="14">
        <v>260</v>
      </c>
      <c r="X2273" s="14">
        <v>240</v>
      </c>
      <c r="Y2273" s="14">
        <v>0</v>
      </c>
      <c r="Z2273" s="14" t="s">
        <v>8905</v>
      </c>
      <c r="AA2273" s="14">
        <v>1</v>
      </c>
      <c r="AB2273" s="14" t="s">
        <v>17008</v>
      </c>
      <c r="AC2273" s="15">
        <v>43876</v>
      </c>
      <c r="AD2273" s="15">
        <v>43920</v>
      </c>
      <c r="AE2273" s="14">
        <v>155900.51999999999</v>
      </c>
      <c r="AF2273" s="14">
        <v>155900.51999999999</v>
      </c>
      <c r="AG2273" s="14">
        <v>155900.51999999999</v>
      </c>
      <c r="AH2273" s="14">
        <v>155900.51999999999</v>
      </c>
      <c r="AI2273" s="14">
        <v>155900.51999999999</v>
      </c>
      <c r="AJ2273" s="14" t="s">
        <v>17009</v>
      </c>
      <c r="AK2273" s="14" t="s">
        <v>17010</v>
      </c>
      <c r="AL2273" s="14" t="s">
        <v>17011</v>
      </c>
      <c r="AM2273" s="14" t="s">
        <v>11648</v>
      </c>
      <c r="AN2273" s="14" t="s">
        <v>1271</v>
      </c>
      <c r="AO2273" s="14" t="s">
        <v>1272</v>
      </c>
      <c r="AP2273" s="14" t="s">
        <v>1272</v>
      </c>
    </row>
    <row r="2274" spans="1:42" x14ac:dyDescent="0.2">
      <c r="A2274" s="14">
        <v>2020</v>
      </c>
      <c r="B2274" s="14">
        <v>3</v>
      </c>
      <c r="C2274" s="14" t="s">
        <v>17012</v>
      </c>
      <c r="D2274" s="14">
        <f>+VLOOKUP(C2274,'Avances Fisicos'!$A$1:$D$2309,2,FALSE)</f>
        <v>74</v>
      </c>
      <c r="E2274" s="14">
        <f>+VLOOKUP(C2274,'Fuentes de Financiamiento'!$A$1:$C$2398,3,FALSE)</f>
        <v>293128.71999999997</v>
      </c>
      <c r="F2274" s="14" t="str">
        <f>+VLOOKUP(C2274,Georeferencias!$A$1:$D$2313,2,FALSE)</f>
        <v>Jalisco</v>
      </c>
      <c r="G2274" s="14" t="str">
        <f>+VLOOKUP(C2274,Georeferencias!$A$1:$D$2313,3,FALSE)</f>
        <v>Tamazula de Gordiano</v>
      </c>
      <c r="H2274" s="14" t="str">
        <f>+VLOOKUP(C2274,Georeferencias!$A$1:$D$2313,4,FALSE)</f>
        <v>Tamazula De Gordiano</v>
      </c>
      <c r="I2274" s="14" t="s">
        <v>1256</v>
      </c>
      <c r="J2274" s="14">
        <v>293128.71999999997</v>
      </c>
      <c r="K2274" s="14" t="s">
        <v>17013</v>
      </c>
      <c r="L2274" s="14" t="s">
        <v>17014</v>
      </c>
      <c r="M2274" s="14">
        <v>14</v>
      </c>
      <c r="N2274" s="14" t="s">
        <v>11</v>
      </c>
      <c r="O2274" s="14">
        <v>85</v>
      </c>
      <c r="P2274" s="14" t="s">
        <v>916</v>
      </c>
      <c r="Q2274" s="14" t="s">
        <v>1259</v>
      </c>
      <c r="R2274" s="14" t="s">
        <v>1359</v>
      </c>
      <c r="S2274" s="14" t="s">
        <v>1261</v>
      </c>
      <c r="T2274" s="14" t="s">
        <v>11999</v>
      </c>
      <c r="U2274" s="14" t="s">
        <v>17015</v>
      </c>
      <c r="V2274" s="14" t="s">
        <v>1490</v>
      </c>
      <c r="W2274" s="14">
        <v>30</v>
      </c>
      <c r="X2274" s="14">
        <v>15</v>
      </c>
      <c r="Y2274" s="14">
        <v>0</v>
      </c>
      <c r="Z2274" s="14" t="s">
        <v>15754</v>
      </c>
      <c r="AA2274" s="14">
        <v>1</v>
      </c>
      <c r="AB2274" s="14" t="s">
        <v>17016</v>
      </c>
      <c r="AC2274" s="15">
        <v>43894</v>
      </c>
      <c r="AD2274" s="15">
        <v>43899</v>
      </c>
      <c r="AE2274" s="14">
        <v>293128.71999999997</v>
      </c>
      <c r="AF2274" s="14">
        <v>293128.71999999997</v>
      </c>
      <c r="AG2274" s="14">
        <v>293128.71999999997</v>
      </c>
      <c r="AH2274" s="14">
        <v>293128.71999999997</v>
      </c>
      <c r="AI2274" s="14">
        <v>293128.71999999997</v>
      </c>
      <c r="AJ2274" s="14" t="s">
        <v>17017</v>
      </c>
      <c r="AK2274" s="14" t="s">
        <v>15757</v>
      </c>
      <c r="AL2274" s="14" t="s">
        <v>17018</v>
      </c>
      <c r="AM2274" s="14" t="s">
        <v>11648</v>
      </c>
      <c r="AN2274" s="14" t="s">
        <v>1271</v>
      </c>
      <c r="AO2274" s="14" t="s">
        <v>1272</v>
      </c>
      <c r="AP2274" s="14" t="s">
        <v>1272</v>
      </c>
    </row>
    <row r="2275" spans="1:42" x14ac:dyDescent="0.2">
      <c r="A2275" s="14">
        <v>2020</v>
      </c>
      <c r="B2275" s="14">
        <v>3</v>
      </c>
      <c r="C2275" s="14" t="s">
        <v>17019</v>
      </c>
      <c r="D2275" s="14">
        <f>+VLOOKUP(C2275,'Avances Fisicos'!$A$1:$D$2309,2,FALSE)</f>
        <v>1</v>
      </c>
      <c r="E2275" s="14">
        <f>+VLOOKUP(C2275,'Fuentes de Financiamiento'!$A$1:$C$2398,3,FALSE)</f>
        <v>4900</v>
      </c>
      <c r="F2275" s="14" t="str">
        <f>+VLOOKUP(C2275,Georeferencias!$A$1:$D$2313,2,FALSE)</f>
        <v>Jalisco</v>
      </c>
      <c r="G2275" s="14" t="str">
        <f>+VLOOKUP(C2275,Georeferencias!$A$1:$D$2313,3,FALSE)</f>
        <v>Cuquío</v>
      </c>
      <c r="H2275" s="14" t="str">
        <f>+VLOOKUP(C2275,Georeferencias!$A$1:$D$2313,4,FALSE)</f>
        <v>San Juan Del Monte</v>
      </c>
      <c r="I2275" s="14" t="s">
        <v>1256</v>
      </c>
      <c r="J2275" s="14">
        <v>4900</v>
      </c>
      <c r="K2275" s="14" t="s">
        <v>11940</v>
      </c>
      <c r="L2275" s="14" t="s">
        <v>17020</v>
      </c>
      <c r="M2275" s="14">
        <v>14</v>
      </c>
      <c r="N2275" s="14" t="s">
        <v>11</v>
      </c>
      <c r="O2275" s="14">
        <v>29</v>
      </c>
      <c r="P2275" s="14" t="s">
        <v>27</v>
      </c>
      <c r="Q2275" s="14" t="s">
        <v>1259</v>
      </c>
      <c r="R2275" s="14" t="s">
        <v>1260</v>
      </c>
      <c r="S2275" s="14" t="s">
        <v>1261</v>
      </c>
      <c r="T2275" s="14" t="s">
        <v>11845</v>
      </c>
      <c r="U2275" s="14" t="s">
        <v>17021</v>
      </c>
      <c r="V2275" s="14" t="s">
        <v>1490</v>
      </c>
      <c r="W2275" s="14">
        <v>1</v>
      </c>
      <c r="X2275" s="14">
        <v>1</v>
      </c>
      <c r="Y2275" s="14">
        <v>0</v>
      </c>
      <c r="Z2275" s="14" t="s">
        <v>1265</v>
      </c>
      <c r="AA2275" s="14">
        <v>1</v>
      </c>
      <c r="AB2275" s="14" t="s">
        <v>17022</v>
      </c>
      <c r="AC2275" s="15">
        <v>43927</v>
      </c>
      <c r="AD2275" s="15">
        <v>43951</v>
      </c>
      <c r="AE2275" s="14">
        <v>4900</v>
      </c>
      <c r="AF2275" s="14">
        <v>4900</v>
      </c>
      <c r="AG2275" s="14">
        <v>4900</v>
      </c>
      <c r="AH2275" s="14">
        <v>4900</v>
      </c>
      <c r="AI2275" s="14">
        <v>4900</v>
      </c>
      <c r="AJ2275" s="14" t="s">
        <v>17023</v>
      </c>
      <c r="AK2275" s="14" t="s">
        <v>1268</v>
      </c>
      <c r="AL2275" s="14" t="s">
        <v>17024</v>
      </c>
      <c r="AM2275" s="14" t="s">
        <v>11648</v>
      </c>
      <c r="AN2275" s="14" t="s">
        <v>1271</v>
      </c>
      <c r="AO2275" s="14" t="s">
        <v>1272</v>
      </c>
      <c r="AP2275" s="14" t="s">
        <v>1272</v>
      </c>
    </row>
    <row r="2276" spans="1:42" x14ac:dyDescent="0.2">
      <c r="A2276" s="14">
        <v>2020</v>
      </c>
      <c r="B2276" s="14">
        <v>3</v>
      </c>
      <c r="C2276" s="14" t="s">
        <v>17025</v>
      </c>
      <c r="D2276" s="14">
        <f>+VLOOKUP(C2276,'Avances Fisicos'!$A$1:$D$2309,2,FALSE)</f>
        <v>2</v>
      </c>
      <c r="E2276" s="14">
        <f>+VLOOKUP(C2276,'Fuentes de Financiamiento'!$A$1:$C$2398,3,FALSE)</f>
        <v>85878.46</v>
      </c>
      <c r="F2276" s="14" t="str">
        <f>+VLOOKUP(C2276,Georeferencias!$A$1:$D$2313,2,FALSE)</f>
        <v>Jalisco</v>
      </c>
      <c r="G2276" s="14" t="str">
        <f>+VLOOKUP(C2276,Georeferencias!$A$1:$D$2313,3,FALSE)</f>
        <v>Cuquío</v>
      </c>
      <c r="H2276" s="14" t="str">
        <f>+VLOOKUP(C2276,Georeferencias!$A$1:$D$2313,4,FALSE)</f>
        <v>Juchitlán</v>
      </c>
      <c r="I2276" s="14" t="s">
        <v>1256</v>
      </c>
      <c r="J2276" s="14">
        <v>85878.46</v>
      </c>
      <c r="K2276" s="14" t="s">
        <v>15697</v>
      </c>
      <c r="L2276" s="14" t="s">
        <v>17026</v>
      </c>
      <c r="M2276" s="14">
        <v>14</v>
      </c>
      <c r="N2276" s="14" t="s">
        <v>11</v>
      </c>
      <c r="O2276" s="14">
        <v>29</v>
      </c>
      <c r="P2276" s="14" t="s">
        <v>27</v>
      </c>
      <c r="Q2276" s="14" t="s">
        <v>1259</v>
      </c>
      <c r="R2276" s="14" t="s">
        <v>1260</v>
      </c>
      <c r="S2276" s="14" t="s">
        <v>1261</v>
      </c>
      <c r="T2276" s="14" t="s">
        <v>11845</v>
      </c>
      <c r="U2276" s="14" t="s">
        <v>17027</v>
      </c>
      <c r="V2276" s="14" t="s">
        <v>1490</v>
      </c>
      <c r="W2276" s="14">
        <v>5</v>
      </c>
      <c r="X2276" s="14">
        <v>4</v>
      </c>
      <c r="Y2276" s="14">
        <v>0</v>
      </c>
      <c r="Z2276" s="14" t="s">
        <v>11935</v>
      </c>
      <c r="AA2276" s="14">
        <v>1</v>
      </c>
      <c r="AB2276" s="14" t="s">
        <v>17028</v>
      </c>
      <c r="AC2276" s="15">
        <v>44013</v>
      </c>
      <c r="AD2276" s="15">
        <v>44043</v>
      </c>
      <c r="AE2276" s="14">
        <v>85878.46</v>
      </c>
      <c r="AF2276" s="14">
        <v>85878.46</v>
      </c>
      <c r="AG2276" s="14">
        <v>85878.46</v>
      </c>
      <c r="AH2276" s="14">
        <v>85878.46</v>
      </c>
      <c r="AI2276" s="14">
        <v>85878.46</v>
      </c>
      <c r="AJ2276" s="14" t="s">
        <v>17029</v>
      </c>
      <c r="AK2276" s="14" t="s">
        <v>5138</v>
      </c>
      <c r="AL2276" s="14" t="s">
        <v>17030</v>
      </c>
      <c r="AM2276" s="14" t="s">
        <v>11648</v>
      </c>
      <c r="AN2276" s="14" t="s">
        <v>1271</v>
      </c>
      <c r="AO2276" s="14" t="s">
        <v>1272</v>
      </c>
      <c r="AP2276" s="14" t="s">
        <v>1272</v>
      </c>
    </row>
    <row r="2277" spans="1:42" x14ac:dyDescent="0.2">
      <c r="A2277" s="14">
        <v>2020</v>
      </c>
      <c r="B2277" s="14">
        <v>3</v>
      </c>
      <c r="C2277" s="14" t="s">
        <v>17031</v>
      </c>
      <c r="D2277" s="14">
        <f>+VLOOKUP(C2277,'Avances Fisicos'!$A$1:$D$2309,2,FALSE)</f>
        <v>622</v>
      </c>
      <c r="E2277" s="14">
        <f>+VLOOKUP(C2277,'Fuentes de Financiamiento'!$A$1:$C$2398,3,FALSE)</f>
        <v>376071.44</v>
      </c>
      <c r="F2277" s="14" t="str">
        <f>+VLOOKUP(C2277,Georeferencias!$A$1:$D$2313,2,FALSE)</f>
        <v>Jalisco</v>
      </c>
      <c r="G2277" s="14" t="str">
        <f>+VLOOKUP(C2277,Georeferencias!$A$1:$D$2313,3,FALSE)</f>
        <v>Santa María de los Ángeles</v>
      </c>
      <c r="H2277" s="14" t="str">
        <f>+VLOOKUP(C2277,Georeferencias!$A$1:$D$2313,4,FALSE)</f>
        <v>La Boquilla De Zaragoza (La Boquilla)</v>
      </c>
      <c r="I2277" s="14" t="s">
        <v>1256</v>
      </c>
      <c r="J2277" s="14">
        <v>376071.44</v>
      </c>
      <c r="K2277" s="14" t="s">
        <v>17032</v>
      </c>
      <c r="L2277" s="14" t="s">
        <v>17033</v>
      </c>
      <c r="M2277" s="14">
        <v>14</v>
      </c>
      <c r="N2277" s="14" t="s">
        <v>11</v>
      </c>
      <c r="O2277" s="14">
        <v>81</v>
      </c>
      <c r="P2277" s="14" t="s">
        <v>1324</v>
      </c>
      <c r="Q2277" s="14" t="s">
        <v>1259</v>
      </c>
      <c r="R2277" s="14" t="s">
        <v>1335</v>
      </c>
      <c r="S2277" s="14" t="s">
        <v>1261</v>
      </c>
      <c r="T2277" s="14" t="s">
        <v>1325</v>
      </c>
      <c r="U2277" s="14" t="s">
        <v>17034</v>
      </c>
      <c r="V2277" s="14" t="s">
        <v>1490</v>
      </c>
      <c r="W2277" s="14">
        <v>33</v>
      </c>
      <c r="X2277" s="14">
        <v>27</v>
      </c>
      <c r="Y2277" s="14">
        <v>0</v>
      </c>
      <c r="Z2277" s="14" t="s">
        <v>17035</v>
      </c>
      <c r="AA2277" s="14">
        <v>1</v>
      </c>
      <c r="AB2277" s="14" t="s">
        <v>17036</v>
      </c>
      <c r="AC2277" s="15">
        <v>43878</v>
      </c>
      <c r="AD2277" s="15">
        <v>43967</v>
      </c>
      <c r="AE2277" s="14">
        <v>376071.44</v>
      </c>
      <c r="AF2277" s="14">
        <v>376071.44</v>
      </c>
      <c r="AG2277" s="14">
        <v>376071.44</v>
      </c>
      <c r="AH2277" s="14">
        <v>376071.44</v>
      </c>
      <c r="AI2277" s="14">
        <v>376071.44</v>
      </c>
      <c r="AJ2277" s="14" t="s">
        <v>17037</v>
      </c>
      <c r="AK2277" s="14" t="s">
        <v>17038</v>
      </c>
      <c r="AL2277" s="14" t="s">
        <v>17039</v>
      </c>
      <c r="AM2277" s="14" t="s">
        <v>11648</v>
      </c>
      <c r="AN2277" s="14" t="s">
        <v>1271</v>
      </c>
      <c r="AO2277" s="14" t="s">
        <v>1272</v>
      </c>
      <c r="AP2277" s="14" t="s">
        <v>1272</v>
      </c>
    </row>
    <row r="2278" spans="1:42" x14ac:dyDescent="0.2">
      <c r="A2278" s="14">
        <v>2020</v>
      </c>
      <c r="B2278" s="14">
        <v>3</v>
      </c>
      <c r="C2278" s="14" t="s">
        <v>17040</v>
      </c>
      <c r="D2278" s="14">
        <f>+VLOOKUP(C2278,'Avances Fisicos'!$A$1:$D$2309,2,FALSE)</f>
        <v>81</v>
      </c>
      <c r="E2278" s="14">
        <f>+VLOOKUP(C2278,'Fuentes de Financiamiento'!$A$1:$C$2398,3,FALSE)</f>
        <v>27098.97</v>
      </c>
      <c r="F2278" s="14" t="str">
        <f>+VLOOKUP(C2278,Georeferencias!$A$1:$D$2313,2,FALSE)</f>
        <v>Jalisco</v>
      </c>
      <c r="G2278" s="14" t="str">
        <f>+VLOOKUP(C2278,Georeferencias!$A$1:$D$2313,3,FALSE)</f>
        <v>El Grullo</v>
      </c>
      <c r="H2278" s="14" t="str">
        <f>+VLOOKUP(C2278,Georeferencias!$A$1:$D$2313,4,FALSE)</f>
        <v>Ayuquila</v>
      </c>
      <c r="I2278" s="14" t="s">
        <v>1256</v>
      </c>
      <c r="J2278" s="14">
        <v>27098.97</v>
      </c>
      <c r="K2278" s="14" t="s">
        <v>17041</v>
      </c>
      <c r="L2278" s="14" t="s">
        <v>17042</v>
      </c>
      <c r="M2278" s="14">
        <v>14</v>
      </c>
      <c r="N2278" s="14" t="s">
        <v>11</v>
      </c>
      <c r="O2278" s="14">
        <v>37</v>
      </c>
      <c r="P2278" s="14" t="s">
        <v>983</v>
      </c>
      <c r="Q2278" s="14" t="s">
        <v>1259</v>
      </c>
      <c r="R2278" s="14" t="s">
        <v>1359</v>
      </c>
      <c r="S2278" s="14" t="s">
        <v>1261</v>
      </c>
      <c r="T2278" s="14" t="s">
        <v>12057</v>
      </c>
      <c r="U2278" s="14" t="s">
        <v>17043</v>
      </c>
      <c r="V2278" s="14" t="s">
        <v>1490</v>
      </c>
      <c r="W2278" s="14">
        <v>14</v>
      </c>
      <c r="X2278" s="14">
        <v>10</v>
      </c>
      <c r="Y2278" s="14">
        <v>0</v>
      </c>
      <c r="Z2278" s="14" t="s">
        <v>12059</v>
      </c>
      <c r="AA2278" s="14">
        <v>1</v>
      </c>
      <c r="AB2278" s="14" t="s">
        <v>17044</v>
      </c>
      <c r="AC2278" s="15">
        <v>43955</v>
      </c>
      <c r="AD2278" s="15">
        <v>43979</v>
      </c>
      <c r="AE2278" s="14">
        <v>27098.97</v>
      </c>
      <c r="AF2278" s="14">
        <v>27098.97</v>
      </c>
      <c r="AG2278" s="14">
        <v>27098.97</v>
      </c>
      <c r="AH2278" s="14">
        <v>27098.97</v>
      </c>
      <c r="AI2278" s="14">
        <v>27098.97</v>
      </c>
      <c r="AJ2278" s="14" t="s">
        <v>17045</v>
      </c>
      <c r="AK2278" s="14" t="s">
        <v>12062</v>
      </c>
      <c r="AL2278" s="14" t="s">
        <v>17046</v>
      </c>
      <c r="AM2278" s="14" t="s">
        <v>11648</v>
      </c>
      <c r="AN2278" s="14" t="s">
        <v>1271</v>
      </c>
      <c r="AO2278" s="14" t="s">
        <v>1272</v>
      </c>
      <c r="AP2278" s="14" t="s">
        <v>1272</v>
      </c>
    </row>
    <row r="2279" spans="1:42" x14ac:dyDescent="0.2">
      <c r="A2279" s="14">
        <v>2020</v>
      </c>
      <c r="B2279" s="14">
        <v>3</v>
      </c>
      <c r="C2279" s="14" t="s">
        <v>17047</v>
      </c>
      <c r="D2279" s="14">
        <f>+VLOOKUP(C2279,'Avances Fisicos'!$A$1:$D$2309,2,FALSE)</f>
        <v>1</v>
      </c>
      <c r="E2279" s="14">
        <f>+VLOOKUP(C2279,'Fuentes de Financiamiento'!$A$1:$C$2398,3,FALSE)</f>
        <v>42882.05</v>
      </c>
      <c r="F2279" s="14" t="str">
        <f>+VLOOKUP(C2279,Georeferencias!$A$1:$D$2313,2,FALSE)</f>
        <v>Jalisco</v>
      </c>
      <c r="G2279" s="14" t="str">
        <f>+VLOOKUP(C2279,Georeferencias!$A$1:$D$2313,3,FALSE)</f>
        <v>Cuquío</v>
      </c>
      <c r="H2279" s="14" t="str">
        <f>+VLOOKUP(C2279,Georeferencias!$A$1:$D$2313,4,FALSE)</f>
        <v>Ojo De Agua Colorada</v>
      </c>
      <c r="I2279" s="14" t="s">
        <v>1256</v>
      </c>
      <c r="J2279" s="14">
        <v>42882.05</v>
      </c>
      <c r="K2279" s="14" t="s">
        <v>12072</v>
      </c>
      <c r="L2279" s="14" t="s">
        <v>17048</v>
      </c>
      <c r="M2279" s="14">
        <v>14</v>
      </c>
      <c r="N2279" s="14" t="s">
        <v>11</v>
      </c>
      <c r="O2279" s="14">
        <v>29</v>
      </c>
      <c r="P2279" s="14" t="s">
        <v>27</v>
      </c>
      <c r="Q2279" s="14" t="s">
        <v>1259</v>
      </c>
      <c r="R2279" s="14" t="s">
        <v>1260</v>
      </c>
      <c r="S2279" s="14" t="s">
        <v>1261</v>
      </c>
      <c r="T2279" s="14" t="s">
        <v>11845</v>
      </c>
      <c r="U2279" s="14" t="s">
        <v>17049</v>
      </c>
      <c r="V2279" s="14" t="s">
        <v>1490</v>
      </c>
      <c r="W2279" s="14">
        <v>2</v>
      </c>
      <c r="X2279" s="14">
        <v>4</v>
      </c>
      <c r="Y2279" s="14">
        <v>0</v>
      </c>
      <c r="Z2279" s="14" t="s">
        <v>5082</v>
      </c>
      <c r="AA2279" s="14">
        <v>1</v>
      </c>
      <c r="AB2279" s="14" t="s">
        <v>17050</v>
      </c>
      <c r="AC2279" s="15">
        <v>44013</v>
      </c>
      <c r="AD2279" s="15">
        <v>44043</v>
      </c>
      <c r="AE2279" s="14">
        <v>42882.05</v>
      </c>
      <c r="AF2279" s="14">
        <v>42882.05</v>
      </c>
      <c r="AG2279" s="14">
        <v>42882.05</v>
      </c>
      <c r="AH2279" s="14">
        <v>42882.05</v>
      </c>
      <c r="AI2279" s="14">
        <v>42882.05</v>
      </c>
      <c r="AJ2279" s="14" t="s">
        <v>17051</v>
      </c>
      <c r="AK2279" s="14" t="s">
        <v>9143</v>
      </c>
      <c r="AL2279" s="14" t="s">
        <v>17052</v>
      </c>
      <c r="AM2279" s="14" t="s">
        <v>11648</v>
      </c>
      <c r="AN2279" s="14" t="s">
        <v>1271</v>
      </c>
      <c r="AO2279" s="14" t="s">
        <v>1272</v>
      </c>
      <c r="AP2279" s="14" t="s">
        <v>1272</v>
      </c>
    </row>
    <row r="2280" spans="1:42" x14ac:dyDescent="0.2">
      <c r="A2280" s="14">
        <v>2020</v>
      </c>
      <c r="B2280" s="14">
        <v>3</v>
      </c>
      <c r="C2280" s="14" t="s">
        <v>17053</v>
      </c>
      <c r="D2280" s="14">
        <f>+VLOOKUP(C2280,'Avances Fisicos'!$A$1:$D$2309,2,FALSE)</f>
        <v>1</v>
      </c>
      <c r="E2280" s="14">
        <f>+VLOOKUP(C2280,'Fuentes de Financiamiento'!$A$1:$C$2398,3,FALSE)</f>
        <v>31258.91</v>
      </c>
      <c r="F2280" s="14" t="str">
        <f>+VLOOKUP(C2280,Georeferencias!$A$1:$D$2313,2,FALSE)</f>
        <v>Jalisco</v>
      </c>
      <c r="G2280" s="14" t="str">
        <f>+VLOOKUP(C2280,Georeferencias!$A$1:$D$2313,3,FALSE)</f>
        <v>Cuquío</v>
      </c>
      <c r="H2280" s="14" t="str">
        <f>+VLOOKUP(C2280,Georeferencias!$A$1:$D$2313,4,FALSE)</f>
        <v>El Tepozán</v>
      </c>
      <c r="I2280" s="14" t="s">
        <v>1256</v>
      </c>
      <c r="J2280" s="14">
        <v>31258.91</v>
      </c>
      <c r="K2280" s="14" t="s">
        <v>12092</v>
      </c>
      <c r="L2280" s="14" t="s">
        <v>17054</v>
      </c>
      <c r="M2280" s="14">
        <v>14</v>
      </c>
      <c r="N2280" s="14" t="s">
        <v>11</v>
      </c>
      <c r="O2280" s="14">
        <v>29</v>
      </c>
      <c r="P2280" s="14" t="s">
        <v>27</v>
      </c>
      <c r="Q2280" s="14" t="s">
        <v>1259</v>
      </c>
      <c r="R2280" s="14" t="s">
        <v>1260</v>
      </c>
      <c r="S2280" s="14" t="s">
        <v>1261</v>
      </c>
      <c r="T2280" s="14" t="s">
        <v>11845</v>
      </c>
      <c r="U2280" s="14" t="s">
        <v>17055</v>
      </c>
      <c r="V2280" s="14" t="s">
        <v>1490</v>
      </c>
      <c r="W2280" s="14">
        <v>2</v>
      </c>
      <c r="X2280" s="14">
        <v>2</v>
      </c>
      <c r="Y2280" s="14">
        <v>0</v>
      </c>
      <c r="Z2280" s="14" t="s">
        <v>5082</v>
      </c>
      <c r="AA2280" s="14">
        <v>1</v>
      </c>
      <c r="AB2280" s="14" t="s">
        <v>17056</v>
      </c>
      <c r="AC2280" s="15">
        <v>44013</v>
      </c>
      <c r="AD2280" s="15">
        <v>44043</v>
      </c>
      <c r="AE2280" s="14">
        <v>31258.91</v>
      </c>
      <c r="AF2280" s="14">
        <v>31258.91</v>
      </c>
      <c r="AG2280" s="14">
        <v>31258.91</v>
      </c>
      <c r="AH2280" s="14">
        <v>31258.91</v>
      </c>
      <c r="AI2280" s="14">
        <v>31258.91</v>
      </c>
      <c r="AJ2280" s="14" t="s">
        <v>17057</v>
      </c>
      <c r="AK2280" s="14" t="s">
        <v>9143</v>
      </c>
      <c r="AL2280" s="14" t="s">
        <v>17058</v>
      </c>
      <c r="AM2280" s="14" t="s">
        <v>11648</v>
      </c>
      <c r="AN2280" s="14" t="s">
        <v>1271</v>
      </c>
      <c r="AO2280" s="14" t="s">
        <v>1272</v>
      </c>
      <c r="AP2280" s="14" t="s">
        <v>1272</v>
      </c>
    </row>
    <row r="2281" spans="1:42" x14ac:dyDescent="0.2">
      <c r="A2281" s="14">
        <v>2020</v>
      </c>
      <c r="B2281" s="14">
        <v>3</v>
      </c>
      <c r="C2281" s="14" t="s">
        <v>17059</v>
      </c>
      <c r="D2281" s="14">
        <f>+VLOOKUP(C2281,'Avances Fisicos'!$A$1:$D$2309,2,FALSE)</f>
        <v>2000</v>
      </c>
      <c r="E2281" s="14">
        <f>+VLOOKUP(C2281,'Fuentes de Financiamiento'!$A$1:$C$2398,3,FALSE)</f>
        <v>360000</v>
      </c>
      <c r="F2281" s="14" t="str">
        <f>+VLOOKUP(C2281,Georeferencias!$A$1:$D$2313,2,FALSE)</f>
        <v>Jalisco</v>
      </c>
      <c r="G2281" s="14" t="str">
        <f>+VLOOKUP(C2281,Georeferencias!$A$1:$D$2313,3,FALSE)</f>
        <v>Tepatitlán de Morelos</v>
      </c>
      <c r="H2281" s="14" t="str">
        <f>+VLOOKUP(C2281,Georeferencias!$A$1:$D$2313,4,FALSE)</f>
        <v>Las Hormigas</v>
      </c>
      <c r="I2281" s="14" t="s">
        <v>1256</v>
      </c>
      <c r="J2281" s="14">
        <v>360000</v>
      </c>
      <c r="K2281" s="14" t="s">
        <v>15713</v>
      </c>
      <c r="L2281" s="14" t="s">
        <v>17060</v>
      </c>
      <c r="M2281" s="14">
        <v>14</v>
      </c>
      <c r="N2281" s="14" t="s">
        <v>11</v>
      </c>
      <c r="O2281" s="14">
        <v>93</v>
      </c>
      <c r="P2281" s="14" t="s">
        <v>888</v>
      </c>
      <c r="Q2281" s="14" t="s">
        <v>1259</v>
      </c>
      <c r="R2281" s="14" t="s">
        <v>2194</v>
      </c>
      <c r="S2281" s="14" t="s">
        <v>1261</v>
      </c>
      <c r="T2281" s="14" t="s">
        <v>1620</v>
      </c>
      <c r="U2281" s="14" t="s">
        <v>17061</v>
      </c>
      <c r="V2281" s="14" t="s">
        <v>1490</v>
      </c>
      <c r="W2281" s="14">
        <v>40</v>
      </c>
      <c r="X2281" s="14">
        <v>40</v>
      </c>
      <c r="Y2281" s="14">
        <v>0</v>
      </c>
      <c r="Z2281" s="14" t="s">
        <v>17062</v>
      </c>
      <c r="AA2281" s="14">
        <v>1</v>
      </c>
      <c r="AB2281" s="14" t="s">
        <v>17063</v>
      </c>
      <c r="AC2281" s="15">
        <v>43948</v>
      </c>
      <c r="AD2281" s="15">
        <v>44072</v>
      </c>
      <c r="AE2281" s="14">
        <v>360000</v>
      </c>
      <c r="AF2281" s="14">
        <v>360000</v>
      </c>
      <c r="AG2281" s="14">
        <v>360000</v>
      </c>
      <c r="AH2281" s="14">
        <v>360000</v>
      </c>
      <c r="AI2281" s="14">
        <v>360000</v>
      </c>
      <c r="AJ2281" s="14" t="s">
        <v>17064</v>
      </c>
      <c r="AK2281" s="14" t="s">
        <v>17065</v>
      </c>
      <c r="AL2281" s="14" t="s">
        <v>17066</v>
      </c>
      <c r="AM2281" s="14" t="s">
        <v>11648</v>
      </c>
      <c r="AN2281" s="14" t="s">
        <v>1271</v>
      </c>
      <c r="AO2281" s="14" t="s">
        <v>1272</v>
      </c>
      <c r="AP2281" s="14" t="s">
        <v>1272</v>
      </c>
    </row>
    <row r="2282" spans="1:42" x14ac:dyDescent="0.2">
      <c r="A2282" s="14">
        <v>2020</v>
      </c>
      <c r="B2282" s="14">
        <v>3</v>
      </c>
      <c r="C2282" s="14" t="s">
        <v>17067</v>
      </c>
      <c r="D2282" s="14">
        <f>+VLOOKUP(C2282,'Avances Fisicos'!$A$1:$D$2309,2,FALSE)</f>
        <v>167.56</v>
      </c>
      <c r="E2282" s="14">
        <f>+VLOOKUP(C2282,'Fuentes de Financiamiento'!$A$1:$C$2398,3,FALSE)</f>
        <v>105996.13</v>
      </c>
      <c r="F2282" s="14" t="str">
        <f>+VLOOKUP(C2282,Georeferencias!$A$1:$D$2313,2,FALSE)</f>
        <v>Jalisco</v>
      </c>
      <c r="G2282" s="14" t="str">
        <f>+VLOOKUP(C2282,Georeferencias!$A$1:$D$2313,3,FALSE)</f>
        <v>Cihuatlán</v>
      </c>
      <c r="H2282" s="14" t="str">
        <f>+VLOOKUP(C2282,Georeferencias!$A$1:$D$2313,4,FALSE)</f>
        <v>Jaluco</v>
      </c>
      <c r="I2282" s="14" t="s">
        <v>1256</v>
      </c>
      <c r="J2282" s="14">
        <v>105996.13</v>
      </c>
      <c r="K2282" s="14" t="s">
        <v>17068</v>
      </c>
      <c r="L2282" s="14" t="s">
        <v>17069</v>
      </c>
      <c r="M2282" s="14">
        <v>14</v>
      </c>
      <c r="N2282" s="14" t="s">
        <v>11</v>
      </c>
      <c r="O2282" s="14">
        <v>22</v>
      </c>
      <c r="P2282" s="14" t="s">
        <v>939</v>
      </c>
      <c r="Q2282" s="14" t="s">
        <v>1259</v>
      </c>
      <c r="R2282" s="14" t="s">
        <v>1359</v>
      </c>
      <c r="S2282" s="14" t="s">
        <v>1261</v>
      </c>
      <c r="T2282" s="14" t="s">
        <v>6346</v>
      </c>
      <c r="U2282" s="14" t="s">
        <v>17070</v>
      </c>
      <c r="V2282" s="14" t="s">
        <v>1490</v>
      </c>
      <c r="W2282" s="14">
        <v>60</v>
      </c>
      <c r="X2282" s="14">
        <v>100</v>
      </c>
      <c r="Y2282" s="14">
        <v>0</v>
      </c>
      <c r="Z2282" s="14" t="s">
        <v>17071</v>
      </c>
      <c r="AA2282" s="14">
        <v>1</v>
      </c>
      <c r="AB2282" s="14" t="s">
        <v>17072</v>
      </c>
      <c r="AC2282" s="15">
        <v>43882</v>
      </c>
      <c r="AD2282" s="15">
        <v>44002</v>
      </c>
      <c r="AE2282" s="14">
        <v>105996.13</v>
      </c>
      <c r="AF2282" s="14">
        <v>105996.13</v>
      </c>
      <c r="AG2282" s="14">
        <v>105996.13</v>
      </c>
      <c r="AH2282" s="14">
        <v>105996.13</v>
      </c>
      <c r="AI2282" s="14">
        <v>105996.13</v>
      </c>
      <c r="AJ2282" s="14" t="s">
        <v>17073</v>
      </c>
      <c r="AK2282" s="14" t="s">
        <v>17074</v>
      </c>
      <c r="AL2282" s="14" t="s">
        <v>17075</v>
      </c>
      <c r="AM2282" s="14" t="s">
        <v>11648</v>
      </c>
      <c r="AN2282" s="14" t="s">
        <v>1271</v>
      </c>
      <c r="AO2282" s="14" t="s">
        <v>1272</v>
      </c>
      <c r="AP2282" s="14" t="s">
        <v>1272</v>
      </c>
    </row>
    <row r="2283" spans="1:42" x14ac:dyDescent="0.2">
      <c r="A2283" s="14">
        <v>2020</v>
      </c>
      <c r="B2283" s="14">
        <v>3</v>
      </c>
      <c r="C2283" s="14" t="s">
        <v>17076</v>
      </c>
      <c r="D2283" s="14">
        <f>+VLOOKUP(C2283,'Avances Fisicos'!$A$1:$D$2309,2,FALSE)</f>
        <v>1</v>
      </c>
      <c r="E2283" s="14">
        <f>+VLOOKUP(C2283,'Fuentes de Financiamiento'!$A$1:$C$2398,3,FALSE)</f>
        <v>3099815.93</v>
      </c>
      <c r="F2283" s="14" t="str">
        <f>+VLOOKUP(C2283,Georeferencias!$A$1:$D$2313,2,FALSE)</f>
        <v>Jalisco</v>
      </c>
      <c r="G2283" s="14" t="str">
        <f>+VLOOKUP(C2283,Georeferencias!$A$1:$D$2313,3,FALSE)</f>
        <v>Pihuamo</v>
      </c>
      <c r="H2283" s="14" t="str">
        <f>+VLOOKUP(C2283,Georeferencias!$A$1:$D$2313,4,FALSE)</f>
        <v>El Frijol</v>
      </c>
      <c r="I2283" s="14" t="s">
        <v>1256</v>
      </c>
      <c r="J2283" s="14">
        <v>3099815.93</v>
      </c>
      <c r="K2283" s="14" t="s">
        <v>17077</v>
      </c>
      <c r="L2283" s="14" t="s">
        <v>17078</v>
      </c>
      <c r="M2283" s="14">
        <v>14</v>
      </c>
      <c r="N2283" s="14" t="s">
        <v>11</v>
      </c>
      <c r="O2283" s="14">
        <v>65</v>
      </c>
      <c r="P2283" s="14" t="s">
        <v>920</v>
      </c>
      <c r="Q2283" s="14" t="s">
        <v>1259</v>
      </c>
      <c r="R2283" s="14" t="s">
        <v>1359</v>
      </c>
      <c r="S2283" s="14" t="s">
        <v>1261</v>
      </c>
      <c r="T2283" s="14" t="s">
        <v>17079</v>
      </c>
      <c r="U2283" s="14" t="s">
        <v>17080</v>
      </c>
      <c r="V2283" s="14" t="s">
        <v>1490</v>
      </c>
      <c r="W2283" s="14">
        <v>3350</v>
      </c>
      <c r="X2283" s="14">
        <v>3200</v>
      </c>
      <c r="Y2283" s="14">
        <v>0</v>
      </c>
      <c r="Z2283" s="14" t="s">
        <v>1327</v>
      </c>
      <c r="AA2283" s="14">
        <v>1</v>
      </c>
      <c r="AB2283" s="14" t="s">
        <v>17081</v>
      </c>
      <c r="AC2283" s="15">
        <v>43861</v>
      </c>
      <c r="AD2283" s="15">
        <v>44014</v>
      </c>
      <c r="AE2283" s="14">
        <v>3099815.93</v>
      </c>
      <c r="AF2283" s="14">
        <v>3099815.93</v>
      </c>
      <c r="AG2283" s="14">
        <v>3099815.93</v>
      </c>
      <c r="AH2283" s="14">
        <v>3099815.93</v>
      </c>
      <c r="AI2283" s="14">
        <v>3099815.93</v>
      </c>
      <c r="AJ2283" s="14" t="s">
        <v>17082</v>
      </c>
      <c r="AK2283" s="14" t="s">
        <v>1402</v>
      </c>
      <c r="AL2283" s="14" t="s">
        <v>17083</v>
      </c>
      <c r="AM2283" s="14" t="s">
        <v>11648</v>
      </c>
      <c r="AN2283" s="14" t="s">
        <v>1271</v>
      </c>
      <c r="AO2283" s="14" t="s">
        <v>1272</v>
      </c>
      <c r="AP2283" s="14" t="s">
        <v>1272</v>
      </c>
    </row>
    <row r="2284" spans="1:42" x14ac:dyDescent="0.2">
      <c r="A2284" s="14">
        <v>2020</v>
      </c>
      <c r="B2284" s="14">
        <v>3</v>
      </c>
      <c r="C2284" s="14" t="s">
        <v>17084</v>
      </c>
      <c r="D2284" s="14">
        <f>+VLOOKUP(C2284,'Avances Fisicos'!$A$1:$D$2309,2,FALSE)</f>
        <v>1</v>
      </c>
      <c r="E2284" s="14">
        <f>+VLOOKUP(C2284,'Fuentes de Financiamiento'!$A$1:$C$2398,3,FALSE)</f>
        <v>80000</v>
      </c>
      <c r="F2284" s="14" t="str">
        <f>+VLOOKUP(C2284,Georeferencias!$A$1:$D$2313,2,FALSE)</f>
        <v>Jalisco</v>
      </c>
      <c r="G2284" s="14" t="str">
        <f>+VLOOKUP(C2284,Georeferencias!$A$1:$D$2313,3,FALSE)</f>
        <v>Villa Purificación</v>
      </c>
      <c r="H2284" s="14" t="str">
        <f>+VLOOKUP(C2284,Georeferencias!$A$1:$D$2313,4,FALSE)</f>
        <v>El Plan De Los Plátanos</v>
      </c>
      <c r="I2284" s="14" t="s">
        <v>1256</v>
      </c>
      <c r="J2284" s="14">
        <v>80000</v>
      </c>
      <c r="K2284" s="14" t="s">
        <v>12204</v>
      </c>
      <c r="L2284" s="14" t="s">
        <v>17085</v>
      </c>
      <c r="M2284" s="14">
        <v>14</v>
      </c>
      <c r="N2284" s="14" t="s">
        <v>11</v>
      </c>
      <c r="O2284" s="14">
        <v>68</v>
      </c>
      <c r="P2284" s="14" t="s">
        <v>1014</v>
      </c>
      <c r="Q2284" s="14" t="s">
        <v>1259</v>
      </c>
      <c r="R2284" s="14" t="s">
        <v>1260</v>
      </c>
      <c r="S2284" s="14" t="s">
        <v>1261</v>
      </c>
      <c r="T2284" s="14" t="s">
        <v>3969</v>
      </c>
      <c r="U2284" s="14" t="s">
        <v>17086</v>
      </c>
      <c r="V2284" s="14" t="s">
        <v>1490</v>
      </c>
      <c r="W2284" s="14">
        <v>6</v>
      </c>
      <c r="X2284" s="14">
        <v>4</v>
      </c>
      <c r="Y2284" s="14">
        <v>0</v>
      </c>
      <c r="Z2284" s="14" t="s">
        <v>5082</v>
      </c>
      <c r="AA2284" s="14">
        <v>1</v>
      </c>
      <c r="AB2284" s="14" t="s">
        <v>17087</v>
      </c>
      <c r="AC2284" s="15">
        <v>44013</v>
      </c>
      <c r="AD2284" s="15">
        <v>44104</v>
      </c>
      <c r="AE2284" s="14">
        <v>80000</v>
      </c>
      <c r="AF2284" s="14">
        <v>80000</v>
      </c>
      <c r="AG2284" s="14">
        <v>80000</v>
      </c>
      <c r="AH2284" s="14">
        <v>80000</v>
      </c>
      <c r="AI2284" s="14">
        <v>80000</v>
      </c>
      <c r="AJ2284" s="14" t="s">
        <v>17088</v>
      </c>
      <c r="AK2284" s="14" t="s">
        <v>9143</v>
      </c>
      <c r="AL2284" s="14" t="s">
        <v>17089</v>
      </c>
      <c r="AM2284" s="14" t="s">
        <v>11648</v>
      </c>
      <c r="AN2284" s="14" t="s">
        <v>1271</v>
      </c>
      <c r="AO2284" s="14" t="s">
        <v>1272</v>
      </c>
      <c r="AP2284" s="14" t="s">
        <v>1272</v>
      </c>
    </row>
    <row r="2285" spans="1:42" x14ac:dyDescent="0.2">
      <c r="A2285" s="14">
        <v>2020</v>
      </c>
      <c r="B2285" s="14">
        <v>3</v>
      </c>
      <c r="C2285" s="14" t="s">
        <v>17090</v>
      </c>
      <c r="D2285" s="14">
        <f>+VLOOKUP(C2285,'Avances Fisicos'!$A$1:$D$2309,2,FALSE)</f>
        <v>12</v>
      </c>
      <c r="E2285" s="14">
        <f>+VLOOKUP(C2285,'Fuentes de Financiamiento'!$A$1:$C$2398,3,FALSE)</f>
        <v>74267.600000000006</v>
      </c>
      <c r="F2285" s="14" t="str">
        <f>+VLOOKUP(C2285,Georeferencias!$A$1:$D$2313,2,FALSE)</f>
        <v>Jalisco</v>
      </c>
      <c r="G2285" s="14" t="str">
        <f>+VLOOKUP(C2285,Georeferencias!$A$1:$D$2313,3,FALSE)</f>
        <v>Pihuamo</v>
      </c>
      <c r="H2285" s="14" t="str">
        <f>+VLOOKUP(C2285,Georeferencias!$A$1:$D$2313,4,FALSE)</f>
        <v>La Travesía</v>
      </c>
      <c r="I2285" s="14" t="s">
        <v>1256</v>
      </c>
      <c r="J2285" s="14">
        <v>74267.600000000006</v>
      </c>
      <c r="K2285" s="14" t="s">
        <v>17091</v>
      </c>
      <c r="L2285" s="14" t="s">
        <v>17092</v>
      </c>
      <c r="M2285" s="14">
        <v>14</v>
      </c>
      <c r="N2285" s="14" t="s">
        <v>11</v>
      </c>
      <c r="O2285" s="14">
        <v>65</v>
      </c>
      <c r="P2285" s="14" t="s">
        <v>920</v>
      </c>
      <c r="Q2285" s="14" t="s">
        <v>1259</v>
      </c>
      <c r="R2285" s="14" t="s">
        <v>1359</v>
      </c>
      <c r="S2285" s="14" t="s">
        <v>1261</v>
      </c>
      <c r="T2285" s="14" t="s">
        <v>17079</v>
      </c>
      <c r="U2285" s="14" t="s">
        <v>17093</v>
      </c>
      <c r="V2285" s="14" t="s">
        <v>1490</v>
      </c>
      <c r="W2285" s="14">
        <v>132</v>
      </c>
      <c r="X2285" s="14">
        <v>125</v>
      </c>
      <c r="Y2285" s="14">
        <v>0</v>
      </c>
      <c r="Z2285" s="14" t="s">
        <v>14620</v>
      </c>
      <c r="AA2285" s="14">
        <v>1</v>
      </c>
      <c r="AB2285" s="14" t="s">
        <v>17094</v>
      </c>
      <c r="AC2285" s="15">
        <v>43885</v>
      </c>
      <c r="AD2285" s="15">
        <v>43911</v>
      </c>
      <c r="AE2285" s="14">
        <v>74267.600000000006</v>
      </c>
      <c r="AF2285" s="14">
        <v>74267.600000000006</v>
      </c>
      <c r="AG2285" s="14">
        <v>74267.600000000006</v>
      </c>
      <c r="AH2285" s="14">
        <v>74267.600000000006</v>
      </c>
      <c r="AI2285" s="14">
        <v>74267.600000000006</v>
      </c>
      <c r="AJ2285" s="14" t="s">
        <v>17095</v>
      </c>
      <c r="AK2285" s="14" t="s">
        <v>14623</v>
      </c>
      <c r="AL2285" s="14" t="s">
        <v>17096</v>
      </c>
      <c r="AM2285" s="14" t="s">
        <v>11648</v>
      </c>
      <c r="AN2285" s="14" t="s">
        <v>1271</v>
      </c>
      <c r="AO2285" s="14" t="s">
        <v>1272</v>
      </c>
      <c r="AP2285" s="14" t="s">
        <v>1272</v>
      </c>
    </row>
    <row r="2286" spans="1:42" x14ac:dyDescent="0.2">
      <c r="A2286" s="14">
        <v>2020</v>
      </c>
      <c r="B2286" s="14">
        <v>3</v>
      </c>
      <c r="C2286" s="14" t="s">
        <v>17097</v>
      </c>
      <c r="D2286" s="14">
        <f>+VLOOKUP(C2286,'Avances Fisicos'!$A$1:$D$2309,2,FALSE)</f>
        <v>580</v>
      </c>
      <c r="E2286" s="14">
        <f>+VLOOKUP(C2286,'Fuentes de Financiamiento'!$A$1:$C$2398,3,FALSE)</f>
        <v>526981.53</v>
      </c>
      <c r="F2286" s="14" t="str">
        <f>+VLOOKUP(C2286,Georeferencias!$A$1:$D$2313,2,FALSE)</f>
        <v>Jalisco</v>
      </c>
      <c r="G2286" s="14" t="str">
        <f>+VLOOKUP(C2286,Georeferencias!$A$1:$D$2313,3,FALSE)</f>
        <v>Tonalá</v>
      </c>
      <c r="H2286" s="14" t="str">
        <f>+VLOOKUP(C2286,Georeferencias!$A$1:$D$2313,4,FALSE)</f>
        <v>Coyula</v>
      </c>
      <c r="I2286" s="14" t="s">
        <v>1256</v>
      </c>
      <c r="J2286" s="14">
        <v>526981.53</v>
      </c>
      <c r="K2286" s="14" t="s">
        <v>17098</v>
      </c>
      <c r="L2286" s="14" t="s">
        <v>17099</v>
      </c>
      <c r="M2286" s="14">
        <v>14</v>
      </c>
      <c r="N2286" s="14" t="s">
        <v>11</v>
      </c>
      <c r="O2286" s="14">
        <v>101</v>
      </c>
      <c r="P2286" s="14" t="s">
        <v>23</v>
      </c>
      <c r="Q2286" s="14" t="s">
        <v>1259</v>
      </c>
      <c r="R2286" s="14" t="s">
        <v>1335</v>
      </c>
      <c r="S2286" s="14" t="s">
        <v>1261</v>
      </c>
      <c r="T2286" s="14" t="s">
        <v>6472</v>
      </c>
      <c r="U2286" s="14" t="s">
        <v>17100</v>
      </c>
      <c r="V2286" s="14" t="s">
        <v>1490</v>
      </c>
      <c r="W2286" s="14">
        <v>250</v>
      </c>
      <c r="X2286" s="14">
        <v>250</v>
      </c>
      <c r="Y2286" s="14">
        <v>0</v>
      </c>
      <c r="Z2286" s="14" t="s">
        <v>17101</v>
      </c>
      <c r="AA2286" s="14">
        <v>1</v>
      </c>
      <c r="AB2286" s="14" t="s">
        <v>17102</v>
      </c>
      <c r="AC2286" s="15">
        <v>44004</v>
      </c>
      <c r="AD2286" s="15">
        <v>44033</v>
      </c>
      <c r="AE2286" s="14">
        <v>526981.53</v>
      </c>
      <c r="AF2286" s="14">
        <v>526981.53</v>
      </c>
      <c r="AG2286" s="14">
        <v>526981.53</v>
      </c>
      <c r="AH2286" s="14">
        <v>526981.53</v>
      </c>
      <c r="AI2286" s="14">
        <v>526981.53</v>
      </c>
      <c r="AJ2286" s="14" t="s">
        <v>17103</v>
      </c>
      <c r="AK2286" s="14" t="s">
        <v>17104</v>
      </c>
      <c r="AL2286" s="14" t="s">
        <v>17105</v>
      </c>
      <c r="AM2286" s="14" t="s">
        <v>11648</v>
      </c>
      <c r="AN2286" s="14" t="s">
        <v>1271</v>
      </c>
      <c r="AO2286" s="14" t="s">
        <v>1272</v>
      </c>
      <c r="AP2286" s="14" t="s">
        <v>1272</v>
      </c>
    </row>
    <row r="2287" spans="1:42" x14ac:dyDescent="0.2">
      <c r="A2287" s="14">
        <v>2020</v>
      </c>
      <c r="B2287" s="14">
        <v>3</v>
      </c>
      <c r="C2287" s="14" t="s">
        <v>17106</v>
      </c>
      <c r="D2287" s="14">
        <f>+VLOOKUP(C2287,'Avances Fisicos'!$A$1:$D$2309,2,FALSE)</f>
        <v>523</v>
      </c>
      <c r="E2287" s="14">
        <f>+VLOOKUP(C2287,'Fuentes de Financiamiento'!$A$1:$C$2398,3,FALSE)</f>
        <v>545263.64</v>
      </c>
      <c r="F2287" s="14" t="str">
        <f>+VLOOKUP(C2287,Georeferencias!$A$1:$D$2313,2,FALSE)</f>
        <v>Jalisco</v>
      </c>
      <c r="G2287" s="14" t="str">
        <f>+VLOOKUP(C2287,Georeferencias!$A$1:$D$2313,3,FALSE)</f>
        <v>Tonalá</v>
      </c>
      <c r="H2287" s="14" t="str">
        <f>+VLOOKUP(C2287,Georeferencias!$A$1:$D$2313,4,FALSE)</f>
        <v>Tonalá</v>
      </c>
      <c r="I2287" s="14" t="s">
        <v>1256</v>
      </c>
      <c r="J2287" s="14">
        <v>553284.84</v>
      </c>
      <c r="K2287" s="14" t="s">
        <v>17107</v>
      </c>
      <c r="L2287" s="14" t="s">
        <v>17108</v>
      </c>
      <c r="M2287" s="14">
        <v>14</v>
      </c>
      <c r="N2287" s="14" t="s">
        <v>11</v>
      </c>
      <c r="O2287" s="14">
        <v>101</v>
      </c>
      <c r="P2287" s="14" t="s">
        <v>23</v>
      </c>
      <c r="Q2287" s="14" t="s">
        <v>1259</v>
      </c>
      <c r="R2287" s="14" t="s">
        <v>1335</v>
      </c>
      <c r="S2287" s="14" t="s">
        <v>1261</v>
      </c>
      <c r="T2287" s="14" t="s">
        <v>6472</v>
      </c>
      <c r="U2287" s="14" t="s">
        <v>17109</v>
      </c>
      <c r="V2287" s="14" t="s">
        <v>1490</v>
      </c>
      <c r="W2287" s="14">
        <v>200</v>
      </c>
      <c r="X2287" s="14">
        <v>200</v>
      </c>
      <c r="Y2287" s="14">
        <v>0</v>
      </c>
      <c r="Z2287" s="14" t="s">
        <v>14310</v>
      </c>
      <c r="AA2287" s="14">
        <v>1</v>
      </c>
      <c r="AB2287" s="14" t="s">
        <v>17110</v>
      </c>
      <c r="AC2287" s="15">
        <v>44025</v>
      </c>
      <c r="AD2287" s="15">
        <v>44043</v>
      </c>
      <c r="AE2287" s="14">
        <v>545263.64</v>
      </c>
      <c r="AF2287" s="14">
        <v>545263.64</v>
      </c>
      <c r="AG2287" s="14">
        <v>545263.64</v>
      </c>
      <c r="AH2287" s="14">
        <v>545263.64</v>
      </c>
      <c r="AI2287" s="14">
        <v>545263.64</v>
      </c>
      <c r="AJ2287" s="14" t="s">
        <v>17111</v>
      </c>
      <c r="AK2287" s="14" t="s">
        <v>14313</v>
      </c>
      <c r="AL2287" s="14" t="s">
        <v>17112</v>
      </c>
      <c r="AM2287" s="14" t="s">
        <v>11648</v>
      </c>
      <c r="AN2287" s="14" t="s">
        <v>1271</v>
      </c>
      <c r="AO2287" s="14" t="s">
        <v>1272</v>
      </c>
      <c r="AP2287" s="14" t="s">
        <v>1272</v>
      </c>
    </row>
    <row r="2288" spans="1:42" x14ac:dyDescent="0.2">
      <c r="A2288" s="14">
        <v>2020</v>
      </c>
      <c r="B2288" s="14">
        <v>3</v>
      </c>
      <c r="C2288" s="14" t="s">
        <v>17113</v>
      </c>
      <c r="D2288" s="14">
        <f>+VLOOKUP(C2288,'Avances Fisicos'!$A$1:$D$2309,2,FALSE)</f>
        <v>1816</v>
      </c>
      <c r="E2288" s="14">
        <f>+VLOOKUP(C2288,'Fuentes de Financiamiento'!$A$1:$C$2398,3,FALSE)</f>
        <v>2009831.56</v>
      </c>
      <c r="F2288" s="14" t="str">
        <f>+VLOOKUP(C2288,Georeferencias!$A$1:$D$2313,2,FALSE)</f>
        <v>Jalisco</v>
      </c>
      <c r="G2288" s="14" t="str">
        <f>+VLOOKUP(C2288,Georeferencias!$A$1:$D$2313,3,FALSE)</f>
        <v>Tonalá</v>
      </c>
      <c r="H2288" s="14" t="str">
        <f>+VLOOKUP(C2288,Georeferencias!$A$1:$D$2313,4,FALSE)</f>
        <v>Tonalá</v>
      </c>
      <c r="I2288" s="14" t="s">
        <v>1256</v>
      </c>
      <c r="J2288" s="14">
        <v>2009831.56</v>
      </c>
      <c r="K2288" s="14" t="s">
        <v>17114</v>
      </c>
      <c r="L2288" s="14" t="s">
        <v>17115</v>
      </c>
      <c r="M2288" s="14">
        <v>14</v>
      </c>
      <c r="N2288" s="14" t="s">
        <v>11</v>
      </c>
      <c r="O2288" s="14">
        <v>101</v>
      </c>
      <c r="P2288" s="14" t="s">
        <v>23</v>
      </c>
      <c r="Q2288" s="14" t="s">
        <v>1259</v>
      </c>
      <c r="R2288" s="14" t="s">
        <v>1335</v>
      </c>
      <c r="S2288" s="14" t="s">
        <v>1261</v>
      </c>
      <c r="T2288" s="14" t="s">
        <v>6472</v>
      </c>
      <c r="U2288" s="14" t="s">
        <v>17116</v>
      </c>
      <c r="V2288" s="14" t="s">
        <v>1490</v>
      </c>
      <c r="W2288" s="14">
        <v>750</v>
      </c>
      <c r="X2288" s="14">
        <v>750</v>
      </c>
      <c r="Y2288" s="14">
        <v>0</v>
      </c>
      <c r="Z2288" s="14" t="s">
        <v>15236</v>
      </c>
      <c r="AA2288" s="14">
        <v>1</v>
      </c>
      <c r="AB2288" s="14" t="s">
        <v>17117</v>
      </c>
      <c r="AC2288" s="15">
        <v>44032</v>
      </c>
      <c r="AD2288" s="15">
        <v>44072</v>
      </c>
      <c r="AE2288" s="14">
        <v>2009831.56</v>
      </c>
      <c r="AF2288" s="14">
        <v>2009831.56</v>
      </c>
      <c r="AG2288" s="14">
        <v>2009831.56</v>
      </c>
      <c r="AH2288" s="14">
        <v>2009831.56</v>
      </c>
      <c r="AI2288" s="14">
        <v>2009831.56</v>
      </c>
      <c r="AJ2288" s="14" t="s">
        <v>17118</v>
      </c>
      <c r="AK2288" s="14" t="s">
        <v>15239</v>
      </c>
      <c r="AL2288" s="14" t="s">
        <v>17119</v>
      </c>
      <c r="AM2288" s="14" t="s">
        <v>11648</v>
      </c>
      <c r="AN2288" s="14" t="s">
        <v>1271</v>
      </c>
      <c r="AO2288" s="14" t="s">
        <v>1272</v>
      </c>
      <c r="AP2288" s="14" t="s">
        <v>1272</v>
      </c>
    </row>
    <row r="2289" spans="1:42" x14ac:dyDescent="0.2">
      <c r="A2289" s="14">
        <v>2020</v>
      </c>
      <c r="B2289" s="14">
        <v>3</v>
      </c>
      <c r="C2289" s="14" t="s">
        <v>17120</v>
      </c>
      <c r="D2289" s="14">
        <f>+VLOOKUP(C2289,'Avances Fisicos'!$A$1:$D$2309,2,FALSE)</f>
        <v>276</v>
      </c>
      <c r="E2289" s="14">
        <f>+VLOOKUP(C2289,'Fuentes de Financiamiento'!$A$1:$C$2398,3,FALSE)</f>
        <v>487135</v>
      </c>
      <c r="F2289" s="14" t="str">
        <f>+VLOOKUP(C2289,Georeferencias!$A$1:$D$2313,2,FALSE)</f>
        <v>Jalisco</v>
      </c>
      <c r="G2289" s="14" t="str">
        <f>+VLOOKUP(C2289,Georeferencias!$A$1:$D$2313,3,FALSE)</f>
        <v>Tonalá</v>
      </c>
      <c r="H2289" s="14" t="str">
        <f>+VLOOKUP(C2289,Georeferencias!$A$1:$D$2313,4,FALSE)</f>
        <v>Nuevo Israel</v>
      </c>
      <c r="I2289" s="14" t="s">
        <v>1256</v>
      </c>
      <c r="J2289" s="14">
        <v>487135</v>
      </c>
      <c r="K2289" s="14" t="s">
        <v>17121</v>
      </c>
      <c r="L2289" s="14" t="s">
        <v>17122</v>
      </c>
      <c r="M2289" s="14">
        <v>14</v>
      </c>
      <c r="N2289" s="14" t="s">
        <v>11</v>
      </c>
      <c r="O2289" s="14">
        <v>101</v>
      </c>
      <c r="P2289" s="14" t="s">
        <v>23</v>
      </c>
      <c r="Q2289" s="14" t="s">
        <v>1259</v>
      </c>
      <c r="R2289" s="14" t="s">
        <v>1359</v>
      </c>
      <c r="S2289" s="14" t="s">
        <v>1261</v>
      </c>
      <c r="T2289" s="14" t="s">
        <v>6472</v>
      </c>
      <c r="U2289" s="14" t="s">
        <v>17123</v>
      </c>
      <c r="V2289" s="14" t="s">
        <v>1490</v>
      </c>
      <c r="W2289" s="14">
        <v>100</v>
      </c>
      <c r="X2289" s="14">
        <v>100</v>
      </c>
      <c r="Y2289" s="14">
        <v>0</v>
      </c>
      <c r="Z2289" s="14" t="s">
        <v>17124</v>
      </c>
      <c r="AA2289" s="14">
        <v>1</v>
      </c>
      <c r="AB2289" s="14" t="s">
        <v>17125</v>
      </c>
      <c r="AC2289" s="15">
        <v>44032</v>
      </c>
      <c r="AD2289" s="15">
        <v>44053</v>
      </c>
      <c r="AE2289" s="14">
        <v>487135</v>
      </c>
      <c r="AF2289" s="14">
        <v>487135</v>
      </c>
      <c r="AG2289" s="14">
        <v>487135</v>
      </c>
      <c r="AH2289" s="14">
        <v>487135</v>
      </c>
      <c r="AI2289" s="14">
        <v>487135</v>
      </c>
      <c r="AJ2289" s="14" t="s">
        <v>17126</v>
      </c>
      <c r="AK2289" s="14" t="s">
        <v>17127</v>
      </c>
      <c r="AL2289" s="14" t="s">
        <v>17128</v>
      </c>
      <c r="AM2289" s="14" t="s">
        <v>11648</v>
      </c>
      <c r="AN2289" s="14" t="s">
        <v>1271</v>
      </c>
      <c r="AO2289" s="14" t="s">
        <v>1272</v>
      </c>
      <c r="AP2289" s="14" t="s">
        <v>1272</v>
      </c>
    </row>
    <row r="2290" spans="1:42" x14ac:dyDescent="0.2">
      <c r="A2290" s="14">
        <v>2020</v>
      </c>
      <c r="B2290" s="14">
        <v>3</v>
      </c>
      <c r="C2290" s="14" t="s">
        <v>17129</v>
      </c>
      <c r="D2290" s="14">
        <f>+VLOOKUP(C2290,'Avances Fisicos'!$A$1:$D$2309,2,FALSE)</f>
        <v>169.53</v>
      </c>
      <c r="E2290" s="14">
        <f>+VLOOKUP(C2290,'Fuentes de Financiamiento'!$A$1:$C$2398,3,FALSE)</f>
        <v>331970.37</v>
      </c>
      <c r="F2290" s="14" t="str">
        <f>+VLOOKUP(C2290,Georeferencias!$A$1:$D$2313,2,FALSE)</f>
        <v>Jalisco</v>
      </c>
      <c r="G2290" s="14" t="str">
        <f>+VLOOKUP(C2290,Georeferencias!$A$1:$D$2313,3,FALSE)</f>
        <v>Ayotlán</v>
      </c>
      <c r="H2290" s="14" t="str">
        <f>+VLOOKUP(C2290,Georeferencias!$A$1:$D$2313,4,FALSE)</f>
        <v>La Concepción</v>
      </c>
      <c r="I2290" s="14" t="s">
        <v>1256</v>
      </c>
      <c r="J2290" s="14">
        <v>331970.37</v>
      </c>
      <c r="K2290" s="14" t="s">
        <v>17130</v>
      </c>
      <c r="L2290" s="14" t="s">
        <v>17131</v>
      </c>
      <c r="M2290" s="14">
        <v>14</v>
      </c>
      <c r="N2290" s="14" t="s">
        <v>11</v>
      </c>
      <c r="O2290" s="14">
        <v>16</v>
      </c>
      <c r="P2290" s="14" t="s">
        <v>928</v>
      </c>
      <c r="Q2290" s="14" t="s">
        <v>1259</v>
      </c>
      <c r="R2290" s="14" t="s">
        <v>1359</v>
      </c>
      <c r="S2290" s="14" t="s">
        <v>1261</v>
      </c>
      <c r="T2290" s="14" t="s">
        <v>3817</v>
      </c>
      <c r="U2290" s="14" t="s">
        <v>17132</v>
      </c>
      <c r="V2290" s="14" t="s">
        <v>1490</v>
      </c>
      <c r="W2290" s="14">
        <v>50</v>
      </c>
      <c r="X2290" s="14">
        <v>75</v>
      </c>
      <c r="Y2290" s="14">
        <v>0</v>
      </c>
      <c r="Z2290" s="14" t="s">
        <v>17133</v>
      </c>
      <c r="AA2290" s="14">
        <v>1</v>
      </c>
      <c r="AB2290" s="14" t="s">
        <v>17134</v>
      </c>
      <c r="AC2290" s="15">
        <v>44011</v>
      </c>
      <c r="AD2290" s="15">
        <v>44037</v>
      </c>
      <c r="AE2290" s="14">
        <v>331970.37</v>
      </c>
      <c r="AF2290" s="14">
        <v>331970.37</v>
      </c>
      <c r="AG2290" s="14">
        <v>331970.37</v>
      </c>
      <c r="AH2290" s="14">
        <v>331970.37</v>
      </c>
      <c r="AI2290" s="14">
        <v>331970.37</v>
      </c>
      <c r="AJ2290" s="14" t="s">
        <v>17135</v>
      </c>
      <c r="AK2290" s="14" t="s">
        <v>17136</v>
      </c>
      <c r="AL2290" s="14" t="s">
        <v>17137</v>
      </c>
      <c r="AM2290" s="14" t="s">
        <v>11648</v>
      </c>
      <c r="AN2290" s="14" t="s">
        <v>1271</v>
      </c>
      <c r="AO2290" s="14" t="s">
        <v>1272</v>
      </c>
      <c r="AP2290" s="14" t="s">
        <v>1272</v>
      </c>
    </row>
    <row r="2291" spans="1:42" x14ac:dyDescent="0.2">
      <c r="A2291" s="14">
        <v>2020</v>
      </c>
      <c r="B2291" s="14">
        <v>3</v>
      </c>
      <c r="C2291" s="14" t="s">
        <v>17138</v>
      </c>
      <c r="D2291" s="14">
        <f>+VLOOKUP(C2291,'Avances Fisicos'!$A$1:$D$2309,2,FALSE)</f>
        <v>169.11</v>
      </c>
      <c r="E2291" s="14">
        <f>+VLOOKUP(C2291,'Fuentes de Financiamiento'!$A$1:$C$2398,3,FALSE)</f>
        <v>108590.16</v>
      </c>
      <c r="F2291" s="14" t="str">
        <f>+VLOOKUP(C2291,Georeferencias!$A$1:$D$2313,2,FALSE)</f>
        <v>Jalisco</v>
      </c>
      <c r="G2291" s="14" t="str">
        <f>+VLOOKUP(C2291,Georeferencias!$A$1:$D$2313,3,FALSE)</f>
        <v>Ayotlán</v>
      </c>
      <c r="H2291" s="14" t="str">
        <f>+VLOOKUP(C2291,Georeferencias!$A$1:$D$2313,4,FALSE)</f>
        <v>La Concepción</v>
      </c>
      <c r="I2291" s="14" t="s">
        <v>1256</v>
      </c>
      <c r="J2291" s="14">
        <v>108590.16</v>
      </c>
      <c r="K2291" s="14" t="s">
        <v>17139</v>
      </c>
      <c r="L2291" s="14" t="s">
        <v>17140</v>
      </c>
      <c r="M2291" s="14">
        <v>14</v>
      </c>
      <c r="N2291" s="14" t="s">
        <v>11</v>
      </c>
      <c r="O2291" s="14">
        <v>16</v>
      </c>
      <c r="P2291" s="14" t="s">
        <v>928</v>
      </c>
      <c r="Q2291" s="14" t="s">
        <v>1259</v>
      </c>
      <c r="R2291" s="14" t="s">
        <v>1359</v>
      </c>
      <c r="S2291" s="14" t="s">
        <v>1261</v>
      </c>
      <c r="T2291" s="14" t="s">
        <v>3817</v>
      </c>
      <c r="U2291" s="14" t="s">
        <v>17141</v>
      </c>
      <c r="V2291" s="14" t="s">
        <v>1490</v>
      </c>
      <c r="W2291" s="14">
        <v>50</v>
      </c>
      <c r="X2291" s="14">
        <v>75</v>
      </c>
      <c r="Y2291" s="14">
        <v>0</v>
      </c>
      <c r="Z2291" s="14" t="s">
        <v>17142</v>
      </c>
      <c r="AA2291" s="14">
        <v>1</v>
      </c>
      <c r="AB2291" s="14" t="s">
        <v>17143</v>
      </c>
      <c r="AC2291" s="15">
        <v>44011</v>
      </c>
      <c r="AD2291" s="15">
        <v>44030</v>
      </c>
      <c r="AE2291" s="14">
        <v>108590.16</v>
      </c>
      <c r="AF2291" s="14">
        <v>108590.16</v>
      </c>
      <c r="AG2291" s="14">
        <v>108590.16</v>
      </c>
      <c r="AH2291" s="14">
        <v>108590.16</v>
      </c>
      <c r="AI2291" s="14">
        <v>108590.16</v>
      </c>
      <c r="AJ2291" s="14" t="s">
        <v>17144</v>
      </c>
      <c r="AK2291" s="14" t="s">
        <v>17145</v>
      </c>
      <c r="AL2291" s="14" t="s">
        <v>17146</v>
      </c>
      <c r="AM2291" s="14" t="s">
        <v>11648</v>
      </c>
      <c r="AN2291" s="14" t="s">
        <v>1271</v>
      </c>
      <c r="AO2291" s="14" t="s">
        <v>1272</v>
      </c>
      <c r="AP2291" s="14" t="s">
        <v>1272</v>
      </c>
    </row>
    <row r="2292" spans="1:42" x14ac:dyDescent="0.2">
      <c r="A2292" s="14">
        <v>2020</v>
      </c>
      <c r="B2292" s="14">
        <v>3</v>
      </c>
      <c r="C2292" s="14" t="s">
        <v>17147</v>
      </c>
      <c r="D2292" s="14">
        <f>+VLOOKUP(C2292,'Avances Fisicos'!$A$1:$D$2309,2,FALSE)</f>
        <v>56</v>
      </c>
      <c r="E2292" s="14">
        <f>+VLOOKUP(C2292,'Fuentes de Financiamiento'!$A$1:$C$2398,3,FALSE)</f>
        <v>54323.85</v>
      </c>
      <c r="F2292" s="14" t="str">
        <f>+VLOOKUP(C2292,Georeferencias!$A$1:$D$2313,2,FALSE)</f>
        <v>Jalisco</v>
      </c>
      <c r="G2292" s="14" t="str">
        <f>+VLOOKUP(C2292,Georeferencias!$A$1:$D$2313,3,FALSE)</f>
        <v>Ayotlán</v>
      </c>
      <c r="H2292" s="14" t="str">
        <f>+VLOOKUP(C2292,Georeferencias!$A$1:$D$2313,4,FALSE)</f>
        <v>Ayotlán</v>
      </c>
      <c r="I2292" s="14" t="s">
        <v>1256</v>
      </c>
      <c r="J2292" s="14">
        <v>54323.85</v>
      </c>
      <c r="K2292" s="14" t="s">
        <v>17148</v>
      </c>
      <c r="L2292" s="14" t="s">
        <v>17149</v>
      </c>
      <c r="M2292" s="14">
        <v>14</v>
      </c>
      <c r="N2292" s="14" t="s">
        <v>11</v>
      </c>
      <c r="O2292" s="14">
        <v>16</v>
      </c>
      <c r="P2292" s="14" t="s">
        <v>928</v>
      </c>
      <c r="Q2292" s="14" t="s">
        <v>1259</v>
      </c>
      <c r="R2292" s="14" t="s">
        <v>1359</v>
      </c>
      <c r="S2292" s="14" t="s">
        <v>1261</v>
      </c>
      <c r="T2292" s="14" t="s">
        <v>3817</v>
      </c>
      <c r="U2292" s="14" t="s">
        <v>17150</v>
      </c>
      <c r="V2292" s="14" t="s">
        <v>1490</v>
      </c>
      <c r="W2292" s="14">
        <v>24</v>
      </c>
      <c r="X2292" s="14">
        <v>22</v>
      </c>
      <c r="Y2292" s="14">
        <v>0</v>
      </c>
      <c r="Z2292" s="14" t="s">
        <v>2429</v>
      </c>
      <c r="AA2292" s="14">
        <v>1</v>
      </c>
      <c r="AB2292" s="14" t="s">
        <v>17151</v>
      </c>
      <c r="AC2292" s="15">
        <v>44025</v>
      </c>
      <c r="AD2292" s="15">
        <v>44037</v>
      </c>
      <c r="AE2292" s="14">
        <v>54323.85</v>
      </c>
      <c r="AF2292" s="14">
        <v>54323.85</v>
      </c>
      <c r="AG2292" s="14">
        <v>54323.85</v>
      </c>
      <c r="AH2292" s="14">
        <v>54323.85</v>
      </c>
      <c r="AI2292" s="14">
        <v>54323.85</v>
      </c>
      <c r="AJ2292" s="14" t="s">
        <v>17152</v>
      </c>
      <c r="AK2292" s="14" t="s">
        <v>17153</v>
      </c>
      <c r="AL2292" s="14" t="s">
        <v>17154</v>
      </c>
      <c r="AM2292" s="14" t="s">
        <v>11648</v>
      </c>
      <c r="AN2292" s="14" t="s">
        <v>1271</v>
      </c>
      <c r="AO2292" s="14" t="s">
        <v>1272</v>
      </c>
      <c r="AP2292" s="14" t="s">
        <v>1272</v>
      </c>
    </row>
    <row r="2293" spans="1:42" x14ac:dyDescent="0.2">
      <c r="A2293" s="14">
        <v>2020</v>
      </c>
      <c r="B2293" s="14">
        <v>3</v>
      </c>
      <c r="C2293" s="14" t="s">
        <v>17155</v>
      </c>
      <c r="D2293" s="14">
        <f>+VLOOKUP(C2293,'Avances Fisicos'!$A$1:$D$2309,2,FALSE)</f>
        <v>367.41</v>
      </c>
      <c r="E2293" s="14">
        <f>+VLOOKUP(C2293,'Fuentes de Financiamiento'!$A$1:$C$2398,3,FALSE)</f>
        <v>450178.8</v>
      </c>
      <c r="F2293" s="14" t="str">
        <f>+VLOOKUP(C2293,Georeferencias!$A$1:$D$2313,2,FALSE)</f>
        <v>Jalisco</v>
      </c>
      <c r="G2293" s="14" t="str">
        <f>+VLOOKUP(C2293,Georeferencias!$A$1:$D$2313,3,FALSE)</f>
        <v>Ayotlán</v>
      </c>
      <c r="H2293" s="14" t="str">
        <f>+VLOOKUP(C2293,Georeferencias!$A$1:$D$2313,4,FALSE)</f>
        <v>Ayotlán</v>
      </c>
      <c r="I2293" s="14" t="s">
        <v>1256</v>
      </c>
      <c r="J2293" s="14">
        <v>450178.8</v>
      </c>
      <c r="K2293" s="14" t="s">
        <v>17156</v>
      </c>
      <c r="L2293" s="14" t="s">
        <v>17157</v>
      </c>
      <c r="M2293" s="14">
        <v>14</v>
      </c>
      <c r="N2293" s="14" t="s">
        <v>11</v>
      </c>
      <c r="O2293" s="14">
        <v>16</v>
      </c>
      <c r="P2293" s="14" t="s">
        <v>928</v>
      </c>
      <c r="Q2293" s="14" t="s">
        <v>1259</v>
      </c>
      <c r="R2293" s="14" t="s">
        <v>1335</v>
      </c>
      <c r="S2293" s="14" t="s">
        <v>1261</v>
      </c>
      <c r="T2293" s="14" t="s">
        <v>3817</v>
      </c>
      <c r="U2293" s="14" t="s">
        <v>17158</v>
      </c>
      <c r="V2293" s="14" t="s">
        <v>1490</v>
      </c>
      <c r="W2293" s="14">
        <v>42</v>
      </c>
      <c r="X2293" s="14">
        <v>35</v>
      </c>
      <c r="Y2293" s="14">
        <v>0</v>
      </c>
      <c r="Z2293" s="14" t="s">
        <v>17159</v>
      </c>
      <c r="AA2293" s="14">
        <v>1</v>
      </c>
      <c r="AB2293" s="14" t="s">
        <v>17160</v>
      </c>
      <c r="AC2293" s="15">
        <v>44000</v>
      </c>
      <c r="AD2293" s="15">
        <v>44037</v>
      </c>
      <c r="AE2293" s="14">
        <v>450178.8</v>
      </c>
      <c r="AF2293" s="14">
        <v>450178.8</v>
      </c>
      <c r="AG2293" s="14">
        <v>450178.8</v>
      </c>
      <c r="AH2293" s="14">
        <v>450178.8</v>
      </c>
      <c r="AI2293" s="14">
        <v>450178.8</v>
      </c>
      <c r="AJ2293" s="14" t="s">
        <v>17161</v>
      </c>
      <c r="AK2293" s="14" t="s">
        <v>17162</v>
      </c>
      <c r="AL2293" s="14" t="s">
        <v>17163</v>
      </c>
      <c r="AM2293" s="14" t="s">
        <v>11648</v>
      </c>
      <c r="AN2293" s="14" t="s">
        <v>1271</v>
      </c>
      <c r="AO2293" s="14" t="s">
        <v>1272</v>
      </c>
      <c r="AP2293" s="14" t="s">
        <v>1272</v>
      </c>
    </row>
    <row r="2294" spans="1:42" x14ac:dyDescent="0.2">
      <c r="A2294" s="14">
        <v>2020</v>
      </c>
      <c r="B2294" s="14">
        <v>3</v>
      </c>
      <c r="C2294" s="14" t="s">
        <v>17164</v>
      </c>
      <c r="D2294" s="14">
        <f>+VLOOKUP(C2294,'Avances Fisicos'!$A$1:$D$2309,2,FALSE)</f>
        <v>231.98</v>
      </c>
      <c r="E2294" s="14">
        <f>+VLOOKUP(C2294,'Fuentes de Financiamiento'!$A$1:$C$2398,3,FALSE)</f>
        <v>296530.19</v>
      </c>
      <c r="F2294" s="14" t="str">
        <f>+VLOOKUP(C2294,Georeferencias!$A$1:$D$2313,2,FALSE)</f>
        <v>Jalisco</v>
      </c>
      <c r="G2294" s="14" t="str">
        <f>+VLOOKUP(C2294,Georeferencias!$A$1:$D$2313,3,FALSE)</f>
        <v>Ayotlán</v>
      </c>
      <c r="H2294" s="14" t="str">
        <f>+VLOOKUP(C2294,Georeferencias!$A$1:$D$2313,4,FALSE)</f>
        <v>Ayotlán</v>
      </c>
      <c r="I2294" s="14" t="s">
        <v>1256</v>
      </c>
      <c r="J2294" s="14">
        <v>296530.19</v>
      </c>
      <c r="K2294" s="14" t="s">
        <v>17165</v>
      </c>
      <c r="L2294" s="14" t="s">
        <v>17166</v>
      </c>
      <c r="M2294" s="14">
        <v>14</v>
      </c>
      <c r="N2294" s="14" t="s">
        <v>11</v>
      </c>
      <c r="O2294" s="14">
        <v>16</v>
      </c>
      <c r="P2294" s="14" t="s">
        <v>928</v>
      </c>
      <c r="Q2294" s="14" t="s">
        <v>1259</v>
      </c>
      <c r="R2294" s="14" t="s">
        <v>1359</v>
      </c>
      <c r="S2294" s="14" t="s">
        <v>1261</v>
      </c>
      <c r="T2294" s="14" t="s">
        <v>3817</v>
      </c>
      <c r="U2294" s="14" t="s">
        <v>17167</v>
      </c>
      <c r="V2294" s="14" t="s">
        <v>1490</v>
      </c>
      <c r="W2294" s="14">
        <v>22</v>
      </c>
      <c r="X2294" s="14">
        <v>18</v>
      </c>
      <c r="Y2294" s="14">
        <v>0</v>
      </c>
      <c r="Z2294" s="14" t="s">
        <v>17168</v>
      </c>
      <c r="AA2294" s="14">
        <v>1</v>
      </c>
      <c r="AB2294" s="14" t="s">
        <v>17169</v>
      </c>
      <c r="AC2294" s="15">
        <v>44013</v>
      </c>
      <c r="AD2294" s="15">
        <v>44044</v>
      </c>
      <c r="AE2294" s="14">
        <v>296530.19</v>
      </c>
      <c r="AF2294" s="14">
        <v>296530.19</v>
      </c>
      <c r="AG2294" s="14">
        <v>296530.19</v>
      </c>
      <c r="AH2294" s="14">
        <v>296530.19</v>
      </c>
      <c r="AI2294" s="14">
        <v>296530.19</v>
      </c>
      <c r="AJ2294" s="14" t="s">
        <v>17170</v>
      </c>
      <c r="AK2294" s="14" t="s">
        <v>17171</v>
      </c>
      <c r="AL2294" s="14" t="s">
        <v>17172</v>
      </c>
      <c r="AM2294" s="14" t="s">
        <v>11648</v>
      </c>
      <c r="AN2294" s="14" t="s">
        <v>1271</v>
      </c>
      <c r="AO2294" s="14" t="s">
        <v>1272</v>
      </c>
      <c r="AP2294" s="14" t="s">
        <v>1272</v>
      </c>
    </row>
    <row r="2295" spans="1:42" x14ac:dyDescent="0.2">
      <c r="A2295" s="14">
        <v>2020</v>
      </c>
      <c r="B2295" s="14">
        <v>3</v>
      </c>
      <c r="C2295" s="14" t="s">
        <v>17173</v>
      </c>
      <c r="D2295" s="14">
        <f>+VLOOKUP(C2295,'Avances Fisicos'!$A$1:$D$2309,2,FALSE)</f>
        <v>210</v>
      </c>
      <c r="E2295" s="14">
        <f>+VLOOKUP(C2295,'Fuentes de Financiamiento'!$A$1:$C$2398,3,FALSE)</f>
        <v>304894</v>
      </c>
      <c r="F2295" s="14" t="str">
        <f>+VLOOKUP(C2295,Georeferencias!$A$1:$D$2313,2,FALSE)</f>
        <v>Jalisco</v>
      </c>
      <c r="G2295" s="14" t="str">
        <f>+VLOOKUP(C2295,Georeferencias!$A$1:$D$2313,3,FALSE)</f>
        <v>Atenguillo</v>
      </c>
      <c r="H2295" s="14" t="str">
        <f>+VLOOKUP(C2295,Georeferencias!$A$1:$D$2313,4,FALSE)</f>
        <v>Atenguillo</v>
      </c>
      <c r="I2295" s="14" t="s">
        <v>1256</v>
      </c>
      <c r="J2295" s="14">
        <v>304894</v>
      </c>
      <c r="K2295" s="14" t="s">
        <v>17174</v>
      </c>
      <c r="L2295" s="14" t="s">
        <v>17175</v>
      </c>
      <c r="M2295" s="14">
        <v>14</v>
      </c>
      <c r="N2295" s="14" t="s">
        <v>11</v>
      </c>
      <c r="O2295" s="14">
        <v>12</v>
      </c>
      <c r="P2295" s="14" t="s">
        <v>1028</v>
      </c>
      <c r="Q2295" s="14" t="s">
        <v>1259</v>
      </c>
      <c r="R2295" s="14" t="s">
        <v>1346</v>
      </c>
      <c r="S2295" s="14" t="s">
        <v>1261</v>
      </c>
      <c r="T2295" s="14" t="s">
        <v>16497</v>
      </c>
      <c r="U2295" s="14" t="s">
        <v>17176</v>
      </c>
      <c r="V2295" s="14" t="s">
        <v>1490</v>
      </c>
      <c r="W2295" s="14">
        <v>798</v>
      </c>
      <c r="X2295" s="14">
        <v>749</v>
      </c>
      <c r="Y2295" s="14">
        <v>0</v>
      </c>
      <c r="Z2295" s="14" t="s">
        <v>12792</v>
      </c>
      <c r="AA2295" s="14">
        <v>1</v>
      </c>
      <c r="AB2295" s="14" t="s">
        <v>17177</v>
      </c>
      <c r="AC2295" s="15">
        <v>43902</v>
      </c>
      <c r="AD2295" s="15">
        <v>44073</v>
      </c>
      <c r="AE2295" s="14">
        <v>304894</v>
      </c>
      <c r="AF2295" s="14">
        <v>304894</v>
      </c>
      <c r="AG2295" s="14">
        <v>304894</v>
      </c>
      <c r="AH2295" s="14">
        <v>304894</v>
      </c>
      <c r="AI2295" s="14">
        <v>304894</v>
      </c>
      <c r="AJ2295" s="14" t="s">
        <v>17178</v>
      </c>
      <c r="AK2295" s="14" t="s">
        <v>12795</v>
      </c>
      <c r="AL2295" s="14" t="s">
        <v>17179</v>
      </c>
      <c r="AM2295" s="14" t="s">
        <v>11648</v>
      </c>
      <c r="AN2295" s="14" t="s">
        <v>1271</v>
      </c>
      <c r="AO2295" s="14" t="s">
        <v>1272</v>
      </c>
      <c r="AP2295" s="14" t="s">
        <v>1272</v>
      </c>
    </row>
    <row r="2296" spans="1:42" x14ac:dyDescent="0.2">
      <c r="A2296" s="14">
        <v>2020</v>
      </c>
      <c r="B2296" s="14">
        <v>3</v>
      </c>
      <c r="C2296" s="14" t="s">
        <v>17180</v>
      </c>
      <c r="D2296" s="14">
        <f>+VLOOKUP(C2296,'Avances Fisicos'!$A$1:$D$2309,2,FALSE)</f>
        <v>569</v>
      </c>
      <c r="E2296" s="14">
        <f>+VLOOKUP(C2296,'Fuentes de Financiamiento'!$A$1:$C$2398,3,FALSE)</f>
        <v>288543.8</v>
      </c>
      <c r="F2296" s="14" t="str">
        <f>+VLOOKUP(C2296,Georeferencias!$A$1:$D$2313,2,FALSE)</f>
        <v>Jalisco</v>
      </c>
      <c r="G2296" s="14" t="str">
        <f>+VLOOKUP(C2296,Georeferencias!$A$1:$D$2313,3,FALSE)</f>
        <v>Ojuelos de Jalisco</v>
      </c>
      <c r="H2296" s="14" t="str">
        <f>+VLOOKUP(C2296,Georeferencias!$A$1:$D$2313,4,FALSE)</f>
        <v>Emiliano Zapata</v>
      </c>
      <c r="I2296" s="14" t="s">
        <v>1256</v>
      </c>
      <c r="J2296" s="14">
        <v>288543.8</v>
      </c>
      <c r="K2296" s="14" t="s">
        <v>17181</v>
      </c>
      <c r="L2296" s="14" t="s">
        <v>17182</v>
      </c>
      <c r="M2296" s="14">
        <v>14</v>
      </c>
      <c r="N2296" s="14" t="s">
        <v>11</v>
      </c>
      <c r="O2296" s="14">
        <v>64</v>
      </c>
      <c r="P2296" s="14" t="s">
        <v>10165</v>
      </c>
      <c r="Q2296" s="14" t="s">
        <v>1259</v>
      </c>
      <c r="R2296" s="14" t="s">
        <v>1335</v>
      </c>
      <c r="S2296" s="14" t="s">
        <v>1261</v>
      </c>
      <c r="T2296" s="14" t="s">
        <v>12196</v>
      </c>
      <c r="U2296" s="14" t="s">
        <v>17183</v>
      </c>
      <c r="V2296" s="14" t="s">
        <v>1490</v>
      </c>
      <c r="W2296" s="14">
        <v>100</v>
      </c>
      <c r="X2296" s="14">
        <v>70</v>
      </c>
      <c r="Y2296" s="14">
        <v>0</v>
      </c>
      <c r="Z2296" s="14" t="s">
        <v>17184</v>
      </c>
      <c r="AA2296" s="14">
        <v>1</v>
      </c>
      <c r="AB2296" s="14" t="s">
        <v>17185</v>
      </c>
      <c r="AC2296" s="15">
        <v>43892</v>
      </c>
      <c r="AD2296" s="15">
        <v>43911</v>
      </c>
      <c r="AE2296" s="14">
        <v>288543.8</v>
      </c>
      <c r="AF2296" s="14">
        <v>288543.8</v>
      </c>
      <c r="AG2296" s="14">
        <v>288543.8</v>
      </c>
      <c r="AH2296" s="14">
        <v>288543.8</v>
      </c>
      <c r="AI2296" s="14">
        <v>288543.8</v>
      </c>
      <c r="AJ2296" s="14" t="s">
        <v>17186</v>
      </c>
      <c r="AK2296" s="14" t="s">
        <v>17187</v>
      </c>
      <c r="AL2296" s="14" t="s">
        <v>17188</v>
      </c>
      <c r="AM2296" s="14" t="s">
        <v>11648</v>
      </c>
      <c r="AN2296" s="14" t="s">
        <v>1271</v>
      </c>
      <c r="AO2296" s="14" t="s">
        <v>1272</v>
      </c>
      <c r="AP2296" s="14" t="s">
        <v>1272</v>
      </c>
    </row>
    <row r="2297" spans="1:42" x14ac:dyDescent="0.2">
      <c r="A2297" s="14">
        <v>2020</v>
      </c>
      <c r="B2297" s="14">
        <v>3</v>
      </c>
      <c r="C2297" s="14" t="s">
        <v>17189</v>
      </c>
      <c r="D2297" s="14">
        <f>+VLOOKUP(C2297,'Avances Fisicos'!$A$1:$D$2309,2,FALSE)</f>
        <v>721</v>
      </c>
      <c r="E2297" s="14">
        <f>+VLOOKUP(C2297,'Fuentes de Financiamiento'!$A$1:$C$2398,3,FALSE)</f>
        <v>361574.21</v>
      </c>
      <c r="F2297" s="14" t="str">
        <f>+VLOOKUP(C2297,Georeferencias!$A$1:$D$2313,2,FALSE)</f>
        <v>Jalisco</v>
      </c>
      <c r="G2297" s="14" t="str">
        <f>+VLOOKUP(C2297,Georeferencias!$A$1:$D$2313,3,FALSE)</f>
        <v>Ojuelos de Jalisco</v>
      </c>
      <c r="H2297" s="14" t="str">
        <f>+VLOOKUP(C2297,Georeferencias!$A$1:$D$2313,4,FALSE)</f>
        <v>Chinampas</v>
      </c>
      <c r="I2297" s="14" t="s">
        <v>1256</v>
      </c>
      <c r="J2297" s="14">
        <v>361574.21</v>
      </c>
      <c r="K2297" s="14" t="s">
        <v>17190</v>
      </c>
      <c r="L2297" s="14" t="s">
        <v>17191</v>
      </c>
      <c r="M2297" s="14">
        <v>14</v>
      </c>
      <c r="N2297" s="14" t="s">
        <v>11</v>
      </c>
      <c r="O2297" s="14">
        <v>64</v>
      </c>
      <c r="P2297" s="14" t="s">
        <v>10165</v>
      </c>
      <c r="Q2297" s="14" t="s">
        <v>1259</v>
      </c>
      <c r="R2297" s="14" t="s">
        <v>1335</v>
      </c>
      <c r="S2297" s="14" t="s">
        <v>1261</v>
      </c>
      <c r="T2297" s="14" t="s">
        <v>12196</v>
      </c>
      <c r="U2297" s="14" t="s">
        <v>17192</v>
      </c>
      <c r="V2297" s="14" t="s">
        <v>1490</v>
      </c>
      <c r="W2297" s="14">
        <v>90</v>
      </c>
      <c r="X2297" s="14">
        <v>60</v>
      </c>
      <c r="Y2297" s="14">
        <v>0</v>
      </c>
      <c r="Z2297" s="14" t="s">
        <v>17193</v>
      </c>
      <c r="AA2297" s="14">
        <v>1</v>
      </c>
      <c r="AB2297" s="14" t="s">
        <v>17194</v>
      </c>
      <c r="AC2297" s="15">
        <v>43899</v>
      </c>
      <c r="AD2297" s="15">
        <v>43925</v>
      </c>
      <c r="AE2297" s="14">
        <v>361574.21</v>
      </c>
      <c r="AF2297" s="14">
        <v>361574.21</v>
      </c>
      <c r="AG2297" s="14">
        <v>361574.21</v>
      </c>
      <c r="AH2297" s="14">
        <v>361574.21</v>
      </c>
      <c r="AI2297" s="14">
        <v>361574.21</v>
      </c>
      <c r="AJ2297" s="14" t="s">
        <v>17195</v>
      </c>
      <c r="AK2297" s="14" t="s">
        <v>17196</v>
      </c>
      <c r="AL2297" s="14" t="s">
        <v>17197</v>
      </c>
      <c r="AM2297" s="14" t="s">
        <v>11648</v>
      </c>
      <c r="AN2297" s="14" t="s">
        <v>1271</v>
      </c>
      <c r="AO2297" s="14" t="s">
        <v>1272</v>
      </c>
      <c r="AP2297" s="14" t="s">
        <v>1272</v>
      </c>
    </row>
    <row r="2298" spans="1:42" x14ac:dyDescent="0.2">
      <c r="A2298" s="14">
        <v>2020</v>
      </c>
      <c r="B2298" s="14">
        <v>3</v>
      </c>
      <c r="C2298" s="14" t="s">
        <v>17198</v>
      </c>
      <c r="D2298" s="14">
        <f>+VLOOKUP(C2298,'Avances Fisicos'!$A$1:$D$2309,2,FALSE)</f>
        <v>220</v>
      </c>
      <c r="E2298" s="14">
        <f>+VLOOKUP(C2298,'Fuentes de Financiamiento'!$A$1:$C$2398,3,FALSE)</f>
        <v>1201483.28</v>
      </c>
      <c r="F2298" s="14" t="str">
        <f>+VLOOKUP(C2298,Georeferencias!$A$1:$D$2313,2,FALSE)</f>
        <v>Jalisco</v>
      </c>
      <c r="G2298" s="14" t="str">
        <f>+VLOOKUP(C2298,Georeferencias!$A$1:$D$2313,3,FALSE)</f>
        <v>San Juan de los Lagos</v>
      </c>
      <c r="H2298" s="14" t="str">
        <f>+VLOOKUP(C2298,Georeferencias!$A$1:$D$2313,4,FALSE)</f>
        <v>San Juan De Los Lagos</v>
      </c>
      <c r="I2298" s="14" t="s">
        <v>1256</v>
      </c>
      <c r="J2298" s="14">
        <v>1201483.28</v>
      </c>
      <c r="K2298" s="14" t="s">
        <v>17199</v>
      </c>
      <c r="L2298" s="14" t="s">
        <v>17200</v>
      </c>
      <c r="M2298" s="14">
        <v>14</v>
      </c>
      <c r="N2298" s="14" t="s">
        <v>11</v>
      </c>
      <c r="O2298" s="14">
        <v>73</v>
      </c>
      <c r="P2298" s="14" t="s">
        <v>20</v>
      </c>
      <c r="Q2298" s="14" t="s">
        <v>1259</v>
      </c>
      <c r="R2298" s="14" t="s">
        <v>1359</v>
      </c>
      <c r="S2298" s="14" t="s">
        <v>1261</v>
      </c>
      <c r="T2298" s="14" t="s">
        <v>14520</v>
      </c>
      <c r="U2298" s="14" t="s">
        <v>17201</v>
      </c>
      <c r="V2298" s="14" t="s">
        <v>1490</v>
      </c>
      <c r="W2298" s="14">
        <v>45</v>
      </c>
      <c r="X2298" s="14">
        <v>30</v>
      </c>
      <c r="Y2298" s="14">
        <v>0</v>
      </c>
      <c r="Z2298" s="14" t="s">
        <v>17202</v>
      </c>
      <c r="AA2298" s="14">
        <v>1</v>
      </c>
      <c r="AB2298" s="14" t="s">
        <v>17203</v>
      </c>
      <c r="AC2298" s="15">
        <v>44011</v>
      </c>
      <c r="AD2298" s="15">
        <v>44071</v>
      </c>
      <c r="AE2298" s="14">
        <v>1201483.28</v>
      </c>
      <c r="AF2298" s="14">
        <v>1201483.28</v>
      </c>
      <c r="AG2298" s="14">
        <v>1201483.28</v>
      </c>
      <c r="AH2298" s="14">
        <v>1201483.28</v>
      </c>
      <c r="AI2298" s="14">
        <v>1201483.28</v>
      </c>
      <c r="AJ2298" s="14" t="s">
        <v>17204</v>
      </c>
      <c r="AK2298" s="14" t="s">
        <v>2292</v>
      </c>
      <c r="AL2298" s="14" t="s">
        <v>17205</v>
      </c>
      <c r="AM2298" s="14" t="s">
        <v>11648</v>
      </c>
      <c r="AN2298" s="14" t="s">
        <v>1271</v>
      </c>
      <c r="AO2298" s="14" t="s">
        <v>1272</v>
      </c>
      <c r="AP2298" s="14" t="s">
        <v>1272</v>
      </c>
    </row>
    <row r="2299" spans="1:42" x14ac:dyDescent="0.2">
      <c r="A2299" s="14">
        <v>2020</v>
      </c>
      <c r="B2299" s="14">
        <v>3</v>
      </c>
      <c r="C2299" s="14" t="s">
        <v>17206</v>
      </c>
      <c r="D2299" s="14">
        <f>+VLOOKUP(C2299,'Avances Fisicos'!$A$1:$D$2309,2,FALSE)</f>
        <v>588</v>
      </c>
      <c r="E2299" s="14">
        <f>+VLOOKUP(C2299,'Fuentes de Financiamiento'!$A$1:$C$2398,3,FALSE)</f>
        <v>626664.51</v>
      </c>
      <c r="F2299" s="14" t="str">
        <f>+VLOOKUP(C2299,Georeferencias!$A$1:$D$2313,2,FALSE)</f>
        <v>Jalisco</v>
      </c>
      <c r="G2299" s="14" t="str">
        <f>+VLOOKUP(C2299,Georeferencias!$A$1:$D$2313,3,FALSE)</f>
        <v>Arandas</v>
      </c>
      <c r="H2299" s="14" t="str">
        <f>+VLOOKUP(C2299,Georeferencias!$A$1:$D$2313,4,FALSE)</f>
        <v>Arandas</v>
      </c>
      <c r="I2299" s="14" t="s">
        <v>1256</v>
      </c>
      <c r="J2299" s="14">
        <v>626664.51</v>
      </c>
      <c r="K2299" s="14" t="s">
        <v>17207</v>
      </c>
      <c r="L2299" s="14" t="s">
        <v>17208</v>
      </c>
      <c r="M2299" s="14">
        <v>14</v>
      </c>
      <c r="N2299" s="14" t="s">
        <v>11</v>
      </c>
      <c r="O2299" s="14">
        <v>8</v>
      </c>
      <c r="P2299" s="14" t="s">
        <v>12</v>
      </c>
      <c r="Q2299" s="14" t="s">
        <v>1259</v>
      </c>
      <c r="R2299" s="14" t="s">
        <v>1335</v>
      </c>
      <c r="S2299" s="14" t="s">
        <v>1261</v>
      </c>
      <c r="T2299" s="14" t="s">
        <v>2437</v>
      </c>
      <c r="U2299" s="14" t="s">
        <v>17209</v>
      </c>
      <c r="V2299" s="14" t="s">
        <v>1490</v>
      </c>
      <c r="W2299" s="14">
        <v>68</v>
      </c>
      <c r="X2299" s="14">
        <v>57</v>
      </c>
      <c r="Y2299" s="14">
        <v>0</v>
      </c>
      <c r="Z2299" s="14" t="s">
        <v>6711</v>
      </c>
      <c r="AA2299" s="14">
        <v>1</v>
      </c>
      <c r="AB2299" s="14" t="s">
        <v>17210</v>
      </c>
      <c r="AC2299" s="15">
        <v>44005</v>
      </c>
      <c r="AD2299" s="15">
        <v>44125</v>
      </c>
      <c r="AE2299" s="14">
        <v>626664.51</v>
      </c>
      <c r="AF2299" s="14">
        <v>626664.51</v>
      </c>
      <c r="AG2299" s="14">
        <v>626664.51</v>
      </c>
      <c r="AH2299" s="14">
        <v>626664.51</v>
      </c>
      <c r="AI2299" s="14">
        <v>626664.51</v>
      </c>
      <c r="AJ2299" s="14" t="s">
        <v>5110</v>
      </c>
      <c r="AK2299" s="14" t="s">
        <v>17211</v>
      </c>
      <c r="AL2299" s="14" t="s">
        <v>17212</v>
      </c>
      <c r="AM2299" s="14" t="s">
        <v>11648</v>
      </c>
      <c r="AN2299" s="14" t="s">
        <v>1271</v>
      </c>
      <c r="AO2299" s="14" t="s">
        <v>1272</v>
      </c>
      <c r="AP2299" s="14" t="s">
        <v>1272</v>
      </c>
    </row>
    <row r="2300" spans="1:42" x14ac:dyDescent="0.2">
      <c r="A2300" s="14">
        <v>2020</v>
      </c>
      <c r="B2300" s="14">
        <v>3</v>
      </c>
      <c r="C2300" s="14" t="s">
        <v>17213</v>
      </c>
      <c r="D2300" s="14">
        <f>+VLOOKUP(C2300,'Avances Fisicos'!$A$1:$D$2309,2,FALSE)</f>
        <v>1</v>
      </c>
      <c r="E2300" s="14">
        <f>+VLOOKUP(C2300,'Fuentes de Financiamiento'!$A$1:$C$2398,3,FALSE)</f>
        <v>3480</v>
      </c>
      <c r="F2300" s="14" t="str">
        <f>+VLOOKUP(C2300,Georeferencias!$A$1:$D$2313,2,FALSE)</f>
        <v>Jalisco</v>
      </c>
      <c r="G2300" s="14" t="str">
        <f>+VLOOKUP(C2300,Georeferencias!$A$1:$D$2313,3,FALSE)</f>
        <v>Atenguillo</v>
      </c>
      <c r="H2300" s="14" t="str">
        <f>+VLOOKUP(C2300,Georeferencias!$A$1:$D$2313,4,FALSE)</f>
        <v>Las Cruces</v>
      </c>
      <c r="I2300" s="14" t="s">
        <v>1256</v>
      </c>
      <c r="J2300" s="14">
        <v>3480</v>
      </c>
      <c r="K2300" s="14" t="s">
        <v>13645</v>
      </c>
      <c r="L2300" s="14" t="s">
        <v>17214</v>
      </c>
      <c r="M2300" s="14">
        <v>14</v>
      </c>
      <c r="N2300" s="14" t="s">
        <v>11</v>
      </c>
      <c r="O2300" s="14">
        <v>12</v>
      </c>
      <c r="P2300" s="14" t="s">
        <v>1028</v>
      </c>
      <c r="Q2300" s="14" t="s">
        <v>1259</v>
      </c>
      <c r="R2300" s="14" t="s">
        <v>1260</v>
      </c>
      <c r="S2300" s="14" t="s">
        <v>1261</v>
      </c>
      <c r="T2300" s="14" t="s">
        <v>13672</v>
      </c>
      <c r="U2300" s="14" t="s">
        <v>17215</v>
      </c>
      <c r="V2300" s="14" t="s">
        <v>1490</v>
      </c>
      <c r="W2300" s="14">
        <v>2</v>
      </c>
      <c r="X2300" s="14">
        <v>1</v>
      </c>
      <c r="Y2300" s="14">
        <v>0</v>
      </c>
      <c r="Z2300" s="14" t="s">
        <v>1265</v>
      </c>
      <c r="AA2300" s="14">
        <v>1</v>
      </c>
      <c r="AB2300" s="14" t="s">
        <v>17216</v>
      </c>
      <c r="AC2300" s="15">
        <v>44062</v>
      </c>
      <c r="AD2300" s="15">
        <v>44183</v>
      </c>
      <c r="AE2300" s="14">
        <v>3480</v>
      </c>
      <c r="AF2300" s="14">
        <v>3480</v>
      </c>
      <c r="AG2300" s="14">
        <v>3480</v>
      </c>
      <c r="AH2300" s="14">
        <v>3480</v>
      </c>
      <c r="AI2300" s="14">
        <v>3480</v>
      </c>
      <c r="AJ2300" s="14" t="s">
        <v>17217</v>
      </c>
      <c r="AK2300" s="14" t="s">
        <v>1268</v>
      </c>
      <c r="AL2300" s="14" t="s">
        <v>17218</v>
      </c>
      <c r="AM2300" s="14" t="s">
        <v>11648</v>
      </c>
      <c r="AN2300" s="14" t="s">
        <v>1271</v>
      </c>
      <c r="AO2300" s="14" t="s">
        <v>1272</v>
      </c>
      <c r="AP2300" s="14" t="s">
        <v>1272</v>
      </c>
    </row>
    <row r="2301" spans="1:42" x14ac:dyDescent="0.2">
      <c r="A2301" s="14">
        <v>2020</v>
      </c>
      <c r="B2301" s="14">
        <v>3</v>
      </c>
      <c r="C2301" s="14" t="s">
        <v>17219</v>
      </c>
      <c r="D2301" s="14">
        <f>+VLOOKUP(C2301,'Avances Fisicos'!$A$1:$D$2309,2,FALSE)</f>
        <v>296</v>
      </c>
      <c r="E2301" s="14">
        <f>+VLOOKUP(C2301,'Fuentes de Financiamiento'!$A$1:$C$2398,3,FALSE)</f>
        <v>150433.9</v>
      </c>
      <c r="F2301" s="14" t="str">
        <f>+VLOOKUP(C2301,Georeferencias!$A$1:$D$2313,2,FALSE)</f>
        <v>Jalisco</v>
      </c>
      <c r="G2301" s="14" t="str">
        <f>+VLOOKUP(C2301,Georeferencias!$A$1:$D$2313,3,FALSE)</f>
        <v>Ojuelos de Jalisco</v>
      </c>
      <c r="H2301" s="14" t="str">
        <f>+VLOOKUP(C2301,Georeferencias!$A$1:$D$2313,4,FALSE)</f>
        <v>La Presa</v>
      </c>
      <c r="I2301" s="14" t="s">
        <v>1256</v>
      </c>
      <c r="J2301" s="14">
        <v>150433.9</v>
      </c>
      <c r="K2301" s="14" t="s">
        <v>17220</v>
      </c>
      <c r="L2301" s="14" t="s">
        <v>17221</v>
      </c>
      <c r="M2301" s="14">
        <v>14</v>
      </c>
      <c r="N2301" s="14" t="s">
        <v>11</v>
      </c>
      <c r="O2301" s="14">
        <v>64</v>
      </c>
      <c r="P2301" s="14" t="s">
        <v>10165</v>
      </c>
      <c r="Q2301" s="14" t="s">
        <v>1259</v>
      </c>
      <c r="R2301" s="14" t="s">
        <v>1335</v>
      </c>
      <c r="S2301" s="14" t="s">
        <v>1261</v>
      </c>
      <c r="T2301" s="14" t="s">
        <v>12196</v>
      </c>
      <c r="U2301" s="14" t="s">
        <v>17222</v>
      </c>
      <c r="V2301" s="14" t="s">
        <v>1490</v>
      </c>
      <c r="W2301" s="14">
        <v>30</v>
      </c>
      <c r="X2301" s="14">
        <v>20</v>
      </c>
      <c r="Y2301" s="14">
        <v>0</v>
      </c>
      <c r="Z2301" s="14" t="s">
        <v>17223</v>
      </c>
      <c r="AA2301" s="14">
        <v>1</v>
      </c>
      <c r="AB2301" s="14" t="s">
        <v>17224</v>
      </c>
      <c r="AC2301" s="15">
        <v>44018</v>
      </c>
      <c r="AD2301" s="15">
        <v>44030</v>
      </c>
      <c r="AE2301" s="14">
        <v>150433.9</v>
      </c>
      <c r="AF2301" s="14">
        <v>150433.9</v>
      </c>
      <c r="AG2301" s="14">
        <v>150433.9</v>
      </c>
      <c r="AH2301" s="14">
        <v>150433.9</v>
      </c>
      <c r="AI2301" s="14">
        <v>150433.9</v>
      </c>
      <c r="AJ2301" s="14" t="s">
        <v>17225</v>
      </c>
      <c r="AK2301" s="14" t="s">
        <v>17226</v>
      </c>
      <c r="AL2301" s="14" t="s">
        <v>17227</v>
      </c>
      <c r="AM2301" s="14" t="s">
        <v>11648</v>
      </c>
      <c r="AN2301" s="14" t="s">
        <v>1271</v>
      </c>
      <c r="AO2301" s="14" t="s">
        <v>1272</v>
      </c>
      <c r="AP2301" s="14" t="s">
        <v>1272</v>
      </c>
    </row>
    <row r="2302" spans="1:42" x14ac:dyDescent="0.2">
      <c r="A2302" s="14">
        <v>2020</v>
      </c>
      <c r="B2302" s="14">
        <v>3</v>
      </c>
      <c r="C2302" s="14" t="s">
        <v>17228</v>
      </c>
      <c r="D2302" s="14">
        <f>+VLOOKUP(C2302,'Avances Fisicos'!$A$1:$D$2309,2,FALSE)</f>
        <v>196</v>
      </c>
      <c r="E2302" s="14">
        <f>+VLOOKUP(C2302,'Fuentes de Financiamiento'!$A$1:$C$2398,3,FALSE)</f>
        <v>903487.06</v>
      </c>
      <c r="F2302" s="14" t="str">
        <f>+VLOOKUP(C2302,Georeferencias!$A$1:$D$2313,2,FALSE)</f>
        <v>Jalisco</v>
      </c>
      <c r="G2302" s="14" t="str">
        <f>+VLOOKUP(C2302,Georeferencias!$A$1:$D$2313,3,FALSE)</f>
        <v>Tonalá</v>
      </c>
      <c r="H2302" s="14" t="str">
        <f>+VLOOKUP(C2302,Georeferencias!$A$1:$D$2313,4,FALSE)</f>
        <v>Tonalá</v>
      </c>
      <c r="I2302" s="14" t="s">
        <v>1256</v>
      </c>
      <c r="J2302" s="14">
        <v>903487.06</v>
      </c>
      <c r="K2302" s="14" t="s">
        <v>17229</v>
      </c>
      <c r="L2302" s="14" t="s">
        <v>17230</v>
      </c>
      <c r="M2302" s="14">
        <v>14</v>
      </c>
      <c r="N2302" s="14" t="s">
        <v>11</v>
      </c>
      <c r="O2302" s="14">
        <v>101</v>
      </c>
      <c r="P2302" s="14" t="s">
        <v>23</v>
      </c>
      <c r="Q2302" s="14" t="s">
        <v>1259</v>
      </c>
      <c r="R2302" s="14" t="s">
        <v>1359</v>
      </c>
      <c r="S2302" s="14" t="s">
        <v>1261</v>
      </c>
      <c r="T2302" s="14" t="s">
        <v>6472</v>
      </c>
      <c r="U2302" s="14" t="s">
        <v>17231</v>
      </c>
      <c r="V2302" s="14" t="s">
        <v>1490</v>
      </c>
      <c r="W2302" s="14">
        <v>80</v>
      </c>
      <c r="X2302" s="14">
        <v>80</v>
      </c>
      <c r="Y2302" s="14">
        <v>0</v>
      </c>
      <c r="Z2302" s="14" t="s">
        <v>17232</v>
      </c>
      <c r="AA2302" s="14">
        <v>1</v>
      </c>
      <c r="AB2302" s="14" t="s">
        <v>17233</v>
      </c>
      <c r="AC2302" s="15">
        <v>44057</v>
      </c>
      <c r="AD2302" s="15">
        <v>44086</v>
      </c>
      <c r="AE2302" s="14">
        <v>903487.06</v>
      </c>
      <c r="AF2302" s="14">
        <v>903487.06</v>
      </c>
      <c r="AG2302" s="14">
        <v>903487.06</v>
      </c>
      <c r="AH2302" s="14">
        <v>903487.06</v>
      </c>
      <c r="AI2302" s="14">
        <v>903487.06</v>
      </c>
      <c r="AJ2302" s="14" t="s">
        <v>17234</v>
      </c>
      <c r="AK2302" s="14" t="s">
        <v>17235</v>
      </c>
      <c r="AL2302" s="14" t="s">
        <v>17236</v>
      </c>
      <c r="AM2302" s="14" t="s">
        <v>11648</v>
      </c>
      <c r="AN2302" s="14" t="s">
        <v>1271</v>
      </c>
      <c r="AO2302" s="14" t="s">
        <v>1272</v>
      </c>
      <c r="AP2302" s="14" t="s">
        <v>1272</v>
      </c>
    </row>
    <row r="2303" spans="1:42" x14ac:dyDescent="0.2">
      <c r="A2303" s="14">
        <v>2020</v>
      </c>
      <c r="B2303" s="14">
        <v>3</v>
      </c>
      <c r="C2303" s="14" t="s">
        <v>17237</v>
      </c>
      <c r="D2303" s="14">
        <f>+VLOOKUP(C2303,'Avances Fisicos'!$A$1:$D$2309,2,FALSE)</f>
        <v>386.5</v>
      </c>
      <c r="E2303" s="14">
        <f>+VLOOKUP(C2303,'Fuentes de Financiamiento'!$A$1:$C$2398,3,FALSE)</f>
        <v>134591.19</v>
      </c>
      <c r="F2303" s="14" t="str">
        <f>+VLOOKUP(C2303,Georeferencias!$A$1:$D$2313,2,FALSE)</f>
        <v>Jalisco</v>
      </c>
      <c r="G2303" s="14" t="str">
        <f>+VLOOKUP(C2303,Georeferencias!$A$1:$D$2313,3,FALSE)</f>
        <v>Poncitlán</v>
      </c>
      <c r="H2303" s="14" t="str">
        <f>+VLOOKUP(C2303,Georeferencias!$A$1:$D$2313,4,FALSE)</f>
        <v>Poncitlán</v>
      </c>
      <c r="I2303" s="14" t="s">
        <v>1256</v>
      </c>
      <c r="J2303" s="14">
        <v>134591.19</v>
      </c>
      <c r="K2303" s="14" t="s">
        <v>17238</v>
      </c>
      <c r="L2303" s="14" t="s">
        <v>17239</v>
      </c>
      <c r="M2303" s="14">
        <v>14</v>
      </c>
      <c r="N2303" s="14" t="s">
        <v>11</v>
      </c>
      <c r="O2303" s="14">
        <v>66</v>
      </c>
      <c r="P2303" s="14" t="s">
        <v>886</v>
      </c>
      <c r="Q2303" s="14" t="s">
        <v>1259</v>
      </c>
      <c r="R2303" s="14" t="s">
        <v>1335</v>
      </c>
      <c r="S2303" s="14" t="s">
        <v>1261</v>
      </c>
      <c r="T2303" s="14" t="s">
        <v>2383</v>
      </c>
      <c r="U2303" s="14" t="s">
        <v>17240</v>
      </c>
      <c r="V2303" s="14" t="s">
        <v>1264</v>
      </c>
      <c r="W2303" s="14">
        <v>0</v>
      </c>
      <c r="X2303" s="14">
        <v>0</v>
      </c>
      <c r="Y2303" s="14">
        <v>0</v>
      </c>
      <c r="Z2303" s="14" t="s">
        <v>17241</v>
      </c>
      <c r="AA2303" s="14">
        <v>1</v>
      </c>
      <c r="AB2303" s="14" t="s">
        <v>17242</v>
      </c>
      <c r="AC2303" s="15">
        <v>44025</v>
      </c>
      <c r="AD2303" s="15">
        <v>44029</v>
      </c>
      <c r="AE2303" s="14">
        <v>0</v>
      </c>
      <c r="AF2303" s="14">
        <v>134591.19</v>
      </c>
      <c r="AG2303" s="14">
        <v>134591.19</v>
      </c>
      <c r="AH2303" s="14">
        <v>134591.19</v>
      </c>
      <c r="AI2303" s="14">
        <v>134591.19</v>
      </c>
      <c r="AJ2303" s="14" t="s">
        <v>17243</v>
      </c>
      <c r="AK2303" s="14" t="s">
        <v>17244</v>
      </c>
      <c r="AL2303" s="14" t="s">
        <v>17245</v>
      </c>
      <c r="AM2303" s="14" t="s">
        <v>11648</v>
      </c>
      <c r="AN2303" s="14" t="s">
        <v>1271</v>
      </c>
      <c r="AO2303" s="14" t="s">
        <v>1272</v>
      </c>
      <c r="AP2303" s="14" t="s">
        <v>1272</v>
      </c>
    </row>
    <row r="2304" spans="1:42" x14ac:dyDescent="0.2">
      <c r="A2304" s="14">
        <v>2020</v>
      </c>
      <c r="B2304" s="14">
        <v>3</v>
      </c>
      <c r="C2304" s="14" t="s">
        <v>17246</v>
      </c>
      <c r="D2304" s="14">
        <f>+VLOOKUP(C2304,'Avances Fisicos'!$A$1:$D$2309,2,FALSE)</f>
        <v>1</v>
      </c>
      <c r="E2304" s="14">
        <f>+VLOOKUP(C2304,'Fuentes de Financiamiento'!$A$1:$C$2398,3,FALSE)</f>
        <v>42882.06</v>
      </c>
      <c r="F2304" s="14" t="str">
        <f>+VLOOKUP(C2304,Georeferencias!$A$1:$D$2313,2,FALSE)</f>
        <v>Jalisco</v>
      </c>
      <c r="G2304" s="14" t="str">
        <f>+VLOOKUP(C2304,Georeferencias!$A$1:$D$2313,3,FALSE)</f>
        <v>Cuquío</v>
      </c>
      <c r="H2304" s="14" t="str">
        <f>+VLOOKUP(C2304,Georeferencias!$A$1:$D$2313,4,FALSE)</f>
        <v>La Esperanza (El Ranchito)</v>
      </c>
      <c r="I2304" s="14" t="s">
        <v>1256</v>
      </c>
      <c r="J2304" s="14">
        <v>42882.06</v>
      </c>
      <c r="K2304" s="14" t="s">
        <v>12991</v>
      </c>
      <c r="L2304" s="14" t="s">
        <v>17247</v>
      </c>
      <c r="M2304" s="14">
        <v>14</v>
      </c>
      <c r="N2304" s="14" t="s">
        <v>11</v>
      </c>
      <c r="O2304" s="14">
        <v>29</v>
      </c>
      <c r="P2304" s="14" t="s">
        <v>27</v>
      </c>
      <c r="Q2304" s="14" t="s">
        <v>1259</v>
      </c>
      <c r="R2304" s="14" t="s">
        <v>1260</v>
      </c>
      <c r="S2304" s="14" t="s">
        <v>1261</v>
      </c>
      <c r="T2304" s="14" t="s">
        <v>11845</v>
      </c>
      <c r="U2304" s="14" t="s">
        <v>17248</v>
      </c>
      <c r="V2304" s="14" t="s">
        <v>1490</v>
      </c>
      <c r="W2304" s="14">
        <v>3</v>
      </c>
      <c r="X2304" s="14">
        <v>1</v>
      </c>
      <c r="Y2304" s="14">
        <v>0</v>
      </c>
      <c r="Z2304" s="14" t="s">
        <v>5082</v>
      </c>
      <c r="AA2304" s="14">
        <v>1</v>
      </c>
      <c r="AB2304" s="14" t="s">
        <v>17249</v>
      </c>
      <c r="AC2304" s="15">
        <v>44044</v>
      </c>
      <c r="AD2304" s="15">
        <v>44074</v>
      </c>
      <c r="AE2304" s="14">
        <v>42882.06</v>
      </c>
      <c r="AF2304" s="14">
        <v>42882.06</v>
      </c>
      <c r="AG2304" s="14">
        <v>42882.06</v>
      </c>
      <c r="AH2304" s="14">
        <v>42882.06</v>
      </c>
      <c r="AI2304" s="14">
        <v>42882.06</v>
      </c>
      <c r="AJ2304" s="14" t="s">
        <v>17250</v>
      </c>
      <c r="AK2304" s="14" t="s">
        <v>9143</v>
      </c>
      <c r="AL2304" s="14" t="s">
        <v>17251</v>
      </c>
      <c r="AM2304" s="14" t="s">
        <v>11648</v>
      </c>
      <c r="AN2304" s="14" t="s">
        <v>1271</v>
      </c>
      <c r="AO2304" s="14" t="s">
        <v>1272</v>
      </c>
      <c r="AP2304" s="14" t="s">
        <v>1272</v>
      </c>
    </row>
    <row r="2305" spans="1:42" x14ac:dyDescent="0.2">
      <c r="A2305" s="14">
        <v>2020</v>
      </c>
      <c r="B2305" s="14">
        <v>3</v>
      </c>
      <c r="C2305" s="14" t="s">
        <v>17252</v>
      </c>
      <c r="D2305" s="14">
        <f>+VLOOKUP(C2305,'Avances Fisicos'!$A$1:$D$2309,2,FALSE)</f>
        <v>587</v>
      </c>
      <c r="E2305" s="14">
        <f>+VLOOKUP(C2305,'Fuentes de Financiamiento'!$A$1:$C$2398,3,FALSE)</f>
        <v>306221.8</v>
      </c>
      <c r="F2305" s="14" t="str">
        <f>+VLOOKUP(C2305,Georeferencias!$A$1:$D$2313,2,FALSE)</f>
        <v>Jalisco</v>
      </c>
      <c r="G2305" s="14" t="str">
        <f>+VLOOKUP(C2305,Georeferencias!$A$1:$D$2313,3,FALSE)</f>
        <v>Ojuelos de Jalisco</v>
      </c>
      <c r="H2305" s="14" t="str">
        <f>+VLOOKUP(C2305,Georeferencias!$A$1:$D$2313,4,FALSE)</f>
        <v>Matancillas (San Isidro Matancillas)</v>
      </c>
      <c r="I2305" s="14" t="s">
        <v>1256</v>
      </c>
      <c r="J2305" s="14">
        <v>306221.8</v>
      </c>
      <c r="K2305" s="14" t="s">
        <v>17253</v>
      </c>
      <c r="L2305" s="14" t="s">
        <v>17254</v>
      </c>
      <c r="M2305" s="14">
        <v>14</v>
      </c>
      <c r="N2305" s="14" t="s">
        <v>11</v>
      </c>
      <c r="O2305" s="14">
        <v>64</v>
      </c>
      <c r="P2305" s="14" t="s">
        <v>10165</v>
      </c>
      <c r="Q2305" s="14" t="s">
        <v>1259</v>
      </c>
      <c r="R2305" s="14" t="s">
        <v>1335</v>
      </c>
      <c r="S2305" s="14" t="s">
        <v>1261</v>
      </c>
      <c r="T2305" s="14" t="s">
        <v>12213</v>
      </c>
      <c r="U2305" s="14" t="s">
        <v>17255</v>
      </c>
      <c r="V2305" s="14" t="s">
        <v>1490</v>
      </c>
      <c r="W2305" s="14">
        <v>37</v>
      </c>
      <c r="X2305" s="14">
        <v>35</v>
      </c>
      <c r="Y2305" s="14">
        <v>0</v>
      </c>
      <c r="Z2305" s="14" t="s">
        <v>13656</v>
      </c>
      <c r="AA2305" s="14">
        <v>1</v>
      </c>
      <c r="AB2305" s="14" t="s">
        <v>17256</v>
      </c>
      <c r="AC2305" s="15">
        <v>44032</v>
      </c>
      <c r="AD2305" s="15">
        <v>44051</v>
      </c>
      <c r="AE2305" s="14">
        <v>306221.8</v>
      </c>
      <c r="AF2305" s="14">
        <v>306221.8</v>
      </c>
      <c r="AG2305" s="14">
        <v>306221.8</v>
      </c>
      <c r="AH2305" s="14">
        <v>306221.8</v>
      </c>
      <c r="AI2305" s="14">
        <v>306221.8</v>
      </c>
      <c r="AJ2305" s="14" t="s">
        <v>17257</v>
      </c>
      <c r="AK2305" s="14" t="s">
        <v>13659</v>
      </c>
      <c r="AL2305" s="14" t="s">
        <v>17258</v>
      </c>
      <c r="AM2305" s="14" t="s">
        <v>11648</v>
      </c>
      <c r="AN2305" s="14" t="s">
        <v>1271</v>
      </c>
      <c r="AO2305" s="14" t="s">
        <v>1272</v>
      </c>
      <c r="AP2305" s="14" t="s">
        <v>1272</v>
      </c>
    </row>
    <row r="2306" spans="1:42" x14ac:dyDescent="0.2">
      <c r="A2306" s="14">
        <v>2020</v>
      </c>
      <c r="B2306" s="14">
        <v>3</v>
      </c>
      <c r="C2306" s="14" t="s">
        <v>17259</v>
      </c>
      <c r="D2306" s="14">
        <f>+VLOOKUP(C2306,'Avances Fisicos'!$A$1:$D$2309,2,FALSE)</f>
        <v>4</v>
      </c>
      <c r="E2306" s="14">
        <f>+VLOOKUP(C2306,'Fuentes de Financiamiento'!$A$1:$C$2398,3,FALSE)</f>
        <v>12495.6</v>
      </c>
      <c r="F2306" s="14" t="str">
        <f>+VLOOKUP(C2306,Georeferencias!$A$1:$D$2313,2,FALSE)</f>
        <v>Jalisco</v>
      </c>
      <c r="G2306" s="14" t="str">
        <f>+VLOOKUP(C2306,Georeferencias!$A$1:$D$2313,3,FALSE)</f>
        <v>Ixtlahuacán del Río</v>
      </c>
      <c r="H2306" s="14" t="str">
        <f>+VLOOKUP(C2306,Georeferencias!$A$1:$D$2313,4,FALSE)</f>
        <v>Trejos</v>
      </c>
      <c r="I2306" s="14" t="s">
        <v>1256</v>
      </c>
      <c r="J2306" s="14">
        <v>12495.6</v>
      </c>
      <c r="K2306" s="14" t="s">
        <v>15289</v>
      </c>
      <c r="L2306" s="14" t="s">
        <v>17260</v>
      </c>
      <c r="M2306" s="14">
        <v>14</v>
      </c>
      <c r="N2306" s="14" t="s">
        <v>11</v>
      </c>
      <c r="O2306" s="14">
        <v>45</v>
      </c>
      <c r="P2306" s="14" t="s">
        <v>901</v>
      </c>
      <c r="Q2306" s="14" t="s">
        <v>1259</v>
      </c>
      <c r="R2306" s="14" t="s">
        <v>1260</v>
      </c>
      <c r="S2306" s="14" t="s">
        <v>1261</v>
      </c>
      <c r="T2306" s="14" t="s">
        <v>4254</v>
      </c>
      <c r="U2306" s="14" t="s">
        <v>17261</v>
      </c>
      <c r="V2306" s="14" t="s">
        <v>1490</v>
      </c>
      <c r="W2306" s="14">
        <v>8</v>
      </c>
      <c r="X2306" s="14">
        <v>11</v>
      </c>
      <c r="Y2306" s="14">
        <v>0</v>
      </c>
      <c r="Z2306" s="14" t="s">
        <v>13243</v>
      </c>
      <c r="AA2306" s="14">
        <v>1</v>
      </c>
      <c r="AB2306" s="14" t="s">
        <v>17262</v>
      </c>
      <c r="AC2306" s="15">
        <v>44075</v>
      </c>
      <c r="AD2306" s="15">
        <v>44089</v>
      </c>
      <c r="AE2306" s="14">
        <v>12495.6</v>
      </c>
      <c r="AF2306" s="14">
        <v>12495.6</v>
      </c>
      <c r="AG2306" s="14">
        <v>12495.6</v>
      </c>
      <c r="AH2306" s="14">
        <v>12495.6</v>
      </c>
      <c r="AI2306" s="14">
        <v>12495.6</v>
      </c>
      <c r="AJ2306" s="14" t="s">
        <v>17263</v>
      </c>
      <c r="AK2306" s="14" t="s">
        <v>13246</v>
      </c>
      <c r="AL2306" s="14" t="s">
        <v>17264</v>
      </c>
      <c r="AM2306" s="14" t="s">
        <v>11648</v>
      </c>
      <c r="AN2306" s="14" t="s">
        <v>1271</v>
      </c>
      <c r="AO2306" s="14" t="s">
        <v>1272</v>
      </c>
      <c r="AP2306" s="14" t="s">
        <v>1272</v>
      </c>
    </row>
    <row r="2307" spans="1:42" x14ac:dyDescent="0.2">
      <c r="A2307" s="14">
        <v>2020</v>
      </c>
      <c r="B2307" s="14">
        <v>3</v>
      </c>
      <c r="C2307" s="14" t="s">
        <v>17265</v>
      </c>
      <c r="D2307" s="14">
        <f>+VLOOKUP(C2307,'Avances Fisicos'!$A$1:$D$2309,2,FALSE)</f>
        <v>14</v>
      </c>
      <c r="E2307" s="14">
        <f>+VLOOKUP(C2307,'Fuentes de Financiamiento'!$A$1:$C$2398,3,FALSE)</f>
        <v>43734.6</v>
      </c>
      <c r="F2307" s="14" t="str">
        <f>+VLOOKUP(C2307,Georeferencias!$A$1:$D$2313,2,FALSE)</f>
        <v>Jalisco</v>
      </c>
      <c r="G2307" s="14" t="str">
        <f>+VLOOKUP(C2307,Georeferencias!$A$1:$D$2313,3,FALSE)</f>
        <v>Ixtlahuacán del Río</v>
      </c>
      <c r="H2307" s="14" t="str">
        <f>+VLOOKUP(C2307,Georeferencias!$A$1:$D$2313,4,FALSE)</f>
        <v>El Salvial</v>
      </c>
      <c r="I2307" s="14" t="s">
        <v>1256</v>
      </c>
      <c r="J2307" s="14">
        <v>43734.6</v>
      </c>
      <c r="K2307" s="14" t="s">
        <v>17266</v>
      </c>
      <c r="L2307" s="14" t="s">
        <v>17267</v>
      </c>
      <c r="M2307" s="14">
        <v>14</v>
      </c>
      <c r="N2307" s="14" t="s">
        <v>11</v>
      </c>
      <c r="O2307" s="14">
        <v>45</v>
      </c>
      <c r="P2307" s="14" t="s">
        <v>901</v>
      </c>
      <c r="Q2307" s="14" t="s">
        <v>1259</v>
      </c>
      <c r="R2307" s="14" t="s">
        <v>1260</v>
      </c>
      <c r="S2307" s="14" t="s">
        <v>1261</v>
      </c>
      <c r="T2307" s="14" t="s">
        <v>4254</v>
      </c>
      <c r="U2307" s="14" t="s">
        <v>17268</v>
      </c>
      <c r="V2307" s="14" t="s">
        <v>1490</v>
      </c>
      <c r="W2307" s="14">
        <v>28</v>
      </c>
      <c r="X2307" s="14">
        <v>34</v>
      </c>
      <c r="Y2307" s="14">
        <v>0</v>
      </c>
      <c r="Z2307" s="14" t="s">
        <v>17269</v>
      </c>
      <c r="AA2307" s="14">
        <v>1</v>
      </c>
      <c r="AB2307" s="14" t="s">
        <v>17270</v>
      </c>
      <c r="AC2307" s="15">
        <v>44075</v>
      </c>
      <c r="AD2307" s="15">
        <v>44089</v>
      </c>
      <c r="AE2307" s="14">
        <v>43734.6</v>
      </c>
      <c r="AF2307" s="14">
        <v>43734.6</v>
      </c>
      <c r="AG2307" s="14">
        <v>43734.6</v>
      </c>
      <c r="AH2307" s="14">
        <v>43734.6</v>
      </c>
      <c r="AI2307" s="14">
        <v>43734.6</v>
      </c>
      <c r="AJ2307" s="14" t="s">
        <v>17271</v>
      </c>
      <c r="AK2307" s="14" t="s">
        <v>17272</v>
      </c>
      <c r="AL2307" s="14" t="s">
        <v>17273</v>
      </c>
      <c r="AM2307" s="14" t="s">
        <v>11648</v>
      </c>
      <c r="AN2307" s="14" t="s">
        <v>1271</v>
      </c>
      <c r="AO2307" s="14" t="s">
        <v>1272</v>
      </c>
      <c r="AP2307" s="14" t="s">
        <v>1272</v>
      </c>
    </row>
    <row r="2308" spans="1:42" x14ac:dyDescent="0.2">
      <c r="A2308" s="14">
        <v>2020</v>
      </c>
      <c r="B2308" s="14">
        <v>3</v>
      </c>
      <c r="C2308" s="14" t="s">
        <v>17274</v>
      </c>
      <c r="D2308" s="14">
        <f>+VLOOKUP(C2308,'Avances Fisicos'!$A$1:$D$2309,2,FALSE)</f>
        <v>3</v>
      </c>
      <c r="E2308" s="14">
        <f>+VLOOKUP(C2308,'Fuentes de Financiamiento'!$A$1:$C$2398,3,FALSE)</f>
        <v>48708.4</v>
      </c>
      <c r="F2308" s="14" t="str">
        <f>+VLOOKUP(C2308,Georeferencias!$A$1:$D$2313,2,FALSE)</f>
        <v>Jalisco</v>
      </c>
      <c r="G2308" s="14" t="str">
        <f>+VLOOKUP(C2308,Georeferencias!$A$1:$D$2313,3,FALSE)</f>
        <v>Tamazula de Gordiano</v>
      </c>
      <c r="H2308" s="14" t="str">
        <f>+VLOOKUP(C2308,Georeferencias!$A$1:$D$2313,4,FALSE)</f>
        <v>El Limón</v>
      </c>
      <c r="I2308" s="14" t="s">
        <v>1256</v>
      </c>
      <c r="J2308" s="14">
        <v>48708.4</v>
      </c>
      <c r="K2308" s="14" t="s">
        <v>17275</v>
      </c>
      <c r="L2308" s="14" t="s">
        <v>17276</v>
      </c>
      <c r="M2308" s="14">
        <v>14</v>
      </c>
      <c r="N2308" s="14" t="s">
        <v>11</v>
      </c>
      <c r="O2308" s="14">
        <v>85</v>
      </c>
      <c r="P2308" s="14" t="s">
        <v>916</v>
      </c>
      <c r="Q2308" s="14" t="s">
        <v>1259</v>
      </c>
      <c r="R2308" s="14" t="s">
        <v>1359</v>
      </c>
      <c r="S2308" s="14" t="s">
        <v>1261</v>
      </c>
      <c r="T2308" s="14" t="s">
        <v>11999</v>
      </c>
      <c r="U2308" s="14" t="s">
        <v>17277</v>
      </c>
      <c r="V2308" s="14" t="s">
        <v>1490</v>
      </c>
      <c r="W2308" s="14">
        <v>15</v>
      </c>
      <c r="X2308" s="14">
        <v>80</v>
      </c>
      <c r="Y2308" s="14">
        <v>0</v>
      </c>
      <c r="Z2308" s="14" t="s">
        <v>3900</v>
      </c>
      <c r="AA2308" s="14">
        <v>1</v>
      </c>
      <c r="AB2308" s="14" t="s">
        <v>17278</v>
      </c>
      <c r="AC2308" s="15">
        <v>44058</v>
      </c>
      <c r="AD2308" s="15">
        <v>44073</v>
      </c>
      <c r="AE2308" s="14">
        <v>48708.4</v>
      </c>
      <c r="AF2308" s="14">
        <v>48708.4</v>
      </c>
      <c r="AG2308" s="14">
        <v>48708.4</v>
      </c>
      <c r="AH2308" s="14">
        <v>48708.4</v>
      </c>
      <c r="AI2308" s="14">
        <v>48708.4</v>
      </c>
      <c r="AJ2308" s="14" t="s">
        <v>17279</v>
      </c>
      <c r="AK2308" s="14" t="s">
        <v>12786</v>
      </c>
      <c r="AL2308" s="14" t="s">
        <v>17280</v>
      </c>
      <c r="AM2308" s="14" t="s">
        <v>11648</v>
      </c>
      <c r="AN2308" s="14" t="s">
        <v>1271</v>
      </c>
      <c r="AO2308" s="14" t="s">
        <v>1272</v>
      </c>
      <c r="AP2308" s="14" t="s">
        <v>1272</v>
      </c>
    </row>
    <row r="2309" spans="1:42" x14ac:dyDescent="0.2">
      <c r="A2309" s="14">
        <v>2020</v>
      </c>
      <c r="B2309" s="14">
        <v>3</v>
      </c>
      <c r="C2309" s="14" t="s">
        <v>17281</v>
      </c>
      <c r="D2309" s="14">
        <f>+VLOOKUP(C2309,'Avances Fisicos'!$A$1:$D$2309,2,FALSE)</f>
        <v>12</v>
      </c>
      <c r="E2309" s="14">
        <f>+VLOOKUP(C2309,'Fuentes de Financiamiento'!$A$1:$C$2398,3,FALSE)</f>
        <v>27018.98</v>
      </c>
      <c r="F2309" s="14" t="str">
        <f>+VLOOKUP(C2309,Georeferencias!$A$1:$D$2313,2,FALSE)</f>
        <v>Jalisco</v>
      </c>
      <c r="G2309" s="14" t="str">
        <f>+VLOOKUP(C2309,Georeferencias!$A$1:$D$2313,3,FALSE)</f>
        <v>Tamazula de Gordiano</v>
      </c>
      <c r="H2309" s="14" t="str">
        <f>+VLOOKUP(C2309,Georeferencias!$A$1:$D$2313,4,FALSE)</f>
        <v>Tamazula De Gordiano</v>
      </c>
      <c r="I2309" s="14" t="s">
        <v>1256</v>
      </c>
      <c r="J2309" s="14">
        <v>27018.98</v>
      </c>
      <c r="K2309" s="14" t="s">
        <v>17282</v>
      </c>
      <c r="L2309" s="14" t="s">
        <v>17283</v>
      </c>
      <c r="M2309" s="14">
        <v>14</v>
      </c>
      <c r="N2309" s="14" t="s">
        <v>11</v>
      </c>
      <c r="O2309" s="14">
        <v>85</v>
      </c>
      <c r="P2309" s="14" t="s">
        <v>916</v>
      </c>
      <c r="Q2309" s="14" t="s">
        <v>1259</v>
      </c>
      <c r="R2309" s="14" t="s">
        <v>1260</v>
      </c>
      <c r="S2309" s="14" t="s">
        <v>1261</v>
      </c>
      <c r="T2309" s="14" t="s">
        <v>14611</v>
      </c>
      <c r="U2309" s="14" t="s">
        <v>17284</v>
      </c>
      <c r="V2309" s="14" t="s">
        <v>1490</v>
      </c>
      <c r="W2309" s="14">
        <v>4</v>
      </c>
      <c r="X2309" s="14">
        <v>0</v>
      </c>
      <c r="Y2309" s="14">
        <v>0</v>
      </c>
      <c r="Z2309" s="14" t="s">
        <v>14620</v>
      </c>
      <c r="AA2309" s="14">
        <v>1</v>
      </c>
      <c r="AB2309" s="14" t="s">
        <v>17285</v>
      </c>
      <c r="AC2309" s="15">
        <v>44013</v>
      </c>
      <c r="AD2309" s="15">
        <v>44027</v>
      </c>
      <c r="AE2309" s="14">
        <v>27018.98</v>
      </c>
      <c r="AF2309" s="14">
        <v>27018.98</v>
      </c>
      <c r="AG2309" s="14">
        <v>27018.98</v>
      </c>
      <c r="AH2309" s="14">
        <v>27018.98</v>
      </c>
      <c r="AI2309" s="14">
        <v>27018.98</v>
      </c>
      <c r="AJ2309" s="14" t="s">
        <v>17286</v>
      </c>
      <c r="AK2309" s="14" t="s">
        <v>14623</v>
      </c>
      <c r="AL2309" s="14" t="s">
        <v>17287</v>
      </c>
      <c r="AM2309" s="14" t="s">
        <v>11648</v>
      </c>
      <c r="AN2309" s="14" t="s">
        <v>1271</v>
      </c>
      <c r="AO2309" s="14" t="s">
        <v>1272</v>
      </c>
      <c r="AP2309" s="14" t="s">
        <v>1272</v>
      </c>
    </row>
    <row r="2310" spans="1:42" x14ac:dyDescent="0.2">
      <c r="A2310" s="14">
        <v>2020</v>
      </c>
      <c r="B2310" s="14">
        <v>3</v>
      </c>
      <c r="C2310" s="14" t="s">
        <v>17288</v>
      </c>
      <c r="D2310" s="14">
        <f>+VLOOKUP(C2310,'Avances Fisicos'!$A$1:$D$2309,2,FALSE)</f>
        <v>25</v>
      </c>
      <c r="E2310" s="14">
        <f>+VLOOKUP(C2310,'Fuentes de Financiamiento'!$A$1:$C$2398,3,FALSE)</f>
        <v>83357.63</v>
      </c>
      <c r="F2310" s="14" t="str">
        <f>+VLOOKUP(C2310,Georeferencias!$A$1:$D$2313,2,FALSE)</f>
        <v>Jalisco</v>
      </c>
      <c r="G2310" s="14" t="str">
        <f>+VLOOKUP(C2310,Georeferencias!$A$1:$D$2313,3,FALSE)</f>
        <v>Tamazula de Gordiano</v>
      </c>
      <c r="H2310" s="14" t="str">
        <f>+VLOOKUP(C2310,Georeferencias!$A$1:$D$2313,4,FALSE)</f>
        <v>Las Trojas</v>
      </c>
      <c r="I2310" s="14" t="s">
        <v>1256</v>
      </c>
      <c r="J2310" s="14">
        <v>83357.63</v>
      </c>
      <c r="K2310" s="14" t="s">
        <v>17289</v>
      </c>
      <c r="L2310" s="14" t="s">
        <v>17290</v>
      </c>
      <c r="M2310" s="14">
        <v>14</v>
      </c>
      <c r="N2310" s="14" t="s">
        <v>11</v>
      </c>
      <c r="O2310" s="14">
        <v>85</v>
      </c>
      <c r="P2310" s="14" t="s">
        <v>916</v>
      </c>
      <c r="Q2310" s="14" t="s">
        <v>1259</v>
      </c>
      <c r="R2310" s="14" t="s">
        <v>1335</v>
      </c>
      <c r="S2310" s="14" t="s">
        <v>1261</v>
      </c>
      <c r="T2310" s="14" t="s">
        <v>14611</v>
      </c>
      <c r="U2310" s="14" t="s">
        <v>17291</v>
      </c>
      <c r="V2310" s="14" t="s">
        <v>1490</v>
      </c>
      <c r="W2310" s="14">
        <v>15</v>
      </c>
      <c r="X2310" s="14">
        <v>25</v>
      </c>
      <c r="Y2310" s="14">
        <v>0</v>
      </c>
      <c r="Z2310" s="14" t="s">
        <v>17292</v>
      </c>
      <c r="AA2310" s="14">
        <v>1</v>
      </c>
      <c r="AB2310" s="14" t="s">
        <v>17293</v>
      </c>
      <c r="AC2310" s="15">
        <v>44027</v>
      </c>
      <c r="AD2310" s="15">
        <v>44042</v>
      </c>
      <c r="AE2310" s="14">
        <v>83357.63</v>
      </c>
      <c r="AF2310" s="14">
        <v>83357.63</v>
      </c>
      <c r="AG2310" s="14">
        <v>83357.63</v>
      </c>
      <c r="AH2310" s="14">
        <v>83357.63</v>
      </c>
      <c r="AI2310" s="14">
        <v>83357.63</v>
      </c>
      <c r="AJ2310" s="14" t="s">
        <v>17294</v>
      </c>
      <c r="AK2310" s="14" t="s">
        <v>17295</v>
      </c>
      <c r="AL2310" s="14" t="s">
        <v>17296</v>
      </c>
      <c r="AM2310" s="14" t="s">
        <v>11648</v>
      </c>
      <c r="AN2310" s="14" t="s">
        <v>1271</v>
      </c>
      <c r="AO2310" s="14" t="s">
        <v>1272</v>
      </c>
      <c r="AP2310" s="14" t="s">
        <v>1272</v>
      </c>
    </row>
  </sheetData>
  <autoFilter ref="A2:AP2310"/>
  <pageMargins left="0.70866141732283472" right="0.70866141732283472" top="0.74803149606299213" bottom="0.74803149606299213" header="0.31496062992125984" footer="0.31496062992125984"/>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98"/>
  <sheetViews>
    <sheetView workbookViewId="0">
      <selection activeCell="A2" sqref="A2"/>
    </sheetView>
  </sheetViews>
  <sheetFormatPr baseColWidth="10" defaultRowHeight="14.25" x14ac:dyDescent="0.2"/>
  <cols>
    <col min="1" max="1" width="11.42578125" style="14"/>
    <col min="2" max="2" width="13.5703125" style="14" bestFit="1" customWidth="1"/>
    <col min="3" max="3" width="14.140625" style="14" bestFit="1" customWidth="1"/>
    <col min="4" max="16384" width="11.42578125" style="14"/>
  </cols>
  <sheetData>
    <row r="1" spans="1:3" x14ac:dyDescent="0.2">
      <c r="A1" s="13" t="s">
        <v>1223</v>
      </c>
      <c r="B1" s="13" t="s">
        <v>17297</v>
      </c>
      <c r="C1" s="13" t="s">
        <v>17298</v>
      </c>
    </row>
    <row r="2" spans="1:3" x14ac:dyDescent="0.2">
      <c r="A2" s="14" t="s">
        <v>1255</v>
      </c>
      <c r="B2" s="14">
        <v>5500</v>
      </c>
      <c r="C2" s="14">
        <v>11000</v>
      </c>
    </row>
    <row r="3" spans="1:3" x14ac:dyDescent="0.2">
      <c r="A3" s="14" t="s">
        <v>1255</v>
      </c>
      <c r="B3" s="14">
        <v>5500</v>
      </c>
      <c r="C3" s="14">
        <v>11000</v>
      </c>
    </row>
    <row r="4" spans="1:3" x14ac:dyDescent="0.2">
      <c r="A4" s="14" t="s">
        <v>1273</v>
      </c>
      <c r="B4" s="14">
        <v>5500</v>
      </c>
      <c r="C4" s="14">
        <v>11000</v>
      </c>
    </row>
    <row r="5" spans="1:3" x14ac:dyDescent="0.2">
      <c r="A5" s="14" t="s">
        <v>1273</v>
      </c>
      <c r="B5" s="14">
        <v>5500</v>
      </c>
      <c r="C5" s="14">
        <v>11000</v>
      </c>
    </row>
    <row r="6" spans="1:3" x14ac:dyDescent="0.2">
      <c r="A6" s="14" t="s">
        <v>1279</v>
      </c>
      <c r="B6" s="14">
        <v>8250</v>
      </c>
      <c r="C6" s="14">
        <v>16500</v>
      </c>
    </row>
    <row r="7" spans="1:3" x14ac:dyDescent="0.2">
      <c r="A7" s="14" t="s">
        <v>1279</v>
      </c>
      <c r="B7" s="14">
        <v>8250</v>
      </c>
      <c r="C7" s="14">
        <v>16500</v>
      </c>
    </row>
    <row r="8" spans="1:3" x14ac:dyDescent="0.2">
      <c r="A8" s="14" t="s">
        <v>1286</v>
      </c>
      <c r="B8" s="14">
        <v>8250</v>
      </c>
      <c r="C8" s="14">
        <v>16500</v>
      </c>
    </row>
    <row r="9" spans="1:3" x14ac:dyDescent="0.2">
      <c r="A9" s="14" t="s">
        <v>1286</v>
      </c>
      <c r="B9" s="14">
        <v>8250</v>
      </c>
      <c r="C9" s="14">
        <v>16500</v>
      </c>
    </row>
    <row r="10" spans="1:3" x14ac:dyDescent="0.2">
      <c r="A10" s="14" t="s">
        <v>1293</v>
      </c>
      <c r="B10" s="14">
        <v>13750</v>
      </c>
      <c r="C10" s="14">
        <v>27500</v>
      </c>
    </row>
    <row r="11" spans="1:3" x14ac:dyDescent="0.2">
      <c r="A11" s="14" t="s">
        <v>1293</v>
      </c>
      <c r="B11" s="14">
        <v>13750</v>
      </c>
      <c r="C11" s="14">
        <v>27500</v>
      </c>
    </row>
    <row r="12" spans="1:3" x14ac:dyDescent="0.2">
      <c r="A12" s="14" t="s">
        <v>1300</v>
      </c>
      <c r="B12" s="14">
        <v>16500</v>
      </c>
      <c r="C12" s="14">
        <v>33000</v>
      </c>
    </row>
    <row r="13" spans="1:3" x14ac:dyDescent="0.2">
      <c r="A13" s="14" t="s">
        <v>1300</v>
      </c>
      <c r="B13" s="14">
        <v>16500</v>
      </c>
      <c r="C13" s="14">
        <v>33000</v>
      </c>
    </row>
    <row r="14" spans="1:3" x14ac:dyDescent="0.2">
      <c r="A14" s="14" t="s">
        <v>1307</v>
      </c>
      <c r="B14" s="14">
        <v>6600</v>
      </c>
      <c r="C14" s="14">
        <v>16500</v>
      </c>
    </row>
    <row r="15" spans="1:3" x14ac:dyDescent="0.2">
      <c r="A15" s="14" t="s">
        <v>1307</v>
      </c>
      <c r="B15" s="14">
        <v>9900</v>
      </c>
      <c r="C15" s="14">
        <v>16500</v>
      </c>
    </row>
    <row r="16" spans="1:3" x14ac:dyDescent="0.2">
      <c r="A16" s="14" t="s">
        <v>1314</v>
      </c>
      <c r="B16" s="14">
        <v>2750</v>
      </c>
      <c r="C16" s="14">
        <v>5500</v>
      </c>
    </row>
    <row r="17" spans="1:3" x14ac:dyDescent="0.2">
      <c r="A17" s="14" t="s">
        <v>1314</v>
      </c>
      <c r="B17" s="14">
        <v>2750</v>
      </c>
      <c r="C17" s="14">
        <v>5500</v>
      </c>
    </row>
    <row r="18" spans="1:3" x14ac:dyDescent="0.2">
      <c r="A18" s="14" t="s">
        <v>1321</v>
      </c>
      <c r="B18" s="14">
        <v>231500</v>
      </c>
      <c r="C18" s="14">
        <v>231500</v>
      </c>
    </row>
    <row r="19" spans="1:3" x14ac:dyDescent="0.2">
      <c r="A19" s="14" t="s">
        <v>1333</v>
      </c>
      <c r="B19" s="14">
        <v>1318877.8999999999</v>
      </c>
      <c r="C19" s="14">
        <v>1318877.8999999999</v>
      </c>
    </row>
    <row r="20" spans="1:3" x14ac:dyDescent="0.2">
      <c r="A20" s="14" t="s">
        <v>1343</v>
      </c>
      <c r="B20" s="14">
        <v>478708.5</v>
      </c>
      <c r="C20" s="14">
        <v>478708.5</v>
      </c>
    </row>
    <row r="21" spans="1:3" x14ac:dyDescent="0.2">
      <c r="A21" s="14" t="s">
        <v>1352</v>
      </c>
      <c r="B21" s="14">
        <v>456159.94</v>
      </c>
      <c r="C21" s="14">
        <v>456159.94</v>
      </c>
    </row>
    <row r="22" spans="1:3" x14ac:dyDescent="0.2">
      <c r="A22" s="14" t="s">
        <v>1356</v>
      </c>
      <c r="B22" s="14">
        <v>713443.08</v>
      </c>
      <c r="C22" s="14">
        <v>713443.08</v>
      </c>
    </row>
    <row r="23" spans="1:3" x14ac:dyDescent="0.2">
      <c r="A23" s="14" t="s">
        <v>1356</v>
      </c>
      <c r="B23" s="14">
        <v>713443.08</v>
      </c>
      <c r="C23" s="14">
        <v>713443.08</v>
      </c>
    </row>
    <row r="24" spans="1:3" x14ac:dyDescent="0.2">
      <c r="A24" s="14" t="s">
        <v>1363</v>
      </c>
      <c r="B24" s="14">
        <v>4800</v>
      </c>
      <c r="C24" s="14">
        <v>25999.84</v>
      </c>
    </row>
    <row r="25" spans="1:3" x14ac:dyDescent="0.2">
      <c r="A25" s="14" t="s">
        <v>1363</v>
      </c>
      <c r="B25" s="14">
        <v>25999.84</v>
      </c>
      <c r="C25" s="14">
        <v>25999.84</v>
      </c>
    </row>
    <row r="26" spans="1:3" x14ac:dyDescent="0.2">
      <c r="A26" s="14" t="s">
        <v>1376</v>
      </c>
      <c r="B26" s="14">
        <v>19200</v>
      </c>
      <c r="C26" s="14">
        <v>103996.48</v>
      </c>
    </row>
    <row r="27" spans="1:3" x14ac:dyDescent="0.2">
      <c r="A27" s="14" t="s">
        <v>1376</v>
      </c>
      <c r="B27" s="14">
        <v>103996.48</v>
      </c>
      <c r="C27" s="14">
        <v>103996.48</v>
      </c>
    </row>
    <row r="28" spans="1:3" x14ac:dyDescent="0.2">
      <c r="A28" s="14" t="s">
        <v>1383</v>
      </c>
      <c r="B28" s="14">
        <v>45498.46</v>
      </c>
      <c r="C28" s="14">
        <v>45498.46</v>
      </c>
    </row>
    <row r="29" spans="1:3" x14ac:dyDescent="0.2">
      <c r="A29" s="14" t="s">
        <v>1383</v>
      </c>
      <c r="B29" s="14">
        <v>8400</v>
      </c>
      <c r="C29" s="14">
        <v>45498.46</v>
      </c>
    </row>
    <row r="30" spans="1:3" x14ac:dyDescent="0.2">
      <c r="A30" s="14" t="s">
        <v>1390</v>
      </c>
      <c r="B30" s="14">
        <v>224549.5</v>
      </c>
      <c r="C30" s="14">
        <v>224549.5</v>
      </c>
    </row>
    <row r="31" spans="1:3" x14ac:dyDescent="0.2">
      <c r="A31" s="14" t="s">
        <v>1397</v>
      </c>
      <c r="B31" s="14">
        <v>1789454.77</v>
      </c>
      <c r="C31" s="14">
        <v>1789454.77</v>
      </c>
    </row>
    <row r="32" spans="1:3" x14ac:dyDescent="0.2">
      <c r="A32" s="14" t="s">
        <v>1397</v>
      </c>
      <c r="B32" s="14">
        <v>1789454.77</v>
      </c>
      <c r="C32" s="14">
        <v>1789454.77</v>
      </c>
    </row>
    <row r="33" spans="1:3" x14ac:dyDescent="0.2">
      <c r="A33" s="14" t="s">
        <v>1403</v>
      </c>
      <c r="B33" s="14">
        <v>664133.88</v>
      </c>
      <c r="C33" s="14">
        <v>664133.88</v>
      </c>
    </row>
    <row r="34" spans="1:3" x14ac:dyDescent="0.2">
      <c r="A34" s="14" t="s">
        <v>1403</v>
      </c>
      <c r="B34" s="14">
        <v>664133.88</v>
      </c>
      <c r="C34" s="14">
        <v>664133.88</v>
      </c>
    </row>
    <row r="35" spans="1:3" x14ac:dyDescent="0.2">
      <c r="A35" s="14" t="s">
        <v>1409</v>
      </c>
      <c r="B35" s="14">
        <v>58826.59</v>
      </c>
      <c r="C35" s="14">
        <v>58826.59</v>
      </c>
    </row>
    <row r="36" spans="1:3" x14ac:dyDescent="0.2">
      <c r="A36" s="14" t="s">
        <v>1416</v>
      </c>
      <c r="B36" s="14">
        <v>174166.74</v>
      </c>
      <c r="C36" s="14">
        <v>174166.74</v>
      </c>
    </row>
    <row r="37" spans="1:3" x14ac:dyDescent="0.2">
      <c r="A37" s="14" t="s">
        <v>1425</v>
      </c>
      <c r="B37" s="14">
        <v>31666.68</v>
      </c>
      <c r="C37" s="14">
        <v>31666.68</v>
      </c>
    </row>
    <row r="38" spans="1:3" x14ac:dyDescent="0.2">
      <c r="A38" s="14" t="s">
        <v>1434</v>
      </c>
      <c r="B38" s="14">
        <v>15833.33</v>
      </c>
      <c r="C38" s="14">
        <v>15833.33</v>
      </c>
    </row>
    <row r="39" spans="1:3" x14ac:dyDescent="0.2">
      <c r="A39" s="14" t="s">
        <v>1442</v>
      </c>
      <c r="B39" s="14">
        <v>1070118.1399999999</v>
      </c>
      <c r="C39" s="14">
        <v>1070118.1399999999</v>
      </c>
    </row>
    <row r="40" spans="1:3" x14ac:dyDescent="0.2">
      <c r="A40" s="14" t="s">
        <v>1442</v>
      </c>
      <c r="B40" s="14">
        <v>309192.19</v>
      </c>
      <c r="C40" s="14">
        <v>309192.19</v>
      </c>
    </row>
    <row r="41" spans="1:3" x14ac:dyDescent="0.2">
      <c r="A41" s="14" t="s">
        <v>1442</v>
      </c>
      <c r="B41" s="14">
        <v>2068965.5</v>
      </c>
      <c r="C41" s="14">
        <v>2068965.5</v>
      </c>
    </row>
    <row r="42" spans="1:3" x14ac:dyDescent="0.2">
      <c r="A42" s="14" t="s">
        <v>1451</v>
      </c>
      <c r="B42" s="14">
        <v>684513.7</v>
      </c>
      <c r="C42" s="14">
        <v>684513.7</v>
      </c>
    </row>
    <row r="43" spans="1:3" x14ac:dyDescent="0.2">
      <c r="A43" s="14" t="s">
        <v>1458</v>
      </c>
      <c r="B43" s="14">
        <v>546631.69999999995</v>
      </c>
      <c r="C43" s="14">
        <v>546631.69999999995</v>
      </c>
    </row>
    <row r="44" spans="1:3" x14ac:dyDescent="0.2">
      <c r="A44" s="14" t="s">
        <v>1462</v>
      </c>
      <c r="B44" s="14">
        <v>65232.78</v>
      </c>
      <c r="C44" s="14">
        <v>71923.320000000007</v>
      </c>
    </row>
    <row r="45" spans="1:3" x14ac:dyDescent="0.2">
      <c r="A45" s="14" t="s">
        <v>1473</v>
      </c>
      <c r="B45" s="14">
        <v>200000</v>
      </c>
      <c r="C45" s="14">
        <v>213269.55</v>
      </c>
    </row>
    <row r="46" spans="1:3" x14ac:dyDescent="0.2">
      <c r="A46" s="14" t="s">
        <v>1478</v>
      </c>
      <c r="B46" s="14">
        <v>1418972.34</v>
      </c>
      <c r="C46" s="14">
        <v>1418972.34</v>
      </c>
    </row>
    <row r="47" spans="1:3" x14ac:dyDescent="0.2">
      <c r="A47" s="14" t="s">
        <v>1486</v>
      </c>
      <c r="B47" s="14">
        <v>7449219.4400000004</v>
      </c>
      <c r="C47" s="14">
        <v>7449219.4400000004</v>
      </c>
    </row>
    <row r="48" spans="1:3" x14ac:dyDescent="0.2">
      <c r="A48" s="14" t="s">
        <v>1494</v>
      </c>
      <c r="B48" s="14">
        <v>1426457.75</v>
      </c>
      <c r="C48" s="14">
        <v>1426457.75</v>
      </c>
    </row>
    <row r="49" spans="1:3" x14ac:dyDescent="0.2">
      <c r="A49" s="14" t="s">
        <v>1498</v>
      </c>
      <c r="B49" s="14">
        <v>3334995.48</v>
      </c>
      <c r="C49" s="14">
        <v>3334995.48</v>
      </c>
    </row>
    <row r="50" spans="1:3" x14ac:dyDescent="0.2">
      <c r="A50" s="14" t="s">
        <v>1502</v>
      </c>
      <c r="B50" s="14">
        <v>715549.72</v>
      </c>
      <c r="C50" s="14">
        <v>715549.72</v>
      </c>
    </row>
    <row r="51" spans="1:3" x14ac:dyDescent="0.2">
      <c r="A51" s="14" t="s">
        <v>1506</v>
      </c>
      <c r="B51" s="14">
        <v>2459200.5699999998</v>
      </c>
      <c r="C51" s="14">
        <v>2459200.5699999998</v>
      </c>
    </row>
    <row r="52" spans="1:3" x14ac:dyDescent="0.2">
      <c r="A52" s="14" t="s">
        <v>1510</v>
      </c>
      <c r="B52" s="14">
        <v>510589.48</v>
      </c>
      <c r="C52" s="14">
        <v>510589.48</v>
      </c>
    </row>
    <row r="53" spans="1:3" x14ac:dyDescent="0.2">
      <c r="A53" s="14" t="s">
        <v>1515</v>
      </c>
      <c r="B53" s="14">
        <v>4746417.88</v>
      </c>
      <c r="C53" s="14">
        <v>4746417.88</v>
      </c>
    </row>
    <row r="54" spans="1:3" x14ac:dyDescent="0.2">
      <c r="A54" s="14" t="s">
        <v>1520</v>
      </c>
      <c r="B54" s="14">
        <v>1441323.44</v>
      </c>
      <c r="C54" s="14">
        <v>1441323.44</v>
      </c>
    </row>
    <row r="55" spans="1:3" x14ac:dyDescent="0.2">
      <c r="A55" s="14" t="s">
        <v>1524</v>
      </c>
      <c r="B55" s="14">
        <v>898626.95</v>
      </c>
      <c r="C55" s="14">
        <v>898626.95</v>
      </c>
    </row>
    <row r="56" spans="1:3" x14ac:dyDescent="0.2">
      <c r="A56" s="14" t="s">
        <v>1528</v>
      </c>
      <c r="B56" s="14">
        <v>473546.16</v>
      </c>
      <c r="C56" s="14">
        <v>473546.16</v>
      </c>
    </row>
    <row r="57" spans="1:3" x14ac:dyDescent="0.2">
      <c r="A57" s="14" t="s">
        <v>1533</v>
      </c>
      <c r="B57" s="14">
        <v>957206.66</v>
      </c>
      <c r="C57" s="14">
        <v>957206.66</v>
      </c>
    </row>
    <row r="58" spans="1:3" x14ac:dyDescent="0.2">
      <c r="A58" s="14" t="s">
        <v>1537</v>
      </c>
      <c r="B58" s="14">
        <v>1441048.75</v>
      </c>
      <c r="C58" s="14">
        <v>1441048.75</v>
      </c>
    </row>
    <row r="59" spans="1:3" x14ac:dyDescent="0.2">
      <c r="A59" s="14" t="s">
        <v>1542</v>
      </c>
      <c r="B59" s="14">
        <v>1849356.86</v>
      </c>
      <c r="C59" s="14">
        <v>1849356.86</v>
      </c>
    </row>
    <row r="60" spans="1:3" x14ac:dyDescent="0.2">
      <c r="A60" s="14" t="s">
        <v>1546</v>
      </c>
      <c r="B60" s="14">
        <v>945327.43</v>
      </c>
      <c r="C60" s="14">
        <v>945327.43</v>
      </c>
    </row>
    <row r="61" spans="1:3" x14ac:dyDescent="0.2">
      <c r="A61" s="14" t="s">
        <v>1550</v>
      </c>
      <c r="B61" s="14">
        <v>93984.34</v>
      </c>
      <c r="C61" s="14">
        <v>93984.34</v>
      </c>
    </row>
    <row r="62" spans="1:3" x14ac:dyDescent="0.2">
      <c r="A62" s="14" t="s">
        <v>1555</v>
      </c>
      <c r="B62" s="14">
        <v>633382.74</v>
      </c>
      <c r="C62" s="14">
        <v>633382.74</v>
      </c>
    </row>
    <row r="63" spans="1:3" x14ac:dyDescent="0.2">
      <c r="A63" s="14" t="s">
        <v>1559</v>
      </c>
      <c r="B63" s="14">
        <v>282278.75</v>
      </c>
      <c r="C63" s="14">
        <v>282278.75</v>
      </c>
    </row>
    <row r="64" spans="1:3" x14ac:dyDescent="0.2">
      <c r="A64" s="14" t="s">
        <v>1563</v>
      </c>
      <c r="B64" s="14">
        <v>1450605.05</v>
      </c>
      <c r="C64" s="14">
        <v>1450605.05</v>
      </c>
    </row>
    <row r="65" spans="1:3" x14ac:dyDescent="0.2">
      <c r="A65" s="14" t="s">
        <v>1569</v>
      </c>
      <c r="B65" s="14">
        <v>941821.4</v>
      </c>
      <c r="C65" s="14">
        <v>941821.4</v>
      </c>
    </row>
    <row r="66" spans="1:3" x14ac:dyDescent="0.2">
      <c r="A66" s="14" t="s">
        <v>1573</v>
      </c>
      <c r="B66" s="14">
        <v>2146678.12</v>
      </c>
      <c r="C66" s="14">
        <v>2146678.12</v>
      </c>
    </row>
    <row r="67" spans="1:3" x14ac:dyDescent="0.2">
      <c r="A67" s="14" t="s">
        <v>1578</v>
      </c>
      <c r="B67" s="14">
        <v>1652984.95</v>
      </c>
      <c r="C67" s="14">
        <v>1652984.95</v>
      </c>
    </row>
    <row r="68" spans="1:3" x14ac:dyDescent="0.2">
      <c r="A68" s="14" t="s">
        <v>1582</v>
      </c>
      <c r="B68" s="14">
        <v>4097504.3</v>
      </c>
      <c r="C68" s="14">
        <v>4326923.08</v>
      </c>
    </row>
    <row r="69" spans="1:3" x14ac:dyDescent="0.2">
      <c r="A69" s="14" t="s">
        <v>1586</v>
      </c>
      <c r="B69" s="14">
        <v>365970.14</v>
      </c>
      <c r="C69" s="14">
        <v>27640.53</v>
      </c>
    </row>
    <row r="70" spans="1:3" x14ac:dyDescent="0.2">
      <c r="A70" s="14" t="s">
        <v>1595</v>
      </c>
      <c r="B70" s="14">
        <v>397356.61</v>
      </c>
      <c r="C70" s="14">
        <v>397357.16</v>
      </c>
    </row>
    <row r="71" spans="1:3" x14ac:dyDescent="0.2">
      <c r="A71" s="14" t="s">
        <v>1601</v>
      </c>
      <c r="B71" s="14">
        <v>10786502.880000001</v>
      </c>
      <c r="C71" s="14">
        <v>14480534.630000001</v>
      </c>
    </row>
    <row r="72" spans="1:3" x14ac:dyDescent="0.2">
      <c r="A72" s="14" t="s">
        <v>1609</v>
      </c>
      <c r="B72" s="14">
        <v>494385.05</v>
      </c>
      <c r="C72" s="14">
        <v>494385.05</v>
      </c>
    </row>
    <row r="73" spans="1:3" x14ac:dyDescent="0.2">
      <c r="A73" s="14" t="s">
        <v>1617</v>
      </c>
      <c r="B73" s="14">
        <v>385864.81</v>
      </c>
      <c r="C73" s="14">
        <v>385831.9</v>
      </c>
    </row>
    <row r="74" spans="1:3" x14ac:dyDescent="0.2">
      <c r="A74" s="14" t="s">
        <v>1626</v>
      </c>
      <c r="B74" s="14">
        <v>5277172.26</v>
      </c>
      <c r="C74" s="14">
        <v>5277172.26</v>
      </c>
    </row>
    <row r="75" spans="1:3" x14ac:dyDescent="0.2">
      <c r="A75" s="14" t="s">
        <v>1631</v>
      </c>
      <c r="B75" s="14">
        <v>1422626.75</v>
      </c>
      <c r="C75" s="14">
        <v>1422626.75</v>
      </c>
    </row>
    <row r="76" spans="1:3" x14ac:dyDescent="0.2">
      <c r="A76" s="14" t="s">
        <v>1635</v>
      </c>
      <c r="B76" s="14">
        <v>4554526.4000000004</v>
      </c>
      <c r="C76" s="14">
        <v>4554526.4000000004</v>
      </c>
    </row>
    <row r="77" spans="1:3" x14ac:dyDescent="0.2">
      <c r="A77" s="14" t="s">
        <v>1639</v>
      </c>
      <c r="B77" s="14">
        <v>4997574.29</v>
      </c>
      <c r="C77" s="14">
        <v>4997574.29</v>
      </c>
    </row>
    <row r="78" spans="1:3" x14ac:dyDescent="0.2">
      <c r="A78" s="14" t="s">
        <v>1643</v>
      </c>
      <c r="B78" s="14">
        <v>1821127.45</v>
      </c>
      <c r="C78" s="14">
        <v>1821127.45</v>
      </c>
    </row>
    <row r="79" spans="1:3" x14ac:dyDescent="0.2">
      <c r="A79" s="14" t="s">
        <v>1648</v>
      </c>
      <c r="B79" s="14">
        <v>4612707.42</v>
      </c>
      <c r="C79" s="14">
        <v>4612707.42</v>
      </c>
    </row>
    <row r="80" spans="1:3" x14ac:dyDescent="0.2">
      <c r="A80" s="14" t="s">
        <v>1652</v>
      </c>
      <c r="B80" s="14">
        <v>5070744.16</v>
      </c>
      <c r="C80" s="14">
        <v>5070744.16</v>
      </c>
    </row>
    <row r="81" spans="1:3" x14ac:dyDescent="0.2">
      <c r="A81" s="14" t="s">
        <v>1657</v>
      </c>
      <c r="B81" s="14">
        <v>5053112.28</v>
      </c>
      <c r="C81" s="14">
        <v>5053112.28</v>
      </c>
    </row>
    <row r="82" spans="1:3" x14ac:dyDescent="0.2">
      <c r="A82" s="14" t="s">
        <v>1662</v>
      </c>
      <c r="B82" s="14">
        <v>4540757.24</v>
      </c>
      <c r="C82" s="14">
        <v>5288461.1500000004</v>
      </c>
    </row>
    <row r="83" spans="1:3" x14ac:dyDescent="0.2">
      <c r="A83" s="14" t="s">
        <v>1667</v>
      </c>
      <c r="B83" s="14">
        <v>5864686.3099999996</v>
      </c>
      <c r="C83" s="14">
        <v>5864686.3099999996</v>
      </c>
    </row>
    <row r="84" spans="1:3" x14ac:dyDescent="0.2">
      <c r="A84" s="14" t="s">
        <v>1671</v>
      </c>
      <c r="B84" s="14">
        <v>998729.99</v>
      </c>
      <c r="C84" s="14">
        <v>998729.99</v>
      </c>
    </row>
    <row r="85" spans="1:3" x14ac:dyDescent="0.2">
      <c r="A85" s="14" t="s">
        <v>1675</v>
      </c>
      <c r="B85" s="14">
        <v>1652400.11</v>
      </c>
      <c r="C85" s="14">
        <v>1652400.11</v>
      </c>
    </row>
    <row r="86" spans="1:3" x14ac:dyDescent="0.2">
      <c r="A86" s="14" t="s">
        <v>1679</v>
      </c>
      <c r="B86" s="14">
        <v>849200.92</v>
      </c>
      <c r="C86" s="14">
        <v>849200.92</v>
      </c>
    </row>
    <row r="87" spans="1:3" x14ac:dyDescent="0.2">
      <c r="A87" s="14" t="s">
        <v>1683</v>
      </c>
      <c r="B87" s="14">
        <v>5133509.2300000004</v>
      </c>
      <c r="C87" s="14">
        <v>5133509.2300000004</v>
      </c>
    </row>
    <row r="88" spans="1:3" x14ac:dyDescent="0.2">
      <c r="A88" s="14" t="s">
        <v>1687</v>
      </c>
      <c r="B88" s="14">
        <v>5050433.7300000004</v>
      </c>
      <c r="C88" s="14">
        <v>5050433.7300000004</v>
      </c>
    </row>
    <row r="89" spans="1:3" x14ac:dyDescent="0.2">
      <c r="A89" s="14" t="s">
        <v>1691</v>
      </c>
      <c r="B89" s="14">
        <v>2862705</v>
      </c>
      <c r="C89" s="14">
        <v>2862705</v>
      </c>
    </row>
    <row r="90" spans="1:3" x14ac:dyDescent="0.2">
      <c r="A90" s="14" t="s">
        <v>1695</v>
      </c>
      <c r="B90" s="14">
        <v>5285354.92</v>
      </c>
      <c r="C90" s="14">
        <v>5285354.92</v>
      </c>
    </row>
    <row r="91" spans="1:3" x14ac:dyDescent="0.2">
      <c r="A91" s="14" t="s">
        <v>1699</v>
      </c>
      <c r="B91" s="14">
        <v>680429.93</v>
      </c>
      <c r="C91" s="14">
        <v>680429.93</v>
      </c>
    </row>
    <row r="92" spans="1:3" x14ac:dyDescent="0.2">
      <c r="A92" s="14" t="s">
        <v>1703</v>
      </c>
      <c r="B92" s="14">
        <v>1033419.99</v>
      </c>
      <c r="C92" s="14">
        <v>1033419.99</v>
      </c>
    </row>
    <row r="93" spans="1:3" x14ac:dyDescent="0.2">
      <c r="A93" s="14" t="s">
        <v>1711</v>
      </c>
      <c r="B93" s="14">
        <v>571644.55000000005</v>
      </c>
      <c r="C93" s="14">
        <v>571644.55000000005</v>
      </c>
    </row>
    <row r="94" spans="1:3" x14ac:dyDescent="0.2">
      <c r="A94" s="14" t="s">
        <v>1719</v>
      </c>
      <c r="B94" s="14">
        <v>558852.57999999996</v>
      </c>
      <c r="C94" s="14">
        <v>558852.57999999996</v>
      </c>
    </row>
    <row r="95" spans="1:3" x14ac:dyDescent="0.2">
      <c r="A95" s="14" t="s">
        <v>1727</v>
      </c>
      <c r="B95" s="14">
        <v>290920.71999999997</v>
      </c>
      <c r="C95" s="14">
        <v>290920.71999999997</v>
      </c>
    </row>
    <row r="96" spans="1:3" x14ac:dyDescent="0.2">
      <c r="A96" s="14" t="s">
        <v>1735</v>
      </c>
      <c r="B96" s="14">
        <v>129026.13</v>
      </c>
      <c r="C96" s="14">
        <v>351910.46</v>
      </c>
    </row>
    <row r="97" spans="1:3" x14ac:dyDescent="0.2">
      <c r="A97" s="14" t="s">
        <v>1743</v>
      </c>
      <c r="B97" s="14">
        <v>87313.279999999999</v>
      </c>
      <c r="C97" s="14">
        <v>99208.04</v>
      </c>
    </row>
    <row r="98" spans="1:3" x14ac:dyDescent="0.2">
      <c r="A98" s="14" t="s">
        <v>1750</v>
      </c>
      <c r="B98" s="14">
        <v>1720115.87</v>
      </c>
      <c r="C98" s="14">
        <v>1720115.87</v>
      </c>
    </row>
    <row r="99" spans="1:3" x14ac:dyDescent="0.2">
      <c r="A99" s="14" t="s">
        <v>1758</v>
      </c>
      <c r="B99" s="14">
        <v>320937.63</v>
      </c>
      <c r="C99" s="14">
        <v>320937.63</v>
      </c>
    </row>
    <row r="100" spans="1:3" x14ac:dyDescent="0.2">
      <c r="A100" s="14" t="s">
        <v>1766</v>
      </c>
      <c r="B100" s="14">
        <v>510638.54</v>
      </c>
      <c r="C100" s="14">
        <v>510638.54</v>
      </c>
    </row>
    <row r="101" spans="1:3" x14ac:dyDescent="0.2">
      <c r="A101" s="14" t="s">
        <v>1775</v>
      </c>
      <c r="B101" s="14">
        <v>250892.58</v>
      </c>
      <c r="C101" s="14">
        <v>250892.58</v>
      </c>
    </row>
    <row r="102" spans="1:3" x14ac:dyDescent="0.2">
      <c r="A102" s="14" t="s">
        <v>1783</v>
      </c>
      <c r="B102" s="14">
        <v>97257.57</v>
      </c>
      <c r="C102" s="14">
        <v>97257.57</v>
      </c>
    </row>
    <row r="103" spans="1:3" x14ac:dyDescent="0.2">
      <c r="A103" s="14" t="s">
        <v>1791</v>
      </c>
      <c r="B103" s="14">
        <v>1813641.09</v>
      </c>
      <c r="C103" s="14">
        <v>1813641.09</v>
      </c>
    </row>
    <row r="104" spans="1:3" x14ac:dyDescent="0.2">
      <c r="A104" s="14" t="s">
        <v>1799</v>
      </c>
      <c r="B104" s="14">
        <v>438987.2</v>
      </c>
      <c r="C104" s="14">
        <v>438987.2</v>
      </c>
    </row>
    <row r="105" spans="1:3" x14ac:dyDescent="0.2">
      <c r="A105" s="14" t="s">
        <v>1806</v>
      </c>
      <c r="B105" s="14">
        <v>201314.42</v>
      </c>
      <c r="C105" s="14">
        <v>201314.42</v>
      </c>
    </row>
    <row r="106" spans="1:3" x14ac:dyDescent="0.2">
      <c r="A106" s="14" t="s">
        <v>1814</v>
      </c>
      <c r="B106" s="14">
        <v>93733.05</v>
      </c>
      <c r="C106" s="14">
        <v>93733.05</v>
      </c>
    </row>
    <row r="107" spans="1:3" x14ac:dyDescent="0.2">
      <c r="A107" s="14" t="s">
        <v>1821</v>
      </c>
      <c r="B107" s="14">
        <v>370438.35</v>
      </c>
      <c r="C107" s="14">
        <v>370438.35</v>
      </c>
    </row>
    <row r="108" spans="1:3" x14ac:dyDescent="0.2">
      <c r="A108" s="14" t="s">
        <v>1829</v>
      </c>
      <c r="B108" s="14">
        <v>717290.13</v>
      </c>
      <c r="C108" s="14">
        <v>717290.13</v>
      </c>
    </row>
    <row r="109" spans="1:3" x14ac:dyDescent="0.2">
      <c r="A109" s="14" t="s">
        <v>1838</v>
      </c>
      <c r="B109" s="14">
        <v>339050.33</v>
      </c>
      <c r="C109" s="14">
        <v>339050.33</v>
      </c>
    </row>
    <row r="110" spans="1:3" x14ac:dyDescent="0.2">
      <c r="A110" s="14" t="s">
        <v>1846</v>
      </c>
      <c r="B110" s="14">
        <v>820271.06</v>
      </c>
      <c r="C110" s="14">
        <v>820271.06</v>
      </c>
    </row>
    <row r="111" spans="1:3" x14ac:dyDescent="0.2">
      <c r="A111" s="14" t="s">
        <v>1854</v>
      </c>
      <c r="B111" s="14">
        <v>512534.24</v>
      </c>
      <c r="C111" s="14">
        <v>512534.24</v>
      </c>
    </row>
    <row r="112" spans="1:3" x14ac:dyDescent="0.2">
      <c r="A112" s="14" t="s">
        <v>1861</v>
      </c>
      <c r="B112" s="14">
        <v>460449.65</v>
      </c>
      <c r="C112" s="14">
        <v>460449.65</v>
      </c>
    </row>
    <row r="113" spans="1:3" x14ac:dyDescent="0.2">
      <c r="A113" s="14" t="s">
        <v>1869</v>
      </c>
      <c r="B113" s="14">
        <v>542563.36</v>
      </c>
      <c r="C113" s="14">
        <v>542563.36</v>
      </c>
    </row>
    <row r="114" spans="1:3" x14ac:dyDescent="0.2">
      <c r="A114" s="14" t="s">
        <v>1877</v>
      </c>
      <c r="B114" s="14">
        <v>1718453.28</v>
      </c>
      <c r="C114" s="14">
        <v>1718453.28</v>
      </c>
    </row>
    <row r="115" spans="1:3" x14ac:dyDescent="0.2">
      <c r="A115" s="14" t="s">
        <v>1885</v>
      </c>
      <c r="B115" s="14">
        <v>362032.69</v>
      </c>
      <c r="C115" s="14">
        <v>362032.69</v>
      </c>
    </row>
    <row r="116" spans="1:3" x14ac:dyDescent="0.2">
      <c r="A116" s="14" t="s">
        <v>1892</v>
      </c>
      <c r="B116" s="14">
        <v>1</v>
      </c>
      <c r="C116" s="14">
        <v>1</v>
      </c>
    </row>
    <row r="117" spans="1:3" x14ac:dyDescent="0.2">
      <c r="A117" s="14" t="s">
        <v>1892</v>
      </c>
      <c r="B117" s="14">
        <v>740264.67</v>
      </c>
      <c r="C117" s="14">
        <v>740264.67</v>
      </c>
    </row>
    <row r="118" spans="1:3" x14ac:dyDescent="0.2">
      <c r="A118" s="14" t="s">
        <v>1900</v>
      </c>
      <c r="B118" s="14">
        <v>1405993.1</v>
      </c>
      <c r="C118" s="14">
        <v>1405993.1</v>
      </c>
    </row>
    <row r="119" spans="1:3" x14ac:dyDescent="0.2">
      <c r="A119" s="14" t="s">
        <v>1909</v>
      </c>
      <c r="B119" s="14">
        <v>2500000</v>
      </c>
      <c r="C119" s="14">
        <v>2500000</v>
      </c>
    </row>
    <row r="120" spans="1:3" x14ac:dyDescent="0.2">
      <c r="A120" s="14" t="s">
        <v>1917</v>
      </c>
      <c r="B120" s="14">
        <v>1599240.63</v>
      </c>
      <c r="C120" s="14">
        <v>1599240.63</v>
      </c>
    </row>
    <row r="121" spans="1:3" x14ac:dyDescent="0.2">
      <c r="A121" s="14" t="s">
        <v>1925</v>
      </c>
      <c r="B121" s="14">
        <v>999639.71</v>
      </c>
      <c r="C121" s="14">
        <v>999639.71</v>
      </c>
    </row>
    <row r="122" spans="1:3" x14ac:dyDescent="0.2">
      <c r="A122" s="14" t="s">
        <v>1933</v>
      </c>
      <c r="B122" s="14">
        <v>1862315.47</v>
      </c>
      <c r="C122" s="14">
        <v>1862315.47</v>
      </c>
    </row>
    <row r="123" spans="1:3" x14ac:dyDescent="0.2">
      <c r="A123" s="14" t="s">
        <v>1941</v>
      </c>
      <c r="B123" s="14">
        <v>749100.15</v>
      </c>
      <c r="C123" s="14">
        <v>749100.15</v>
      </c>
    </row>
    <row r="124" spans="1:3" x14ac:dyDescent="0.2">
      <c r="A124" s="14" t="s">
        <v>1949</v>
      </c>
      <c r="B124" s="14">
        <v>2442790.94</v>
      </c>
      <c r="C124" s="14">
        <v>2442790.94</v>
      </c>
    </row>
    <row r="125" spans="1:3" x14ac:dyDescent="0.2">
      <c r="A125" s="14" t="s">
        <v>1957</v>
      </c>
      <c r="B125" s="14">
        <v>4986702.17</v>
      </c>
      <c r="C125" s="14">
        <v>4986702.17</v>
      </c>
    </row>
    <row r="126" spans="1:3" x14ac:dyDescent="0.2">
      <c r="A126" s="14" t="s">
        <v>1965</v>
      </c>
      <c r="B126" s="14">
        <v>1058125.3600000001</v>
      </c>
      <c r="C126" s="14">
        <v>1058125.3600000001</v>
      </c>
    </row>
    <row r="127" spans="1:3" x14ac:dyDescent="0.2">
      <c r="A127" s="14" t="s">
        <v>1973</v>
      </c>
      <c r="B127" s="14">
        <v>2487462.58</v>
      </c>
      <c r="C127" s="14">
        <v>2487462.58</v>
      </c>
    </row>
    <row r="128" spans="1:3" x14ac:dyDescent="0.2">
      <c r="A128" s="14" t="s">
        <v>1981</v>
      </c>
      <c r="B128" s="14">
        <v>3000000</v>
      </c>
      <c r="C128" s="14">
        <v>3000000</v>
      </c>
    </row>
    <row r="129" spans="1:3" x14ac:dyDescent="0.2">
      <c r="A129" s="14" t="s">
        <v>1990</v>
      </c>
      <c r="B129" s="14">
        <v>2439004.59</v>
      </c>
      <c r="C129" s="14">
        <v>2439004.59</v>
      </c>
    </row>
    <row r="130" spans="1:3" x14ac:dyDescent="0.2">
      <c r="A130" s="14" t="s">
        <v>1998</v>
      </c>
      <c r="B130" s="14">
        <v>2500000</v>
      </c>
      <c r="C130" s="14">
        <v>2500000</v>
      </c>
    </row>
    <row r="131" spans="1:3" x14ac:dyDescent="0.2">
      <c r="A131" s="14" t="s">
        <v>2005</v>
      </c>
      <c r="B131" s="14">
        <v>2000000</v>
      </c>
      <c r="C131" s="14">
        <v>2000000</v>
      </c>
    </row>
    <row r="132" spans="1:3" x14ac:dyDescent="0.2">
      <c r="A132" s="14" t="s">
        <v>2015</v>
      </c>
      <c r="B132" s="14">
        <v>1984055.84</v>
      </c>
      <c r="C132" s="14">
        <v>1984055.84</v>
      </c>
    </row>
    <row r="133" spans="1:3" x14ac:dyDescent="0.2">
      <c r="A133" s="14" t="s">
        <v>2023</v>
      </c>
      <c r="B133" s="14">
        <v>62222.400000000001</v>
      </c>
      <c r="C133" s="14">
        <v>62222.400000000001</v>
      </c>
    </row>
    <row r="134" spans="1:3" x14ac:dyDescent="0.2">
      <c r="A134" s="14" t="s">
        <v>2029</v>
      </c>
      <c r="B134" s="14">
        <v>2939849.58</v>
      </c>
      <c r="C134" s="14">
        <v>2939849.58</v>
      </c>
    </row>
    <row r="135" spans="1:3" x14ac:dyDescent="0.2">
      <c r="A135" s="14" t="s">
        <v>2034</v>
      </c>
      <c r="B135" s="14">
        <v>3996964.37</v>
      </c>
      <c r="C135" s="14">
        <v>3996964.37</v>
      </c>
    </row>
    <row r="136" spans="1:3" x14ac:dyDescent="0.2">
      <c r="A136" s="14" t="s">
        <v>2038</v>
      </c>
      <c r="B136" s="14">
        <v>3852460.32</v>
      </c>
      <c r="C136" s="14">
        <v>3852460.32</v>
      </c>
    </row>
    <row r="137" spans="1:3" x14ac:dyDescent="0.2">
      <c r="A137" s="14" t="s">
        <v>2043</v>
      </c>
      <c r="B137" s="14">
        <v>1363105.41</v>
      </c>
      <c r="C137" s="14">
        <v>1363105.41</v>
      </c>
    </row>
    <row r="138" spans="1:3" x14ac:dyDescent="0.2">
      <c r="A138" s="14" t="s">
        <v>2047</v>
      </c>
      <c r="B138" s="14">
        <v>3093394.67</v>
      </c>
      <c r="C138" s="14">
        <v>3093394.67</v>
      </c>
    </row>
    <row r="139" spans="1:3" x14ac:dyDescent="0.2">
      <c r="A139" s="14" t="s">
        <v>2051</v>
      </c>
      <c r="B139" s="14">
        <v>1950250.48</v>
      </c>
      <c r="C139" s="14">
        <v>1950250.48</v>
      </c>
    </row>
    <row r="140" spans="1:3" x14ac:dyDescent="0.2">
      <c r="A140" s="14" t="s">
        <v>2060</v>
      </c>
      <c r="B140" s="14">
        <v>1498657.18</v>
      </c>
      <c r="C140" s="14">
        <v>1498657.18</v>
      </c>
    </row>
    <row r="141" spans="1:3" x14ac:dyDescent="0.2">
      <c r="A141" s="14" t="s">
        <v>2068</v>
      </c>
      <c r="B141" s="14">
        <v>8000000</v>
      </c>
      <c r="C141" s="14">
        <v>8000000</v>
      </c>
    </row>
    <row r="142" spans="1:3" x14ac:dyDescent="0.2">
      <c r="A142" s="14" t="s">
        <v>2075</v>
      </c>
      <c r="B142" s="14">
        <v>274474.27</v>
      </c>
      <c r="C142" s="14">
        <v>274474.27</v>
      </c>
    </row>
    <row r="143" spans="1:3" x14ac:dyDescent="0.2">
      <c r="A143" s="14" t="s">
        <v>2079</v>
      </c>
      <c r="B143" s="14">
        <v>271000</v>
      </c>
      <c r="C143" s="14">
        <v>271000</v>
      </c>
    </row>
    <row r="144" spans="1:3" x14ac:dyDescent="0.2">
      <c r="A144" s="14" t="s">
        <v>2084</v>
      </c>
      <c r="B144" s="14">
        <v>1293938.27</v>
      </c>
      <c r="C144" s="14">
        <v>1293938.27</v>
      </c>
    </row>
    <row r="145" spans="1:3" x14ac:dyDescent="0.2">
      <c r="A145" s="14" t="s">
        <v>2088</v>
      </c>
      <c r="B145" s="14">
        <v>700000</v>
      </c>
      <c r="C145" s="14">
        <v>700000</v>
      </c>
    </row>
    <row r="146" spans="1:3" x14ac:dyDescent="0.2">
      <c r="A146" s="14" t="s">
        <v>2096</v>
      </c>
      <c r="B146" s="14">
        <v>4988848.88</v>
      </c>
      <c r="C146" s="14">
        <v>4988848.88</v>
      </c>
    </row>
    <row r="147" spans="1:3" x14ac:dyDescent="0.2">
      <c r="A147" s="14" t="s">
        <v>2100</v>
      </c>
      <c r="B147" s="14">
        <v>611208</v>
      </c>
      <c r="C147" s="14">
        <v>634038</v>
      </c>
    </row>
    <row r="148" spans="1:3" x14ac:dyDescent="0.2">
      <c r="A148" s="14" t="s">
        <v>2107</v>
      </c>
      <c r="B148" s="14">
        <v>2616898.58</v>
      </c>
      <c r="C148" s="14">
        <v>2616898.58</v>
      </c>
    </row>
    <row r="149" spans="1:3" x14ac:dyDescent="0.2">
      <c r="A149" s="14" t="s">
        <v>2115</v>
      </c>
      <c r="B149" s="14">
        <v>9987853.4499999993</v>
      </c>
      <c r="C149" s="14">
        <v>9987853.4499999993</v>
      </c>
    </row>
    <row r="150" spans="1:3" x14ac:dyDescent="0.2">
      <c r="A150" s="14" t="s">
        <v>2123</v>
      </c>
      <c r="B150" s="14">
        <v>9987759.1600000001</v>
      </c>
      <c r="C150" s="14">
        <v>9987759.1600000001</v>
      </c>
    </row>
    <row r="151" spans="1:3" x14ac:dyDescent="0.2">
      <c r="A151" s="14" t="s">
        <v>2130</v>
      </c>
      <c r="B151" s="14">
        <v>8395573.8599999994</v>
      </c>
      <c r="C151" s="14">
        <v>8395573.8599999994</v>
      </c>
    </row>
    <row r="152" spans="1:3" x14ac:dyDescent="0.2">
      <c r="A152" s="14" t="s">
        <v>2138</v>
      </c>
      <c r="B152" s="14">
        <v>12400000</v>
      </c>
      <c r="C152" s="14">
        <v>12400000</v>
      </c>
    </row>
    <row r="153" spans="1:3" x14ac:dyDescent="0.2">
      <c r="A153" s="14" t="s">
        <v>2144</v>
      </c>
      <c r="B153" s="14">
        <v>194877</v>
      </c>
      <c r="C153" s="14">
        <v>184420</v>
      </c>
    </row>
    <row r="154" spans="1:3" x14ac:dyDescent="0.2">
      <c r="A154" s="14" t="s">
        <v>2149</v>
      </c>
      <c r="B154" s="14">
        <v>162379</v>
      </c>
      <c r="C154" s="14">
        <v>167623</v>
      </c>
    </row>
    <row r="155" spans="1:3" x14ac:dyDescent="0.2">
      <c r="A155" s="14" t="s">
        <v>2154</v>
      </c>
      <c r="B155" s="14">
        <v>969886</v>
      </c>
      <c r="C155" s="14">
        <v>963628</v>
      </c>
    </row>
    <row r="156" spans="1:3" x14ac:dyDescent="0.2">
      <c r="A156" s="14" t="s">
        <v>2161</v>
      </c>
      <c r="B156" s="14">
        <v>8691954.2699999996</v>
      </c>
      <c r="C156" s="14">
        <v>8691954.2699999996</v>
      </c>
    </row>
    <row r="157" spans="1:3" x14ac:dyDescent="0.2">
      <c r="A157" s="14" t="s">
        <v>2168</v>
      </c>
      <c r="B157" s="14">
        <v>3840000</v>
      </c>
      <c r="C157" s="14">
        <v>3840000</v>
      </c>
    </row>
    <row r="158" spans="1:3" x14ac:dyDescent="0.2">
      <c r="A158" s="14" t="s">
        <v>2175</v>
      </c>
      <c r="B158" s="14">
        <v>8789531.25</v>
      </c>
      <c r="C158" s="14">
        <v>8789531.25</v>
      </c>
    </row>
    <row r="159" spans="1:3" x14ac:dyDescent="0.2">
      <c r="A159" s="14" t="s">
        <v>2184</v>
      </c>
      <c r="B159" s="14">
        <v>2325000</v>
      </c>
      <c r="C159" s="14">
        <v>2325000</v>
      </c>
    </row>
    <row r="160" spans="1:3" x14ac:dyDescent="0.2">
      <c r="A160" s="14" t="s">
        <v>2192</v>
      </c>
      <c r="B160" s="14">
        <v>600896.34</v>
      </c>
      <c r="C160" s="14">
        <v>600896.34</v>
      </c>
    </row>
    <row r="161" spans="1:3" x14ac:dyDescent="0.2">
      <c r="A161" s="14" t="s">
        <v>2200</v>
      </c>
      <c r="B161" s="14">
        <v>4877723.0599999996</v>
      </c>
      <c r="C161" s="14">
        <v>4877723.0599999996</v>
      </c>
    </row>
    <row r="162" spans="1:3" x14ac:dyDescent="0.2">
      <c r="A162" s="14" t="s">
        <v>2206</v>
      </c>
      <c r="B162" s="14">
        <v>4963986.33</v>
      </c>
      <c r="C162" s="14">
        <v>4963986.33</v>
      </c>
    </row>
    <row r="163" spans="1:3" x14ac:dyDescent="0.2">
      <c r="A163" s="14" t="s">
        <v>2212</v>
      </c>
      <c r="B163" s="14">
        <v>5000000</v>
      </c>
      <c r="C163" s="14">
        <v>5000000</v>
      </c>
    </row>
    <row r="164" spans="1:3" x14ac:dyDescent="0.2">
      <c r="A164" s="14" t="s">
        <v>2220</v>
      </c>
      <c r="B164" s="14">
        <v>2965000</v>
      </c>
      <c r="C164" s="14">
        <v>2965000</v>
      </c>
    </row>
    <row r="165" spans="1:3" x14ac:dyDescent="0.2">
      <c r="A165" s="14" t="s">
        <v>2230</v>
      </c>
      <c r="B165" s="14">
        <v>297642.08</v>
      </c>
      <c r="C165" s="14">
        <v>297642.08</v>
      </c>
    </row>
    <row r="166" spans="1:3" x14ac:dyDescent="0.2">
      <c r="A166" s="14" t="s">
        <v>2240</v>
      </c>
      <c r="B166" s="14">
        <v>183650.17</v>
      </c>
      <c r="C166" s="14">
        <v>183650.17</v>
      </c>
    </row>
    <row r="167" spans="1:3" x14ac:dyDescent="0.2">
      <c r="A167" s="14" t="s">
        <v>2249</v>
      </c>
      <c r="B167" s="14">
        <v>245336.71</v>
      </c>
      <c r="C167" s="14">
        <v>350121.95</v>
      </c>
    </row>
    <row r="168" spans="1:3" x14ac:dyDescent="0.2">
      <c r="A168" s="14" t="s">
        <v>2258</v>
      </c>
      <c r="B168" s="14">
        <v>238575.68</v>
      </c>
      <c r="C168" s="14">
        <v>282504.5</v>
      </c>
    </row>
    <row r="169" spans="1:3" x14ac:dyDescent="0.2">
      <c r="A169" s="14" t="s">
        <v>2268</v>
      </c>
      <c r="B169" s="14">
        <v>350000</v>
      </c>
      <c r="C169" s="14">
        <v>65359.44</v>
      </c>
    </row>
    <row r="170" spans="1:3" x14ac:dyDescent="0.2">
      <c r="A170" s="14" t="s">
        <v>2276</v>
      </c>
      <c r="B170" s="14">
        <v>600000</v>
      </c>
      <c r="C170" s="14">
        <v>26403.919999999998</v>
      </c>
    </row>
    <row r="171" spans="1:3" x14ac:dyDescent="0.2">
      <c r="A171" s="14" t="s">
        <v>2284</v>
      </c>
      <c r="B171" s="14">
        <v>687119.88</v>
      </c>
      <c r="C171" s="14">
        <v>687119.88</v>
      </c>
    </row>
    <row r="172" spans="1:3" x14ac:dyDescent="0.2">
      <c r="A172" s="14" t="s">
        <v>2294</v>
      </c>
      <c r="B172" s="14">
        <v>220832.26</v>
      </c>
      <c r="C172" s="14">
        <v>220832.26</v>
      </c>
    </row>
    <row r="173" spans="1:3" x14ac:dyDescent="0.2">
      <c r="A173" s="14" t="s">
        <v>2303</v>
      </c>
      <c r="B173" s="14">
        <v>949940.12</v>
      </c>
      <c r="C173" s="14">
        <v>949940.12</v>
      </c>
    </row>
    <row r="174" spans="1:3" x14ac:dyDescent="0.2">
      <c r="A174" s="14" t="s">
        <v>2312</v>
      </c>
      <c r="B174" s="14">
        <v>1034305.87</v>
      </c>
      <c r="C174" s="14">
        <v>1034305.87</v>
      </c>
    </row>
    <row r="175" spans="1:3" x14ac:dyDescent="0.2">
      <c r="A175" s="14" t="s">
        <v>2319</v>
      </c>
      <c r="B175" s="14">
        <v>1446375.95</v>
      </c>
      <c r="C175" s="14">
        <v>1446375.95</v>
      </c>
    </row>
    <row r="176" spans="1:3" x14ac:dyDescent="0.2">
      <c r="A176" s="14" t="s">
        <v>2328</v>
      </c>
      <c r="B176" s="14">
        <v>1213335.71</v>
      </c>
      <c r="C176" s="14">
        <v>1213335.71</v>
      </c>
    </row>
    <row r="177" spans="1:3" x14ac:dyDescent="0.2">
      <c r="A177" s="14" t="s">
        <v>2336</v>
      </c>
      <c r="B177" s="14">
        <v>1049895.93</v>
      </c>
      <c r="C177" s="14">
        <v>1049895.93</v>
      </c>
    </row>
    <row r="178" spans="1:3" x14ac:dyDescent="0.2">
      <c r="A178" s="14" t="s">
        <v>2344</v>
      </c>
      <c r="B178" s="14">
        <v>1385651.86</v>
      </c>
      <c r="C178" s="14">
        <v>1385651.86</v>
      </c>
    </row>
    <row r="179" spans="1:3" x14ac:dyDescent="0.2">
      <c r="A179" s="14" t="s">
        <v>2353</v>
      </c>
      <c r="B179" s="14">
        <v>70136.3</v>
      </c>
      <c r="C179" s="14">
        <v>0</v>
      </c>
    </row>
    <row r="180" spans="1:3" x14ac:dyDescent="0.2">
      <c r="A180" s="14" t="s">
        <v>2361</v>
      </c>
      <c r="B180" s="14">
        <v>494148.12</v>
      </c>
      <c r="C180" s="14">
        <v>494148.12</v>
      </c>
    </row>
    <row r="181" spans="1:3" x14ac:dyDescent="0.2">
      <c r="A181" s="14" t="s">
        <v>2371</v>
      </c>
      <c r="B181" s="14">
        <v>876048.41</v>
      </c>
      <c r="C181" s="14">
        <v>876048.41</v>
      </c>
    </row>
    <row r="182" spans="1:3" x14ac:dyDescent="0.2">
      <c r="A182" s="14" t="s">
        <v>2380</v>
      </c>
      <c r="B182" s="14">
        <v>80796.55</v>
      </c>
      <c r="C182" s="14">
        <v>80796.55</v>
      </c>
    </row>
    <row r="183" spans="1:3" x14ac:dyDescent="0.2">
      <c r="A183" s="14" t="s">
        <v>2390</v>
      </c>
      <c r="B183" s="14">
        <v>964212.31</v>
      </c>
      <c r="C183" s="14">
        <v>964212.31</v>
      </c>
    </row>
    <row r="184" spans="1:3" x14ac:dyDescent="0.2">
      <c r="A184" s="14" t="s">
        <v>2399</v>
      </c>
      <c r="B184" s="14">
        <v>568353.6</v>
      </c>
      <c r="C184" s="14">
        <v>568353.6</v>
      </c>
    </row>
    <row r="185" spans="1:3" x14ac:dyDescent="0.2">
      <c r="A185" s="14" t="s">
        <v>2408</v>
      </c>
      <c r="B185" s="14">
        <v>205473.64</v>
      </c>
      <c r="C185" s="14">
        <v>205473.64</v>
      </c>
    </row>
    <row r="186" spans="1:3" x14ac:dyDescent="0.2">
      <c r="A186" s="14" t="s">
        <v>2418</v>
      </c>
      <c r="B186" s="14">
        <v>823936.4</v>
      </c>
      <c r="C186" s="14">
        <v>823936.4</v>
      </c>
    </row>
    <row r="187" spans="1:3" x14ac:dyDescent="0.2">
      <c r="A187" s="14" t="s">
        <v>2425</v>
      </c>
      <c r="B187" s="14">
        <v>95952.18</v>
      </c>
      <c r="C187" s="14">
        <v>95952.18</v>
      </c>
    </row>
    <row r="188" spans="1:3" x14ac:dyDescent="0.2">
      <c r="A188" s="14" t="s">
        <v>2434</v>
      </c>
      <c r="B188" s="14">
        <v>534463.56000000006</v>
      </c>
      <c r="C188" s="14">
        <v>534463.56000000006</v>
      </c>
    </row>
    <row r="189" spans="1:3" x14ac:dyDescent="0.2">
      <c r="A189" s="14" t="s">
        <v>2443</v>
      </c>
      <c r="B189" s="14">
        <v>801751.22</v>
      </c>
      <c r="C189" s="14">
        <v>801751.22</v>
      </c>
    </row>
    <row r="190" spans="1:3" x14ac:dyDescent="0.2">
      <c r="A190" s="14" t="s">
        <v>2452</v>
      </c>
      <c r="B190" s="14">
        <v>65380.72</v>
      </c>
      <c r="C190" s="14">
        <v>65380.72</v>
      </c>
    </row>
    <row r="191" spans="1:3" x14ac:dyDescent="0.2">
      <c r="A191" s="14" t="s">
        <v>2461</v>
      </c>
      <c r="B191" s="14">
        <v>484797.12</v>
      </c>
      <c r="C191" s="14">
        <v>484797.12</v>
      </c>
    </row>
    <row r="192" spans="1:3" x14ac:dyDescent="0.2">
      <c r="A192" s="14" t="s">
        <v>2470</v>
      </c>
      <c r="B192" s="14">
        <v>261710.09</v>
      </c>
      <c r="C192" s="14">
        <v>261710.09</v>
      </c>
    </row>
    <row r="193" spans="1:3" x14ac:dyDescent="0.2">
      <c r="A193" s="14" t="s">
        <v>2477</v>
      </c>
      <c r="B193" s="14">
        <v>634464.01</v>
      </c>
      <c r="C193" s="14">
        <v>634464.01</v>
      </c>
    </row>
    <row r="194" spans="1:3" x14ac:dyDescent="0.2">
      <c r="A194" s="14" t="s">
        <v>2487</v>
      </c>
      <c r="B194" s="14">
        <v>1308438.21</v>
      </c>
      <c r="C194" s="14">
        <v>1308438.21</v>
      </c>
    </row>
    <row r="195" spans="1:3" x14ac:dyDescent="0.2">
      <c r="A195" s="14" t="s">
        <v>2497</v>
      </c>
      <c r="B195" s="14">
        <v>793582.87</v>
      </c>
      <c r="C195" s="14">
        <v>793582.87</v>
      </c>
    </row>
    <row r="196" spans="1:3" x14ac:dyDescent="0.2">
      <c r="A196" s="14" t="s">
        <v>2506</v>
      </c>
      <c r="B196" s="14">
        <v>2160843.54</v>
      </c>
      <c r="C196" s="14">
        <v>2160843.54</v>
      </c>
    </row>
    <row r="197" spans="1:3" x14ac:dyDescent="0.2">
      <c r="A197" s="14" t="s">
        <v>2515</v>
      </c>
      <c r="B197" s="14">
        <v>479292.38</v>
      </c>
      <c r="C197" s="14">
        <v>479292.38</v>
      </c>
    </row>
    <row r="198" spans="1:3" x14ac:dyDescent="0.2">
      <c r="A198" s="14" t="s">
        <v>2523</v>
      </c>
      <c r="B198" s="14">
        <v>505352.71</v>
      </c>
      <c r="C198" s="14">
        <v>505352.71</v>
      </c>
    </row>
    <row r="199" spans="1:3" x14ac:dyDescent="0.2">
      <c r="A199" s="14" t="s">
        <v>2532</v>
      </c>
      <c r="B199" s="14">
        <v>818446.67</v>
      </c>
      <c r="C199" s="14">
        <v>818446.67</v>
      </c>
    </row>
    <row r="200" spans="1:3" x14ac:dyDescent="0.2">
      <c r="A200" s="14" t="s">
        <v>2540</v>
      </c>
      <c r="B200" s="14">
        <v>1184708.25</v>
      </c>
      <c r="C200" s="14">
        <v>1184708.25</v>
      </c>
    </row>
    <row r="201" spans="1:3" x14ac:dyDescent="0.2">
      <c r="A201" s="14" t="s">
        <v>2548</v>
      </c>
      <c r="B201" s="14">
        <v>219429.67</v>
      </c>
      <c r="C201" s="14">
        <v>219429.67</v>
      </c>
    </row>
    <row r="202" spans="1:3" x14ac:dyDescent="0.2">
      <c r="A202" s="14" t="s">
        <v>2558</v>
      </c>
      <c r="B202" s="14">
        <v>291396.71000000002</v>
      </c>
      <c r="C202" s="14">
        <v>291396.71000000002</v>
      </c>
    </row>
    <row r="203" spans="1:3" x14ac:dyDescent="0.2">
      <c r="A203" s="14" t="s">
        <v>2567</v>
      </c>
      <c r="B203" s="14">
        <v>108510.39999999999</v>
      </c>
      <c r="C203" s="14">
        <v>108510.39999999999</v>
      </c>
    </row>
    <row r="204" spans="1:3" x14ac:dyDescent="0.2">
      <c r="A204" s="14" t="s">
        <v>2575</v>
      </c>
      <c r="B204" s="14">
        <v>1930319.92</v>
      </c>
      <c r="C204" s="14">
        <v>1930319.92</v>
      </c>
    </row>
    <row r="205" spans="1:3" x14ac:dyDescent="0.2">
      <c r="A205" s="14" t="s">
        <v>2584</v>
      </c>
      <c r="B205" s="14">
        <v>511120.14</v>
      </c>
      <c r="C205" s="14">
        <v>511120.14</v>
      </c>
    </row>
    <row r="206" spans="1:3" x14ac:dyDescent="0.2">
      <c r="A206" s="14" t="s">
        <v>2592</v>
      </c>
      <c r="B206" s="14">
        <v>1205533.05</v>
      </c>
      <c r="C206" s="14">
        <v>1205533.05</v>
      </c>
    </row>
    <row r="207" spans="1:3" x14ac:dyDescent="0.2">
      <c r="A207" s="14" t="s">
        <v>2600</v>
      </c>
      <c r="B207" s="14">
        <v>312643.63</v>
      </c>
      <c r="C207" s="14">
        <v>312643.63</v>
      </c>
    </row>
    <row r="208" spans="1:3" x14ac:dyDescent="0.2">
      <c r="A208" s="14" t="s">
        <v>2610</v>
      </c>
      <c r="B208" s="14">
        <v>177816.32000000001</v>
      </c>
      <c r="C208" s="14">
        <v>177816.32000000001</v>
      </c>
    </row>
    <row r="209" spans="1:3" x14ac:dyDescent="0.2">
      <c r="A209" s="14" t="s">
        <v>2617</v>
      </c>
      <c r="B209" s="14">
        <v>167198.19</v>
      </c>
      <c r="C209" s="14">
        <v>167198.19</v>
      </c>
    </row>
    <row r="210" spans="1:3" x14ac:dyDescent="0.2">
      <c r="A210" s="14" t="s">
        <v>2626</v>
      </c>
      <c r="B210" s="14">
        <v>474032.63</v>
      </c>
      <c r="C210" s="14">
        <v>474032.63</v>
      </c>
    </row>
    <row r="211" spans="1:3" x14ac:dyDescent="0.2">
      <c r="A211" s="14" t="s">
        <v>2635</v>
      </c>
      <c r="B211" s="14">
        <v>413015.4</v>
      </c>
      <c r="C211" s="14">
        <v>413015.4</v>
      </c>
    </row>
    <row r="212" spans="1:3" x14ac:dyDescent="0.2">
      <c r="A212" s="14" t="s">
        <v>2642</v>
      </c>
      <c r="B212" s="14">
        <v>30000</v>
      </c>
      <c r="C212" s="14">
        <v>30000</v>
      </c>
    </row>
    <row r="213" spans="1:3" x14ac:dyDescent="0.2">
      <c r="A213" s="14" t="s">
        <v>2642</v>
      </c>
      <c r="B213" s="14">
        <v>127220.93</v>
      </c>
      <c r="C213" s="14">
        <v>152548.72</v>
      </c>
    </row>
    <row r="214" spans="1:3" x14ac:dyDescent="0.2">
      <c r="A214" s="14" t="s">
        <v>2652</v>
      </c>
      <c r="B214" s="14">
        <v>119899.11</v>
      </c>
      <c r="C214" s="14">
        <v>119899.11</v>
      </c>
    </row>
    <row r="215" spans="1:3" x14ac:dyDescent="0.2">
      <c r="A215" s="14" t="s">
        <v>2662</v>
      </c>
      <c r="B215" s="14">
        <v>592828.27</v>
      </c>
      <c r="C215" s="14">
        <v>592828.27</v>
      </c>
    </row>
    <row r="216" spans="1:3" x14ac:dyDescent="0.2">
      <c r="A216" s="14" t="s">
        <v>2667</v>
      </c>
      <c r="B216" s="14">
        <v>2435544.7799999998</v>
      </c>
      <c r="C216" s="14">
        <v>2435544.7799999998</v>
      </c>
    </row>
    <row r="217" spans="1:3" x14ac:dyDescent="0.2">
      <c r="A217" s="14" t="s">
        <v>2673</v>
      </c>
      <c r="B217" s="14">
        <v>6903814.5099999998</v>
      </c>
      <c r="C217" s="14">
        <v>6903814.5099999998</v>
      </c>
    </row>
    <row r="218" spans="1:3" x14ac:dyDescent="0.2">
      <c r="A218" s="14" t="s">
        <v>2678</v>
      </c>
      <c r="B218" s="14">
        <v>456843.18</v>
      </c>
      <c r="C218" s="14">
        <v>456843.18</v>
      </c>
    </row>
    <row r="219" spans="1:3" x14ac:dyDescent="0.2">
      <c r="A219" s="14" t="s">
        <v>2683</v>
      </c>
      <c r="B219" s="14">
        <v>17576912.469999999</v>
      </c>
      <c r="C219" s="14">
        <v>17576912.469999999</v>
      </c>
    </row>
    <row r="220" spans="1:3" x14ac:dyDescent="0.2">
      <c r="A220" s="14" t="s">
        <v>2688</v>
      </c>
      <c r="B220" s="14">
        <v>2126204.17</v>
      </c>
      <c r="C220" s="14">
        <v>2126204.17</v>
      </c>
    </row>
    <row r="221" spans="1:3" x14ac:dyDescent="0.2">
      <c r="A221" s="14" t="s">
        <v>2693</v>
      </c>
      <c r="B221" s="14">
        <v>1205545.1299999999</v>
      </c>
      <c r="C221" s="14">
        <v>1205545.1299999999</v>
      </c>
    </row>
    <row r="222" spans="1:3" x14ac:dyDescent="0.2">
      <c r="A222" s="14" t="s">
        <v>2698</v>
      </c>
      <c r="B222" s="14">
        <v>9642039.7799999993</v>
      </c>
      <c r="C222" s="14">
        <v>9642039.7799999993</v>
      </c>
    </row>
    <row r="223" spans="1:3" x14ac:dyDescent="0.2">
      <c r="A223" s="14" t="s">
        <v>2703</v>
      </c>
      <c r="B223" s="14">
        <v>1218051.04</v>
      </c>
      <c r="C223" s="14">
        <v>1218051.04</v>
      </c>
    </row>
    <row r="224" spans="1:3" x14ac:dyDescent="0.2">
      <c r="A224" s="14" t="s">
        <v>2708</v>
      </c>
      <c r="B224" s="14">
        <v>9995251.9100000001</v>
      </c>
      <c r="C224" s="14">
        <v>9995251.9100000001</v>
      </c>
    </row>
    <row r="225" spans="1:3" x14ac:dyDescent="0.2">
      <c r="A225" s="14" t="s">
        <v>2717</v>
      </c>
      <c r="B225" s="14">
        <v>16633041.18</v>
      </c>
      <c r="C225" s="14">
        <v>16633041.18</v>
      </c>
    </row>
    <row r="226" spans="1:3" x14ac:dyDescent="0.2">
      <c r="A226" s="14" t="s">
        <v>2725</v>
      </c>
      <c r="B226" s="14">
        <v>1999852.47</v>
      </c>
      <c r="C226" s="14">
        <v>1999852.47</v>
      </c>
    </row>
    <row r="227" spans="1:3" x14ac:dyDescent="0.2">
      <c r="A227" s="14" t="s">
        <v>2734</v>
      </c>
      <c r="B227" s="14">
        <v>8061926.7599999998</v>
      </c>
      <c r="C227" s="14">
        <v>8061926.7599999998</v>
      </c>
    </row>
    <row r="228" spans="1:3" x14ac:dyDescent="0.2">
      <c r="A228" s="14" t="s">
        <v>2742</v>
      </c>
      <c r="B228" s="14">
        <v>2105128.14</v>
      </c>
      <c r="C228" s="14">
        <v>2105128.14</v>
      </c>
    </row>
    <row r="229" spans="1:3" x14ac:dyDescent="0.2">
      <c r="A229" s="14" t="s">
        <v>2751</v>
      </c>
      <c r="B229" s="14">
        <v>1889784.97</v>
      </c>
      <c r="C229" s="14">
        <v>1889784.97</v>
      </c>
    </row>
    <row r="230" spans="1:3" x14ac:dyDescent="0.2">
      <c r="A230" s="14" t="s">
        <v>2758</v>
      </c>
      <c r="B230" s="14">
        <v>980582.8</v>
      </c>
      <c r="C230" s="14">
        <v>980582.8</v>
      </c>
    </row>
    <row r="231" spans="1:3" x14ac:dyDescent="0.2">
      <c r="A231" s="14" t="s">
        <v>2766</v>
      </c>
      <c r="B231" s="14">
        <v>1107493.52</v>
      </c>
      <c r="C231" s="14">
        <v>1107493.52</v>
      </c>
    </row>
    <row r="232" spans="1:3" x14ac:dyDescent="0.2">
      <c r="A232" s="14" t="s">
        <v>2772</v>
      </c>
      <c r="B232" s="14">
        <v>4500000</v>
      </c>
      <c r="C232" s="14">
        <v>4500000</v>
      </c>
    </row>
    <row r="233" spans="1:3" x14ac:dyDescent="0.2">
      <c r="A233" s="14" t="s">
        <v>2781</v>
      </c>
      <c r="B233" s="14">
        <v>1600000</v>
      </c>
      <c r="C233" s="14">
        <v>1600000</v>
      </c>
    </row>
    <row r="234" spans="1:3" x14ac:dyDescent="0.2">
      <c r="A234" s="14" t="s">
        <v>2790</v>
      </c>
      <c r="B234" s="14">
        <v>310000</v>
      </c>
      <c r="C234" s="14">
        <v>310000</v>
      </c>
    </row>
    <row r="235" spans="1:3" x14ac:dyDescent="0.2">
      <c r="A235" s="14" t="s">
        <v>2799</v>
      </c>
      <c r="B235" s="14">
        <v>5288610</v>
      </c>
      <c r="C235" s="14">
        <v>5288610</v>
      </c>
    </row>
    <row r="236" spans="1:3" x14ac:dyDescent="0.2">
      <c r="A236" s="14" t="s">
        <v>2808</v>
      </c>
      <c r="B236" s="14">
        <v>810000</v>
      </c>
      <c r="C236" s="14">
        <v>810000</v>
      </c>
    </row>
    <row r="237" spans="1:3" x14ac:dyDescent="0.2">
      <c r="A237" s="14" t="s">
        <v>2817</v>
      </c>
      <c r="B237" s="14">
        <v>4200000</v>
      </c>
      <c r="C237" s="14">
        <v>4200000</v>
      </c>
    </row>
    <row r="238" spans="1:3" x14ac:dyDescent="0.2">
      <c r="A238" s="14" t="s">
        <v>2826</v>
      </c>
      <c r="B238" s="14">
        <v>501000</v>
      </c>
      <c r="C238" s="14">
        <v>501000</v>
      </c>
    </row>
    <row r="239" spans="1:3" x14ac:dyDescent="0.2">
      <c r="A239" s="14" t="s">
        <v>2833</v>
      </c>
      <c r="B239" s="14">
        <v>1600000</v>
      </c>
      <c r="C239" s="14">
        <v>1600000</v>
      </c>
    </row>
    <row r="240" spans="1:3" x14ac:dyDescent="0.2">
      <c r="A240" s="14" t="s">
        <v>2841</v>
      </c>
      <c r="B240" s="14">
        <v>1220000</v>
      </c>
      <c r="C240" s="14">
        <v>1220000</v>
      </c>
    </row>
    <row r="241" spans="1:3" x14ac:dyDescent="0.2">
      <c r="A241" s="14" t="s">
        <v>2850</v>
      </c>
      <c r="B241" s="14">
        <v>30000000</v>
      </c>
      <c r="C241" s="14">
        <v>30000000</v>
      </c>
    </row>
    <row r="242" spans="1:3" x14ac:dyDescent="0.2">
      <c r="A242" s="14" t="s">
        <v>2859</v>
      </c>
      <c r="B242" s="14">
        <v>778215.64</v>
      </c>
      <c r="C242" s="14">
        <v>778215.64</v>
      </c>
    </row>
    <row r="243" spans="1:3" x14ac:dyDescent="0.2">
      <c r="A243" s="14" t="s">
        <v>2868</v>
      </c>
      <c r="B243" s="14">
        <v>451071.65</v>
      </c>
      <c r="C243" s="14">
        <v>451071.65</v>
      </c>
    </row>
    <row r="244" spans="1:3" x14ac:dyDescent="0.2">
      <c r="A244" s="14" t="s">
        <v>2874</v>
      </c>
      <c r="B244" s="14">
        <v>1581576.22</v>
      </c>
      <c r="C244" s="14">
        <v>0</v>
      </c>
    </row>
    <row r="245" spans="1:3" x14ac:dyDescent="0.2">
      <c r="A245" s="14" t="s">
        <v>2883</v>
      </c>
      <c r="B245" s="14">
        <v>250000000</v>
      </c>
      <c r="C245" s="14">
        <v>250000000</v>
      </c>
    </row>
    <row r="246" spans="1:3" x14ac:dyDescent="0.2">
      <c r="A246" s="14" t="s">
        <v>2888</v>
      </c>
      <c r="B246" s="14">
        <v>1412795.38</v>
      </c>
      <c r="C246" s="14">
        <v>1412795.38</v>
      </c>
    </row>
    <row r="247" spans="1:3" x14ac:dyDescent="0.2">
      <c r="A247" s="14" t="s">
        <v>2894</v>
      </c>
      <c r="B247" s="14">
        <v>932935.72</v>
      </c>
      <c r="C247" s="14">
        <v>1419254.01</v>
      </c>
    </row>
    <row r="248" spans="1:3" x14ac:dyDescent="0.2">
      <c r="A248" s="14" t="s">
        <v>2894</v>
      </c>
      <c r="B248" s="14">
        <v>932935.72</v>
      </c>
      <c r="C248" s="14">
        <v>1419254.01</v>
      </c>
    </row>
    <row r="249" spans="1:3" x14ac:dyDescent="0.2">
      <c r="A249" s="14" t="s">
        <v>2901</v>
      </c>
      <c r="B249" s="14">
        <v>2750</v>
      </c>
      <c r="C249" s="14">
        <v>5500</v>
      </c>
    </row>
    <row r="250" spans="1:3" x14ac:dyDescent="0.2">
      <c r="A250" s="14" t="s">
        <v>2901</v>
      </c>
      <c r="B250" s="14">
        <v>2750</v>
      </c>
      <c r="C250" s="14">
        <v>5500</v>
      </c>
    </row>
    <row r="251" spans="1:3" x14ac:dyDescent="0.2">
      <c r="A251" s="14" t="s">
        <v>2907</v>
      </c>
      <c r="B251" s="14">
        <v>8250</v>
      </c>
      <c r="C251" s="14">
        <v>16500</v>
      </c>
    </row>
    <row r="252" spans="1:3" x14ac:dyDescent="0.2">
      <c r="A252" s="14" t="s">
        <v>2907</v>
      </c>
      <c r="B252" s="14">
        <v>8250</v>
      </c>
      <c r="C252" s="14">
        <v>16500</v>
      </c>
    </row>
    <row r="253" spans="1:3" x14ac:dyDescent="0.2">
      <c r="A253" s="14" t="s">
        <v>2913</v>
      </c>
      <c r="B253" s="14">
        <v>8250</v>
      </c>
      <c r="C253" s="14">
        <v>16500</v>
      </c>
    </row>
    <row r="254" spans="1:3" x14ac:dyDescent="0.2">
      <c r="A254" s="14" t="s">
        <v>2913</v>
      </c>
      <c r="B254" s="14">
        <v>8250</v>
      </c>
      <c r="C254" s="14">
        <v>16500</v>
      </c>
    </row>
    <row r="255" spans="1:3" x14ac:dyDescent="0.2">
      <c r="A255" s="14" t="s">
        <v>2919</v>
      </c>
      <c r="B255" s="14">
        <v>17328</v>
      </c>
      <c r="C255" s="14">
        <v>34656</v>
      </c>
    </row>
    <row r="256" spans="1:3" x14ac:dyDescent="0.2">
      <c r="A256" s="14" t="s">
        <v>2919</v>
      </c>
      <c r="B256" s="14">
        <v>17328</v>
      </c>
      <c r="C256" s="14">
        <v>34656</v>
      </c>
    </row>
    <row r="257" spans="1:3" x14ac:dyDescent="0.2">
      <c r="A257" s="14" t="s">
        <v>2926</v>
      </c>
      <c r="B257" s="14">
        <v>13200</v>
      </c>
      <c r="C257" s="14">
        <v>33000</v>
      </c>
    </row>
    <row r="258" spans="1:3" x14ac:dyDescent="0.2">
      <c r="A258" s="14" t="s">
        <v>2926</v>
      </c>
      <c r="B258" s="14">
        <v>19800</v>
      </c>
      <c r="C258" s="14">
        <v>33000</v>
      </c>
    </row>
    <row r="259" spans="1:3" x14ac:dyDescent="0.2">
      <c r="A259" s="14" t="s">
        <v>2933</v>
      </c>
      <c r="B259" s="14">
        <v>237633.18</v>
      </c>
      <c r="C259" s="14">
        <v>237633.18</v>
      </c>
    </row>
    <row r="260" spans="1:3" x14ac:dyDescent="0.2">
      <c r="A260" s="14" t="s">
        <v>2939</v>
      </c>
      <c r="B260" s="14">
        <v>225769.41</v>
      </c>
      <c r="C260" s="14">
        <v>225769.41</v>
      </c>
    </row>
    <row r="261" spans="1:3" x14ac:dyDescent="0.2">
      <c r="A261" s="14" t="s">
        <v>2946</v>
      </c>
      <c r="B261" s="14">
        <v>785999.94</v>
      </c>
      <c r="C261" s="14">
        <v>785999.94</v>
      </c>
    </row>
    <row r="262" spans="1:3" x14ac:dyDescent="0.2">
      <c r="A262" s="14" t="s">
        <v>2955</v>
      </c>
      <c r="B262" s="14">
        <v>54520</v>
      </c>
      <c r="C262" s="14">
        <v>54520</v>
      </c>
    </row>
    <row r="263" spans="1:3" x14ac:dyDescent="0.2">
      <c r="A263" s="14" t="s">
        <v>2961</v>
      </c>
      <c r="B263" s="14">
        <v>15833.33</v>
      </c>
      <c r="C263" s="14">
        <v>15833.33</v>
      </c>
    </row>
    <row r="264" spans="1:3" x14ac:dyDescent="0.2">
      <c r="A264" s="14" t="s">
        <v>2967</v>
      </c>
      <c r="B264" s="14">
        <v>94999.98</v>
      </c>
      <c r="C264" s="14">
        <v>94999.98</v>
      </c>
    </row>
    <row r="265" spans="1:3" x14ac:dyDescent="0.2">
      <c r="A265" s="14" t="s">
        <v>2977</v>
      </c>
      <c r="B265" s="14">
        <v>15833.33</v>
      </c>
      <c r="C265" s="14">
        <v>15833.33</v>
      </c>
    </row>
    <row r="266" spans="1:3" x14ac:dyDescent="0.2">
      <c r="A266" s="14" t="s">
        <v>2983</v>
      </c>
      <c r="B266" s="14">
        <v>4799898.24</v>
      </c>
      <c r="C266" s="14">
        <v>5295653.3899999997</v>
      </c>
    </row>
    <row r="267" spans="1:3" x14ac:dyDescent="0.2">
      <c r="A267" s="14" t="s">
        <v>2987</v>
      </c>
      <c r="B267" s="14">
        <v>479683.92</v>
      </c>
      <c r="C267" s="14">
        <v>479683.92</v>
      </c>
    </row>
    <row r="268" spans="1:3" x14ac:dyDescent="0.2">
      <c r="A268" s="14" t="s">
        <v>2991</v>
      </c>
      <c r="B268" s="14">
        <v>4398134.57</v>
      </c>
      <c r="C268" s="14">
        <v>4398134.57</v>
      </c>
    </row>
    <row r="269" spans="1:3" x14ac:dyDescent="0.2">
      <c r="A269" s="14" t="s">
        <v>2995</v>
      </c>
      <c r="B269" s="14">
        <v>514000</v>
      </c>
      <c r="C269" s="14">
        <v>500000</v>
      </c>
    </row>
    <row r="270" spans="1:3" x14ac:dyDescent="0.2">
      <c r="A270" s="14" t="s">
        <v>3000</v>
      </c>
      <c r="B270" s="14">
        <v>1761690.67</v>
      </c>
      <c r="C270" s="14">
        <v>1793548.11</v>
      </c>
    </row>
    <row r="271" spans="1:3" x14ac:dyDescent="0.2">
      <c r="A271" s="14" t="s">
        <v>3010</v>
      </c>
      <c r="B271" s="14">
        <v>640365.15</v>
      </c>
      <c r="C271" s="14">
        <v>640365.15</v>
      </c>
    </row>
    <row r="272" spans="1:3" x14ac:dyDescent="0.2">
      <c r="A272" s="14" t="s">
        <v>3019</v>
      </c>
      <c r="B272" s="14">
        <v>3078726.17</v>
      </c>
      <c r="C272" s="14">
        <v>3078726.17</v>
      </c>
    </row>
    <row r="273" spans="1:3" x14ac:dyDescent="0.2">
      <c r="A273" s="14" t="s">
        <v>3023</v>
      </c>
      <c r="B273" s="14">
        <v>14382350.279999999</v>
      </c>
      <c r="C273" s="14">
        <v>14382350.279999999</v>
      </c>
    </row>
    <row r="274" spans="1:3" x14ac:dyDescent="0.2">
      <c r="A274" s="14" t="s">
        <v>3027</v>
      </c>
      <c r="B274" s="14">
        <v>5433865.7999999998</v>
      </c>
      <c r="C274" s="14">
        <v>5433865.7999999998</v>
      </c>
    </row>
    <row r="275" spans="1:3" x14ac:dyDescent="0.2">
      <c r="A275" s="14" t="s">
        <v>3031</v>
      </c>
      <c r="B275" s="14">
        <v>854007.82</v>
      </c>
      <c r="C275" s="14">
        <v>854007.82</v>
      </c>
    </row>
    <row r="276" spans="1:3" x14ac:dyDescent="0.2">
      <c r="A276" s="14" t="s">
        <v>3035</v>
      </c>
      <c r="B276" s="14">
        <v>11109794.470000001</v>
      </c>
      <c r="C276" s="14">
        <v>11109794.470000001</v>
      </c>
    </row>
    <row r="277" spans="1:3" x14ac:dyDescent="0.2">
      <c r="A277" s="14" t="s">
        <v>3039</v>
      </c>
      <c r="B277" s="14">
        <v>4148493.09</v>
      </c>
      <c r="C277" s="14">
        <v>4148493.09</v>
      </c>
    </row>
    <row r="278" spans="1:3" x14ac:dyDescent="0.2">
      <c r="A278" s="14" t="s">
        <v>3043</v>
      </c>
      <c r="B278" s="14">
        <v>513210.47</v>
      </c>
      <c r="C278" s="14">
        <v>513210.47</v>
      </c>
    </row>
    <row r="279" spans="1:3" x14ac:dyDescent="0.2">
      <c r="A279" s="14" t="s">
        <v>3047</v>
      </c>
      <c r="B279" s="14">
        <v>881094.97</v>
      </c>
      <c r="C279" s="14">
        <v>881094.97</v>
      </c>
    </row>
    <row r="280" spans="1:3" x14ac:dyDescent="0.2">
      <c r="A280" s="14" t="s">
        <v>3051</v>
      </c>
      <c r="B280" s="14">
        <v>477379.75</v>
      </c>
      <c r="C280" s="14">
        <v>477379.75</v>
      </c>
    </row>
    <row r="281" spans="1:3" x14ac:dyDescent="0.2">
      <c r="A281" s="14" t="s">
        <v>3055</v>
      </c>
      <c r="B281" s="14">
        <v>474931.79</v>
      </c>
      <c r="C281" s="14">
        <v>474931.79</v>
      </c>
    </row>
    <row r="282" spans="1:3" x14ac:dyDescent="0.2">
      <c r="A282" s="14" t="s">
        <v>3060</v>
      </c>
      <c r="B282" s="14">
        <v>911047.53</v>
      </c>
      <c r="C282" s="14">
        <v>911047.53</v>
      </c>
    </row>
    <row r="283" spans="1:3" x14ac:dyDescent="0.2">
      <c r="A283" s="14" t="s">
        <v>3064</v>
      </c>
      <c r="B283" s="14">
        <v>1492452.5</v>
      </c>
      <c r="C283" s="14">
        <v>1492452.5</v>
      </c>
    </row>
    <row r="284" spans="1:3" x14ac:dyDescent="0.2">
      <c r="A284" s="14" t="s">
        <v>3068</v>
      </c>
      <c r="B284" s="14">
        <v>1779520.32</v>
      </c>
      <c r="C284" s="14">
        <v>1779520.32</v>
      </c>
    </row>
    <row r="285" spans="1:3" x14ac:dyDescent="0.2">
      <c r="A285" s="14" t="s">
        <v>3073</v>
      </c>
      <c r="B285" s="14">
        <v>2502980.2000000002</v>
      </c>
      <c r="C285" s="14">
        <v>2502980.2000000002</v>
      </c>
    </row>
    <row r="286" spans="1:3" x14ac:dyDescent="0.2">
      <c r="A286" s="14" t="s">
        <v>3077</v>
      </c>
      <c r="B286" s="14">
        <v>525010.12</v>
      </c>
      <c r="C286" s="14">
        <v>525010.12</v>
      </c>
    </row>
    <row r="287" spans="1:3" x14ac:dyDescent="0.2">
      <c r="A287" s="14" t="s">
        <v>3081</v>
      </c>
      <c r="B287" s="14">
        <v>598661.31000000006</v>
      </c>
      <c r="C287" s="14">
        <v>598661.31000000006</v>
      </c>
    </row>
    <row r="288" spans="1:3" x14ac:dyDescent="0.2">
      <c r="A288" s="14" t="s">
        <v>3085</v>
      </c>
      <c r="B288" s="14">
        <v>1204987</v>
      </c>
      <c r="C288" s="14">
        <v>1204987</v>
      </c>
    </row>
    <row r="289" spans="1:3" x14ac:dyDescent="0.2">
      <c r="A289" s="14" t="s">
        <v>3093</v>
      </c>
      <c r="B289" s="14">
        <v>2926512.77</v>
      </c>
      <c r="C289" s="14">
        <v>2926512.77</v>
      </c>
    </row>
    <row r="290" spans="1:3" x14ac:dyDescent="0.2">
      <c r="A290" s="14" t="s">
        <v>3101</v>
      </c>
      <c r="B290" s="14">
        <v>28000000</v>
      </c>
      <c r="C290" s="14">
        <v>28000000</v>
      </c>
    </row>
    <row r="291" spans="1:3" x14ac:dyDescent="0.2">
      <c r="A291" s="14" t="s">
        <v>3109</v>
      </c>
      <c r="B291" s="14">
        <v>362488135.81</v>
      </c>
      <c r="C291" s="14">
        <v>425394086.75999999</v>
      </c>
    </row>
    <row r="292" spans="1:3" x14ac:dyDescent="0.2">
      <c r="A292" s="14" t="s">
        <v>3118</v>
      </c>
      <c r="B292" s="14">
        <v>17705789.140000001</v>
      </c>
      <c r="C292" s="14">
        <v>22178647.210000001</v>
      </c>
    </row>
    <row r="293" spans="1:3" x14ac:dyDescent="0.2">
      <c r="A293" s="14" t="s">
        <v>3125</v>
      </c>
      <c r="B293" s="14">
        <v>13000000</v>
      </c>
      <c r="C293" s="14">
        <v>13000000</v>
      </c>
    </row>
    <row r="294" spans="1:3" x14ac:dyDescent="0.2">
      <c r="A294" s="14" t="s">
        <v>3134</v>
      </c>
      <c r="B294" s="14">
        <v>699736.46</v>
      </c>
      <c r="C294" s="14">
        <v>697755.05</v>
      </c>
    </row>
    <row r="295" spans="1:3" x14ac:dyDescent="0.2">
      <c r="A295" s="14" t="s">
        <v>3143</v>
      </c>
      <c r="B295" s="14">
        <v>27261.89</v>
      </c>
      <c r="C295" s="14">
        <v>27261.89</v>
      </c>
    </row>
    <row r="296" spans="1:3" x14ac:dyDescent="0.2">
      <c r="A296" s="14" t="s">
        <v>3151</v>
      </c>
      <c r="B296" s="14">
        <v>4157776.23</v>
      </c>
      <c r="C296" s="14">
        <v>4157776.23</v>
      </c>
    </row>
    <row r="297" spans="1:3" x14ac:dyDescent="0.2">
      <c r="A297" s="14" t="s">
        <v>3155</v>
      </c>
      <c r="B297" s="14">
        <v>1363083.84</v>
      </c>
      <c r="C297" s="14">
        <v>1363083.84</v>
      </c>
    </row>
    <row r="298" spans="1:3" x14ac:dyDescent="0.2">
      <c r="A298" s="14" t="s">
        <v>3160</v>
      </c>
      <c r="B298" s="14">
        <v>3972035.17</v>
      </c>
      <c r="C298" s="14">
        <v>4784961.16</v>
      </c>
    </row>
    <row r="299" spans="1:3" x14ac:dyDescent="0.2">
      <c r="A299" s="14" t="s">
        <v>3164</v>
      </c>
      <c r="B299" s="14">
        <v>1124847.67</v>
      </c>
      <c r="C299" s="14">
        <v>1124847.67</v>
      </c>
    </row>
    <row r="300" spans="1:3" x14ac:dyDescent="0.2">
      <c r="A300" s="14" t="s">
        <v>3168</v>
      </c>
      <c r="B300" s="14">
        <v>3824929.13</v>
      </c>
      <c r="C300" s="14">
        <v>3824929.13</v>
      </c>
    </row>
    <row r="301" spans="1:3" x14ac:dyDescent="0.2">
      <c r="A301" s="14" t="s">
        <v>3172</v>
      </c>
      <c r="B301" s="14">
        <v>265520.18</v>
      </c>
      <c r="C301" s="14">
        <v>265520.18</v>
      </c>
    </row>
    <row r="302" spans="1:3" x14ac:dyDescent="0.2">
      <c r="A302" s="14" t="s">
        <v>3176</v>
      </c>
      <c r="B302" s="14">
        <v>5207809.57</v>
      </c>
      <c r="C302" s="14">
        <v>5207809.57</v>
      </c>
    </row>
    <row r="303" spans="1:3" x14ac:dyDescent="0.2">
      <c r="A303" s="14" t="s">
        <v>3180</v>
      </c>
      <c r="B303" s="14">
        <v>905125.79</v>
      </c>
      <c r="C303" s="14">
        <v>905125.79</v>
      </c>
    </row>
    <row r="304" spans="1:3" x14ac:dyDescent="0.2">
      <c r="A304" s="14" t="s">
        <v>3183</v>
      </c>
      <c r="B304" s="14">
        <v>934423.67</v>
      </c>
      <c r="C304" s="14">
        <v>934423.67</v>
      </c>
    </row>
    <row r="305" spans="1:3" x14ac:dyDescent="0.2">
      <c r="A305" s="14" t="s">
        <v>3187</v>
      </c>
      <c r="B305" s="14">
        <v>20038651.690000001</v>
      </c>
      <c r="C305" s="14">
        <v>24230767.91</v>
      </c>
    </row>
    <row r="306" spans="1:3" x14ac:dyDescent="0.2">
      <c r="A306" s="14" t="s">
        <v>3191</v>
      </c>
      <c r="B306" s="14">
        <v>1131054.03</v>
      </c>
      <c r="C306" s="14">
        <v>1131054.03</v>
      </c>
    </row>
    <row r="307" spans="1:3" x14ac:dyDescent="0.2">
      <c r="A307" s="14" t="s">
        <v>3195</v>
      </c>
      <c r="B307" s="14">
        <v>5140259.29</v>
      </c>
      <c r="C307" s="14">
        <v>5140259.29</v>
      </c>
    </row>
    <row r="308" spans="1:3" x14ac:dyDescent="0.2">
      <c r="A308" s="14" t="s">
        <v>3200</v>
      </c>
      <c r="B308" s="14">
        <v>1630036.95</v>
      </c>
      <c r="C308" s="14">
        <v>1630036.95</v>
      </c>
    </row>
    <row r="309" spans="1:3" x14ac:dyDescent="0.2">
      <c r="A309" s="14" t="s">
        <v>3203</v>
      </c>
      <c r="B309" s="14">
        <v>79932.69</v>
      </c>
      <c r="C309" s="14">
        <v>79932.69</v>
      </c>
    </row>
    <row r="310" spans="1:3" x14ac:dyDescent="0.2">
      <c r="A310" s="14" t="s">
        <v>3207</v>
      </c>
      <c r="B310" s="14">
        <v>1845225.87</v>
      </c>
      <c r="C310" s="14">
        <v>1845225.87</v>
      </c>
    </row>
    <row r="311" spans="1:3" x14ac:dyDescent="0.2">
      <c r="A311" s="14" t="s">
        <v>3211</v>
      </c>
      <c r="B311" s="14">
        <v>21000000</v>
      </c>
      <c r="C311" s="14">
        <v>21000000</v>
      </c>
    </row>
    <row r="312" spans="1:3" x14ac:dyDescent="0.2">
      <c r="A312" s="14" t="s">
        <v>3220</v>
      </c>
      <c r="B312" s="14">
        <v>1441711.62</v>
      </c>
      <c r="C312" s="14">
        <v>1441711.62</v>
      </c>
    </row>
    <row r="313" spans="1:3" x14ac:dyDescent="0.2">
      <c r="A313" s="14" t="s">
        <v>3227</v>
      </c>
      <c r="B313" s="14">
        <v>449892.54</v>
      </c>
      <c r="C313" s="14">
        <v>449892.54</v>
      </c>
    </row>
    <row r="314" spans="1:3" x14ac:dyDescent="0.2">
      <c r="A314" s="14" t="s">
        <v>3235</v>
      </c>
      <c r="B314" s="14">
        <v>251892.86</v>
      </c>
      <c r="C314" s="14">
        <v>251892.86</v>
      </c>
    </row>
    <row r="315" spans="1:3" x14ac:dyDescent="0.2">
      <c r="A315" s="14" t="s">
        <v>3243</v>
      </c>
      <c r="B315" s="14">
        <v>335482.67</v>
      </c>
      <c r="C315" s="14">
        <v>335482.67</v>
      </c>
    </row>
    <row r="316" spans="1:3" x14ac:dyDescent="0.2">
      <c r="A316" s="14" t="s">
        <v>3251</v>
      </c>
      <c r="B316" s="14">
        <v>346511.86</v>
      </c>
      <c r="C316" s="14">
        <v>346511.86</v>
      </c>
    </row>
    <row r="317" spans="1:3" x14ac:dyDescent="0.2">
      <c r="A317" s="14" t="s">
        <v>3259</v>
      </c>
      <c r="B317" s="14">
        <v>1327925.5900000001</v>
      </c>
      <c r="C317" s="14">
        <v>1327925.5900000001</v>
      </c>
    </row>
    <row r="318" spans="1:3" x14ac:dyDescent="0.2">
      <c r="A318" s="14" t="s">
        <v>3266</v>
      </c>
      <c r="B318" s="14">
        <v>371764.45</v>
      </c>
      <c r="C318" s="14">
        <v>371764.45</v>
      </c>
    </row>
    <row r="319" spans="1:3" x14ac:dyDescent="0.2">
      <c r="A319" s="14" t="s">
        <v>3274</v>
      </c>
      <c r="B319" s="14">
        <v>2887122.21</v>
      </c>
      <c r="C319" s="14">
        <v>2887122.21</v>
      </c>
    </row>
    <row r="320" spans="1:3" x14ac:dyDescent="0.2">
      <c r="A320" s="14" t="s">
        <v>3280</v>
      </c>
      <c r="B320" s="14">
        <v>1533907.74</v>
      </c>
      <c r="C320" s="14">
        <v>1533907.74</v>
      </c>
    </row>
    <row r="321" spans="1:3" x14ac:dyDescent="0.2">
      <c r="A321" s="14" t="s">
        <v>3288</v>
      </c>
      <c r="B321" s="14">
        <v>239457.05</v>
      </c>
      <c r="C321" s="14">
        <v>239457.05</v>
      </c>
    </row>
    <row r="322" spans="1:3" x14ac:dyDescent="0.2">
      <c r="A322" s="14" t="s">
        <v>3296</v>
      </c>
      <c r="B322" s="14">
        <v>336651.36</v>
      </c>
      <c r="C322" s="14">
        <v>336651.36</v>
      </c>
    </row>
    <row r="323" spans="1:3" x14ac:dyDescent="0.2">
      <c r="A323" s="14" t="s">
        <v>3305</v>
      </c>
      <c r="B323" s="14">
        <v>682607.09</v>
      </c>
      <c r="C323" s="14">
        <v>682607.09</v>
      </c>
    </row>
    <row r="324" spans="1:3" x14ac:dyDescent="0.2">
      <c r="A324" s="14" t="s">
        <v>3313</v>
      </c>
      <c r="B324" s="14">
        <v>247946.41</v>
      </c>
      <c r="C324" s="14">
        <v>247946.41</v>
      </c>
    </row>
    <row r="325" spans="1:3" x14ac:dyDescent="0.2">
      <c r="A325" s="14" t="s">
        <v>3320</v>
      </c>
      <c r="B325" s="14">
        <v>1709998.88</v>
      </c>
      <c r="C325" s="14">
        <v>1709998.88</v>
      </c>
    </row>
    <row r="326" spans="1:3" x14ac:dyDescent="0.2">
      <c r="A326" s="14" t="s">
        <v>3328</v>
      </c>
      <c r="B326" s="14">
        <v>254464.6</v>
      </c>
      <c r="C326" s="14">
        <v>254464.6</v>
      </c>
    </row>
    <row r="327" spans="1:3" x14ac:dyDescent="0.2">
      <c r="A327" s="14" t="s">
        <v>3336</v>
      </c>
      <c r="B327" s="14">
        <v>384811.96</v>
      </c>
      <c r="C327" s="14">
        <v>384811.96</v>
      </c>
    </row>
    <row r="328" spans="1:3" x14ac:dyDescent="0.2">
      <c r="A328" s="14" t="s">
        <v>3343</v>
      </c>
      <c r="B328" s="14">
        <v>749395.83</v>
      </c>
      <c r="C328" s="14">
        <v>749395.83</v>
      </c>
    </row>
    <row r="329" spans="1:3" x14ac:dyDescent="0.2">
      <c r="A329" s="14" t="s">
        <v>3351</v>
      </c>
      <c r="B329" s="14">
        <v>499682.52</v>
      </c>
      <c r="C329" s="14">
        <v>499682.52</v>
      </c>
    </row>
    <row r="330" spans="1:3" x14ac:dyDescent="0.2">
      <c r="A330" s="14" t="s">
        <v>3358</v>
      </c>
      <c r="B330" s="14">
        <v>9517414.3100000005</v>
      </c>
      <c r="C330" s="14">
        <v>9517414.3100000005</v>
      </c>
    </row>
    <row r="331" spans="1:3" x14ac:dyDescent="0.2">
      <c r="A331" s="14" t="s">
        <v>3366</v>
      </c>
      <c r="B331" s="14">
        <v>3568275.2</v>
      </c>
      <c r="C331" s="14">
        <v>3568275.2</v>
      </c>
    </row>
    <row r="332" spans="1:3" x14ac:dyDescent="0.2">
      <c r="A332" s="14" t="s">
        <v>3374</v>
      </c>
      <c r="B332" s="14">
        <v>499650.24</v>
      </c>
      <c r="C332" s="14">
        <v>499650.24</v>
      </c>
    </row>
    <row r="333" spans="1:3" x14ac:dyDescent="0.2">
      <c r="A333" s="14" t="s">
        <v>3382</v>
      </c>
      <c r="B333" s="14">
        <v>1945250.25</v>
      </c>
      <c r="C333" s="14">
        <v>1945250.25</v>
      </c>
    </row>
    <row r="334" spans="1:3" x14ac:dyDescent="0.2">
      <c r="A334" s="14" t="s">
        <v>3390</v>
      </c>
      <c r="B334" s="14">
        <v>947369.87</v>
      </c>
      <c r="C334" s="14">
        <v>947369.87</v>
      </c>
    </row>
    <row r="335" spans="1:3" x14ac:dyDescent="0.2">
      <c r="A335" s="14" t="s">
        <v>3398</v>
      </c>
      <c r="B335" s="14">
        <v>188000000</v>
      </c>
      <c r="C335" s="14">
        <v>188000000</v>
      </c>
    </row>
    <row r="336" spans="1:3" x14ac:dyDescent="0.2">
      <c r="A336" s="14" t="s">
        <v>3406</v>
      </c>
      <c r="B336" s="14">
        <v>997850.23</v>
      </c>
      <c r="C336" s="14">
        <v>997850.23</v>
      </c>
    </row>
    <row r="337" spans="1:3" x14ac:dyDescent="0.2">
      <c r="A337" s="14" t="s">
        <v>3414</v>
      </c>
      <c r="B337" s="14">
        <v>3654886.4</v>
      </c>
      <c r="C337" s="14">
        <v>3654886.4</v>
      </c>
    </row>
    <row r="338" spans="1:3" x14ac:dyDescent="0.2">
      <c r="A338" s="14" t="s">
        <v>3422</v>
      </c>
      <c r="B338" s="14">
        <v>1439951.25</v>
      </c>
      <c r="C338" s="14">
        <v>1439951.25</v>
      </c>
    </row>
    <row r="339" spans="1:3" x14ac:dyDescent="0.2">
      <c r="A339" s="14" t="s">
        <v>3430</v>
      </c>
      <c r="B339" s="14">
        <v>1175581.32</v>
      </c>
      <c r="C339" s="14">
        <v>1175581.32</v>
      </c>
    </row>
    <row r="340" spans="1:3" x14ac:dyDescent="0.2">
      <c r="A340" s="14" t="s">
        <v>3438</v>
      </c>
      <c r="B340" s="14">
        <v>6000000</v>
      </c>
      <c r="C340" s="14">
        <v>6000000</v>
      </c>
    </row>
    <row r="341" spans="1:3" x14ac:dyDescent="0.2">
      <c r="A341" s="14" t="s">
        <v>3446</v>
      </c>
      <c r="B341" s="14">
        <v>5498388.0199999996</v>
      </c>
      <c r="C341" s="14">
        <v>5498388.0199999996</v>
      </c>
    </row>
    <row r="342" spans="1:3" x14ac:dyDescent="0.2">
      <c r="A342" s="14" t="s">
        <v>3454</v>
      </c>
      <c r="B342" s="14">
        <v>3880000</v>
      </c>
      <c r="C342" s="14">
        <v>3880000</v>
      </c>
    </row>
    <row r="343" spans="1:3" x14ac:dyDescent="0.2">
      <c r="A343" s="14" t="s">
        <v>3461</v>
      </c>
      <c r="B343" s="14">
        <v>1848186.94</v>
      </c>
      <c r="C343" s="14">
        <v>1848186.94</v>
      </c>
    </row>
    <row r="344" spans="1:3" x14ac:dyDescent="0.2">
      <c r="A344" s="14" t="s">
        <v>3469</v>
      </c>
      <c r="B344" s="14">
        <v>2500000</v>
      </c>
      <c r="C344" s="14">
        <v>2500000</v>
      </c>
    </row>
    <row r="345" spans="1:3" x14ac:dyDescent="0.2">
      <c r="A345" s="14" t="s">
        <v>3476</v>
      </c>
      <c r="B345" s="14">
        <v>1599877.47</v>
      </c>
      <c r="C345" s="14">
        <v>1599877.47</v>
      </c>
    </row>
    <row r="346" spans="1:3" x14ac:dyDescent="0.2">
      <c r="A346" s="14" t="s">
        <v>3483</v>
      </c>
      <c r="B346" s="14">
        <v>1495233.19</v>
      </c>
      <c r="C346" s="14">
        <v>1495233.19</v>
      </c>
    </row>
    <row r="347" spans="1:3" x14ac:dyDescent="0.2">
      <c r="A347" s="14" t="s">
        <v>3490</v>
      </c>
      <c r="B347" s="14">
        <v>15000000</v>
      </c>
      <c r="C347" s="14">
        <v>15000000</v>
      </c>
    </row>
    <row r="348" spans="1:3" x14ac:dyDescent="0.2">
      <c r="A348" s="14" t="s">
        <v>3495</v>
      </c>
      <c r="B348" s="14">
        <v>235985.19</v>
      </c>
      <c r="C348" s="14">
        <v>235985.19</v>
      </c>
    </row>
    <row r="349" spans="1:3" x14ac:dyDescent="0.2">
      <c r="A349" s="14" t="s">
        <v>3499</v>
      </c>
      <c r="B349" s="14">
        <v>319003.58</v>
      </c>
      <c r="C349" s="14">
        <v>319003.58</v>
      </c>
    </row>
    <row r="350" spans="1:3" x14ac:dyDescent="0.2">
      <c r="A350" s="14" t="s">
        <v>3503</v>
      </c>
      <c r="B350" s="14">
        <v>96250</v>
      </c>
      <c r="C350" s="14">
        <v>96250</v>
      </c>
    </row>
    <row r="351" spans="1:3" x14ac:dyDescent="0.2">
      <c r="A351" s="14" t="s">
        <v>3507</v>
      </c>
      <c r="B351" s="14">
        <v>479360.78</v>
      </c>
      <c r="C351" s="14">
        <v>479360.78</v>
      </c>
    </row>
    <row r="352" spans="1:3" x14ac:dyDescent="0.2">
      <c r="A352" s="14" t="s">
        <v>3511</v>
      </c>
      <c r="B352" s="14">
        <v>4690142.13</v>
      </c>
      <c r="C352" s="14">
        <v>4690142.13</v>
      </c>
    </row>
    <row r="353" spans="1:3" x14ac:dyDescent="0.2">
      <c r="A353" s="14" t="s">
        <v>3515</v>
      </c>
      <c r="B353" s="14">
        <v>13126131</v>
      </c>
      <c r="C353" s="14">
        <v>13126131</v>
      </c>
    </row>
    <row r="354" spans="1:3" x14ac:dyDescent="0.2">
      <c r="A354" s="14" t="s">
        <v>3523</v>
      </c>
      <c r="B354" s="14">
        <v>4611743.5599999996</v>
      </c>
      <c r="C354" s="14">
        <v>4611743.5599999996</v>
      </c>
    </row>
    <row r="355" spans="1:3" x14ac:dyDescent="0.2">
      <c r="A355" s="14" t="s">
        <v>3527</v>
      </c>
      <c r="B355" s="14">
        <v>4937536.7300000004</v>
      </c>
      <c r="C355" s="14">
        <v>4937536.7300000004</v>
      </c>
    </row>
    <row r="356" spans="1:3" x14ac:dyDescent="0.2">
      <c r="A356" s="14" t="s">
        <v>3531</v>
      </c>
      <c r="B356" s="14">
        <v>865436.47</v>
      </c>
      <c r="C356" s="14">
        <v>865436.47</v>
      </c>
    </row>
    <row r="357" spans="1:3" x14ac:dyDescent="0.2">
      <c r="A357" s="14" t="s">
        <v>3535</v>
      </c>
      <c r="B357" s="14">
        <v>312179.51</v>
      </c>
      <c r="C357" s="14">
        <v>312179.51</v>
      </c>
    </row>
    <row r="358" spans="1:3" x14ac:dyDescent="0.2">
      <c r="A358" s="14" t="s">
        <v>3539</v>
      </c>
      <c r="B358" s="14">
        <v>134144.07999999999</v>
      </c>
      <c r="C358" s="14">
        <v>134144.07999999999</v>
      </c>
    </row>
    <row r="359" spans="1:3" x14ac:dyDescent="0.2">
      <c r="A359" s="14" t="s">
        <v>3543</v>
      </c>
      <c r="B359" s="14">
        <v>502250.23</v>
      </c>
      <c r="C359" s="14">
        <v>502250.23</v>
      </c>
    </row>
    <row r="360" spans="1:3" x14ac:dyDescent="0.2">
      <c r="A360" s="14" t="s">
        <v>3548</v>
      </c>
      <c r="B360" s="14">
        <v>4987003.34</v>
      </c>
      <c r="C360" s="14">
        <v>4987003.34</v>
      </c>
    </row>
    <row r="361" spans="1:3" x14ac:dyDescent="0.2">
      <c r="A361" s="14" t="s">
        <v>3552</v>
      </c>
      <c r="B361" s="14">
        <v>520000</v>
      </c>
      <c r="C361" s="14">
        <v>520000</v>
      </c>
    </row>
    <row r="362" spans="1:3" x14ac:dyDescent="0.2">
      <c r="A362" s="14" t="s">
        <v>3558</v>
      </c>
      <c r="B362" s="14">
        <v>1512337</v>
      </c>
      <c r="C362" s="14">
        <v>1493252</v>
      </c>
    </row>
    <row r="363" spans="1:3" x14ac:dyDescent="0.2">
      <c r="A363" s="14" t="s">
        <v>3564</v>
      </c>
      <c r="B363" s="14">
        <v>1410708</v>
      </c>
      <c r="C363" s="14">
        <v>1385193</v>
      </c>
    </row>
    <row r="364" spans="1:3" x14ac:dyDescent="0.2">
      <c r="A364" s="14" t="s">
        <v>3571</v>
      </c>
      <c r="B364" s="14">
        <v>9102233.2799999993</v>
      </c>
      <c r="C364" s="14">
        <v>9102233.2799999993</v>
      </c>
    </row>
    <row r="365" spans="1:3" x14ac:dyDescent="0.2">
      <c r="A365" s="14" t="s">
        <v>3579</v>
      </c>
      <c r="B365" s="14">
        <v>2580444.14</v>
      </c>
      <c r="C365" s="14">
        <v>2580444.14</v>
      </c>
    </row>
    <row r="366" spans="1:3" x14ac:dyDescent="0.2">
      <c r="A366" s="14" t="s">
        <v>3586</v>
      </c>
      <c r="B366" s="14">
        <v>1410000</v>
      </c>
      <c r="C366" s="14">
        <v>1410000</v>
      </c>
    </row>
    <row r="367" spans="1:3" x14ac:dyDescent="0.2">
      <c r="A367" s="14" t="s">
        <v>3591</v>
      </c>
      <c r="B367" s="14">
        <v>3715539</v>
      </c>
      <c r="C367" s="14">
        <v>0</v>
      </c>
    </row>
    <row r="368" spans="1:3" x14ac:dyDescent="0.2">
      <c r="A368" s="14" t="s">
        <v>3596</v>
      </c>
      <c r="B368" s="14">
        <v>6962847.8099999996</v>
      </c>
      <c r="C368" s="14">
        <v>6962847.8099999996</v>
      </c>
    </row>
    <row r="369" spans="1:3" x14ac:dyDescent="0.2">
      <c r="A369" s="14" t="s">
        <v>3602</v>
      </c>
      <c r="B369" s="14">
        <v>9990557.0700000003</v>
      </c>
      <c r="C369" s="14">
        <v>9990557.0700000003</v>
      </c>
    </row>
    <row r="370" spans="1:3" x14ac:dyDescent="0.2">
      <c r="A370" s="14" t="s">
        <v>3609</v>
      </c>
      <c r="B370" s="14">
        <v>3989299.57</v>
      </c>
      <c r="C370" s="14">
        <v>3989299.57</v>
      </c>
    </row>
    <row r="371" spans="1:3" x14ac:dyDescent="0.2">
      <c r="A371" s="14" t="s">
        <v>3616</v>
      </c>
      <c r="B371" s="14">
        <v>3487441.5</v>
      </c>
      <c r="C371" s="14">
        <v>3487441.5</v>
      </c>
    </row>
    <row r="372" spans="1:3" x14ac:dyDescent="0.2">
      <c r="A372" s="14" t="s">
        <v>3623</v>
      </c>
      <c r="B372" s="14">
        <v>28223844</v>
      </c>
      <c r="C372" s="14">
        <v>28223844</v>
      </c>
    </row>
    <row r="373" spans="1:3" x14ac:dyDescent="0.2">
      <c r="A373" s="14" t="s">
        <v>3630</v>
      </c>
      <c r="B373" s="14">
        <v>550928.4</v>
      </c>
      <c r="C373" s="14">
        <v>550928.4</v>
      </c>
    </row>
    <row r="374" spans="1:3" x14ac:dyDescent="0.2">
      <c r="A374" s="14" t="s">
        <v>3635</v>
      </c>
      <c r="B374" s="14">
        <v>699978.62</v>
      </c>
      <c r="C374" s="14">
        <v>699978.62</v>
      </c>
    </row>
    <row r="375" spans="1:3" x14ac:dyDescent="0.2">
      <c r="A375" s="14" t="s">
        <v>3640</v>
      </c>
      <c r="B375" s="14">
        <v>3386174.64</v>
      </c>
      <c r="C375" s="14">
        <v>3386174.64</v>
      </c>
    </row>
    <row r="376" spans="1:3" x14ac:dyDescent="0.2">
      <c r="A376" s="14" t="s">
        <v>3645</v>
      </c>
      <c r="B376" s="14">
        <v>5696546.4100000001</v>
      </c>
      <c r="C376" s="14">
        <v>5696546.4100000001</v>
      </c>
    </row>
    <row r="377" spans="1:3" x14ac:dyDescent="0.2">
      <c r="A377" s="14" t="s">
        <v>3651</v>
      </c>
      <c r="B377" s="14">
        <v>4597649.0599999996</v>
      </c>
      <c r="C377" s="14">
        <v>4597649.0599999996</v>
      </c>
    </row>
    <row r="378" spans="1:3" x14ac:dyDescent="0.2">
      <c r="A378" s="14" t="s">
        <v>3657</v>
      </c>
      <c r="B378" s="14">
        <v>2257881.81</v>
      </c>
      <c r="C378" s="14">
        <v>2257881.81</v>
      </c>
    </row>
    <row r="379" spans="1:3" x14ac:dyDescent="0.2">
      <c r="A379" s="14" t="s">
        <v>3663</v>
      </c>
      <c r="B379" s="14">
        <v>88454.83</v>
      </c>
      <c r="C379" s="14">
        <v>88454.83</v>
      </c>
    </row>
    <row r="380" spans="1:3" x14ac:dyDescent="0.2">
      <c r="A380" s="14" t="s">
        <v>3673</v>
      </c>
      <c r="B380" s="14">
        <v>1274669.6499999999</v>
      </c>
      <c r="C380" s="14">
        <v>1274669.6499999999</v>
      </c>
    </row>
    <row r="381" spans="1:3" x14ac:dyDescent="0.2">
      <c r="A381" s="14" t="s">
        <v>3682</v>
      </c>
      <c r="B381" s="14">
        <v>503340.04</v>
      </c>
      <c r="C381" s="14">
        <v>503340.04</v>
      </c>
    </row>
    <row r="382" spans="1:3" x14ac:dyDescent="0.2">
      <c r="A382" s="14" t="s">
        <v>3690</v>
      </c>
      <c r="B382" s="14">
        <v>58429.2</v>
      </c>
      <c r="C382" s="14">
        <v>58429.2</v>
      </c>
    </row>
    <row r="383" spans="1:3" x14ac:dyDescent="0.2">
      <c r="A383" s="14" t="s">
        <v>3698</v>
      </c>
      <c r="B383" s="14">
        <v>2168513.94</v>
      </c>
      <c r="C383" s="14">
        <v>2168513.94</v>
      </c>
    </row>
    <row r="384" spans="1:3" x14ac:dyDescent="0.2">
      <c r="A384" s="14" t="s">
        <v>3709</v>
      </c>
      <c r="B384" s="14">
        <v>3555172.57</v>
      </c>
      <c r="C384" s="14">
        <v>3555172.57</v>
      </c>
    </row>
    <row r="385" spans="1:3" x14ac:dyDescent="0.2">
      <c r="A385" s="14" t="s">
        <v>3719</v>
      </c>
      <c r="B385" s="14">
        <v>60000</v>
      </c>
      <c r="C385" s="14">
        <v>60000</v>
      </c>
    </row>
    <row r="386" spans="1:3" x14ac:dyDescent="0.2">
      <c r="A386" s="14" t="s">
        <v>3719</v>
      </c>
      <c r="B386" s="14">
        <v>232411.41</v>
      </c>
      <c r="C386" s="14">
        <v>261437.04</v>
      </c>
    </row>
    <row r="387" spans="1:3" x14ac:dyDescent="0.2">
      <c r="A387" s="14" t="s">
        <v>3728</v>
      </c>
      <c r="B387" s="14">
        <v>1019288.2</v>
      </c>
      <c r="C387" s="14">
        <v>1019288.2</v>
      </c>
    </row>
    <row r="388" spans="1:3" x14ac:dyDescent="0.2">
      <c r="A388" s="14" t="s">
        <v>3735</v>
      </c>
      <c r="B388" s="14">
        <v>596728.05000000005</v>
      </c>
      <c r="C388" s="14">
        <v>724607.91</v>
      </c>
    </row>
    <row r="389" spans="1:3" x14ac:dyDescent="0.2">
      <c r="A389" s="14" t="s">
        <v>3744</v>
      </c>
      <c r="B389" s="14">
        <v>1489803.79</v>
      </c>
      <c r="C389" s="14">
        <v>1489803.79</v>
      </c>
    </row>
    <row r="390" spans="1:3" x14ac:dyDescent="0.2">
      <c r="A390" s="14" t="s">
        <v>3752</v>
      </c>
      <c r="B390" s="14">
        <v>1060310.6200000001</v>
      </c>
      <c r="C390" s="14">
        <v>1060310.6200000001</v>
      </c>
    </row>
    <row r="391" spans="1:3" x14ac:dyDescent="0.2">
      <c r="A391" s="14" t="s">
        <v>3761</v>
      </c>
      <c r="B391" s="14">
        <v>410710.24</v>
      </c>
      <c r="C391" s="14">
        <v>410710.24</v>
      </c>
    </row>
    <row r="392" spans="1:3" x14ac:dyDescent="0.2">
      <c r="A392" s="14" t="s">
        <v>3770</v>
      </c>
      <c r="B392" s="14">
        <v>40000</v>
      </c>
      <c r="C392" s="14">
        <v>40000</v>
      </c>
    </row>
    <row r="393" spans="1:3" x14ac:dyDescent="0.2">
      <c r="A393" s="14" t="s">
        <v>3770</v>
      </c>
      <c r="B393" s="14">
        <v>425249.77</v>
      </c>
      <c r="C393" s="14">
        <v>425249.77</v>
      </c>
    </row>
    <row r="394" spans="1:3" x14ac:dyDescent="0.2">
      <c r="A394" s="14" t="s">
        <v>3778</v>
      </c>
      <c r="B394" s="14">
        <v>2989886.25</v>
      </c>
      <c r="C394" s="14">
        <v>2982859.81</v>
      </c>
    </row>
    <row r="395" spans="1:3" x14ac:dyDescent="0.2">
      <c r="A395" s="14" t="s">
        <v>3787</v>
      </c>
      <c r="B395" s="14">
        <v>3174401.02</v>
      </c>
      <c r="C395" s="14">
        <v>3174058.15</v>
      </c>
    </row>
    <row r="396" spans="1:3" x14ac:dyDescent="0.2">
      <c r="A396" s="14" t="s">
        <v>3796</v>
      </c>
      <c r="B396" s="14">
        <v>2514321.94</v>
      </c>
      <c r="C396" s="14">
        <v>4000000</v>
      </c>
    </row>
    <row r="397" spans="1:3" x14ac:dyDescent="0.2">
      <c r="A397" s="14" t="s">
        <v>3806</v>
      </c>
      <c r="B397" s="14">
        <v>174784.71</v>
      </c>
      <c r="C397" s="14">
        <v>174784.71</v>
      </c>
    </row>
    <row r="398" spans="1:3" x14ac:dyDescent="0.2">
      <c r="A398" s="14" t="s">
        <v>3814</v>
      </c>
      <c r="B398" s="14">
        <v>94318.2</v>
      </c>
      <c r="C398" s="14">
        <v>0</v>
      </c>
    </row>
    <row r="399" spans="1:3" x14ac:dyDescent="0.2">
      <c r="A399" s="14" t="s">
        <v>3823</v>
      </c>
      <c r="B399" s="14">
        <v>1969850.22</v>
      </c>
      <c r="C399" s="14">
        <v>1969850.22</v>
      </c>
    </row>
    <row r="400" spans="1:3" x14ac:dyDescent="0.2">
      <c r="A400" s="14" t="s">
        <v>3833</v>
      </c>
      <c r="B400" s="14">
        <v>329185.61</v>
      </c>
      <c r="C400" s="14">
        <v>329185.61</v>
      </c>
    </row>
    <row r="401" spans="1:3" x14ac:dyDescent="0.2">
      <c r="A401" s="14" t="s">
        <v>3840</v>
      </c>
      <c r="B401" s="14">
        <v>603541.64</v>
      </c>
      <c r="C401" s="14">
        <v>603541.64</v>
      </c>
    </row>
    <row r="402" spans="1:3" x14ac:dyDescent="0.2">
      <c r="A402" s="14" t="s">
        <v>3847</v>
      </c>
      <c r="B402" s="14">
        <v>2751456.71</v>
      </c>
      <c r="C402" s="14">
        <v>2751456.71</v>
      </c>
    </row>
    <row r="403" spans="1:3" x14ac:dyDescent="0.2">
      <c r="A403" s="14" t="s">
        <v>3855</v>
      </c>
      <c r="B403" s="14">
        <v>744738.1</v>
      </c>
      <c r="C403" s="14">
        <v>744738.1</v>
      </c>
    </row>
    <row r="404" spans="1:3" x14ac:dyDescent="0.2">
      <c r="A404" s="14" t="s">
        <v>3863</v>
      </c>
      <c r="B404" s="14">
        <v>260068.94</v>
      </c>
      <c r="C404" s="14">
        <v>260068.94</v>
      </c>
    </row>
    <row r="405" spans="1:3" x14ac:dyDescent="0.2">
      <c r="A405" s="14" t="s">
        <v>3871</v>
      </c>
      <c r="B405" s="14">
        <v>552300.66</v>
      </c>
      <c r="C405" s="14">
        <v>552300.66</v>
      </c>
    </row>
    <row r="406" spans="1:3" x14ac:dyDescent="0.2">
      <c r="A406" s="14" t="s">
        <v>3879</v>
      </c>
      <c r="B406" s="14">
        <v>282117.14</v>
      </c>
      <c r="C406" s="14">
        <v>282117.14</v>
      </c>
    </row>
    <row r="407" spans="1:3" x14ac:dyDescent="0.2">
      <c r="A407" s="14" t="s">
        <v>3887</v>
      </c>
      <c r="B407" s="14">
        <v>236985.92</v>
      </c>
      <c r="C407" s="14">
        <v>236985.92</v>
      </c>
    </row>
    <row r="408" spans="1:3" x14ac:dyDescent="0.2">
      <c r="A408" s="14" t="s">
        <v>3895</v>
      </c>
      <c r="B408" s="14">
        <v>226035.14</v>
      </c>
      <c r="C408" s="14">
        <v>226035.14</v>
      </c>
    </row>
    <row r="409" spans="1:3" x14ac:dyDescent="0.2">
      <c r="A409" s="14" t="s">
        <v>3903</v>
      </c>
      <c r="B409" s="14">
        <v>204849.05</v>
      </c>
      <c r="C409" s="14">
        <v>204849.05</v>
      </c>
    </row>
    <row r="410" spans="1:3" x14ac:dyDescent="0.2">
      <c r="A410" s="14" t="s">
        <v>3910</v>
      </c>
      <c r="B410" s="14">
        <v>34870.14</v>
      </c>
      <c r="C410" s="14">
        <v>34870.14</v>
      </c>
    </row>
    <row r="411" spans="1:3" x14ac:dyDescent="0.2">
      <c r="A411" s="14" t="s">
        <v>3920</v>
      </c>
      <c r="B411" s="14">
        <v>781478.43</v>
      </c>
      <c r="C411" s="14">
        <v>781478.43</v>
      </c>
    </row>
    <row r="412" spans="1:3" x14ac:dyDescent="0.2">
      <c r="A412" s="14" t="s">
        <v>3928</v>
      </c>
      <c r="B412" s="14">
        <v>686232.65</v>
      </c>
      <c r="C412" s="14">
        <v>686232.65</v>
      </c>
    </row>
    <row r="413" spans="1:3" x14ac:dyDescent="0.2">
      <c r="A413" s="14" t="s">
        <v>3936</v>
      </c>
      <c r="B413" s="14">
        <v>593991.34</v>
      </c>
      <c r="C413" s="14">
        <v>593991.34</v>
      </c>
    </row>
    <row r="414" spans="1:3" x14ac:dyDescent="0.2">
      <c r="A414" s="14" t="s">
        <v>3943</v>
      </c>
      <c r="B414" s="14">
        <v>216319.44</v>
      </c>
      <c r="C414" s="14">
        <v>216319.44</v>
      </c>
    </row>
    <row r="415" spans="1:3" x14ac:dyDescent="0.2">
      <c r="A415" s="14" t="s">
        <v>3950</v>
      </c>
      <c r="B415" s="14">
        <v>91436.08</v>
      </c>
      <c r="C415" s="14">
        <v>91436.08</v>
      </c>
    </row>
    <row r="416" spans="1:3" x14ac:dyDescent="0.2">
      <c r="A416" s="14" t="s">
        <v>3956</v>
      </c>
      <c r="B416" s="14">
        <v>178460.08</v>
      </c>
      <c r="C416" s="14">
        <v>178460.08</v>
      </c>
    </row>
    <row r="417" spans="1:3" x14ac:dyDescent="0.2">
      <c r="A417" s="14" t="s">
        <v>3966</v>
      </c>
      <c r="B417" s="14">
        <v>117262.38</v>
      </c>
      <c r="C417" s="14">
        <v>117262.38</v>
      </c>
    </row>
    <row r="418" spans="1:3" x14ac:dyDescent="0.2">
      <c r="A418" s="14" t="s">
        <v>3975</v>
      </c>
      <c r="B418" s="14">
        <v>390485.47</v>
      </c>
      <c r="C418" s="14">
        <v>390485.47</v>
      </c>
    </row>
    <row r="419" spans="1:3" x14ac:dyDescent="0.2">
      <c r="A419" s="14" t="s">
        <v>3984</v>
      </c>
      <c r="B419" s="14">
        <v>118482.87</v>
      </c>
      <c r="C419" s="14">
        <v>118482.87</v>
      </c>
    </row>
    <row r="420" spans="1:3" x14ac:dyDescent="0.2">
      <c r="A420" s="14" t="s">
        <v>3993</v>
      </c>
      <c r="B420" s="14">
        <v>378235.79</v>
      </c>
      <c r="C420" s="14">
        <v>378235.79</v>
      </c>
    </row>
    <row r="421" spans="1:3" x14ac:dyDescent="0.2">
      <c r="A421" s="14" t="s">
        <v>3993</v>
      </c>
      <c r="B421" s="14">
        <v>87000</v>
      </c>
      <c r="C421" s="14">
        <v>87000</v>
      </c>
    </row>
    <row r="422" spans="1:3" x14ac:dyDescent="0.2">
      <c r="A422" s="14" t="s">
        <v>4002</v>
      </c>
      <c r="B422" s="14">
        <v>1646002.41</v>
      </c>
      <c r="C422" s="14">
        <v>1646002.41</v>
      </c>
    </row>
    <row r="423" spans="1:3" x14ac:dyDescent="0.2">
      <c r="A423" s="14" t="s">
        <v>4011</v>
      </c>
      <c r="B423" s="14">
        <v>992573.41</v>
      </c>
      <c r="C423" s="14">
        <v>992573.41</v>
      </c>
    </row>
    <row r="424" spans="1:3" x14ac:dyDescent="0.2">
      <c r="A424" s="14" t="s">
        <v>4016</v>
      </c>
      <c r="B424" s="14">
        <v>1525409.63</v>
      </c>
      <c r="C424" s="14">
        <v>1525409.63</v>
      </c>
    </row>
    <row r="425" spans="1:3" x14ac:dyDescent="0.2">
      <c r="A425" s="14" t="s">
        <v>4022</v>
      </c>
      <c r="B425" s="14">
        <v>1357159.02</v>
      </c>
      <c r="C425" s="14">
        <v>1357159.02</v>
      </c>
    </row>
    <row r="426" spans="1:3" x14ac:dyDescent="0.2">
      <c r="A426" s="14" t="s">
        <v>4027</v>
      </c>
      <c r="B426" s="14">
        <v>290785.98</v>
      </c>
      <c r="C426" s="14">
        <v>290785.98</v>
      </c>
    </row>
    <row r="427" spans="1:3" x14ac:dyDescent="0.2">
      <c r="A427" s="14" t="s">
        <v>4032</v>
      </c>
      <c r="B427" s="14">
        <v>1476611.92</v>
      </c>
      <c r="C427" s="14">
        <v>1476611.92</v>
      </c>
    </row>
    <row r="428" spans="1:3" x14ac:dyDescent="0.2">
      <c r="A428" s="14" t="s">
        <v>4037</v>
      </c>
      <c r="B428" s="14">
        <v>249851.75</v>
      </c>
      <c r="C428" s="14">
        <v>249851.75</v>
      </c>
    </row>
    <row r="429" spans="1:3" x14ac:dyDescent="0.2">
      <c r="A429" s="14" t="s">
        <v>4043</v>
      </c>
      <c r="B429" s="14">
        <v>921552.56</v>
      </c>
      <c r="C429" s="14">
        <v>921552.56</v>
      </c>
    </row>
    <row r="430" spans="1:3" x14ac:dyDescent="0.2">
      <c r="A430" s="14" t="s">
        <v>4048</v>
      </c>
      <c r="B430" s="14">
        <v>3647090.02</v>
      </c>
      <c r="C430" s="14">
        <v>3647090.02</v>
      </c>
    </row>
    <row r="431" spans="1:3" x14ac:dyDescent="0.2">
      <c r="A431" s="14" t="s">
        <v>4053</v>
      </c>
      <c r="B431" s="14">
        <v>1435522.49</v>
      </c>
      <c r="C431" s="14">
        <v>1435522.49</v>
      </c>
    </row>
    <row r="432" spans="1:3" x14ac:dyDescent="0.2">
      <c r="A432" s="14" t="s">
        <v>4058</v>
      </c>
      <c r="B432" s="14">
        <v>4048102.55</v>
      </c>
      <c r="C432" s="14">
        <v>4048102.55</v>
      </c>
    </row>
    <row r="433" spans="1:3" x14ac:dyDescent="0.2">
      <c r="A433" s="14" t="s">
        <v>4063</v>
      </c>
      <c r="B433" s="14">
        <v>2858406.08</v>
      </c>
      <c r="C433" s="14">
        <v>2858406.08</v>
      </c>
    </row>
    <row r="434" spans="1:3" x14ac:dyDescent="0.2">
      <c r="A434" s="14" t="s">
        <v>4068</v>
      </c>
      <c r="B434" s="14">
        <v>31509.83</v>
      </c>
      <c r="C434" s="14">
        <v>31509.83</v>
      </c>
    </row>
    <row r="435" spans="1:3" x14ac:dyDescent="0.2">
      <c r="A435" s="14" t="s">
        <v>4073</v>
      </c>
      <c r="B435" s="14">
        <v>7928540.4900000002</v>
      </c>
      <c r="C435" s="14">
        <v>7928540.4900000002</v>
      </c>
    </row>
    <row r="436" spans="1:3" x14ac:dyDescent="0.2">
      <c r="A436" s="14" t="s">
        <v>4082</v>
      </c>
      <c r="B436" s="14">
        <v>9480817.0199999996</v>
      </c>
      <c r="C436" s="14">
        <v>9480817.0199999996</v>
      </c>
    </row>
    <row r="437" spans="1:3" x14ac:dyDescent="0.2">
      <c r="A437" s="14" t="s">
        <v>4090</v>
      </c>
      <c r="B437" s="14">
        <v>667633.06000000006</v>
      </c>
      <c r="C437" s="14">
        <v>667633.06000000006</v>
      </c>
    </row>
    <row r="438" spans="1:3" x14ac:dyDescent="0.2">
      <c r="A438" s="14" t="s">
        <v>4099</v>
      </c>
      <c r="B438" s="14">
        <v>2075428.74</v>
      </c>
      <c r="C438" s="14">
        <v>2075428.74</v>
      </c>
    </row>
    <row r="439" spans="1:3" x14ac:dyDescent="0.2">
      <c r="A439" s="14" t="s">
        <v>4104</v>
      </c>
      <c r="B439" s="14">
        <v>6123550.25</v>
      </c>
      <c r="C439" s="14">
        <v>6123550.25</v>
      </c>
    </row>
    <row r="440" spans="1:3" x14ac:dyDescent="0.2">
      <c r="A440" s="14" t="s">
        <v>4109</v>
      </c>
      <c r="B440" s="14">
        <v>1000000</v>
      </c>
      <c r="C440" s="14">
        <v>1000000</v>
      </c>
    </row>
    <row r="441" spans="1:3" x14ac:dyDescent="0.2">
      <c r="A441" s="14" t="s">
        <v>4118</v>
      </c>
      <c r="B441" s="14">
        <v>598000</v>
      </c>
      <c r="C441" s="14">
        <v>598000</v>
      </c>
    </row>
    <row r="442" spans="1:3" x14ac:dyDescent="0.2">
      <c r="A442" s="14" t="s">
        <v>4127</v>
      </c>
      <c r="B442" s="14">
        <v>950335.55</v>
      </c>
      <c r="C442" s="14">
        <v>950335.55</v>
      </c>
    </row>
    <row r="443" spans="1:3" x14ac:dyDescent="0.2">
      <c r="A443" s="14" t="s">
        <v>4133</v>
      </c>
      <c r="B443" s="14">
        <v>682335.2</v>
      </c>
      <c r="C443" s="14">
        <v>682335.2</v>
      </c>
    </row>
    <row r="444" spans="1:3" x14ac:dyDescent="0.2">
      <c r="A444" s="14" t="s">
        <v>4139</v>
      </c>
      <c r="B444" s="14">
        <v>956397.83</v>
      </c>
      <c r="C444" s="14">
        <v>956397.83</v>
      </c>
    </row>
    <row r="445" spans="1:3" x14ac:dyDescent="0.2">
      <c r="A445" s="14" t="s">
        <v>4148</v>
      </c>
      <c r="B445" s="14">
        <v>1470018.89</v>
      </c>
      <c r="C445" s="14">
        <v>1470018.89</v>
      </c>
    </row>
    <row r="446" spans="1:3" x14ac:dyDescent="0.2">
      <c r="A446" s="14" t="s">
        <v>4154</v>
      </c>
      <c r="B446" s="14">
        <v>383000</v>
      </c>
      <c r="C446" s="14">
        <v>383000</v>
      </c>
    </row>
    <row r="447" spans="1:3" x14ac:dyDescent="0.2">
      <c r="A447" s="14" t="s">
        <v>4163</v>
      </c>
      <c r="B447" s="14">
        <v>30000000</v>
      </c>
      <c r="C447" s="14">
        <v>30000000</v>
      </c>
    </row>
    <row r="448" spans="1:3" x14ac:dyDescent="0.2">
      <c r="A448" s="14" t="s">
        <v>4170</v>
      </c>
      <c r="B448" s="14">
        <v>2750</v>
      </c>
      <c r="C448" s="14">
        <v>5500</v>
      </c>
    </row>
    <row r="449" spans="1:3" x14ac:dyDescent="0.2">
      <c r="A449" s="14" t="s">
        <v>4170</v>
      </c>
      <c r="B449" s="14">
        <v>2750</v>
      </c>
      <c r="C449" s="14">
        <v>5500</v>
      </c>
    </row>
    <row r="450" spans="1:3" x14ac:dyDescent="0.2">
      <c r="A450" s="14" t="s">
        <v>4176</v>
      </c>
      <c r="B450" s="14">
        <v>30250</v>
      </c>
      <c r="C450" s="14">
        <v>60500</v>
      </c>
    </row>
    <row r="451" spans="1:3" x14ac:dyDescent="0.2">
      <c r="A451" s="14" t="s">
        <v>4176</v>
      </c>
      <c r="B451" s="14">
        <v>30250</v>
      </c>
      <c r="C451" s="14">
        <v>60500</v>
      </c>
    </row>
    <row r="452" spans="1:3" x14ac:dyDescent="0.2">
      <c r="A452" s="14" t="s">
        <v>4183</v>
      </c>
      <c r="B452" s="14">
        <v>24476</v>
      </c>
      <c r="C452" s="14">
        <v>24476</v>
      </c>
    </row>
    <row r="453" spans="1:3" x14ac:dyDescent="0.2">
      <c r="A453" s="14" t="s">
        <v>4183</v>
      </c>
      <c r="B453" s="14">
        <v>24476</v>
      </c>
      <c r="C453" s="14">
        <v>24476</v>
      </c>
    </row>
    <row r="454" spans="1:3" x14ac:dyDescent="0.2">
      <c r="A454" s="14" t="s">
        <v>4190</v>
      </c>
      <c r="B454" s="14">
        <v>31900</v>
      </c>
      <c r="C454" s="14">
        <v>63800</v>
      </c>
    </row>
    <row r="455" spans="1:3" x14ac:dyDescent="0.2">
      <c r="A455" s="14" t="s">
        <v>4190</v>
      </c>
      <c r="B455" s="14">
        <v>31900</v>
      </c>
      <c r="C455" s="14">
        <v>63800</v>
      </c>
    </row>
    <row r="456" spans="1:3" x14ac:dyDescent="0.2">
      <c r="A456" s="14" t="s">
        <v>4197</v>
      </c>
      <c r="B456" s="14">
        <v>15400</v>
      </c>
      <c r="C456" s="14">
        <v>38500</v>
      </c>
    </row>
    <row r="457" spans="1:3" x14ac:dyDescent="0.2">
      <c r="A457" s="14" t="s">
        <v>4197</v>
      </c>
      <c r="B457" s="14">
        <v>23100</v>
      </c>
      <c r="C457" s="14">
        <v>38500</v>
      </c>
    </row>
    <row r="458" spans="1:3" x14ac:dyDescent="0.2">
      <c r="A458" s="14" t="s">
        <v>4204</v>
      </c>
      <c r="B458" s="14">
        <v>41250</v>
      </c>
      <c r="C458" s="14">
        <v>82500</v>
      </c>
    </row>
    <row r="459" spans="1:3" x14ac:dyDescent="0.2">
      <c r="A459" s="14" t="s">
        <v>4204</v>
      </c>
      <c r="B459" s="14">
        <v>41250</v>
      </c>
      <c r="C459" s="14">
        <v>82500</v>
      </c>
    </row>
    <row r="460" spans="1:3" x14ac:dyDescent="0.2">
      <c r="A460" s="14" t="s">
        <v>4211</v>
      </c>
      <c r="B460" s="14">
        <v>11000</v>
      </c>
      <c r="C460" s="14">
        <v>22000</v>
      </c>
    </row>
    <row r="461" spans="1:3" x14ac:dyDescent="0.2">
      <c r="A461" s="14" t="s">
        <v>4211</v>
      </c>
      <c r="B461" s="14">
        <v>11000</v>
      </c>
      <c r="C461" s="14">
        <v>22000</v>
      </c>
    </row>
    <row r="462" spans="1:3" x14ac:dyDescent="0.2">
      <c r="A462" s="14" t="s">
        <v>4218</v>
      </c>
      <c r="B462" s="14">
        <v>48205.75</v>
      </c>
      <c r="C462" s="14">
        <v>48205.75</v>
      </c>
    </row>
    <row r="463" spans="1:3" x14ac:dyDescent="0.2">
      <c r="A463" s="14" t="s">
        <v>4225</v>
      </c>
      <c r="B463" s="14">
        <v>620990.19999999995</v>
      </c>
      <c r="C463" s="14">
        <v>1241980.3999999999</v>
      </c>
    </row>
    <row r="464" spans="1:3" x14ac:dyDescent="0.2">
      <c r="A464" s="14" t="s">
        <v>4225</v>
      </c>
      <c r="B464" s="14">
        <v>620990.19999999995</v>
      </c>
      <c r="C464" s="14">
        <v>1241980.3999999999</v>
      </c>
    </row>
    <row r="465" spans="1:3" x14ac:dyDescent="0.2">
      <c r="A465" s="14" t="s">
        <v>4232</v>
      </c>
      <c r="B465" s="14">
        <v>476528.97</v>
      </c>
      <c r="C465" s="14">
        <v>476528.97</v>
      </c>
    </row>
    <row r="466" spans="1:3" x14ac:dyDescent="0.2">
      <c r="A466" s="14" t="s">
        <v>4235</v>
      </c>
      <c r="B466" s="14">
        <v>16513.240000000002</v>
      </c>
      <c r="C466" s="14">
        <v>16513.240000000002</v>
      </c>
    </row>
    <row r="467" spans="1:3" x14ac:dyDescent="0.2">
      <c r="A467" s="14" t="s">
        <v>4244</v>
      </c>
      <c r="B467" s="14">
        <v>106852.52</v>
      </c>
      <c r="C467" s="14">
        <v>106852.52</v>
      </c>
    </row>
    <row r="468" spans="1:3" x14ac:dyDescent="0.2">
      <c r="A468" s="14" t="s">
        <v>4244</v>
      </c>
      <c r="B468" s="14">
        <v>106852.52</v>
      </c>
      <c r="C468" s="14">
        <v>106852.52</v>
      </c>
    </row>
    <row r="469" spans="1:3" x14ac:dyDescent="0.2">
      <c r="A469" s="14" t="s">
        <v>4251</v>
      </c>
      <c r="B469" s="14">
        <v>46771.199999999997</v>
      </c>
      <c r="C469" s="14">
        <v>46771.199999999997</v>
      </c>
    </row>
    <row r="470" spans="1:3" x14ac:dyDescent="0.2">
      <c r="A470" s="14" t="s">
        <v>4258</v>
      </c>
      <c r="B470" s="14">
        <v>1333901.72</v>
      </c>
      <c r="C470" s="14">
        <v>1333901.72</v>
      </c>
    </row>
    <row r="471" spans="1:3" x14ac:dyDescent="0.2">
      <c r="A471" s="14" t="s">
        <v>4262</v>
      </c>
      <c r="B471" s="14">
        <v>77940.63</v>
      </c>
      <c r="C471" s="14">
        <v>77940.63</v>
      </c>
    </row>
    <row r="472" spans="1:3" x14ac:dyDescent="0.2">
      <c r="A472" s="14" t="s">
        <v>4269</v>
      </c>
      <c r="B472" s="14">
        <v>205833.29</v>
      </c>
      <c r="C472" s="14">
        <v>205833.29</v>
      </c>
    </row>
    <row r="473" spans="1:3" x14ac:dyDescent="0.2">
      <c r="A473" s="14" t="s">
        <v>4277</v>
      </c>
      <c r="B473" s="14">
        <v>47499.99</v>
      </c>
      <c r="C473" s="14">
        <v>47499.99</v>
      </c>
    </row>
    <row r="474" spans="1:3" x14ac:dyDescent="0.2">
      <c r="A474" s="14" t="s">
        <v>4284</v>
      </c>
      <c r="B474" s="14">
        <v>199643.96</v>
      </c>
      <c r="C474" s="14">
        <v>199643.96</v>
      </c>
    </row>
    <row r="475" spans="1:3" x14ac:dyDescent="0.2">
      <c r="A475" s="14" t="s">
        <v>4289</v>
      </c>
      <c r="B475" s="14">
        <v>548807.34</v>
      </c>
      <c r="C475" s="14">
        <v>548807.34</v>
      </c>
    </row>
    <row r="476" spans="1:3" x14ac:dyDescent="0.2">
      <c r="A476" s="14" t="s">
        <v>4293</v>
      </c>
      <c r="B476" s="14">
        <v>4498762.74</v>
      </c>
      <c r="C476" s="14">
        <v>4498762.74</v>
      </c>
    </row>
    <row r="477" spans="1:3" x14ac:dyDescent="0.2">
      <c r="A477" s="14" t="s">
        <v>4297</v>
      </c>
      <c r="B477" s="14">
        <v>1339048.07</v>
      </c>
      <c r="C477" s="14">
        <v>1339048.07</v>
      </c>
    </row>
    <row r="478" spans="1:3" x14ac:dyDescent="0.2">
      <c r="A478" s="14" t="s">
        <v>4301</v>
      </c>
      <c r="B478" s="14">
        <v>1777648.56</v>
      </c>
      <c r="C478" s="14">
        <v>1777648.56</v>
      </c>
    </row>
    <row r="479" spans="1:3" x14ac:dyDescent="0.2">
      <c r="A479" s="14" t="s">
        <v>4305</v>
      </c>
      <c r="B479" s="14">
        <v>2733316.23</v>
      </c>
      <c r="C479" s="14">
        <v>2733316.23</v>
      </c>
    </row>
    <row r="480" spans="1:3" x14ac:dyDescent="0.2">
      <c r="A480" s="14" t="s">
        <v>4310</v>
      </c>
      <c r="B480" s="14">
        <v>2186381.65</v>
      </c>
      <c r="C480" s="14">
        <v>2186381.65</v>
      </c>
    </row>
    <row r="481" spans="1:3" x14ac:dyDescent="0.2">
      <c r="A481" s="14" t="s">
        <v>4314</v>
      </c>
      <c r="B481" s="14">
        <v>978263.71</v>
      </c>
      <c r="C481" s="14">
        <v>978263.71</v>
      </c>
    </row>
    <row r="482" spans="1:3" x14ac:dyDescent="0.2">
      <c r="A482" s="14" t="s">
        <v>4318</v>
      </c>
      <c r="B482" s="14">
        <v>28039.67</v>
      </c>
      <c r="C482" s="14">
        <v>28039.67</v>
      </c>
    </row>
    <row r="483" spans="1:3" x14ac:dyDescent="0.2">
      <c r="A483" s="14" t="s">
        <v>4324</v>
      </c>
      <c r="B483" s="14">
        <v>2067996.11</v>
      </c>
      <c r="C483" s="14">
        <v>2067996.11</v>
      </c>
    </row>
    <row r="484" spans="1:3" x14ac:dyDescent="0.2">
      <c r="A484" s="14" t="s">
        <v>4328</v>
      </c>
      <c r="B484" s="14">
        <v>11437918.6</v>
      </c>
      <c r="C484" s="14">
        <v>11437918.6</v>
      </c>
    </row>
    <row r="485" spans="1:3" x14ac:dyDescent="0.2">
      <c r="A485" s="14" t="s">
        <v>4332</v>
      </c>
      <c r="B485" s="14">
        <v>1915407.13</v>
      </c>
      <c r="C485" s="14">
        <v>1915407.13</v>
      </c>
    </row>
    <row r="486" spans="1:3" x14ac:dyDescent="0.2">
      <c r="A486" s="14" t="s">
        <v>4336</v>
      </c>
      <c r="B486" s="14">
        <v>312151.42</v>
      </c>
      <c r="C486" s="14">
        <v>312151.42</v>
      </c>
    </row>
    <row r="487" spans="1:3" x14ac:dyDescent="0.2">
      <c r="A487" s="14" t="s">
        <v>4340</v>
      </c>
      <c r="B487" s="14">
        <v>237976.53</v>
      </c>
      <c r="C487" s="14">
        <v>237976.53</v>
      </c>
    </row>
    <row r="488" spans="1:3" x14ac:dyDescent="0.2">
      <c r="A488" s="14" t="s">
        <v>4344</v>
      </c>
      <c r="B488" s="14">
        <v>470384.67</v>
      </c>
      <c r="C488" s="14">
        <v>470384.67</v>
      </c>
    </row>
    <row r="489" spans="1:3" x14ac:dyDescent="0.2">
      <c r="A489" s="14" t="s">
        <v>4348</v>
      </c>
      <c r="B489" s="14">
        <v>472859.51</v>
      </c>
      <c r="C489" s="14">
        <v>472859.51</v>
      </c>
    </row>
    <row r="490" spans="1:3" x14ac:dyDescent="0.2">
      <c r="A490" s="14" t="s">
        <v>4352</v>
      </c>
      <c r="B490" s="14">
        <v>475333.28</v>
      </c>
      <c r="C490" s="14">
        <v>475333.28</v>
      </c>
    </row>
    <row r="491" spans="1:3" x14ac:dyDescent="0.2">
      <c r="A491" s="14" t="s">
        <v>4357</v>
      </c>
      <c r="B491" s="14">
        <v>476724.97</v>
      </c>
      <c r="C491" s="14">
        <v>476724.97</v>
      </c>
    </row>
    <row r="492" spans="1:3" x14ac:dyDescent="0.2">
      <c r="A492" s="14" t="s">
        <v>4361</v>
      </c>
      <c r="B492" s="14">
        <v>912001.84</v>
      </c>
      <c r="C492" s="14">
        <v>912001.84</v>
      </c>
    </row>
    <row r="493" spans="1:3" x14ac:dyDescent="0.2">
      <c r="A493" s="14" t="s">
        <v>4365</v>
      </c>
      <c r="B493" s="14">
        <v>443496.98</v>
      </c>
      <c r="C493" s="14">
        <v>443496.98</v>
      </c>
    </row>
    <row r="494" spans="1:3" x14ac:dyDescent="0.2">
      <c r="A494" s="14" t="s">
        <v>4369</v>
      </c>
      <c r="B494" s="14">
        <v>457500.38</v>
      </c>
      <c r="C494" s="14">
        <v>457500.38</v>
      </c>
    </row>
    <row r="495" spans="1:3" x14ac:dyDescent="0.2">
      <c r="A495" s="14" t="s">
        <v>4373</v>
      </c>
      <c r="B495" s="14">
        <v>476713.52</v>
      </c>
      <c r="C495" s="14">
        <v>476713.52</v>
      </c>
    </row>
    <row r="496" spans="1:3" x14ac:dyDescent="0.2">
      <c r="A496" s="14" t="s">
        <v>4378</v>
      </c>
      <c r="B496" s="14">
        <v>477676.65</v>
      </c>
      <c r="C496" s="14">
        <v>477676.65</v>
      </c>
    </row>
    <row r="497" spans="1:3" x14ac:dyDescent="0.2">
      <c r="A497" s="14" t="s">
        <v>4382</v>
      </c>
      <c r="B497" s="14">
        <v>1305559.46</v>
      </c>
      <c r="C497" s="14">
        <v>1305559.46</v>
      </c>
    </row>
    <row r="498" spans="1:3" x14ac:dyDescent="0.2">
      <c r="A498" s="14" t="s">
        <v>4386</v>
      </c>
      <c r="B498" s="14">
        <v>896163.2</v>
      </c>
      <c r="C498" s="14">
        <v>896163.2</v>
      </c>
    </row>
    <row r="499" spans="1:3" x14ac:dyDescent="0.2">
      <c r="A499" s="14" t="s">
        <v>4390</v>
      </c>
      <c r="B499" s="14">
        <v>239439.25</v>
      </c>
      <c r="C499" s="14">
        <v>239439.25</v>
      </c>
    </row>
    <row r="500" spans="1:3" x14ac:dyDescent="0.2">
      <c r="A500" s="14" t="s">
        <v>4394</v>
      </c>
      <c r="B500" s="14">
        <v>479768.06</v>
      </c>
      <c r="C500" s="14">
        <v>479768.06</v>
      </c>
    </row>
    <row r="501" spans="1:3" x14ac:dyDescent="0.2">
      <c r="A501" s="14" t="s">
        <v>4398</v>
      </c>
      <c r="B501" s="14">
        <v>180000</v>
      </c>
      <c r="C501" s="14">
        <v>0</v>
      </c>
    </row>
    <row r="502" spans="1:3" x14ac:dyDescent="0.2">
      <c r="A502" s="14" t="s">
        <v>4405</v>
      </c>
      <c r="B502" s="14">
        <v>1857004.75</v>
      </c>
      <c r="C502" s="14">
        <v>1857004.75</v>
      </c>
    </row>
    <row r="503" spans="1:3" x14ac:dyDescent="0.2">
      <c r="A503" s="14" t="s">
        <v>4409</v>
      </c>
      <c r="B503" s="14">
        <v>1344033.02</v>
      </c>
      <c r="C503" s="14">
        <v>1344033.02</v>
      </c>
    </row>
    <row r="504" spans="1:3" x14ac:dyDescent="0.2">
      <c r="A504" s="14" t="s">
        <v>4413</v>
      </c>
      <c r="B504" s="14">
        <v>20473068.129999999</v>
      </c>
      <c r="C504" s="14">
        <v>20473068.129999999</v>
      </c>
    </row>
    <row r="505" spans="1:3" x14ac:dyDescent="0.2">
      <c r="A505" s="14" t="s">
        <v>4417</v>
      </c>
      <c r="B505" s="14">
        <v>53592</v>
      </c>
      <c r="C505" s="14">
        <v>53592</v>
      </c>
    </row>
    <row r="506" spans="1:3" x14ac:dyDescent="0.2">
      <c r="A506" s="14" t="s">
        <v>4421</v>
      </c>
      <c r="B506" s="14">
        <v>29393705</v>
      </c>
      <c r="C506" s="14">
        <v>29393705</v>
      </c>
    </row>
    <row r="507" spans="1:3" x14ac:dyDescent="0.2">
      <c r="A507" s="14" t="s">
        <v>4429</v>
      </c>
      <c r="B507" s="14">
        <v>17442252</v>
      </c>
      <c r="C507" s="14">
        <v>17442252</v>
      </c>
    </row>
    <row r="508" spans="1:3" x14ac:dyDescent="0.2">
      <c r="A508" s="14" t="s">
        <v>4437</v>
      </c>
      <c r="B508" s="14">
        <v>4544361.43</v>
      </c>
      <c r="C508" s="14">
        <v>4544361.43</v>
      </c>
    </row>
    <row r="509" spans="1:3" x14ac:dyDescent="0.2">
      <c r="A509" s="14" t="s">
        <v>4445</v>
      </c>
      <c r="B509" s="14">
        <v>1900000</v>
      </c>
      <c r="C509" s="14">
        <v>1900000</v>
      </c>
    </row>
    <row r="510" spans="1:3" x14ac:dyDescent="0.2">
      <c r="A510" s="14" t="s">
        <v>4453</v>
      </c>
      <c r="B510" s="14">
        <v>19735928.699999999</v>
      </c>
      <c r="C510" s="14">
        <v>28283796.82</v>
      </c>
    </row>
    <row r="511" spans="1:3" x14ac:dyDescent="0.2">
      <c r="A511" s="14" t="s">
        <v>4457</v>
      </c>
      <c r="B511" s="14">
        <v>949000</v>
      </c>
      <c r="C511" s="14">
        <v>949000</v>
      </c>
    </row>
    <row r="512" spans="1:3" x14ac:dyDescent="0.2">
      <c r="A512" s="14" t="s">
        <v>4467</v>
      </c>
      <c r="B512" s="14">
        <v>1450435</v>
      </c>
      <c r="C512" s="14">
        <v>1450438.79</v>
      </c>
    </row>
    <row r="513" spans="1:3" x14ac:dyDescent="0.2">
      <c r="A513" s="14" t="s">
        <v>4475</v>
      </c>
      <c r="B513" s="14">
        <v>499636.86</v>
      </c>
      <c r="C513" s="14">
        <v>499636.74</v>
      </c>
    </row>
    <row r="514" spans="1:3" x14ac:dyDescent="0.2">
      <c r="A514" s="14" t="s">
        <v>4483</v>
      </c>
      <c r="B514" s="14">
        <v>497233.27</v>
      </c>
      <c r="C514" s="14">
        <v>497233.15</v>
      </c>
    </row>
    <row r="515" spans="1:3" x14ac:dyDescent="0.2">
      <c r="A515" s="14" t="s">
        <v>4491</v>
      </c>
      <c r="B515" s="14">
        <v>4658906.1399999997</v>
      </c>
      <c r="C515" s="14">
        <v>4658906.16</v>
      </c>
    </row>
    <row r="516" spans="1:3" x14ac:dyDescent="0.2">
      <c r="A516" s="14" t="s">
        <v>4499</v>
      </c>
      <c r="B516" s="14">
        <v>1550000.01</v>
      </c>
      <c r="C516" s="14">
        <v>1547998.39</v>
      </c>
    </row>
    <row r="517" spans="1:3" x14ac:dyDescent="0.2">
      <c r="A517" s="14" t="s">
        <v>4507</v>
      </c>
      <c r="B517" s="14">
        <v>636351.79</v>
      </c>
      <c r="C517" s="14">
        <v>636351.80000000005</v>
      </c>
    </row>
    <row r="518" spans="1:3" x14ac:dyDescent="0.2">
      <c r="A518" s="14" t="s">
        <v>4514</v>
      </c>
      <c r="B518" s="14">
        <v>840023.52</v>
      </c>
      <c r="C518" s="14">
        <v>840023.52</v>
      </c>
    </row>
    <row r="519" spans="1:3" x14ac:dyDescent="0.2">
      <c r="A519" s="14" t="s">
        <v>4518</v>
      </c>
      <c r="B519" s="14">
        <v>1667636.24</v>
      </c>
      <c r="C519" s="14">
        <v>1667636.24</v>
      </c>
    </row>
    <row r="520" spans="1:3" x14ac:dyDescent="0.2">
      <c r="A520" s="14" t="s">
        <v>4522</v>
      </c>
      <c r="B520" s="14">
        <v>376852.09</v>
      </c>
      <c r="C520" s="14">
        <v>376852.09</v>
      </c>
    </row>
    <row r="521" spans="1:3" x14ac:dyDescent="0.2">
      <c r="A521" s="14" t="s">
        <v>4526</v>
      </c>
      <c r="B521" s="14">
        <v>568688.35</v>
      </c>
      <c r="C521" s="14">
        <v>568688.35</v>
      </c>
    </row>
    <row r="522" spans="1:3" x14ac:dyDescent="0.2">
      <c r="A522" s="14" t="s">
        <v>4530</v>
      </c>
      <c r="B522" s="14">
        <v>1048717.8799999999</v>
      </c>
      <c r="C522" s="14">
        <v>1048717.8799999999</v>
      </c>
    </row>
    <row r="523" spans="1:3" x14ac:dyDescent="0.2">
      <c r="A523" s="14" t="s">
        <v>4534</v>
      </c>
      <c r="B523" s="14">
        <v>3991978.63</v>
      </c>
      <c r="C523" s="14">
        <v>3991978.63</v>
      </c>
    </row>
    <row r="524" spans="1:3" x14ac:dyDescent="0.2">
      <c r="A524" s="14" t="s">
        <v>4538</v>
      </c>
      <c r="B524" s="14">
        <v>1594794.91</v>
      </c>
      <c r="C524" s="14">
        <v>1594794.91</v>
      </c>
    </row>
    <row r="525" spans="1:3" x14ac:dyDescent="0.2">
      <c r="A525" s="14" t="s">
        <v>4542</v>
      </c>
      <c r="B525" s="14">
        <v>4618058.97</v>
      </c>
      <c r="C525" s="14">
        <v>4618058.97</v>
      </c>
    </row>
    <row r="526" spans="1:3" x14ac:dyDescent="0.2">
      <c r="A526" s="14" t="s">
        <v>4546</v>
      </c>
      <c r="B526" s="14">
        <v>1429789.31</v>
      </c>
      <c r="C526" s="14">
        <v>1429789.31</v>
      </c>
    </row>
    <row r="527" spans="1:3" x14ac:dyDescent="0.2">
      <c r="A527" s="14" t="s">
        <v>4550</v>
      </c>
      <c r="B527" s="14">
        <v>5081558.25</v>
      </c>
      <c r="C527" s="14">
        <v>5081558.25</v>
      </c>
    </row>
    <row r="528" spans="1:3" x14ac:dyDescent="0.2">
      <c r="A528" s="14" t="s">
        <v>4554</v>
      </c>
      <c r="B528" s="14">
        <v>4980353.12</v>
      </c>
      <c r="C528" s="14">
        <v>4980353.12</v>
      </c>
    </row>
    <row r="529" spans="1:3" x14ac:dyDescent="0.2">
      <c r="A529" s="14" t="s">
        <v>4559</v>
      </c>
      <c r="B529" s="14">
        <v>691823.19</v>
      </c>
      <c r="C529" s="14">
        <v>691823.19</v>
      </c>
    </row>
    <row r="530" spans="1:3" x14ac:dyDescent="0.2">
      <c r="A530" s="14" t="s">
        <v>4563</v>
      </c>
      <c r="B530" s="14">
        <v>1192037.5900000001</v>
      </c>
      <c r="C530" s="14">
        <v>1248658.58</v>
      </c>
    </row>
    <row r="531" spans="1:3" x14ac:dyDescent="0.2">
      <c r="A531" s="14" t="s">
        <v>4566</v>
      </c>
      <c r="B531" s="14">
        <v>5287801.07</v>
      </c>
      <c r="C531" s="14">
        <v>5287801.07</v>
      </c>
    </row>
    <row r="532" spans="1:3" x14ac:dyDescent="0.2">
      <c r="A532" s="14" t="s">
        <v>4570</v>
      </c>
      <c r="B532" s="14">
        <v>5285465.76</v>
      </c>
      <c r="C532" s="14">
        <v>5285465.76</v>
      </c>
    </row>
    <row r="533" spans="1:3" x14ac:dyDescent="0.2">
      <c r="A533" s="14" t="s">
        <v>4574</v>
      </c>
      <c r="B533" s="14">
        <v>496310.87</v>
      </c>
      <c r="C533" s="14">
        <v>496310.87</v>
      </c>
    </row>
    <row r="534" spans="1:3" x14ac:dyDescent="0.2">
      <c r="A534" s="14" t="s">
        <v>4578</v>
      </c>
      <c r="B534" s="14">
        <v>1229561.8400000001</v>
      </c>
      <c r="C534" s="14">
        <v>1229561.8400000001</v>
      </c>
    </row>
    <row r="535" spans="1:3" x14ac:dyDescent="0.2">
      <c r="A535" s="14" t="s">
        <v>4582</v>
      </c>
      <c r="B535" s="14">
        <v>995654.78</v>
      </c>
      <c r="C535" s="14">
        <v>995654.78</v>
      </c>
    </row>
    <row r="536" spans="1:3" x14ac:dyDescent="0.2">
      <c r="A536" s="14" t="s">
        <v>4586</v>
      </c>
      <c r="B536" s="14">
        <v>283528.69</v>
      </c>
      <c r="C536" s="14">
        <v>283528.69</v>
      </c>
    </row>
    <row r="537" spans="1:3" x14ac:dyDescent="0.2">
      <c r="A537" s="14" t="s">
        <v>4595</v>
      </c>
      <c r="B537" s="14">
        <v>2491809.12</v>
      </c>
      <c r="C537" s="14">
        <v>2491809.12</v>
      </c>
    </row>
    <row r="538" spans="1:3" x14ac:dyDescent="0.2">
      <c r="A538" s="14" t="s">
        <v>4603</v>
      </c>
      <c r="B538" s="14">
        <v>562725.53</v>
      </c>
      <c r="C538" s="14">
        <v>562725.53</v>
      </c>
    </row>
    <row r="539" spans="1:3" x14ac:dyDescent="0.2">
      <c r="A539" s="14" t="s">
        <v>4610</v>
      </c>
      <c r="B539" s="14">
        <v>1747944</v>
      </c>
      <c r="C539" s="14">
        <v>1747944</v>
      </c>
    </row>
    <row r="540" spans="1:3" x14ac:dyDescent="0.2">
      <c r="A540" s="14" t="s">
        <v>4617</v>
      </c>
      <c r="B540" s="14">
        <v>430743.03999999998</v>
      </c>
      <c r="C540" s="14">
        <v>430743.03999999998</v>
      </c>
    </row>
    <row r="541" spans="1:3" x14ac:dyDescent="0.2">
      <c r="A541" s="14" t="s">
        <v>4622</v>
      </c>
      <c r="B541" s="14">
        <v>24753.91</v>
      </c>
      <c r="C541" s="14">
        <v>24753.91</v>
      </c>
    </row>
    <row r="542" spans="1:3" x14ac:dyDescent="0.2">
      <c r="A542" s="14" t="s">
        <v>4629</v>
      </c>
      <c r="B542" s="14">
        <v>1565006.94</v>
      </c>
      <c r="C542" s="14">
        <v>1565006.94</v>
      </c>
    </row>
    <row r="543" spans="1:3" x14ac:dyDescent="0.2">
      <c r="A543" s="14" t="s">
        <v>4636</v>
      </c>
      <c r="B543" s="14">
        <v>2003575.53</v>
      </c>
      <c r="C543" s="14">
        <v>2003575.53</v>
      </c>
    </row>
    <row r="544" spans="1:3" x14ac:dyDescent="0.2">
      <c r="A544" s="14" t="s">
        <v>4644</v>
      </c>
      <c r="B544" s="14">
        <v>1601982.35</v>
      </c>
      <c r="C544" s="14">
        <v>1601982.35</v>
      </c>
    </row>
    <row r="545" spans="1:3" x14ac:dyDescent="0.2">
      <c r="A545" s="14" t="s">
        <v>4651</v>
      </c>
      <c r="B545" s="14">
        <v>445782.06</v>
      </c>
      <c r="C545" s="14">
        <v>445782.06</v>
      </c>
    </row>
    <row r="546" spans="1:3" x14ac:dyDescent="0.2">
      <c r="A546" s="14" t="s">
        <v>4658</v>
      </c>
      <c r="B546" s="14">
        <v>189052.02</v>
      </c>
      <c r="C546" s="14">
        <v>189052.02</v>
      </c>
    </row>
    <row r="547" spans="1:3" x14ac:dyDescent="0.2">
      <c r="A547" s="14" t="s">
        <v>4665</v>
      </c>
      <c r="B547" s="14">
        <v>248697.83</v>
      </c>
      <c r="C547" s="14">
        <v>248697.83</v>
      </c>
    </row>
    <row r="548" spans="1:3" x14ac:dyDescent="0.2">
      <c r="A548" s="14" t="s">
        <v>4672</v>
      </c>
      <c r="B548" s="14">
        <v>417552.19</v>
      </c>
      <c r="C548" s="14">
        <v>417552.19</v>
      </c>
    </row>
    <row r="549" spans="1:3" x14ac:dyDescent="0.2">
      <c r="A549" s="14" t="s">
        <v>4677</v>
      </c>
      <c r="B549" s="14">
        <v>333552.77</v>
      </c>
      <c r="C549" s="14">
        <v>333552.77</v>
      </c>
    </row>
    <row r="550" spans="1:3" x14ac:dyDescent="0.2">
      <c r="A550" s="14" t="s">
        <v>4685</v>
      </c>
      <c r="B550" s="14">
        <v>520444.84</v>
      </c>
      <c r="C550" s="14">
        <v>520444.84</v>
      </c>
    </row>
    <row r="551" spans="1:3" x14ac:dyDescent="0.2">
      <c r="A551" s="14" t="s">
        <v>4692</v>
      </c>
      <c r="B551" s="14">
        <v>1026602.39</v>
      </c>
      <c r="C551" s="14">
        <v>1026602.39</v>
      </c>
    </row>
    <row r="552" spans="1:3" x14ac:dyDescent="0.2">
      <c r="A552" s="14" t="s">
        <v>4700</v>
      </c>
      <c r="B552" s="14">
        <v>223840.44</v>
      </c>
      <c r="C552" s="14">
        <v>223840.44</v>
      </c>
    </row>
    <row r="553" spans="1:3" x14ac:dyDescent="0.2">
      <c r="A553" s="14" t="s">
        <v>4707</v>
      </c>
      <c r="B553" s="14">
        <v>626692.06999999995</v>
      </c>
      <c r="C553" s="14">
        <v>626692.06999999995</v>
      </c>
    </row>
    <row r="554" spans="1:3" x14ac:dyDescent="0.2">
      <c r="A554" s="14" t="s">
        <v>4714</v>
      </c>
      <c r="B554" s="14">
        <v>367454.78</v>
      </c>
      <c r="C554" s="14">
        <v>367454.78</v>
      </c>
    </row>
    <row r="555" spans="1:3" x14ac:dyDescent="0.2">
      <c r="A555" s="14" t="s">
        <v>4722</v>
      </c>
      <c r="B555" s="14">
        <v>2342343.48</v>
      </c>
      <c r="C555" s="14">
        <v>2342343.48</v>
      </c>
    </row>
    <row r="556" spans="1:3" x14ac:dyDescent="0.2">
      <c r="A556" s="14" t="s">
        <v>4730</v>
      </c>
      <c r="B556" s="14">
        <v>1329720.05</v>
      </c>
      <c r="C556" s="14">
        <v>1329720.05</v>
      </c>
    </row>
    <row r="557" spans="1:3" x14ac:dyDescent="0.2">
      <c r="A557" s="14" t="s">
        <v>4738</v>
      </c>
      <c r="B557" s="14">
        <v>37829748</v>
      </c>
      <c r="C557" s="14">
        <v>37829748</v>
      </c>
    </row>
    <row r="558" spans="1:3" x14ac:dyDescent="0.2">
      <c r="A558" s="14" t="s">
        <v>4746</v>
      </c>
      <c r="B558" s="14">
        <v>1492520.13</v>
      </c>
      <c r="C558" s="14">
        <v>1492520.13</v>
      </c>
    </row>
    <row r="559" spans="1:3" x14ac:dyDescent="0.2">
      <c r="A559" s="14" t="s">
        <v>4754</v>
      </c>
      <c r="B559" s="14">
        <v>2135070.48</v>
      </c>
      <c r="C559" s="14">
        <v>2135070.48</v>
      </c>
    </row>
    <row r="560" spans="1:3" x14ac:dyDescent="0.2">
      <c r="A560" s="14" t="s">
        <v>4762</v>
      </c>
      <c r="B560" s="14">
        <v>13159980</v>
      </c>
      <c r="C560" s="14">
        <v>13159980</v>
      </c>
    </row>
    <row r="561" spans="1:3" x14ac:dyDescent="0.2">
      <c r="A561" s="14" t="s">
        <v>4770</v>
      </c>
      <c r="B561" s="14">
        <v>1199250.48</v>
      </c>
      <c r="C561" s="14">
        <v>1199250.48</v>
      </c>
    </row>
    <row r="562" spans="1:3" x14ac:dyDescent="0.2">
      <c r="A562" s="14" t="s">
        <v>4778</v>
      </c>
      <c r="B562" s="14">
        <v>39898680.960000001</v>
      </c>
      <c r="C562" s="14">
        <v>39898680.960000001</v>
      </c>
    </row>
    <row r="563" spans="1:3" x14ac:dyDescent="0.2">
      <c r="A563" s="14" t="s">
        <v>4786</v>
      </c>
      <c r="B563" s="14">
        <v>12348837</v>
      </c>
      <c r="C563" s="14">
        <v>12348837</v>
      </c>
    </row>
    <row r="564" spans="1:3" x14ac:dyDescent="0.2">
      <c r="A564" s="14" t="s">
        <v>4794</v>
      </c>
      <c r="B564" s="14">
        <v>4738694.5999999996</v>
      </c>
      <c r="C564" s="14">
        <v>4738694.5999999996</v>
      </c>
    </row>
    <row r="565" spans="1:3" x14ac:dyDescent="0.2">
      <c r="A565" s="14" t="s">
        <v>4802</v>
      </c>
      <c r="B565" s="14">
        <v>2180000</v>
      </c>
      <c r="C565" s="14">
        <v>2180000</v>
      </c>
    </row>
    <row r="566" spans="1:3" x14ac:dyDescent="0.2">
      <c r="A566" s="14" t="s">
        <v>4809</v>
      </c>
      <c r="B566" s="14">
        <v>9787100.5399999991</v>
      </c>
      <c r="C566" s="14">
        <v>9787100.5399999991</v>
      </c>
    </row>
    <row r="567" spans="1:3" x14ac:dyDescent="0.2">
      <c r="A567" s="14" t="s">
        <v>4817</v>
      </c>
      <c r="B567" s="14">
        <v>9756116.0099999998</v>
      </c>
      <c r="C567" s="14">
        <v>9756116.0099999998</v>
      </c>
    </row>
    <row r="568" spans="1:3" x14ac:dyDescent="0.2">
      <c r="A568" s="14" t="s">
        <v>4824</v>
      </c>
      <c r="B568" s="14">
        <v>16717224</v>
      </c>
      <c r="C568" s="14">
        <v>16717224</v>
      </c>
    </row>
    <row r="569" spans="1:3" x14ac:dyDescent="0.2">
      <c r="A569" s="14" t="s">
        <v>4830</v>
      </c>
      <c r="B569" s="14">
        <v>1697824.18</v>
      </c>
      <c r="C569" s="14">
        <v>1697824.18</v>
      </c>
    </row>
    <row r="570" spans="1:3" x14ac:dyDescent="0.2">
      <c r="A570" s="14" t="s">
        <v>4838</v>
      </c>
      <c r="B570" s="14">
        <v>748983.22</v>
      </c>
      <c r="C570" s="14">
        <v>748983.22</v>
      </c>
    </row>
    <row r="571" spans="1:3" x14ac:dyDescent="0.2">
      <c r="A571" s="14" t="s">
        <v>4845</v>
      </c>
      <c r="B571" s="14">
        <v>2978284.64</v>
      </c>
      <c r="C571" s="14">
        <v>2978284.64</v>
      </c>
    </row>
    <row r="572" spans="1:3" x14ac:dyDescent="0.2">
      <c r="A572" s="14" t="s">
        <v>4849</v>
      </c>
      <c r="B572" s="14">
        <v>960250.48</v>
      </c>
      <c r="C572" s="14">
        <v>960250.48</v>
      </c>
    </row>
    <row r="573" spans="1:3" x14ac:dyDescent="0.2">
      <c r="A573" s="14" t="s">
        <v>4853</v>
      </c>
      <c r="B573" s="14">
        <v>449847.92</v>
      </c>
      <c r="C573" s="14">
        <v>449847.92</v>
      </c>
    </row>
    <row r="574" spans="1:3" x14ac:dyDescent="0.2">
      <c r="A574" s="14" t="s">
        <v>4857</v>
      </c>
      <c r="B574" s="14">
        <v>306353.94</v>
      </c>
      <c r="C574" s="14">
        <v>306353.94</v>
      </c>
    </row>
    <row r="575" spans="1:3" x14ac:dyDescent="0.2">
      <c r="A575" s="14" t="s">
        <v>4861</v>
      </c>
      <c r="B575" s="14">
        <v>170279.87</v>
      </c>
      <c r="C575" s="14">
        <v>170279.87</v>
      </c>
    </row>
    <row r="576" spans="1:3" x14ac:dyDescent="0.2">
      <c r="A576" s="14" t="s">
        <v>4865</v>
      </c>
      <c r="B576" s="14">
        <v>5279900.92</v>
      </c>
      <c r="C576" s="14">
        <v>5279900.92</v>
      </c>
    </row>
    <row r="577" spans="1:3" x14ac:dyDescent="0.2">
      <c r="A577" s="14" t="s">
        <v>4869</v>
      </c>
      <c r="B577" s="14">
        <v>5627821.3600000003</v>
      </c>
      <c r="C577" s="14">
        <v>5627821.3600000003</v>
      </c>
    </row>
    <row r="578" spans="1:3" x14ac:dyDescent="0.2">
      <c r="A578" s="14" t="s">
        <v>4873</v>
      </c>
      <c r="B578" s="14">
        <v>5307246</v>
      </c>
      <c r="C578" s="14">
        <v>3799869</v>
      </c>
    </row>
    <row r="579" spans="1:3" x14ac:dyDescent="0.2">
      <c r="A579" s="14" t="s">
        <v>4879</v>
      </c>
      <c r="B579" s="14">
        <v>2828572.14</v>
      </c>
      <c r="C579" s="14">
        <v>2828572.14</v>
      </c>
    </row>
    <row r="580" spans="1:3" x14ac:dyDescent="0.2">
      <c r="A580" s="14" t="s">
        <v>4887</v>
      </c>
      <c r="B580" s="14">
        <v>125000</v>
      </c>
      <c r="C580" s="14">
        <v>128774</v>
      </c>
    </row>
    <row r="581" spans="1:3" x14ac:dyDescent="0.2">
      <c r="A581" s="14" t="s">
        <v>4891</v>
      </c>
      <c r="B581" s="14">
        <v>3319786</v>
      </c>
      <c r="C581" s="14">
        <v>3227653</v>
      </c>
    </row>
    <row r="582" spans="1:3" x14ac:dyDescent="0.2">
      <c r="A582" s="14" t="s">
        <v>4898</v>
      </c>
      <c r="B582" s="14">
        <v>709131</v>
      </c>
      <c r="C582" s="14">
        <v>0</v>
      </c>
    </row>
    <row r="583" spans="1:3" x14ac:dyDescent="0.2">
      <c r="A583" s="14" t="s">
        <v>4903</v>
      </c>
      <c r="B583" s="14">
        <v>8343019.1500000004</v>
      </c>
      <c r="C583" s="14">
        <v>8343019.1500000004</v>
      </c>
    </row>
    <row r="584" spans="1:3" x14ac:dyDescent="0.2">
      <c r="A584" s="14" t="s">
        <v>4911</v>
      </c>
      <c r="B584" s="14">
        <v>5529476.3200000003</v>
      </c>
      <c r="C584" s="14">
        <v>5529476.3200000003</v>
      </c>
    </row>
    <row r="585" spans="1:3" x14ac:dyDescent="0.2">
      <c r="A585" s="14" t="s">
        <v>4919</v>
      </c>
      <c r="B585" s="14">
        <v>4766916.0199999996</v>
      </c>
      <c r="C585" s="14">
        <v>4766916.0199999996</v>
      </c>
    </row>
    <row r="586" spans="1:3" x14ac:dyDescent="0.2">
      <c r="A586" s="14" t="s">
        <v>4926</v>
      </c>
      <c r="B586" s="14">
        <v>5593892.5700000003</v>
      </c>
      <c r="C586" s="14">
        <v>5593892.5700000003</v>
      </c>
    </row>
    <row r="587" spans="1:3" x14ac:dyDescent="0.2">
      <c r="A587" s="14" t="s">
        <v>4933</v>
      </c>
      <c r="B587" s="14">
        <v>897854.87</v>
      </c>
      <c r="C587" s="14">
        <v>897854.87</v>
      </c>
    </row>
    <row r="588" spans="1:3" x14ac:dyDescent="0.2">
      <c r="A588" s="14" t="s">
        <v>4939</v>
      </c>
      <c r="B588" s="14">
        <v>9965000</v>
      </c>
      <c r="C588" s="14">
        <v>9965000</v>
      </c>
    </row>
    <row r="589" spans="1:3" x14ac:dyDescent="0.2">
      <c r="A589" s="14" t="s">
        <v>4946</v>
      </c>
      <c r="B589" s="14">
        <v>12160000</v>
      </c>
      <c r="C589" s="14">
        <v>12160000</v>
      </c>
    </row>
    <row r="590" spans="1:3" x14ac:dyDescent="0.2">
      <c r="A590" s="14" t="s">
        <v>4956</v>
      </c>
      <c r="B590" s="14">
        <v>110132.72</v>
      </c>
      <c r="C590" s="14">
        <v>110132.72</v>
      </c>
    </row>
    <row r="591" spans="1:3" x14ac:dyDescent="0.2">
      <c r="A591" s="14" t="s">
        <v>4965</v>
      </c>
      <c r="B591" s="14">
        <v>121638.85</v>
      </c>
      <c r="C591" s="14">
        <v>121638.85</v>
      </c>
    </row>
    <row r="592" spans="1:3" x14ac:dyDescent="0.2">
      <c r="A592" s="14" t="s">
        <v>4973</v>
      </c>
      <c r="B592" s="14">
        <v>640000</v>
      </c>
      <c r="C592" s="14">
        <v>384038.47</v>
      </c>
    </row>
    <row r="593" spans="1:3" x14ac:dyDescent="0.2">
      <c r="A593" s="14" t="s">
        <v>4981</v>
      </c>
      <c r="B593" s="14">
        <v>1416874.16</v>
      </c>
      <c r="C593" s="14">
        <v>1416874.16</v>
      </c>
    </row>
    <row r="594" spans="1:3" x14ac:dyDescent="0.2">
      <c r="A594" s="14" t="s">
        <v>4990</v>
      </c>
      <c r="B594" s="14">
        <v>6631157.3399999999</v>
      </c>
      <c r="C594" s="14">
        <v>6631157.3399999999</v>
      </c>
    </row>
    <row r="595" spans="1:3" x14ac:dyDescent="0.2">
      <c r="A595" s="14" t="s">
        <v>4999</v>
      </c>
      <c r="B595" s="14">
        <v>298547.18</v>
      </c>
      <c r="C595" s="14">
        <v>298547.18</v>
      </c>
    </row>
    <row r="596" spans="1:3" x14ac:dyDescent="0.2">
      <c r="A596" s="14" t="s">
        <v>5007</v>
      </c>
      <c r="B596" s="14">
        <v>139355.18</v>
      </c>
      <c r="C596" s="14">
        <v>139355.18</v>
      </c>
    </row>
    <row r="597" spans="1:3" x14ac:dyDescent="0.2">
      <c r="A597" s="14" t="s">
        <v>5014</v>
      </c>
      <c r="B597" s="14">
        <v>5790</v>
      </c>
      <c r="C597" s="14">
        <v>5790</v>
      </c>
    </row>
    <row r="598" spans="1:3" x14ac:dyDescent="0.2">
      <c r="A598" s="14" t="s">
        <v>5014</v>
      </c>
      <c r="B598" s="14">
        <v>5791.8</v>
      </c>
      <c r="C598" s="14">
        <v>5791.8</v>
      </c>
    </row>
    <row r="599" spans="1:3" x14ac:dyDescent="0.2">
      <c r="A599" s="14" t="s">
        <v>5024</v>
      </c>
      <c r="B599" s="14">
        <v>1120431.6399999999</v>
      </c>
      <c r="C599" s="14">
        <v>1112175.3</v>
      </c>
    </row>
    <row r="600" spans="1:3" x14ac:dyDescent="0.2">
      <c r="A600" s="14" t="s">
        <v>5032</v>
      </c>
      <c r="B600" s="14">
        <v>354671.96</v>
      </c>
      <c r="C600" s="14">
        <v>354671.96</v>
      </c>
    </row>
    <row r="601" spans="1:3" x14ac:dyDescent="0.2">
      <c r="A601" s="14" t="s">
        <v>5041</v>
      </c>
      <c r="B601" s="14">
        <v>341876.41</v>
      </c>
      <c r="C601" s="14">
        <v>341876.41</v>
      </c>
    </row>
    <row r="602" spans="1:3" x14ac:dyDescent="0.2">
      <c r="A602" s="14" t="s">
        <v>5049</v>
      </c>
      <c r="B602" s="14">
        <v>727316.04</v>
      </c>
      <c r="C602" s="14">
        <v>727316.04</v>
      </c>
    </row>
    <row r="603" spans="1:3" x14ac:dyDescent="0.2">
      <c r="A603" s="14" t="s">
        <v>5057</v>
      </c>
      <c r="B603" s="14">
        <v>705240.97</v>
      </c>
      <c r="C603" s="14">
        <v>705240.97</v>
      </c>
    </row>
    <row r="604" spans="1:3" x14ac:dyDescent="0.2">
      <c r="A604" s="14" t="s">
        <v>5064</v>
      </c>
      <c r="B604" s="14">
        <v>70625.05</v>
      </c>
      <c r="C604" s="14">
        <v>70625.05</v>
      </c>
    </row>
    <row r="605" spans="1:3" x14ac:dyDescent="0.2">
      <c r="A605" s="14" t="s">
        <v>5070</v>
      </c>
      <c r="B605" s="14">
        <v>45887.59</v>
      </c>
      <c r="C605" s="14">
        <v>45887.59</v>
      </c>
    </row>
    <row r="606" spans="1:3" x14ac:dyDescent="0.2">
      <c r="A606" s="14" t="s">
        <v>5077</v>
      </c>
      <c r="B606" s="14">
        <v>55000</v>
      </c>
      <c r="C606" s="14">
        <v>55000</v>
      </c>
    </row>
    <row r="607" spans="1:3" x14ac:dyDescent="0.2">
      <c r="A607" s="14" t="s">
        <v>5087</v>
      </c>
      <c r="B607" s="14">
        <v>50917.94</v>
      </c>
      <c r="C607" s="14">
        <v>50917.94</v>
      </c>
    </row>
    <row r="608" spans="1:3" x14ac:dyDescent="0.2">
      <c r="A608" s="14" t="s">
        <v>5095</v>
      </c>
      <c r="B608" s="14">
        <v>165500.20000000001</v>
      </c>
      <c r="C608" s="14">
        <v>165500.20000000001</v>
      </c>
    </row>
    <row r="609" spans="1:3" x14ac:dyDescent="0.2">
      <c r="A609" s="14" t="s">
        <v>5104</v>
      </c>
      <c r="B609" s="14">
        <v>274038.64</v>
      </c>
      <c r="C609" s="14">
        <v>274038.64</v>
      </c>
    </row>
    <row r="610" spans="1:3" x14ac:dyDescent="0.2">
      <c r="A610" s="14" t="s">
        <v>5113</v>
      </c>
      <c r="B610" s="14">
        <v>149372.04999999999</v>
      </c>
      <c r="C610" s="14">
        <v>149372.04999999999</v>
      </c>
    </row>
    <row r="611" spans="1:3" x14ac:dyDescent="0.2">
      <c r="A611" s="14" t="s">
        <v>5122</v>
      </c>
      <c r="B611" s="14">
        <v>2837487</v>
      </c>
      <c r="C611" s="14">
        <v>2837487</v>
      </c>
    </row>
    <row r="612" spans="1:3" x14ac:dyDescent="0.2">
      <c r="A612" s="14" t="s">
        <v>5131</v>
      </c>
      <c r="B612" s="14">
        <v>19708.47</v>
      </c>
      <c r="C612" s="14">
        <v>19708.47</v>
      </c>
    </row>
    <row r="613" spans="1:3" x14ac:dyDescent="0.2">
      <c r="A613" s="14" t="s">
        <v>5140</v>
      </c>
      <c r="B613" s="14">
        <v>15699897.380000001</v>
      </c>
      <c r="C613" s="14">
        <v>15699897.380000001</v>
      </c>
    </row>
    <row r="614" spans="1:3" x14ac:dyDescent="0.2">
      <c r="A614" s="14" t="s">
        <v>5149</v>
      </c>
      <c r="B614" s="14">
        <v>449127.65</v>
      </c>
      <c r="C614" s="14">
        <v>449127.65</v>
      </c>
    </row>
    <row r="615" spans="1:3" x14ac:dyDescent="0.2">
      <c r="A615" s="14" t="s">
        <v>5157</v>
      </c>
      <c r="B615" s="14">
        <v>1268296.94</v>
      </c>
      <c r="C615" s="14">
        <v>1268296.94</v>
      </c>
    </row>
    <row r="616" spans="1:3" x14ac:dyDescent="0.2">
      <c r="A616" s="14" t="s">
        <v>5165</v>
      </c>
      <c r="B616" s="14">
        <v>105752.25</v>
      </c>
      <c r="C616" s="14">
        <v>105752.25</v>
      </c>
    </row>
    <row r="617" spans="1:3" x14ac:dyDescent="0.2">
      <c r="A617" s="14" t="s">
        <v>5173</v>
      </c>
      <c r="B617" s="14">
        <v>538524</v>
      </c>
      <c r="C617" s="14">
        <v>538524</v>
      </c>
    </row>
    <row r="618" spans="1:3" x14ac:dyDescent="0.2">
      <c r="A618" s="14" t="s">
        <v>5180</v>
      </c>
      <c r="B618" s="14">
        <v>32632.51</v>
      </c>
      <c r="C618" s="14">
        <v>32632.51</v>
      </c>
    </row>
    <row r="619" spans="1:3" x14ac:dyDescent="0.2">
      <c r="A619" s="14" t="s">
        <v>5186</v>
      </c>
      <c r="B619" s="14">
        <v>101459.49</v>
      </c>
      <c r="C619" s="14">
        <v>101459.49</v>
      </c>
    </row>
    <row r="620" spans="1:3" x14ac:dyDescent="0.2">
      <c r="A620" s="14" t="s">
        <v>5196</v>
      </c>
      <c r="B620" s="14">
        <v>177816.31</v>
      </c>
      <c r="C620" s="14">
        <v>177816.31</v>
      </c>
    </row>
    <row r="621" spans="1:3" x14ac:dyDescent="0.2">
      <c r="A621" s="14" t="s">
        <v>5202</v>
      </c>
      <c r="B621" s="14">
        <v>252371.13</v>
      </c>
      <c r="C621" s="14">
        <v>252371.13</v>
      </c>
    </row>
    <row r="622" spans="1:3" x14ac:dyDescent="0.2">
      <c r="A622" s="14" t="s">
        <v>5210</v>
      </c>
      <c r="B622" s="14">
        <v>207449.2</v>
      </c>
      <c r="C622" s="14">
        <v>207449.2</v>
      </c>
    </row>
    <row r="623" spans="1:3" x14ac:dyDescent="0.2">
      <c r="A623" s="14" t="s">
        <v>5219</v>
      </c>
      <c r="B623" s="14">
        <v>51280.63</v>
      </c>
      <c r="C623" s="14">
        <v>51280.63</v>
      </c>
    </row>
    <row r="624" spans="1:3" x14ac:dyDescent="0.2">
      <c r="A624" s="14" t="s">
        <v>5226</v>
      </c>
      <c r="B624" s="14">
        <v>465883.96</v>
      </c>
      <c r="C624" s="14">
        <v>465883.96</v>
      </c>
    </row>
    <row r="625" spans="1:3" x14ac:dyDescent="0.2">
      <c r="A625" s="14" t="s">
        <v>5234</v>
      </c>
      <c r="B625" s="14">
        <v>2192363.63</v>
      </c>
      <c r="C625" s="14">
        <v>2192363.63</v>
      </c>
    </row>
    <row r="626" spans="1:3" x14ac:dyDescent="0.2">
      <c r="A626" s="14" t="s">
        <v>5243</v>
      </c>
      <c r="B626" s="14">
        <v>1692953.86</v>
      </c>
      <c r="C626" s="14">
        <v>1692953.86</v>
      </c>
    </row>
    <row r="627" spans="1:3" x14ac:dyDescent="0.2">
      <c r="A627" s="14" t="s">
        <v>5248</v>
      </c>
      <c r="B627" s="14">
        <v>3044539.46</v>
      </c>
      <c r="C627" s="14">
        <v>3044539.46</v>
      </c>
    </row>
    <row r="628" spans="1:3" x14ac:dyDescent="0.2">
      <c r="A628" s="14" t="s">
        <v>5252</v>
      </c>
      <c r="B628" s="14">
        <v>820631.94</v>
      </c>
      <c r="C628" s="14">
        <v>820631.94</v>
      </c>
    </row>
    <row r="629" spans="1:3" x14ac:dyDescent="0.2">
      <c r="A629" s="14" t="s">
        <v>5257</v>
      </c>
      <c r="B629" s="14">
        <v>3282758.72</v>
      </c>
      <c r="C629" s="14">
        <v>3282758.72</v>
      </c>
    </row>
    <row r="630" spans="1:3" x14ac:dyDescent="0.2">
      <c r="A630" s="14" t="s">
        <v>5262</v>
      </c>
      <c r="B630" s="14">
        <v>5428132.9500000002</v>
      </c>
      <c r="C630" s="14">
        <v>5428132.9500000002</v>
      </c>
    </row>
    <row r="631" spans="1:3" x14ac:dyDescent="0.2">
      <c r="A631" s="14" t="s">
        <v>5267</v>
      </c>
      <c r="B631" s="14">
        <v>4109732.66</v>
      </c>
      <c r="C631" s="14">
        <v>4109732.66</v>
      </c>
    </row>
    <row r="632" spans="1:3" x14ac:dyDescent="0.2">
      <c r="A632" s="14" t="s">
        <v>5272</v>
      </c>
      <c r="B632" s="14">
        <v>700448.41</v>
      </c>
      <c r="C632" s="14">
        <v>700448.41</v>
      </c>
    </row>
    <row r="633" spans="1:3" x14ac:dyDescent="0.2">
      <c r="A633" s="14" t="s">
        <v>5278</v>
      </c>
      <c r="B633" s="14">
        <v>3824660.49</v>
      </c>
      <c r="C633" s="14">
        <v>3824660.49</v>
      </c>
    </row>
    <row r="634" spans="1:3" x14ac:dyDescent="0.2">
      <c r="A634" s="14" t="s">
        <v>5283</v>
      </c>
      <c r="B634" s="14">
        <v>3218386.26</v>
      </c>
      <c r="C634" s="14">
        <v>3218386.26</v>
      </c>
    </row>
    <row r="635" spans="1:3" x14ac:dyDescent="0.2">
      <c r="A635" s="14" t="s">
        <v>5288</v>
      </c>
      <c r="B635" s="14">
        <v>110285.86</v>
      </c>
      <c r="C635" s="14">
        <v>110285.86</v>
      </c>
    </row>
    <row r="636" spans="1:3" x14ac:dyDescent="0.2">
      <c r="A636" s="14" t="s">
        <v>5292</v>
      </c>
      <c r="B636" s="14">
        <v>2751811.86</v>
      </c>
      <c r="C636" s="14">
        <v>2751811.86</v>
      </c>
    </row>
    <row r="637" spans="1:3" x14ac:dyDescent="0.2">
      <c r="A637" s="14" t="s">
        <v>5301</v>
      </c>
      <c r="B637" s="14">
        <v>4978330.8</v>
      </c>
      <c r="C637" s="14">
        <v>4978330.8</v>
      </c>
    </row>
    <row r="638" spans="1:3" x14ac:dyDescent="0.2">
      <c r="A638" s="14" t="s">
        <v>5310</v>
      </c>
      <c r="B638" s="14">
        <v>9964716.3100000005</v>
      </c>
      <c r="C638" s="14">
        <v>9964716.3100000005</v>
      </c>
    </row>
    <row r="639" spans="1:3" x14ac:dyDescent="0.2">
      <c r="A639" s="14" t="s">
        <v>5318</v>
      </c>
      <c r="B639" s="14">
        <v>1998524.14</v>
      </c>
      <c r="C639" s="14">
        <v>1998524.14</v>
      </c>
    </row>
    <row r="640" spans="1:3" x14ac:dyDescent="0.2">
      <c r="A640" s="14" t="s">
        <v>5327</v>
      </c>
      <c r="B640" s="14">
        <v>9981867.5700000003</v>
      </c>
      <c r="C640" s="14">
        <v>9981867.5700000003</v>
      </c>
    </row>
    <row r="641" spans="1:3" x14ac:dyDescent="0.2">
      <c r="A641" s="14" t="s">
        <v>5335</v>
      </c>
      <c r="B641" s="14">
        <v>1032310.68</v>
      </c>
      <c r="C641" s="14">
        <v>1032310.68</v>
      </c>
    </row>
    <row r="642" spans="1:3" x14ac:dyDescent="0.2">
      <c r="A642" s="14" t="s">
        <v>5341</v>
      </c>
      <c r="B642" s="14">
        <v>978309.05</v>
      </c>
      <c r="C642" s="14">
        <v>978309.05</v>
      </c>
    </row>
    <row r="643" spans="1:3" x14ac:dyDescent="0.2">
      <c r="A643" s="14" t="s">
        <v>5347</v>
      </c>
      <c r="B643" s="14">
        <v>200000</v>
      </c>
      <c r="C643" s="14">
        <v>200000</v>
      </c>
    </row>
    <row r="644" spans="1:3" x14ac:dyDescent="0.2">
      <c r="A644" s="14" t="s">
        <v>5356</v>
      </c>
      <c r="B644" s="14">
        <v>1200000</v>
      </c>
      <c r="C644" s="14">
        <v>1200000</v>
      </c>
    </row>
    <row r="645" spans="1:3" x14ac:dyDescent="0.2">
      <c r="A645" s="14" t="s">
        <v>5365</v>
      </c>
      <c r="B645" s="14">
        <v>725000</v>
      </c>
      <c r="C645" s="14">
        <v>725000</v>
      </c>
    </row>
    <row r="646" spans="1:3" x14ac:dyDescent="0.2">
      <c r="A646" s="14" t="s">
        <v>5374</v>
      </c>
      <c r="B646" s="14">
        <v>700000</v>
      </c>
      <c r="C646" s="14">
        <v>700000</v>
      </c>
    </row>
    <row r="647" spans="1:3" x14ac:dyDescent="0.2">
      <c r="A647" s="14" t="s">
        <v>5383</v>
      </c>
      <c r="B647" s="14">
        <v>830734</v>
      </c>
      <c r="C647" s="14">
        <v>830734</v>
      </c>
    </row>
    <row r="648" spans="1:3" x14ac:dyDescent="0.2">
      <c r="A648" s="14" t="s">
        <v>5389</v>
      </c>
      <c r="B648" s="14">
        <v>300000</v>
      </c>
      <c r="C648" s="14">
        <v>300000</v>
      </c>
    </row>
    <row r="649" spans="1:3" x14ac:dyDescent="0.2">
      <c r="A649" s="14" t="s">
        <v>5398</v>
      </c>
      <c r="B649" s="14">
        <v>5000000</v>
      </c>
      <c r="C649" s="14">
        <v>5000000</v>
      </c>
    </row>
    <row r="650" spans="1:3" x14ac:dyDescent="0.2">
      <c r="A650" s="14" t="s">
        <v>5407</v>
      </c>
      <c r="B650" s="14">
        <v>5000000</v>
      </c>
      <c r="C650" s="14">
        <v>5000000</v>
      </c>
    </row>
    <row r="651" spans="1:3" x14ac:dyDescent="0.2">
      <c r="A651" s="14" t="s">
        <v>5415</v>
      </c>
      <c r="B651" s="14">
        <v>446780</v>
      </c>
      <c r="C651" s="14">
        <v>446780</v>
      </c>
    </row>
    <row r="652" spans="1:3" x14ac:dyDescent="0.2">
      <c r="A652" s="14" t="s">
        <v>5424</v>
      </c>
      <c r="B652" s="14">
        <v>8500000</v>
      </c>
      <c r="C652" s="14">
        <v>8500000</v>
      </c>
    </row>
    <row r="653" spans="1:3" x14ac:dyDescent="0.2">
      <c r="A653" s="14" t="s">
        <v>5433</v>
      </c>
      <c r="B653" s="14">
        <v>590000</v>
      </c>
      <c r="C653" s="14">
        <v>590000</v>
      </c>
    </row>
    <row r="654" spans="1:3" x14ac:dyDescent="0.2">
      <c r="A654" s="14" t="s">
        <v>5442</v>
      </c>
      <c r="B654" s="14">
        <v>3000000</v>
      </c>
      <c r="C654" s="14">
        <v>3000000</v>
      </c>
    </row>
    <row r="655" spans="1:3" x14ac:dyDescent="0.2">
      <c r="A655" s="14" t="s">
        <v>5450</v>
      </c>
      <c r="B655" s="14">
        <v>745000</v>
      </c>
      <c r="C655" s="14">
        <v>745000</v>
      </c>
    </row>
    <row r="656" spans="1:3" x14ac:dyDescent="0.2">
      <c r="A656" s="14" t="s">
        <v>5458</v>
      </c>
      <c r="B656" s="14">
        <v>233000</v>
      </c>
      <c r="C656" s="14">
        <v>233000</v>
      </c>
    </row>
    <row r="657" spans="1:3" x14ac:dyDescent="0.2">
      <c r="A657" s="14" t="s">
        <v>5467</v>
      </c>
      <c r="B657" s="14">
        <v>810000</v>
      </c>
      <c r="C657" s="14">
        <v>810000</v>
      </c>
    </row>
    <row r="658" spans="1:3" x14ac:dyDescent="0.2">
      <c r="A658" s="14" t="s">
        <v>5475</v>
      </c>
      <c r="B658" s="14">
        <v>8250</v>
      </c>
      <c r="C658" s="14">
        <v>16500</v>
      </c>
    </row>
    <row r="659" spans="1:3" x14ac:dyDescent="0.2">
      <c r="A659" s="14" t="s">
        <v>5475</v>
      </c>
      <c r="B659" s="14">
        <v>8250</v>
      </c>
      <c r="C659" s="14">
        <v>16500</v>
      </c>
    </row>
    <row r="660" spans="1:3" x14ac:dyDescent="0.2">
      <c r="A660" s="14" t="s">
        <v>5481</v>
      </c>
      <c r="B660" s="14">
        <v>2750</v>
      </c>
      <c r="C660" s="14">
        <v>5500</v>
      </c>
    </row>
    <row r="661" spans="1:3" x14ac:dyDescent="0.2">
      <c r="A661" s="14" t="s">
        <v>5481</v>
      </c>
      <c r="B661" s="14">
        <v>2750</v>
      </c>
      <c r="C661" s="14">
        <v>5500</v>
      </c>
    </row>
    <row r="662" spans="1:3" x14ac:dyDescent="0.2">
      <c r="A662" s="14" t="s">
        <v>5488</v>
      </c>
      <c r="B662" s="14">
        <v>42500</v>
      </c>
      <c r="C662" s="14">
        <v>84009.94</v>
      </c>
    </row>
    <row r="663" spans="1:3" x14ac:dyDescent="0.2">
      <c r="A663" s="14" t="s">
        <v>5488</v>
      </c>
      <c r="B663" s="14">
        <v>42500</v>
      </c>
      <c r="C663" s="14">
        <v>84009.94</v>
      </c>
    </row>
    <row r="664" spans="1:3" x14ac:dyDescent="0.2">
      <c r="A664" s="14" t="s">
        <v>5495</v>
      </c>
      <c r="B664" s="14">
        <v>477183.78</v>
      </c>
      <c r="C664" s="14">
        <v>477183.78</v>
      </c>
    </row>
    <row r="665" spans="1:3" x14ac:dyDescent="0.2">
      <c r="A665" s="14" t="s">
        <v>5501</v>
      </c>
      <c r="B665" s="14">
        <v>8768823.9600000009</v>
      </c>
      <c r="C665" s="14">
        <v>8768823.9600000009</v>
      </c>
    </row>
    <row r="666" spans="1:3" x14ac:dyDescent="0.2">
      <c r="A666" s="14" t="s">
        <v>5504</v>
      </c>
      <c r="B666" s="14">
        <v>13595350.029999999</v>
      </c>
      <c r="C666" s="14">
        <v>13595350.029999999</v>
      </c>
    </row>
    <row r="667" spans="1:3" x14ac:dyDescent="0.2">
      <c r="A667" s="14" t="s">
        <v>5507</v>
      </c>
      <c r="B667" s="14">
        <v>1550</v>
      </c>
      <c r="C667" s="14">
        <v>0.01</v>
      </c>
    </row>
    <row r="668" spans="1:3" x14ac:dyDescent="0.2">
      <c r="A668" s="14" t="s">
        <v>5507</v>
      </c>
      <c r="B668" s="14">
        <v>76405</v>
      </c>
      <c r="C668" s="14">
        <v>0.01</v>
      </c>
    </row>
    <row r="669" spans="1:3" x14ac:dyDescent="0.2">
      <c r="A669" s="14" t="s">
        <v>5514</v>
      </c>
      <c r="B669" s="14">
        <v>3600</v>
      </c>
      <c r="C669" s="14">
        <v>19499.78</v>
      </c>
    </row>
    <row r="670" spans="1:3" x14ac:dyDescent="0.2">
      <c r="A670" s="14" t="s">
        <v>5514</v>
      </c>
      <c r="B670" s="14">
        <v>19499.78</v>
      </c>
      <c r="C670" s="14">
        <v>19499.78</v>
      </c>
    </row>
    <row r="671" spans="1:3" x14ac:dyDescent="0.2">
      <c r="A671" s="14" t="s">
        <v>5520</v>
      </c>
      <c r="B671" s="14">
        <v>120835.46</v>
      </c>
      <c r="C671" s="14">
        <v>120835.46</v>
      </c>
    </row>
    <row r="672" spans="1:3" x14ac:dyDescent="0.2">
      <c r="A672" s="14" t="s">
        <v>5526</v>
      </c>
      <c r="B672" s="14">
        <v>400068</v>
      </c>
      <c r="C672" s="14">
        <v>400068</v>
      </c>
    </row>
    <row r="673" spans="1:3" x14ac:dyDescent="0.2">
      <c r="A673" s="14" t="s">
        <v>5532</v>
      </c>
      <c r="B673" s="14">
        <v>293468.55</v>
      </c>
      <c r="C673" s="14">
        <v>293468.55</v>
      </c>
    </row>
    <row r="674" spans="1:3" x14ac:dyDescent="0.2">
      <c r="A674" s="14" t="s">
        <v>5532</v>
      </c>
      <c r="B674" s="14">
        <v>293468.55</v>
      </c>
      <c r="C674" s="14">
        <v>293468.55</v>
      </c>
    </row>
    <row r="675" spans="1:3" x14ac:dyDescent="0.2">
      <c r="A675" s="14" t="s">
        <v>5537</v>
      </c>
      <c r="B675" s="14">
        <v>388193.33</v>
      </c>
      <c r="C675" s="14">
        <v>388193.33</v>
      </c>
    </row>
    <row r="676" spans="1:3" x14ac:dyDescent="0.2">
      <c r="A676" s="14" t="s">
        <v>5537</v>
      </c>
      <c r="B676" s="14">
        <v>388193.33</v>
      </c>
      <c r="C676" s="14">
        <v>388193.33</v>
      </c>
    </row>
    <row r="677" spans="1:3" x14ac:dyDescent="0.2">
      <c r="A677" s="14" t="s">
        <v>5542</v>
      </c>
      <c r="B677" s="14">
        <v>225452.28</v>
      </c>
      <c r="C677" s="14">
        <v>225452.28</v>
      </c>
    </row>
    <row r="678" spans="1:3" x14ac:dyDescent="0.2">
      <c r="A678" s="14" t="s">
        <v>5548</v>
      </c>
      <c r="B678" s="14">
        <v>181470.01</v>
      </c>
      <c r="C678" s="14">
        <v>181470.01</v>
      </c>
    </row>
    <row r="679" spans="1:3" x14ac:dyDescent="0.2">
      <c r="A679" s="14" t="s">
        <v>5554</v>
      </c>
      <c r="B679" s="14">
        <v>15833.34</v>
      </c>
      <c r="C679" s="14">
        <v>15833.34</v>
      </c>
    </row>
    <row r="680" spans="1:3" x14ac:dyDescent="0.2">
      <c r="A680" s="14" t="s">
        <v>5561</v>
      </c>
      <c r="B680" s="14">
        <v>602435.48</v>
      </c>
      <c r="C680" s="14">
        <v>0</v>
      </c>
    </row>
    <row r="681" spans="1:3" x14ac:dyDescent="0.2">
      <c r="A681" s="14" t="s">
        <v>5570</v>
      </c>
      <c r="B681" s="14">
        <v>471020.53</v>
      </c>
      <c r="C681" s="14">
        <v>471020.53</v>
      </c>
    </row>
    <row r="682" spans="1:3" x14ac:dyDescent="0.2">
      <c r="A682" s="14" t="s">
        <v>5574</v>
      </c>
      <c r="B682" s="14">
        <v>971516.68</v>
      </c>
      <c r="C682" s="14">
        <v>971516.68</v>
      </c>
    </row>
    <row r="683" spans="1:3" x14ac:dyDescent="0.2">
      <c r="A683" s="14" t="s">
        <v>5578</v>
      </c>
      <c r="B683" s="14">
        <v>6869321.4900000002</v>
      </c>
      <c r="C683" s="14">
        <v>6869321.4900000002</v>
      </c>
    </row>
    <row r="684" spans="1:3" x14ac:dyDescent="0.2">
      <c r="A684" s="14" t="s">
        <v>5584</v>
      </c>
      <c r="B684" s="14">
        <v>1436000</v>
      </c>
      <c r="C684" s="14">
        <v>3470837.62</v>
      </c>
    </row>
    <row r="685" spans="1:3" x14ac:dyDescent="0.2">
      <c r="A685" s="14" t="s">
        <v>5595</v>
      </c>
      <c r="B685" s="14">
        <v>953590.56</v>
      </c>
      <c r="C685" s="14">
        <v>953590.56</v>
      </c>
    </row>
    <row r="686" spans="1:3" x14ac:dyDescent="0.2">
      <c r="A686" s="14" t="s">
        <v>5599</v>
      </c>
      <c r="B686" s="14">
        <v>1404294.17</v>
      </c>
      <c r="C686" s="14">
        <v>1404294.17</v>
      </c>
    </row>
    <row r="687" spans="1:3" x14ac:dyDescent="0.2">
      <c r="A687" s="14" t="s">
        <v>5603</v>
      </c>
      <c r="B687" s="14">
        <v>12304235.859999999</v>
      </c>
      <c r="C687" s="14">
        <v>12304235.859999999</v>
      </c>
    </row>
    <row r="688" spans="1:3" x14ac:dyDescent="0.2">
      <c r="A688" s="14" t="s">
        <v>5607</v>
      </c>
      <c r="B688" s="14">
        <v>2609738.61</v>
      </c>
      <c r="C688" s="14">
        <v>2609738.61</v>
      </c>
    </row>
    <row r="689" spans="1:3" x14ac:dyDescent="0.2">
      <c r="A689" s="14" t="s">
        <v>5611</v>
      </c>
      <c r="B689" s="14">
        <v>1333751.07</v>
      </c>
      <c r="C689" s="14">
        <v>1333751.07</v>
      </c>
    </row>
    <row r="690" spans="1:3" x14ac:dyDescent="0.2">
      <c r="A690" s="14" t="s">
        <v>5615</v>
      </c>
      <c r="B690" s="14">
        <v>1261624.8700000001</v>
      </c>
      <c r="C690" s="14">
        <v>1261624.8700000001</v>
      </c>
    </row>
    <row r="691" spans="1:3" x14ac:dyDescent="0.2">
      <c r="A691" s="14" t="s">
        <v>5619</v>
      </c>
      <c r="B691" s="14">
        <v>456194.64</v>
      </c>
      <c r="C691" s="14">
        <v>456194.64</v>
      </c>
    </row>
    <row r="692" spans="1:3" x14ac:dyDescent="0.2">
      <c r="A692" s="14" t="s">
        <v>5623</v>
      </c>
      <c r="B692" s="14">
        <v>1574004.76</v>
      </c>
      <c r="C692" s="14">
        <v>1574004.76</v>
      </c>
    </row>
    <row r="693" spans="1:3" x14ac:dyDescent="0.2">
      <c r="A693" s="14" t="s">
        <v>5628</v>
      </c>
      <c r="B693" s="14">
        <v>472433.96</v>
      </c>
      <c r="C693" s="14">
        <v>472433.96</v>
      </c>
    </row>
    <row r="694" spans="1:3" x14ac:dyDescent="0.2">
      <c r="A694" s="14" t="s">
        <v>5632</v>
      </c>
      <c r="B694" s="14">
        <v>443767.16</v>
      </c>
      <c r="C694" s="14">
        <v>443767.16</v>
      </c>
    </row>
    <row r="695" spans="1:3" x14ac:dyDescent="0.2">
      <c r="A695" s="14" t="s">
        <v>5636</v>
      </c>
      <c r="B695" s="14">
        <v>448859.31</v>
      </c>
      <c r="C695" s="14">
        <v>448859.31</v>
      </c>
    </row>
    <row r="696" spans="1:3" x14ac:dyDescent="0.2">
      <c r="A696" s="14" t="s">
        <v>5640</v>
      </c>
      <c r="B696" s="14">
        <v>474999.62</v>
      </c>
      <c r="C696" s="14">
        <v>474999.62</v>
      </c>
    </row>
    <row r="697" spans="1:3" x14ac:dyDescent="0.2">
      <c r="A697" s="14" t="s">
        <v>5644</v>
      </c>
      <c r="B697" s="14">
        <v>447350.91</v>
      </c>
      <c r="C697" s="14">
        <v>447350.91</v>
      </c>
    </row>
    <row r="698" spans="1:3" x14ac:dyDescent="0.2">
      <c r="A698" s="14" t="s">
        <v>5648</v>
      </c>
      <c r="B698" s="14">
        <v>449735.79</v>
      </c>
      <c r="C698" s="14">
        <v>449735.79</v>
      </c>
    </row>
    <row r="699" spans="1:3" x14ac:dyDescent="0.2">
      <c r="A699" s="14" t="s">
        <v>5652</v>
      </c>
      <c r="B699" s="14">
        <v>1385414.27</v>
      </c>
      <c r="C699" s="14">
        <v>1385414.27</v>
      </c>
    </row>
    <row r="700" spans="1:3" x14ac:dyDescent="0.2">
      <c r="A700" s="14" t="s">
        <v>5656</v>
      </c>
      <c r="B700" s="14">
        <v>930393.67</v>
      </c>
      <c r="C700" s="14">
        <v>930393.67</v>
      </c>
    </row>
    <row r="701" spans="1:3" x14ac:dyDescent="0.2">
      <c r="A701" s="14" t="s">
        <v>5661</v>
      </c>
      <c r="B701" s="14">
        <v>926449.7</v>
      </c>
      <c r="C701" s="14">
        <v>926449.7</v>
      </c>
    </row>
    <row r="702" spans="1:3" x14ac:dyDescent="0.2">
      <c r="A702" s="14" t="s">
        <v>5665</v>
      </c>
      <c r="B702" s="14">
        <v>259989.87</v>
      </c>
      <c r="C702" s="14">
        <v>259989.87</v>
      </c>
    </row>
    <row r="703" spans="1:3" x14ac:dyDescent="0.2">
      <c r="A703" s="14" t="s">
        <v>5669</v>
      </c>
      <c r="B703" s="14">
        <v>2152356.65</v>
      </c>
      <c r="C703" s="14">
        <v>2152356.65</v>
      </c>
    </row>
    <row r="704" spans="1:3" x14ac:dyDescent="0.2">
      <c r="A704" s="14" t="s">
        <v>5673</v>
      </c>
      <c r="B704" s="14">
        <v>3594611.33</v>
      </c>
      <c r="C704" s="14">
        <v>3594611.33</v>
      </c>
    </row>
    <row r="705" spans="1:3" x14ac:dyDescent="0.2">
      <c r="A705" s="14" t="s">
        <v>5676</v>
      </c>
      <c r="B705" s="14">
        <v>3153363.12</v>
      </c>
      <c r="C705" s="14">
        <v>3153363.12</v>
      </c>
    </row>
    <row r="706" spans="1:3" x14ac:dyDescent="0.2">
      <c r="A706" s="14" t="s">
        <v>5680</v>
      </c>
      <c r="B706" s="14">
        <v>3234605.28</v>
      </c>
      <c r="C706" s="14">
        <v>3234605.28</v>
      </c>
    </row>
    <row r="707" spans="1:3" x14ac:dyDescent="0.2">
      <c r="A707" s="14" t="s">
        <v>5684</v>
      </c>
      <c r="B707" s="14">
        <v>2638311.0499999998</v>
      </c>
      <c r="C707" s="14">
        <v>2638311.0499999998</v>
      </c>
    </row>
    <row r="708" spans="1:3" x14ac:dyDescent="0.2">
      <c r="A708" s="14" t="s">
        <v>5687</v>
      </c>
      <c r="B708" s="14">
        <v>3159311.61</v>
      </c>
      <c r="C708" s="14">
        <v>3484615.88</v>
      </c>
    </row>
    <row r="709" spans="1:3" x14ac:dyDescent="0.2">
      <c r="A709" s="14" t="s">
        <v>5694</v>
      </c>
      <c r="B709" s="14">
        <v>2244618</v>
      </c>
      <c r="C709" s="14">
        <v>2244618</v>
      </c>
    </row>
    <row r="710" spans="1:3" x14ac:dyDescent="0.2">
      <c r="A710" s="14" t="s">
        <v>5700</v>
      </c>
      <c r="B710" s="14">
        <v>7000000</v>
      </c>
      <c r="C710" s="14">
        <v>7000000</v>
      </c>
    </row>
    <row r="711" spans="1:3" x14ac:dyDescent="0.2">
      <c r="A711" s="14" t="s">
        <v>5705</v>
      </c>
      <c r="B711" s="14">
        <v>1100000</v>
      </c>
      <c r="C711" s="14">
        <v>1100000</v>
      </c>
    </row>
    <row r="712" spans="1:3" x14ac:dyDescent="0.2">
      <c r="A712" s="14" t="s">
        <v>5713</v>
      </c>
      <c r="B712" s="14">
        <v>23100000</v>
      </c>
      <c r="C712" s="14">
        <v>23100000</v>
      </c>
    </row>
    <row r="713" spans="1:3" x14ac:dyDescent="0.2">
      <c r="A713" s="14" t="s">
        <v>5721</v>
      </c>
      <c r="B713" s="14">
        <v>133913526.11</v>
      </c>
      <c r="C713" s="14">
        <v>133913526.11</v>
      </c>
    </row>
    <row r="714" spans="1:3" x14ac:dyDescent="0.2">
      <c r="A714" s="14" t="s">
        <v>5731</v>
      </c>
      <c r="B714" s="14">
        <v>1143393.18</v>
      </c>
      <c r="C714" s="14">
        <v>1438579.23</v>
      </c>
    </row>
    <row r="715" spans="1:3" x14ac:dyDescent="0.2">
      <c r="A715" s="14" t="s">
        <v>5738</v>
      </c>
      <c r="B715" s="14">
        <v>1350449.87</v>
      </c>
      <c r="C715" s="14">
        <v>1350449.87</v>
      </c>
    </row>
    <row r="716" spans="1:3" x14ac:dyDescent="0.2">
      <c r="A716" s="14" t="s">
        <v>5742</v>
      </c>
      <c r="B716" s="14">
        <v>1248190.9099999999</v>
      </c>
      <c r="C716" s="14">
        <v>1248190.9099999999</v>
      </c>
    </row>
    <row r="717" spans="1:3" x14ac:dyDescent="0.2">
      <c r="A717" s="14" t="s">
        <v>5746</v>
      </c>
      <c r="B717" s="14">
        <v>907711.26</v>
      </c>
      <c r="C717" s="14">
        <v>907711.26</v>
      </c>
    </row>
    <row r="718" spans="1:3" x14ac:dyDescent="0.2">
      <c r="A718" s="14" t="s">
        <v>5750</v>
      </c>
      <c r="B718" s="14">
        <v>956109.55</v>
      </c>
      <c r="C718" s="14">
        <v>956109.55</v>
      </c>
    </row>
    <row r="719" spans="1:3" x14ac:dyDescent="0.2">
      <c r="A719" s="14" t="s">
        <v>5754</v>
      </c>
      <c r="B719" s="14">
        <v>1912137.53</v>
      </c>
      <c r="C719" s="14">
        <v>1912137.53</v>
      </c>
    </row>
    <row r="720" spans="1:3" x14ac:dyDescent="0.2">
      <c r="A720" s="14" t="s">
        <v>5758</v>
      </c>
      <c r="B720" s="14">
        <v>10416134.68</v>
      </c>
      <c r="C720" s="14">
        <v>11520000</v>
      </c>
    </row>
    <row r="721" spans="1:3" x14ac:dyDescent="0.2">
      <c r="A721" s="14" t="s">
        <v>5762</v>
      </c>
      <c r="B721" s="14">
        <v>2660477.02</v>
      </c>
      <c r="C721" s="14">
        <v>2660477.02</v>
      </c>
    </row>
    <row r="722" spans="1:3" x14ac:dyDescent="0.2">
      <c r="A722" s="14" t="s">
        <v>5766</v>
      </c>
      <c r="B722" s="14">
        <v>5106505.8</v>
      </c>
      <c r="C722" s="14">
        <v>5106505.8</v>
      </c>
    </row>
    <row r="723" spans="1:3" x14ac:dyDescent="0.2">
      <c r="A723" s="14" t="s">
        <v>5771</v>
      </c>
      <c r="B723" s="14">
        <v>5145022.54</v>
      </c>
      <c r="C723" s="14">
        <v>5145022.54</v>
      </c>
    </row>
    <row r="724" spans="1:3" x14ac:dyDescent="0.2">
      <c r="A724" s="14" t="s">
        <v>5775</v>
      </c>
      <c r="B724" s="14">
        <v>834200.15</v>
      </c>
      <c r="C724" s="14">
        <v>834200.15</v>
      </c>
    </row>
    <row r="725" spans="1:3" x14ac:dyDescent="0.2">
      <c r="A725" s="14" t="s">
        <v>5779</v>
      </c>
      <c r="B725" s="14">
        <v>1303375.58</v>
      </c>
      <c r="C725" s="14">
        <v>1303375.58</v>
      </c>
    </row>
    <row r="726" spans="1:3" x14ac:dyDescent="0.2">
      <c r="A726" s="14" t="s">
        <v>5783</v>
      </c>
      <c r="B726" s="14">
        <v>77285.350000000006</v>
      </c>
      <c r="C726" s="14">
        <v>77285.350000000006</v>
      </c>
    </row>
    <row r="727" spans="1:3" x14ac:dyDescent="0.2">
      <c r="A727" s="14" t="s">
        <v>5791</v>
      </c>
      <c r="B727" s="14">
        <v>298632.58</v>
      </c>
      <c r="C727" s="14">
        <v>298632.58</v>
      </c>
    </row>
    <row r="728" spans="1:3" x14ac:dyDescent="0.2">
      <c r="A728" s="14" t="s">
        <v>5796</v>
      </c>
      <c r="B728" s="14">
        <v>568166.31999999995</v>
      </c>
      <c r="C728" s="14">
        <v>568166.31999999995</v>
      </c>
    </row>
    <row r="729" spans="1:3" x14ac:dyDescent="0.2">
      <c r="A729" s="14" t="s">
        <v>5801</v>
      </c>
      <c r="B729" s="14">
        <v>309678.53000000003</v>
      </c>
      <c r="C729" s="14">
        <v>309678.53000000003</v>
      </c>
    </row>
    <row r="730" spans="1:3" x14ac:dyDescent="0.2">
      <c r="A730" s="14" t="s">
        <v>5808</v>
      </c>
      <c r="B730" s="14">
        <v>2589323.66</v>
      </c>
      <c r="C730" s="14">
        <v>2589323.66</v>
      </c>
    </row>
    <row r="731" spans="1:3" x14ac:dyDescent="0.2">
      <c r="A731" s="14" t="s">
        <v>5816</v>
      </c>
      <c r="B731" s="14">
        <v>1337859.8799999999</v>
      </c>
      <c r="C731" s="14">
        <v>1337859.8799999999</v>
      </c>
    </row>
    <row r="732" spans="1:3" x14ac:dyDescent="0.2">
      <c r="A732" s="14" t="s">
        <v>5823</v>
      </c>
      <c r="B732" s="14">
        <v>248054.93</v>
      </c>
      <c r="C732" s="14">
        <v>248116.89</v>
      </c>
    </row>
    <row r="733" spans="1:3" x14ac:dyDescent="0.2">
      <c r="A733" s="14" t="s">
        <v>5830</v>
      </c>
      <c r="B733" s="14">
        <v>404667.7</v>
      </c>
      <c r="C733" s="14">
        <v>404667.7</v>
      </c>
    </row>
    <row r="734" spans="1:3" x14ac:dyDescent="0.2">
      <c r="A734" s="14" t="s">
        <v>5837</v>
      </c>
      <c r="B734" s="14">
        <v>1463311.63</v>
      </c>
      <c r="C734" s="14">
        <v>1463311.63</v>
      </c>
    </row>
    <row r="735" spans="1:3" x14ac:dyDescent="0.2">
      <c r="A735" s="14" t="s">
        <v>5844</v>
      </c>
      <c r="B735" s="14">
        <v>634638.53</v>
      </c>
      <c r="C735" s="14">
        <v>634638.53</v>
      </c>
    </row>
    <row r="736" spans="1:3" x14ac:dyDescent="0.2">
      <c r="A736" s="14" t="s">
        <v>5851</v>
      </c>
      <c r="B736" s="14">
        <v>1224576.82</v>
      </c>
      <c r="C736" s="14">
        <v>1197045.8500000001</v>
      </c>
    </row>
    <row r="737" spans="1:3" x14ac:dyDescent="0.2">
      <c r="A737" s="14" t="s">
        <v>5859</v>
      </c>
      <c r="B737" s="14">
        <v>717525.67</v>
      </c>
      <c r="C737" s="14">
        <v>718024.21</v>
      </c>
    </row>
    <row r="738" spans="1:3" x14ac:dyDescent="0.2">
      <c r="A738" s="14" t="s">
        <v>5868</v>
      </c>
      <c r="B738" s="14">
        <v>19076791</v>
      </c>
      <c r="C738" s="14">
        <v>19076791</v>
      </c>
    </row>
    <row r="739" spans="1:3" x14ac:dyDescent="0.2">
      <c r="A739" s="14" t="s">
        <v>5876</v>
      </c>
      <c r="B739" s="14">
        <v>25830000</v>
      </c>
      <c r="C739" s="14">
        <v>25830000</v>
      </c>
    </row>
    <row r="740" spans="1:3" x14ac:dyDescent="0.2">
      <c r="A740" s="14" t="s">
        <v>5884</v>
      </c>
      <c r="B740" s="14">
        <v>8425985.6099999994</v>
      </c>
      <c r="C740" s="14">
        <v>8425985.6099999994</v>
      </c>
    </row>
    <row r="741" spans="1:3" x14ac:dyDescent="0.2">
      <c r="A741" s="14" t="s">
        <v>5892</v>
      </c>
      <c r="B741" s="14">
        <v>4988350</v>
      </c>
      <c r="C741" s="14">
        <v>4988350</v>
      </c>
    </row>
    <row r="742" spans="1:3" x14ac:dyDescent="0.2">
      <c r="A742" s="14" t="s">
        <v>5900</v>
      </c>
      <c r="B742" s="14">
        <v>3987298.17</v>
      </c>
      <c r="C742" s="14">
        <v>3987298.17</v>
      </c>
    </row>
    <row r="743" spans="1:3" x14ac:dyDescent="0.2">
      <c r="A743" s="14" t="s">
        <v>5906</v>
      </c>
      <c r="B743" s="14">
        <v>14389704.23</v>
      </c>
      <c r="C743" s="14">
        <v>14389704.23</v>
      </c>
    </row>
    <row r="744" spans="1:3" x14ac:dyDescent="0.2">
      <c r="A744" s="14" t="s">
        <v>5914</v>
      </c>
      <c r="B744" s="14">
        <v>949636.54</v>
      </c>
      <c r="C744" s="14">
        <v>949636.54</v>
      </c>
    </row>
    <row r="745" spans="1:3" x14ac:dyDescent="0.2">
      <c r="A745" s="14" t="s">
        <v>5922</v>
      </c>
      <c r="B745" s="14">
        <v>2482922.33</v>
      </c>
      <c r="C745" s="14">
        <v>2482922.33</v>
      </c>
    </row>
    <row r="746" spans="1:3" x14ac:dyDescent="0.2">
      <c r="A746" s="14" t="s">
        <v>5930</v>
      </c>
      <c r="B746" s="14">
        <v>999900.05</v>
      </c>
      <c r="C746" s="14">
        <v>999900.05</v>
      </c>
    </row>
    <row r="747" spans="1:3" x14ac:dyDescent="0.2">
      <c r="A747" s="14" t="s">
        <v>5938</v>
      </c>
      <c r="B747" s="14">
        <v>1359614.76</v>
      </c>
      <c r="C747" s="14">
        <v>1359614.76</v>
      </c>
    </row>
    <row r="748" spans="1:3" x14ac:dyDescent="0.2">
      <c r="A748" s="14" t="s">
        <v>5946</v>
      </c>
      <c r="B748" s="14">
        <v>2559957.5</v>
      </c>
      <c r="C748" s="14">
        <v>2559957.5</v>
      </c>
    </row>
    <row r="749" spans="1:3" x14ac:dyDescent="0.2">
      <c r="A749" s="14" t="s">
        <v>5953</v>
      </c>
      <c r="B749" s="14">
        <v>849950.24</v>
      </c>
      <c r="C749" s="14">
        <v>849950.24</v>
      </c>
    </row>
    <row r="750" spans="1:3" x14ac:dyDescent="0.2">
      <c r="A750" s="14" t="s">
        <v>5961</v>
      </c>
      <c r="B750" s="14">
        <v>3660000</v>
      </c>
      <c r="C750" s="14">
        <v>3660000</v>
      </c>
    </row>
    <row r="751" spans="1:3" x14ac:dyDescent="0.2">
      <c r="A751" s="14" t="s">
        <v>5969</v>
      </c>
      <c r="B751" s="14">
        <v>949598.58</v>
      </c>
      <c r="C751" s="14">
        <v>949598.58</v>
      </c>
    </row>
    <row r="752" spans="1:3" x14ac:dyDescent="0.2">
      <c r="A752" s="14" t="s">
        <v>5976</v>
      </c>
      <c r="B752" s="14">
        <v>2488443.3199999998</v>
      </c>
      <c r="C752" s="14">
        <v>2488443.3199999998</v>
      </c>
    </row>
    <row r="753" spans="1:3" x14ac:dyDescent="0.2">
      <c r="A753" s="14" t="s">
        <v>5984</v>
      </c>
      <c r="B753" s="14">
        <v>1635921.45</v>
      </c>
      <c r="C753" s="14">
        <v>1635921.45</v>
      </c>
    </row>
    <row r="754" spans="1:3" x14ac:dyDescent="0.2">
      <c r="A754" s="14" t="s">
        <v>5992</v>
      </c>
      <c r="B754" s="14">
        <v>1246893.79</v>
      </c>
      <c r="C754" s="14">
        <v>1246893.79</v>
      </c>
    </row>
    <row r="755" spans="1:3" x14ac:dyDescent="0.2">
      <c r="A755" s="14" t="s">
        <v>5999</v>
      </c>
      <c r="B755" s="14">
        <v>5292414.45</v>
      </c>
      <c r="C755" s="14">
        <v>5292414.45</v>
      </c>
    </row>
    <row r="756" spans="1:3" x14ac:dyDescent="0.2">
      <c r="A756" s="14" t="s">
        <v>6007</v>
      </c>
      <c r="B756" s="14">
        <v>479250.24</v>
      </c>
      <c r="C756" s="14">
        <v>479250.24</v>
      </c>
    </row>
    <row r="757" spans="1:3" x14ac:dyDescent="0.2">
      <c r="A757" s="14" t="s">
        <v>6012</v>
      </c>
      <c r="B757" s="14">
        <v>5258958.95</v>
      </c>
      <c r="C757" s="14">
        <v>5258958.95</v>
      </c>
    </row>
    <row r="758" spans="1:3" x14ac:dyDescent="0.2">
      <c r="A758" s="14" t="s">
        <v>6016</v>
      </c>
      <c r="B758" s="14">
        <v>14653545.74</v>
      </c>
      <c r="C758" s="14">
        <v>14653545.74</v>
      </c>
    </row>
    <row r="759" spans="1:3" x14ac:dyDescent="0.2">
      <c r="A759" s="14" t="s">
        <v>6020</v>
      </c>
      <c r="B759" s="14">
        <v>3262576.75</v>
      </c>
      <c r="C759" s="14">
        <v>3262576.75</v>
      </c>
    </row>
    <row r="760" spans="1:3" x14ac:dyDescent="0.2">
      <c r="A760" s="14" t="s">
        <v>6024</v>
      </c>
      <c r="B760" s="14">
        <v>1008742.33</v>
      </c>
      <c r="C760" s="14">
        <v>1008742.33</v>
      </c>
    </row>
    <row r="761" spans="1:3" x14ac:dyDescent="0.2">
      <c r="A761" s="14" t="s">
        <v>6028</v>
      </c>
      <c r="B761" s="14">
        <v>997520.18</v>
      </c>
      <c r="C761" s="14">
        <v>997520.18</v>
      </c>
    </row>
    <row r="762" spans="1:3" x14ac:dyDescent="0.2">
      <c r="A762" s="14" t="s">
        <v>6036</v>
      </c>
      <c r="B762" s="14">
        <v>1498250.24</v>
      </c>
      <c r="C762" s="14">
        <v>1498250.24</v>
      </c>
    </row>
    <row r="763" spans="1:3" x14ac:dyDescent="0.2">
      <c r="A763" s="14" t="s">
        <v>6044</v>
      </c>
      <c r="B763" s="14">
        <v>13844986</v>
      </c>
      <c r="C763" s="14">
        <v>13844986</v>
      </c>
    </row>
    <row r="764" spans="1:3" x14ac:dyDescent="0.2">
      <c r="A764" s="14" t="s">
        <v>6049</v>
      </c>
      <c r="B764" s="14">
        <v>1950114.09</v>
      </c>
      <c r="C764" s="14">
        <v>1950114.09</v>
      </c>
    </row>
    <row r="765" spans="1:3" x14ac:dyDescent="0.2">
      <c r="A765" s="14" t="s">
        <v>6052</v>
      </c>
      <c r="B765" s="14">
        <v>464147.33</v>
      </c>
      <c r="C765" s="14">
        <v>464147.33</v>
      </c>
    </row>
    <row r="766" spans="1:3" x14ac:dyDescent="0.2">
      <c r="A766" s="14" t="s">
        <v>6056</v>
      </c>
      <c r="B766" s="14">
        <v>394052.96</v>
      </c>
      <c r="C766" s="14">
        <v>394052.96</v>
      </c>
    </row>
    <row r="767" spans="1:3" x14ac:dyDescent="0.2">
      <c r="A767" s="14" t="s">
        <v>6060</v>
      </c>
      <c r="B767" s="14">
        <v>435439.7</v>
      </c>
      <c r="C767" s="14">
        <v>435439.7</v>
      </c>
    </row>
    <row r="768" spans="1:3" x14ac:dyDescent="0.2">
      <c r="A768" s="14" t="s">
        <v>6064</v>
      </c>
      <c r="B768" s="14">
        <v>10000000</v>
      </c>
      <c r="C768" s="14">
        <v>10000000</v>
      </c>
    </row>
    <row r="769" spans="1:3" x14ac:dyDescent="0.2">
      <c r="A769" s="14" t="s">
        <v>6071</v>
      </c>
      <c r="B769" s="14">
        <v>5262807.8</v>
      </c>
      <c r="C769" s="14">
        <v>5262807.8</v>
      </c>
    </row>
    <row r="770" spans="1:3" x14ac:dyDescent="0.2">
      <c r="A770" s="14" t="s">
        <v>6075</v>
      </c>
      <c r="B770" s="14">
        <v>1015333.96</v>
      </c>
      <c r="C770" s="14">
        <v>1015333.96</v>
      </c>
    </row>
    <row r="771" spans="1:3" x14ac:dyDescent="0.2">
      <c r="A771" s="14" t="s">
        <v>6080</v>
      </c>
      <c r="B771" s="14">
        <v>1433072.43</v>
      </c>
      <c r="C771" s="14">
        <v>1433072.43</v>
      </c>
    </row>
    <row r="772" spans="1:3" x14ac:dyDescent="0.2">
      <c r="A772" s="14" t="s">
        <v>6083</v>
      </c>
      <c r="B772" s="14">
        <v>108750</v>
      </c>
      <c r="C772" s="14">
        <v>108750</v>
      </c>
    </row>
    <row r="773" spans="1:3" x14ac:dyDescent="0.2">
      <c r="A773" s="14" t="s">
        <v>6087</v>
      </c>
      <c r="B773" s="14">
        <v>214500</v>
      </c>
      <c r="C773" s="14">
        <v>214500</v>
      </c>
    </row>
    <row r="774" spans="1:3" x14ac:dyDescent="0.2">
      <c r="A774" s="14" t="s">
        <v>6091</v>
      </c>
      <c r="B774" s="14">
        <v>9464980.8800000008</v>
      </c>
      <c r="C774" s="14">
        <v>9464980.8800000008</v>
      </c>
    </row>
    <row r="775" spans="1:3" x14ac:dyDescent="0.2">
      <c r="A775" s="14" t="s">
        <v>6096</v>
      </c>
      <c r="B775" s="14">
        <v>8183181.5599999996</v>
      </c>
      <c r="C775" s="14">
        <v>8183181.5599999996</v>
      </c>
    </row>
    <row r="776" spans="1:3" x14ac:dyDescent="0.2">
      <c r="A776" s="14" t="s">
        <v>6103</v>
      </c>
      <c r="B776" s="14">
        <v>3173502</v>
      </c>
      <c r="C776" s="14">
        <v>3169167</v>
      </c>
    </row>
    <row r="777" spans="1:3" x14ac:dyDescent="0.2">
      <c r="A777" s="14" t="s">
        <v>6109</v>
      </c>
      <c r="B777" s="14">
        <v>5280000</v>
      </c>
      <c r="C777" s="14">
        <v>5280000</v>
      </c>
    </row>
    <row r="778" spans="1:3" x14ac:dyDescent="0.2">
      <c r="A778" s="14" t="s">
        <v>6116</v>
      </c>
      <c r="B778" s="14">
        <v>9996193.9199999999</v>
      </c>
      <c r="C778" s="14">
        <v>9996193.9199999999</v>
      </c>
    </row>
    <row r="779" spans="1:3" x14ac:dyDescent="0.2">
      <c r="A779" s="14" t="s">
        <v>6123</v>
      </c>
      <c r="B779" s="14">
        <v>3054975.11</v>
      </c>
      <c r="C779" s="14">
        <v>3054975.11</v>
      </c>
    </row>
    <row r="780" spans="1:3" x14ac:dyDescent="0.2">
      <c r="A780" s="14" t="s">
        <v>6131</v>
      </c>
      <c r="B780" s="14">
        <v>12312347.85</v>
      </c>
      <c r="C780" s="14">
        <v>12312347.85</v>
      </c>
    </row>
    <row r="781" spans="1:3" x14ac:dyDescent="0.2">
      <c r="A781" s="14" t="s">
        <v>6138</v>
      </c>
      <c r="B781" s="14">
        <v>9950563.6899999995</v>
      </c>
      <c r="C781" s="14">
        <v>9950563.6899999995</v>
      </c>
    </row>
    <row r="782" spans="1:3" x14ac:dyDescent="0.2">
      <c r="A782" s="14" t="s">
        <v>6146</v>
      </c>
      <c r="B782" s="14">
        <v>902538.76</v>
      </c>
      <c r="C782" s="14">
        <v>902538.76</v>
      </c>
    </row>
    <row r="783" spans="1:3" x14ac:dyDescent="0.2">
      <c r="A783" s="14" t="s">
        <v>6151</v>
      </c>
      <c r="B783" s="14">
        <v>6984002.9000000004</v>
      </c>
      <c r="C783" s="14">
        <v>7484002.9000000004</v>
      </c>
    </row>
    <row r="784" spans="1:3" x14ac:dyDescent="0.2">
      <c r="A784" s="14" t="s">
        <v>6156</v>
      </c>
      <c r="B784" s="14">
        <v>650000</v>
      </c>
      <c r="C784" s="14">
        <v>650000</v>
      </c>
    </row>
    <row r="785" spans="1:3" x14ac:dyDescent="0.2">
      <c r="A785" s="14" t="s">
        <v>6163</v>
      </c>
      <c r="B785" s="14">
        <v>6460026.5099999998</v>
      </c>
      <c r="C785" s="14">
        <v>6460026.5099999998</v>
      </c>
    </row>
    <row r="786" spans="1:3" x14ac:dyDescent="0.2">
      <c r="A786" s="14" t="s">
        <v>6169</v>
      </c>
      <c r="B786" s="14">
        <v>49584698.210000001</v>
      </c>
      <c r="C786" s="14">
        <v>49584698.210000001</v>
      </c>
    </row>
    <row r="787" spans="1:3" x14ac:dyDescent="0.2">
      <c r="A787" s="14" t="s">
        <v>6176</v>
      </c>
      <c r="B787" s="14">
        <v>831676.47</v>
      </c>
      <c r="C787" s="14">
        <v>831676.47</v>
      </c>
    </row>
    <row r="788" spans="1:3" x14ac:dyDescent="0.2">
      <c r="A788" s="14" t="s">
        <v>6185</v>
      </c>
      <c r="B788" s="14">
        <v>295463.58</v>
      </c>
      <c r="C788" s="14">
        <v>295463.58</v>
      </c>
    </row>
    <row r="789" spans="1:3" x14ac:dyDescent="0.2">
      <c r="A789" s="14" t="s">
        <v>6194</v>
      </c>
      <c r="B789" s="14">
        <v>1747113.85</v>
      </c>
      <c r="C789" s="14">
        <v>1747113.85</v>
      </c>
    </row>
    <row r="790" spans="1:3" x14ac:dyDescent="0.2">
      <c r="A790" s="14" t="s">
        <v>6200</v>
      </c>
      <c r="B790" s="14">
        <v>2635902.4700000002</v>
      </c>
      <c r="C790" s="14">
        <v>2635902.4700000002</v>
      </c>
    </row>
    <row r="791" spans="1:3" x14ac:dyDescent="0.2">
      <c r="A791" s="14" t="s">
        <v>6208</v>
      </c>
      <c r="B791" s="14">
        <v>175899.46</v>
      </c>
      <c r="C791" s="14">
        <v>175899.46</v>
      </c>
    </row>
    <row r="792" spans="1:3" x14ac:dyDescent="0.2">
      <c r="A792" s="14" t="s">
        <v>6217</v>
      </c>
      <c r="B792" s="14">
        <v>89980.97</v>
      </c>
      <c r="C792" s="14">
        <v>89980.97</v>
      </c>
    </row>
    <row r="793" spans="1:3" x14ac:dyDescent="0.2">
      <c r="A793" s="14" t="s">
        <v>6226</v>
      </c>
      <c r="B793" s="14">
        <v>333615.09000000003</v>
      </c>
      <c r="C793" s="14">
        <v>333615.09000000003</v>
      </c>
    </row>
    <row r="794" spans="1:3" x14ac:dyDescent="0.2">
      <c r="A794" s="14" t="s">
        <v>6234</v>
      </c>
      <c r="B794" s="14">
        <v>702367.2</v>
      </c>
      <c r="C794" s="14">
        <v>702367.2</v>
      </c>
    </row>
    <row r="795" spans="1:3" x14ac:dyDescent="0.2">
      <c r="A795" s="14" t="s">
        <v>6234</v>
      </c>
      <c r="B795" s="14">
        <v>1910681.14</v>
      </c>
      <c r="C795" s="14">
        <v>1910681.14</v>
      </c>
    </row>
    <row r="796" spans="1:3" x14ac:dyDescent="0.2">
      <c r="A796" s="14" t="s">
        <v>6243</v>
      </c>
      <c r="B796" s="14">
        <v>1254407.97</v>
      </c>
      <c r="C796" s="14">
        <v>1254407.97</v>
      </c>
    </row>
    <row r="797" spans="1:3" x14ac:dyDescent="0.2">
      <c r="A797" s="14" t="s">
        <v>6252</v>
      </c>
      <c r="B797" s="14">
        <v>1032424.5</v>
      </c>
      <c r="C797" s="14">
        <v>1032424.5</v>
      </c>
    </row>
    <row r="798" spans="1:3" x14ac:dyDescent="0.2">
      <c r="A798" s="14" t="s">
        <v>6259</v>
      </c>
      <c r="B798" s="14">
        <v>1019089.51</v>
      </c>
      <c r="C798" s="14">
        <v>1019089.51</v>
      </c>
    </row>
    <row r="799" spans="1:3" x14ac:dyDescent="0.2">
      <c r="A799" s="14" t="s">
        <v>6268</v>
      </c>
      <c r="B799" s="14">
        <v>338376.93</v>
      </c>
      <c r="C799" s="14">
        <v>338376.93</v>
      </c>
    </row>
    <row r="800" spans="1:3" x14ac:dyDescent="0.2">
      <c r="A800" s="14" t="s">
        <v>6275</v>
      </c>
      <c r="B800" s="14">
        <v>4028127.24</v>
      </c>
      <c r="C800" s="14">
        <v>4028127.24</v>
      </c>
    </row>
    <row r="801" spans="1:3" x14ac:dyDescent="0.2">
      <c r="A801" s="14" t="s">
        <v>6283</v>
      </c>
      <c r="B801" s="14">
        <v>3561024.14</v>
      </c>
      <c r="C801" s="14">
        <v>3561024.14</v>
      </c>
    </row>
    <row r="802" spans="1:3" x14ac:dyDescent="0.2">
      <c r="A802" s="14" t="s">
        <v>6292</v>
      </c>
      <c r="B802" s="14">
        <v>1025908.51</v>
      </c>
      <c r="C802" s="14">
        <v>1025908.51</v>
      </c>
    </row>
    <row r="803" spans="1:3" x14ac:dyDescent="0.2">
      <c r="A803" s="14" t="s">
        <v>6299</v>
      </c>
      <c r="B803" s="14">
        <v>145952.76</v>
      </c>
      <c r="C803" s="14">
        <v>145952.76</v>
      </c>
    </row>
    <row r="804" spans="1:3" x14ac:dyDescent="0.2">
      <c r="A804" s="14" t="s">
        <v>6306</v>
      </c>
      <c r="B804" s="14">
        <v>3142452.26</v>
      </c>
      <c r="C804" s="14">
        <v>3142452.26</v>
      </c>
    </row>
    <row r="805" spans="1:3" x14ac:dyDescent="0.2">
      <c r="A805" s="14" t="s">
        <v>6313</v>
      </c>
      <c r="B805" s="14">
        <v>230538.6</v>
      </c>
      <c r="C805" s="14">
        <v>230538.6</v>
      </c>
    </row>
    <row r="806" spans="1:3" x14ac:dyDescent="0.2">
      <c r="A806" s="14" t="s">
        <v>6319</v>
      </c>
      <c r="B806" s="14">
        <v>1816055.86</v>
      </c>
      <c r="C806" s="14">
        <v>1816055.86</v>
      </c>
    </row>
    <row r="807" spans="1:3" x14ac:dyDescent="0.2">
      <c r="A807" s="14" t="s">
        <v>6326</v>
      </c>
      <c r="B807" s="14">
        <v>1272482.1100000001</v>
      </c>
      <c r="C807" s="14">
        <v>1268002.98</v>
      </c>
    </row>
    <row r="808" spans="1:3" x14ac:dyDescent="0.2">
      <c r="A808" s="14" t="s">
        <v>6335</v>
      </c>
      <c r="B808" s="14">
        <v>377958.01</v>
      </c>
      <c r="C808" s="14">
        <v>374178.44</v>
      </c>
    </row>
    <row r="809" spans="1:3" x14ac:dyDescent="0.2">
      <c r="A809" s="14" t="s">
        <v>6343</v>
      </c>
      <c r="B809" s="14">
        <v>1890209.09</v>
      </c>
      <c r="C809" s="14">
        <v>1890209.09</v>
      </c>
    </row>
    <row r="810" spans="1:3" x14ac:dyDescent="0.2">
      <c r="A810" s="14" t="s">
        <v>6353</v>
      </c>
      <c r="B810" s="14">
        <v>338950.35</v>
      </c>
      <c r="C810" s="14">
        <v>338950.35</v>
      </c>
    </row>
    <row r="811" spans="1:3" x14ac:dyDescent="0.2">
      <c r="A811" s="14" t="s">
        <v>6362</v>
      </c>
      <c r="B811" s="14">
        <v>321936.19</v>
      </c>
      <c r="C811" s="14">
        <v>321936.19</v>
      </c>
    </row>
    <row r="812" spans="1:3" x14ac:dyDescent="0.2">
      <c r="A812" s="14" t="s">
        <v>6370</v>
      </c>
      <c r="B812" s="14">
        <v>121554.08</v>
      </c>
      <c r="C812" s="14">
        <v>121554.08</v>
      </c>
    </row>
    <row r="813" spans="1:3" x14ac:dyDescent="0.2">
      <c r="A813" s="14" t="s">
        <v>6377</v>
      </c>
      <c r="B813" s="14">
        <v>553944.93000000005</v>
      </c>
      <c r="C813" s="14">
        <v>553944.93000000005</v>
      </c>
    </row>
    <row r="814" spans="1:3" x14ac:dyDescent="0.2">
      <c r="A814" s="14" t="s">
        <v>6384</v>
      </c>
      <c r="B814" s="14">
        <v>391385.01</v>
      </c>
      <c r="C814" s="14">
        <v>391385.01</v>
      </c>
    </row>
    <row r="815" spans="1:3" x14ac:dyDescent="0.2">
      <c r="A815" s="14" t="s">
        <v>6390</v>
      </c>
      <c r="B815" s="14">
        <v>224252.02</v>
      </c>
      <c r="C815" s="14">
        <v>224252.02</v>
      </c>
    </row>
    <row r="816" spans="1:3" x14ac:dyDescent="0.2">
      <c r="A816" s="14" t="s">
        <v>6398</v>
      </c>
      <c r="B816" s="14">
        <v>25920.77</v>
      </c>
      <c r="C816" s="14">
        <v>25920.77</v>
      </c>
    </row>
    <row r="817" spans="1:3" x14ac:dyDescent="0.2">
      <c r="A817" s="14" t="s">
        <v>6404</v>
      </c>
      <c r="B817" s="14">
        <v>1034291.91</v>
      </c>
      <c r="C817" s="14">
        <v>1034291.91</v>
      </c>
    </row>
    <row r="818" spans="1:3" x14ac:dyDescent="0.2">
      <c r="A818" s="14" t="s">
        <v>6412</v>
      </c>
      <c r="B818" s="14">
        <v>295785.65999999997</v>
      </c>
      <c r="C818" s="14">
        <v>295785.65999999997</v>
      </c>
    </row>
    <row r="819" spans="1:3" x14ac:dyDescent="0.2">
      <c r="A819" s="14" t="s">
        <v>6420</v>
      </c>
      <c r="B819" s="14">
        <v>599383.96</v>
      </c>
      <c r="C819" s="14">
        <v>599383.96</v>
      </c>
    </row>
    <row r="820" spans="1:3" x14ac:dyDescent="0.2">
      <c r="A820" s="14" t="s">
        <v>6430</v>
      </c>
      <c r="B820" s="14">
        <v>137174.18</v>
      </c>
      <c r="C820" s="14">
        <v>137174.18</v>
      </c>
    </row>
    <row r="821" spans="1:3" x14ac:dyDescent="0.2">
      <c r="A821" s="14" t="s">
        <v>6438</v>
      </c>
      <c r="B821" s="14">
        <v>49420.36</v>
      </c>
      <c r="C821" s="14">
        <v>49420.36</v>
      </c>
    </row>
    <row r="822" spans="1:3" x14ac:dyDescent="0.2">
      <c r="A822" s="14" t="s">
        <v>6445</v>
      </c>
      <c r="B822" s="14">
        <v>45981.97</v>
      </c>
      <c r="C822" s="14">
        <v>45981.97</v>
      </c>
    </row>
    <row r="823" spans="1:3" x14ac:dyDescent="0.2">
      <c r="A823" s="14" t="s">
        <v>6452</v>
      </c>
      <c r="B823" s="14">
        <v>105493.17</v>
      </c>
      <c r="C823" s="14">
        <v>105493.17</v>
      </c>
    </row>
    <row r="824" spans="1:3" x14ac:dyDescent="0.2">
      <c r="A824" s="14" t="s">
        <v>6460</v>
      </c>
      <c r="B824" s="14">
        <v>12870237.32</v>
      </c>
      <c r="C824" s="14">
        <v>12870237.32</v>
      </c>
    </row>
    <row r="825" spans="1:3" x14ac:dyDescent="0.2">
      <c r="A825" s="14" t="s">
        <v>6469</v>
      </c>
      <c r="B825" s="14">
        <v>1714669.13</v>
      </c>
      <c r="C825" s="14">
        <v>1714669.13</v>
      </c>
    </row>
    <row r="826" spans="1:3" x14ac:dyDescent="0.2">
      <c r="A826" s="14" t="s">
        <v>6479</v>
      </c>
      <c r="B826" s="14">
        <v>27276.35</v>
      </c>
      <c r="C826" s="14">
        <v>27276.35</v>
      </c>
    </row>
    <row r="827" spans="1:3" x14ac:dyDescent="0.2">
      <c r="A827" s="14" t="s">
        <v>6486</v>
      </c>
      <c r="B827" s="14">
        <v>4748270.76</v>
      </c>
      <c r="C827" s="14">
        <v>4748270.76</v>
      </c>
    </row>
    <row r="828" spans="1:3" x14ac:dyDescent="0.2">
      <c r="A828" s="14" t="s">
        <v>6495</v>
      </c>
      <c r="B828" s="14">
        <v>178143.13</v>
      </c>
      <c r="C828" s="14">
        <v>178143.13</v>
      </c>
    </row>
    <row r="829" spans="1:3" x14ac:dyDescent="0.2">
      <c r="A829" s="14" t="s">
        <v>6504</v>
      </c>
      <c r="B829" s="14">
        <v>1560178.42</v>
      </c>
      <c r="C829" s="14">
        <v>1560178.42</v>
      </c>
    </row>
    <row r="830" spans="1:3" x14ac:dyDescent="0.2">
      <c r="A830" s="14" t="s">
        <v>6512</v>
      </c>
      <c r="B830" s="14">
        <v>144291.76999999999</v>
      </c>
      <c r="C830" s="14">
        <v>144291.76999999999</v>
      </c>
    </row>
    <row r="831" spans="1:3" x14ac:dyDescent="0.2">
      <c r="A831" s="14" t="s">
        <v>6520</v>
      </c>
      <c r="B831" s="14">
        <v>1382322.97</v>
      </c>
      <c r="C831" s="14">
        <v>1382322.97</v>
      </c>
    </row>
    <row r="832" spans="1:3" x14ac:dyDescent="0.2">
      <c r="A832" s="14" t="s">
        <v>6529</v>
      </c>
      <c r="B832" s="14">
        <v>165267.18</v>
      </c>
      <c r="C832" s="14">
        <v>165267.18</v>
      </c>
    </row>
    <row r="833" spans="1:3" x14ac:dyDescent="0.2">
      <c r="A833" s="14" t="s">
        <v>6537</v>
      </c>
      <c r="B833" s="14">
        <v>37595.26</v>
      </c>
      <c r="C833" s="14">
        <v>37595.26</v>
      </c>
    </row>
    <row r="834" spans="1:3" x14ac:dyDescent="0.2">
      <c r="A834" s="14" t="s">
        <v>6544</v>
      </c>
      <c r="B834" s="14">
        <v>1947004.82</v>
      </c>
      <c r="C834" s="14">
        <v>1947004.82</v>
      </c>
    </row>
    <row r="835" spans="1:3" x14ac:dyDescent="0.2">
      <c r="A835" s="14" t="s">
        <v>6553</v>
      </c>
      <c r="B835" s="14">
        <v>269429.99</v>
      </c>
      <c r="C835" s="14">
        <v>269429.99</v>
      </c>
    </row>
    <row r="836" spans="1:3" x14ac:dyDescent="0.2">
      <c r="A836" s="14" t="s">
        <v>6561</v>
      </c>
      <c r="B836" s="14">
        <v>409683.88</v>
      </c>
      <c r="C836" s="14">
        <v>409683.88</v>
      </c>
    </row>
    <row r="837" spans="1:3" x14ac:dyDescent="0.2">
      <c r="A837" s="14" t="s">
        <v>6568</v>
      </c>
      <c r="B837" s="14">
        <v>183624.99</v>
      </c>
      <c r="C837" s="14">
        <v>183624.99</v>
      </c>
    </row>
    <row r="838" spans="1:3" x14ac:dyDescent="0.2">
      <c r="A838" s="14" t="s">
        <v>6576</v>
      </c>
      <c r="B838" s="14">
        <v>636789.56000000006</v>
      </c>
      <c r="C838" s="14">
        <v>636789.56000000006</v>
      </c>
    </row>
    <row r="839" spans="1:3" x14ac:dyDescent="0.2">
      <c r="A839" s="14" t="s">
        <v>6583</v>
      </c>
      <c r="B839" s="14">
        <v>49081.63</v>
      </c>
      <c r="C839" s="14">
        <v>49081.63</v>
      </c>
    </row>
    <row r="840" spans="1:3" x14ac:dyDescent="0.2">
      <c r="A840" s="14" t="s">
        <v>6590</v>
      </c>
      <c r="B840" s="14">
        <v>32335.24</v>
      </c>
      <c r="C840" s="14">
        <v>32335.24</v>
      </c>
    </row>
    <row r="841" spans="1:3" x14ac:dyDescent="0.2">
      <c r="A841" s="14" t="s">
        <v>6600</v>
      </c>
      <c r="B841" s="14">
        <v>2241333.02</v>
      </c>
      <c r="C841" s="14">
        <v>2241333.02</v>
      </c>
    </row>
    <row r="842" spans="1:3" x14ac:dyDescent="0.2">
      <c r="A842" s="14" t="s">
        <v>6607</v>
      </c>
      <c r="B842" s="14">
        <v>38710.92</v>
      </c>
      <c r="C842" s="14">
        <v>38710.92</v>
      </c>
    </row>
    <row r="843" spans="1:3" x14ac:dyDescent="0.2">
      <c r="A843" s="14" t="s">
        <v>6615</v>
      </c>
      <c r="B843" s="14">
        <v>170308.82</v>
      </c>
      <c r="C843" s="14">
        <v>170308.82</v>
      </c>
    </row>
    <row r="844" spans="1:3" x14ac:dyDescent="0.2">
      <c r="A844" s="14" t="s">
        <v>6622</v>
      </c>
      <c r="B844" s="14">
        <v>103720.41</v>
      </c>
      <c r="C844" s="14">
        <v>103720.41</v>
      </c>
    </row>
    <row r="845" spans="1:3" x14ac:dyDescent="0.2">
      <c r="A845" s="14" t="s">
        <v>6629</v>
      </c>
      <c r="B845" s="14">
        <v>2499055.42</v>
      </c>
      <c r="C845" s="14">
        <v>2499055.42</v>
      </c>
    </row>
    <row r="846" spans="1:3" x14ac:dyDescent="0.2">
      <c r="A846" s="14" t="s">
        <v>6638</v>
      </c>
      <c r="B846" s="14">
        <v>1949585.69</v>
      </c>
      <c r="C846" s="14">
        <v>1949585.69</v>
      </c>
    </row>
    <row r="847" spans="1:3" x14ac:dyDescent="0.2">
      <c r="A847" s="14" t="s">
        <v>6647</v>
      </c>
      <c r="B847" s="14">
        <v>4989185.25</v>
      </c>
      <c r="C847" s="14">
        <v>4989185.25</v>
      </c>
    </row>
    <row r="848" spans="1:3" x14ac:dyDescent="0.2">
      <c r="A848" s="14" t="s">
        <v>6652</v>
      </c>
      <c r="B848" s="14">
        <v>664841.07999999996</v>
      </c>
      <c r="C848" s="14">
        <v>664841.07999999996</v>
      </c>
    </row>
    <row r="849" spans="1:3" x14ac:dyDescent="0.2">
      <c r="A849" s="14" t="s">
        <v>6657</v>
      </c>
      <c r="B849" s="14">
        <v>277297.87</v>
      </c>
      <c r="C849" s="14">
        <v>277297.87</v>
      </c>
    </row>
    <row r="850" spans="1:3" x14ac:dyDescent="0.2">
      <c r="A850" s="14" t="s">
        <v>6662</v>
      </c>
      <c r="B850" s="14">
        <v>487650.88</v>
      </c>
      <c r="C850" s="14">
        <v>487650.88</v>
      </c>
    </row>
    <row r="851" spans="1:3" x14ac:dyDescent="0.2">
      <c r="A851" s="14" t="s">
        <v>6667</v>
      </c>
      <c r="B851" s="14">
        <v>1082375.93</v>
      </c>
      <c r="C851" s="14">
        <v>1082375.93</v>
      </c>
    </row>
    <row r="852" spans="1:3" x14ac:dyDescent="0.2">
      <c r="A852" s="14" t="s">
        <v>6672</v>
      </c>
      <c r="B852" s="14">
        <v>921303.08</v>
      </c>
      <c r="C852" s="14">
        <v>921303.08</v>
      </c>
    </row>
    <row r="853" spans="1:3" x14ac:dyDescent="0.2">
      <c r="A853" s="14" t="s">
        <v>6677</v>
      </c>
      <c r="B853" s="14">
        <v>3463545.19</v>
      </c>
      <c r="C853" s="14">
        <v>3463545.19</v>
      </c>
    </row>
    <row r="854" spans="1:3" x14ac:dyDescent="0.2">
      <c r="A854" s="14" t="s">
        <v>6682</v>
      </c>
      <c r="B854" s="14">
        <v>843331.97</v>
      </c>
      <c r="C854" s="14">
        <v>843331.97</v>
      </c>
    </row>
    <row r="855" spans="1:3" x14ac:dyDescent="0.2">
      <c r="A855" s="14" t="s">
        <v>6687</v>
      </c>
      <c r="B855" s="14">
        <v>3999305.12</v>
      </c>
      <c r="C855" s="14">
        <v>3999305.12</v>
      </c>
    </row>
    <row r="856" spans="1:3" x14ac:dyDescent="0.2">
      <c r="A856" s="14" t="s">
        <v>6692</v>
      </c>
      <c r="B856" s="14">
        <v>3769142.85</v>
      </c>
      <c r="C856" s="14">
        <v>3769142.85</v>
      </c>
    </row>
    <row r="857" spans="1:3" x14ac:dyDescent="0.2">
      <c r="A857" s="14" t="s">
        <v>6697</v>
      </c>
      <c r="B857" s="14">
        <v>4077957.94</v>
      </c>
      <c r="C857" s="14">
        <v>4077957.94</v>
      </c>
    </row>
    <row r="858" spans="1:3" x14ac:dyDescent="0.2">
      <c r="A858" s="14" t="s">
        <v>6702</v>
      </c>
      <c r="B858" s="14">
        <v>3951687.18</v>
      </c>
      <c r="C858" s="14">
        <v>3951687.18</v>
      </c>
    </row>
    <row r="859" spans="1:3" x14ac:dyDescent="0.2">
      <c r="A859" s="14" t="s">
        <v>6707</v>
      </c>
      <c r="B859" s="14">
        <v>3480001.94</v>
      </c>
      <c r="C859" s="14">
        <v>3480001.94</v>
      </c>
    </row>
    <row r="860" spans="1:3" x14ac:dyDescent="0.2">
      <c r="A860" s="14" t="s">
        <v>6716</v>
      </c>
      <c r="B860" s="14">
        <v>1996235.87</v>
      </c>
      <c r="C860" s="14">
        <v>1996235.87</v>
      </c>
    </row>
    <row r="861" spans="1:3" x14ac:dyDescent="0.2">
      <c r="A861" s="14" t="s">
        <v>6724</v>
      </c>
      <c r="B861" s="14">
        <v>4145364.99</v>
      </c>
      <c r="C861" s="14">
        <v>4145364.99</v>
      </c>
    </row>
    <row r="862" spans="1:3" x14ac:dyDescent="0.2">
      <c r="A862" s="14" t="s">
        <v>6729</v>
      </c>
      <c r="B862" s="14">
        <v>2388645.84</v>
      </c>
      <c r="C862" s="14">
        <v>2388645.84</v>
      </c>
    </row>
    <row r="863" spans="1:3" x14ac:dyDescent="0.2">
      <c r="A863" s="14" t="s">
        <v>6735</v>
      </c>
      <c r="B863" s="14">
        <v>1102817.08</v>
      </c>
      <c r="C863" s="14">
        <v>1102817.08</v>
      </c>
    </row>
    <row r="864" spans="1:3" x14ac:dyDescent="0.2">
      <c r="A864" s="14" t="s">
        <v>6741</v>
      </c>
      <c r="B864" s="14">
        <v>514088.38</v>
      </c>
      <c r="C864" s="14">
        <v>514088.38</v>
      </c>
    </row>
    <row r="865" spans="1:3" x14ac:dyDescent="0.2">
      <c r="A865" s="14" t="s">
        <v>6747</v>
      </c>
      <c r="B865" s="14">
        <v>1024818.49</v>
      </c>
      <c r="C865" s="14">
        <v>1024818.49</v>
      </c>
    </row>
    <row r="866" spans="1:3" x14ac:dyDescent="0.2">
      <c r="A866" s="14" t="s">
        <v>6753</v>
      </c>
      <c r="B866" s="14">
        <v>778215.64</v>
      </c>
      <c r="C866" s="14">
        <v>778215.64</v>
      </c>
    </row>
    <row r="867" spans="1:3" x14ac:dyDescent="0.2">
      <c r="A867" s="14" t="s">
        <v>6758</v>
      </c>
      <c r="B867" s="14">
        <v>401840.23</v>
      </c>
      <c r="C867" s="14">
        <v>401840.23</v>
      </c>
    </row>
    <row r="868" spans="1:3" x14ac:dyDescent="0.2">
      <c r="A868" s="14" t="s">
        <v>6767</v>
      </c>
      <c r="B868" s="14">
        <v>1100000</v>
      </c>
      <c r="C868" s="14">
        <v>0</v>
      </c>
    </row>
    <row r="869" spans="1:3" x14ac:dyDescent="0.2">
      <c r="A869" s="14" t="s">
        <v>6775</v>
      </c>
      <c r="B869" s="14">
        <v>2750</v>
      </c>
      <c r="C869" s="14">
        <v>5500</v>
      </c>
    </row>
    <row r="870" spans="1:3" x14ac:dyDescent="0.2">
      <c r="A870" s="14" t="s">
        <v>6775</v>
      </c>
      <c r="B870" s="14">
        <v>2750</v>
      </c>
      <c r="C870" s="14">
        <v>5500</v>
      </c>
    </row>
    <row r="871" spans="1:3" x14ac:dyDescent="0.2">
      <c r="A871" s="14" t="s">
        <v>6781</v>
      </c>
      <c r="B871" s="14">
        <v>2850</v>
      </c>
      <c r="C871" s="14">
        <v>11100</v>
      </c>
    </row>
    <row r="872" spans="1:3" x14ac:dyDescent="0.2">
      <c r="A872" s="14" t="s">
        <v>6781</v>
      </c>
      <c r="B872" s="14">
        <v>8250</v>
      </c>
      <c r="C872" s="14">
        <v>11100</v>
      </c>
    </row>
    <row r="873" spans="1:3" x14ac:dyDescent="0.2">
      <c r="A873" s="14" t="s">
        <v>6788</v>
      </c>
      <c r="B873" s="14">
        <v>33000</v>
      </c>
      <c r="C873" s="14">
        <v>66000</v>
      </c>
    </row>
    <row r="874" spans="1:3" x14ac:dyDescent="0.2">
      <c r="A874" s="14" t="s">
        <v>6788</v>
      </c>
      <c r="B874" s="14">
        <v>33000</v>
      </c>
      <c r="C874" s="14">
        <v>66000</v>
      </c>
    </row>
    <row r="875" spans="1:3" x14ac:dyDescent="0.2">
      <c r="A875" s="14" t="s">
        <v>6795</v>
      </c>
      <c r="B875" s="14">
        <v>52109.440000000002</v>
      </c>
      <c r="C875" s="14">
        <v>104218.88</v>
      </c>
    </row>
    <row r="876" spans="1:3" x14ac:dyDescent="0.2">
      <c r="A876" s="14" t="s">
        <v>6795</v>
      </c>
      <c r="B876" s="14">
        <v>52109.440000000002</v>
      </c>
      <c r="C876" s="14">
        <v>104218.88</v>
      </c>
    </row>
    <row r="877" spans="1:3" x14ac:dyDescent="0.2">
      <c r="A877" s="14" t="s">
        <v>6802</v>
      </c>
      <c r="B877" s="14">
        <v>5500</v>
      </c>
      <c r="C877" s="14">
        <v>11000</v>
      </c>
    </row>
    <row r="878" spans="1:3" x14ac:dyDescent="0.2">
      <c r="A878" s="14" t="s">
        <v>6802</v>
      </c>
      <c r="B878" s="14">
        <v>5500</v>
      </c>
      <c r="C878" s="14">
        <v>11000</v>
      </c>
    </row>
    <row r="879" spans="1:3" x14ac:dyDescent="0.2">
      <c r="A879" s="14" t="s">
        <v>6808</v>
      </c>
      <c r="B879" s="14">
        <v>8800</v>
      </c>
      <c r="C879" s="14">
        <v>22000</v>
      </c>
    </row>
    <row r="880" spans="1:3" x14ac:dyDescent="0.2">
      <c r="A880" s="14" t="s">
        <v>6808</v>
      </c>
      <c r="B880" s="14">
        <v>13200</v>
      </c>
      <c r="C880" s="14">
        <v>22000</v>
      </c>
    </row>
    <row r="881" spans="1:3" x14ac:dyDescent="0.2">
      <c r="A881" s="14" t="s">
        <v>6815</v>
      </c>
      <c r="B881" s="14">
        <v>51387.44</v>
      </c>
      <c r="C881" s="14">
        <v>51387.44</v>
      </c>
    </row>
    <row r="882" spans="1:3" x14ac:dyDescent="0.2">
      <c r="A882" s="14" t="s">
        <v>6821</v>
      </c>
      <c r="B882" s="14">
        <v>576548.22</v>
      </c>
      <c r="C882" s="14">
        <v>576548.22</v>
      </c>
    </row>
    <row r="883" spans="1:3" x14ac:dyDescent="0.2">
      <c r="A883" s="14" t="s">
        <v>6829</v>
      </c>
      <c r="B883" s="14">
        <v>956724.99</v>
      </c>
      <c r="C883" s="14">
        <v>956724.99</v>
      </c>
    </row>
    <row r="884" spans="1:3" x14ac:dyDescent="0.2">
      <c r="A884" s="14" t="s">
        <v>6833</v>
      </c>
      <c r="B884" s="14">
        <v>64997.8</v>
      </c>
      <c r="C884" s="14">
        <v>64997.8</v>
      </c>
    </row>
    <row r="885" spans="1:3" x14ac:dyDescent="0.2">
      <c r="A885" s="14" t="s">
        <v>6833</v>
      </c>
      <c r="B885" s="14">
        <v>12000</v>
      </c>
      <c r="C885" s="14">
        <v>64997.8</v>
      </c>
    </row>
    <row r="886" spans="1:3" x14ac:dyDescent="0.2">
      <c r="A886" s="14" t="s">
        <v>6840</v>
      </c>
      <c r="B886" s="14">
        <v>4533489.05</v>
      </c>
      <c r="C886" s="14">
        <v>4533489.05</v>
      </c>
    </row>
    <row r="887" spans="1:3" x14ac:dyDescent="0.2">
      <c r="A887" s="14" t="s">
        <v>6843</v>
      </c>
      <c r="B887" s="14">
        <v>81776.62</v>
      </c>
      <c r="C887" s="14">
        <v>81776.62</v>
      </c>
    </row>
    <row r="888" spans="1:3" x14ac:dyDescent="0.2">
      <c r="A888" s="14" t="s">
        <v>6843</v>
      </c>
      <c r="B888" s="14">
        <v>81776.62</v>
      </c>
      <c r="C888" s="14">
        <v>81776.62</v>
      </c>
    </row>
    <row r="889" spans="1:3" x14ac:dyDescent="0.2">
      <c r="A889" s="14" t="s">
        <v>6848</v>
      </c>
      <c r="B889" s="14">
        <v>110833.31</v>
      </c>
      <c r="C889" s="14">
        <v>110833.31</v>
      </c>
    </row>
    <row r="890" spans="1:3" x14ac:dyDescent="0.2">
      <c r="A890" s="14" t="s">
        <v>6856</v>
      </c>
      <c r="B890" s="14">
        <v>106831.36</v>
      </c>
      <c r="C890" s="14">
        <v>0</v>
      </c>
    </row>
    <row r="891" spans="1:3" x14ac:dyDescent="0.2">
      <c r="A891" s="14" t="s">
        <v>6864</v>
      </c>
      <c r="B891" s="14">
        <v>472519.53</v>
      </c>
      <c r="C891" s="14">
        <v>472519.53</v>
      </c>
    </row>
    <row r="892" spans="1:3" x14ac:dyDescent="0.2">
      <c r="A892" s="14" t="s">
        <v>6868</v>
      </c>
      <c r="B892" s="14">
        <v>957745.25</v>
      </c>
      <c r="C892" s="14">
        <v>957745.25</v>
      </c>
    </row>
    <row r="893" spans="1:3" x14ac:dyDescent="0.2">
      <c r="A893" s="14" t="s">
        <v>6872</v>
      </c>
      <c r="B893" s="14">
        <v>3485979.98</v>
      </c>
      <c r="C893" s="14">
        <v>3485979.97</v>
      </c>
    </row>
    <row r="894" spans="1:3" x14ac:dyDescent="0.2">
      <c r="A894" s="14" t="s">
        <v>6879</v>
      </c>
      <c r="B894" s="14">
        <v>61572178.560000002</v>
      </c>
      <c r="C894" s="14">
        <v>61572178.560000002</v>
      </c>
    </row>
    <row r="895" spans="1:3" x14ac:dyDescent="0.2">
      <c r="A895" s="14" t="s">
        <v>6883</v>
      </c>
      <c r="B895" s="14">
        <v>286658.09999999998</v>
      </c>
      <c r="C895" s="14">
        <v>286658.09999999998</v>
      </c>
    </row>
    <row r="896" spans="1:3" x14ac:dyDescent="0.2">
      <c r="A896" s="14" t="s">
        <v>6886</v>
      </c>
      <c r="B896" s="14">
        <v>913088.87</v>
      </c>
      <c r="C896" s="14">
        <v>913088.87</v>
      </c>
    </row>
    <row r="897" spans="1:3" x14ac:dyDescent="0.2">
      <c r="A897" s="14" t="s">
        <v>6890</v>
      </c>
      <c r="B897" s="14">
        <v>2657015.64</v>
      </c>
      <c r="C897" s="14">
        <v>2657015.64</v>
      </c>
    </row>
    <row r="898" spans="1:3" x14ac:dyDescent="0.2">
      <c r="A898" s="14" t="s">
        <v>6894</v>
      </c>
      <c r="B898" s="14">
        <v>1307956.6200000001</v>
      </c>
      <c r="C898" s="14">
        <v>1307956.6200000001</v>
      </c>
    </row>
    <row r="899" spans="1:3" x14ac:dyDescent="0.2">
      <c r="A899" s="14" t="s">
        <v>6898</v>
      </c>
      <c r="B899" s="14">
        <v>35367596.280000001</v>
      </c>
      <c r="C899" s="14">
        <v>35367596.280000001</v>
      </c>
    </row>
    <row r="900" spans="1:3" x14ac:dyDescent="0.2">
      <c r="A900" s="14" t="s">
        <v>6902</v>
      </c>
      <c r="B900" s="14">
        <v>14250760.279999999</v>
      </c>
      <c r="C900" s="14">
        <v>14250760.279999999</v>
      </c>
    </row>
    <row r="901" spans="1:3" x14ac:dyDescent="0.2">
      <c r="A901" s="14" t="s">
        <v>6906</v>
      </c>
      <c r="B901" s="14">
        <v>6709578.7199999997</v>
      </c>
      <c r="C901" s="14">
        <v>6709578.7199999997</v>
      </c>
    </row>
    <row r="902" spans="1:3" x14ac:dyDescent="0.2">
      <c r="A902" s="14" t="s">
        <v>6910</v>
      </c>
      <c r="B902" s="14">
        <v>935470.96</v>
      </c>
      <c r="C902" s="14">
        <v>935470.96</v>
      </c>
    </row>
    <row r="903" spans="1:3" x14ac:dyDescent="0.2">
      <c r="A903" s="14" t="s">
        <v>6914</v>
      </c>
      <c r="B903" s="14">
        <v>948273.15</v>
      </c>
      <c r="C903" s="14">
        <v>948273.15</v>
      </c>
    </row>
    <row r="904" spans="1:3" x14ac:dyDescent="0.2">
      <c r="A904" s="14" t="s">
        <v>6918</v>
      </c>
      <c r="B904" s="14">
        <v>446504.68</v>
      </c>
      <c r="C904" s="14">
        <v>446504.68</v>
      </c>
    </row>
    <row r="905" spans="1:3" x14ac:dyDescent="0.2">
      <c r="A905" s="14" t="s">
        <v>6922</v>
      </c>
      <c r="B905" s="14">
        <v>456297.02</v>
      </c>
      <c r="C905" s="14">
        <v>456297.02</v>
      </c>
    </row>
    <row r="906" spans="1:3" x14ac:dyDescent="0.2">
      <c r="A906" s="14" t="s">
        <v>6926</v>
      </c>
      <c r="B906" s="14">
        <v>474879.76</v>
      </c>
      <c r="C906" s="14">
        <v>474879.76</v>
      </c>
    </row>
    <row r="907" spans="1:3" x14ac:dyDescent="0.2">
      <c r="A907" s="14" t="s">
        <v>6930</v>
      </c>
      <c r="B907" s="14">
        <v>474926.63</v>
      </c>
      <c r="C907" s="14">
        <v>474926.63</v>
      </c>
    </row>
    <row r="908" spans="1:3" x14ac:dyDescent="0.2">
      <c r="A908" s="14" t="s">
        <v>6934</v>
      </c>
      <c r="B908" s="14">
        <v>2258026.2200000002</v>
      </c>
      <c r="C908" s="14">
        <v>2258026.2200000002</v>
      </c>
    </row>
    <row r="909" spans="1:3" x14ac:dyDescent="0.2">
      <c r="A909" s="14" t="s">
        <v>6938</v>
      </c>
      <c r="B909" s="14">
        <v>300000</v>
      </c>
      <c r="C909" s="14">
        <v>300000</v>
      </c>
    </row>
    <row r="910" spans="1:3" x14ac:dyDescent="0.2">
      <c r="A910" s="14" t="s">
        <v>6945</v>
      </c>
      <c r="B910" s="14">
        <v>2616568.85</v>
      </c>
      <c r="C910" s="14">
        <v>2616568.85</v>
      </c>
    </row>
    <row r="911" spans="1:3" x14ac:dyDescent="0.2">
      <c r="A911" s="14" t="s">
        <v>6949</v>
      </c>
      <c r="B911" s="14">
        <v>4534638.1399999997</v>
      </c>
      <c r="C911" s="14">
        <v>4534638.1399999997</v>
      </c>
    </row>
    <row r="912" spans="1:3" x14ac:dyDescent="0.2">
      <c r="A912" s="14" t="s">
        <v>6953</v>
      </c>
      <c r="B912" s="14">
        <v>1614840</v>
      </c>
      <c r="C912" s="14">
        <v>1614840</v>
      </c>
    </row>
    <row r="913" spans="1:3" x14ac:dyDescent="0.2">
      <c r="A913" s="14" t="s">
        <v>6961</v>
      </c>
      <c r="B913" s="14">
        <v>118572023.47</v>
      </c>
      <c r="C913" s="14">
        <v>76527798.379999995</v>
      </c>
    </row>
    <row r="914" spans="1:3" x14ac:dyDescent="0.2">
      <c r="A914" s="14" t="s">
        <v>6970</v>
      </c>
      <c r="B914" s="14">
        <v>1147880.24</v>
      </c>
      <c r="C914" s="14">
        <v>1147880.24</v>
      </c>
    </row>
    <row r="915" spans="1:3" x14ac:dyDescent="0.2">
      <c r="A915" s="14" t="s">
        <v>6975</v>
      </c>
      <c r="B915" s="14">
        <v>1413517.71</v>
      </c>
      <c r="C915" s="14">
        <v>1413517.71</v>
      </c>
    </row>
    <row r="916" spans="1:3" x14ac:dyDescent="0.2">
      <c r="A916" s="14" t="s">
        <v>6979</v>
      </c>
      <c r="B916" s="14">
        <v>4269311.88</v>
      </c>
      <c r="C916" s="14">
        <v>4269311.88</v>
      </c>
    </row>
    <row r="917" spans="1:3" x14ac:dyDescent="0.2">
      <c r="A917" s="14" t="s">
        <v>6983</v>
      </c>
      <c r="B917" s="14">
        <v>1307119.0900000001</v>
      </c>
      <c r="C917" s="14">
        <v>1307119.0900000001</v>
      </c>
    </row>
    <row r="918" spans="1:3" x14ac:dyDescent="0.2">
      <c r="A918" s="14" t="s">
        <v>6987</v>
      </c>
      <c r="B918" s="14">
        <v>5286166.26</v>
      </c>
      <c r="C918" s="14">
        <v>5286166.26</v>
      </c>
    </row>
    <row r="919" spans="1:3" x14ac:dyDescent="0.2">
      <c r="A919" s="14" t="s">
        <v>6991</v>
      </c>
      <c r="B919" s="14">
        <v>1018095.48</v>
      </c>
      <c r="C919" s="14">
        <v>1018095.48</v>
      </c>
    </row>
    <row r="920" spans="1:3" x14ac:dyDescent="0.2">
      <c r="A920" s="14" t="s">
        <v>6995</v>
      </c>
      <c r="B920" s="14">
        <v>900668.01</v>
      </c>
      <c r="C920" s="14">
        <v>900668.01</v>
      </c>
    </row>
    <row r="921" spans="1:3" x14ac:dyDescent="0.2">
      <c r="A921" s="14" t="s">
        <v>6999</v>
      </c>
      <c r="B921" s="14">
        <v>896199.76</v>
      </c>
      <c r="C921" s="14">
        <v>896199.76</v>
      </c>
    </row>
    <row r="922" spans="1:3" x14ac:dyDescent="0.2">
      <c r="A922" s="14" t="s">
        <v>7003</v>
      </c>
      <c r="B922" s="14">
        <v>5067664.7300000004</v>
      </c>
      <c r="C922" s="14">
        <v>5067664.7300000004</v>
      </c>
    </row>
    <row r="923" spans="1:3" x14ac:dyDescent="0.2">
      <c r="A923" s="14" t="s">
        <v>7007</v>
      </c>
      <c r="B923" s="14">
        <v>5273415.1500000004</v>
      </c>
      <c r="C923" s="14">
        <v>5273415.1500000004</v>
      </c>
    </row>
    <row r="924" spans="1:3" x14ac:dyDescent="0.2">
      <c r="A924" s="14" t="s">
        <v>7011</v>
      </c>
      <c r="B924" s="14">
        <v>4876471.7300000004</v>
      </c>
      <c r="C924" s="14">
        <v>5279999.99</v>
      </c>
    </row>
    <row r="925" spans="1:3" x14ac:dyDescent="0.2">
      <c r="A925" s="14" t="s">
        <v>7016</v>
      </c>
      <c r="B925" s="14">
        <v>658647.48</v>
      </c>
      <c r="C925" s="14">
        <v>658647.48</v>
      </c>
    </row>
    <row r="926" spans="1:3" x14ac:dyDescent="0.2">
      <c r="A926" s="14" t="s">
        <v>7024</v>
      </c>
      <c r="B926" s="14">
        <v>202278.48</v>
      </c>
      <c r="C926" s="14">
        <v>202278.48</v>
      </c>
    </row>
    <row r="927" spans="1:3" x14ac:dyDescent="0.2">
      <c r="A927" s="14" t="s">
        <v>7031</v>
      </c>
      <c r="B927" s="14">
        <v>284450.40000000002</v>
      </c>
      <c r="C927" s="14">
        <v>284450.40000000002</v>
      </c>
    </row>
    <row r="928" spans="1:3" x14ac:dyDescent="0.2">
      <c r="A928" s="14" t="s">
        <v>7039</v>
      </c>
      <c r="B928" s="14">
        <v>341976.33</v>
      </c>
      <c r="C928" s="14">
        <v>341976.33</v>
      </c>
    </row>
    <row r="929" spans="1:3" x14ac:dyDescent="0.2">
      <c r="A929" s="14" t="s">
        <v>7046</v>
      </c>
      <c r="B929" s="14">
        <v>258263.27</v>
      </c>
      <c r="C929" s="14">
        <v>258263.27</v>
      </c>
    </row>
    <row r="930" spans="1:3" x14ac:dyDescent="0.2">
      <c r="A930" s="14" t="s">
        <v>7054</v>
      </c>
      <c r="B930" s="14">
        <v>238067.55</v>
      </c>
      <c r="C930" s="14">
        <v>238067.55</v>
      </c>
    </row>
    <row r="931" spans="1:3" x14ac:dyDescent="0.2">
      <c r="A931" s="14" t="s">
        <v>7061</v>
      </c>
      <c r="B931" s="14">
        <v>466308.19</v>
      </c>
      <c r="C931" s="14">
        <v>466308.19</v>
      </c>
    </row>
    <row r="932" spans="1:3" x14ac:dyDescent="0.2">
      <c r="A932" s="14" t="s">
        <v>7068</v>
      </c>
      <c r="B932" s="14">
        <v>262181.77</v>
      </c>
      <c r="C932" s="14">
        <v>262181.77</v>
      </c>
    </row>
    <row r="933" spans="1:3" x14ac:dyDescent="0.2">
      <c r="A933" s="14" t="s">
        <v>7073</v>
      </c>
      <c r="B933" s="14">
        <v>297318.34000000003</v>
      </c>
      <c r="C933" s="14">
        <v>297318.34000000003</v>
      </c>
    </row>
    <row r="934" spans="1:3" x14ac:dyDescent="0.2">
      <c r="A934" s="14" t="s">
        <v>7080</v>
      </c>
      <c r="B934" s="14">
        <v>2271505.98</v>
      </c>
      <c r="C934" s="14">
        <v>2271505.98</v>
      </c>
    </row>
    <row r="935" spans="1:3" x14ac:dyDescent="0.2">
      <c r="A935" s="14" t="s">
        <v>7088</v>
      </c>
      <c r="B935" s="14">
        <v>73200.820000000007</v>
      </c>
      <c r="C935" s="14">
        <v>73200.820000000007</v>
      </c>
    </row>
    <row r="936" spans="1:3" x14ac:dyDescent="0.2">
      <c r="A936" s="14" t="s">
        <v>7093</v>
      </c>
      <c r="B936" s="14">
        <v>309264.90000000002</v>
      </c>
      <c r="C936" s="14">
        <v>309264.90000000002</v>
      </c>
    </row>
    <row r="937" spans="1:3" x14ac:dyDescent="0.2">
      <c r="A937" s="14" t="s">
        <v>7098</v>
      </c>
      <c r="B937" s="14">
        <v>460291.38</v>
      </c>
      <c r="C937" s="14">
        <v>460291.38</v>
      </c>
    </row>
    <row r="938" spans="1:3" x14ac:dyDescent="0.2">
      <c r="A938" s="14" t="s">
        <v>7105</v>
      </c>
      <c r="B938" s="14">
        <v>2965078.54</v>
      </c>
      <c r="C938" s="14">
        <v>2965078.54</v>
      </c>
    </row>
    <row r="939" spans="1:3" x14ac:dyDescent="0.2">
      <c r="A939" s="14" t="s">
        <v>7112</v>
      </c>
      <c r="B939" s="14">
        <v>230385</v>
      </c>
      <c r="C939" s="14">
        <v>230385</v>
      </c>
    </row>
    <row r="940" spans="1:3" x14ac:dyDescent="0.2">
      <c r="A940" s="14" t="s">
        <v>7119</v>
      </c>
      <c r="B940" s="14">
        <v>254352.3</v>
      </c>
      <c r="C940" s="14">
        <v>254352.3</v>
      </c>
    </row>
    <row r="941" spans="1:3" x14ac:dyDescent="0.2">
      <c r="A941" s="14" t="s">
        <v>7124</v>
      </c>
      <c r="B941" s="14">
        <v>1419960</v>
      </c>
      <c r="C941" s="14">
        <v>1419960</v>
      </c>
    </row>
    <row r="942" spans="1:3" x14ac:dyDescent="0.2">
      <c r="A942" s="14" t="s">
        <v>7133</v>
      </c>
      <c r="B942" s="14">
        <v>0.01</v>
      </c>
      <c r="C942" s="14">
        <v>0.01</v>
      </c>
    </row>
    <row r="943" spans="1:3" x14ac:dyDescent="0.2">
      <c r="A943" s="14" t="s">
        <v>7133</v>
      </c>
      <c r="B943" s="14">
        <v>923715.53</v>
      </c>
      <c r="C943" s="14">
        <v>923715.53</v>
      </c>
    </row>
    <row r="944" spans="1:3" x14ac:dyDescent="0.2">
      <c r="A944" s="14" t="s">
        <v>7138</v>
      </c>
      <c r="B944" s="14">
        <v>17224233.199999999</v>
      </c>
      <c r="C944" s="14">
        <v>17224233.199999999</v>
      </c>
    </row>
    <row r="945" spans="1:3" x14ac:dyDescent="0.2">
      <c r="A945" s="14" t="s">
        <v>7146</v>
      </c>
      <c r="B945" s="14">
        <v>498741.44</v>
      </c>
      <c r="C945" s="14">
        <v>498741.44</v>
      </c>
    </row>
    <row r="946" spans="1:3" x14ac:dyDescent="0.2">
      <c r="A946" s="14" t="s">
        <v>7154</v>
      </c>
      <c r="B946" s="14">
        <v>1864631.01</v>
      </c>
      <c r="C946" s="14">
        <v>1864631.01</v>
      </c>
    </row>
    <row r="947" spans="1:3" x14ac:dyDescent="0.2">
      <c r="A947" s="14" t="s">
        <v>7162</v>
      </c>
      <c r="B947" s="14">
        <v>1797530.15</v>
      </c>
      <c r="C947" s="14">
        <v>1797530.15</v>
      </c>
    </row>
    <row r="948" spans="1:3" x14ac:dyDescent="0.2">
      <c r="A948" s="14" t="s">
        <v>7169</v>
      </c>
      <c r="B948" s="14">
        <v>7124931.7999999998</v>
      </c>
      <c r="C948" s="14">
        <v>7124931.7999999998</v>
      </c>
    </row>
    <row r="949" spans="1:3" x14ac:dyDescent="0.2">
      <c r="A949" s="14" t="s">
        <v>7177</v>
      </c>
      <c r="B949" s="14">
        <v>1937200.01</v>
      </c>
      <c r="C949" s="14">
        <v>1937200.01</v>
      </c>
    </row>
    <row r="950" spans="1:3" x14ac:dyDescent="0.2">
      <c r="A950" s="14" t="s">
        <v>7185</v>
      </c>
      <c r="B950" s="14">
        <v>1939826.54</v>
      </c>
      <c r="C950" s="14">
        <v>1939826.54</v>
      </c>
    </row>
    <row r="951" spans="1:3" x14ac:dyDescent="0.2">
      <c r="A951" s="14" t="s">
        <v>7193</v>
      </c>
      <c r="B951" s="14">
        <v>1950250.48</v>
      </c>
      <c r="C951" s="14">
        <v>1950250.48</v>
      </c>
    </row>
    <row r="952" spans="1:3" x14ac:dyDescent="0.2">
      <c r="A952" s="14" t="s">
        <v>7200</v>
      </c>
      <c r="B952" s="14">
        <v>8000000</v>
      </c>
      <c r="C952" s="14">
        <v>8000000</v>
      </c>
    </row>
    <row r="953" spans="1:3" x14ac:dyDescent="0.2">
      <c r="A953" s="14" t="s">
        <v>7208</v>
      </c>
      <c r="B953" s="14">
        <v>993245.62</v>
      </c>
      <c r="C953" s="14">
        <v>993245.62</v>
      </c>
    </row>
    <row r="954" spans="1:3" x14ac:dyDescent="0.2">
      <c r="A954" s="14" t="s">
        <v>7216</v>
      </c>
      <c r="B954" s="14">
        <v>2092307.18</v>
      </c>
      <c r="C954" s="14">
        <v>2092307.18</v>
      </c>
    </row>
    <row r="955" spans="1:3" x14ac:dyDescent="0.2">
      <c r="A955" s="14" t="s">
        <v>7224</v>
      </c>
      <c r="B955" s="14">
        <v>1499636.46</v>
      </c>
      <c r="C955" s="14">
        <v>1499636.46</v>
      </c>
    </row>
    <row r="956" spans="1:3" x14ac:dyDescent="0.2">
      <c r="A956" s="14" t="s">
        <v>7232</v>
      </c>
      <c r="B956" s="14">
        <v>5994959.6500000004</v>
      </c>
      <c r="C956" s="14">
        <v>5994959.6500000004</v>
      </c>
    </row>
    <row r="957" spans="1:3" x14ac:dyDescent="0.2">
      <c r="A957" s="14" t="s">
        <v>7240</v>
      </c>
      <c r="B957" s="14">
        <v>9781044.2100000009</v>
      </c>
      <c r="C957" s="14">
        <v>9781044.2100000009</v>
      </c>
    </row>
    <row r="958" spans="1:3" x14ac:dyDescent="0.2">
      <c r="A958" s="14" t="s">
        <v>7245</v>
      </c>
      <c r="B958" s="14">
        <v>2992823.55</v>
      </c>
      <c r="C958" s="14">
        <v>2992823.55</v>
      </c>
    </row>
    <row r="959" spans="1:3" x14ac:dyDescent="0.2">
      <c r="A959" s="14" t="s">
        <v>7253</v>
      </c>
      <c r="B959" s="14">
        <v>5259994.62</v>
      </c>
      <c r="C959" s="14">
        <v>5259994.62</v>
      </c>
    </row>
    <row r="960" spans="1:3" x14ac:dyDescent="0.2">
      <c r="A960" s="14" t="s">
        <v>7257</v>
      </c>
      <c r="B960" s="14">
        <v>5343906.76</v>
      </c>
      <c r="C960" s="14">
        <v>5343906.76</v>
      </c>
    </row>
    <row r="961" spans="1:3" x14ac:dyDescent="0.2">
      <c r="A961" s="14" t="s">
        <v>7261</v>
      </c>
      <c r="B961" s="14">
        <v>1199789.1499999999</v>
      </c>
      <c r="C961" s="14">
        <v>1199789.1499999999</v>
      </c>
    </row>
    <row r="962" spans="1:3" x14ac:dyDescent="0.2">
      <c r="A962" s="14" t="s">
        <v>7269</v>
      </c>
      <c r="B962" s="14">
        <v>1497250.47</v>
      </c>
      <c r="C962" s="14">
        <v>1497250.47</v>
      </c>
    </row>
    <row r="963" spans="1:3" x14ac:dyDescent="0.2">
      <c r="A963" s="14" t="s">
        <v>7277</v>
      </c>
      <c r="B963" s="14">
        <v>1558215.98</v>
      </c>
      <c r="C963" s="14">
        <v>1558215.98</v>
      </c>
    </row>
    <row r="964" spans="1:3" x14ac:dyDescent="0.2">
      <c r="A964" s="14" t="s">
        <v>7282</v>
      </c>
      <c r="B964" s="14">
        <v>5274489.16</v>
      </c>
      <c r="C964" s="14">
        <v>5274489.16</v>
      </c>
    </row>
    <row r="965" spans="1:3" x14ac:dyDescent="0.2">
      <c r="A965" s="14" t="s">
        <v>7286</v>
      </c>
      <c r="B965" s="14">
        <v>14903808</v>
      </c>
      <c r="C965" s="14">
        <v>14903808</v>
      </c>
    </row>
    <row r="966" spans="1:3" x14ac:dyDescent="0.2">
      <c r="A966" s="14" t="s">
        <v>7293</v>
      </c>
      <c r="B966" s="14">
        <v>369143</v>
      </c>
      <c r="C966" s="14">
        <v>369143</v>
      </c>
    </row>
    <row r="967" spans="1:3" x14ac:dyDescent="0.2">
      <c r="A967" s="14" t="s">
        <v>7300</v>
      </c>
      <c r="B967" s="14">
        <v>412237.95</v>
      </c>
      <c r="C967" s="14">
        <v>412237.95</v>
      </c>
    </row>
    <row r="968" spans="1:3" x14ac:dyDescent="0.2">
      <c r="A968" s="14" t="s">
        <v>7305</v>
      </c>
      <c r="B968" s="14">
        <v>913811.19</v>
      </c>
      <c r="C968" s="14">
        <v>913811.19</v>
      </c>
    </row>
    <row r="969" spans="1:3" x14ac:dyDescent="0.2">
      <c r="A969" s="14" t="s">
        <v>7309</v>
      </c>
      <c r="B969" s="14">
        <v>4979885.58</v>
      </c>
      <c r="C969" s="14">
        <v>4979885.58</v>
      </c>
    </row>
    <row r="970" spans="1:3" x14ac:dyDescent="0.2">
      <c r="A970" s="14" t="s">
        <v>7313</v>
      </c>
      <c r="B970" s="14">
        <v>121773.46</v>
      </c>
      <c r="C970" s="14">
        <v>121773.46</v>
      </c>
    </row>
    <row r="971" spans="1:3" x14ac:dyDescent="0.2">
      <c r="A971" s="14" t="s">
        <v>7318</v>
      </c>
      <c r="B971" s="14">
        <v>1039096</v>
      </c>
      <c r="C971" s="14">
        <v>1028840</v>
      </c>
    </row>
    <row r="972" spans="1:3" x14ac:dyDescent="0.2">
      <c r="A972" s="14" t="s">
        <v>7323</v>
      </c>
      <c r="B972" s="14">
        <v>2308092.17</v>
      </c>
      <c r="C972" s="14">
        <v>2308092.17</v>
      </c>
    </row>
    <row r="973" spans="1:3" x14ac:dyDescent="0.2">
      <c r="A973" s="14" t="s">
        <v>7330</v>
      </c>
      <c r="B973" s="14">
        <v>5012415</v>
      </c>
      <c r="C973" s="14">
        <v>5012415</v>
      </c>
    </row>
    <row r="974" spans="1:3" x14ac:dyDescent="0.2">
      <c r="A974" s="14" t="s">
        <v>7337</v>
      </c>
      <c r="B974" s="14">
        <v>8344517.4299999997</v>
      </c>
      <c r="C974" s="14">
        <v>8344517.4299999997</v>
      </c>
    </row>
    <row r="975" spans="1:3" x14ac:dyDescent="0.2">
      <c r="A975" s="14" t="s">
        <v>7344</v>
      </c>
      <c r="B975" s="14">
        <v>169673622.03</v>
      </c>
      <c r="C975" s="14">
        <v>169673622.03</v>
      </c>
    </row>
    <row r="976" spans="1:3" x14ac:dyDescent="0.2">
      <c r="A976" s="14" t="s">
        <v>7349</v>
      </c>
      <c r="B976" s="14">
        <v>5697547.6600000001</v>
      </c>
      <c r="C976" s="14">
        <v>5697547.6600000001</v>
      </c>
    </row>
    <row r="977" spans="1:3" x14ac:dyDescent="0.2">
      <c r="A977" s="14" t="s">
        <v>7355</v>
      </c>
      <c r="B977" s="14">
        <v>2773320</v>
      </c>
      <c r="C977" s="14">
        <v>2773320</v>
      </c>
    </row>
    <row r="978" spans="1:3" x14ac:dyDescent="0.2">
      <c r="A978" s="14" t="s">
        <v>7362</v>
      </c>
      <c r="B978" s="14">
        <v>1435405.44</v>
      </c>
      <c r="C978" s="14">
        <v>1435405.44</v>
      </c>
    </row>
    <row r="979" spans="1:3" x14ac:dyDescent="0.2">
      <c r="A979" s="14" t="s">
        <v>7368</v>
      </c>
      <c r="B979" s="14">
        <v>41788274</v>
      </c>
      <c r="C979" s="14">
        <v>41144573</v>
      </c>
    </row>
    <row r="980" spans="1:3" x14ac:dyDescent="0.2">
      <c r="A980" s="14" t="s">
        <v>7375</v>
      </c>
      <c r="B980" s="14">
        <v>1500003.1</v>
      </c>
      <c r="C980" s="14">
        <v>1500003.1</v>
      </c>
    </row>
    <row r="981" spans="1:3" x14ac:dyDescent="0.2">
      <c r="A981" s="14" t="s">
        <v>7380</v>
      </c>
      <c r="B981" s="14">
        <v>103987.49</v>
      </c>
      <c r="C981" s="14">
        <v>103987.49</v>
      </c>
    </row>
    <row r="982" spans="1:3" x14ac:dyDescent="0.2">
      <c r="A982" s="14" t="s">
        <v>7389</v>
      </c>
      <c r="B982" s="14">
        <v>665514.41</v>
      </c>
      <c r="C982" s="14">
        <v>665514.41</v>
      </c>
    </row>
    <row r="983" spans="1:3" x14ac:dyDescent="0.2">
      <c r="A983" s="14" t="s">
        <v>7397</v>
      </c>
      <c r="B983" s="14">
        <v>318164.64</v>
      </c>
      <c r="C983" s="14">
        <v>318164.64</v>
      </c>
    </row>
    <row r="984" spans="1:3" x14ac:dyDescent="0.2">
      <c r="A984" s="14" t="s">
        <v>7405</v>
      </c>
      <c r="B984" s="14">
        <v>505344.08</v>
      </c>
      <c r="C984" s="14">
        <v>505344.08</v>
      </c>
    </row>
    <row r="985" spans="1:3" x14ac:dyDescent="0.2">
      <c r="A985" s="14" t="s">
        <v>7414</v>
      </c>
      <c r="B985" s="14">
        <v>987617.53</v>
      </c>
      <c r="C985" s="14">
        <v>987617.53</v>
      </c>
    </row>
    <row r="986" spans="1:3" x14ac:dyDescent="0.2">
      <c r="A986" s="14" t="s">
        <v>7422</v>
      </c>
      <c r="B986" s="14">
        <v>985917.93</v>
      </c>
      <c r="C986" s="14">
        <v>985917.93</v>
      </c>
    </row>
    <row r="987" spans="1:3" x14ac:dyDescent="0.2">
      <c r="A987" s="14" t="s">
        <v>7429</v>
      </c>
      <c r="B987" s="14">
        <v>1019057.16</v>
      </c>
      <c r="C987" s="14">
        <v>1019057.16</v>
      </c>
    </row>
    <row r="988" spans="1:3" x14ac:dyDescent="0.2">
      <c r="A988" s="14" t="s">
        <v>7436</v>
      </c>
      <c r="B988" s="14">
        <v>1945742.17</v>
      </c>
      <c r="C988" s="14">
        <v>2092872.64</v>
      </c>
    </row>
    <row r="989" spans="1:3" x14ac:dyDescent="0.2">
      <c r="A989" s="14" t="s">
        <v>7445</v>
      </c>
      <c r="B989" s="14">
        <v>775880.67</v>
      </c>
      <c r="C989" s="14">
        <v>775880.67</v>
      </c>
    </row>
    <row r="990" spans="1:3" x14ac:dyDescent="0.2">
      <c r="A990" s="14" t="s">
        <v>7452</v>
      </c>
      <c r="B990" s="14">
        <v>1075381.99</v>
      </c>
      <c r="C990" s="14">
        <v>1075381.99</v>
      </c>
    </row>
    <row r="991" spans="1:3" x14ac:dyDescent="0.2">
      <c r="A991" s="14" t="s">
        <v>7459</v>
      </c>
      <c r="B991" s="14">
        <v>275824.25</v>
      </c>
      <c r="C991" s="14">
        <v>275824.25</v>
      </c>
    </row>
    <row r="992" spans="1:3" x14ac:dyDescent="0.2">
      <c r="A992" s="14" t="s">
        <v>7466</v>
      </c>
      <c r="B992" s="14">
        <v>1264893.57</v>
      </c>
      <c r="C992" s="14">
        <v>1264893.57</v>
      </c>
    </row>
    <row r="993" spans="1:3" x14ac:dyDescent="0.2">
      <c r="A993" s="14" t="s">
        <v>7474</v>
      </c>
      <c r="B993" s="14">
        <v>462036.29</v>
      </c>
      <c r="C993" s="14">
        <v>462036.29</v>
      </c>
    </row>
    <row r="994" spans="1:3" x14ac:dyDescent="0.2">
      <c r="A994" s="14" t="s">
        <v>7483</v>
      </c>
      <c r="B994" s="14">
        <v>2549006.92</v>
      </c>
      <c r="C994" s="14">
        <v>2549006.92</v>
      </c>
    </row>
    <row r="995" spans="1:3" x14ac:dyDescent="0.2">
      <c r="A995" s="14" t="s">
        <v>7492</v>
      </c>
      <c r="B995" s="14">
        <v>340129.96</v>
      </c>
      <c r="C995" s="14">
        <v>340129.96</v>
      </c>
    </row>
    <row r="996" spans="1:3" x14ac:dyDescent="0.2">
      <c r="A996" s="14" t="s">
        <v>7500</v>
      </c>
      <c r="B996" s="14">
        <v>94428.19</v>
      </c>
      <c r="C996" s="14">
        <v>94428.19</v>
      </c>
    </row>
    <row r="997" spans="1:3" x14ac:dyDescent="0.2">
      <c r="A997" s="14" t="s">
        <v>7508</v>
      </c>
      <c r="B997" s="14">
        <v>1210187.52</v>
      </c>
      <c r="C997" s="14">
        <v>1210187.52</v>
      </c>
    </row>
    <row r="998" spans="1:3" x14ac:dyDescent="0.2">
      <c r="A998" s="14" t="s">
        <v>7516</v>
      </c>
      <c r="B998" s="14">
        <v>89948.4</v>
      </c>
      <c r="C998" s="14">
        <v>89948.4</v>
      </c>
    </row>
    <row r="999" spans="1:3" x14ac:dyDescent="0.2">
      <c r="A999" s="14" t="s">
        <v>7523</v>
      </c>
      <c r="B999" s="14">
        <v>144779.07</v>
      </c>
      <c r="C999" s="14">
        <v>144779.07</v>
      </c>
    </row>
    <row r="1000" spans="1:3" x14ac:dyDescent="0.2">
      <c r="A1000" s="14" t="s">
        <v>7530</v>
      </c>
      <c r="B1000" s="14">
        <v>176692.45</v>
      </c>
      <c r="C1000" s="14">
        <v>176692.45</v>
      </c>
    </row>
    <row r="1001" spans="1:3" x14ac:dyDescent="0.2">
      <c r="A1001" s="14" t="s">
        <v>7537</v>
      </c>
      <c r="B1001" s="14">
        <v>62245.599999999999</v>
      </c>
      <c r="C1001" s="14">
        <v>62245.599999999999</v>
      </c>
    </row>
    <row r="1002" spans="1:3" x14ac:dyDescent="0.2">
      <c r="A1002" s="14" t="s">
        <v>7543</v>
      </c>
      <c r="B1002" s="14">
        <v>589321.25</v>
      </c>
      <c r="C1002" s="14">
        <v>589321.25</v>
      </c>
    </row>
    <row r="1003" spans="1:3" x14ac:dyDescent="0.2">
      <c r="A1003" s="14" t="s">
        <v>7549</v>
      </c>
      <c r="B1003" s="14">
        <v>3474491.06</v>
      </c>
      <c r="C1003" s="14">
        <v>3474491.06</v>
      </c>
    </row>
    <row r="1004" spans="1:3" x14ac:dyDescent="0.2">
      <c r="A1004" s="14" t="s">
        <v>7558</v>
      </c>
      <c r="B1004" s="14">
        <v>78369.27</v>
      </c>
      <c r="C1004" s="14">
        <v>78369.27</v>
      </c>
    </row>
    <row r="1005" spans="1:3" x14ac:dyDescent="0.2">
      <c r="A1005" s="14" t="s">
        <v>7564</v>
      </c>
      <c r="B1005" s="14">
        <v>63792.09</v>
      </c>
      <c r="C1005" s="14">
        <v>63792.09</v>
      </c>
    </row>
    <row r="1006" spans="1:3" x14ac:dyDescent="0.2">
      <c r="A1006" s="14" t="s">
        <v>7572</v>
      </c>
      <c r="B1006" s="14">
        <v>98873.05</v>
      </c>
      <c r="C1006" s="14">
        <v>98873.05</v>
      </c>
    </row>
    <row r="1007" spans="1:3" x14ac:dyDescent="0.2">
      <c r="A1007" s="14" t="s">
        <v>7578</v>
      </c>
      <c r="B1007" s="14">
        <v>3067397.21</v>
      </c>
      <c r="C1007" s="14">
        <v>3067397.21</v>
      </c>
    </row>
    <row r="1008" spans="1:3" x14ac:dyDescent="0.2">
      <c r="A1008" s="14" t="s">
        <v>7586</v>
      </c>
      <c r="B1008" s="14">
        <v>697596.95</v>
      </c>
      <c r="C1008" s="14">
        <v>697596.95</v>
      </c>
    </row>
    <row r="1009" spans="1:3" x14ac:dyDescent="0.2">
      <c r="A1009" s="14" t="s">
        <v>7595</v>
      </c>
      <c r="B1009" s="14">
        <v>4884931.51</v>
      </c>
      <c r="C1009" s="14">
        <v>4884931.51</v>
      </c>
    </row>
    <row r="1010" spans="1:3" x14ac:dyDescent="0.2">
      <c r="A1010" s="14" t="s">
        <v>7603</v>
      </c>
      <c r="B1010" s="14">
        <v>125422.12</v>
      </c>
      <c r="C1010" s="14">
        <v>125422.12</v>
      </c>
    </row>
    <row r="1011" spans="1:3" x14ac:dyDescent="0.2">
      <c r="A1011" s="14" t="s">
        <v>7610</v>
      </c>
      <c r="B1011" s="14">
        <v>329091.68</v>
      </c>
      <c r="C1011" s="14">
        <v>0</v>
      </c>
    </row>
    <row r="1012" spans="1:3" x14ac:dyDescent="0.2">
      <c r="A1012" s="14" t="s">
        <v>7618</v>
      </c>
      <c r="B1012" s="14">
        <v>352565.66</v>
      </c>
      <c r="C1012" s="14">
        <v>352565.66</v>
      </c>
    </row>
    <row r="1013" spans="1:3" x14ac:dyDescent="0.2">
      <c r="A1013" s="14" t="s">
        <v>7626</v>
      </c>
      <c r="B1013" s="14">
        <v>150095.71</v>
      </c>
      <c r="C1013" s="14">
        <v>150095.71</v>
      </c>
    </row>
    <row r="1014" spans="1:3" x14ac:dyDescent="0.2">
      <c r="A1014" s="14" t="s">
        <v>7634</v>
      </c>
      <c r="B1014" s="14">
        <v>61033.7</v>
      </c>
      <c r="C1014" s="14">
        <v>61033.7</v>
      </c>
    </row>
    <row r="1015" spans="1:3" x14ac:dyDescent="0.2">
      <c r="A1015" s="14" t="s">
        <v>7641</v>
      </c>
      <c r="B1015" s="14">
        <v>405308.15</v>
      </c>
      <c r="C1015" s="14">
        <v>405308.15</v>
      </c>
    </row>
    <row r="1016" spans="1:3" x14ac:dyDescent="0.2">
      <c r="A1016" s="14" t="s">
        <v>7649</v>
      </c>
      <c r="B1016" s="14">
        <v>327546.40999999997</v>
      </c>
      <c r="C1016" s="14">
        <v>327546.40999999997</v>
      </c>
    </row>
    <row r="1017" spans="1:3" x14ac:dyDescent="0.2">
      <c r="A1017" s="14" t="s">
        <v>7655</v>
      </c>
      <c r="B1017" s="14">
        <v>597998.9</v>
      </c>
      <c r="C1017" s="14">
        <v>597998.9</v>
      </c>
    </row>
    <row r="1018" spans="1:3" x14ac:dyDescent="0.2">
      <c r="A1018" s="14" t="s">
        <v>7664</v>
      </c>
      <c r="B1018" s="14">
        <v>152545.99</v>
      </c>
      <c r="C1018" s="14">
        <v>152545.99</v>
      </c>
    </row>
    <row r="1019" spans="1:3" x14ac:dyDescent="0.2">
      <c r="A1019" s="14" t="s">
        <v>7670</v>
      </c>
      <c r="B1019" s="14">
        <v>104708.24</v>
      </c>
      <c r="C1019" s="14">
        <v>104708.24</v>
      </c>
    </row>
    <row r="1020" spans="1:3" x14ac:dyDescent="0.2">
      <c r="A1020" s="14" t="s">
        <v>7677</v>
      </c>
      <c r="B1020" s="14">
        <v>145034.15</v>
      </c>
      <c r="C1020" s="14">
        <v>145034.15</v>
      </c>
    </row>
    <row r="1021" spans="1:3" x14ac:dyDescent="0.2">
      <c r="A1021" s="14" t="s">
        <v>7683</v>
      </c>
      <c r="B1021" s="14">
        <v>126187.8</v>
      </c>
      <c r="C1021" s="14">
        <v>126187.8</v>
      </c>
    </row>
    <row r="1022" spans="1:3" x14ac:dyDescent="0.2">
      <c r="A1022" s="14" t="s">
        <v>7690</v>
      </c>
      <c r="B1022" s="14">
        <v>103720.4</v>
      </c>
      <c r="C1022" s="14">
        <v>103720.4</v>
      </c>
    </row>
    <row r="1023" spans="1:3" x14ac:dyDescent="0.2">
      <c r="A1023" s="14" t="s">
        <v>7697</v>
      </c>
      <c r="B1023" s="14">
        <v>62594.17</v>
      </c>
      <c r="C1023" s="14">
        <v>62594.17</v>
      </c>
    </row>
    <row r="1024" spans="1:3" x14ac:dyDescent="0.2">
      <c r="A1024" s="14" t="s">
        <v>7703</v>
      </c>
      <c r="B1024" s="14">
        <v>224007.74</v>
      </c>
      <c r="C1024" s="14">
        <v>224007.74</v>
      </c>
    </row>
    <row r="1025" spans="1:3" x14ac:dyDescent="0.2">
      <c r="A1025" s="14" t="s">
        <v>7709</v>
      </c>
      <c r="B1025" s="14">
        <v>1763581.66</v>
      </c>
      <c r="C1025" s="14">
        <v>1763581.66</v>
      </c>
    </row>
    <row r="1026" spans="1:3" x14ac:dyDescent="0.2">
      <c r="A1026" s="14" t="s">
        <v>7714</v>
      </c>
      <c r="B1026" s="14">
        <v>877885.08</v>
      </c>
      <c r="C1026" s="14">
        <v>877885.08</v>
      </c>
    </row>
    <row r="1027" spans="1:3" x14ac:dyDescent="0.2">
      <c r="A1027" s="14" t="s">
        <v>7719</v>
      </c>
      <c r="B1027" s="14">
        <v>1013854.27</v>
      </c>
      <c r="C1027" s="14">
        <v>1013854.27</v>
      </c>
    </row>
    <row r="1028" spans="1:3" x14ac:dyDescent="0.2">
      <c r="A1028" s="14" t="s">
        <v>7724</v>
      </c>
      <c r="B1028" s="14">
        <v>891090.95</v>
      </c>
      <c r="C1028" s="14">
        <v>891090.95</v>
      </c>
    </row>
    <row r="1029" spans="1:3" x14ac:dyDescent="0.2">
      <c r="A1029" s="14" t="s">
        <v>7729</v>
      </c>
      <c r="B1029" s="14">
        <v>915223.09</v>
      </c>
      <c r="C1029" s="14">
        <v>915223.09</v>
      </c>
    </row>
    <row r="1030" spans="1:3" x14ac:dyDescent="0.2">
      <c r="A1030" s="14" t="s">
        <v>7734</v>
      </c>
      <c r="B1030" s="14">
        <v>2696974.91</v>
      </c>
      <c r="C1030" s="14">
        <v>2696974.91</v>
      </c>
    </row>
    <row r="1031" spans="1:3" x14ac:dyDescent="0.2">
      <c r="A1031" s="14" t="s">
        <v>7739</v>
      </c>
      <c r="B1031" s="14">
        <v>4991946.05</v>
      </c>
      <c r="C1031" s="14">
        <v>4991946.05</v>
      </c>
    </row>
    <row r="1032" spans="1:3" x14ac:dyDescent="0.2">
      <c r="A1032" s="14" t="s">
        <v>7744</v>
      </c>
      <c r="B1032" s="14">
        <v>142567.18</v>
      </c>
      <c r="C1032" s="14">
        <v>142567.18</v>
      </c>
    </row>
    <row r="1033" spans="1:3" x14ac:dyDescent="0.2">
      <c r="A1033" s="14" t="s">
        <v>7749</v>
      </c>
      <c r="B1033" s="14">
        <v>1354929.65</v>
      </c>
      <c r="C1033" s="14">
        <v>1354929.65</v>
      </c>
    </row>
    <row r="1034" spans="1:3" x14ac:dyDescent="0.2">
      <c r="A1034" s="14" t="s">
        <v>7754</v>
      </c>
      <c r="B1034" s="14">
        <v>78059.47</v>
      </c>
      <c r="C1034" s="14">
        <v>78059.47</v>
      </c>
    </row>
    <row r="1035" spans="1:3" x14ac:dyDescent="0.2">
      <c r="A1035" s="14" t="s">
        <v>7757</v>
      </c>
      <c r="B1035" s="14">
        <v>2389737.87</v>
      </c>
      <c r="C1035" s="14">
        <v>2389737.87</v>
      </c>
    </row>
    <row r="1036" spans="1:3" x14ac:dyDescent="0.2">
      <c r="A1036" s="14" t="s">
        <v>7762</v>
      </c>
      <c r="B1036" s="14">
        <v>153060294.59</v>
      </c>
      <c r="C1036" s="14">
        <v>153060294.59</v>
      </c>
    </row>
    <row r="1037" spans="1:3" x14ac:dyDescent="0.2">
      <c r="A1037" s="14" t="s">
        <v>7770</v>
      </c>
      <c r="B1037" s="14">
        <v>2349252.27</v>
      </c>
      <c r="C1037" s="14">
        <v>2349252.27</v>
      </c>
    </row>
    <row r="1038" spans="1:3" x14ac:dyDescent="0.2">
      <c r="A1038" s="14" t="s">
        <v>7776</v>
      </c>
      <c r="B1038" s="14">
        <v>1111540.69</v>
      </c>
      <c r="C1038" s="14">
        <v>1111540.69</v>
      </c>
    </row>
    <row r="1039" spans="1:3" x14ac:dyDescent="0.2">
      <c r="A1039" s="14" t="s">
        <v>7782</v>
      </c>
      <c r="B1039" s="14">
        <v>1244075.6399999999</v>
      </c>
      <c r="C1039" s="14">
        <v>1244075.6399999999</v>
      </c>
    </row>
    <row r="1040" spans="1:3" x14ac:dyDescent="0.2">
      <c r="A1040" s="14" t="s">
        <v>7788</v>
      </c>
      <c r="B1040" s="14">
        <v>682335.2</v>
      </c>
      <c r="C1040" s="14">
        <v>682335.2</v>
      </c>
    </row>
    <row r="1041" spans="1:3" x14ac:dyDescent="0.2">
      <c r="A1041" s="14" t="s">
        <v>7793</v>
      </c>
      <c r="B1041" s="14">
        <v>1500000</v>
      </c>
      <c r="C1041" s="14">
        <v>1500000</v>
      </c>
    </row>
    <row r="1042" spans="1:3" x14ac:dyDescent="0.2">
      <c r="A1042" s="14" t="s">
        <v>7802</v>
      </c>
      <c r="B1042" s="14">
        <v>1500000</v>
      </c>
      <c r="C1042" s="14">
        <v>1500000</v>
      </c>
    </row>
    <row r="1043" spans="1:3" x14ac:dyDescent="0.2">
      <c r="A1043" s="14" t="s">
        <v>7809</v>
      </c>
      <c r="B1043" s="14">
        <v>7500000</v>
      </c>
      <c r="C1043" s="14">
        <v>7500000</v>
      </c>
    </row>
    <row r="1044" spans="1:3" x14ac:dyDescent="0.2">
      <c r="A1044" s="14" t="s">
        <v>7818</v>
      </c>
      <c r="B1044" s="14">
        <v>1458000</v>
      </c>
      <c r="C1044" s="14">
        <v>1458000</v>
      </c>
    </row>
    <row r="1045" spans="1:3" x14ac:dyDescent="0.2">
      <c r="A1045" s="14" t="s">
        <v>7826</v>
      </c>
      <c r="B1045" s="14">
        <v>1950000</v>
      </c>
      <c r="C1045" s="14">
        <v>1950000</v>
      </c>
    </row>
    <row r="1046" spans="1:3" x14ac:dyDescent="0.2">
      <c r="A1046" s="14" t="s">
        <v>7834</v>
      </c>
      <c r="B1046" s="14">
        <v>907000</v>
      </c>
      <c r="C1046" s="14">
        <v>907000</v>
      </c>
    </row>
    <row r="1047" spans="1:3" x14ac:dyDescent="0.2">
      <c r="A1047" s="14" t="s">
        <v>7843</v>
      </c>
      <c r="B1047" s="14">
        <v>1309665.31</v>
      </c>
      <c r="C1047" s="14">
        <v>1309665.31</v>
      </c>
    </row>
    <row r="1048" spans="1:3" x14ac:dyDescent="0.2">
      <c r="A1048" s="14" t="s">
        <v>7852</v>
      </c>
      <c r="B1048" s="14">
        <v>1514672.65</v>
      </c>
      <c r="C1048" s="14">
        <v>1514672.65</v>
      </c>
    </row>
    <row r="1049" spans="1:3" x14ac:dyDescent="0.2">
      <c r="A1049" s="14" t="s">
        <v>7856</v>
      </c>
      <c r="B1049" s="14">
        <v>1175122.55</v>
      </c>
      <c r="C1049" s="14">
        <v>1175122.55</v>
      </c>
    </row>
    <row r="1050" spans="1:3" x14ac:dyDescent="0.2">
      <c r="A1050" s="14" t="s">
        <v>7862</v>
      </c>
      <c r="B1050" s="14">
        <v>222672</v>
      </c>
      <c r="C1050" s="14">
        <v>222672</v>
      </c>
    </row>
    <row r="1051" spans="1:3" x14ac:dyDescent="0.2">
      <c r="A1051" s="14" t="s">
        <v>7867</v>
      </c>
      <c r="B1051" s="14">
        <v>79000000</v>
      </c>
      <c r="C1051" s="14">
        <v>79000000</v>
      </c>
    </row>
    <row r="1052" spans="1:3" x14ac:dyDescent="0.2">
      <c r="A1052" s="14" t="s">
        <v>7870</v>
      </c>
      <c r="B1052" s="14">
        <v>373167.9</v>
      </c>
      <c r="C1052" s="14">
        <v>409351.33</v>
      </c>
    </row>
    <row r="1053" spans="1:3" x14ac:dyDescent="0.2">
      <c r="A1053" s="14" t="s">
        <v>7879</v>
      </c>
      <c r="B1053" s="14">
        <v>2750</v>
      </c>
      <c r="C1053" s="14">
        <v>5500</v>
      </c>
    </row>
    <row r="1054" spans="1:3" x14ac:dyDescent="0.2">
      <c r="A1054" s="14" t="s">
        <v>7879</v>
      </c>
      <c r="B1054" s="14">
        <v>2750</v>
      </c>
      <c r="C1054" s="14">
        <v>5500</v>
      </c>
    </row>
    <row r="1055" spans="1:3" x14ac:dyDescent="0.2">
      <c r="A1055" s="14" t="s">
        <v>7885</v>
      </c>
      <c r="B1055" s="14">
        <v>12545.3</v>
      </c>
      <c r="C1055" s="14">
        <v>25090</v>
      </c>
    </row>
    <row r="1056" spans="1:3" x14ac:dyDescent="0.2">
      <c r="A1056" s="14" t="s">
        <v>7885</v>
      </c>
      <c r="B1056" s="14">
        <v>12545.3</v>
      </c>
      <c r="C1056" s="14">
        <v>25090</v>
      </c>
    </row>
    <row r="1057" spans="1:3" x14ac:dyDescent="0.2">
      <c r="A1057" s="14" t="s">
        <v>7892</v>
      </c>
      <c r="B1057" s="14">
        <v>381969.61</v>
      </c>
      <c r="C1057" s="14">
        <v>380924.92</v>
      </c>
    </row>
    <row r="1058" spans="1:3" x14ac:dyDescent="0.2">
      <c r="A1058" s="14" t="s">
        <v>7901</v>
      </c>
      <c r="B1058" s="14">
        <v>239720.4</v>
      </c>
      <c r="C1058" s="14">
        <v>239350.46</v>
      </c>
    </row>
    <row r="1059" spans="1:3" x14ac:dyDescent="0.2">
      <c r="A1059" s="14" t="s">
        <v>7909</v>
      </c>
      <c r="B1059" s="14">
        <v>1550</v>
      </c>
      <c r="C1059" s="14">
        <v>0.01</v>
      </c>
    </row>
    <row r="1060" spans="1:3" x14ac:dyDescent="0.2">
      <c r="A1060" s="14" t="s">
        <v>7909</v>
      </c>
      <c r="B1060" s="14">
        <v>76405</v>
      </c>
      <c r="C1060" s="14">
        <v>0.01</v>
      </c>
    </row>
    <row r="1061" spans="1:3" x14ac:dyDescent="0.2">
      <c r="A1061" s="14" t="s">
        <v>7916</v>
      </c>
      <c r="B1061" s="14">
        <v>15600</v>
      </c>
      <c r="C1061" s="14">
        <v>84497.14</v>
      </c>
    </row>
    <row r="1062" spans="1:3" x14ac:dyDescent="0.2">
      <c r="A1062" s="14" t="s">
        <v>7916</v>
      </c>
      <c r="B1062" s="14">
        <v>84497.14</v>
      </c>
      <c r="C1062" s="14">
        <v>84497.14</v>
      </c>
    </row>
    <row r="1063" spans="1:3" x14ac:dyDescent="0.2">
      <c r="A1063" s="14" t="s">
        <v>7923</v>
      </c>
      <c r="B1063" s="14">
        <v>90996.92</v>
      </c>
      <c r="C1063" s="14">
        <v>90996.92</v>
      </c>
    </row>
    <row r="1064" spans="1:3" x14ac:dyDescent="0.2">
      <c r="A1064" s="14" t="s">
        <v>7923</v>
      </c>
      <c r="B1064" s="14">
        <v>16800</v>
      </c>
      <c r="C1064" s="14">
        <v>90996.92</v>
      </c>
    </row>
    <row r="1065" spans="1:3" x14ac:dyDescent="0.2">
      <c r="A1065" s="14" t="s">
        <v>7930</v>
      </c>
      <c r="B1065" s="14">
        <v>32498.9</v>
      </c>
      <c r="C1065" s="14">
        <v>32498.9</v>
      </c>
    </row>
    <row r="1066" spans="1:3" x14ac:dyDescent="0.2">
      <c r="A1066" s="14" t="s">
        <v>7930</v>
      </c>
      <c r="B1066" s="14">
        <v>6000</v>
      </c>
      <c r="C1066" s="14">
        <v>32498.9</v>
      </c>
    </row>
    <row r="1067" spans="1:3" x14ac:dyDescent="0.2">
      <c r="A1067" s="14" t="s">
        <v>7938</v>
      </c>
      <c r="B1067" s="14">
        <v>642612.02</v>
      </c>
      <c r="C1067" s="14">
        <v>642612.91</v>
      </c>
    </row>
    <row r="1068" spans="1:3" x14ac:dyDescent="0.2">
      <c r="A1068" s="14" t="s">
        <v>7946</v>
      </c>
      <c r="B1068" s="14">
        <v>265036.65999999997</v>
      </c>
      <c r="C1068" s="14">
        <v>265036.65000000002</v>
      </c>
    </row>
    <row r="1069" spans="1:3" x14ac:dyDescent="0.2">
      <c r="A1069" s="14" t="s">
        <v>7953</v>
      </c>
      <c r="B1069" s="14">
        <v>15833.33</v>
      </c>
      <c r="C1069" s="14">
        <v>15833.33</v>
      </c>
    </row>
    <row r="1070" spans="1:3" x14ac:dyDescent="0.2">
      <c r="A1070" s="14" t="s">
        <v>7959</v>
      </c>
      <c r="B1070" s="14">
        <v>640811.91</v>
      </c>
      <c r="C1070" s="14">
        <v>640811.91</v>
      </c>
    </row>
    <row r="1071" spans="1:3" x14ac:dyDescent="0.2">
      <c r="A1071" s="14" t="s">
        <v>7959</v>
      </c>
      <c r="B1071" s="14">
        <v>640811.91</v>
      </c>
      <c r="C1071" s="14">
        <v>640811.91</v>
      </c>
    </row>
    <row r="1072" spans="1:3" x14ac:dyDescent="0.2">
      <c r="A1072" s="14" t="s">
        <v>7965</v>
      </c>
      <c r="B1072" s="14">
        <v>328965.38</v>
      </c>
      <c r="C1072" s="14">
        <v>328965.38</v>
      </c>
    </row>
    <row r="1073" spans="1:3" x14ac:dyDescent="0.2">
      <c r="A1073" s="14" t="s">
        <v>7969</v>
      </c>
      <c r="B1073" s="14">
        <v>3732377.03</v>
      </c>
      <c r="C1073" s="14">
        <v>3732377.03</v>
      </c>
    </row>
    <row r="1074" spans="1:3" x14ac:dyDescent="0.2">
      <c r="A1074" s="14" t="s">
        <v>7974</v>
      </c>
      <c r="B1074" s="14">
        <v>479220.93</v>
      </c>
      <c r="C1074" s="14">
        <v>479220.93</v>
      </c>
    </row>
    <row r="1075" spans="1:3" x14ac:dyDescent="0.2">
      <c r="A1075" s="14" t="s">
        <v>7977</v>
      </c>
      <c r="B1075" s="14">
        <v>2249254.4</v>
      </c>
      <c r="C1075" s="14">
        <v>2249254.4</v>
      </c>
    </row>
    <row r="1076" spans="1:3" x14ac:dyDescent="0.2">
      <c r="A1076" s="14" t="s">
        <v>7981</v>
      </c>
      <c r="B1076" s="14">
        <v>768161.6</v>
      </c>
      <c r="C1076" s="14">
        <v>768161.6</v>
      </c>
    </row>
    <row r="1077" spans="1:3" x14ac:dyDescent="0.2">
      <c r="A1077" s="14" t="s">
        <v>7989</v>
      </c>
      <c r="B1077" s="14">
        <v>163539.54</v>
      </c>
      <c r="C1077" s="14">
        <v>414976.08</v>
      </c>
    </row>
    <row r="1078" spans="1:3" x14ac:dyDescent="0.2">
      <c r="A1078" s="14" t="s">
        <v>7998</v>
      </c>
      <c r="B1078" s="14">
        <v>2544368.56</v>
      </c>
      <c r="C1078" s="14">
        <v>3028399.43</v>
      </c>
    </row>
    <row r="1079" spans="1:3" x14ac:dyDescent="0.2">
      <c r="A1079" s="14" t="s">
        <v>8005</v>
      </c>
      <c r="B1079" s="14">
        <v>949863.87</v>
      </c>
      <c r="C1079" s="14">
        <v>949863.87</v>
      </c>
    </row>
    <row r="1080" spans="1:3" x14ac:dyDescent="0.2">
      <c r="A1080" s="14" t="s">
        <v>8009</v>
      </c>
      <c r="B1080" s="14">
        <v>879846.89</v>
      </c>
      <c r="C1080" s="14">
        <v>879846.89</v>
      </c>
    </row>
    <row r="1081" spans="1:3" x14ac:dyDescent="0.2">
      <c r="A1081" s="14" t="s">
        <v>8013</v>
      </c>
      <c r="B1081" s="14">
        <v>5608506</v>
      </c>
      <c r="C1081" s="14">
        <v>5608506</v>
      </c>
    </row>
    <row r="1082" spans="1:3" x14ac:dyDescent="0.2">
      <c r="A1082" s="14" t="s">
        <v>8019</v>
      </c>
      <c r="B1082" s="14">
        <v>15702045.939999999</v>
      </c>
      <c r="C1082" s="14">
        <v>15702045.939999999</v>
      </c>
    </row>
    <row r="1083" spans="1:3" x14ac:dyDescent="0.2">
      <c r="A1083" s="14" t="s">
        <v>8023</v>
      </c>
      <c r="B1083" s="14">
        <v>475817.01</v>
      </c>
      <c r="C1083" s="14">
        <v>475817.01</v>
      </c>
    </row>
    <row r="1084" spans="1:3" x14ac:dyDescent="0.2">
      <c r="A1084" s="14" t="s">
        <v>8027</v>
      </c>
      <c r="B1084" s="14">
        <v>1849962.82</v>
      </c>
      <c r="C1084" s="14">
        <v>1849962.82</v>
      </c>
    </row>
    <row r="1085" spans="1:3" x14ac:dyDescent="0.2">
      <c r="A1085" s="14" t="s">
        <v>8031</v>
      </c>
      <c r="B1085" s="14">
        <v>382470.01</v>
      </c>
      <c r="C1085" s="14">
        <v>382470.01</v>
      </c>
    </row>
    <row r="1086" spans="1:3" x14ac:dyDescent="0.2">
      <c r="A1086" s="14" t="s">
        <v>8035</v>
      </c>
      <c r="B1086" s="14">
        <v>751478.89</v>
      </c>
      <c r="C1086" s="14">
        <v>751478.89</v>
      </c>
    </row>
    <row r="1087" spans="1:3" x14ac:dyDescent="0.2">
      <c r="A1087" s="14" t="s">
        <v>8039</v>
      </c>
      <c r="B1087" s="14">
        <v>843350.16</v>
      </c>
      <c r="C1087" s="14">
        <v>843350.16</v>
      </c>
    </row>
    <row r="1088" spans="1:3" x14ac:dyDescent="0.2">
      <c r="A1088" s="14" t="s">
        <v>8043</v>
      </c>
      <c r="B1088" s="14">
        <v>478469.69</v>
      </c>
      <c r="C1088" s="14">
        <v>478469.69</v>
      </c>
    </row>
    <row r="1089" spans="1:3" x14ac:dyDescent="0.2">
      <c r="A1089" s="14" t="s">
        <v>8047</v>
      </c>
      <c r="B1089" s="14">
        <v>476554.88</v>
      </c>
      <c r="C1089" s="14">
        <v>476554.88</v>
      </c>
    </row>
    <row r="1090" spans="1:3" x14ac:dyDescent="0.2">
      <c r="A1090" s="14" t="s">
        <v>8051</v>
      </c>
      <c r="B1090" s="14">
        <v>474693.66</v>
      </c>
      <c r="C1090" s="14">
        <v>474693.66</v>
      </c>
    </row>
    <row r="1091" spans="1:3" x14ac:dyDescent="0.2">
      <c r="A1091" s="14" t="s">
        <v>8055</v>
      </c>
      <c r="B1091" s="14">
        <v>1492885.43</v>
      </c>
      <c r="C1091" s="14">
        <v>1492885.43</v>
      </c>
    </row>
    <row r="1092" spans="1:3" x14ac:dyDescent="0.2">
      <c r="A1092" s="14" t="s">
        <v>8059</v>
      </c>
      <c r="B1092" s="14">
        <v>1426001.88</v>
      </c>
      <c r="C1092" s="14">
        <v>1426001.88</v>
      </c>
    </row>
    <row r="1093" spans="1:3" x14ac:dyDescent="0.2">
      <c r="A1093" s="14" t="s">
        <v>8063</v>
      </c>
      <c r="B1093" s="14">
        <v>439660.08</v>
      </c>
      <c r="C1093" s="14">
        <v>439660.08</v>
      </c>
    </row>
    <row r="1094" spans="1:3" x14ac:dyDescent="0.2">
      <c r="A1094" s="14" t="s">
        <v>8067</v>
      </c>
      <c r="B1094" s="14">
        <v>1437626.26</v>
      </c>
      <c r="C1094" s="14">
        <v>1437626.26</v>
      </c>
    </row>
    <row r="1095" spans="1:3" x14ac:dyDescent="0.2">
      <c r="A1095" s="14" t="s">
        <v>8071</v>
      </c>
      <c r="B1095" s="14">
        <v>474492.3</v>
      </c>
      <c r="C1095" s="14">
        <v>474492.3</v>
      </c>
    </row>
    <row r="1096" spans="1:3" x14ac:dyDescent="0.2">
      <c r="A1096" s="14" t="s">
        <v>8075</v>
      </c>
      <c r="B1096" s="14">
        <v>461563.01</v>
      </c>
      <c r="C1096" s="14">
        <v>461563.01</v>
      </c>
    </row>
    <row r="1097" spans="1:3" x14ac:dyDescent="0.2">
      <c r="A1097" s="14" t="s">
        <v>8079</v>
      </c>
      <c r="B1097" s="14">
        <v>899892.68</v>
      </c>
      <c r="C1097" s="14">
        <v>899892.68</v>
      </c>
    </row>
    <row r="1098" spans="1:3" x14ac:dyDescent="0.2">
      <c r="A1098" s="14" t="s">
        <v>8083</v>
      </c>
      <c r="B1098" s="14">
        <v>995285.29</v>
      </c>
      <c r="C1098" s="14">
        <v>995285.29</v>
      </c>
    </row>
    <row r="1099" spans="1:3" x14ac:dyDescent="0.2">
      <c r="A1099" s="14" t="s">
        <v>8087</v>
      </c>
      <c r="B1099" s="14">
        <v>1872305.41</v>
      </c>
      <c r="C1099" s="14">
        <v>1872305.41</v>
      </c>
    </row>
    <row r="1100" spans="1:3" x14ac:dyDescent="0.2">
      <c r="A1100" s="14" t="s">
        <v>8091</v>
      </c>
      <c r="B1100" s="14">
        <v>479306.39</v>
      </c>
      <c r="C1100" s="14">
        <v>479306.39</v>
      </c>
    </row>
    <row r="1101" spans="1:3" x14ac:dyDescent="0.2">
      <c r="A1101" s="14" t="s">
        <v>8095</v>
      </c>
      <c r="B1101" s="14">
        <v>479080.66</v>
      </c>
      <c r="C1101" s="14">
        <v>479080.66</v>
      </c>
    </row>
    <row r="1102" spans="1:3" x14ac:dyDescent="0.2">
      <c r="A1102" s="14" t="s">
        <v>8099</v>
      </c>
      <c r="B1102" s="14">
        <v>5131349.42</v>
      </c>
      <c r="C1102" s="14">
        <v>5131349.42</v>
      </c>
    </row>
    <row r="1103" spans="1:3" x14ac:dyDescent="0.2">
      <c r="A1103" s="14" t="s">
        <v>8103</v>
      </c>
      <c r="B1103" s="14">
        <v>2839226.57</v>
      </c>
      <c r="C1103" s="14">
        <v>2839226.57</v>
      </c>
    </row>
    <row r="1104" spans="1:3" x14ac:dyDescent="0.2">
      <c r="A1104" s="14" t="s">
        <v>8106</v>
      </c>
      <c r="B1104" s="14">
        <v>4139827.01</v>
      </c>
      <c r="C1104" s="14">
        <v>4139827.01</v>
      </c>
    </row>
    <row r="1105" spans="1:3" x14ac:dyDescent="0.2">
      <c r="A1105" s="14" t="s">
        <v>8110</v>
      </c>
      <c r="B1105" s="14">
        <v>22000000</v>
      </c>
      <c r="C1105" s="14">
        <v>22000000</v>
      </c>
    </row>
    <row r="1106" spans="1:3" x14ac:dyDescent="0.2">
      <c r="A1106" s="14" t="s">
        <v>8118</v>
      </c>
      <c r="B1106" s="14">
        <v>3500000</v>
      </c>
      <c r="C1106" s="14">
        <v>3500000</v>
      </c>
    </row>
    <row r="1107" spans="1:3" x14ac:dyDescent="0.2">
      <c r="A1107" s="14" t="s">
        <v>8126</v>
      </c>
      <c r="B1107" s="14">
        <v>1750000</v>
      </c>
      <c r="C1107" s="14">
        <v>1750000</v>
      </c>
    </row>
    <row r="1108" spans="1:3" x14ac:dyDescent="0.2">
      <c r="A1108" s="14" t="s">
        <v>8134</v>
      </c>
      <c r="B1108" s="14">
        <v>105444542.37</v>
      </c>
      <c r="C1108" s="14">
        <v>109437855.06</v>
      </c>
    </row>
    <row r="1109" spans="1:3" x14ac:dyDescent="0.2">
      <c r="A1109" s="14" t="s">
        <v>8143</v>
      </c>
      <c r="B1109" s="14">
        <v>17727235.66</v>
      </c>
      <c r="C1109" s="14">
        <v>31214803.190000001</v>
      </c>
    </row>
    <row r="1110" spans="1:3" x14ac:dyDescent="0.2">
      <c r="A1110" s="14" t="s">
        <v>8150</v>
      </c>
      <c r="B1110" s="14">
        <v>11500000</v>
      </c>
      <c r="C1110" s="14">
        <v>11500000</v>
      </c>
    </row>
    <row r="1111" spans="1:3" x14ac:dyDescent="0.2">
      <c r="A1111" s="14" t="s">
        <v>8158</v>
      </c>
      <c r="B1111" s="14">
        <v>1498703.92</v>
      </c>
      <c r="C1111" s="14">
        <v>1498698.79</v>
      </c>
    </row>
    <row r="1112" spans="1:3" x14ac:dyDescent="0.2">
      <c r="A1112" s="14" t="s">
        <v>8166</v>
      </c>
      <c r="B1112" s="14">
        <v>1207062.1200000001</v>
      </c>
      <c r="C1112" s="14">
        <v>1207676.5900000001</v>
      </c>
    </row>
    <row r="1113" spans="1:3" x14ac:dyDescent="0.2">
      <c r="A1113" s="14" t="s">
        <v>8173</v>
      </c>
      <c r="B1113" s="14">
        <v>2366539.33</v>
      </c>
      <c r="C1113" s="14">
        <v>2366539.33</v>
      </c>
    </row>
    <row r="1114" spans="1:3" x14ac:dyDescent="0.2">
      <c r="A1114" s="14" t="s">
        <v>8179</v>
      </c>
      <c r="B1114" s="14">
        <v>4213796.28</v>
      </c>
      <c r="C1114" s="14">
        <v>4213796.28</v>
      </c>
    </row>
    <row r="1115" spans="1:3" x14ac:dyDescent="0.2">
      <c r="A1115" s="14" t="s">
        <v>8183</v>
      </c>
      <c r="B1115" s="14">
        <v>973696.87</v>
      </c>
      <c r="C1115" s="14">
        <v>973696.87</v>
      </c>
    </row>
    <row r="1116" spans="1:3" x14ac:dyDescent="0.2">
      <c r="A1116" s="14" t="s">
        <v>8187</v>
      </c>
      <c r="B1116" s="14">
        <v>655292.43999999994</v>
      </c>
      <c r="C1116" s="14">
        <v>655292.43999999994</v>
      </c>
    </row>
    <row r="1117" spans="1:3" x14ac:dyDescent="0.2">
      <c r="A1117" s="14" t="s">
        <v>8191</v>
      </c>
      <c r="B1117" s="14">
        <v>1234721.8500000001</v>
      </c>
      <c r="C1117" s="14">
        <v>1234721.8500000001</v>
      </c>
    </row>
    <row r="1118" spans="1:3" x14ac:dyDescent="0.2">
      <c r="A1118" s="14" t="s">
        <v>8195</v>
      </c>
      <c r="B1118" s="14">
        <v>4247080.79</v>
      </c>
      <c r="C1118" s="14">
        <v>4247080.79</v>
      </c>
    </row>
    <row r="1119" spans="1:3" x14ac:dyDescent="0.2">
      <c r="A1119" s="14" t="s">
        <v>8199</v>
      </c>
      <c r="B1119" s="14">
        <v>1123438.26</v>
      </c>
      <c r="C1119" s="14">
        <v>1123438.26</v>
      </c>
    </row>
    <row r="1120" spans="1:3" x14ac:dyDescent="0.2">
      <c r="A1120" s="14" t="s">
        <v>8203</v>
      </c>
      <c r="B1120" s="14">
        <v>5248133.7699999996</v>
      </c>
      <c r="C1120" s="14">
        <v>5248133.7699999996</v>
      </c>
    </row>
    <row r="1121" spans="1:3" x14ac:dyDescent="0.2">
      <c r="A1121" s="14" t="s">
        <v>8207</v>
      </c>
      <c r="B1121" s="14">
        <v>5280929.0599999996</v>
      </c>
      <c r="C1121" s="14">
        <v>5280929.0599999996</v>
      </c>
    </row>
    <row r="1122" spans="1:3" x14ac:dyDescent="0.2">
      <c r="A1122" s="14" t="s">
        <v>8211</v>
      </c>
      <c r="B1122" s="14">
        <v>5281011.38</v>
      </c>
      <c r="C1122" s="14">
        <v>5281011.38</v>
      </c>
    </row>
    <row r="1123" spans="1:3" x14ac:dyDescent="0.2">
      <c r="A1123" s="14" t="s">
        <v>8215</v>
      </c>
      <c r="B1123" s="14">
        <v>332784.28000000003</v>
      </c>
      <c r="C1123" s="14">
        <v>332784.28000000003</v>
      </c>
    </row>
    <row r="1124" spans="1:3" x14ac:dyDescent="0.2">
      <c r="A1124" s="14" t="s">
        <v>8219</v>
      </c>
      <c r="B1124" s="14">
        <v>4979262.57</v>
      </c>
      <c r="C1124" s="14">
        <v>4979262.57</v>
      </c>
    </row>
    <row r="1125" spans="1:3" x14ac:dyDescent="0.2">
      <c r="A1125" s="14" t="s">
        <v>8223</v>
      </c>
      <c r="B1125" s="14">
        <v>5270752.0199999996</v>
      </c>
      <c r="C1125" s="14">
        <v>5270752.0199999996</v>
      </c>
    </row>
    <row r="1126" spans="1:3" x14ac:dyDescent="0.2">
      <c r="A1126" s="14" t="s">
        <v>8227</v>
      </c>
      <c r="B1126" s="14">
        <v>4881203.63</v>
      </c>
      <c r="C1126" s="14">
        <v>4881203.63</v>
      </c>
    </row>
    <row r="1127" spans="1:3" x14ac:dyDescent="0.2">
      <c r="A1127" s="14" t="s">
        <v>8231</v>
      </c>
      <c r="B1127" s="14">
        <v>227138.18</v>
      </c>
      <c r="C1127" s="14">
        <v>227138.18</v>
      </c>
    </row>
    <row r="1128" spans="1:3" x14ac:dyDescent="0.2">
      <c r="A1128" s="14" t="s">
        <v>8237</v>
      </c>
      <c r="B1128" s="14">
        <v>3500000</v>
      </c>
      <c r="C1128" s="14">
        <v>3500000</v>
      </c>
    </row>
    <row r="1129" spans="1:3" x14ac:dyDescent="0.2">
      <c r="A1129" s="14" t="s">
        <v>8245</v>
      </c>
      <c r="B1129" s="14">
        <v>1083729.31</v>
      </c>
      <c r="C1129" s="14">
        <v>1083729.31</v>
      </c>
    </row>
    <row r="1130" spans="1:3" x14ac:dyDescent="0.2">
      <c r="A1130" s="14" t="s">
        <v>8252</v>
      </c>
      <c r="B1130" s="14">
        <v>2480480.36</v>
      </c>
      <c r="C1130" s="14">
        <v>2480480.36</v>
      </c>
    </row>
    <row r="1131" spans="1:3" x14ac:dyDescent="0.2">
      <c r="A1131" s="14" t="s">
        <v>8261</v>
      </c>
      <c r="B1131" s="14">
        <v>2277244</v>
      </c>
      <c r="C1131" s="14">
        <v>2277244</v>
      </c>
    </row>
    <row r="1132" spans="1:3" x14ac:dyDescent="0.2">
      <c r="A1132" s="14" t="s">
        <v>8269</v>
      </c>
      <c r="B1132" s="14">
        <v>1812801.93</v>
      </c>
      <c r="C1132" s="14">
        <v>1812801.93</v>
      </c>
    </row>
    <row r="1133" spans="1:3" x14ac:dyDescent="0.2">
      <c r="A1133" s="14" t="s">
        <v>8276</v>
      </c>
      <c r="B1133" s="14">
        <v>387636.93</v>
      </c>
      <c r="C1133" s="14">
        <v>387636.93</v>
      </c>
    </row>
    <row r="1134" spans="1:3" x14ac:dyDescent="0.2">
      <c r="A1134" s="14" t="s">
        <v>8283</v>
      </c>
      <c r="B1134" s="14">
        <v>1480291.1</v>
      </c>
      <c r="C1134" s="14">
        <v>1480291.1</v>
      </c>
    </row>
    <row r="1135" spans="1:3" x14ac:dyDescent="0.2">
      <c r="A1135" s="14" t="s">
        <v>8290</v>
      </c>
      <c r="B1135" s="14">
        <v>358200.95</v>
      </c>
      <c r="C1135" s="14">
        <v>358200.95</v>
      </c>
    </row>
    <row r="1136" spans="1:3" x14ac:dyDescent="0.2">
      <c r="A1136" s="14" t="s">
        <v>8298</v>
      </c>
      <c r="B1136" s="14">
        <v>1233786.8500000001</v>
      </c>
      <c r="C1136" s="14">
        <v>1233786.8500000001</v>
      </c>
    </row>
    <row r="1137" spans="1:3" x14ac:dyDescent="0.2">
      <c r="A1137" s="14" t="s">
        <v>8305</v>
      </c>
      <c r="B1137" s="14">
        <v>221382.91</v>
      </c>
      <c r="C1137" s="14">
        <v>221382.91</v>
      </c>
    </row>
    <row r="1138" spans="1:3" x14ac:dyDescent="0.2">
      <c r="A1138" s="14" t="s">
        <v>8312</v>
      </c>
      <c r="B1138" s="14">
        <v>849342.04</v>
      </c>
      <c r="C1138" s="14">
        <v>849342.04</v>
      </c>
    </row>
    <row r="1139" spans="1:3" x14ac:dyDescent="0.2">
      <c r="A1139" s="14" t="s">
        <v>8317</v>
      </c>
      <c r="B1139" s="14">
        <v>2155523.9300000002</v>
      </c>
      <c r="C1139" s="14">
        <v>2155523.9300000002</v>
      </c>
    </row>
    <row r="1140" spans="1:3" x14ac:dyDescent="0.2">
      <c r="A1140" s="14" t="s">
        <v>8324</v>
      </c>
      <c r="B1140" s="14">
        <v>64562.53</v>
      </c>
      <c r="C1140" s="14">
        <v>64562.53</v>
      </c>
    </row>
    <row r="1141" spans="1:3" x14ac:dyDescent="0.2">
      <c r="A1141" s="14" t="s">
        <v>8331</v>
      </c>
      <c r="B1141" s="14">
        <v>2108100.29</v>
      </c>
      <c r="C1141" s="14">
        <v>2108100.29</v>
      </c>
    </row>
    <row r="1142" spans="1:3" x14ac:dyDescent="0.2">
      <c r="A1142" s="14" t="s">
        <v>8339</v>
      </c>
      <c r="B1142" s="14">
        <v>1411383.88</v>
      </c>
      <c r="C1142" s="14">
        <v>1411383.88</v>
      </c>
    </row>
    <row r="1143" spans="1:3" x14ac:dyDescent="0.2">
      <c r="A1143" s="14" t="s">
        <v>8347</v>
      </c>
      <c r="B1143" s="14">
        <v>1606066.73</v>
      </c>
      <c r="C1143" s="14">
        <v>1606066.73</v>
      </c>
    </row>
    <row r="1144" spans="1:3" x14ac:dyDescent="0.2">
      <c r="A1144" s="14" t="s">
        <v>8354</v>
      </c>
      <c r="B1144" s="14">
        <v>228008.76</v>
      </c>
      <c r="C1144" s="14">
        <v>228008.76</v>
      </c>
    </row>
    <row r="1145" spans="1:3" x14ac:dyDescent="0.2">
      <c r="A1145" s="14" t="s">
        <v>8361</v>
      </c>
      <c r="B1145" s="14">
        <v>1954229.9</v>
      </c>
      <c r="C1145" s="14">
        <v>1954229.9</v>
      </c>
    </row>
    <row r="1146" spans="1:3" x14ac:dyDescent="0.2">
      <c r="A1146" s="14" t="s">
        <v>8369</v>
      </c>
      <c r="B1146" s="14">
        <v>1</v>
      </c>
      <c r="C1146" s="14">
        <v>1</v>
      </c>
    </row>
    <row r="1147" spans="1:3" x14ac:dyDescent="0.2">
      <c r="A1147" s="14" t="s">
        <v>8369</v>
      </c>
      <c r="B1147" s="14">
        <v>600130.44999999995</v>
      </c>
      <c r="C1147" s="14">
        <v>600130.44999999995</v>
      </c>
    </row>
    <row r="1148" spans="1:3" x14ac:dyDescent="0.2">
      <c r="A1148" s="14" t="s">
        <v>8374</v>
      </c>
      <c r="B1148" s="14">
        <v>324062.33</v>
      </c>
      <c r="C1148" s="14">
        <v>324062.33</v>
      </c>
    </row>
    <row r="1149" spans="1:3" x14ac:dyDescent="0.2">
      <c r="A1149" s="14" t="s">
        <v>8384</v>
      </c>
      <c r="B1149" s="14">
        <v>947213.18</v>
      </c>
      <c r="C1149" s="14">
        <v>947213.18</v>
      </c>
    </row>
    <row r="1150" spans="1:3" x14ac:dyDescent="0.2">
      <c r="A1150" s="14" t="s">
        <v>8392</v>
      </c>
      <c r="B1150" s="14">
        <v>2000000</v>
      </c>
      <c r="C1150" s="14">
        <v>2000000</v>
      </c>
    </row>
    <row r="1151" spans="1:3" x14ac:dyDescent="0.2">
      <c r="A1151" s="14" t="s">
        <v>8399</v>
      </c>
      <c r="B1151" s="14">
        <v>2494438.7999999998</v>
      </c>
      <c r="C1151" s="14">
        <v>2494438.7999999998</v>
      </c>
    </row>
    <row r="1152" spans="1:3" x14ac:dyDescent="0.2">
      <c r="A1152" s="14" t="s">
        <v>8407</v>
      </c>
      <c r="B1152" s="14">
        <v>2440026.1</v>
      </c>
      <c r="C1152" s="14">
        <v>2440026.1</v>
      </c>
    </row>
    <row r="1153" spans="1:3" x14ac:dyDescent="0.2">
      <c r="A1153" s="14" t="s">
        <v>8415</v>
      </c>
      <c r="B1153" s="14">
        <v>2984996.13</v>
      </c>
      <c r="C1153" s="14">
        <v>2984996.13</v>
      </c>
    </row>
    <row r="1154" spans="1:3" x14ac:dyDescent="0.2">
      <c r="A1154" s="14" t="s">
        <v>8423</v>
      </c>
      <c r="B1154" s="14">
        <v>35632578</v>
      </c>
      <c r="C1154" s="14">
        <v>35632578</v>
      </c>
    </row>
    <row r="1155" spans="1:3" x14ac:dyDescent="0.2">
      <c r="A1155" s="14" t="s">
        <v>8431</v>
      </c>
      <c r="B1155" s="14">
        <v>329257</v>
      </c>
      <c r="C1155" s="14">
        <v>329257</v>
      </c>
    </row>
    <row r="1156" spans="1:3" x14ac:dyDescent="0.2">
      <c r="A1156" s="14" t="s">
        <v>8439</v>
      </c>
      <c r="B1156" s="14">
        <v>2493721.9700000002</v>
      </c>
      <c r="C1156" s="14">
        <v>2493721.9700000002</v>
      </c>
    </row>
    <row r="1157" spans="1:3" x14ac:dyDescent="0.2">
      <c r="A1157" s="14" t="s">
        <v>8447</v>
      </c>
      <c r="B1157" s="14">
        <v>1828957.14</v>
      </c>
      <c r="C1157" s="14">
        <v>1828957.14</v>
      </c>
    </row>
    <row r="1158" spans="1:3" x14ac:dyDescent="0.2">
      <c r="A1158" s="14" t="s">
        <v>8455</v>
      </c>
      <c r="B1158" s="14">
        <v>988158.31</v>
      </c>
      <c r="C1158" s="14">
        <v>988158.31</v>
      </c>
    </row>
    <row r="1159" spans="1:3" x14ac:dyDescent="0.2">
      <c r="A1159" s="14" t="s">
        <v>8462</v>
      </c>
      <c r="B1159" s="14">
        <v>4937291.3600000003</v>
      </c>
      <c r="C1159" s="14">
        <v>4937291.3600000003</v>
      </c>
    </row>
    <row r="1160" spans="1:3" x14ac:dyDescent="0.2">
      <c r="A1160" s="14" t="s">
        <v>8469</v>
      </c>
      <c r="B1160" s="14">
        <v>3000071.44</v>
      </c>
      <c r="C1160" s="14">
        <v>3000071.44</v>
      </c>
    </row>
    <row r="1161" spans="1:3" x14ac:dyDescent="0.2">
      <c r="A1161" s="14" t="s">
        <v>8473</v>
      </c>
      <c r="B1161" s="14">
        <v>2348524.69</v>
      </c>
      <c r="C1161" s="14">
        <v>2348524.69</v>
      </c>
    </row>
    <row r="1162" spans="1:3" x14ac:dyDescent="0.2">
      <c r="A1162" s="14" t="s">
        <v>8478</v>
      </c>
      <c r="B1162" s="14">
        <v>698250.44</v>
      </c>
      <c r="C1162" s="14">
        <v>698250.44</v>
      </c>
    </row>
    <row r="1163" spans="1:3" x14ac:dyDescent="0.2">
      <c r="A1163" s="14" t="s">
        <v>8485</v>
      </c>
      <c r="B1163" s="14">
        <v>1499718.1</v>
      </c>
      <c r="C1163" s="14">
        <v>1499718.1</v>
      </c>
    </row>
    <row r="1164" spans="1:3" x14ac:dyDescent="0.2">
      <c r="A1164" s="14" t="s">
        <v>8493</v>
      </c>
      <c r="B1164" s="14">
        <v>1492028.95</v>
      </c>
      <c r="C1164" s="14">
        <v>1492028.95</v>
      </c>
    </row>
    <row r="1165" spans="1:3" x14ac:dyDescent="0.2">
      <c r="A1165" s="14" t="s">
        <v>8500</v>
      </c>
      <c r="B1165" s="14">
        <v>525855.18999999994</v>
      </c>
      <c r="C1165" s="14">
        <v>525855.18999999994</v>
      </c>
    </row>
    <row r="1166" spans="1:3" x14ac:dyDescent="0.2">
      <c r="A1166" s="14" t="s">
        <v>8504</v>
      </c>
      <c r="B1166" s="14">
        <v>526191.80000000005</v>
      </c>
      <c r="C1166" s="14">
        <v>526191.80000000005</v>
      </c>
    </row>
    <row r="1167" spans="1:3" x14ac:dyDescent="0.2">
      <c r="A1167" s="14" t="s">
        <v>8508</v>
      </c>
      <c r="B1167" s="14">
        <v>487250.7</v>
      </c>
      <c r="C1167" s="14">
        <v>487250.7</v>
      </c>
    </row>
    <row r="1168" spans="1:3" x14ac:dyDescent="0.2">
      <c r="A1168" s="14" t="s">
        <v>8512</v>
      </c>
      <c r="B1168" s="14">
        <v>449997.86</v>
      </c>
      <c r="C1168" s="14">
        <v>449997.86</v>
      </c>
    </row>
    <row r="1169" spans="1:3" x14ac:dyDescent="0.2">
      <c r="A1169" s="14" t="s">
        <v>8516</v>
      </c>
      <c r="B1169" s="14">
        <v>442614.91</v>
      </c>
      <c r="C1169" s="14">
        <v>442614.91</v>
      </c>
    </row>
    <row r="1170" spans="1:3" x14ac:dyDescent="0.2">
      <c r="A1170" s="14" t="s">
        <v>8520</v>
      </c>
      <c r="B1170" s="14">
        <v>747517.34</v>
      </c>
      <c r="C1170" s="14">
        <v>747517.34</v>
      </c>
    </row>
    <row r="1171" spans="1:3" x14ac:dyDescent="0.2">
      <c r="A1171" s="14" t="s">
        <v>8524</v>
      </c>
      <c r="B1171" s="14">
        <v>3715250.97</v>
      </c>
      <c r="C1171" s="14">
        <v>3715250.97</v>
      </c>
    </row>
    <row r="1172" spans="1:3" x14ac:dyDescent="0.2">
      <c r="A1172" s="14" t="s">
        <v>8528</v>
      </c>
      <c r="B1172" s="14">
        <v>1439999.64</v>
      </c>
      <c r="C1172" s="14">
        <v>1439999.64</v>
      </c>
    </row>
    <row r="1173" spans="1:3" x14ac:dyDescent="0.2">
      <c r="A1173" s="14" t="s">
        <v>8533</v>
      </c>
      <c r="B1173" s="14">
        <v>434836.05</v>
      </c>
      <c r="C1173" s="14">
        <v>434836.05</v>
      </c>
    </row>
    <row r="1174" spans="1:3" x14ac:dyDescent="0.2">
      <c r="A1174" s="14" t="s">
        <v>8537</v>
      </c>
      <c r="B1174" s="14">
        <v>798776.42</v>
      </c>
      <c r="C1174" s="14">
        <v>798776.42</v>
      </c>
    </row>
    <row r="1175" spans="1:3" x14ac:dyDescent="0.2">
      <c r="A1175" s="14" t="s">
        <v>8541</v>
      </c>
      <c r="B1175" s="14">
        <v>1456606.63</v>
      </c>
      <c r="C1175" s="14">
        <v>1456606.63</v>
      </c>
    </row>
    <row r="1176" spans="1:3" x14ac:dyDescent="0.2">
      <c r="A1176" s="14" t="s">
        <v>8545</v>
      </c>
      <c r="B1176" s="14">
        <v>9988933.9900000002</v>
      </c>
      <c r="C1176" s="14">
        <v>9988933.9900000002</v>
      </c>
    </row>
    <row r="1177" spans="1:3" x14ac:dyDescent="0.2">
      <c r="A1177" s="14" t="s">
        <v>8550</v>
      </c>
      <c r="B1177" s="14">
        <v>241338</v>
      </c>
      <c r="C1177" s="14">
        <v>241338</v>
      </c>
    </row>
    <row r="1178" spans="1:3" x14ac:dyDescent="0.2">
      <c r="A1178" s="14" t="s">
        <v>8555</v>
      </c>
      <c r="B1178" s="14">
        <v>214500</v>
      </c>
      <c r="C1178" s="14">
        <v>214500</v>
      </c>
    </row>
    <row r="1179" spans="1:3" x14ac:dyDescent="0.2">
      <c r="A1179" s="14" t="s">
        <v>8557</v>
      </c>
      <c r="B1179" s="14">
        <v>5793721</v>
      </c>
      <c r="C1179" s="14">
        <v>0</v>
      </c>
    </row>
    <row r="1180" spans="1:3" x14ac:dyDescent="0.2">
      <c r="A1180" s="14" t="s">
        <v>8562</v>
      </c>
      <c r="B1180" s="14">
        <v>3853116</v>
      </c>
      <c r="C1180" s="14">
        <v>3469436</v>
      </c>
    </row>
    <row r="1181" spans="1:3" x14ac:dyDescent="0.2">
      <c r="A1181" s="14" t="s">
        <v>8569</v>
      </c>
      <c r="B1181" s="14">
        <v>250000</v>
      </c>
      <c r="C1181" s="14">
        <v>251968</v>
      </c>
    </row>
    <row r="1182" spans="1:3" x14ac:dyDescent="0.2">
      <c r="A1182" s="14" t="s">
        <v>8572</v>
      </c>
      <c r="B1182" s="14">
        <v>500000</v>
      </c>
      <c r="C1182" s="14">
        <v>500000</v>
      </c>
    </row>
    <row r="1183" spans="1:3" x14ac:dyDescent="0.2">
      <c r="A1183" s="14" t="s">
        <v>8576</v>
      </c>
      <c r="B1183" s="14">
        <v>7560000</v>
      </c>
      <c r="C1183" s="14">
        <v>7560000</v>
      </c>
    </row>
    <row r="1184" spans="1:3" x14ac:dyDescent="0.2">
      <c r="A1184" s="14" t="s">
        <v>8582</v>
      </c>
      <c r="B1184" s="14">
        <v>5153105.91</v>
      </c>
      <c r="C1184" s="14">
        <v>5153105.91</v>
      </c>
    </row>
    <row r="1185" spans="1:3" x14ac:dyDescent="0.2">
      <c r="A1185" s="14" t="s">
        <v>8589</v>
      </c>
      <c r="B1185" s="14">
        <v>8883416.8800000008</v>
      </c>
      <c r="C1185" s="14">
        <v>8883416.8800000008</v>
      </c>
    </row>
    <row r="1186" spans="1:3" x14ac:dyDescent="0.2">
      <c r="A1186" s="14" t="s">
        <v>8597</v>
      </c>
      <c r="B1186" s="14">
        <v>1683650.24</v>
      </c>
      <c r="C1186" s="14">
        <v>1683650.24</v>
      </c>
    </row>
    <row r="1187" spans="1:3" x14ac:dyDescent="0.2">
      <c r="A1187" s="14" t="s">
        <v>8606</v>
      </c>
      <c r="B1187" s="14">
        <v>7527350.5499999998</v>
      </c>
      <c r="C1187" s="14">
        <v>7527350.5499999998</v>
      </c>
    </row>
    <row r="1188" spans="1:3" x14ac:dyDescent="0.2">
      <c r="A1188" s="14" t="s">
        <v>8612</v>
      </c>
      <c r="B1188" s="14">
        <v>4083512.97</v>
      </c>
      <c r="C1188" s="14">
        <v>4083512.97</v>
      </c>
    </row>
    <row r="1189" spans="1:3" x14ac:dyDescent="0.2">
      <c r="A1189" s="14" t="s">
        <v>8617</v>
      </c>
      <c r="B1189" s="14">
        <v>800000</v>
      </c>
      <c r="C1189" s="14">
        <v>800000</v>
      </c>
    </row>
    <row r="1190" spans="1:3" x14ac:dyDescent="0.2">
      <c r="A1190" s="14" t="s">
        <v>8623</v>
      </c>
      <c r="B1190" s="14">
        <v>8121709.3600000003</v>
      </c>
      <c r="C1190" s="14">
        <v>8121709.3600000003</v>
      </c>
    </row>
    <row r="1191" spans="1:3" x14ac:dyDescent="0.2">
      <c r="A1191" s="14" t="s">
        <v>8628</v>
      </c>
      <c r="B1191" s="14">
        <v>400000</v>
      </c>
      <c r="C1191" s="14">
        <v>400000</v>
      </c>
    </row>
    <row r="1192" spans="1:3" x14ac:dyDescent="0.2">
      <c r="A1192" s="14" t="s">
        <v>8637</v>
      </c>
      <c r="B1192" s="14">
        <v>300690.78999999998</v>
      </c>
      <c r="C1192" s="14">
        <v>300690.78999999998</v>
      </c>
    </row>
    <row r="1193" spans="1:3" x14ac:dyDescent="0.2">
      <c r="A1193" s="14" t="s">
        <v>8646</v>
      </c>
      <c r="B1193" s="14">
        <v>20479</v>
      </c>
      <c r="C1193" s="14">
        <v>20479</v>
      </c>
    </row>
    <row r="1194" spans="1:3" x14ac:dyDescent="0.2">
      <c r="A1194" s="14" t="s">
        <v>8655</v>
      </c>
      <c r="B1194" s="14">
        <v>116858.4</v>
      </c>
      <c r="C1194" s="14">
        <v>116858.4</v>
      </c>
    </row>
    <row r="1195" spans="1:3" x14ac:dyDescent="0.2">
      <c r="A1195" s="14" t="s">
        <v>8664</v>
      </c>
      <c r="B1195" s="14">
        <v>125495.76</v>
      </c>
      <c r="C1195" s="14">
        <v>125495.76</v>
      </c>
    </row>
    <row r="1196" spans="1:3" x14ac:dyDescent="0.2">
      <c r="A1196" s="14" t="s">
        <v>8673</v>
      </c>
      <c r="B1196" s="14">
        <v>835890.71</v>
      </c>
      <c r="C1196" s="14">
        <v>835890.71</v>
      </c>
    </row>
    <row r="1197" spans="1:3" x14ac:dyDescent="0.2">
      <c r="A1197" s="14" t="s">
        <v>8680</v>
      </c>
      <c r="B1197" s="14">
        <v>1615598.13</v>
      </c>
      <c r="C1197" s="14">
        <v>1615598.13</v>
      </c>
    </row>
    <row r="1198" spans="1:3" x14ac:dyDescent="0.2">
      <c r="A1198" s="14" t="s">
        <v>8689</v>
      </c>
      <c r="B1198" s="14">
        <v>3915614.12</v>
      </c>
      <c r="C1198" s="14">
        <v>3915614.12</v>
      </c>
    </row>
    <row r="1199" spans="1:3" x14ac:dyDescent="0.2">
      <c r="A1199" s="14" t="s">
        <v>8698</v>
      </c>
      <c r="B1199" s="14">
        <v>941506.75</v>
      </c>
      <c r="C1199" s="14">
        <v>941506.75</v>
      </c>
    </row>
    <row r="1200" spans="1:3" x14ac:dyDescent="0.2">
      <c r="A1200" s="14" t="s">
        <v>8706</v>
      </c>
      <c r="B1200" s="14">
        <v>129311.08</v>
      </c>
      <c r="C1200" s="14">
        <v>136064.97</v>
      </c>
    </row>
    <row r="1201" spans="1:3" x14ac:dyDescent="0.2">
      <c r="A1201" s="14" t="s">
        <v>8706</v>
      </c>
      <c r="B1201" s="14">
        <v>58000</v>
      </c>
      <c r="C1201" s="14">
        <v>58000</v>
      </c>
    </row>
    <row r="1202" spans="1:3" x14ac:dyDescent="0.2">
      <c r="A1202" s="14" t="s">
        <v>8715</v>
      </c>
      <c r="B1202" s="14">
        <v>1469291.69</v>
      </c>
      <c r="C1202" s="14">
        <v>1469291.69</v>
      </c>
    </row>
    <row r="1203" spans="1:3" x14ac:dyDescent="0.2">
      <c r="A1203" s="14" t="s">
        <v>8724</v>
      </c>
      <c r="B1203" s="14">
        <v>433990.51</v>
      </c>
      <c r="C1203" s="14">
        <v>433990.51</v>
      </c>
    </row>
    <row r="1204" spans="1:3" x14ac:dyDescent="0.2">
      <c r="A1204" s="14" t="s">
        <v>8731</v>
      </c>
      <c r="B1204" s="14">
        <v>241167.62</v>
      </c>
      <c r="C1204" s="14">
        <v>241167.62</v>
      </c>
    </row>
    <row r="1205" spans="1:3" x14ac:dyDescent="0.2">
      <c r="A1205" s="14" t="s">
        <v>8739</v>
      </c>
      <c r="B1205" s="14">
        <v>1625008.72</v>
      </c>
      <c r="C1205" s="14">
        <v>1625008.72</v>
      </c>
    </row>
    <row r="1206" spans="1:3" x14ac:dyDescent="0.2">
      <c r="A1206" s="14" t="s">
        <v>8746</v>
      </c>
      <c r="B1206" s="14">
        <v>247719.8</v>
      </c>
      <c r="C1206" s="14">
        <v>247719.8</v>
      </c>
    </row>
    <row r="1207" spans="1:3" x14ac:dyDescent="0.2">
      <c r="A1207" s="14" t="s">
        <v>8755</v>
      </c>
      <c r="B1207" s="14">
        <v>1491175.14</v>
      </c>
      <c r="C1207" s="14">
        <v>1491175.14</v>
      </c>
    </row>
    <row r="1208" spans="1:3" x14ac:dyDescent="0.2">
      <c r="A1208" s="14" t="s">
        <v>8763</v>
      </c>
      <c r="B1208" s="14">
        <v>22886.560000000001</v>
      </c>
      <c r="C1208" s="14">
        <v>22886.560000000001</v>
      </c>
    </row>
    <row r="1209" spans="1:3" x14ac:dyDescent="0.2">
      <c r="A1209" s="14" t="s">
        <v>8770</v>
      </c>
      <c r="B1209" s="14">
        <v>45327.44</v>
      </c>
      <c r="C1209" s="14">
        <v>45327.44</v>
      </c>
    </row>
    <row r="1210" spans="1:3" x14ac:dyDescent="0.2">
      <c r="A1210" s="14" t="s">
        <v>8776</v>
      </c>
      <c r="B1210" s="14">
        <v>700000</v>
      </c>
      <c r="C1210" s="14">
        <v>700000</v>
      </c>
    </row>
    <row r="1211" spans="1:3" x14ac:dyDescent="0.2">
      <c r="A1211" s="14" t="s">
        <v>8783</v>
      </c>
      <c r="B1211" s="14">
        <v>4021823.75</v>
      </c>
      <c r="C1211" s="14">
        <v>4021823.75</v>
      </c>
    </row>
    <row r="1212" spans="1:3" x14ac:dyDescent="0.2">
      <c r="A1212" s="14" t="s">
        <v>8792</v>
      </c>
      <c r="B1212" s="14">
        <v>1491787.05</v>
      </c>
      <c r="C1212" s="14">
        <v>1491787.05</v>
      </c>
    </row>
    <row r="1213" spans="1:3" x14ac:dyDescent="0.2">
      <c r="A1213" s="14" t="s">
        <v>8800</v>
      </c>
      <c r="B1213" s="14">
        <v>3106369.59</v>
      </c>
      <c r="C1213" s="14">
        <v>3106369.59</v>
      </c>
    </row>
    <row r="1214" spans="1:3" x14ac:dyDescent="0.2">
      <c r="A1214" s="14" t="s">
        <v>8808</v>
      </c>
      <c r="B1214" s="14">
        <v>40397</v>
      </c>
      <c r="C1214" s="14">
        <v>40397</v>
      </c>
    </row>
    <row r="1215" spans="1:3" x14ac:dyDescent="0.2">
      <c r="A1215" s="14" t="s">
        <v>8816</v>
      </c>
      <c r="B1215" s="14">
        <v>165683.88</v>
      </c>
      <c r="C1215" s="14">
        <v>165683.88</v>
      </c>
    </row>
    <row r="1216" spans="1:3" x14ac:dyDescent="0.2">
      <c r="A1216" s="14" t="s">
        <v>8825</v>
      </c>
      <c r="B1216" s="14">
        <v>594620.15</v>
      </c>
      <c r="C1216" s="14">
        <v>594620.15</v>
      </c>
    </row>
    <row r="1217" spans="1:3" x14ac:dyDescent="0.2">
      <c r="A1217" s="14" t="s">
        <v>8833</v>
      </c>
      <c r="B1217" s="14">
        <v>137908.54999999999</v>
      </c>
      <c r="C1217" s="14">
        <v>137908.54999999999</v>
      </c>
    </row>
    <row r="1218" spans="1:3" x14ac:dyDescent="0.2">
      <c r="A1218" s="14" t="s">
        <v>8840</v>
      </c>
      <c r="B1218" s="14">
        <v>115916.51</v>
      </c>
      <c r="C1218" s="14">
        <v>115916.51</v>
      </c>
    </row>
    <row r="1219" spans="1:3" x14ac:dyDescent="0.2">
      <c r="A1219" s="14" t="s">
        <v>8847</v>
      </c>
      <c r="B1219" s="14">
        <v>1279554.3899999999</v>
      </c>
      <c r="C1219" s="14">
        <v>1279554.3899999999</v>
      </c>
    </row>
    <row r="1220" spans="1:3" x14ac:dyDescent="0.2">
      <c r="A1220" s="14" t="s">
        <v>8856</v>
      </c>
      <c r="B1220" s="14">
        <v>1985285.35</v>
      </c>
      <c r="C1220" s="14">
        <v>1985285.35</v>
      </c>
    </row>
    <row r="1221" spans="1:3" x14ac:dyDescent="0.2">
      <c r="A1221" s="14" t="s">
        <v>8865</v>
      </c>
      <c r="B1221" s="14">
        <v>961715.18</v>
      </c>
      <c r="C1221" s="14">
        <v>961715.18</v>
      </c>
    </row>
    <row r="1222" spans="1:3" x14ac:dyDescent="0.2">
      <c r="A1222" s="14" t="s">
        <v>8874</v>
      </c>
      <c r="B1222" s="14">
        <v>92249.97</v>
      </c>
      <c r="C1222" s="14">
        <v>92249.97</v>
      </c>
    </row>
    <row r="1223" spans="1:3" x14ac:dyDescent="0.2">
      <c r="A1223" s="14" t="s">
        <v>8883</v>
      </c>
      <c r="B1223" s="14">
        <v>1570551.02</v>
      </c>
      <c r="C1223" s="14">
        <v>1570551.02</v>
      </c>
    </row>
    <row r="1224" spans="1:3" x14ac:dyDescent="0.2">
      <c r="A1224" s="14" t="s">
        <v>8891</v>
      </c>
      <c r="B1224" s="14">
        <v>11927.52</v>
      </c>
      <c r="C1224" s="14">
        <v>11927.52</v>
      </c>
    </row>
    <row r="1225" spans="1:3" x14ac:dyDescent="0.2">
      <c r="A1225" s="14" t="s">
        <v>8891</v>
      </c>
      <c r="B1225" s="14">
        <v>11927.5</v>
      </c>
      <c r="C1225" s="14">
        <v>11927.5</v>
      </c>
    </row>
    <row r="1226" spans="1:3" x14ac:dyDescent="0.2">
      <c r="A1226" s="14" t="s">
        <v>8901</v>
      </c>
      <c r="B1226" s="14">
        <v>17515</v>
      </c>
      <c r="C1226" s="14">
        <v>17515</v>
      </c>
    </row>
    <row r="1227" spans="1:3" x14ac:dyDescent="0.2">
      <c r="A1227" s="14" t="s">
        <v>8901</v>
      </c>
      <c r="B1227" s="14">
        <v>17515.03</v>
      </c>
      <c r="C1227" s="14">
        <v>17515.03</v>
      </c>
    </row>
    <row r="1228" spans="1:3" x14ac:dyDescent="0.2">
      <c r="A1228" s="14" t="s">
        <v>8910</v>
      </c>
      <c r="B1228" s="14">
        <v>4859182.51</v>
      </c>
      <c r="C1228" s="14">
        <v>4859182.51</v>
      </c>
    </row>
    <row r="1229" spans="1:3" x14ac:dyDescent="0.2">
      <c r="A1229" s="14" t="s">
        <v>8915</v>
      </c>
      <c r="B1229" s="14">
        <v>1404993.59</v>
      </c>
      <c r="C1229" s="14">
        <v>1404993.59</v>
      </c>
    </row>
    <row r="1230" spans="1:3" x14ac:dyDescent="0.2">
      <c r="A1230" s="14" t="s">
        <v>8920</v>
      </c>
      <c r="B1230" s="14">
        <v>929252.58</v>
      </c>
      <c r="C1230" s="14">
        <v>929252.58</v>
      </c>
    </row>
    <row r="1231" spans="1:3" x14ac:dyDescent="0.2">
      <c r="A1231" s="14" t="s">
        <v>8925</v>
      </c>
      <c r="B1231" s="14">
        <v>4850791.92</v>
      </c>
      <c r="C1231" s="14">
        <v>4850791.92</v>
      </c>
    </row>
    <row r="1232" spans="1:3" x14ac:dyDescent="0.2">
      <c r="A1232" s="14" t="s">
        <v>8929</v>
      </c>
      <c r="B1232" s="14">
        <v>879157.13</v>
      </c>
      <c r="C1232" s="14">
        <v>879157.13</v>
      </c>
    </row>
    <row r="1233" spans="1:3" x14ac:dyDescent="0.2">
      <c r="A1233" s="14" t="s">
        <v>8934</v>
      </c>
      <c r="B1233" s="14">
        <v>387602.28</v>
      </c>
      <c r="C1233" s="14">
        <v>387602.28</v>
      </c>
    </row>
    <row r="1234" spans="1:3" x14ac:dyDescent="0.2">
      <c r="A1234" s="14" t="s">
        <v>8939</v>
      </c>
      <c r="B1234" s="14">
        <v>301068.95</v>
      </c>
      <c r="C1234" s="14">
        <v>301068.95</v>
      </c>
    </row>
    <row r="1235" spans="1:3" x14ac:dyDescent="0.2">
      <c r="A1235" s="14" t="s">
        <v>8943</v>
      </c>
      <c r="B1235" s="14">
        <v>1494236.44</v>
      </c>
      <c r="C1235" s="14">
        <v>1494236.44</v>
      </c>
    </row>
    <row r="1236" spans="1:3" x14ac:dyDescent="0.2">
      <c r="A1236" s="14" t="s">
        <v>8948</v>
      </c>
      <c r="B1236" s="14">
        <v>4661000</v>
      </c>
      <c r="C1236" s="14">
        <v>4661000</v>
      </c>
    </row>
    <row r="1237" spans="1:3" x14ac:dyDescent="0.2">
      <c r="A1237" s="14" t="s">
        <v>8953</v>
      </c>
      <c r="B1237" s="14">
        <v>108697.13</v>
      </c>
      <c r="C1237" s="14">
        <v>108697.13</v>
      </c>
    </row>
    <row r="1238" spans="1:3" x14ac:dyDescent="0.2">
      <c r="A1238" s="14" t="s">
        <v>8958</v>
      </c>
      <c r="B1238" s="14">
        <v>6170518.5899999999</v>
      </c>
      <c r="C1238" s="14">
        <v>6170518.5899999999</v>
      </c>
    </row>
    <row r="1239" spans="1:3" x14ac:dyDescent="0.2">
      <c r="A1239" s="14" t="s">
        <v>8963</v>
      </c>
      <c r="B1239" s="14">
        <v>2716159.45</v>
      </c>
      <c r="C1239" s="14">
        <v>2716159.45</v>
      </c>
    </row>
    <row r="1240" spans="1:3" x14ac:dyDescent="0.2">
      <c r="A1240" s="14" t="s">
        <v>8968</v>
      </c>
      <c r="B1240" s="14">
        <v>7079590.8300000001</v>
      </c>
      <c r="C1240" s="14">
        <v>7079590.8300000001</v>
      </c>
    </row>
    <row r="1241" spans="1:3" x14ac:dyDescent="0.2">
      <c r="A1241" s="14" t="s">
        <v>8973</v>
      </c>
      <c r="B1241" s="14">
        <v>26132770.199999999</v>
      </c>
      <c r="C1241" s="14">
        <v>26132770.199999999</v>
      </c>
    </row>
    <row r="1242" spans="1:3" x14ac:dyDescent="0.2">
      <c r="A1242" s="14" t="s">
        <v>8982</v>
      </c>
      <c r="B1242" s="14">
        <v>4763837.2699999996</v>
      </c>
      <c r="C1242" s="14">
        <v>4763837.2699999996</v>
      </c>
    </row>
    <row r="1243" spans="1:3" x14ac:dyDescent="0.2">
      <c r="A1243" s="14" t="s">
        <v>8990</v>
      </c>
      <c r="B1243" s="14">
        <v>14047400.93</v>
      </c>
      <c r="C1243" s="14">
        <v>14047400.93</v>
      </c>
    </row>
    <row r="1244" spans="1:3" x14ac:dyDescent="0.2">
      <c r="A1244" s="14" t="s">
        <v>8997</v>
      </c>
      <c r="B1244" s="14">
        <v>9979971.5299999993</v>
      </c>
      <c r="C1244" s="14">
        <v>9979971.5299999993</v>
      </c>
    </row>
    <row r="1245" spans="1:3" x14ac:dyDescent="0.2">
      <c r="A1245" s="14" t="s">
        <v>9003</v>
      </c>
      <c r="B1245" s="14">
        <v>710036</v>
      </c>
      <c r="C1245" s="14">
        <v>710036</v>
      </c>
    </row>
    <row r="1246" spans="1:3" x14ac:dyDescent="0.2">
      <c r="A1246" s="14" t="s">
        <v>9009</v>
      </c>
      <c r="B1246" s="14">
        <v>1500000</v>
      </c>
      <c r="C1246" s="14">
        <v>1500000</v>
      </c>
    </row>
    <row r="1247" spans="1:3" x14ac:dyDescent="0.2">
      <c r="A1247" s="14" t="s">
        <v>9017</v>
      </c>
      <c r="B1247" s="14">
        <v>778215.64</v>
      </c>
      <c r="C1247" s="14">
        <v>778215.64</v>
      </c>
    </row>
    <row r="1248" spans="1:3" x14ac:dyDescent="0.2">
      <c r="A1248" s="14" t="s">
        <v>9022</v>
      </c>
      <c r="B1248" s="14">
        <v>1261000</v>
      </c>
      <c r="C1248" s="14">
        <v>1261000</v>
      </c>
    </row>
    <row r="1249" spans="1:3" x14ac:dyDescent="0.2">
      <c r="A1249" s="14" t="s">
        <v>9031</v>
      </c>
      <c r="B1249" s="14">
        <v>665000</v>
      </c>
      <c r="C1249" s="14">
        <v>665000</v>
      </c>
    </row>
    <row r="1250" spans="1:3" x14ac:dyDescent="0.2">
      <c r="A1250" s="14" t="s">
        <v>9040</v>
      </c>
      <c r="B1250" s="14">
        <v>635000</v>
      </c>
      <c r="C1250" s="14">
        <v>635000</v>
      </c>
    </row>
    <row r="1251" spans="1:3" x14ac:dyDescent="0.2">
      <c r="A1251" s="14" t="s">
        <v>9049</v>
      </c>
      <c r="B1251" s="14">
        <v>642000</v>
      </c>
      <c r="C1251" s="14">
        <v>642000</v>
      </c>
    </row>
    <row r="1252" spans="1:3" x14ac:dyDescent="0.2">
      <c r="A1252" s="14" t="s">
        <v>9058</v>
      </c>
      <c r="B1252" s="14">
        <v>23000000</v>
      </c>
      <c r="C1252" s="14">
        <v>23000000</v>
      </c>
    </row>
    <row r="1253" spans="1:3" x14ac:dyDescent="0.2">
      <c r="A1253" s="14" t="s">
        <v>9067</v>
      </c>
      <c r="B1253" s="14">
        <v>203245.77</v>
      </c>
      <c r="C1253" s="14">
        <v>283130.37</v>
      </c>
    </row>
    <row r="1254" spans="1:3" x14ac:dyDescent="0.2">
      <c r="A1254" s="14" t="s">
        <v>9074</v>
      </c>
      <c r="B1254" s="14">
        <v>19250</v>
      </c>
      <c r="C1254" s="14">
        <v>38500</v>
      </c>
    </row>
    <row r="1255" spans="1:3" x14ac:dyDescent="0.2">
      <c r="A1255" s="14" t="s">
        <v>9074</v>
      </c>
      <c r="B1255" s="14">
        <v>19250</v>
      </c>
      <c r="C1255" s="14">
        <v>38500</v>
      </c>
    </row>
    <row r="1256" spans="1:3" x14ac:dyDescent="0.2">
      <c r="A1256" s="14" t="s">
        <v>9081</v>
      </c>
      <c r="B1256" s="14">
        <v>2750</v>
      </c>
      <c r="C1256" s="14">
        <v>5500</v>
      </c>
    </row>
    <row r="1257" spans="1:3" x14ac:dyDescent="0.2">
      <c r="A1257" s="14" t="s">
        <v>9081</v>
      </c>
      <c r="B1257" s="14">
        <v>2750</v>
      </c>
      <c r="C1257" s="14">
        <v>5500</v>
      </c>
    </row>
    <row r="1258" spans="1:3" x14ac:dyDescent="0.2">
      <c r="A1258" s="14" t="s">
        <v>9087</v>
      </c>
      <c r="B1258" s="14">
        <v>331615.31</v>
      </c>
      <c r="C1258" s="14">
        <v>331615.31</v>
      </c>
    </row>
    <row r="1259" spans="1:3" x14ac:dyDescent="0.2">
      <c r="A1259" s="14" t="s">
        <v>9093</v>
      </c>
      <c r="B1259" s="14">
        <v>72308.639999999999</v>
      </c>
      <c r="C1259" s="14">
        <v>72308.639999999999</v>
      </c>
    </row>
    <row r="1260" spans="1:3" x14ac:dyDescent="0.2">
      <c r="A1260" s="14" t="s">
        <v>9100</v>
      </c>
      <c r="B1260" s="14">
        <v>57875</v>
      </c>
      <c r="C1260" s="14">
        <v>57875</v>
      </c>
    </row>
    <row r="1261" spans="1:3" x14ac:dyDescent="0.2">
      <c r="A1261" s="14" t="s">
        <v>9106</v>
      </c>
      <c r="B1261" s="14">
        <v>435080.01</v>
      </c>
      <c r="C1261" s="14">
        <v>435080.01</v>
      </c>
    </row>
    <row r="1262" spans="1:3" x14ac:dyDescent="0.2">
      <c r="A1262" s="14" t="s">
        <v>9112</v>
      </c>
      <c r="B1262" s="14">
        <v>57875</v>
      </c>
      <c r="C1262" s="14">
        <v>57875</v>
      </c>
    </row>
    <row r="1263" spans="1:3" x14ac:dyDescent="0.2">
      <c r="A1263" s="14" t="s">
        <v>9117</v>
      </c>
      <c r="B1263" s="14">
        <v>173685.8</v>
      </c>
      <c r="C1263" s="14">
        <v>273592.94</v>
      </c>
    </row>
    <row r="1264" spans="1:3" x14ac:dyDescent="0.2">
      <c r="A1264" s="14" t="s">
        <v>9127</v>
      </c>
      <c r="B1264" s="14">
        <v>192193.74</v>
      </c>
      <c r="C1264" s="14">
        <v>192193.74</v>
      </c>
    </row>
    <row r="1265" spans="1:3" x14ac:dyDescent="0.2">
      <c r="A1265" s="14" t="s">
        <v>9133</v>
      </c>
      <c r="B1265" s="14">
        <v>200610</v>
      </c>
      <c r="C1265" s="14">
        <v>200610</v>
      </c>
    </row>
    <row r="1266" spans="1:3" x14ac:dyDescent="0.2">
      <c r="A1266" s="14" t="s">
        <v>9139</v>
      </c>
      <c r="B1266" s="14">
        <v>77955</v>
      </c>
      <c r="C1266" s="14">
        <v>0.01</v>
      </c>
    </row>
    <row r="1267" spans="1:3" x14ac:dyDescent="0.2">
      <c r="A1267" s="14" t="s">
        <v>9145</v>
      </c>
      <c r="B1267" s="14">
        <v>12999.52</v>
      </c>
      <c r="C1267" s="14">
        <v>12999.52</v>
      </c>
    </row>
    <row r="1268" spans="1:3" x14ac:dyDescent="0.2">
      <c r="A1268" s="14" t="s">
        <v>9145</v>
      </c>
      <c r="B1268" s="14">
        <v>2400</v>
      </c>
      <c r="C1268" s="14">
        <v>12999.52</v>
      </c>
    </row>
    <row r="1269" spans="1:3" x14ac:dyDescent="0.2">
      <c r="A1269" s="14" t="s">
        <v>9152</v>
      </c>
      <c r="B1269" s="14">
        <v>294742.69</v>
      </c>
      <c r="C1269" s="14">
        <v>294742.69</v>
      </c>
    </row>
    <row r="1270" spans="1:3" x14ac:dyDescent="0.2">
      <c r="A1270" s="14" t="s">
        <v>9158</v>
      </c>
      <c r="B1270" s="14">
        <v>1395854.55</v>
      </c>
      <c r="C1270" s="14">
        <v>1395854.55</v>
      </c>
    </row>
    <row r="1271" spans="1:3" x14ac:dyDescent="0.2">
      <c r="A1271" s="14" t="s">
        <v>9161</v>
      </c>
      <c r="B1271" s="14">
        <v>15833.33</v>
      </c>
      <c r="C1271" s="14">
        <v>15833.33</v>
      </c>
    </row>
    <row r="1272" spans="1:3" x14ac:dyDescent="0.2">
      <c r="A1272" s="14" t="s">
        <v>9166</v>
      </c>
      <c r="B1272" s="14">
        <v>879724.66</v>
      </c>
      <c r="C1272" s="14">
        <v>879724.66</v>
      </c>
    </row>
    <row r="1273" spans="1:3" x14ac:dyDescent="0.2">
      <c r="A1273" s="14" t="s">
        <v>9177</v>
      </c>
      <c r="B1273" s="14">
        <v>15833.33</v>
      </c>
      <c r="C1273" s="14">
        <v>15833.33</v>
      </c>
    </row>
    <row r="1274" spans="1:3" x14ac:dyDescent="0.2">
      <c r="A1274" s="14" t="s">
        <v>9182</v>
      </c>
      <c r="B1274" s="14">
        <v>8829220.5199999996</v>
      </c>
      <c r="C1274" s="14">
        <v>8829220.5199999996</v>
      </c>
    </row>
    <row r="1275" spans="1:3" x14ac:dyDescent="0.2">
      <c r="A1275" s="14" t="s">
        <v>9187</v>
      </c>
      <c r="B1275" s="14">
        <v>1542204.08</v>
      </c>
      <c r="C1275" s="14">
        <v>1542204.08</v>
      </c>
    </row>
    <row r="1276" spans="1:3" x14ac:dyDescent="0.2">
      <c r="A1276" s="14" t="s">
        <v>9191</v>
      </c>
      <c r="B1276" s="14">
        <v>1273805.18</v>
      </c>
      <c r="C1276" s="14">
        <v>1273805.18</v>
      </c>
    </row>
    <row r="1277" spans="1:3" x14ac:dyDescent="0.2">
      <c r="A1277" s="14" t="s">
        <v>9195</v>
      </c>
      <c r="B1277" s="14">
        <v>5410442.0300000003</v>
      </c>
      <c r="C1277" s="14">
        <v>5410442.0300000003</v>
      </c>
    </row>
    <row r="1278" spans="1:3" x14ac:dyDescent="0.2">
      <c r="A1278" s="14" t="s">
        <v>9199</v>
      </c>
      <c r="B1278" s="14">
        <v>1002250.14</v>
      </c>
      <c r="C1278" s="14">
        <v>1002250.14</v>
      </c>
    </row>
    <row r="1279" spans="1:3" x14ac:dyDescent="0.2">
      <c r="A1279" s="14" t="s">
        <v>9202</v>
      </c>
      <c r="B1279" s="14">
        <v>1432942.34</v>
      </c>
      <c r="C1279" s="14">
        <v>1432942.34</v>
      </c>
    </row>
    <row r="1280" spans="1:3" x14ac:dyDescent="0.2">
      <c r="A1280" s="14" t="s">
        <v>9210</v>
      </c>
      <c r="B1280" s="14">
        <v>1642230.86</v>
      </c>
      <c r="C1280" s="14">
        <v>1642230.86</v>
      </c>
    </row>
    <row r="1281" spans="1:3" x14ac:dyDescent="0.2">
      <c r="A1281" s="14" t="s">
        <v>9215</v>
      </c>
      <c r="B1281" s="14">
        <v>40494.480000000003</v>
      </c>
      <c r="C1281" s="14">
        <v>0</v>
      </c>
    </row>
    <row r="1282" spans="1:3" x14ac:dyDescent="0.2">
      <c r="A1282" s="14" t="s">
        <v>9221</v>
      </c>
      <c r="B1282" s="14">
        <v>8115672.6100000003</v>
      </c>
      <c r="C1282" s="14">
        <v>8115672.6100000003</v>
      </c>
    </row>
    <row r="1283" spans="1:3" x14ac:dyDescent="0.2">
      <c r="A1283" s="14" t="s">
        <v>9225</v>
      </c>
      <c r="B1283" s="14">
        <v>1427802.12</v>
      </c>
      <c r="C1283" s="14">
        <v>1427802.12</v>
      </c>
    </row>
    <row r="1284" spans="1:3" x14ac:dyDescent="0.2">
      <c r="A1284" s="14" t="s">
        <v>9229</v>
      </c>
      <c r="B1284" s="14">
        <v>1317720.6399999999</v>
      </c>
      <c r="C1284" s="14">
        <v>1317720.6399999999</v>
      </c>
    </row>
    <row r="1285" spans="1:3" x14ac:dyDescent="0.2">
      <c r="A1285" s="14" t="s">
        <v>9233</v>
      </c>
      <c r="B1285" s="14">
        <v>379353.98</v>
      </c>
      <c r="C1285" s="14">
        <v>379353.98</v>
      </c>
    </row>
    <row r="1286" spans="1:3" x14ac:dyDescent="0.2">
      <c r="A1286" s="14" t="s">
        <v>9237</v>
      </c>
      <c r="B1286" s="14">
        <v>105580.87</v>
      </c>
      <c r="C1286" s="14">
        <v>105580.87</v>
      </c>
    </row>
    <row r="1287" spans="1:3" x14ac:dyDescent="0.2">
      <c r="A1287" s="14" t="s">
        <v>9241</v>
      </c>
      <c r="B1287" s="14">
        <v>429450.87</v>
      </c>
      <c r="C1287" s="14">
        <v>429450.87</v>
      </c>
    </row>
    <row r="1288" spans="1:3" x14ac:dyDescent="0.2">
      <c r="A1288" s="14" t="s">
        <v>9245</v>
      </c>
      <c r="B1288" s="14">
        <v>1046423.98</v>
      </c>
      <c r="C1288" s="14">
        <v>1046423.98</v>
      </c>
    </row>
    <row r="1289" spans="1:3" x14ac:dyDescent="0.2">
      <c r="A1289" s="14" t="s">
        <v>9249</v>
      </c>
      <c r="B1289" s="14">
        <v>477600.36</v>
      </c>
      <c r="C1289" s="14">
        <v>477600.36</v>
      </c>
    </row>
    <row r="1290" spans="1:3" x14ac:dyDescent="0.2">
      <c r="A1290" s="14" t="s">
        <v>9253</v>
      </c>
      <c r="B1290" s="14">
        <v>1356623.02</v>
      </c>
      <c r="C1290" s="14">
        <v>1356623.02</v>
      </c>
    </row>
    <row r="1291" spans="1:3" x14ac:dyDescent="0.2">
      <c r="A1291" s="14" t="s">
        <v>9258</v>
      </c>
      <c r="B1291" s="14">
        <v>912013.75</v>
      </c>
      <c r="C1291" s="14">
        <v>912013.75</v>
      </c>
    </row>
    <row r="1292" spans="1:3" x14ac:dyDescent="0.2">
      <c r="A1292" s="14" t="s">
        <v>9262</v>
      </c>
      <c r="B1292" s="14">
        <v>474697.69</v>
      </c>
      <c r="C1292" s="14">
        <v>474697.69</v>
      </c>
    </row>
    <row r="1293" spans="1:3" x14ac:dyDescent="0.2">
      <c r="A1293" s="14" t="s">
        <v>9266</v>
      </c>
      <c r="B1293" s="14">
        <v>474794.94</v>
      </c>
      <c r="C1293" s="14">
        <v>474794.94</v>
      </c>
    </row>
    <row r="1294" spans="1:3" x14ac:dyDescent="0.2">
      <c r="A1294" s="14" t="s">
        <v>9270</v>
      </c>
      <c r="B1294" s="14">
        <v>1135202.44</v>
      </c>
      <c r="C1294" s="14">
        <v>1135202.44</v>
      </c>
    </row>
    <row r="1295" spans="1:3" x14ac:dyDescent="0.2">
      <c r="A1295" s="14" t="s">
        <v>9274</v>
      </c>
      <c r="B1295" s="14">
        <v>17953626.199999999</v>
      </c>
      <c r="C1295" s="14">
        <v>17953626.199999999</v>
      </c>
    </row>
    <row r="1296" spans="1:3" x14ac:dyDescent="0.2">
      <c r="A1296" s="14" t="s">
        <v>9278</v>
      </c>
      <c r="B1296" s="14">
        <v>5172215.26</v>
      </c>
      <c r="C1296" s="14">
        <v>5172215.26</v>
      </c>
    </row>
    <row r="1297" spans="1:3" x14ac:dyDescent="0.2">
      <c r="A1297" s="14" t="s">
        <v>9282</v>
      </c>
      <c r="B1297" s="14">
        <v>5742604.5800000001</v>
      </c>
      <c r="C1297" s="14">
        <v>5742604.5800000001</v>
      </c>
    </row>
    <row r="1298" spans="1:3" x14ac:dyDescent="0.2">
      <c r="A1298" s="14" t="s">
        <v>9287</v>
      </c>
      <c r="B1298" s="14">
        <v>1379203.69</v>
      </c>
      <c r="C1298" s="14">
        <v>1379203.69</v>
      </c>
    </row>
    <row r="1299" spans="1:3" x14ac:dyDescent="0.2">
      <c r="A1299" s="14" t="s">
        <v>9291</v>
      </c>
      <c r="B1299" s="14">
        <v>3488346.79</v>
      </c>
      <c r="C1299" s="14">
        <v>4122995.96</v>
      </c>
    </row>
    <row r="1300" spans="1:3" x14ac:dyDescent="0.2">
      <c r="A1300" s="14" t="s">
        <v>9295</v>
      </c>
      <c r="B1300" s="14">
        <v>5313029.42</v>
      </c>
      <c r="C1300" s="14">
        <v>5313029.42</v>
      </c>
    </row>
    <row r="1301" spans="1:3" x14ac:dyDescent="0.2">
      <c r="A1301" s="14" t="s">
        <v>9299</v>
      </c>
      <c r="B1301" s="14">
        <v>2256957.4900000002</v>
      </c>
      <c r="C1301" s="14">
        <v>2256957.4900000002</v>
      </c>
    </row>
    <row r="1302" spans="1:3" x14ac:dyDescent="0.2">
      <c r="A1302" s="14" t="s">
        <v>9303</v>
      </c>
      <c r="B1302" s="14">
        <v>456420.13</v>
      </c>
      <c r="C1302" s="14">
        <v>456420.13</v>
      </c>
    </row>
    <row r="1303" spans="1:3" x14ac:dyDescent="0.2">
      <c r="A1303" s="14" t="s">
        <v>9306</v>
      </c>
      <c r="B1303" s="14">
        <v>1150000</v>
      </c>
      <c r="C1303" s="14">
        <v>1150000</v>
      </c>
    </row>
    <row r="1304" spans="1:3" x14ac:dyDescent="0.2">
      <c r="A1304" s="14" t="s">
        <v>9314</v>
      </c>
      <c r="B1304" s="14">
        <v>2500000</v>
      </c>
      <c r="C1304" s="14">
        <v>2500000</v>
      </c>
    </row>
    <row r="1305" spans="1:3" x14ac:dyDescent="0.2">
      <c r="A1305" s="14" t="s">
        <v>9321</v>
      </c>
      <c r="B1305" s="14">
        <v>3657000</v>
      </c>
      <c r="C1305" s="14">
        <v>3657000</v>
      </c>
    </row>
    <row r="1306" spans="1:3" x14ac:dyDescent="0.2">
      <c r="A1306" s="14" t="s">
        <v>9329</v>
      </c>
      <c r="B1306" s="14">
        <v>45885135.189999998</v>
      </c>
      <c r="C1306" s="14">
        <v>54587654.420000002</v>
      </c>
    </row>
    <row r="1307" spans="1:3" x14ac:dyDescent="0.2">
      <c r="A1307" s="14" t="s">
        <v>9336</v>
      </c>
      <c r="B1307" s="14">
        <v>47107502.710000001</v>
      </c>
      <c r="C1307" s="14">
        <v>59460525.369999997</v>
      </c>
    </row>
    <row r="1308" spans="1:3" x14ac:dyDescent="0.2">
      <c r="A1308" s="14" t="s">
        <v>9344</v>
      </c>
      <c r="B1308" s="14">
        <v>257922.29</v>
      </c>
      <c r="C1308" s="14">
        <v>345331.98</v>
      </c>
    </row>
    <row r="1309" spans="1:3" x14ac:dyDescent="0.2">
      <c r="A1309" s="14" t="s">
        <v>9351</v>
      </c>
      <c r="B1309" s="14">
        <v>250036.58</v>
      </c>
      <c r="C1309" s="14">
        <v>351112.27</v>
      </c>
    </row>
    <row r="1310" spans="1:3" x14ac:dyDescent="0.2">
      <c r="A1310" s="14" t="s">
        <v>9358</v>
      </c>
      <c r="B1310" s="14">
        <v>2567171.4</v>
      </c>
      <c r="C1310" s="14">
        <v>2567171.4</v>
      </c>
    </row>
    <row r="1311" spans="1:3" x14ac:dyDescent="0.2">
      <c r="A1311" s="14" t="s">
        <v>9365</v>
      </c>
      <c r="B1311" s="14">
        <v>165056.4</v>
      </c>
      <c r="C1311" s="14">
        <v>165056.4</v>
      </c>
    </row>
    <row r="1312" spans="1:3" x14ac:dyDescent="0.2">
      <c r="A1312" s="14" t="s">
        <v>9365</v>
      </c>
      <c r="B1312" s="14">
        <v>165056.4</v>
      </c>
      <c r="C1312" s="14">
        <v>165056.4</v>
      </c>
    </row>
    <row r="1313" spans="1:3" x14ac:dyDescent="0.2">
      <c r="A1313" s="14" t="s">
        <v>9370</v>
      </c>
      <c r="B1313" s="14">
        <v>1974779.95</v>
      </c>
      <c r="C1313" s="14">
        <v>1974779.95</v>
      </c>
    </row>
    <row r="1314" spans="1:3" x14ac:dyDescent="0.2">
      <c r="A1314" s="14" t="s">
        <v>9374</v>
      </c>
      <c r="B1314" s="14">
        <v>5187943.09</v>
      </c>
      <c r="C1314" s="14">
        <v>5187943.09</v>
      </c>
    </row>
    <row r="1315" spans="1:3" x14ac:dyDescent="0.2">
      <c r="A1315" s="14" t="s">
        <v>9378</v>
      </c>
      <c r="B1315" s="14">
        <v>4567941.91</v>
      </c>
      <c r="C1315" s="14">
        <v>4567941.91</v>
      </c>
    </row>
    <row r="1316" spans="1:3" x14ac:dyDescent="0.2">
      <c r="A1316" s="14" t="s">
        <v>9382</v>
      </c>
      <c r="B1316" s="14">
        <v>5073499.93</v>
      </c>
      <c r="C1316" s="14">
        <v>5073499.93</v>
      </c>
    </row>
    <row r="1317" spans="1:3" x14ac:dyDescent="0.2">
      <c r="A1317" s="14" t="s">
        <v>9386</v>
      </c>
      <c r="B1317" s="14">
        <v>1209482.94</v>
      </c>
      <c r="C1317" s="14">
        <v>1209482.94</v>
      </c>
    </row>
    <row r="1318" spans="1:3" x14ac:dyDescent="0.2">
      <c r="A1318" s="14" t="s">
        <v>9391</v>
      </c>
      <c r="B1318" s="14">
        <v>1445556.29</v>
      </c>
      <c r="C1318" s="14">
        <v>1445556.29</v>
      </c>
    </row>
    <row r="1319" spans="1:3" x14ac:dyDescent="0.2">
      <c r="A1319" s="14" t="s">
        <v>9395</v>
      </c>
      <c r="B1319" s="14">
        <v>564895.25</v>
      </c>
      <c r="C1319" s="14">
        <v>564895.25</v>
      </c>
    </row>
    <row r="1320" spans="1:3" x14ac:dyDescent="0.2">
      <c r="A1320" s="14" t="s">
        <v>9399</v>
      </c>
      <c r="B1320" s="14">
        <v>1413448.19</v>
      </c>
      <c r="C1320" s="14">
        <v>1413448.19</v>
      </c>
    </row>
    <row r="1321" spans="1:3" x14ac:dyDescent="0.2">
      <c r="A1321" s="14" t="s">
        <v>9403</v>
      </c>
      <c r="B1321" s="14">
        <v>2186932.37</v>
      </c>
      <c r="C1321" s="14">
        <v>2186932.37</v>
      </c>
    </row>
    <row r="1322" spans="1:3" x14ac:dyDescent="0.2">
      <c r="A1322" s="14" t="s">
        <v>9407</v>
      </c>
      <c r="B1322" s="14">
        <v>2607476.3199999998</v>
      </c>
      <c r="C1322" s="14">
        <v>2607476.3199999998</v>
      </c>
    </row>
    <row r="1323" spans="1:3" x14ac:dyDescent="0.2">
      <c r="A1323" s="14" t="s">
        <v>9411</v>
      </c>
      <c r="B1323" s="14">
        <v>9608512.9499999993</v>
      </c>
      <c r="C1323" s="14">
        <v>9608512.9499999993</v>
      </c>
    </row>
    <row r="1324" spans="1:3" x14ac:dyDescent="0.2">
      <c r="A1324" s="14" t="s">
        <v>9415</v>
      </c>
      <c r="B1324" s="14">
        <v>137340.42000000001</v>
      </c>
      <c r="C1324" s="14">
        <v>137340.42000000001</v>
      </c>
    </row>
    <row r="1325" spans="1:3" x14ac:dyDescent="0.2">
      <c r="A1325" s="14" t="s">
        <v>9419</v>
      </c>
      <c r="B1325" s="14">
        <v>245444.97</v>
      </c>
      <c r="C1325" s="14">
        <v>245444.97</v>
      </c>
    </row>
    <row r="1326" spans="1:3" x14ac:dyDescent="0.2">
      <c r="A1326" s="14" t="s">
        <v>9422</v>
      </c>
      <c r="B1326" s="14">
        <v>1908204.62</v>
      </c>
      <c r="C1326" s="14">
        <v>1918422.48</v>
      </c>
    </row>
    <row r="1327" spans="1:3" x14ac:dyDescent="0.2">
      <c r="A1327" s="14" t="s">
        <v>9430</v>
      </c>
      <c r="B1327" s="14">
        <v>3954629.51</v>
      </c>
      <c r="C1327" s="14">
        <v>3954629.51</v>
      </c>
    </row>
    <row r="1328" spans="1:3" x14ac:dyDescent="0.2">
      <c r="A1328" s="14" t="s">
        <v>9437</v>
      </c>
      <c r="B1328" s="14">
        <v>1055761.81</v>
      </c>
      <c r="C1328" s="14">
        <v>1055761.81</v>
      </c>
    </row>
    <row r="1329" spans="1:3" x14ac:dyDescent="0.2">
      <c r="A1329" s="14" t="s">
        <v>9444</v>
      </c>
      <c r="B1329" s="14">
        <v>97506.95</v>
      </c>
      <c r="C1329" s="14">
        <v>99608.23</v>
      </c>
    </row>
    <row r="1330" spans="1:3" x14ac:dyDescent="0.2">
      <c r="A1330" s="14" t="s">
        <v>9452</v>
      </c>
      <c r="B1330" s="14">
        <v>1388087.04</v>
      </c>
      <c r="C1330" s="14">
        <v>1388087.04</v>
      </c>
    </row>
    <row r="1331" spans="1:3" x14ac:dyDescent="0.2">
      <c r="A1331" s="14" t="s">
        <v>9459</v>
      </c>
      <c r="B1331" s="14">
        <v>687491.5</v>
      </c>
      <c r="C1331" s="14">
        <v>687491.5</v>
      </c>
    </row>
    <row r="1332" spans="1:3" x14ac:dyDescent="0.2">
      <c r="A1332" s="14" t="s">
        <v>9464</v>
      </c>
      <c r="B1332" s="14">
        <v>723983.45</v>
      </c>
      <c r="C1332" s="14">
        <v>723983.45</v>
      </c>
    </row>
    <row r="1333" spans="1:3" x14ac:dyDescent="0.2">
      <c r="A1333" s="14" t="s">
        <v>9471</v>
      </c>
      <c r="B1333" s="14">
        <v>104870.76</v>
      </c>
      <c r="C1333" s="14">
        <v>104870.76</v>
      </c>
    </row>
    <row r="1334" spans="1:3" x14ac:dyDescent="0.2">
      <c r="A1334" s="14" t="s">
        <v>9478</v>
      </c>
      <c r="B1334" s="14">
        <v>878201.47</v>
      </c>
      <c r="C1334" s="14">
        <v>878201.47</v>
      </c>
    </row>
    <row r="1335" spans="1:3" x14ac:dyDescent="0.2">
      <c r="A1335" s="14" t="s">
        <v>9484</v>
      </c>
      <c r="B1335" s="14">
        <v>398324.15</v>
      </c>
      <c r="C1335" s="14">
        <v>398324.15</v>
      </c>
    </row>
    <row r="1336" spans="1:3" x14ac:dyDescent="0.2">
      <c r="A1336" s="14" t="s">
        <v>9489</v>
      </c>
      <c r="B1336" s="14">
        <v>345563.04</v>
      </c>
      <c r="C1336" s="14">
        <v>345563.04</v>
      </c>
    </row>
    <row r="1337" spans="1:3" x14ac:dyDescent="0.2">
      <c r="A1337" s="14" t="s">
        <v>9496</v>
      </c>
      <c r="B1337" s="14">
        <v>232675.96</v>
      </c>
      <c r="C1337" s="14">
        <v>232675.96</v>
      </c>
    </row>
    <row r="1338" spans="1:3" x14ac:dyDescent="0.2">
      <c r="A1338" s="14" t="s">
        <v>9503</v>
      </c>
      <c r="B1338" s="14">
        <v>482141.5</v>
      </c>
      <c r="C1338" s="14">
        <v>482141.5</v>
      </c>
    </row>
    <row r="1339" spans="1:3" x14ac:dyDescent="0.2">
      <c r="A1339" s="14" t="s">
        <v>9510</v>
      </c>
      <c r="B1339" s="14">
        <v>500627.15</v>
      </c>
      <c r="C1339" s="14">
        <v>500627.15</v>
      </c>
    </row>
    <row r="1340" spans="1:3" x14ac:dyDescent="0.2">
      <c r="A1340" s="14" t="s">
        <v>9518</v>
      </c>
      <c r="B1340" s="14">
        <v>1952866.17</v>
      </c>
      <c r="C1340" s="14">
        <v>1952866.17</v>
      </c>
    </row>
    <row r="1341" spans="1:3" x14ac:dyDescent="0.2">
      <c r="A1341" s="14" t="s">
        <v>9526</v>
      </c>
      <c r="B1341" s="14">
        <v>3039550.35</v>
      </c>
      <c r="C1341" s="14">
        <v>3039550.35</v>
      </c>
    </row>
    <row r="1342" spans="1:3" x14ac:dyDescent="0.2">
      <c r="A1342" s="14" t="s">
        <v>9533</v>
      </c>
      <c r="B1342" s="14">
        <v>1940250.18</v>
      </c>
      <c r="C1342" s="14">
        <v>1940250.18</v>
      </c>
    </row>
    <row r="1343" spans="1:3" x14ac:dyDescent="0.2">
      <c r="A1343" s="14" t="s">
        <v>9542</v>
      </c>
      <c r="B1343" s="14">
        <v>1420184.16</v>
      </c>
      <c r="C1343" s="14">
        <v>1420184.16</v>
      </c>
    </row>
    <row r="1344" spans="1:3" x14ac:dyDescent="0.2">
      <c r="A1344" s="14" t="s">
        <v>9549</v>
      </c>
      <c r="B1344" s="14">
        <v>78578.77</v>
      </c>
      <c r="C1344" s="14">
        <v>78578.77</v>
      </c>
    </row>
    <row r="1345" spans="1:3" x14ac:dyDescent="0.2">
      <c r="A1345" s="14" t="s">
        <v>9556</v>
      </c>
      <c r="B1345" s="14">
        <v>133327.99</v>
      </c>
      <c r="C1345" s="14">
        <v>35525</v>
      </c>
    </row>
    <row r="1346" spans="1:3" x14ac:dyDescent="0.2">
      <c r="A1346" s="14" t="s">
        <v>9556</v>
      </c>
      <c r="B1346" s="14">
        <v>755525.29</v>
      </c>
      <c r="C1346" s="14">
        <v>559695</v>
      </c>
    </row>
    <row r="1347" spans="1:3" x14ac:dyDescent="0.2">
      <c r="A1347" s="14" t="s">
        <v>9565</v>
      </c>
      <c r="B1347" s="14">
        <v>2277665.15</v>
      </c>
      <c r="C1347" s="14">
        <v>2277665.15</v>
      </c>
    </row>
    <row r="1348" spans="1:3" x14ac:dyDescent="0.2">
      <c r="A1348" s="14" t="s">
        <v>9573</v>
      </c>
      <c r="B1348" s="14">
        <v>1699661.76</v>
      </c>
      <c r="C1348" s="14">
        <v>1699661.76</v>
      </c>
    </row>
    <row r="1349" spans="1:3" x14ac:dyDescent="0.2">
      <c r="A1349" s="14" t="s">
        <v>9581</v>
      </c>
      <c r="B1349" s="14">
        <v>1499993.67</v>
      </c>
      <c r="C1349" s="14">
        <v>1499993.67</v>
      </c>
    </row>
    <row r="1350" spans="1:3" x14ac:dyDescent="0.2">
      <c r="A1350" s="14" t="s">
        <v>9589</v>
      </c>
      <c r="B1350" s="14">
        <v>499661.95</v>
      </c>
      <c r="C1350" s="14">
        <v>499661.95</v>
      </c>
    </row>
    <row r="1351" spans="1:3" x14ac:dyDescent="0.2">
      <c r="A1351" s="14" t="s">
        <v>9596</v>
      </c>
      <c r="B1351" s="14">
        <v>4896181.38</v>
      </c>
      <c r="C1351" s="14">
        <v>4896181.38</v>
      </c>
    </row>
    <row r="1352" spans="1:3" x14ac:dyDescent="0.2">
      <c r="A1352" s="14" t="s">
        <v>9604</v>
      </c>
      <c r="B1352" s="14">
        <v>9273982</v>
      </c>
      <c r="C1352" s="14">
        <v>9273982</v>
      </c>
    </row>
    <row r="1353" spans="1:3" x14ac:dyDescent="0.2">
      <c r="A1353" s="14" t="s">
        <v>9612</v>
      </c>
      <c r="B1353" s="14">
        <v>2700000</v>
      </c>
      <c r="C1353" s="14">
        <v>2700000</v>
      </c>
    </row>
    <row r="1354" spans="1:3" x14ac:dyDescent="0.2">
      <c r="A1354" s="14" t="s">
        <v>9620</v>
      </c>
      <c r="B1354" s="14">
        <v>1198750.48</v>
      </c>
      <c r="C1354" s="14">
        <v>1198750.48</v>
      </c>
    </row>
    <row r="1355" spans="1:3" x14ac:dyDescent="0.2">
      <c r="A1355" s="14" t="s">
        <v>9625</v>
      </c>
      <c r="B1355" s="14">
        <v>1695764.95</v>
      </c>
      <c r="C1355" s="14">
        <v>1695764.95</v>
      </c>
    </row>
    <row r="1356" spans="1:3" x14ac:dyDescent="0.2">
      <c r="A1356" s="14" t="s">
        <v>9632</v>
      </c>
      <c r="B1356" s="14">
        <v>2500000</v>
      </c>
      <c r="C1356" s="14">
        <v>2500000</v>
      </c>
    </row>
    <row r="1357" spans="1:3" x14ac:dyDescent="0.2">
      <c r="A1357" s="14" t="s">
        <v>9639</v>
      </c>
      <c r="B1357" s="14">
        <v>1496203.64</v>
      </c>
      <c r="C1357" s="14">
        <v>1496203.64</v>
      </c>
    </row>
    <row r="1358" spans="1:3" x14ac:dyDescent="0.2">
      <c r="A1358" s="14" t="s">
        <v>9647</v>
      </c>
      <c r="B1358" s="14">
        <v>8500000</v>
      </c>
      <c r="C1358" s="14">
        <v>8500000</v>
      </c>
    </row>
    <row r="1359" spans="1:3" x14ac:dyDescent="0.2">
      <c r="A1359" s="14" t="s">
        <v>9652</v>
      </c>
      <c r="B1359" s="14">
        <v>271917.8</v>
      </c>
      <c r="C1359" s="14">
        <v>271917.8</v>
      </c>
    </row>
    <row r="1360" spans="1:3" x14ac:dyDescent="0.2">
      <c r="A1360" s="14" t="s">
        <v>9656</v>
      </c>
      <c r="B1360" s="14">
        <v>607675.99</v>
      </c>
      <c r="C1360" s="14">
        <v>607675.99</v>
      </c>
    </row>
    <row r="1361" spans="1:3" x14ac:dyDescent="0.2">
      <c r="A1361" s="14" t="s">
        <v>9660</v>
      </c>
      <c r="B1361" s="14">
        <v>4669263.88</v>
      </c>
      <c r="C1361" s="14">
        <v>4669263.88</v>
      </c>
    </row>
    <row r="1362" spans="1:3" x14ac:dyDescent="0.2">
      <c r="A1362" s="14" t="s">
        <v>9663</v>
      </c>
      <c r="B1362" s="14">
        <v>5269518.8499999996</v>
      </c>
      <c r="C1362" s="14">
        <v>5269518.8499999996</v>
      </c>
    </row>
    <row r="1363" spans="1:3" x14ac:dyDescent="0.2">
      <c r="A1363" s="14" t="s">
        <v>9667</v>
      </c>
      <c r="B1363" s="14">
        <v>242000</v>
      </c>
      <c r="C1363" s="14">
        <v>242000</v>
      </c>
    </row>
    <row r="1364" spans="1:3" x14ac:dyDescent="0.2">
      <c r="A1364" s="14" t="s">
        <v>9672</v>
      </c>
      <c r="B1364" s="14">
        <v>462685.8</v>
      </c>
      <c r="C1364" s="14">
        <v>462685.8</v>
      </c>
    </row>
    <row r="1365" spans="1:3" x14ac:dyDescent="0.2">
      <c r="A1365" s="14" t="s">
        <v>9676</v>
      </c>
      <c r="B1365" s="14">
        <v>1015333.96</v>
      </c>
      <c r="C1365" s="14">
        <v>1015333.96</v>
      </c>
    </row>
    <row r="1366" spans="1:3" x14ac:dyDescent="0.2">
      <c r="A1366" s="14" t="s">
        <v>9679</v>
      </c>
      <c r="B1366" s="14">
        <v>2207212.94</v>
      </c>
      <c r="C1366" s="14">
        <v>2207212.94</v>
      </c>
    </row>
    <row r="1367" spans="1:3" x14ac:dyDescent="0.2">
      <c r="A1367" s="14" t="s">
        <v>9683</v>
      </c>
      <c r="B1367" s="14">
        <v>1011027.1</v>
      </c>
      <c r="C1367" s="14">
        <v>1011027.1</v>
      </c>
    </row>
    <row r="1368" spans="1:3" x14ac:dyDescent="0.2">
      <c r="A1368" s="14" t="s">
        <v>9687</v>
      </c>
      <c r="B1368" s="14">
        <v>80000</v>
      </c>
      <c r="C1368" s="14">
        <v>80000</v>
      </c>
    </row>
    <row r="1369" spans="1:3" x14ac:dyDescent="0.2">
      <c r="A1369" s="14" t="s">
        <v>9694</v>
      </c>
      <c r="B1369" s="14">
        <v>52000</v>
      </c>
      <c r="C1369" s="14">
        <v>52000</v>
      </c>
    </row>
    <row r="1370" spans="1:3" x14ac:dyDescent="0.2">
      <c r="A1370" s="14" t="s">
        <v>9701</v>
      </c>
      <c r="B1370" s="14">
        <v>9985216.3399999999</v>
      </c>
      <c r="C1370" s="14">
        <v>9985216.3399999999</v>
      </c>
    </row>
    <row r="1371" spans="1:3" x14ac:dyDescent="0.2">
      <c r="A1371" s="14" t="s">
        <v>9707</v>
      </c>
      <c r="B1371" s="14">
        <v>699402</v>
      </c>
      <c r="C1371" s="14">
        <v>696606</v>
      </c>
    </row>
    <row r="1372" spans="1:3" x14ac:dyDescent="0.2">
      <c r="A1372" s="14" t="s">
        <v>9713</v>
      </c>
      <c r="B1372" s="14">
        <v>1552361.18</v>
      </c>
      <c r="C1372" s="14">
        <v>1552361.18</v>
      </c>
    </row>
    <row r="1373" spans="1:3" x14ac:dyDescent="0.2">
      <c r="A1373" s="14" t="s">
        <v>9721</v>
      </c>
      <c r="B1373" s="14">
        <v>232413</v>
      </c>
      <c r="C1373" s="14">
        <v>217255</v>
      </c>
    </row>
    <row r="1374" spans="1:3" x14ac:dyDescent="0.2">
      <c r="A1374" s="14" t="s">
        <v>9725</v>
      </c>
      <c r="B1374" s="14">
        <v>8445584.7400000002</v>
      </c>
      <c r="C1374" s="14">
        <v>8445584.7400000002</v>
      </c>
    </row>
    <row r="1375" spans="1:3" x14ac:dyDescent="0.2">
      <c r="A1375" s="14" t="s">
        <v>9730</v>
      </c>
      <c r="B1375" s="14">
        <v>1506250.27</v>
      </c>
      <c r="C1375" s="14">
        <v>1506250.27</v>
      </c>
    </row>
    <row r="1376" spans="1:3" x14ac:dyDescent="0.2">
      <c r="A1376" s="14" t="s">
        <v>9738</v>
      </c>
      <c r="B1376" s="14">
        <v>3240274.7</v>
      </c>
      <c r="C1376" s="14">
        <v>3240274.7</v>
      </c>
    </row>
    <row r="1377" spans="1:3" x14ac:dyDescent="0.2">
      <c r="A1377" s="14" t="s">
        <v>9746</v>
      </c>
      <c r="B1377" s="14">
        <v>16996793.739999998</v>
      </c>
      <c r="C1377" s="14">
        <v>16996793.739999998</v>
      </c>
    </row>
    <row r="1378" spans="1:3" x14ac:dyDescent="0.2">
      <c r="A1378" s="14" t="s">
        <v>9753</v>
      </c>
      <c r="B1378" s="14">
        <v>1345236.87</v>
      </c>
      <c r="C1378" s="14">
        <v>1345236.87</v>
      </c>
    </row>
    <row r="1379" spans="1:3" x14ac:dyDescent="0.2">
      <c r="A1379" s="14" t="s">
        <v>9761</v>
      </c>
      <c r="B1379" s="14">
        <v>1587250.24</v>
      </c>
      <c r="C1379" s="14">
        <v>1587250.24</v>
      </c>
    </row>
    <row r="1380" spans="1:3" x14ac:dyDescent="0.2">
      <c r="A1380" s="14" t="s">
        <v>9769</v>
      </c>
      <c r="B1380" s="14">
        <v>7360199.7800000003</v>
      </c>
      <c r="C1380" s="14">
        <v>7360199.7800000003</v>
      </c>
    </row>
    <row r="1381" spans="1:3" x14ac:dyDescent="0.2">
      <c r="A1381" s="14" t="s">
        <v>9777</v>
      </c>
      <c r="B1381" s="14">
        <v>3207442.92</v>
      </c>
      <c r="C1381" s="14">
        <v>3207442.92</v>
      </c>
    </row>
    <row r="1382" spans="1:3" x14ac:dyDescent="0.2">
      <c r="A1382" s="14" t="s">
        <v>9782</v>
      </c>
      <c r="B1382" s="14">
        <v>686052.39</v>
      </c>
      <c r="C1382" s="14">
        <v>683914.38</v>
      </c>
    </row>
    <row r="1383" spans="1:3" x14ac:dyDescent="0.2">
      <c r="A1383" s="14" t="s">
        <v>9790</v>
      </c>
      <c r="B1383" s="14">
        <v>585694.21</v>
      </c>
      <c r="C1383" s="14">
        <v>585694.21</v>
      </c>
    </row>
    <row r="1384" spans="1:3" x14ac:dyDescent="0.2">
      <c r="A1384" s="14" t="s">
        <v>9795</v>
      </c>
      <c r="B1384" s="14">
        <v>1411629.82</v>
      </c>
      <c r="C1384" s="14">
        <v>1411629.82</v>
      </c>
    </row>
    <row r="1385" spans="1:3" x14ac:dyDescent="0.2">
      <c r="A1385" s="14" t="s">
        <v>9800</v>
      </c>
      <c r="B1385" s="14">
        <v>9600000</v>
      </c>
      <c r="C1385" s="14">
        <v>9600000</v>
      </c>
    </row>
    <row r="1386" spans="1:3" x14ac:dyDescent="0.2">
      <c r="A1386" s="14" t="s">
        <v>9809</v>
      </c>
      <c r="B1386" s="14">
        <v>9600000</v>
      </c>
      <c r="C1386" s="14">
        <v>9600000</v>
      </c>
    </row>
    <row r="1387" spans="1:3" x14ac:dyDescent="0.2">
      <c r="A1387" s="14" t="s">
        <v>9815</v>
      </c>
      <c r="B1387" s="14">
        <v>277170.90000000002</v>
      </c>
      <c r="C1387" s="14">
        <v>277170.90000000002</v>
      </c>
    </row>
    <row r="1388" spans="1:3" x14ac:dyDescent="0.2">
      <c r="A1388" s="14" t="s">
        <v>9824</v>
      </c>
      <c r="B1388" s="14">
        <v>173355.39</v>
      </c>
      <c r="C1388" s="14">
        <v>173355.39</v>
      </c>
    </row>
    <row r="1389" spans="1:3" x14ac:dyDescent="0.2">
      <c r="A1389" s="14" t="s">
        <v>9833</v>
      </c>
      <c r="B1389" s="14">
        <v>2113353.83</v>
      </c>
      <c r="C1389" s="14">
        <v>2113353.83</v>
      </c>
    </row>
    <row r="1390" spans="1:3" x14ac:dyDescent="0.2">
      <c r="A1390" s="14" t="s">
        <v>9841</v>
      </c>
      <c r="B1390" s="14">
        <v>2287638.6</v>
      </c>
      <c r="C1390" s="14">
        <v>2287638.6</v>
      </c>
    </row>
    <row r="1391" spans="1:3" x14ac:dyDescent="0.2">
      <c r="A1391" s="14" t="s">
        <v>9847</v>
      </c>
      <c r="B1391" s="14">
        <v>196154.25</v>
      </c>
      <c r="C1391" s="14">
        <v>196154.25</v>
      </c>
    </row>
    <row r="1392" spans="1:3" x14ac:dyDescent="0.2">
      <c r="A1392" s="14" t="s">
        <v>9856</v>
      </c>
      <c r="B1392" s="14">
        <v>640000</v>
      </c>
      <c r="C1392" s="14">
        <v>375614.81</v>
      </c>
    </row>
    <row r="1393" spans="1:3" x14ac:dyDescent="0.2">
      <c r="A1393" s="14" t="s">
        <v>9862</v>
      </c>
      <c r="B1393" s="14">
        <v>693870.89</v>
      </c>
      <c r="C1393" s="14">
        <v>693870.89</v>
      </c>
    </row>
    <row r="1394" spans="1:3" x14ac:dyDescent="0.2">
      <c r="A1394" s="14" t="s">
        <v>9871</v>
      </c>
      <c r="B1394" s="14">
        <v>1746972.25</v>
      </c>
      <c r="C1394" s="14">
        <v>1746972.25</v>
      </c>
    </row>
    <row r="1395" spans="1:3" x14ac:dyDescent="0.2">
      <c r="A1395" s="14" t="s">
        <v>9880</v>
      </c>
      <c r="B1395" s="14">
        <v>92953</v>
      </c>
      <c r="C1395" s="14">
        <v>92953</v>
      </c>
    </row>
    <row r="1396" spans="1:3" x14ac:dyDescent="0.2">
      <c r="A1396" s="14" t="s">
        <v>9886</v>
      </c>
      <c r="B1396" s="14">
        <v>876183.02</v>
      </c>
      <c r="C1396" s="14">
        <v>876183.02</v>
      </c>
    </row>
    <row r="1397" spans="1:3" x14ac:dyDescent="0.2">
      <c r="A1397" s="14" t="s">
        <v>9893</v>
      </c>
      <c r="B1397" s="14">
        <v>1317774.4099999999</v>
      </c>
      <c r="C1397" s="14">
        <v>1317774.4099999999</v>
      </c>
    </row>
    <row r="1398" spans="1:3" x14ac:dyDescent="0.2">
      <c r="A1398" s="14" t="s">
        <v>9900</v>
      </c>
      <c r="B1398" s="14">
        <v>7998170.5899999999</v>
      </c>
      <c r="C1398" s="14">
        <v>7998170.5899999999</v>
      </c>
    </row>
    <row r="1399" spans="1:3" x14ac:dyDescent="0.2">
      <c r="A1399" s="14" t="s">
        <v>9909</v>
      </c>
      <c r="B1399" s="14">
        <v>56023.1</v>
      </c>
      <c r="C1399" s="14">
        <v>56023.1</v>
      </c>
    </row>
    <row r="1400" spans="1:3" x14ac:dyDescent="0.2">
      <c r="A1400" s="14" t="s">
        <v>9909</v>
      </c>
      <c r="B1400" s="14">
        <v>56022</v>
      </c>
      <c r="C1400" s="14">
        <v>56022</v>
      </c>
    </row>
    <row r="1401" spans="1:3" x14ac:dyDescent="0.2">
      <c r="A1401" s="14" t="s">
        <v>9918</v>
      </c>
      <c r="B1401" s="14">
        <v>136530.91</v>
      </c>
      <c r="C1401" s="14">
        <v>136530.91</v>
      </c>
    </row>
    <row r="1402" spans="1:3" x14ac:dyDescent="0.2">
      <c r="A1402" s="14" t="s">
        <v>9924</v>
      </c>
      <c r="B1402" s="14">
        <v>10275.280000000001</v>
      </c>
      <c r="C1402" s="14">
        <v>10275.280000000001</v>
      </c>
    </row>
    <row r="1403" spans="1:3" x14ac:dyDescent="0.2">
      <c r="A1403" s="14" t="s">
        <v>9932</v>
      </c>
      <c r="B1403" s="14">
        <v>3691038.36</v>
      </c>
      <c r="C1403" s="14">
        <v>3691038.36</v>
      </c>
    </row>
    <row r="1404" spans="1:3" x14ac:dyDescent="0.2">
      <c r="A1404" s="14" t="s">
        <v>9942</v>
      </c>
      <c r="B1404" s="14">
        <v>1350959.17</v>
      </c>
      <c r="C1404" s="14">
        <v>1350959.17</v>
      </c>
    </row>
    <row r="1405" spans="1:3" x14ac:dyDescent="0.2">
      <c r="A1405" s="14" t="s">
        <v>9950</v>
      </c>
      <c r="B1405" s="14">
        <v>704569.43</v>
      </c>
      <c r="C1405" s="14">
        <v>704569.43</v>
      </c>
    </row>
    <row r="1406" spans="1:3" x14ac:dyDescent="0.2">
      <c r="A1406" s="14" t="s">
        <v>9958</v>
      </c>
      <c r="B1406" s="14">
        <v>256609.87</v>
      </c>
      <c r="C1406" s="14">
        <v>256609.87</v>
      </c>
    </row>
    <row r="1407" spans="1:3" x14ac:dyDescent="0.2">
      <c r="A1407" s="14" t="s">
        <v>9964</v>
      </c>
      <c r="B1407" s="14">
        <v>427647.25</v>
      </c>
      <c r="C1407" s="14">
        <v>427647.25</v>
      </c>
    </row>
    <row r="1408" spans="1:3" x14ac:dyDescent="0.2">
      <c r="A1408" s="14" t="s">
        <v>9971</v>
      </c>
      <c r="B1408" s="14">
        <v>56597.06</v>
      </c>
      <c r="C1408" s="14">
        <v>56597.06</v>
      </c>
    </row>
    <row r="1409" spans="1:3" x14ac:dyDescent="0.2">
      <c r="A1409" s="14" t="s">
        <v>9978</v>
      </c>
      <c r="B1409" s="14">
        <v>43233.48</v>
      </c>
      <c r="C1409" s="14">
        <v>43233.48</v>
      </c>
    </row>
    <row r="1410" spans="1:3" x14ac:dyDescent="0.2">
      <c r="A1410" s="14" t="s">
        <v>9984</v>
      </c>
      <c r="B1410" s="14">
        <v>108284.73</v>
      </c>
      <c r="C1410" s="14">
        <v>108284.73</v>
      </c>
    </row>
    <row r="1411" spans="1:3" x14ac:dyDescent="0.2">
      <c r="A1411" s="14" t="s">
        <v>9991</v>
      </c>
      <c r="B1411" s="14">
        <v>47689.45</v>
      </c>
      <c r="C1411" s="14">
        <v>47689.45</v>
      </c>
    </row>
    <row r="1412" spans="1:3" x14ac:dyDescent="0.2">
      <c r="A1412" s="14" t="s">
        <v>9997</v>
      </c>
      <c r="B1412" s="14">
        <v>504828.3</v>
      </c>
      <c r="C1412" s="14">
        <v>504828.3</v>
      </c>
    </row>
    <row r="1413" spans="1:3" x14ac:dyDescent="0.2">
      <c r="A1413" s="14" t="s">
        <v>10005</v>
      </c>
      <c r="B1413" s="14">
        <v>149138.29999999999</v>
      </c>
      <c r="C1413" s="14">
        <v>149138.29999999999</v>
      </c>
    </row>
    <row r="1414" spans="1:3" x14ac:dyDescent="0.2">
      <c r="A1414" s="14" t="s">
        <v>10013</v>
      </c>
      <c r="B1414" s="14">
        <v>2176428.6800000002</v>
      </c>
      <c r="C1414" s="14">
        <v>1016244.26</v>
      </c>
    </row>
    <row r="1415" spans="1:3" x14ac:dyDescent="0.2">
      <c r="A1415" s="14" t="s">
        <v>10013</v>
      </c>
      <c r="B1415" s="14">
        <v>2176428.69</v>
      </c>
      <c r="C1415" s="14">
        <v>3316428.7</v>
      </c>
    </row>
    <row r="1416" spans="1:3" x14ac:dyDescent="0.2">
      <c r="A1416" s="14" t="s">
        <v>10022</v>
      </c>
      <c r="B1416" s="14">
        <v>1848911.48</v>
      </c>
      <c r="C1416" s="14">
        <v>1848911.48</v>
      </c>
    </row>
    <row r="1417" spans="1:3" x14ac:dyDescent="0.2">
      <c r="A1417" s="14" t="s">
        <v>10030</v>
      </c>
      <c r="B1417" s="14">
        <v>158476.96</v>
      </c>
      <c r="C1417" s="14">
        <v>158476.96</v>
      </c>
    </row>
    <row r="1418" spans="1:3" x14ac:dyDescent="0.2">
      <c r="A1418" s="14" t="s">
        <v>10038</v>
      </c>
      <c r="B1418" s="14">
        <v>181449.14</v>
      </c>
      <c r="C1418" s="14">
        <v>181449.14</v>
      </c>
    </row>
    <row r="1419" spans="1:3" x14ac:dyDescent="0.2">
      <c r="A1419" s="14" t="s">
        <v>10045</v>
      </c>
      <c r="B1419" s="14">
        <v>517236.92</v>
      </c>
      <c r="C1419" s="14">
        <v>517236.92</v>
      </c>
    </row>
    <row r="1420" spans="1:3" x14ac:dyDescent="0.2">
      <c r="A1420" s="14" t="s">
        <v>10052</v>
      </c>
      <c r="B1420" s="14">
        <v>488820.71</v>
      </c>
      <c r="C1420" s="14">
        <v>488820.71</v>
      </c>
    </row>
    <row r="1421" spans="1:3" x14ac:dyDescent="0.2">
      <c r="A1421" s="14" t="s">
        <v>10058</v>
      </c>
      <c r="B1421" s="14">
        <v>1030290.69</v>
      </c>
      <c r="C1421" s="14">
        <v>1030290.69</v>
      </c>
    </row>
    <row r="1422" spans="1:3" x14ac:dyDescent="0.2">
      <c r="A1422" s="14" t="s">
        <v>10066</v>
      </c>
      <c r="B1422" s="14">
        <v>178522.94</v>
      </c>
      <c r="C1422" s="14">
        <v>178522.94</v>
      </c>
    </row>
    <row r="1423" spans="1:3" x14ac:dyDescent="0.2">
      <c r="A1423" s="14" t="s">
        <v>10073</v>
      </c>
      <c r="B1423" s="14">
        <v>11166.74</v>
      </c>
      <c r="C1423" s="14">
        <v>11166.74</v>
      </c>
    </row>
    <row r="1424" spans="1:3" x14ac:dyDescent="0.2">
      <c r="A1424" s="14" t="s">
        <v>10079</v>
      </c>
      <c r="B1424" s="14">
        <v>726732.17</v>
      </c>
      <c r="C1424" s="14">
        <v>726732.17</v>
      </c>
    </row>
    <row r="1425" spans="1:3" x14ac:dyDescent="0.2">
      <c r="A1425" s="14" t="s">
        <v>10086</v>
      </c>
      <c r="B1425" s="14">
        <v>216319.44</v>
      </c>
      <c r="C1425" s="14">
        <v>216319.44</v>
      </c>
    </row>
    <row r="1426" spans="1:3" x14ac:dyDescent="0.2">
      <c r="A1426" s="14" t="s">
        <v>10091</v>
      </c>
      <c r="B1426" s="14">
        <v>604347</v>
      </c>
      <c r="C1426" s="14">
        <v>604347</v>
      </c>
    </row>
    <row r="1427" spans="1:3" x14ac:dyDescent="0.2">
      <c r="A1427" s="14" t="s">
        <v>10100</v>
      </c>
      <c r="B1427" s="14">
        <v>345748.42</v>
      </c>
      <c r="C1427" s="14">
        <v>345748.42</v>
      </c>
    </row>
    <row r="1428" spans="1:3" x14ac:dyDescent="0.2">
      <c r="A1428" s="14" t="s">
        <v>10104</v>
      </c>
      <c r="B1428" s="14">
        <v>2073508.69</v>
      </c>
      <c r="C1428" s="14">
        <v>2073508.69</v>
      </c>
    </row>
    <row r="1429" spans="1:3" x14ac:dyDescent="0.2">
      <c r="A1429" s="14" t="s">
        <v>10109</v>
      </c>
      <c r="B1429" s="14">
        <v>1280862.6200000001</v>
      </c>
      <c r="C1429" s="14">
        <v>1280862.6200000001</v>
      </c>
    </row>
    <row r="1430" spans="1:3" x14ac:dyDescent="0.2">
      <c r="A1430" s="14" t="s">
        <v>10114</v>
      </c>
      <c r="B1430" s="14">
        <v>3366452.75</v>
      </c>
      <c r="C1430" s="14">
        <v>3366452.75</v>
      </c>
    </row>
    <row r="1431" spans="1:3" x14ac:dyDescent="0.2">
      <c r="A1431" s="14" t="s">
        <v>10119</v>
      </c>
      <c r="B1431" s="14">
        <v>876730.19</v>
      </c>
      <c r="C1431" s="14">
        <v>876730.19</v>
      </c>
    </row>
    <row r="1432" spans="1:3" x14ac:dyDescent="0.2">
      <c r="A1432" s="14" t="s">
        <v>10124</v>
      </c>
      <c r="B1432" s="14">
        <v>780007.21</v>
      </c>
      <c r="C1432" s="14">
        <v>780007.21</v>
      </c>
    </row>
    <row r="1433" spans="1:3" x14ac:dyDescent="0.2">
      <c r="A1433" s="14" t="s">
        <v>10128</v>
      </c>
      <c r="B1433" s="14">
        <v>337538.67</v>
      </c>
      <c r="C1433" s="14">
        <v>337538.67</v>
      </c>
    </row>
    <row r="1434" spans="1:3" x14ac:dyDescent="0.2">
      <c r="A1434" s="14" t="s">
        <v>10133</v>
      </c>
      <c r="B1434" s="14">
        <v>958972.15</v>
      </c>
      <c r="C1434" s="14">
        <v>958972.15</v>
      </c>
    </row>
    <row r="1435" spans="1:3" x14ac:dyDescent="0.2">
      <c r="A1435" s="14" t="s">
        <v>10138</v>
      </c>
      <c r="B1435" s="14">
        <v>3595001.4</v>
      </c>
      <c r="C1435" s="14">
        <v>3595001.4</v>
      </c>
    </row>
    <row r="1436" spans="1:3" x14ac:dyDescent="0.2">
      <c r="A1436" s="14" t="s">
        <v>10146</v>
      </c>
      <c r="B1436" s="14">
        <v>25866544.59</v>
      </c>
      <c r="C1436" s="14">
        <v>25866544.59</v>
      </c>
    </row>
    <row r="1437" spans="1:3" x14ac:dyDescent="0.2">
      <c r="A1437" s="14" t="s">
        <v>10154</v>
      </c>
      <c r="B1437" s="14">
        <v>7938698.5599999996</v>
      </c>
      <c r="C1437" s="14">
        <v>7938698.5599999996</v>
      </c>
    </row>
    <row r="1438" spans="1:3" x14ac:dyDescent="0.2">
      <c r="A1438" s="14" t="s">
        <v>10162</v>
      </c>
      <c r="B1438" s="14">
        <v>1947737.24</v>
      </c>
      <c r="C1438" s="14">
        <v>1947737.24</v>
      </c>
    </row>
    <row r="1439" spans="1:3" x14ac:dyDescent="0.2">
      <c r="A1439" s="14" t="s">
        <v>10172</v>
      </c>
      <c r="B1439" s="14">
        <v>2688476.99</v>
      </c>
      <c r="C1439" s="14">
        <v>2688476.99</v>
      </c>
    </row>
    <row r="1440" spans="1:3" x14ac:dyDescent="0.2">
      <c r="A1440" s="14" t="s">
        <v>10182</v>
      </c>
      <c r="B1440" s="14">
        <v>2483988.31</v>
      </c>
      <c r="C1440" s="14">
        <v>2483988.31</v>
      </c>
    </row>
    <row r="1441" spans="1:3" x14ac:dyDescent="0.2">
      <c r="A1441" s="14" t="s">
        <v>10191</v>
      </c>
      <c r="B1441" s="14">
        <v>32779475.629999999</v>
      </c>
      <c r="C1441" s="14">
        <v>32779475.629999999</v>
      </c>
    </row>
    <row r="1442" spans="1:3" x14ac:dyDescent="0.2">
      <c r="A1442" s="14" t="s">
        <v>10197</v>
      </c>
      <c r="B1442" s="14">
        <v>988166.54</v>
      </c>
      <c r="C1442" s="14">
        <v>988166.54</v>
      </c>
    </row>
    <row r="1443" spans="1:3" x14ac:dyDescent="0.2">
      <c r="A1443" s="14" t="s">
        <v>10202</v>
      </c>
      <c r="B1443" s="14">
        <v>7490050.4100000001</v>
      </c>
      <c r="C1443" s="14">
        <v>7490050.4100000001</v>
      </c>
    </row>
    <row r="1444" spans="1:3" x14ac:dyDescent="0.2">
      <c r="A1444" s="14" t="s">
        <v>10207</v>
      </c>
      <c r="B1444" s="14">
        <v>1459478.37</v>
      </c>
      <c r="C1444" s="14">
        <v>1459478.37</v>
      </c>
    </row>
    <row r="1445" spans="1:3" x14ac:dyDescent="0.2">
      <c r="A1445" s="14" t="s">
        <v>10213</v>
      </c>
      <c r="B1445" s="14">
        <v>988688.82</v>
      </c>
      <c r="C1445" s="14">
        <v>988688.82</v>
      </c>
    </row>
    <row r="1446" spans="1:3" x14ac:dyDescent="0.2">
      <c r="A1446" s="14" t="s">
        <v>10219</v>
      </c>
      <c r="B1446" s="14">
        <v>614852.19999999995</v>
      </c>
      <c r="C1446" s="14">
        <v>614852.19999999995</v>
      </c>
    </row>
    <row r="1447" spans="1:3" x14ac:dyDescent="0.2">
      <c r="A1447" s="14" t="s">
        <v>10225</v>
      </c>
      <c r="B1447" s="14">
        <v>682335.2</v>
      </c>
      <c r="C1447" s="14">
        <v>682335.2</v>
      </c>
    </row>
    <row r="1448" spans="1:3" x14ac:dyDescent="0.2">
      <c r="A1448" s="14" t="s">
        <v>10229</v>
      </c>
      <c r="B1448" s="14">
        <v>1991559.55</v>
      </c>
      <c r="C1448" s="14">
        <v>1991559.55</v>
      </c>
    </row>
    <row r="1449" spans="1:3" x14ac:dyDescent="0.2">
      <c r="A1449" s="14" t="s">
        <v>10235</v>
      </c>
      <c r="B1449" s="14">
        <v>2463626.96</v>
      </c>
      <c r="C1449" s="14">
        <v>2463626.96</v>
      </c>
    </row>
    <row r="1450" spans="1:3" x14ac:dyDescent="0.2">
      <c r="A1450" s="14" t="s">
        <v>10241</v>
      </c>
      <c r="B1450" s="14">
        <v>778215.64</v>
      </c>
      <c r="C1450" s="14">
        <v>778215.64</v>
      </c>
    </row>
    <row r="1451" spans="1:3" x14ac:dyDescent="0.2">
      <c r="A1451" s="14" t="s">
        <v>10246</v>
      </c>
      <c r="B1451" s="14">
        <v>3500000</v>
      </c>
      <c r="C1451" s="14">
        <v>3500000</v>
      </c>
    </row>
    <row r="1452" spans="1:3" x14ac:dyDescent="0.2">
      <c r="A1452" s="14" t="s">
        <v>10255</v>
      </c>
      <c r="B1452" s="14">
        <v>762000</v>
      </c>
      <c r="C1452" s="14">
        <v>762000</v>
      </c>
    </row>
    <row r="1453" spans="1:3" x14ac:dyDescent="0.2">
      <c r="A1453" s="14" t="s">
        <v>10264</v>
      </c>
      <c r="B1453" s="14">
        <v>5411390</v>
      </c>
      <c r="C1453" s="14">
        <v>5411390</v>
      </c>
    </row>
    <row r="1454" spans="1:3" x14ac:dyDescent="0.2">
      <c r="A1454" s="14" t="s">
        <v>10273</v>
      </c>
      <c r="B1454" s="14">
        <v>215380</v>
      </c>
      <c r="C1454" s="14">
        <v>215380</v>
      </c>
    </row>
    <row r="1455" spans="1:3" x14ac:dyDescent="0.2">
      <c r="A1455" s="14" t="s">
        <v>10277</v>
      </c>
      <c r="B1455" s="14">
        <v>156358.12</v>
      </c>
      <c r="C1455" s="14">
        <v>0</v>
      </c>
    </row>
    <row r="1456" spans="1:3" x14ac:dyDescent="0.2">
      <c r="A1456" s="14" t="s">
        <v>10284</v>
      </c>
      <c r="B1456" s="14">
        <v>104788</v>
      </c>
      <c r="C1456" s="14">
        <v>104788</v>
      </c>
    </row>
    <row r="1457" spans="1:3" x14ac:dyDescent="0.2">
      <c r="A1457" s="14" t="s">
        <v>10284</v>
      </c>
      <c r="B1457" s="14">
        <v>52394</v>
      </c>
      <c r="C1457" s="14">
        <v>52394</v>
      </c>
    </row>
    <row r="1458" spans="1:3" x14ac:dyDescent="0.2">
      <c r="A1458" s="14" t="s">
        <v>10284</v>
      </c>
      <c r="B1458" s="14">
        <v>104788</v>
      </c>
      <c r="C1458" s="14">
        <v>104788</v>
      </c>
    </row>
    <row r="1459" spans="1:3" x14ac:dyDescent="0.2">
      <c r="A1459" s="14" t="s">
        <v>10289</v>
      </c>
      <c r="B1459" s="14">
        <v>9900</v>
      </c>
      <c r="C1459" s="14">
        <v>16500</v>
      </c>
    </row>
    <row r="1460" spans="1:3" x14ac:dyDescent="0.2">
      <c r="A1460" s="14" t="s">
        <v>10289</v>
      </c>
      <c r="B1460" s="14">
        <v>6600</v>
      </c>
      <c r="C1460" s="14">
        <v>16500</v>
      </c>
    </row>
    <row r="1461" spans="1:3" x14ac:dyDescent="0.2">
      <c r="A1461" s="14" t="s">
        <v>10296</v>
      </c>
      <c r="B1461" s="14">
        <v>446283.27</v>
      </c>
      <c r="C1461" s="14">
        <v>446283.27</v>
      </c>
    </row>
    <row r="1462" spans="1:3" x14ac:dyDescent="0.2">
      <c r="A1462" s="14" t="s">
        <v>10302</v>
      </c>
      <c r="B1462" s="14">
        <v>476486.18</v>
      </c>
      <c r="C1462" s="14">
        <v>476486.18</v>
      </c>
    </row>
    <row r="1463" spans="1:3" x14ac:dyDescent="0.2">
      <c r="A1463" s="14" t="s">
        <v>10305</v>
      </c>
      <c r="B1463" s="14">
        <v>214218.4</v>
      </c>
      <c r="C1463" s="14">
        <v>214218.4</v>
      </c>
    </row>
    <row r="1464" spans="1:3" x14ac:dyDescent="0.2">
      <c r="A1464" s="14" t="s">
        <v>10313</v>
      </c>
      <c r="B1464" s="14">
        <v>58498.02</v>
      </c>
      <c r="C1464" s="14">
        <v>58498.2</v>
      </c>
    </row>
    <row r="1465" spans="1:3" x14ac:dyDescent="0.2">
      <c r="A1465" s="14" t="s">
        <v>10313</v>
      </c>
      <c r="B1465" s="14">
        <v>10800</v>
      </c>
      <c r="C1465" s="14">
        <v>58498.2</v>
      </c>
    </row>
    <row r="1466" spans="1:3" x14ac:dyDescent="0.2">
      <c r="A1466" s="14" t="s">
        <v>10320</v>
      </c>
      <c r="B1466" s="14">
        <v>5928.21</v>
      </c>
      <c r="C1466" s="14">
        <v>5928.21</v>
      </c>
    </row>
    <row r="1467" spans="1:3" x14ac:dyDescent="0.2">
      <c r="A1467" s="14" t="s">
        <v>10326</v>
      </c>
      <c r="B1467" s="14">
        <v>859843.47</v>
      </c>
      <c r="C1467" s="14">
        <v>859843.47</v>
      </c>
    </row>
    <row r="1468" spans="1:3" x14ac:dyDescent="0.2">
      <c r="A1468" s="14" t="s">
        <v>10332</v>
      </c>
      <c r="B1468" s="14">
        <v>125000000</v>
      </c>
      <c r="C1468" s="14">
        <v>125000000</v>
      </c>
    </row>
    <row r="1469" spans="1:3" x14ac:dyDescent="0.2">
      <c r="A1469" s="14" t="s">
        <v>10335</v>
      </c>
      <c r="B1469" s="14">
        <v>6677167.54</v>
      </c>
      <c r="C1469" s="14">
        <v>7224718.7000000002</v>
      </c>
    </row>
    <row r="1470" spans="1:3" x14ac:dyDescent="0.2">
      <c r="A1470" s="14" t="s">
        <v>10344</v>
      </c>
      <c r="B1470" s="14">
        <v>86231.43</v>
      </c>
      <c r="C1470" s="14">
        <v>86231.43</v>
      </c>
    </row>
    <row r="1471" spans="1:3" x14ac:dyDescent="0.2">
      <c r="A1471" s="14" t="s">
        <v>10350</v>
      </c>
      <c r="B1471" s="14">
        <v>572183.27</v>
      </c>
      <c r="C1471" s="14">
        <v>572183.27</v>
      </c>
    </row>
    <row r="1472" spans="1:3" x14ac:dyDescent="0.2">
      <c r="A1472" s="14" t="s">
        <v>10356</v>
      </c>
      <c r="B1472" s="14">
        <v>1861846</v>
      </c>
      <c r="C1472" s="14">
        <v>5000000</v>
      </c>
    </row>
    <row r="1473" spans="1:3" x14ac:dyDescent="0.2">
      <c r="A1473" s="14" t="s">
        <v>10366</v>
      </c>
      <c r="B1473" s="14">
        <v>643090.86</v>
      </c>
      <c r="C1473" s="14">
        <v>643090.86</v>
      </c>
    </row>
    <row r="1474" spans="1:3" x14ac:dyDescent="0.2">
      <c r="A1474" s="14" t="s">
        <v>10373</v>
      </c>
      <c r="B1474" s="14">
        <v>15833.33</v>
      </c>
      <c r="C1474" s="14">
        <v>15833.33</v>
      </c>
    </row>
    <row r="1475" spans="1:3" x14ac:dyDescent="0.2">
      <c r="A1475" s="14" t="s">
        <v>10378</v>
      </c>
      <c r="B1475" s="14">
        <v>223481.12</v>
      </c>
      <c r="C1475" s="14">
        <v>223481.12</v>
      </c>
    </row>
    <row r="1476" spans="1:3" x14ac:dyDescent="0.2">
      <c r="A1476" s="14" t="s">
        <v>10378</v>
      </c>
      <c r="B1476" s="14">
        <v>223481.12</v>
      </c>
      <c r="C1476" s="14">
        <v>223481.12</v>
      </c>
    </row>
    <row r="1477" spans="1:3" x14ac:dyDescent="0.2">
      <c r="A1477" s="14" t="s">
        <v>10383</v>
      </c>
      <c r="B1477" s="14">
        <v>479954.24</v>
      </c>
      <c r="C1477" s="14">
        <v>479954.24</v>
      </c>
    </row>
    <row r="1478" spans="1:3" x14ac:dyDescent="0.2">
      <c r="A1478" s="14" t="s">
        <v>10387</v>
      </c>
      <c r="B1478" s="14">
        <v>469790.29</v>
      </c>
      <c r="C1478" s="14">
        <v>469790.29</v>
      </c>
    </row>
    <row r="1479" spans="1:3" x14ac:dyDescent="0.2">
      <c r="A1479" s="14" t="s">
        <v>10391</v>
      </c>
      <c r="B1479" s="14">
        <v>476994.25</v>
      </c>
      <c r="C1479" s="14">
        <v>476994.25</v>
      </c>
    </row>
    <row r="1480" spans="1:3" x14ac:dyDescent="0.2">
      <c r="A1480" s="14" t="s">
        <v>10395</v>
      </c>
      <c r="B1480" s="14">
        <v>942294.1</v>
      </c>
      <c r="C1480" s="14">
        <v>942294.1</v>
      </c>
    </row>
    <row r="1481" spans="1:3" x14ac:dyDescent="0.2">
      <c r="A1481" s="14" t="s">
        <v>10399</v>
      </c>
      <c r="B1481" s="14">
        <v>1317480.99</v>
      </c>
      <c r="C1481" s="14">
        <v>1317480.99</v>
      </c>
    </row>
    <row r="1482" spans="1:3" x14ac:dyDescent="0.2">
      <c r="A1482" s="14" t="s">
        <v>10402</v>
      </c>
      <c r="B1482" s="14">
        <v>439756.91</v>
      </c>
      <c r="C1482" s="14">
        <v>439756.91</v>
      </c>
    </row>
    <row r="1483" spans="1:3" x14ac:dyDescent="0.2">
      <c r="A1483" s="14" t="s">
        <v>10406</v>
      </c>
      <c r="B1483" s="14">
        <v>1454793.33</v>
      </c>
      <c r="C1483" s="14">
        <v>1454793.33</v>
      </c>
    </row>
    <row r="1484" spans="1:3" x14ac:dyDescent="0.2">
      <c r="A1484" s="14" t="s">
        <v>10410</v>
      </c>
      <c r="B1484" s="14">
        <v>763210.72</v>
      </c>
      <c r="C1484" s="14">
        <v>763210.72</v>
      </c>
    </row>
    <row r="1485" spans="1:3" x14ac:dyDescent="0.2">
      <c r="A1485" s="14" t="s">
        <v>10414</v>
      </c>
      <c r="B1485" s="14">
        <v>810441.14</v>
      </c>
      <c r="C1485" s="14">
        <v>810441.14</v>
      </c>
    </row>
    <row r="1486" spans="1:3" x14ac:dyDescent="0.2">
      <c r="A1486" s="14" t="s">
        <v>10417</v>
      </c>
      <c r="B1486" s="14">
        <v>1303921.78</v>
      </c>
      <c r="C1486" s="14">
        <v>1303921.78</v>
      </c>
    </row>
    <row r="1487" spans="1:3" x14ac:dyDescent="0.2">
      <c r="A1487" s="14" t="s">
        <v>10424</v>
      </c>
      <c r="B1487" s="14">
        <v>1202409.6599999999</v>
      </c>
      <c r="C1487" s="14">
        <v>1202409.6599999999</v>
      </c>
    </row>
    <row r="1488" spans="1:3" x14ac:dyDescent="0.2">
      <c r="A1488" s="14" t="s">
        <v>10431</v>
      </c>
      <c r="B1488" s="14">
        <v>1155297.8</v>
      </c>
      <c r="C1488" s="14">
        <v>1155297.8</v>
      </c>
    </row>
    <row r="1489" spans="1:3" x14ac:dyDescent="0.2">
      <c r="A1489" s="14" t="s">
        <v>10438</v>
      </c>
      <c r="B1489" s="14">
        <v>3130444.46</v>
      </c>
      <c r="C1489" s="14">
        <v>3130444.46</v>
      </c>
    </row>
    <row r="1490" spans="1:3" x14ac:dyDescent="0.2">
      <c r="A1490" s="14" t="s">
        <v>10442</v>
      </c>
      <c r="B1490" s="14">
        <v>5253857.71</v>
      </c>
      <c r="C1490" s="14">
        <v>5253857.71</v>
      </c>
    </row>
    <row r="1491" spans="1:3" x14ac:dyDescent="0.2">
      <c r="A1491" s="14" t="s">
        <v>10446</v>
      </c>
      <c r="B1491" s="14">
        <v>3703210.26</v>
      </c>
      <c r="C1491" s="14">
        <v>3703210.26</v>
      </c>
    </row>
    <row r="1492" spans="1:3" x14ac:dyDescent="0.2">
      <c r="A1492" s="14" t="s">
        <v>10450</v>
      </c>
      <c r="B1492" s="14">
        <v>4129881.78</v>
      </c>
      <c r="C1492" s="14">
        <v>4129881.78</v>
      </c>
    </row>
    <row r="1493" spans="1:3" x14ac:dyDescent="0.2">
      <c r="A1493" s="14" t="s">
        <v>10454</v>
      </c>
      <c r="B1493" s="14">
        <v>89958</v>
      </c>
      <c r="C1493" s="14">
        <v>87259.26</v>
      </c>
    </row>
    <row r="1494" spans="1:3" x14ac:dyDescent="0.2">
      <c r="A1494" s="14" t="s">
        <v>10465</v>
      </c>
      <c r="B1494" s="14">
        <v>572211.17000000004</v>
      </c>
      <c r="C1494" s="14">
        <v>572211.17000000004</v>
      </c>
    </row>
    <row r="1495" spans="1:3" x14ac:dyDescent="0.2">
      <c r="A1495" s="14" t="s">
        <v>10469</v>
      </c>
      <c r="B1495" s="14">
        <v>576260.71</v>
      </c>
      <c r="C1495" s="14">
        <v>576260.71</v>
      </c>
    </row>
    <row r="1496" spans="1:3" x14ac:dyDescent="0.2">
      <c r="A1496" s="14" t="s">
        <v>10473</v>
      </c>
      <c r="B1496" s="14">
        <v>3525594.77</v>
      </c>
      <c r="C1496" s="14">
        <v>3525594.77</v>
      </c>
    </row>
    <row r="1497" spans="1:3" x14ac:dyDescent="0.2">
      <c r="A1497" s="14" t="s">
        <v>10477</v>
      </c>
      <c r="B1497" s="14">
        <v>478146.21</v>
      </c>
      <c r="C1497" s="14">
        <v>478146.21</v>
      </c>
    </row>
    <row r="1498" spans="1:3" x14ac:dyDescent="0.2">
      <c r="A1498" s="14" t="s">
        <v>10481</v>
      </c>
      <c r="B1498" s="14">
        <v>732453.12</v>
      </c>
      <c r="C1498" s="14">
        <v>732453.12</v>
      </c>
    </row>
    <row r="1499" spans="1:3" x14ac:dyDescent="0.2">
      <c r="A1499" s="14" t="s">
        <v>10485</v>
      </c>
      <c r="B1499" s="14">
        <v>388797</v>
      </c>
      <c r="C1499" s="14">
        <v>388797</v>
      </c>
    </row>
    <row r="1500" spans="1:3" x14ac:dyDescent="0.2">
      <c r="A1500" s="14" t="s">
        <v>10489</v>
      </c>
      <c r="B1500" s="14">
        <v>1336724.93</v>
      </c>
      <c r="C1500" s="14">
        <v>1336724.93</v>
      </c>
    </row>
    <row r="1501" spans="1:3" x14ac:dyDescent="0.2">
      <c r="A1501" s="14" t="s">
        <v>10493</v>
      </c>
      <c r="B1501" s="14">
        <v>472618.31</v>
      </c>
      <c r="C1501" s="14">
        <v>472618.31</v>
      </c>
    </row>
    <row r="1502" spans="1:3" x14ac:dyDescent="0.2">
      <c r="A1502" s="14" t="s">
        <v>10497</v>
      </c>
      <c r="B1502" s="14">
        <v>449533.21</v>
      </c>
      <c r="C1502" s="14">
        <v>449533.21</v>
      </c>
    </row>
    <row r="1503" spans="1:3" x14ac:dyDescent="0.2">
      <c r="A1503" s="14" t="s">
        <v>10501</v>
      </c>
      <c r="B1503" s="14">
        <v>165147.95000000001</v>
      </c>
      <c r="C1503" s="14">
        <v>165147.95000000001</v>
      </c>
    </row>
    <row r="1504" spans="1:3" x14ac:dyDescent="0.2">
      <c r="A1504" s="14" t="s">
        <v>10505</v>
      </c>
      <c r="B1504" s="14">
        <v>6965684.8200000003</v>
      </c>
      <c r="C1504" s="14">
        <v>6965684.8200000003</v>
      </c>
    </row>
    <row r="1505" spans="1:3" x14ac:dyDescent="0.2">
      <c r="A1505" s="14" t="s">
        <v>10509</v>
      </c>
      <c r="B1505" s="14">
        <v>15204799.23</v>
      </c>
      <c r="C1505" s="14">
        <v>15204799.23</v>
      </c>
    </row>
    <row r="1506" spans="1:3" x14ac:dyDescent="0.2">
      <c r="A1506" s="14" t="s">
        <v>10513</v>
      </c>
      <c r="B1506" s="14">
        <v>470108.25</v>
      </c>
      <c r="C1506" s="14">
        <v>470108.25</v>
      </c>
    </row>
    <row r="1507" spans="1:3" x14ac:dyDescent="0.2">
      <c r="A1507" s="14" t="s">
        <v>10517</v>
      </c>
      <c r="B1507" s="14">
        <v>468677.1</v>
      </c>
      <c r="C1507" s="14">
        <v>468677.1</v>
      </c>
    </row>
    <row r="1508" spans="1:3" x14ac:dyDescent="0.2">
      <c r="A1508" s="14" t="s">
        <v>10522</v>
      </c>
      <c r="B1508" s="14">
        <v>120000</v>
      </c>
      <c r="C1508" s="14">
        <v>120000</v>
      </c>
    </row>
    <row r="1509" spans="1:3" x14ac:dyDescent="0.2">
      <c r="A1509" s="14" t="s">
        <v>10529</v>
      </c>
      <c r="B1509" s="14">
        <v>200000</v>
      </c>
      <c r="C1509" s="14">
        <v>200000</v>
      </c>
    </row>
    <row r="1510" spans="1:3" x14ac:dyDescent="0.2">
      <c r="A1510" s="14" t="s">
        <v>10535</v>
      </c>
      <c r="B1510" s="14">
        <v>30994015.359999999</v>
      </c>
      <c r="C1510" s="14">
        <v>30994015.359999999</v>
      </c>
    </row>
    <row r="1511" spans="1:3" x14ac:dyDescent="0.2">
      <c r="A1511" s="14" t="s">
        <v>10540</v>
      </c>
      <c r="B1511" s="14">
        <v>1407738.23</v>
      </c>
      <c r="C1511" s="14">
        <v>1407738.23</v>
      </c>
    </row>
    <row r="1512" spans="1:3" x14ac:dyDescent="0.2">
      <c r="A1512" s="14" t="s">
        <v>10545</v>
      </c>
      <c r="B1512" s="14">
        <v>9676808.1099999994</v>
      </c>
      <c r="C1512" s="14">
        <v>17185643.289999999</v>
      </c>
    </row>
    <row r="1513" spans="1:3" x14ac:dyDescent="0.2">
      <c r="A1513" s="14" t="s">
        <v>10553</v>
      </c>
      <c r="B1513" s="14">
        <v>10000000</v>
      </c>
      <c r="C1513" s="14">
        <v>10000000</v>
      </c>
    </row>
    <row r="1514" spans="1:3" x14ac:dyDescent="0.2">
      <c r="A1514" s="14" t="s">
        <v>10560</v>
      </c>
      <c r="B1514" s="14">
        <v>51567333</v>
      </c>
      <c r="C1514" s="14">
        <v>51567333</v>
      </c>
    </row>
    <row r="1515" spans="1:3" x14ac:dyDescent="0.2">
      <c r="A1515" s="14" t="s">
        <v>10568</v>
      </c>
      <c r="B1515" s="14">
        <v>2000000</v>
      </c>
      <c r="C1515" s="14">
        <v>2000000</v>
      </c>
    </row>
    <row r="1516" spans="1:3" x14ac:dyDescent="0.2">
      <c r="A1516" s="14" t="s">
        <v>10575</v>
      </c>
      <c r="B1516" s="14">
        <v>17242262.960000001</v>
      </c>
      <c r="C1516" s="14">
        <v>26528256.140000001</v>
      </c>
    </row>
    <row r="1517" spans="1:3" x14ac:dyDescent="0.2">
      <c r="A1517" s="14" t="s">
        <v>10580</v>
      </c>
      <c r="B1517" s="14">
        <v>1294521.43</v>
      </c>
      <c r="C1517" s="14">
        <v>1294521.43</v>
      </c>
    </row>
    <row r="1518" spans="1:3" x14ac:dyDescent="0.2">
      <c r="A1518" s="14" t="s">
        <v>10588</v>
      </c>
      <c r="B1518" s="14">
        <v>1171033.25</v>
      </c>
      <c r="C1518" s="14">
        <v>1421954.39</v>
      </c>
    </row>
    <row r="1519" spans="1:3" x14ac:dyDescent="0.2">
      <c r="A1519" s="14" t="s">
        <v>10595</v>
      </c>
      <c r="B1519" s="14">
        <v>2486967.6</v>
      </c>
      <c r="C1519" s="14">
        <v>2486967.6</v>
      </c>
    </row>
    <row r="1520" spans="1:3" x14ac:dyDescent="0.2">
      <c r="A1520" s="14" t="s">
        <v>10602</v>
      </c>
      <c r="B1520" s="14">
        <v>1779123.22</v>
      </c>
      <c r="C1520" s="14">
        <v>1779123.22</v>
      </c>
    </row>
    <row r="1521" spans="1:3" x14ac:dyDescent="0.2">
      <c r="A1521" s="14" t="s">
        <v>10609</v>
      </c>
      <c r="B1521" s="14">
        <v>1088694.46</v>
      </c>
      <c r="C1521" s="14">
        <v>1088694.46</v>
      </c>
    </row>
    <row r="1522" spans="1:3" x14ac:dyDescent="0.2">
      <c r="A1522" s="14" t="s">
        <v>10613</v>
      </c>
      <c r="B1522" s="14">
        <v>923694.5</v>
      </c>
      <c r="C1522" s="14">
        <v>923694.5</v>
      </c>
    </row>
    <row r="1523" spans="1:3" x14ac:dyDescent="0.2">
      <c r="A1523" s="14" t="s">
        <v>10617</v>
      </c>
      <c r="B1523" s="14">
        <v>4742784.8899999997</v>
      </c>
      <c r="C1523" s="14">
        <v>4742784.8899999997</v>
      </c>
    </row>
    <row r="1524" spans="1:3" x14ac:dyDescent="0.2">
      <c r="A1524" s="14" t="s">
        <v>10621</v>
      </c>
      <c r="B1524" s="14">
        <v>4619162.43</v>
      </c>
      <c r="C1524" s="14">
        <v>4619162.43</v>
      </c>
    </row>
    <row r="1525" spans="1:3" x14ac:dyDescent="0.2">
      <c r="A1525" s="14" t="s">
        <v>10625</v>
      </c>
      <c r="B1525" s="14">
        <v>1565589.24</v>
      </c>
      <c r="C1525" s="14">
        <v>1565589.24</v>
      </c>
    </row>
    <row r="1526" spans="1:3" x14ac:dyDescent="0.2">
      <c r="A1526" s="14" t="s">
        <v>10629</v>
      </c>
      <c r="B1526" s="14">
        <v>1958111.78</v>
      </c>
      <c r="C1526" s="14">
        <v>1958111.78</v>
      </c>
    </row>
    <row r="1527" spans="1:3" x14ac:dyDescent="0.2">
      <c r="A1527" s="14" t="s">
        <v>10633</v>
      </c>
      <c r="B1527" s="14">
        <v>863079.7</v>
      </c>
      <c r="C1527" s="14">
        <v>863079.7</v>
      </c>
    </row>
    <row r="1528" spans="1:3" x14ac:dyDescent="0.2">
      <c r="A1528" s="14" t="s">
        <v>10637</v>
      </c>
      <c r="B1528" s="14">
        <v>4964726.18</v>
      </c>
      <c r="C1528" s="14">
        <v>4964726.18</v>
      </c>
    </row>
    <row r="1529" spans="1:3" x14ac:dyDescent="0.2">
      <c r="A1529" s="14" t="s">
        <v>10641</v>
      </c>
      <c r="B1529" s="14">
        <v>5155934.22</v>
      </c>
      <c r="C1529" s="14">
        <v>5155934.22</v>
      </c>
    </row>
    <row r="1530" spans="1:3" x14ac:dyDescent="0.2">
      <c r="A1530" s="14" t="s">
        <v>10645</v>
      </c>
      <c r="B1530" s="14">
        <v>639639.9</v>
      </c>
      <c r="C1530" s="14">
        <v>639639.9</v>
      </c>
    </row>
    <row r="1531" spans="1:3" x14ac:dyDescent="0.2">
      <c r="A1531" s="14" t="s">
        <v>10649</v>
      </c>
      <c r="B1531" s="14">
        <v>2680187.73</v>
      </c>
      <c r="C1531" s="14">
        <v>2680187.73</v>
      </c>
    </row>
    <row r="1532" spans="1:3" x14ac:dyDescent="0.2">
      <c r="A1532" s="14" t="s">
        <v>10653</v>
      </c>
      <c r="B1532" s="14">
        <v>5189998.6399999997</v>
      </c>
      <c r="C1532" s="14">
        <v>5189998.6399999997</v>
      </c>
    </row>
    <row r="1533" spans="1:3" x14ac:dyDescent="0.2">
      <c r="A1533" s="14" t="s">
        <v>10658</v>
      </c>
      <c r="B1533" s="14">
        <v>5109549.5999999996</v>
      </c>
      <c r="C1533" s="14">
        <v>5109549.5999999996</v>
      </c>
    </row>
    <row r="1534" spans="1:3" x14ac:dyDescent="0.2">
      <c r="A1534" s="14" t="s">
        <v>10662</v>
      </c>
      <c r="B1534" s="14">
        <v>479218.74</v>
      </c>
      <c r="C1534" s="14">
        <v>479218.74</v>
      </c>
    </row>
    <row r="1535" spans="1:3" x14ac:dyDescent="0.2">
      <c r="A1535" s="14" t="s">
        <v>10665</v>
      </c>
      <c r="B1535" s="14">
        <v>1536971.2</v>
      </c>
      <c r="C1535" s="14">
        <v>1536971.2</v>
      </c>
    </row>
    <row r="1536" spans="1:3" x14ac:dyDescent="0.2">
      <c r="A1536" s="14" t="s">
        <v>10672</v>
      </c>
      <c r="B1536" s="14">
        <v>1143969.94</v>
      </c>
      <c r="C1536" s="14">
        <v>1143969.94</v>
      </c>
    </row>
    <row r="1537" spans="1:3" x14ac:dyDescent="0.2">
      <c r="A1537" s="14" t="s">
        <v>10679</v>
      </c>
      <c r="B1537" s="14">
        <v>345961.08</v>
      </c>
      <c r="C1537" s="14">
        <v>345961.08</v>
      </c>
    </row>
    <row r="1538" spans="1:3" x14ac:dyDescent="0.2">
      <c r="A1538" s="14" t="s">
        <v>10686</v>
      </c>
      <c r="B1538" s="14">
        <v>93131.3</v>
      </c>
      <c r="C1538" s="14">
        <v>93131.3</v>
      </c>
    </row>
    <row r="1539" spans="1:3" x14ac:dyDescent="0.2">
      <c r="A1539" s="14" t="s">
        <v>10693</v>
      </c>
      <c r="B1539" s="14">
        <v>11889839.23</v>
      </c>
      <c r="C1539" s="14">
        <v>11889839.23</v>
      </c>
    </row>
    <row r="1540" spans="1:3" x14ac:dyDescent="0.2">
      <c r="A1540" s="14" t="s">
        <v>10701</v>
      </c>
      <c r="B1540" s="14">
        <v>48963.49</v>
      </c>
      <c r="C1540" s="14">
        <v>48963.49</v>
      </c>
    </row>
    <row r="1541" spans="1:3" x14ac:dyDescent="0.2">
      <c r="A1541" s="14" t="s">
        <v>10708</v>
      </c>
      <c r="B1541" s="14">
        <v>299445.78999999998</v>
      </c>
      <c r="C1541" s="14">
        <v>299445.78999999998</v>
      </c>
    </row>
    <row r="1542" spans="1:3" x14ac:dyDescent="0.2">
      <c r="A1542" s="14" t="s">
        <v>10715</v>
      </c>
      <c r="B1542" s="14">
        <v>81289.919999999998</v>
      </c>
      <c r="C1542" s="14">
        <v>81289.919999999998</v>
      </c>
    </row>
    <row r="1543" spans="1:3" x14ac:dyDescent="0.2">
      <c r="A1543" s="14" t="s">
        <v>10722</v>
      </c>
      <c r="B1543" s="14">
        <v>34517.519999999997</v>
      </c>
      <c r="C1543" s="14">
        <v>34517.519999999997</v>
      </c>
    </row>
    <row r="1544" spans="1:3" x14ac:dyDescent="0.2">
      <c r="A1544" s="14" t="s">
        <v>10728</v>
      </c>
      <c r="B1544" s="14">
        <v>342673.04</v>
      </c>
      <c r="C1544" s="14">
        <v>342673.04</v>
      </c>
    </row>
    <row r="1545" spans="1:3" x14ac:dyDescent="0.2">
      <c r="A1545" s="14" t="s">
        <v>10733</v>
      </c>
      <c r="B1545" s="14">
        <v>3033717.3</v>
      </c>
      <c r="C1545" s="14">
        <v>3033717.3</v>
      </c>
    </row>
    <row r="1546" spans="1:3" x14ac:dyDescent="0.2">
      <c r="A1546" s="14" t="s">
        <v>10740</v>
      </c>
      <c r="B1546" s="14">
        <v>103295.23</v>
      </c>
      <c r="C1546" s="14">
        <v>103295.23</v>
      </c>
    </row>
    <row r="1547" spans="1:3" x14ac:dyDescent="0.2">
      <c r="A1547" s="14" t="s">
        <v>10745</v>
      </c>
      <c r="B1547" s="14">
        <v>2689428.41</v>
      </c>
      <c r="C1547" s="14">
        <v>2689428.41</v>
      </c>
    </row>
    <row r="1548" spans="1:3" x14ac:dyDescent="0.2">
      <c r="A1548" s="14" t="s">
        <v>10752</v>
      </c>
      <c r="B1548" s="14">
        <v>1473397.61</v>
      </c>
      <c r="C1548" s="14">
        <v>1473397.61</v>
      </c>
    </row>
    <row r="1549" spans="1:3" x14ac:dyDescent="0.2">
      <c r="A1549" s="14" t="s">
        <v>10757</v>
      </c>
      <c r="B1549" s="14">
        <v>3005289.25</v>
      </c>
      <c r="C1549" s="14">
        <v>3005289.25</v>
      </c>
    </row>
    <row r="1550" spans="1:3" x14ac:dyDescent="0.2">
      <c r="A1550" s="14" t="s">
        <v>10764</v>
      </c>
      <c r="B1550" s="14">
        <v>1102783.19</v>
      </c>
      <c r="C1550" s="14">
        <v>1102783.19</v>
      </c>
    </row>
    <row r="1551" spans="1:3" x14ac:dyDescent="0.2">
      <c r="A1551" s="14" t="s">
        <v>10771</v>
      </c>
      <c r="B1551" s="14">
        <v>418379.27</v>
      </c>
      <c r="C1551" s="14">
        <v>418379.27</v>
      </c>
    </row>
    <row r="1552" spans="1:3" x14ac:dyDescent="0.2">
      <c r="A1552" s="14" t="s">
        <v>10778</v>
      </c>
      <c r="B1552" s="14">
        <v>284491.53999999998</v>
      </c>
      <c r="C1552" s="14">
        <v>284491.53999999998</v>
      </c>
    </row>
    <row r="1553" spans="1:3" x14ac:dyDescent="0.2">
      <c r="A1553" s="14" t="s">
        <v>10785</v>
      </c>
      <c r="B1553" s="14">
        <v>666688.63</v>
      </c>
      <c r="C1553" s="14">
        <v>666688.63</v>
      </c>
    </row>
    <row r="1554" spans="1:3" x14ac:dyDescent="0.2">
      <c r="A1554" s="14" t="s">
        <v>10792</v>
      </c>
      <c r="B1554" s="14">
        <v>694792.52</v>
      </c>
      <c r="C1554" s="14">
        <v>0</v>
      </c>
    </row>
    <row r="1555" spans="1:3" x14ac:dyDescent="0.2">
      <c r="A1555" s="14" t="s">
        <v>10800</v>
      </c>
      <c r="B1555" s="14">
        <v>402938.58</v>
      </c>
      <c r="C1555" s="14">
        <v>0</v>
      </c>
    </row>
    <row r="1556" spans="1:3" x14ac:dyDescent="0.2">
      <c r="A1556" s="14" t="s">
        <v>10808</v>
      </c>
      <c r="B1556" s="14">
        <v>749635.67</v>
      </c>
      <c r="C1556" s="14">
        <v>749635.67</v>
      </c>
    </row>
    <row r="1557" spans="1:3" x14ac:dyDescent="0.2">
      <c r="A1557" s="14" t="s">
        <v>10816</v>
      </c>
      <c r="B1557" s="14">
        <v>15498395</v>
      </c>
      <c r="C1557" s="14">
        <v>15498395</v>
      </c>
    </row>
    <row r="1558" spans="1:3" x14ac:dyDescent="0.2">
      <c r="A1558" s="14" t="s">
        <v>10824</v>
      </c>
      <c r="B1558" s="14">
        <v>993410.92</v>
      </c>
      <c r="C1558" s="14">
        <v>993410.92</v>
      </c>
    </row>
    <row r="1559" spans="1:3" x14ac:dyDescent="0.2">
      <c r="A1559" s="14" t="s">
        <v>10832</v>
      </c>
      <c r="B1559" s="14">
        <v>991895.56</v>
      </c>
      <c r="C1559" s="14">
        <v>991895.56</v>
      </c>
    </row>
    <row r="1560" spans="1:3" x14ac:dyDescent="0.2">
      <c r="A1560" s="14" t="s">
        <v>10837</v>
      </c>
      <c r="B1560" s="14">
        <v>4992874.59</v>
      </c>
      <c r="C1560" s="14">
        <v>4992874.59</v>
      </c>
    </row>
    <row r="1561" spans="1:3" x14ac:dyDescent="0.2">
      <c r="A1561" s="14" t="s">
        <v>10845</v>
      </c>
      <c r="B1561" s="14">
        <v>1960518.36</v>
      </c>
      <c r="C1561" s="14">
        <v>1960518.36</v>
      </c>
    </row>
    <row r="1562" spans="1:3" x14ac:dyDescent="0.2">
      <c r="A1562" s="14" t="s">
        <v>10853</v>
      </c>
      <c r="B1562" s="14">
        <v>2773695.12</v>
      </c>
      <c r="C1562" s="14">
        <v>2773695.12</v>
      </c>
    </row>
    <row r="1563" spans="1:3" x14ac:dyDescent="0.2">
      <c r="A1563" s="14" t="s">
        <v>10861</v>
      </c>
      <c r="B1563" s="14">
        <v>2100000</v>
      </c>
      <c r="C1563" s="14">
        <v>2100000</v>
      </c>
    </row>
    <row r="1564" spans="1:3" x14ac:dyDescent="0.2">
      <c r="A1564" s="14" t="s">
        <v>10869</v>
      </c>
      <c r="B1564" s="14">
        <v>2487837.79</v>
      </c>
      <c r="C1564" s="14">
        <v>2487837.79</v>
      </c>
    </row>
    <row r="1565" spans="1:3" x14ac:dyDescent="0.2">
      <c r="A1565" s="14" t="s">
        <v>10877</v>
      </c>
      <c r="B1565" s="14">
        <v>9855085.3200000003</v>
      </c>
      <c r="C1565" s="14">
        <v>9855085.3200000003</v>
      </c>
    </row>
    <row r="1566" spans="1:3" x14ac:dyDescent="0.2">
      <c r="A1566" s="14" t="s">
        <v>10885</v>
      </c>
      <c r="B1566" s="14">
        <v>1425705.4</v>
      </c>
      <c r="C1566" s="14">
        <v>1425705.4</v>
      </c>
    </row>
    <row r="1567" spans="1:3" x14ac:dyDescent="0.2">
      <c r="A1567" s="14" t="s">
        <v>10893</v>
      </c>
      <c r="B1567" s="14">
        <v>4713914</v>
      </c>
      <c r="C1567" s="14">
        <v>4713914</v>
      </c>
    </row>
    <row r="1568" spans="1:3" x14ac:dyDescent="0.2">
      <c r="A1568" s="14" t="s">
        <v>10900</v>
      </c>
      <c r="B1568" s="14">
        <v>11000000</v>
      </c>
      <c r="C1568" s="14">
        <v>11000000</v>
      </c>
    </row>
    <row r="1569" spans="1:3" x14ac:dyDescent="0.2">
      <c r="A1569" s="14" t="s">
        <v>10908</v>
      </c>
      <c r="B1569" s="14">
        <v>1739008.26</v>
      </c>
      <c r="C1569" s="14">
        <v>1739008.26</v>
      </c>
    </row>
    <row r="1570" spans="1:3" x14ac:dyDescent="0.2">
      <c r="A1570" s="14" t="s">
        <v>10916</v>
      </c>
      <c r="B1570" s="14">
        <v>16291353</v>
      </c>
      <c r="C1570" s="14">
        <v>16291353</v>
      </c>
    </row>
    <row r="1571" spans="1:3" x14ac:dyDescent="0.2">
      <c r="A1571" s="14" t="s">
        <v>10924</v>
      </c>
      <c r="B1571" s="14">
        <v>6940376</v>
      </c>
      <c r="C1571" s="14">
        <v>6940376</v>
      </c>
    </row>
    <row r="1572" spans="1:3" x14ac:dyDescent="0.2">
      <c r="A1572" s="14" t="s">
        <v>10932</v>
      </c>
      <c r="B1572" s="14">
        <v>9779594.6899999995</v>
      </c>
      <c r="C1572" s="14">
        <v>9779594.6899999995</v>
      </c>
    </row>
    <row r="1573" spans="1:3" x14ac:dyDescent="0.2">
      <c r="A1573" s="14" t="s">
        <v>10939</v>
      </c>
      <c r="B1573" s="14">
        <v>9762236.3100000005</v>
      </c>
      <c r="C1573" s="14">
        <v>9762236.3100000005</v>
      </c>
    </row>
    <row r="1574" spans="1:3" x14ac:dyDescent="0.2">
      <c r="A1574" s="14" t="s">
        <v>10944</v>
      </c>
      <c r="B1574" s="14">
        <v>2000000</v>
      </c>
      <c r="C1574" s="14">
        <v>2000000</v>
      </c>
    </row>
    <row r="1575" spans="1:3" x14ac:dyDescent="0.2">
      <c r="A1575" s="14" t="s">
        <v>10949</v>
      </c>
      <c r="B1575" s="14">
        <v>1485250.24</v>
      </c>
      <c r="C1575" s="14">
        <v>1485250.24</v>
      </c>
    </row>
    <row r="1576" spans="1:3" x14ac:dyDescent="0.2">
      <c r="A1576" s="14" t="s">
        <v>10957</v>
      </c>
      <c r="B1576" s="14">
        <v>398657.48</v>
      </c>
      <c r="C1576" s="14">
        <v>398657.48</v>
      </c>
    </row>
    <row r="1577" spans="1:3" x14ac:dyDescent="0.2">
      <c r="A1577" s="14" t="s">
        <v>10964</v>
      </c>
      <c r="B1577" s="14">
        <v>1497850.24</v>
      </c>
      <c r="C1577" s="14">
        <v>1497850.24</v>
      </c>
    </row>
    <row r="1578" spans="1:3" x14ac:dyDescent="0.2">
      <c r="A1578" s="14" t="s">
        <v>10969</v>
      </c>
      <c r="B1578" s="14">
        <v>305634.13</v>
      </c>
      <c r="C1578" s="14">
        <v>305634.13</v>
      </c>
    </row>
    <row r="1579" spans="1:3" x14ac:dyDescent="0.2">
      <c r="A1579" s="14" t="s">
        <v>10973</v>
      </c>
      <c r="B1579" s="14">
        <v>1352913.5</v>
      </c>
      <c r="C1579" s="14">
        <v>1352913.5</v>
      </c>
    </row>
    <row r="1580" spans="1:3" x14ac:dyDescent="0.2">
      <c r="A1580" s="14" t="s">
        <v>10977</v>
      </c>
      <c r="B1580" s="14">
        <v>826950.11</v>
      </c>
      <c r="C1580" s="14">
        <v>826950.11</v>
      </c>
    </row>
    <row r="1581" spans="1:3" x14ac:dyDescent="0.2">
      <c r="A1581" s="14" t="s">
        <v>10981</v>
      </c>
      <c r="B1581" s="14">
        <v>5285995.4000000004</v>
      </c>
      <c r="C1581" s="14">
        <v>5285995.4000000004</v>
      </c>
    </row>
    <row r="1582" spans="1:3" x14ac:dyDescent="0.2">
      <c r="A1582" s="14" t="s">
        <v>10985</v>
      </c>
      <c r="B1582" s="14">
        <v>2279989</v>
      </c>
      <c r="C1582" s="14">
        <v>2279989</v>
      </c>
    </row>
    <row r="1583" spans="1:3" x14ac:dyDescent="0.2">
      <c r="A1583" s="14" t="s">
        <v>10993</v>
      </c>
      <c r="B1583" s="14">
        <v>1162695.27</v>
      </c>
      <c r="C1583" s="14">
        <v>1162695.27</v>
      </c>
    </row>
    <row r="1584" spans="1:3" x14ac:dyDescent="0.2">
      <c r="A1584" s="14" t="s">
        <v>11001</v>
      </c>
      <c r="B1584" s="14">
        <v>3179601.63</v>
      </c>
      <c r="C1584" s="14">
        <v>3179601.63</v>
      </c>
    </row>
    <row r="1585" spans="1:3" x14ac:dyDescent="0.2">
      <c r="A1585" s="14" t="s">
        <v>11006</v>
      </c>
      <c r="B1585" s="14">
        <v>941744.18</v>
      </c>
      <c r="C1585" s="14">
        <v>941744.18</v>
      </c>
    </row>
    <row r="1586" spans="1:3" x14ac:dyDescent="0.2">
      <c r="A1586" s="14" t="s">
        <v>11010</v>
      </c>
      <c r="B1586" s="14">
        <v>2278018.1800000002</v>
      </c>
      <c r="C1586" s="14">
        <v>2278018.1800000002</v>
      </c>
    </row>
    <row r="1587" spans="1:3" x14ac:dyDescent="0.2">
      <c r="A1587" s="14" t="s">
        <v>11014</v>
      </c>
      <c r="B1587" s="14">
        <v>411999.64</v>
      </c>
      <c r="C1587" s="14">
        <v>411999.64</v>
      </c>
    </row>
    <row r="1588" spans="1:3" x14ac:dyDescent="0.2">
      <c r="A1588" s="14" t="s">
        <v>11018</v>
      </c>
      <c r="B1588" s="14">
        <v>899337</v>
      </c>
      <c r="C1588" s="14">
        <v>824677</v>
      </c>
    </row>
    <row r="1589" spans="1:3" x14ac:dyDescent="0.2">
      <c r="A1589" s="14" t="s">
        <v>11025</v>
      </c>
      <c r="B1589" s="14">
        <v>4798898.67</v>
      </c>
      <c r="C1589" s="14">
        <v>4798898.67</v>
      </c>
    </row>
    <row r="1590" spans="1:3" x14ac:dyDescent="0.2">
      <c r="A1590" s="14" t="s">
        <v>11033</v>
      </c>
      <c r="B1590" s="14">
        <v>3347589.72</v>
      </c>
      <c r="C1590" s="14">
        <v>3347589.72</v>
      </c>
    </row>
    <row r="1591" spans="1:3" x14ac:dyDescent="0.2">
      <c r="A1591" s="14" t="s">
        <v>11039</v>
      </c>
      <c r="B1591" s="14">
        <v>187299</v>
      </c>
      <c r="C1591" s="14">
        <v>177879</v>
      </c>
    </row>
    <row r="1592" spans="1:3" x14ac:dyDescent="0.2">
      <c r="A1592" s="14" t="s">
        <v>11043</v>
      </c>
      <c r="B1592" s="14">
        <v>94754</v>
      </c>
      <c r="C1592" s="14">
        <v>97178</v>
      </c>
    </row>
    <row r="1593" spans="1:3" x14ac:dyDescent="0.2">
      <c r="A1593" s="14" t="s">
        <v>11047</v>
      </c>
      <c r="B1593" s="14">
        <v>53278</v>
      </c>
      <c r="C1593" s="14">
        <v>66445</v>
      </c>
    </row>
    <row r="1594" spans="1:3" x14ac:dyDescent="0.2">
      <c r="A1594" s="14" t="s">
        <v>11051</v>
      </c>
      <c r="B1594" s="14">
        <v>927126</v>
      </c>
      <c r="C1594" s="14">
        <v>924802</v>
      </c>
    </row>
    <row r="1595" spans="1:3" x14ac:dyDescent="0.2">
      <c r="A1595" s="14" t="s">
        <v>11058</v>
      </c>
      <c r="B1595" s="14">
        <v>6480000</v>
      </c>
      <c r="C1595" s="14">
        <v>6480000</v>
      </c>
    </row>
    <row r="1596" spans="1:3" x14ac:dyDescent="0.2">
      <c r="A1596" s="14" t="s">
        <v>11065</v>
      </c>
      <c r="B1596" s="14">
        <v>2824078.79</v>
      </c>
      <c r="C1596" s="14">
        <v>2824078.79</v>
      </c>
    </row>
    <row r="1597" spans="1:3" x14ac:dyDescent="0.2">
      <c r="A1597" s="14" t="s">
        <v>11072</v>
      </c>
      <c r="B1597" s="14">
        <v>719847.66</v>
      </c>
      <c r="C1597" s="14">
        <v>719847.66</v>
      </c>
    </row>
    <row r="1598" spans="1:3" x14ac:dyDescent="0.2">
      <c r="A1598" s="14" t="s">
        <v>11077</v>
      </c>
      <c r="B1598" s="14">
        <v>1500000</v>
      </c>
      <c r="C1598" s="14">
        <v>1500000</v>
      </c>
    </row>
    <row r="1599" spans="1:3" x14ac:dyDescent="0.2">
      <c r="A1599" s="14" t="s">
        <v>11084</v>
      </c>
      <c r="B1599" s="14">
        <v>3634920.04</v>
      </c>
      <c r="C1599" s="14">
        <v>3634920.04</v>
      </c>
    </row>
    <row r="1600" spans="1:3" x14ac:dyDescent="0.2">
      <c r="A1600" s="14" t="s">
        <v>11090</v>
      </c>
      <c r="B1600" s="14">
        <v>4993492.5</v>
      </c>
      <c r="C1600" s="14">
        <v>4993492.5</v>
      </c>
    </row>
    <row r="1601" spans="1:3" x14ac:dyDescent="0.2">
      <c r="A1601" s="14" t="s">
        <v>11095</v>
      </c>
      <c r="B1601" s="14">
        <v>2087780.79</v>
      </c>
      <c r="C1601" s="14">
        <v>2087780.79</v>
      </c>
    </row>
    <row r="1602" spans="1:3" x14ac:dyDescent="0.2">
      <c r="A1602" s="14" t="s">
        <v>11104</v>
      </c>
      <c r="B1602" s="14">
        <v>5738704.8899999997</v>
      </c>
      <c r="C1602" s="14">
        <v>5738704.8899999997</v>
      </c>
    </row>
    <row r="1603" spans="1:3" x14ac:dyDescent="0.2">
      <c r="A1603" s="14" t="s">
        <v>11114</v>
      </c>
      <c r="B1603" s="14">
        <v>301735.8</v>
      </c>
      <c r="C1603" s="14">
        <v>301735.8</v>
      </c>
    </row>
    <row r="1604" spans="1:3" x14ac:dyDescent="0.2">
      <c r="A1604" s="14" t="s">
        <v>11123</v>
      </c>
      <c r="B1604" s="14">
        <v>171417.57</v>
      </c>
      <c r="C1604" s="14">
        <v>171417.57</v>
      </c>
    </row>
    <row r="1605" spans="1:3" x14ac:dyDescent="0.2">
      <c r="A1605" s="14" t="s">
        <v>11131</v>
      </c>
      <c r="B1605" s="14">
        <v>139220.29999999999</v>
      </c>
      <c r="C1605" s="14">
        <v>139220.29999999999</v>
      </c>
    </row>
    <row r="1606" spans="1:3" x14ac:dyDescent="0.2">
      <c r="A1606" s="14" t="s">
        <v>11140</v>
      </c>
      <c r="B1606" s="14">
        <v>648007.16</v>
      </c>
      <c r="C1606" s="14">
        <v>648007.16</v>
      </c>
    </row>
    <row r="1607" spans="1:3" x14ac:dyDescent="0.2">
      <c r="A1607" s="14" t="s">
        <v>11148</v>
      </c>
      <c r="B1607" s="14">
        <v>454814.61</v>
      </c>
      <c r="C1607" s="14">
        <v>454814.61</v>
      </c>
    </row>
    <row r="1608" spans="1:3" x14ac:dyDescent="0.2">
      <c r="A1608" s="14" t="s">
        <v>11155</v>
      </c>
      <c r="B1608" s="14">
        <v>890603.52000000002</v>
      </c>
      <c r="C1608" s="14">
        <v>890603.52000000002</v>
      </c>
    </row>
    <row r="1609" spans="1:3" x14ac:dyDescent="0.2">
      <c r="A1609" s="14" t="s">
        <v>11164</v>
      </c>
      <c r="B1609" s="14">
        <v>1084321.17</v>
      </c>
      <c r="C1609" s="14">
        <v>1084321.17</v>
      </c>
    </row>
    <row r="1610" spans="1:3" x14ac:dyDescent="0.2">
      <c r="A1610" s="14" t="s">
        <v>11172</v>
      </c>
      <c r="B1610" s="14">
        <v>7825.94</v>
      </c>
      <c r="C1610" s="14">
        <v>7825.94</v>
      </c>
    </row>
    <row r="1611" spans="1:3" x14ac:dyDescent="0.2">
      <c r="A1611" s="14" t="s">
        <v>11179</v>
      </c>
      <c r="B1611" s="14">
        <v>120669</v>
      </c>
      <c r="C1611" s="14">
        <v>120669</v>
      </c>
    </row>
    <row r="1612" spans="1:3" x14ac:dyDescent="0.2">
      <c r="A1612" s="14" t="s">
        <v>11186</v>
      </c>
      <c r="B1612" s="14">
        <v>2331936.3199999998</v>
      </c>
      <c r="C1612" s="14">
        <v>2331936.3199999998</v>
      </c>
    </row>
    <row r="1613" spans="1:3" x14ac:dyDescent="0.2">
      <c r="A1613" s="14" t="s">
        <v>11195</v>
      </c>
      <c r="B1613" s="14">
        <v>640000</v>
      </c>
      <c r="C1613" s="14">
        <v>298252.89</v>
      </c>
    </row>
    <row r="1614" spans="1:3" x14ac:dyDescent="0.2">
      <c r="A1614" s="14" t="s">
        <v>11201</v>
      </c>
      <c r="B1614" s="14">
        <v>7000000</v>
      </c>
      <c r="C1614" s="14">
        <v>7000000</v>
      </c>
    </row>
    <row r="1615" spans="1:3" x14ac:dyDescent="0.2">
      <c r="A1615" s="14" t="s">
        <v>11209</v>
      </c>
      <c r="B1615" s="14">
        <v>484394.97</v>
      </c>
      <c r="C1615" s="14">
        <v>484394.97</v>
      </c>
    </row>
    <row r="1616" spans="1:3" x14ac:dyDescent="0.2">
      <c r="A1616" s="14" t="s">
        <v>11216</v>
      </c>
      <c r="B1616" s="14">
        <v>268490.62</v>
      </c>
      <c r="C1616" s="14">
        <v>268490.62</v>
      </c>
    </row>
    <row r="1617" spans="1:3" x14ac:dyDescent="0.2">
      <c r="A1617" s="14" t="s">
        <v>11223</v>
      </c>
      <c r="B1617" s="14">
        <v>2760765.39</v>
      </c>
      <c r="C1617" s="14">
        <v>2760765.39</v>
      </c>
    </row>
    <row r="1618" spans="1:3" x14ac:dyDescent="0.2">
      <c r="A1618" s="14" t="s">
        <v>11232</v>
      </c>
      <c r="B1618" s="14">
        <v>4315560.28</v>
      </c>
      <c r="C1618" s="14">
        <v>4315560.28</v>
      </c>
    </row>
    <row r="1619" spans="1:3" x14ac:dyDescent="0.2">
      <c r="A1619" s="14" t="s">
        <v>11241</v>
      </c>
      <c r="B1619" s="14">
        <v>361142.17</v>
      </c>
      <c r="C1619" s="14">
        <v>361142.17</v>
      </c>
    </row>
    <row r="1620" spans="1:3" x14ac:dyDescent="0.2">
      <c r="A1620" s="14" t="s">
        <v>11248</v>
      </c>
      <c r="B1620" s="14">
        <v>100000</v>
      </c>
      <c r="C1620" s="14">
        <v>120000</v>
      </c>
    </row>
    <row r="1621" spans="1:3" x14ac:dyDescent="0.2">
      <c r="A1621" s="14" t="s">
        <v>11257</v>
      </c>
      <c r="B1621" s="14">
        <v>16299.9</v>
      </c>
      <c r="C1621" s="14">
        <v>16299.9</v>
      </c>
    </row>
    <row r="1622" spans="1:3" x14ac:dyDescent="0.2">
      <c r="A1622" s="14" t="s">
        <v>11263</v>
      </c>
      <c r="B1622" s="14">
        <v>190510.19</v>
      </c>
      <c r="C1622" s="14">
        <v>190510.19</v>
      </c>
    </row>
    <row r="1623" spans="1:3" x14ac:dyDescent="0.2">
      <c r="A1623" s="14" t="s">
        <v>11270</v>
      </c>
      <c r="B1623" s="14">
        <v>157494.92000000001</v>
      </c>
      <c r="C1623" s="14">
        <v>157494.92000000001</v>
      </c>
    </row>
    <row r="1624" spans="1:3" x14ac:dyDescent="0.2">
      <c r="A1624" s="14" t="s">
        <v>11277</v>
      </c>
      <c r="B1624" s="14">
        <v>193570.45</v>
      </c>
      <c r="C1624" s="14">
        <v>193570.45</v>
      </c>
    </row>
    <row r="1625" spans="1:3" x14ac:dyDescent="0.2">
      <c r="A1625" s="14" t="s">
        <v>11283</v>
      </c>
      <c r="B1625" s="14">
        <v>619234.42000000004</v>
      </c>
      <c r="C1625" s="14">
        <v>619234.42000000004</v>
      </c>
    </row>
    <row r="1626" spans="1:3" x14ac:dyDescent="0.2">
      <c r="A1626" s="14" t="s">
        <v>11291</v>
      </c>
      <c r="B1626" s="14">
        <v>677681.96</v>
      </c>
      <c r="C1626" s="14">
        <v>677681.96</v>
      </c>
    </row>
    <row r="1627" spans="1:3" x14ac:dyDescent="0.2">
      <c r="A1627" s="14" t="s">
        <v>11298</v>
      </c>
      <c r="B1627" s="14">
        <v>335496.48</v>
      </c>
      <c r="C1627" s="14">
        <v>335496.48</v>
      </c>
    </row>
    <row r="1628" spans="1:3" x14ac:dyDescent="0.2">
      <c r="A1628" s="14" t="s">
        <v>11306</v>
      </c>
      <c r="B1628" s="14">
        <v>17460.96</v>
      </c>
      <c r="C1628" s="14">
        <v>17460.96</v>
      </c>
    </row>
    <row r="1629" spans="1:3" x14ac:dyDescent="0.2">
      <c r="A1629" s="14" t="s">
        <v>11313</v>
      </c>
      <c r="B1629" s="14">
        <v>674626.14</v>
      </c>
      <c r="C1629" s="14">
        <v>674626.14</v>
      </c>
    </row>
    <row r="1630" spans="1:3" x14ac:dyDescent="0.2">
      <c r="A1630" s="14" t="s">
        <v>11319</v>
      </c>
      <c r="B1630" s="14">
        <v>500704.8</v>
      </c>
      <c r="C1630" s="14">
        <v>500704.8</v>
      </c>
    </row>
    <row r="1631" spans="1:3" x14ac:dyDescent="0.2">
      <c r="A1631" s="14" t="s">
        <v>11327</v>
      </c>
      <c r="B1631" s="14">
        <v>442320.15</v>
      </c>
      <c r="C1631" s="14">
        <v>442320.15</v>
      </c>
    </row>
    <row r="1632" spans="1:3" x14ac:dyDescent="0.2">
      <c r="A1632" s="14" t="s">
        <v>11335</v>
      </c>
      <c r="B1632" s="14">
        <v>59425.15</v>
      </c>
      <c r="C1632" s="14">
        <v>59425.15</v>
      </c>
    </row>
    <row r="1633" spans="1:3" x14ac:dyDescent="0.2">
      <c r="A1633" s="14" t="s">
        <v>11343</v>
      </c>
      <c r="B1633" s="14">
        <v>2708700.5</v>
      </c>
      <c r="C1633" s="14">
        <v>2708700.5</v>
      </c>
    </row>
    <row r="1634" spans="1:3" x14ac:dyDescent="0.2">
      <c r="A1634" s="14" t="s">
        <v>11349</v>
      </c>
      <c r="B1634" s="14">
        <v>18588539.68</v>
      </c>
      <c r="C1634" s="14">
        <v>18588539.68</v>
      </c>
    </row>
    <row r="1635" spans="1:3" x14ac:dyDescent="0.2">
      <c r="A1635" s="14" t="s">
        <v>11357</v>
      </c>
      <c r="B1635" s="14">
        <v>189955.01</v>
      </c>
      <c r="C1635" s="14">
        <v>189955.01</v>
      </c>
    </row>
    <row r="1636" spans="1:3" x14ac:dyDescent="0.2">
      <c r="A1636" s="14" t="s">
        <v>11364</v>
      </c>
      <c r="B1636" s="14">
        <v>2177600.35</v>
      </c>
      <c r="C1636" s="14">
        <v>2177600.35</v>
      </c>
    </row>
    <row r="1637" spans="1:3" x14ac:dyDescent="0.2">
      <c r="A1637" s="14" t="s">
        <v>11364</v>
      </c>
      <c r="B1637" s="14">
        <v>2417391.5099999998</v>
      </c>
      <c r="C1637" s="14">
        <v>2417391.5099999998</v>
      </c>
    </row>
    <row r="1638" spans="1:3" x14ac:dyDescent="0.2">
      <c r="A1638" s="14" t="s">
        <v>11374</v>
      </c>
      <c r="B1638" s="14">
        <v>270638.88</v>
      </c>
      <c r="C1638" s="14">
        <v>270638.88</v>
      </c>
    </row>
    <row r="1639" spans="1:3" x14ac:dyDescent="0.2">
      <c r="A1639" s="14" t="s">
        <v>11383</v>
      </c>
      <c r="B1639" s="14">
        <v>354820.6</v>
      </c>
      <c r="C1639" s="14">
        <v>354820.6</v>
      </c>
    </row>
    <row r="1640" spans="1:3" x14ac:dyDescent="0.2">
      <c r="A1640" s="14" t="s">
        <v>11391</v>
      </c>
      <c r="B1640" s="14">
        <v>7061704.7699999996</v>
      </c>
      <c r="C1640" s="14">
        <v>7061704.7699999996</v>
      </c>
    </row>
    <row r="1641" spans="1:3" x14ac:dyDescent="0.2">
      <c r="A1641" s="14" t="s">
        <v>11401</v>
      </c>
      <c r="B1641" s="14">
        <v>29465.32</v>
      </c>
      <c r="C1641" s="14">
        <v>29465.32</v>
      </c>
    </row>
    <row r="1642" spans="1:3" x14ac:dyDescent="0.2">
      <c r="A1642" s="14" t="s">
        <v>11407</v>
      </c>
      <c r="B1642" s="14">
        <v>373115.31</v>
      </c>
      <c r="C1642" s="14">
        <v>373115.31</v>
      </c>
    </row>
    <row r="1643" spans="1:3" x14ac:dyDescent="0.2">
      <c r="A1643" s="14" t="s">
        <v>11414</v>
      </c>
      <c r="B1643" s="14">
        <v>379508.39</v>
      </c>
      <c r="C1643" s="14">
        <v>379508.39</v>
      </c>
    </row>
    <row r="1644" spans="1:3" x14ac:dyDescent="0.2">
      <c r="A1644" s="14" t="s">
        <v>11420</v>
      </c>
      <c r="B1644" s="14">
        <v>1152396.76</v>
      </c>
      <c r="C1644" s="14">
        <v>1152396.76</v>
      </c>
    </row>
    <row r="1645" spans="1:3" x14ac:dyDescent="0.2">
      <c r="A1645" s="14" t="s">
        <v>11426</v>
      </c>
      <c r="B1645" s="14">
        <v>77544.649999999994</v>
      </c>
      <c r="C1645" s="14">
        <v>77544.649999999994</v>
      </c>
    </row>
    <row r="1646" spans="1:3" x14ac:dyDescent="0.2">
      <c r="A1646" s="14" t="s">
        <v>11433</v>
      </c>
      <c r="B1646" s="14">
        <v>170308.98</v>
      </c>
      <c r="C1646" s="14">
        <v>170308.98</v>
      </c>
    </row>
    <row r="1647" spans="1:3" x14ac:dyDescent="0.2">
      <c r="A1647" s="14" t="s">
        <v>11440</v>
      </c>
      <c r="B1647" s="14">
        <v>152545.94</v>
      </c>
      <c r="C1647" s="14">
        <v>152545.94</v>
      </c>
    </row>
    <row r="1648" spans="1:3" x14ac:dyDescent="0.2">
      <c r="A1648" s="14" t="s">
        <v>11446</v>
      </c>
      <c r="B1648" s="14">
        <v>126188.77</v>
      </c>
      <c r="C1648" s="14">
        <v>126188.77</v>
      </c>
    </row>
    <row r="1649" spans="1:3" x14ac:dyDescent="0.2">
      <c r="A1649" s="14" t="s">
        <v>11452</v>
      </c>
      <c r="B1649" s="14">
        <v>61782.28</v>
      </c>
      <c r="C1649" s="14">
        <v>61782.28</v>
      </c>
    </row>
    <row r="1650" spans="1:3" x14ac:dyDescent="0.2">
      <c r="A1650" s="14" t="s">
        <v>11458</v>
      </c>
      <c r="B1650" s="14">
        <v>75579</v>
      </c>
      <c r="C1650" s="14">
        <v>75579</v>
      </c>
    </row>
    <row r="1651" spans="1:3" x14ac:dyDescent="0.2">
      <c r="A1651" s="14" t="s">
        <v>11458</v>
      </c>
      <c r="B1651" s="14">
        <v>259090.65</v>
      </c>
      <c r="C1651" s="14">
        <v>259090.65</v>
      </c>
    </row>
    <row r="1652" spans="1:3" x14ac:dyDescent="0.2">
      <c r="A1652" s="14" t="s">
        <v>11466</v>
      </c>
      <c r="B1652" s="14">
        <v>34332.519999999997</v>
      </c>
      <c r="C1652" s="14">
        <v>34332.519999999997</v>
      </c>
    </row>
    <row r="1653" spans="1:3" x14ac:dyDescent="0.2">
      <c r="A1653" s="14" t="s">
        <v>11475</v>
      </c>
      <c r="B1653" s="14">
        <v>682801.38</v>
      </c>
      <c r="C1653" s="14">
        <v>682801.38</v>
      </c>
    </row>
    <row r="1654" spans="1:3" x14ac:dyDescent="0.2">
      <c r="A1654" s="14" t="s">
        <v>11483</v>
      </c>
      <c r="B1654" s="14">
        <v>314215.43</v>
      </c>
      <c r="C1654" s="14">
        <v>314215.43</v>
      </c>
    </row>
    <row r="1655" spans="1:3" x14ac:dyDescent="0.2">
      <c r="A1655" s="14" t="s">
        <v>11491</v>
      </c>
      <c r="B1655" s="14">
        <v>1281375.06</v>
      </c>
      <c r="C1655" s="14">
        <v>1281375.06</v>
      </c>
    </row>
    <row r="1656" spans="1:3" x14ac:dyDescent="0.2">
      <c r="A1656" s="14" t="s">
        <v>11499</v>
      </c>
      <c r="B1656" s="14">
        <v>791723.04</v>
      </c>
      <c r="C1656" s="14">
        <v>791723.04</v>
      </c>
    </row>
    <row r="1657" spans="1:3" x14ac:dyDescent="0.2">
      <c r="A1657" s="14" t="s">
        <v>11509</v>
      </c>
      <c r="B1657" s="14">
        <v>5001.92</v>
      </c>
      <c r="C1657" s="14">
        <v>5001.92</v>
      </c>
    </row>
    <row r="1658" spans="1:3" x14ac:dyDescent="0.2">
      <c r="A1658" s="14" t="s">
        <v>11517</v>
      </c>
      <c r="B1658" s="14">
        <v>939978.35</v>
      </c>
      <c r="C1658" s="14">
        <v>939978.35</v>
      </c>
    </row>
    <row r="1659" spans="1:3" x14ac:dyDescent="0.2">
      <c r="A1659" s="14" t="s">
        <v>11523</v>
      </c>
      <c r="B1659" s="14">
        <v>3667431.36</v>
      </c>
      <c r="C1659" s="14">
        <v>3667431.36</v>
      </c>
    </row>
    <row r="1660" spans="1:3" x14ac:dyDescent="0.2">
      <c r="A1660" s="14" t="s">
        <v>11528</v>
      </c>
      <c r="B1660" s="14">
        <v>4103534.95</v>
      </c>
      <c r="C1660" s="14">
        <v>4103534.95</v>
      </c>
    </row>
    <row r="1661" spans="1:3" x14ac:dyDescent="0.2">
      <c r="A1661" s="14" t="s">
        <v>11533</v>
      </c>
      <c r="B1661" s="14">
        <v>844814.65</v>
      </c>
      <c r="C1661" s="14">
        <v>844814.65</v>
      </c>
    </row>
    <row r="1662" spans="1:3" x14ac:dyDescent="0.2">
      <c r="A1662" s="14" t="s">
        <v>11537</v>
      </c>
      <c r="B1662" s="14">
        <v>162147.68</v>
      </c>
      <c r="C1662" s="14">
        <v>162147.68</v>
      </c>
    </row>
    <row r="1663" spans="1:3" x14ac:dyDescent="0.2">
      <c r="A1663" s="14" t="s">
        <v>11542</v>
      </c>
      <c r="B1663" s="14">
        <v>1070764.33</v>
      </c>
      <c r="C1663" s="14">
        <v>1070764.33</v>
      </c>
    </row>
    <row r="1664" spans="1:3" x14ac:dyDescent="0.2">
      <c r="A1664" s="14" t="s">
        <v>11548</v>
      </c>
      <c r="B1664" s="14">
        <v>1794399.99</v>
      </c>
      <c r="C1664" s="14">
        <v>1794399.99</v>
      </c>
    </row>
    <row r="1665" spans="1:3" x14ac:dyDescent="0.2">
      <c r="A1665" s="14" t="s">
        <v>11552</v>
      </c>
      <c r="B1665" s="14">
        <v>25866544.59</v>
      </c>
      <c r="C1665" s="14">
        <v>25866544.59</v>
      </c>
    </row>
    <row r="1666" spans="1:3" x14ac:dyDescent="0.2">
      <c r="A1666" s="14" t="s">
        <v>11555</v>
      </c>
      <c r="B1666" s="14">
        <v>2457150.58</v>
      </c>
      <c r="C1666" s="14">
        <v>2457150.58</v>
      </c>
    </row>
    <row r="1667" spans="1:3" x14ac:dyDescent="0.2">
      <c r="A1667" s="14" t="s">
        <v>11564</v>
      </c>
      <c r="B1667" s="14">
        <v>4672259.07</v>
      </c>
      <c r="C1667" s="14">
        <v>4672259.07</v>
      </c>
    </row>
    <row r="1668" spans="1:3" x14ac:dyDescent="0.2">
      <c r="A1668" s="14" t="s">
        <v>11572</v>
      </c>
      <c r="B1668" s="14">
        <v>1957250.24</v>
      </c>
      <c r="C1668" s="14">
        <v>1957250.24</v>
      </c>
    </row>
    <row r="1669" spans="1:3" x14ac:dyDescent="0.2">
      <c r="A1669" s="14" t="s">
        <v>11581</v>
      </c>
      <c r="B1669" s="14">
        <v>720000</v>
      </c>
      <c r="C1669" s="14">
        <v>720000</v>
      </c>
    </row>
    <row r="1670" spans="1:3" x14ac:dyDescent="0.2">
      <c r="A1670" s="14" t="s">
        <v>11589</v>
      </c>
      <c r="B1670" s="14">
        <v>834876.3</v>
      </c>
      <c r="C1670" s="14">
        <v>834876.3</v>
      </c>
    </row>
    <row r="1671" spans="1:3" x14ac:dyDescent="0.2">
      <c r="A1671" s="14" t="s">
        <v>11594</v>
      </c>
      <c r="B1671" s="14">
        <v>1519440.15</v>
      </c>
      <c r="C1671" s="14">
        <v>1519440.15</v>
      </c>
    </row>
    <row r="1672" spans="1:3" x14ac:dyDescent="0.2">
      <c r="A1672" s="14" t="s">
        <v>11600</v>
      </c>
      <c r="B1672" s="14">
        <v>1221621.78</v>
      </c>
      <c r="C1672" s="14">
        <v>1221621.78</v>
      </c>
    </row>
    <row r="1673" spans="1:3" x14ac:dyDescent="0.2">
      <c r="A1673" s="14" t="s">
        <v>11606</v>
      </c>
      <c r="B1673" s="14">
        <v>514088.38</v>
      </c>
      <c r="C1673" s="14">
        <v>514088.38</v>
      </c>
    </row>
    <row r="1674" spans="1:3" x14ac:dyDescent="0.2">
      <c r="A1674" s="14" t="s">
        <v>11611</v>
      </c>
      <c r="B1674" s="14">
        <v>1954111.64</v>
      </c>
      <c r="C1674" s="14">
        <v>1954111.64</v>
      </c>
    </row>
    <row r="1675" spans="1:3" x14ac:dyDescent="0.2">
      <c r="A1675" s="14" t="s">
        <v>11617</v>
      </c>
      <c r="B1675" s="14">
        <v>900000</v>
      </c>
      <c r="C1675" s="14">
        <v>900000</v>
      </c>
    </row>
    <row r="1676" spans="1:3" x14ac:dyDescent="0.2">
      <c r="A1676" s="14" t="s">
        <v>11624</v>
      </c>
      <c r="B1676" s="14">
        <v>403000</v>
      </c>
      <c r="C1676" s="14">
        <v>403000</v>
      </c>
    </row>
    <row r="1677" spans="1:3" x14ac:dyDescent="0.2">
      <c r="A1677" s="14" t="s">
        <v>11632</v>
      </c>
      <c r="B1677" s="14">
        <v>900000</v>
      </c>
      <c r="C1677" s="14">
        <v>900000</v>
      </c>
    </row>
    <row r="1678" spans="1:3" x14ac:dyDescent="0.2">
      <c r="A1678" s="14" t="s">
        <v>11639</v>
      </c>
      <c r="B1678" s="14">
        <v>16451.439999999999</v>
      </c>
      <c r="C1678" s="14">
        <v>16451.439999999999</v>
      </c>
    </row>
    <row r="1679" spans="1:3" x14ac:dyDescent="0.2">
      <c r="A1679" s="14" t="s">
        <v>11649</v>
      </c>
      <c r="B1679" s="14">
        <v>393002.66</v>
      </c>
      <c r="C1679" s="14">
        <v>393002.66</v>
      </c>
    </row>
    <row r="1680" spans="1:3" x14ac:dyDescent="0.2">
      <c r="A1680" s="14" t="s">
        <v>11658</v>
      </c>
      <c r="B1680" s="14">
        <v>167469.88</v>
      </c>
      <c r="C1680" s="14">
        <v>167245.97</v>
      </c>
    </row>
    <row r="1681" spans="1:3" x14ac:dyDescent="0.2">
      <c r="A1681" s="14" t="s">
        <v>11666</v>
      </c>
      <c r="B1681" s="14">
        <v>254489.61</v>
      </c>
      <c r="C1681" s="14">
        <v>228698.69</v>
      </c>
    </row>
    <row r="1682" spans="1:3" x14ac:dyDescent="0.2">
      <c r="A1682" s="14" t="s">
        <v>11673</v>
      </c>
      <c r="B1682" s="14">
        <v>641274.62</v>
      </c>
      <c r="C1682" s="14">
        <v>325248.34999999998</v>
      </c>
    </row>
    <row r="1683" spans="1:3" x14ac:dyDescent="0.2">
      <c r="A1683" s="14" t="s">
        <v>11682</v>
      </c>
      <c r="B1683" s="14">
        <v>50518</v>
      </c>
      <c r="C1683" s="14">
        <v>50518</v>
      </c>
    </row>
    <row r="1684" spans="1:3" x14ac:dyDescent="0.2">
      <c r="A1684" s="14" t="s">
        <v>11689</v>
      </c>
      <c r="B1684" s="14">
        <v>85561.600000000006</v>
      </c>
      <c r="C1684" s="14">
        <v>85561.600000000006</v>
      </c>
    </row>
    <row r="1685" spans="1:3" x14ac:dyDescent="0.2">
      <c r="A1685" s="14" t="s">
        <v>11696</v>
      </c>
      <c r="B1685" s="14">
        <v>3250</v>
      </c>
      <c r="C1685" s="14">
        <v>3250</v>
      </c>
    </row>
    <row r="1686" spans="1:3" x14ac:dyDescent="0.2">
      <c r="A1686" s="14" t="s">
        <v>11703</v>
      </c>
      <c r="B1686" s="14">
        <v>4600</v>
      </c>
      <c r="C1686" s="14">
        <v>4600</v>
      </c>
    </row>
    <row r="1687" spans="1:3" x14ac:dyDescent="0.2">
      <c r="A1687" s="14" t="s">
        <v>11712</v>
      </c>
      <c r="B1687" s="14">
        <v>16250</v>
      </c>
      <c r="C1687" s="14">
        <v>16250</v>
      </c>
    </row>
    <row r="1688" spans="1:3" x14ac:dyDescent="0.2">
      <c r="A1688" s="14" t="s">
        <v>11721</v>
      </c>
      <c r="B1688" s="14">
        <v>206050.04</v>
      </c>
      <c r="C1688" s="14">
        <v>206050.04</v>
      </c>
    </row>
    <row r="1689" spans="1:3" x14ac:dyDescent="0.2">
      <c r="A1689" s="14" t="s">
        <v>11730</v>
      </c>
      <c r="B1689" s="14">
        <v>29525.02</v>
      </c>
      <c r="C1689" s="14">
        <v>29525.02</v>
      </c>
    </row>
    <row r="1690" spans="1:3" x14ac:dyDescent="0.2">
      <c r="A1690" s="14" t="s">
        <v>11738</v>
      </c>
      <c r="B1690" s="14">
        <v>270336.49</v>
      </c>
      <c r="C1690" s="14">
        <v>270336.49</v>
      </c>
    </row>
    <row r="1691" spans="1:3" x14ac:dyDescent="0.2">
      <c r="A1691" s="14" t="s">
        <v>11738</v>
      </c>
      <c r="B1691" s="14">
        <v>270336.49</v>
      </c>
      <c r="C1691" s="14">
        <v>270336.49</v>
      </c>
    </row>
    <row r="1692" spans="1:3" x14ac:dyDescent="0.2">
      <c r="A1692" s="14" t="s">
        <v>11743</v>
      </c>
      <c r="B1692" s="14">
        <v>275706.3</v>
      </c>
      <c r="C1692" s="14">
        <v>275706.3</v>
      </c>
    </row>
    <row r="1693" spans="1:3" x14ac:dyDescent="0.2">
      <c r="A1693" s="14" t="s">
        <v>11753</v>
      </c>
      <c r="B1693" s="14">
        <v>18250</v>
      </c>
      <c r="C1693" s="14">
        <v>18250</v>
      </c>
    </row>
    <row r="1694" spans="1:3" x14ac:dyDescent="0.2">
      <c r="A1694" s="14" t="s">
        <v>11753</v>
      </c>
      <c r="B1694" s="14">
        <v>18250</v>
      </c>
      <c r="C1694" s="14">
        <v>18250</v>
      </c>
    </row>
    <row r="1695" spans="1:3" x14ac:dyDescent="0.2">
      <c r="A1695" s="14" t="s">
        <v>11759</v>
      </c>
      <c r="B1695" s="14">
        <v>1219550.26</v>
      </c>
      <c r="C1695" s="14">
        <v>1216030.78</v>
      </c>
    </row>
    <row r="1696" spans="1:3" x14ac:dyDescent="0.2">
      <c r="A1696" s="14" t="s">
        <v>11765</v>
      </c>
      <c r="B1696" s="14">
        <v>516568.36</v>
      </c>
      <c r="C1696" s="14">
        <v>515906.29</v>
      </c>
    </row>
    <row r="1697" spans="1:3" x14ac:dyDescent="0.2">
      <c r="A1697" s="14" t="s">
        <v>11774</v>
      </c>
      <c r="B1697" s="14">
        <v>24081.83</v>
      </c>
      <c r="C1697" s="14">
        <v>24081.83</v>
      </c>
    </row>
    <row r="1698" spans="1:3" x14ac:dyDescent="0.2">
      <c r="A1698" s="14" t="s">
        <v>11774</v>
      </c>
      <c r="B1698" s="14">
        <v>24081.919999999998</v>
      </c>
      <c r="C1698" s="14">
        <v>24081.919999999998</v>
      </c>
    </row>
    <row r="1699" spans="1:3" x14ac:dyDescent="0.2">
      <c r="A1699" s="14" t="s">
        <v>11783</v>
      </c>
      <c r="B1699" s="14">
        <v>172445.5</v>
      </c>
      <c r="C1699" s="14">
        <v>172426.34</v>
      </c>
    </row>
    <row r="1700" spans="1:3" x14ac:dyDescent="0.2">
      <c r="A1700" s="14" t="s">
        <v>11790</v>
      </c>
      <c r="B1700" s="14">
        <v>1325876.03</v>
      </c>
      <c r="C1700" s="14">
        <v>1325876.03</v>
      </c>
    </row>
    <row r="1701" spans="1:3" x14ac:dyDescent="0.2">
      <c r="A1701" s="14" t="s">
        <v>11799</v>
      </c>
      <c r="B1701" s="14">
        <v>229796.87</v>
      </c>
      <c r="C1701" s="14">
        <v>229796.87</v>
      </c>
    </row>
    <row r="1702" spans="1:3" x14ac:dyDescent="0.2">
      <c r="A1702" s="14" t="s">
        <v>11808</v>
      </c>
      <c r="B1702" s="14">
        <v>20426.580000000002</v>
      </c>
      <c r="C1702" s="14">
        <v>20426.580000000002</v>
      </c>
    </row>
    <row r="1703" spans="1:3" x14ac:dyDescent="0.2">
      <c r="A1703" s="14" t="s">
        <v>11816</v>
      </c>
      <c r="B1703" s="14">
        <v>27078.15</v>
      </c>
      <c r="C1703" s="14">
        <v>27078.15</v>
      </c>
    </row>
    <row r="1704" spans="1:3" x14ac:dyDescent="0.2">
      <c r="A1704" s="14" t="s">
        <v>11825</v>
      </c>
      <c r="B1704" s="14">
        <v>34291.5</v>
      </c>
      <c r="C1704" s="14">
        <v>34291.5</v>
      </c>
    </row>
    <row r="1705" spans="1:3" x14ac:dyDescent="0.2">
      <c r="A1705" s="14" t="s">
        <v>11834</v>
      </c>
      <c r="B1705" s="14">
        <v>6830.59</v>
      </c>
      <c r="C1705" s="14">
        <v>6830.59</v>
      </c>
    </row>
    <row r="1706" spans="1:3" x14ac:dyDescent="0.2">
      <c r="A1706" s="14" t="s">
        <v>11842</v>
      </c>
      <c r="B1706" s="14">
        <v>13500</v>
      </c>
      <c r="C1706" s="14">
        <v>13500</v>
      </c>
    </row>
    <row r="1707" spans="1:3" x14ac:dyDescent="0.2">
      <c r="A1707" s="14" t="s">
        <v>11851</v>
      </c>
      <c r="B1707" s="14">
        <v>193918.46</v>
      </c>
      <c r="C1707" s="14">
        <v>88083.77</v>
      </c>
    </row>
    <row r="1708" spans="1:3" x14ac:dyDescent="0.2">
      <c r="A1708" s="14" t="s">
        <v>11858</v>
      </c>
      <c r="B1708" s="14">
        <v>89671.1</v>
      </c>
      <c r="C1708" s="14">
        <v>89671.1</v>
      </c>
    </row>
    <row r="1709" spans="1:3" x14ac:dyDescent="0.2">
      <c r="A1709" s="14" t="s">
        <v>11865</v>
      </c>
      <c r="B1709" s="14">
        <v>52556.56</v>
      </c>
      <c r="C1709" s="14">
        <v>52556.56</v>
      </c>
    </row>
    <row r="1710" spans="1:3" x14ac:dyDescent="0.2">
      <c r="A1710" s="14" t="s">
        <v>11872</v>
      </c>
      <c r="B1710" s="14">
        <v>13500</v>
      </c>
      <c r="C1710" s="14">
        <v>13500</v>
      </c>
    </row>
    <row r="1711" spans="1:3" x14ac:dyDescent="0.2">
      <c r="A1711" s="14" t="s">
        <v>11878</v>
      </c>
      <c r="B1711" s="14">
        <v>1206050.6499999999</v>
      </c>
      <c r="C1711" s="14">
        <v>1206050.6499999999</v>
      </c>
    </row>
    <row r="1712" spans="1:3" x14ac:dyDescent="0.2">
      <c r="A1712" s="14" t="s">
        <v>11888</v>
      </c>
      <c r="B1712" s="14">
        <v>13500</v>
      </c>
      <c r="C1712" s="14">
        <v>13500</v>
      </c>
    </row>
    <row r="1713" spans="1:3" x14ac:dyDescent="0.2">
      <c r="A1713" s="14" t="s">
        <v>11894</v>
      </c>
      <c r="B1713" s="14">
        <v>9000</v>
      </c>
      <c r="C1713" s="14">
        <v>9000</v>
      </c>
    </row>
    <row r="1714" spans="1:3" x14ac:dyDescent="0.2">
      <c r="A1714" s="14" t="s">
        <v>11901</v>
      </c>
      <c r="B1714" s="14">
        <v>4500</v>
      </c>
      <c r="C1714" s="14">
        <v>4500</v>
      </c>
    </row>
    <row r="1715" spans="1:3" x14ac:dyDescent="0.2">
      <c r="A1715" s="14" t="s">
        <v>11908</v>
      </c>
      <c r="B1715" s="14">
        <v>688946.87</v>
      </c>
      <c r="C1715" s="14">
        <v>688946.87</v>
      </c>
    </row>
    <row r="1716" spans="1:3" x14ac:dyDescent="0.2">
      <c r="A1716" s="14" t="s">
        <v>11915</v>
      </c>
      <c r="B1716" s="14">
        <v>20426.580000000002</v>
      </c>
      <c r="C1716" s="14">
        <v>20426.580000000002</v>
      </c>
    </row>
    <row r="1717" spans="1:3" x14ac:dyDescent="0.2">
      <c r="A1717" s="14" t="s">
        <v>11923</v>
      </c>
      <c r="B1717" s="14">
        <v>65349.760000000002</v>
      </c>
      <c r="C1717" s="14">
        <v>65349.760000000002</v>
      </c>
    </row>
    <row r="1718" spans="1:3" x14ac:dyDescent="0.2">
      <c r="A1718" s="14" t="s">
        <v>11931</v>
      </c>
      <c r="B1718" s="14">
        <v>119298.22</v>
      </c>
      <c r="C1718" s="14">
        <v>119298.22</v>
      </c>
    </row>
    <row r="1719" spans="1:3" x14ac:dyDescent="0.2">
      <c r="A1719" s="14" t="s">
        <v>11939</v>
      </c>
      <c r="B1719" s="14">
        <v>4900</v>
      </c>
      <c r="C1719" s="14">
        <v>4900</v>
      </c>
    </row>
    <row r="1720" spans="1:3" x14ac:dyDescent="0.2">
      <c r="A1720" s="14" t="s">
        <v>11946</v>
      </c>
      <c r="B1720" s="14">
        <v>2211566.0699999998</v>
      </c>
      <c r="C1720" s="14">
        <v>2211566.0699999998</v>
      </c>
    </row>
    <row r="1721" spans="1:3" x14ac:dyDescent="0.2">
      <c r="A1721" s="14" t="s">
        <v>11955</v>
      </c>
      <c r="B1721" s="14">
        <v>344880.84</v>
      </c>
      <c r="C1721" s="14">
        <v>344880.84</v>
      </c>
    </row>
    <row r="1722" spans="1:3" x14ac:dyDescent="0.2">
      <c r="A1722" s="14" t="s">
        <v>11965</v>
      </c>
      <c r="B1722" s="14">
        <v>4900</v>
      </c>
      <c r="C1722" s="14">
        <v>4900</v>
      </c>
    </row>
    <row r="1723" spans="1:3" x14ac:dyDescent="0.2">
      <c r="A1723" s="14" t="s">
        <v>11971</v>
      </c>
      <c r="B1723" s="14">
        <v>4900</v>
      </c>
      <c r="C1723" s="14">
        <v>4900</v>
      </c>
    </row>
    <row r="1724" spans="1:3" x14ac:dyDescent="0.2">
      <c r="A1724" s="14" t="s">
        <v>11977</v>
      </c>
      <c r="B1724" s="14">
        <v>1518134.54</v>
      </c>
      <c r="C1724" s="14">
        <v>1518134.54</v>
      </c>
    </row>
    <row r="1725" spans="1:3" x14ac:dyDescent="0.2">
      <c r="A1725" s="14" t="s">
        <v>11986</v>
      </c>
      <c r="B1725" s="14">
        <v>594362.63</v>
      </c>
      <c r="C1725" s="14">
        <v>594362.63</v>
      </c>
    </row>
    <row r="1726" spans="1:3" x14ac:dyDescent="0.2">
      <c r="A1726" s="14" t="s">
        <v>11996</v>
      </c>
      <c r="B1726" s="14">
        <v>46622.14</v>
      </c>
      <c r="C1726" s="14">
        <v>46622.14</v>
      </c>
    </row>
    <row r="1727" spans="1:3" x14ac:dyDescent="0.2">
      <c r="A1727" s="14" t="s">
        <v>12005</v>
      </c>
      <c r="B1727" s="14">
        <v>93540.31</v>
      </c>
      <c r="C1727" s="14">
        <v>93540.31</v>
      </c>
    </row>
    <row r="1728" spans="1:3" x14ac:dyDescent="0.2">
      <c r="A1728" s="14" t="s">
        <v>12012</v>
      </c>
      <c r="B1728" s="14">
        <v>85320.26</v>
      </c>
      <c r="C1728" s="14">
        <v>85320.26</v>
      </c>
    </row>
    <row r="1729" spans="1:3" x14ac:dyDescent="0.2">
      <c r="A1729" s="14" t="s">
        <v>12020</v>
      </c>
      <c r="B1729" s="14">
        <v>442746.49</v>
      </c>
      <c r="C1729" s="14">
        <v>442746.49</v>
      </c>
    </row>
    <row r="1730" spans="1:3" x14ac:dyDescent="0.2">
      <c r="A1730" s="14" t="s">
        <v>12029</v>
      </c>
      <c r="B1730" s="14">
        <v>58000</v>
      </c>
      <c r="C1730" s="14">
        <v>58000</v>
      </c>
    </row>
    <row r="1731" spans="1:3" x14ac:dyDescent="0.2">
      <c r="A1731" s="14" t="s">
        <v>12036</v>
      </c>
      <c r="B1731" s="14">
        <v>12305.14</v>
      </c>
      <c r="C1731" s="14">
        <v>12305.14</v>
      </c>
    </row>
    <row r="1732" spans="1:3" x14ac:dyDescent="0.2">
      <c r="A1732" s="14" t="s">
        <v>12036</v>
      </c>
      <c r="B1732" s="14">
        <v>12306</v>
      </c>
      <c r="C1732" s="14">
        <v>12306</v>
      </c>
    </row>
    <row r="1733" spans="1:3" x14ac:dyDescent="0.2">
      <c r="A1733" s="14" t="s">
        <v>12045</v>
      </c>
      <c r="B1733" s="14">
        <v>108569.96</v>
      </c>
      <c r="C1733" s="14">
        <v>108569.96</v>
      </c>
    </row>
    <row r="1734" spans="1:3" x14ac:dyDescent="0.2">
      <c r="A1734" s="14" t="s">
        <v>12054</v>
      </c>
      <c r="B1734" s="14">
        <v>59205.04</v>
      </c>
      <c r="C1734" s="14">
        <v>59205.04</v>
      </c>
    </row>
    <row r="1735" spans="1:3" x14ac:dyDescent="0.2">
      <c r="A1735" s="14" t="s">
        <v>12064</v>
      </c>
      <c r="B1735" s="14">
        <v>20211.61</v>
      </c>
      <c r="C1735" s="14">
        <v>20211.61</v>
      </c>
    </row>
    <row r="1736" spans="1:3" x14ac:dyDescent="0.2">
      <c r="A1736" s="14" t="s">
        <v>12071</v>
      </c>
      <c r="B1736" s="14">
        <v>42882.05</v>
      </c>
      <c r="C1736" s="14">
        <v>42882.05</v>
      </c>
    </row>
    <row r="1737" spans="1:3" x14ac:dyDescent="0.2">
      <c r="A1737" s="14" t="s">
        <v>12078</v>
      </c>
      <c r="B1737" s="14">
        <v>42882.05</v>
      </c>
      <c r="C1737" s="14">
        <v>42882.05</v>
      </c>
    </row>
    <row r="1738" spans="1:3" x14ac:dyDescent="0.2">
      <c r="A1738" s="14" t="s">
        <v>12084</v>
      </c>
      <c r="B1738" s="14">
        <v>42939.23</v>
      </c>
      <c r="C1738" s="14">
        <v>42939.23</v>
      </c>
    </row>
    <row r="1739" spans="1:3" x14ac:dyDescent="0.2">
      <c r="A1739" s="14" t="s">
        <v>12091</v>
      </c>
      <c r="B1739" s="14">
        <v>31258.91</v>
      </c>
      <c r="C1739" s="14">
        <v>31258.91</v>
      </c>
    </row>
    <row r="1740" spans="1:3" x14ac:dyDescent="0.2">
      <c r="A1740" s="14" t="s">
        <v>12098</v>
      </c>
      <c r="B1740" s="14">
        <v>24991.200000000001</v>
      </c>
      <c r="C1740" s="14">
        <v>24991.200000000001</v>
      </c>
    </row>
    <row r="1741" spans="1:3" x14ac:dyDescent="0.2">
      <c r="A1741" s="14" t="s">
        <v>12107</v>
      </c>
      <c r="B1741" s="14">
        <v>56230.2</v>
      </c>
      <c r="C1741" s="14">
        <v>56230.2</v>
      </c>
    </row>
    <row r="1742" spans="1:3" x14ac:dyDescent="0.2">
      <c r="A1742" s="14" t="s">
        <v>12116</v>
      </c>
      <c r="B1742" s="14">
        <v>170101.77</v>
      </c>
      <c r="C1742" s="14">
        <v>170101.77</v>
      </c>
    </row>
    <row r="1743" spans="1:3" x14ac:dyDescent="0.2">
      <c r="A1743" s="14" t="s">
        <v>12125</v>
      </c>
      <c r="B1743" s="14">
        <v>447378.99</v>
      </c>
      <c r="C1743" s="14">
        <v>447378.99</v>
      </c>
    </row>
    <row r="1744" spans="1:3" x14ac:dyDescent="0.2">
      <c r="A1744" s="14" t="s">
        <v>12133</v>
      </c>
      <c r="B1744" s="14">
        <v>2014017.63</v>
      </c>
      <c r="C1744" s="14">
        <v>2014017.63</v>
      </c>
    </row>
    <row r="1745" spans="1:3" x14ac:dyDescent="0.2">
      <c r="A1745" s="14" t="s">
        <v>12142</v>
      </c>
      <c r="B1745" s="14">
        <v>501984.8</v>
      </c>
      <c r="C1745" s="14">
        <v>490840.03</v>
      </c>
    </row>
    <row r="1746" spans="1:3" x14ac:dyDescent="0.2">
      <c r="A1746" s="14" t="s">
        <v>12151</v>
      </c>
      <c r="B1746" s="14">
        <v>253838.9</v>
      </c>
      <c r="C1746" s="14">
        <v>253838.9</v>
      </c>
    </row>
    <row r="1747" spans="1:3" x14ac:dyDescent="0.2">
      <c r="A1747" s="14" t="s">
        <v>12160</v>
      </c>
      <c r="B1747" s="14">
        <v>216071.83</v>
      </c>
      <c r="C1747" s="14">
        <v>216071.83</v>
      </c>
    </row>
    <row r="1748" spans="1:3" x14ac:dyDescent="0.2">
      <c r="A1748" s="14" t="s">
        <v>12169</v>
      </c>
      <c r="B1748" s="14">
        <v>191906.45</v>
      </c>
      <c r="C1748" s="14">
        <v>191906.45</v>
      </c>
    </row>
    <row r="1749" spans="1:3" x14ac:dyDescent="0.2">
      <c r="A1749" s="14" t="s">
        <v>12177</v>
      </c>
      <c r="B1749" s="14">
        <v>448306.89</v>
      </c>
      <c r="C1749" s="14">
        <v>448306.89</v>
      </c>
    </row>
    <row r="1750" spans="1:3" x14ac:dyDescent="0.2">
      <c r="A1750" s="14" t="s">
        <v>12184</v>
      </c>
      <c r="B1750" s="14">
        <v>263132.96000000002</v>
      </c>
      <c r="C1750" s="14">
        <v>263132.96000000002</v>
      </c>
    </row>
    <row r="1751" spans="1:3" x14ac:dyDescent="0.2">
      <c r="A1751" s="14" t="s">
        <v>12193</v>
      </c>
      <c r="B1751" s="14">
        <v>248651.58</v>
      </c>
      <c r="C1751" s="14">
        <v>248651.58</v>
      </c>
    </row>
    <row r="1752" spans="1:3" x14ac:dyDescent="0.2">
      <c r="A1752" s="14" t="s">
        <v>12203</v>
      </c>
      <c r="B1752" s="14">
        <v>80000</v>
      </c>
      <c r="C1752" s="14">
        <v>80000</v>
      </c>
    </row>
    <row r="1753" spans="1:3" x14ac:dyDescent="0.2">
      <c r="A1753" s="14" t="s">
        <v>12210</v>
      </c>
      <c r="B1753" s="14">
        <v>87811.56</v>
      </c>
      <c r="C1753" s="14">
        <v>87811.56</v>
      </c>
    </row>
    <row r="1754" spans="1:3" x14ac:dyDescent="0.2">
      <c r="A1754" s="14" t="s">
        <v>12220</v>
      </c>
      <c r="B1754" s="14">
        <v>1364800.54</v>
      </c>
      <c r="C1754" s="14">
        <v>1364800.54</v>
      </c>
    </row>
    <row r="1755" spans="1:3" x14ac:dyDescent="0.2">
      <c r="A1755" s="14" t="s">
        <v>12229</v>
      </c>
      <c r="B1755" s="14">
        <v>553175</v>
      </c>
      <c r="C1755" s="14">
        <v>553175</v>
      </c>
    </row>
    <row r="1756" spans="1:3" x14ac:dyDescent="0.2">
      <c r="A1756" s="14" t="s">
        <v>12238</v>
      </c>
      <c r="B1756" s="14">
        <v>28115.1</v>
      </c>
      <c r="C1756" s="14">
        <v>28115.1</v>
      </c>
    </row>
    <row r="1757" spans="1:3" x14ac:dyDescent="0.2">
      <c r="A1757" s="14" t="s">
        <v>12247</v>
      </c>
      <c r="B1757" s="14">
        <v>31238.91</v>
      </c>
      <c r="C1757" s="14">
        <v>31238.91</v>
      </c>
    </row>
    <row r="1758" spans="1:3" x14ac:dyDescent="0.2">
      <c r="A1758" s="14" t="s">
        <v>12254</v>
      </c>
      <c r="B1758" s="14">
        <v>703204.9</v>
      </c>
      <c r="C1758" s="14">
        <v>703204.9</v>
      </c>
    </row>
    <row r="1759" spans="1:3" x14ac:dyDescent="0.2">
      <c r="A1759" s="14" t="s">
        <v>12264</v>
      </c>
      <c r="B1759" s="14">
        <v>166358.98000000001</v>
      </c>
      <c r="C1759" s="14">
        <v>166358.98000000001</v>
      </c>
    </row>
    <row r="1760" spans="1:3" x14ac:dyDescent="0.2">
      <c r="A1760" s="14" t="s">
        <v>12273</v>
      </c>
      <c r="B1760" s="14">
        <v>370749.2</v>
      </c>
      <c r="C1760" s="14">
        <v>370749.2</v>
      </c>
    </row>
    <row r="1761" spans="1:3" x14ac:dyDescent="0.2">
      <c r="A1761" s="14" t="s">
        <v>12282</v>
      </c>
      <c r="B1761" s="14">
        <v>240126.82</v>
      </c>
      <c r="C1761" s="14">
        <v>240126.82</v>
      </c>
    </row>
    <row r="1762" spans="1:3" x14ac:dyDescent="0.2">
      <c r="A1762" s="14" t="s">
        <v>12291</v>
      </c>
      <c r="B1762" s="14">
        <v>3763643.22</v>
      </c>
      <c r="C1762" s="14">
        <v>3763643.22</v>
      </c>
    </row>
    <row r="1763" spans="1:3" x14ac:dyDescent="0.2">
      <c r="A1763" s="14" t="s">
        <v>12300</v>
      </c>
      <c r="B1763" s="14">
        <v>337507.79</v>
      </c>
      <c r="C1763" s="14">
        <v>353522.64</v>
      </c>
    </row>
    <row r="1764" spans="1:3" x14ac:dyDescent="0.2">
      <c r="A1764" s="14" t="s">
        <v>12308</v>
      </c>
      <c r="B1764" s="14">
        <v>5156.43</v>
      </c>
      <c r="C1764" s="14">
        <v>9656.43</v>
      </c>
    </row>
    <row r="1765" spans="1:3" x14ac:dyDescent="0.2">
      <c r="A1765" s="14" t="s">
        <v>12316</v>
      </c>
      <c r="B1765" s="14">
        <v>314627</v>
      </c>
      <c r="C1765" s="14">
        <v>255623.3</v>
      </c>
    </row>
    <row r="1766" spans="1:3" x14ac:dyDescent="0.2">
      <c r="A1766" s="14" t="s">
        <v>12325</v>
      </c>
      <c r="B1766" s="14">
        <v>62176</v>
      </c>
      <c r="C1766" s="14">
        <v>62176</v>
      </c>
    </row>
    <row r="1767" spans="1:3" x14ac:dyDescent="0.2">
      <c r="A1767" s="14" t="s">
        <v>12333</v>
      </c>
      <c r="B1767" s="14">
        <v>963518.21</v>
      </c>
      <c r="C1767" s="14">
        <v>963518.21</v>
      </c>
    </row>
    <row r="1768" spans="1:3" x14ac:dyDescent="0.2">
      <c r="A1768" s="14" t="s">
        <v>12342</v>
      </c>
      <c r="B1768" s="14">
        <v>44640.37</v>
      </c>
      <c r="C1768" s="14">
        <v>44640.37</v>
      </c>
    </row>
    <row r="1769" spans="1:3" x14ac:dyDescent="0.2">
      <c r="A1769" s="14" t="s">
        <v>12349</v>
      </c>
      <c r="B1769" s="14">
        <v>470604.26</v>
      </c>
      <c r="C1769" s="14">
        <v>325009.37</v>
      </c>
    </row>
    <row r="1770" spans="1:3" x14ac:dyDescent="0.2">
      <c r="A1770" s="14" t="s">
        <v>12358</v>
      </c>
      <c r="B1770" s="14">
        <v>1051991.6299999999</v>
      </c>
      <c r="C1770" s="14">
        <v>1050939.6299999999</v>
      </c>
    </row>
    <row r="1771" spans="1:3" x14ac:dyDescent="0.2">
      <c r="A1771" s="14" t="s">
        <v>12366</v>
      </c>
      <c r="B1771" s="14">
        <v>210048.3</v>
      </c>
      <c r="C1771" s="14">
        <v>127470.38</v>
      </c>
    </row>
    <row r="1772" spans="1:3" x14ac:dyDescent="0.2">
      <c r="A1772" s="14" t="s">
        <v>12375</v>
      </c>
      <c r="B1772" s="14">
        <v>282618.69</v>
      </c>
      <c r="C1772" s="14">
        <v>281501.98</v>
      </c>
    </row>
    <row r="1773" spans="1:3" x14ac:dyDescent="0.2">
      <c r="A1773" s="14" t="s">
        <v>12384</v>
      </c>
      <c r="B1773" s="14">
        <v>325420.99</v>
      </c>
      <c r="C1773" s="14">
        <v>324924.51</v>
      </c>
    </row>
    <row r="1774" spans="1:3" x14ac:dyDescent="0.2">
      <c r="A1774" s="14" t="s">
        <v>12392</v>
      </c>
      <c r="B1774" s="14">
        <v>250488.36</v>
      </c>
      <c r="C1774" s="14">
        <v>250410.5</v>
      </c>
    </row>
    <row r="1775" spans="1:3" x14ac:dyDescent="0.2">
      <c r="A1775" s="14" t="s">
        <v>12401</v>
      </c>
      <c r="B1775" s="14">
        <v>371678.71999999997</v>
      </c>
      <c r="C1775" s="14">
        <v>491270.5</v>
      </c>
    </row>
    <row r="1776" spans="1:3" x14ac:dyDescent="0.2">
      <c r="A1776" s="14" t="s">
        <v>12410</v>
      </c>
      <c r="B1776" s="14">
        <v>406796.94</v>
      </c>
      <c r="C1776" s="14">
        <v>406780.12</v>
      </c>
    </row>
    <row r="1777" spans="1:3" x14ac:dyDescent="0.2">
      <c r="A1777" s="14" t="s">
        <v>12419</v>
      </c>
      <c r="B1777" s="14">
        <v>325420.99</v>
      </c>
      <c r="C1777" s="14">
        <v>325009.75</v>
      </c>
    </row>
    <row r="1778" spans="1:3" x14ac:dyDescent="0.2">
      <c r="A1778" s="14" t="s">
        <v>12426</v>
      </c>
      <c r="B1778" s="14">
        <v>333523.20000000001</v>
      </c>
      <c r="C1778" s="14">
        <v>333523.20000000001</v>
      </c>
    </row>
    <row r="1779" spans="1:3" x14ac:dyDescent="0.2">
      <c r="A1779" s="14" t="s">
        <v>12433</v>
      </c>
      <c r="B1779" s="14">
        <v>50518</v>
      </c>
      <c r="C1779" s="14">
        <v>50518</v>
      </c>
    </row>
    <row r="1780" spans="1:3" x14ac:dyDescent="0.2">
      <c r="A1780" s="14" t="s">
        <v>12439</v>
      </c>
      <c r="B1780" s="14">
        <v>411280</v>
      </c>
      <c r="C1780" s="14">
        <v>359848.63</v>
      </c>
    </row>
    <row r="1781" spans="1:3" x14ac:dyDescent="0.2">
      <c r="A1781" s="14" t="s">
        <v>12448</v>
      </c>
      <c r="B1781" s="14">
        <v>12218.84</v>
      </c>
      <c r="C1781" s="14">
        <v>12218.84</v>
      </c>
    </row>
    <row r="1782" spans="1:3" x14ac:dyDescent="0.2">
      <c r="A1782" s="14" t="s">
        <v>12456</v>
      </c>
      <c r="B1782" s="14">
        <v>465921.19</v>
      </c>
      <c r="C1782" s="14">
        <v>465740</v>
      </c>
    </row>
    <row r="1783" spans="1:3" x14ac:dyDescent="0.2">
      <c r="A1783" s="14" t="s">
        <v>12466</v>
      </c>
      <c r="B1783" s="14">
        <v>2300</v>
      </c>
      <c r="C1783" s="14">
        <v>2300</v>
      </c>
    </row>
    <row r="1784" spans="1:3" x14ac:dyDescent="0.2">
      <c r="A1784" s="14" t="s">
        <v>12473</v>
      </c>
      <c r="B1784" s="14">
        <v>39000</v>
      </c>
      <c r="C1784" s="14">
        <v>39000</v>
      </c>
    </row>
    <row r="1785" spans="1:3" x14ac:dyDescent="0.2">
      <c r="A1785" s="14" t="s">
        <v>12482</v>
      </c>
      <c r="B1785" s="14">
        <v>8353.3799999999992</v>
      </c>
      <c r="C1785" s="14">
        <v>8353.3799999999992</v>
      </c>
    </row>
    <row r="1786" spans="1:3" x14ac:dyDescent="0.2">
      <c r="A1786" s="14" t="s">
        <v>12491</v>
      </c>
      <c r="B1786" s="14">
        <v>19500</v>
      </c>
      <c r="C1786" s="14">
        <v>19500</v>
      </c>
    </row>
    <row r="1787" spans="1:3" x14ac:dyDescent="0.2">
      <c r="A1787" s="14" t="s">
        <v>12499</v>
      </c>
      <c r="B1787" s="14">
        <v>5568.92</v>
      </c>
      <c r="C1787" s="14">
        <v>5568.92</v>
      </c>
    </row>
    <row r="1788" spans="1:3" x14ac:dyDescent="0.2">
      <c r="A1788" s="14" t="s">
        <v>12508</v>
      </c>
      <c r="B1788" s="14">
        <v>6500</v>
      </c>
      <c r="C1788" s="14">
        <v>6500</v>
      </c>
    </row>
    <row r="1789" spans="1:3" x14ac:dyDescent="0.2">
      <c r="A1789" s="14" t="s">
        <v>12515</v>
      </c>
      <c r="B1789" s="14">
        <v>1278515.67</v>
      </c>
      <c r="C1789" s="14">
        <v>1255188.8899999999</v>
      </c>
    </row>
    <row r="1790" spans="1:3" x14ac:dyDescent="0.2">
      <c r="A1790" s="14" t="s">
        <v>12522</v>
      </c>
      <c r="B1790" s="14">
        <v>255847.77</v>
      </c>
      <c r="C1790" s="14">
        <v>147212.26</v>
      </c>
    </row>
    <row r="1791" spans="1:3" x14ac:dyDescent="0.2">
      <c r="A1791" s="14" t="s">
        <v>12532</v>
      </c>
      <c r="B1791" s="14">
        <v>477841.34</v>
      </c>
      <c r="C1791" s="14">
        <v>468457.13</v>
      </c>
    </row>
    <row r="1792" spans="1:3" x14ac:dyDescent="0.2">
      <c r="A1792" s="14" t="s">
        <v>12541</v>
      </c>
      <c r="B1792" s="14">
        <v>821589.57</v>
      </c>
      <c r="C1792" s="14">
        <v>821589.57</v>
      </c>
    </row>
    <row r="1793" spans="1:3" x14ac:dyDescent="0.2">
      <c r="A1793" s="14" t="s">
        <v>12544</v>
      </c>
      <c r="B1793" s="14">
        <v>1394186.45</v>
      </c>
      <c r="C1793" s="14">
        <v>1394186.45</v>
      </c>
    </row>
    <row r="1794" spans="1:3" x14ac:dyDescent="0.2">
      <c r="A1794" s="14" t="s">
        <v>12554</v>
      </c>
      <c r="B1794" s="14">
        <v>46597.61</v>
      </c>
      <c r="C1794" s="14">
        <v>46597.61</v>
      </c>
    </row>
    <row r="1795" spans="1:3" x14ac:dyDescent="0.2">
      <c r="A1795" s="14" t="s">
        <v>12554</v>
      </c>
      <c r="B1795" s="14">
        <v>72490</v>
      </c>
      <c r="C1795" s="14">
        <v>72490</v>
      </c>
    </row>
    <row r="1796" spans="1:3" x14ac:dyDescent="0.2">
      <c r="A1796" s="14" t="s">
        <v>12563</v>
      </c>
      <c r="B1796" s="14">
        <v>623244.02</v>
      </c>
      <c r="C1796" s="14">
        <v>623227.81000000006</v>
      </c>
    </row>
    <row r="1797" spans="1:3" x14ac:dyDescent="0.2">
      <c r="A1797" s="14" t="s">
        <v>12572</v>
      </c>
      <c r="B1797" s="14">
        <v>620322</v>
      </c>
      <c r="C1797" s="14">
        <v>620235.05000000005</v>
      </c>
    </row>
    <row r="1798" spans="1:3" x14ac:dyDescent="0.2">
      <c r="A1798" s="14" t="s">
        <v>12581</v>
      </c>
      <c r="B1798" s="14">
        <v>119134</v>
      </c>
      <c r="C1798" s="14">
        <v>119130.39</v>
      </c>
    </row>
    <row r="1799" spans="1:3" x14ac:dyDescent="0.2">
      <c r="A1799" s="14" t="s">
        <v>12588</v>
      </c>
      <c r="B1799" s="14">
        <v>1929750.22</v>
      </c>
      <c r="C1799" s="14">
        <v>1929750.22</v>
      </c>
    </row>
    <row r="1800" spans="1:3" x14ac:dyDescent="0.2">
      <c r="A1800" s="14" t="s">
        <v>12592</v>
      </c>
      <c r="B1800" s="14">
        <v>6984819.4699999997</v>
      </c>
      <c r="C1800" s="14">
        <v>6984819.4699999997</v>
      </c>
    </row>
    <row r="1801" spans="1:3" x14ac:dyDescent="0.2">
      <c r="A1801" s="14" t="s">
        <v>12600</v>
      </c>
      <c r="B1801" s="14">
        <v>172059.14</v>
      </c>
      <c r="C1801" s="14">
        <v>172059.13</v>
      </c>
    </row>
    <row r="1802" spans="1:3" x14ac:dyDescent="0.2">
      <c r="A1802" s="14" t="s">
        <v>12608</v>
      </c>
      <c r="B1802" s="14">
        <v>4500</v>
      </c>
      <c r="C1802" s="14">
        <v>4500</v>
      </c>
    </row>
    <row r="1803" spans="1:3" x14ac:dyDescent="0.2">
      <c r="A1803" s="14" t="s">
        <v>12614</v>
      </c>
      <c r="B1803" s="14">
        <v>1957474.03</v>
      </c>
      <c r="C1803" s="14">
        <v>1957474.03</v>
      </c>
    </row>
    <row r="1804" spans="1:3" x14ac:dyDescent="0.2">
      <c r="A1804" s="14" t="s">
        <v>12623</v>
      </c>
      <c r="B1804" s="14">
        <v>497276.56</v>
      </c>
      <c r="C1804" s="14">
        <v>497276.56</v>
      </c>
    </row>
    <row r="1805" spans="1:3" x14ac:dyDescent="0.2">
      <c r="A1805" s="14" t="s">
        <v>12632</v>
      </c>
      <c r="B1805" s="14">
        <v>624083.31999999995</v>
      </c>
      <c r="C1805" s="14">
        <v>624083.31999999995</v>
      </c>
    </row>
    <row r="1806" spans="1:3" x14ac:dyDescent="0.2">
      <c r="A1806" s="14" t="s">
        <v>12639</v>
      </c>
      <c r="B1806" s="14">
        <v>438343.12</v>
      </c>
      <c r="C1806" s="14">
        <v>438343.12</v>
      </c>
    </row>
    <row r="1807" spans="1:3" x14ac:dyDescent="0.2">
      <c r="A1807" s="14" t="s">
        <v>12648</v>
      </c>
      <c r="B1807" s="14">
        <v>515309.51</v>
      </c>
      <c r="C1807" s="14">
        <v>515309.51</v>
      </c>
    </row>
    <row r="1808" spans="1:3" x14ac:dyDescent="0.2">
      <c r="A1808" s="14" t="s">
        <v>12657</v>
      </c>
      <c r="B1808" s="14">
        <v>926195.99</v>
      </c>
      <c r="C1808" s="14">
        <v>926195.99</v>
      </c>
    </row>
    <row r="1809" spans="1:3" x14ac:dyDescent="0.2">
      <c r="A1809" s="14" t="s">
        <v>12667</v>
      </c>
      <c r="B1809" s="14">
        <v>286021.5</v>
      </c>
      <c r="C1809" s="14">
        <v>286021.5</v>
      </c>
    </row>
    <row r="1810" spans="1:3" x14ac:dyDescent="0.2">
      <c r="A1810" s="14" t="s">
        <v>12676</v>
      </c>
      <c r="B1810" s="14">
        <v>13500</v>
      </c>
      <c r="C1810" s="14">
        <v>13500</v>
      </c>
    </row>
    <row r="1811" spans="1:3" x14ac:dyDescent="0.2">
      <c r="A1811" s="14" t="s">
        <v>12682</v>
      </c>
      <c r="B1811" s="14">
        <v>9000</v>
      </c>
      <c r="C1811" s="14">
        <v>9000</v>
      </c>
    </row>
    <row r="1812" spans="1:3" x14ac:dyDescent="0.2">
      <c r="A1812" s="14" t="s">
        <v>12688</v>
      </c>
      <c r="B1812" s="14">
        <v>4500</v>
      </c>
      <c r="C1812" s="14">
        <v>4500</v>
      </c>
    </row>
    <row r="1813" spans="1:3" x14ac:dyDescent="0.2">
      <c r="A1813" s="14" t="s">
        <v>12694</v>
      </c>
      <c r="B1813" s="14">
        <v>4500</v>
      </c>
      <c r="C1813" s="14">
        <v>4500</v>
      </c>
    </row>
    <row r="1814" spans="1:3" x14ac:dyDescent="0.2">
      <c r="A1814" s="14" t="s">
        <v>12700</v>
      </c>
      <c r="B1814" s="14">
        <v>932030.76</v>
      </c>
      <c r="C1814" s="14">
        <v>932030.76</v>
      </c>
    </row>
    <row r="1815" spans="1:3" x14ac:dyDescent="0.2">
      <c r="A1815" s="14" t="s">
        <v>12709</v>
      </c>
      <c r="B1815" s="14">
        <v>494777.75</v>
      </c>
      <c r="C1815" s="14">
        <v>494777.75</v>
      </c>
    </row>
    <row r="1816" spans="1:3" x14ac:dyDescent="0.2">
      <c r="A1816" s="14" t="s">
        <v>12716</v>
      </c>
      <c r="B1816" s="14">
        <v>621264.93000000005</v>
      </c>
      <c r="C1816" s="14">
        <v>690956.01</v>
      </c>
    </row>
    <row r="1817" spans="1:3" x14ac:dyDescent="0.2">
      <c r="A1817" s="14" t="s">
        <v>12725</v>
      </c>
      <c r="B1817" s="14">
        <v>4500</v>
      </c>
      <c r="C1817" s="14">
        <v>4500</v>
      </c>
    </row>
    <row r="1818" spans="1:3" x14ac:dyDescent="0.2">
      <c r="A1818" s="14" t="s">
        <v>12731</v>
      </c>
      <c r="B1818" s="14">
        <v>36540</v>
      </c>
      <c r="C1818" s="14">
        <v>36540.01</v>
      </c>
    </row>
    <row r="1819" spans="1:3" x14ac:dyDescent="0.2">
      <c r="A1819" s="14" t="s">
        <v>12738</v>
      </c>
      <c r="B1819" s="14">
        <v>319726.65000000002</v>
      </c>
      <c r="C1819" s="14">
        <v>319726.64</v>
      </c>
    </row>
    <row r="1820" spans="1:3" x14ac:dyDescent="0.2">
      <c r="A1820" s="14" t="s">
        <v>12747</v>
      </c>
      <c r="B1820" s="14">
        <v>645236.75</v>
      </c>
      <c r="C1820" s="14">
        <v>645236.75</v>
      </c>
    </row>
    <row r="1821" spans="1:3" x14ac:dyDescent="0.2">
      <c r="A1821" s="14" t="s">
        <v>12757</v>
      </c>
      <c r="B1821" s="14">
        <v>700921</v>
      </c>
      <c r="C1821" s="14">
        <v>700921</v>
      </c>
    </row>
    <row r="1822" spans="1:3" x14ac:dyDescent="0.2">
      <c r="A1822" s="14" t="s">
        <v>12766</v>
      </c>
      <c r="B1822" s="14">
        <v>119298.22</v>
      </c>
      <c r="C1822" s="14">
        <v>119298.22</v>
      </c>
    </row>
    <row r="1823" spans="1:3" x14ac:dyDescent="0.2">
      <c r="A1823" s="14" t="s">
        <v>12772</v>
      </c>
      <c r="B1823" s="14">
        <v>723252.79</v>
      </c>
      <c r="C1823" s="14">
        <v>723252.79</v>
      </c>
    </row>
    <row r="1824" spans="1:3" x14ac:dyDescent="0.2">
      <c r="A1824" s="14" t="s">
        <v>12780</v>
      </c>
      <c r="B1824" s="14">
        <v>28275</v>
      </c>
      <c r="C1824" s="14">
        <v>28275</v>
      </c>
    </row>
    <row r="1825" spans="1:3" x14ac:dyDescent="0.2">
      <c r="A1825" s="14" t="s">
        <v>12788</v>
      </c>
      <c r="B1825" s="14">
        <v>58333.55</v>
      </c>
      <c r="C1825" s="14">
        <v>58333.55</v>
      </c>
    </row>
    <row r="1826" spans="1:3" x14ac:dyDescent="0.2">
      <c r="A1826" s="14" t="s">
        <v>12797</v>
      </c>
      <c r="B1826" s="14">
        <v>1017817.63</v>
      </c>
      <c r="C1826" s="14">
        <v>1017817.63</v>
      </c>
    </row>
    <row r="1827" spans="1:3" x14ac:dyDescent="0.2">
      <c r="A1827" s="14" t="s">
        <v>12808</v>
      </c>
      <c r="B1827" s="14">
        <v>42939.23</v>
      </c>
      <c r="C1827" s="14">
        <v>42939.23</v>
      </c>
    </row>
    <row r="1828" spans="1:3" x14ac:dyDescent="0.2">
      <c r="A1828" s="14" t="s">
        <v>12814</v>
      </c>
      <c r="B1828" s="14">
        <v>42882.05</v>
      </c>
      <c r="C1828" s="14">
        <v>42882.05</v>
      </c>
    </row>
    <row r="1829" spans="1:3" x14ac:dyDescent="0.2">
      <c r="A1829" s="14" t="s">
        <v>12820</v>
      </c>
      <c r="B1829" s="14">
        <v>35017.06</v>
      </c>
      <c r="C1829" s="14">
        <v>35017.06</v>
      </c>
    </row>
    <row r="1830" spans="1:3" x14ac:dyDescent="0.2">
      <c r="A1830" s="14" t="s">
        <v>12827</v>
      </c>
      <c r="B1830" s="14">
        <v>961386.86</v>
      </c>
      <c r="C1830" s="14">
        <v>961386.86</v>
      </c>
    </row>
    <row r="1831" spans="1:3" x14ac:dyDescent="0.2">
      <c r="A1831" s="14" t="s">
        <v>12836</v>
      </c>
      <c r="B1831" s="14">
        <v>75575.06</v>
      </c>
      <c r="C1831" s="14">
        <v>75575.06</v>
      </c>
    </row>
    <row r="1832" spans="1:3" x14ac:dyDescent="0.2">
      <c r="A1832" s="14" t="s">
        <v>12844</v>
      </c>
      <c r="B1832" s="14">
        <v>714458.8</v>
      </c>
      <c r="C1832" s="14">
        <v>714458.8</v>
      </c>
    </row>
    <row r="1833" spans="1:3" x14ac:dyDescent="0.2">
      <c r="A1833" s="14" t="s">
        <v>12854</v>
      </c>
      <c r="B1833" s="14">
        <v>156831.20000000001</v>
      </c>
      <c r="C1833" s="14">
        <v>156831.20000000001</v>
      </c>
    </row>
    <row r="1834" spans="1:3" x14ac:dyDescent="0.2">
      <c r="A1834" s="14" t="s">
        <v>12863</v>
      </c>
      <c r="B1834" s="14">
        <v>1281239.8400000001</v>
      </c>
      <c r="C1834" s="14">
        <v>1281239.8400000001</v>
      </c>
    </row>
    <row r="1835" spans="1:3" x14ac:dyDescent="0.2">
      <c r="A1835" s="14" t="s">
        <v>12870</v>
      </c>
      <c r="B1835" s="14">
        <v>625471.66</v>
      </c>
      <c r="C1835" s="14">
        <v>625471.66</v>
      </c>
    </row>
    <row r="1836" spans="1:3" x14ac:dyDescent="0.2">
      <c r="A1836" s="14" t="s">
        <v>12879</v>
      </c>
      <c r="B1836" s="14">
        <v>240511.93</v>
      </c>
      <c r="C1836" s="14">
        <v>240511.93</v>
      </c>
    </row>
    <row r="1837" spans="1:3" x14ac:dyDescent="0.2">
      <c r="A1837" s="14" t="s">
        <v>12887</v>
      </c>
      <c r="B1837" s="14">
        <v>29618</v>
      </c>
      <c r="C1837" s="14">
        <v>29618</v>
      </c>
    </row>
    <row r="1838" spans="1:3" x14ac:dyDescent="0.2">
      <c r="A1838" s="14" t="s">
        <v>12897</v>
      </c>
      <c r="B1838" s="14">
        <v>280041.40000000002</v>
      </c>
      <c r="C1838" s="14">
        <v>280041.40000000002</v>
      </c>
    </row>
    <row r="1839" spans="1:3" x14ac:dyDescent="0.2">
      <c r="A1839" s="14" t="s">
        <v>12904</v>
      </c>
      <c r="B1839" s="14">
        <v>470848.99</v>
      </c>
      <c r="C1839" s="14">
        <v>470848.99</v>
      </c>
    </row>
    <row r="1840" spans="1:3" x14ac:dyDescent="0.2">
      <c r="A1840" s="14" t="s">
        <v>12913</v>
      </c>
      <c r="B1840" s="14">
        <v>349999.96</v>
      </c>
      <c r="C1840" s="14">
        <v>349999.96</v>
      </c>
    </row>
    <row r="1841" spans="1:3" x14ac:dyDescent="0.2">
      <c r="A1841" s="14" t="s">
        <v>12922</v>
      </c>
      <c r="B1841" s="14">
        <v>3754.4</v>
      </c>
      <c r="C1841" s="14">
        <v>3754.4</v>
      </c>
    </row>
    <row r="1842" spans="1:3" x14ac:dyDescent="0.2">
      <c r="A1842" s="14" t="s">
        <v>12929</v>
      </c>
      <c r="B1842" s="14">
        <v>159318.9</v>
      </c>
      <c r="C1842" s="14">
        <v>159318.9</v>
      </c>
    </row>
    <row r="1843" spans="1:3" x14ac:dyDescent="0.2">
      <c r="A1843" s="14" t="s">
        <v>12938</v>
      </c>
      <c r="B1843" s="14">
        <v>428106.89</v>
      </c>
      <c r="C1843" s="14">
        <v>428106.89</v>
      </c>
    </row>
    <row r="1844" spans="1:3" x14ac:dyDescent="0.2">
      <c r="A1844" s="14" t="s">
        <v>12945</v>
      </c>
      <c r="B1844" s="14">
        <v>751514.38</v>
      </c>
      <c r="C1844" s="14">
        <v>751514.38</v>
      </c>
    </row>
    <row r="1845" spans="1:3" x14ac:dyDescent="0.2">
      <c r="A1845" s="14" t="s">
        <v>12955</v>
      </c>
      <c r="B1845" s="14">
        <v>201122.93</v>
      </c>
      <c r="C1845" s="14">
        <v>201122.93</v>
      </c>
    </row>
    <row r="1846" spans="1:3" x14ac:dyDescent="0.2">
      <c r="A1846" s="14" t="s">
        <v>12963</v>
      </c>
      <c r="B1846" s="14">
        <v>267484.46000000002</v>
      </c>
      <c r="C1846" s="14">
        <v>267484.46000000002</v>
      </c>
    </row>
    <row r="1847" spans="1:3" x14ac:dyDescent="0.2">
      <c r="A1847" s="14" t="s">
        <v>12972</v>
      </c>
      <c r="B1847" s="14">
        <v>646935.18000000005</v>
      </c>
      <c r="C1847" s="14">
        <v>646935.18000000005</v>
      </c>
    </row>
    <row r="1848" spans="1:3" x14ac:dyDescent="0.2">
      <c r="A1848" s="14" t="s">
        <v>12981</v>
      </c>
      <c r="B1848" s="14">
        <v>1523929.12</v>
      </c>
      <c r="C1848" s="14">
        <v>1523929.12</v>
      </c>
    </row>
    <row r="1849" spans="1:3" x14ac:dyDescent="0.2">
      <c r="A1849" s="14" t="s">
        <v>12990</v>
      </c>
      <c r="B1849" s="14">
        <v>42882.06</v>
      </c>
      <c r="C1849" s="14">
        <v>42882.06</v>
      </c>
    </row>
    <row r="1850" spans="1:3" x14ac:dyDescent="0.2">
      <c r="A1850" s="14" t="s">
        <v>12997</v>
      </c>
      <c r="B1850" s="14">
        <v>267009.3</v>
      </c>
      <c r="C1850" s="14">
        <v>267009.3</v>
      </c>
    </row>
    <row r="1851" spans="1:3" x14ac:dyDescent="0.2">
      <c r="A1851" s="14" t="s">
        <v>13005</v>
      </c>
      <c r="B1851" s="14">
        <v>64465.68</v>
      </c>
      <c r="C1851" s="14">
        <v>64465.68</v>
      </c>
    </row>
    <row r="1852" spans="1:3" x14ac:dyDescent="0.2">
      <c r="A1852" s="14" t="s">
        <v>13015</v>
      </c>
      <c r="B1852" s="14">
        <v>1689673.12</v>
      </c>
      <c r="C1852" s="14">
        <v>1689673.12</v>
      </c>
    </row>
    <row r="1853" spans="1:3" x14ac:dyDescent="0.2">
      <c r="A1853" s="14" t="s">
        <v>13025</v>
      </c>
      <c r="B1853" s="14">
        <v>186843.06</v>
      </c>
      <c r="C1853" s="14">
        <v>186843.06</v>
      </c>
    </row>
    <row r="1854" spans="1:3" x14ac:dyDescent="0.2">
      <c r="A1854" s="14" t="s">
        <v>13034</v>
      </c>
      <c r="B1854" s="14">
        <v>2594300</v>
      </c>
      <c r="C1854" s="14">
        <v>2594300</v>
      </c>
    </row>
    <row r="1855" spans="1:3" x14ac:dyDescent="0.2">
      <c r="A1855" s="14" t="s">
        <v>13045</v>
      </c>
      <c r="B1855" s="14">
        <v>774285.82</v>
      </c>
      <c r="C1855" s="14">
        <v>719936.85</v>
      </c>
    </row>
    <row r="1856" spans="1:3" x14ac:dyDescent="0.2">
      <c r="A1856" s="14" t="s">
        <v>13054</v>
      </c>
      <c r="B1856" s="14">
        <v>192938.38</v>
      </c>
      <c r="C1856" s="14">
        <v>72307.509999999995</v>
      </c>
    </row>
    <row r="1857" spans="1:3" x14ac:dyDescent="0.2">
      <c r="A1857" s="14" t="s">
        <v>13062</v>
      </c>
      <c r="B1857" s="14">
        <v>74600.759999999995</v>
      </c>
      <c r="C1857" s="14">
        <v>74600.759999999995</v>
      </c>
    </row>
    <row r="1858" spans="1:3" x14ac:dyDescent="0.2">
      <c r="A1858" s="14" t="s">
        <v>13071</v>
      </c>
      <c r="B1858" s="14">
        <v>470604.26</v>
      </c>
      <c r="C1858" s="14">
        <v>320825.90000000002</v>
      </c>
    </row>
    <row r="1859" spans="1:3" x14ac:dyDescent="0.2">
      <c r="A1859" s="14" t="s">
        <v>13078</v>
      </c>
      <c r="B1859" s="14">
        <v>459851.98</v>
      </c>
      <c r="C1859" s="14">
        <v>458646.55</v>
      </c>
    </row>
    <row r="1860" spans="1:3" x14ac:dyDescent="0.2">
      <c r="A1860" s="14" t="s">
        <v>13087</v>
      </c>
      <c r="B1860" s="14">
        <v>412981.58</v>
      </c>
      <c r="C1860" s="14">
        <v>412792.32000000001</v>
      </c>
    </row>
    <row r="1861" spans="1:3" x14ac:dyDescent="0.2">
      <c r="A1861" s="14" t="s">
        <v>13096</v>
      </c>
      <c r="B1861" s="14">
        <v>2784.46</v>
      </c>
      <c r="C1861" s="14">
        <v>2784.46</v>
      </c>
    </row>
    <row r="1862" spans="1:3" x14ac:dyDescent="0.2">
      <c r="A1862" s="14" t="s">
        <v>13105</v>
      </c>
      <c r="B1862" s="14">
        <v>2300</v>
      </c>
      <c r="C1862" s="14">
        <v>2300</v>
      </c>
    </row>
    <row r="1863" spans="1:3" x14ac:dyDescent="0.2">
      <c r="A1863" s="14" t="s">
        <v>13111</v>
      </c>
      <c r="B1863" s="14">
        <v>2784.46</v>
      </c>
      <c r="C1863" s="14">
        <v>2784.46</v>
      </c>
    </row>
    <row r="1864" spans="1:3" x14ac:dyDescent="0.2">
      <c r="A1864" s="14" t="s">
        <v>13117</v>
      </c>
      <c r="B1864" s="14">
        <v>6500</v>
      </c>
      <c r="C1864" s="14">
        <v>6500</v>
      </c>
    </row>
    <row r="1865" spans="1:3" x14ac:dyDescent="0.2">
      <c r="A1865" s="14" t="s">
        <v>13123</v>
      </c>
      <c r="B1865" s="14">
        <v>6500</v>
      </c>
      <c r="C1865" s="14">
        <v>6500</v>
      </c>
    </row>
    <row r="1866" spans="1:3" x14ac:dyDescent="0.2">
      <c r="A1866" s="14" t="s">
        <v>13129</v>
      </c>
      <c r="B1866" s="14">
        <v>169852.06</v>
      </c>
      <c r="C1866" s="14">
        <v>169852.06</v>
      </c>
    </row>
    <row r="1867" spans="1:3" x14ac:dyDescent="0.2">
      <c r="A1867" s="14" t="s">
        <v>13138</v>
      </c>
      <c r="B1867" s="14">
        <v>6900</v>
      </c>
      <c r="C1867" s="14">
        <v>6900</v>
      </c>
    </row>
    <row r="1868" spans="1:3" x14ac:dyDescent="0.2">
      <c r="A1868" s="14" t="s">
        <v>13147</v>
      </c>
      <c r="B1868" s="14">
        <v>30629.06</v>
      </c>
      <c r="C1868" s="14">
        <v>30629.06</v>
      </c>
    </row>
    <row r="1869" spans="1:3" x14ac:dyDescent="0.2">
      <c r="A1869" s="14" t="s">
        <v>13156</v>
      </c>
      <c r="B1869" s="14">
        <v>297383.40000000002</v>
      </c>
      <c r="C1869" s="14">
        <v>297383.39</v>
      </c>
    </row>
    <row r="1870" spans="1:3" x14ac:dyDescent="0.2">
      <c r="A1870" s="14" t="s">
        <v>13165</v>
      </c>
      <c r="B1870" s="14">
        <v>190647</v>
      </c>
      <c r="C1870" s="14">
        <v>190587.13</v>
      </c>
    </row>
    <row r="1871" spans="1:3" x14ac:dyDescent="0.2">
      <c r="A1871" s="14" t="s">
        <v>13174</v>
      </c>
      <c r="B1871" s="14">
        <v>2897087.34</v>
      </c>
      <c r="C1871" s="14">
        <v>2897087.34</v>
      </c>
    </row>
    <row r="1872" spans="1:3" x14ac:dyDescent="0.2">
      <c r="A1872" s="14" t="s">
        <v>13178</v>
      </c>
      <c r="B1872" s="14">
        <v>448753.51</v>
      </c>
      <c r="C1872" s="14">
        <v>448753.51</v>
      </c>
    </row>
    <row r="1873" spans="1:3" x14ac:dyDescent="0.2">
      <c r="A1873" s="14" t="s">
        <v>13187</v>
      </c>
      <c r="B1873" s="14">
        <v>51417.86</v>
      </c>
      <c r="C1873" s="14">
        <v>51417.86</v>
      </c>
    </row>
    <row r="1874" spans="1:3" x14ac:dyDescent="0.2">
      <c r="A1874" s="14" t="s">
        <v>13196</v>
      </c>
      <c r="B1874" s="14">
        <v>99000</v>
      </c>
      <c r="C1874" s="14">
        <v>99000</v>
      </c>
    </row>
    <row r="1875" spans="1:3" x14ac:dyDescent="0.2">
      <c r="A1875" s="14" t="s">
        <v>13205</v>
      </c>
      <c r="B1875" s="14">
        <v>22861</v>
      </c>
      <c r="C1875" s="14">
        <v>22861</v>
      </c>
    </row>
    <row r="1876" spans="1:3" x14ac:dyDescent="0.2">
      <c r="A1876" s="14" t="s">
        <v>13214</v>
      </c>
      <c r="B1876" s="14">
        <v>71721.2</v>
      </c>
      <c r="C1876" s="14">
        <v>71721.2</v>
      </c>
    </row>
    <row r="1877" spans="1:3" x14ac:dyDescent="0.2">
      <c r="A1877" s="14" t="s">
        <v>13223</v>
      </c>
      <c r="B1877" s="14">
        <v>1087754.43</v>
      </c>
      <c r="C1877" s="14">
        <v>1087754.43</v>
      </c>
    </row>
    <row r="1878" spans="1:3" x14ac:dyDescent="0.2">
      <c r="A1878" s="14" t="s">
        <v>13232</v>
      </c>
      <c r="B1878" s="14">
        <v>22500</v>
      </c>
      <c r="C1878" s="14">
        <v>22500</v>
      </c>
    </row>
    <row r="1879" spans="1:3" x14ac:dyDescent="0.2">
      <c r="A1879" s="14" t="s">
        <v>13239</v>
      </c>
      <c r="B1879" s="14">
        <v>18000</v>
      </c>
      <c r="C1879" s="14">
        <v>18000</v>
      </c>
    </row>
    <row r="1880" spans="1:3" x14ac:dyDescent="0.2">
      <c r="A1880" s="14" t="s">
        <v>13248</v>
      </c>
      <c r="B1880" s="14">
        <v>18000</v>
      </c>
      <c r="C1880" s="14">
        <v>18000</v>
      </c>
    </row>
    <row r="1881" spans="1:3" x14ac:dyDescent="0.2">
      <c r="A1881" s="14" t="s">
        <v>13254</v>
      </c>
      <c r="B1881" s="14">
        <v>382513.06</v>
      </c>
      <c r="C1881" s="14">
        <v>382513.06</v>
      </c>
    </row>
    <row r="1882" spans="1:3" x14ac:dyDescent="0.2">
      <c r="A1882" s="14" t="s">
        <v>13263</v>
      </c>
      <c r="B1882" s="14">
        <v>13500</v>
      </c>
      <c r="C1882" s="14">
        <v>13500</v>
      </c>
    </row>
    <row r="1883" spans="1:3" x14ac:dyDescent="0.2">
      <c r="A1883" s="14" t="s">
        <v>13269</v>
      </c>
      <c r="B1883" s="14">
        <v>620782.21</v>
      </c>
      <c r="C1883" s="14">
        <v>620782.21</v>
      </c>
    </row>
    <row r="1884" spans="1:3" x14ac:dyDescent="0.2">
      <c r="A1884" s="14" t="s">
        <v>13277</v>
      </c>
      <c r="B1884" s="14">
        <v>1998586.5</v>
      </c>
      <c r="C1884" s="14">
        <v>1998586.5</v>
      </c>
    </row>
    <row r="1885" spans="1:3" x14ac:dyDescent="0.2">
      <c r="A1885" s="14" t="s">
        <v>13286</v>
      </c>
      <c r="B1885" s="14">
        <v>1614505.51</v>
      </c>
      <c r="C1885" s="14">
        <v>1614505.51</v>
      </c>
    </row>
    <row r="1886" spans="1:3" x14ac:dyDescent="0.2">
      <c r="A1886" s="14" t="s">
        <v>13295</v>
      </c>
      <c r="B1886" s="14">
        <v>9000</v>
      </c>
      <c r="C1886" s="14">
        <v>9000</v>
      </c>
    </row>
    <row r="1887" spans="1:3" x14ac:dyDescent="0.2">
      <c r="A1887" s="14" t="s">
        <v>13301</v>
      </c>
      <c r="B1887" s="14">
        <v>9000</v>
      </c>
      <c r="C1887" s="14">
        <v>9000</v>
      </c>
    </row>
    <row r="1888" spans="1:3" x14ac:dyDescent="0.2">
      <c r="A1888" s="14" t="s">
        <v>13307</v>
      </c>
      <c r="B1888" s="14">
        <v>4500</v>
      </c>
      <c r="C1888" s="14">
        <v>4500</v>
      </c>
    </row>
    <row r="1889" spans="1:3" x14ac:dyDescent="0.2">
      <c r="A1889" s="14" t="s">
        <v>13313</v>
      </c>
      <c r="B1889" s="14">
        <v>238418.15</v>
      </c>
      <c r="C1889" s="14">
        <v>208706.22</v>
      </c>
    </row>
    <row r="1890" spans="1:3" x14ac:dyDescent="0.2">
      <c r="A1890" s="14" t="s">
        <v>13320</v>
      </c>
      <c r="B1890" s="14">
        <v>36341.129999999997</v>
      </c>
      <c r="C1890" s="14">
        <v>36341.129999999997</v>
      </c>
    </row>
    <row r="1891" spans="1:3" x14ac:dyDescent="0.2">
      <c r="A1891" s="14" t="s">
        <v>13329</v>
      </c>
      <c r="B1891" s="14">
        <v>63700</v>
      </c>
      <c r="C1891" s="14">
        <v>63700</v>
      </c>
    </row>
    <row r="1892" spans="1:3" x14ac:dyDescent="0.2">
      <c r="A1892" s="14" t="s">
        <v>13337</v>
      </c>
      <c r="B1892" s="14">
        <v>96565.23</v>
      </c>
      <c r="C1892" s="14">
        <v>96565.23</v>
      </c>
    </row>
    <row r="1893" spans="1:3" x14ac:dyDescent="0.2">
      <c r="A1893" s="14" t="s">
        <v>13346</v>
      </c>
      <c r="B1893" s="14">
        <v>315493.32</v>
      </c>
      <c r="C1893" s="14">
        <v>315493.33</v>
      </c>
    </row>
    <row r="1894" spans="1:3" x14ac:dyDescent="0.2">
      <c r="A1894" s="14" t="s">
        <v>13355</v>
      </c>
      <c r="B1894" s="14">
        <v>682082.25</v>
      </c>
      <c r="C1894" s="14">
        <v>682082.25</v>
      </c>
    </row>
    <row r="1895" spans="1:3" x14ac:dyDescent="0.2">
      <c r="A1895" s="14" t="s">
        <v>13364</v>
      </c>
      <c r="B1895" s="14">
        <v>27343.52</v>
      </c>
      <c r="C1895" s="14">
        <v>27343.25</v>
      </c>
    </row>
    <row r="1896" spans="1:3" x14ac:dyDescent="0.2">
      <c r="A1896" s="14" t="s">
        <v>13371</v>
      </c>
      <c r="B1896" s="14">
        <v>375321.68</v>
      </c>
      <c r="C1896" s="14">
        <v>375321.68</v>
      </c>
    </row>
    <row r="1897" spans="1:3" x14ac:dyDescent="0.2">
      <c r="A1897" s="14" t="s">
        <v>13378</v>
      </c>
      <c r="B1897" s="14">
        <v>12760</v>
      </c>
      <c r="C1897" s="14">
        <v>12760</v>
      </c>
    </row>
    <row r="1898" spans="1:3" x14ac:dyDescent="0.2">
      <c r="A1898" s="14" t="s">
        <v>13387</v>
      </c>
      <c r="B1898" s="14">
        <v>429989.47</v>
      </c>
      <c r="C1898" s="14">
        <v>429989.46</v>
      </c>
    </row>
    <row r="1899" spans="1:3" x14ac:dyDescent="0.2">
      <c r="A1899" s="14" t="s">
        <v>13396</v>
      </c>
      <c r="B1899" s="14">
        <v>2278725.23</v>
      </c>
      <c r="C1899" s="14">
        <v>2278725.23</v>
      </c>
    </row>
    <row r="1900" spans="1:3" x14ac:dyDescent="0.2">
      <c r="A1900" s="14" t="s">
        <v>13405</v>
      </c>
      <c r="B1900" s="14">
        <v>185906</v>
      </c>
      <c r="C1900" s="14">
        <v>185906</v>
      </c>
    </row>
    <row r="1901" spans="1:3" x14ac:dyDescent="0.2">
      <c r="A1901" s="14" t="s">
        <v>13412</v>
      </c>
      <c r="B1901" s="14">
        <v>558835.16</v>
      </c>
      <c r="C1901" s="14">
        <v>558835.16</v>
      </c>
    </row>
    <row r="1902" spans="1:3" x14ac:dyDescent="0.2">
      <c r="A1902" s="14" t="s">
        <v>13421</v>
      </c>
      <c r="B1902" s="14">
        <v>4900</v>
      </c>
      <c r="C1902" s="14">
        <v>4900</v>
      </c>
    </row>
    <row r="1903" spans="1:3" x14ac:dyDescent="0.2">
      <c r="A1903" s="14" t="s">
        <v>13427</v>
      </c>
      <c r="B1903" s="14">
        <v>1284275.33</v>
      </c>
      <c r="C1903" s="14">
        <v>1284275.33</v>
      </c>
    </row>
    <row r="1904" spans="1:3" x14ac:dyDescent="0.2">
      <c r="A1904" s="14" t="s">
        <v>13436</v>
      </c>
      <c r="B1904" s="14">
        <v>63800</v>
      </c>
      <c r="C1904" s="14">
        <v>63800</v>
      </c>
    </row>
    <row r="1905" spans="1:3" x14ac:dyDescent="0.2">
      <c r="A1905" s="14" t="s">
        <v>13443</v>
      </c>
      <c r="B1905" s="14">
        <v>35932.54</v>
      </c>
      <c r="C1905" s="14">
        <v>35932.54</v>
      </c>
    </row>
    <row r="1906" spans="1:3" x14ac:dyDescent="0.2">
      <c r="A1906" s="14" t="s">
        <v>13450</v>
      </c>
      <c r="B1906" s="14">
        <v>401149.21</v>
      </c>
      <c r="C1906" s="14">
        <v>401149.21</v>
      </c>
    </row>
    <row r="1907" spans="1:3" x14ac:dyDescent="0.2">
      <c r="A1907" s="14" t="s">
        <v>13457</v>
      </c>
      <c r="B1907" s="14">
        <v>67127.25</v>
      </c>
      <c r="C1907" s="14">
        <v>67127.25</v>
      </c>
    </row>
    <row r="1908" spans="1:3" x14ac:dyDescent="0.2">
      <c r="A1908" s="14" t="s">
        <v>13464</v>
      </c>
      <c r="B1908" s="14">
        <v>4900</v>
      </c>
      <c r="C1908" s="14">
        <v>4900</v>
      </c>
    </row>
    <row r="1909" spans="1:3" x14ac:dyDescent="0.2">
      <c r="A1909" s="14" t="s">
        <v>13470</v>
      </c>
      <c r="B1909" s="14">
        <v>31258.91</v>
      </c>
      <c r="C1909" s="14">
        <v>31258.91</v>
      </c>
    </row>
    <row r="1910" spans="1:3" x14ac:dyDescent="0.2">
      <c r="A1910" s="14" t="s">
        <v>13476</v>
      </c>
      <c r="B1910" s="14">
        <v>247065.2</v>
      </c>
      <c r="C1910" s="14">
        <v>247065.2</v>
      </c>
    </row>
    <row r="1911" spans="1:3" x14ac:dyDescent="0.2">
      <c r="A1911" s="14" t="s">
        <v>13485</v>
      </c>
      <c r="B1911" s="14">
        <v>31239</v>
      </c>
      <c r="C1911" s="14">
        <v>31239</v>
      </c>
    </row>
    <row r="1912" spans="1:3" x14ac:dyDescent="0.2">
      <c r="A1912" s="14" t="s">
        <v>13494</v>
      </c>
      <c r="B1912" s="14">
        <v>34362.9</v>
      </c>
      <c r="C1912" s="14">
        <v>34362.9</v>
      </c>
    </row>
    <row r="1913" spans="1:3" x14ac:dyDescent="0.2">
      <c r="A1913" s="14" t="s">
        <v>13502</v>
      </c>
      <c r="B1913" s="14">
        <v>21867.3</v>
      </c>
      <c r="C1913" s="14">
        <v>21867.3</v>
      </c>
    </row>
    <row r="1914" spans="1:3" x14ac:dyDescent="0.2">
      <c r="A1914" s="14" t="s">
        <v>13510</v>
      </c>
      <c r="B1914" s="14">
        <v>172059.14</v>
      </c>
      <c r="C1914" s="14">
        <v>172059.13</v>
      </c>
    </row>
    <row r="1915" spans="1:3" x14ac:dyDescent="0.2">
      <c r="A1915" s="14" t="s">
        <v>13516</v>
      </c>
      <c r="B1915" s="14">
        <v>71418.179999999993</v>
      </c>
      <c r="C1915" s="14">
        <v>71418.17</v>
      </c>
    </row>
    <row r="1916" spans="1:3" x14ac:dyDescent="0.2">
      <c r="A1916" s="14" t="s">
        <v>13523</v>
      </c>
      <c r="B1916" s="14">
        <v>71418.179999999993</v>
      </c>
      <c r="C1916" s="14">
        <v>71418.17</v>
      </c>
    </row>
    <row r="1917" spans="1:3" x14ac:dyDescent="0.2">
      <c r="A1917" s="14" t="s">
        <v>13529</v>
      </c>
      <c r="B1917" s="14">
        <v>1631144.42</v>
      </c>
      <c r="C1917" s="14">
        <v>1631144.42</v>
      </c>
    </row>
    <row r="1918" spans="1:3" x14ac:dyDescent="0.2">
      <c r="A1918" s="14" t="s">
        <v>13538</v>
      </c>
      <c r="B1918" s="14">
        <v>1871280.12</v>
      </c>
      <c r="C1918" s="14">
        <v>1871280.12</v>
      </c>
    </row>
    <row r="1919" spans="1:3" x14ac:dyDescent="0.2">
      <c r="A1919" s="14" t="s">
        <v>13547</v>
      </c>
      <c r="B1919" s="14">
        <v>1011840.29</v>
      </c>
      <c r="C1919" s="14">
        <v>1011840.29</v>
      </c>
    </row>
    <row r="1920" spans="1:3" x14ac:dyDescent="0.2">
      <c r="A1920" s="14" t="s">
        <v>13555</v>
      </c>
      <c r="B1920" s="14">
        <v>16852.830000000002</v>
      </c>
      <c r="C1920" s="14">
        <v>16852.830000000002</v>
      </c>
    </row>
    <row r="1921" spans="1:3" x14ac:dyDescent="0.2">
      <c r="A1921" s="14" t="s">
        <v>13564</v>
      </c>
      <c r="B1921" s="14">
        <v>80000</v>
      </c>
      <c r="C1921" s="14">
        <v>80000</v>
      </c>
    </row>
    <row r="1922" spans="1:3" x14ac:dyDescent="0.2">
      <c r="A1922" s="14" t="s">
        <v>13570</v>
      </c>
      <c r="B1922" s="14">
        <v>158224.95000000001</v>
      </c>
      <c r="C1922" s="14">
        <v>158224.95000000001</v>
      </c>
    </row>
    <row r="1923" spans="1:3" x14ac:dyDescent="0.2">
      <c r="A1923" s="14" t="s">
        <v>13580</v>
      </c>
      <c r="B1923" s="14">
        <v>464000</v>
      </c>
      <c r="C1923" s="14">
        <v>464000</v>
      </c>
    </row>
    <row r="1924" spans="1:3" x14ac:dyDescent="0.2">
      <c r="A1924" s="14" t="s">
        <v>13588</v>
      </c>
      <c r="B1924" s="14">
        <v>91746.46</v>
      </c>
      <c r="C1924" s="14">
        <v>91746.47</v>
      </c>
    </row>
    <row r="1925" spans="1:3" x14ac:dyDescent="0.2">
      <c r="A1925" s="14" t="s">
        <v>13597</v>
      </c>
      <c r="B1925" s="14">
        <v>300161.34999999998</v>
      </c>
      <c r="C1925" s="14">
        <v>300161.34999999998</v>
      </c>
    </row>
    <row r="1926" spans="1:3" x14ac:dyDescent="0.2">
      <c r="A1926" s="14" t="s">
        <v>13606</v>
      </c>
      <c r="B1926" s="14">
        <v>171766.1</v>
      </c>
      <c r="C1926" s="14">
        <v>171766.1</v>
      </c>
    </row>
    <row r="1927" spans="1:3" x14ac:dyDescent="0.2">
      <c r="A1927" s="14" t="s">
        <v>13614</v>
      </c>
      <c r="B1927" s="14">
        <v>498881.99</v>
      </c>
      <c r="C1927" s="14">
        <v>498881.99</v>
      </c>
    </row>
    <row r="1928" spans="1:3" x14ac:dyDescent="0.2">
      <c r="A1928" s="14" t="s">
        <v>13621</v>
      </c>
      <c r="B1928" s="14">
        <v>41027.660000000003</v>
      </c>
      <c r="C1928" s="14">
        <v>41027.660000000003</v>
      </c>
    </row>
    <row r="1929" spans="1:3" x14ac:dyDescent="0.2">
      <c r="A1929" s="14" t="s">
        <v>13628</v>
      </c>
      <c r="B1929" s="14">
        <v>186980.22</v>
      </c>
      <c r="C1929" s="14">
        <v>186980.22</v>
      </c>
    </row>
    <row r="1930" spans="1:3" x14ac:dyDescent="0.2">
      <c r="A1930" s="14" t="s">
        <v>13635</v>
      </c>
      <c r="B1930" s="14">
        <v>228808.04</v>
      </c>
      <c r="C1930" s="14">
        <v>228808.04</v>
      </c>
    </row>
    <row r="1931" spans="1:3" x14ac:dyDescent="0.2">
      <c r="A1931" s="14" t="s">
        <v>13644</v>
      </c>
      <c r="B1931" s="14">
        <v>3480</v>
      </c>
      <c r="C1931" s="14">
        <v>3480</v>
      </c>
    </row>
    <row r="1932" spans="1:3" x14ac:dyDescent="0.2">
      <c r="A1932" s="14" t="s">
        <v>13652</v>
      </c>
      <c r="B1932" s="14">
        <v>299436.09999999998</v>
      </c>
      <c r="C1932" s="14">
        <v>299436.09999999998</v>
      </c>
    </row>
    <row r="1933" spans="1:3" x14ac:dyDescent="0.2">
      <c r="A1933" s="14" t="s">
        <v>13661</v>
      </c>
      <c r="B1933" s="14">
        <v>94169.7</v>
      </c>
      <c r="C1933" s="14">
        <v>94169.7</v>
      </c>
    </row>
    <row r="1934" spans="1:3" x14ac:dyDescent="0.2">
      <c r="A1934" s="14" t="s">
        <v>13669</v>
      </c>
      <c r="B1934" s="14">
        <v>2623.2</v>
      </c>
      <c r="C1934" s="14">
        <v>2623.2</v>
      </c>
    </row>
    <row r="1935" spans="1:3" x14ac:dyDescent="0.2">
      <c r="A1935" s="14" t="s">
        <v>13677</v>
      </c>
      <c r="B1935" s="14">
        <v>324825.40000000002</v>
      </c>
      <c r="C1935" s="14">
        <v>324825.40000000002</v>
      </c>
    </row>
    <row r="1936" spans="1:3" x14ac:dyDescent="0.2">
      <c r="A1936" s="14" t="s">
        <v>13686</v>
      </c>
      <c r="B1936" s="14">
        <v>85764.12</v>
      </c>
      <c r="C1936" s="14">
        <v>85764.12</v>
      </c>
    </row>
    <row r="1937" spans="1:3" x14ac:dyDescent="0.2">
      <c r="A1937" s="14" t="s">
        <v>13693</v>
      </c>
      <c r="B1937" s="14">
        <v>277182</v>
      </c>
      <c r="C1937" s="14">
        <v>277182</v>
      </c>
    </row>
    <row r="1938" spans="1:3" x14ac:dyDescent="0.2">
      <c r="A1938" s="14" t="s">
        <v>13702</v>
      </c>
      <c r="B1938" s="14">
        <v>42882.06</v>
      </c>
      <c r="C1938" s="14">
        <v>42882.06</v>
      </c>
    </row>
    <row r="1939" spans="1:3" x14ac:dyDescent="0.2">
      <c r="A1939" s="14" t="s">
        <v>13708</v>
      </c>
      <c r="B1939" s="14">
        <v>42882.06</v>
      </c>
      <c r="C1939" s="14">
        <v>42882.06</v>
      </c>
    </row>
    <row r="1940" spans="1:3" x14ac:dyDescent="0.2">
      <c r="A1940" s="14" t="s">
        <v>13714</v>
      </c>
      <c r="B1940" s="14">
        <v>68865.38</v>
      </c>
      <c r="C1940" s="14">
        <v>68865.38</v>
      </c>
    </row>
    <row r="1941" spans="1:3" x14ac:dyDescent="0.2">
      <c r="A1941" s="14" t="s">
        <v>13721</v>
      </c>
      <c r="B1941" s="14">
        <v>40079.449999999997</v>
      </c>
      <c r="C1941" s="14">
        <v>40079.449999999997</v>
      </c>
    </row>
    <row r="1942" spans="1:3" x14ac:dyDescent="0.2">
      <c r="A1942" s="14" t="s">
        <v>13728</v>
      </c>
      <c r="B1942" s="14">
        <v>31258.91</v>
      </c>
      <c r="C1942" s="14">
        <v>31258.91</v>
      </c>
    </row>
    <row r="1943" spans="1:3" x14ac:dyDescent="0.2">
      <c r="A1943" s="14" t="s">
        <v>13734</v>
      </c>
      <c r="B1943" s="14">
        <v>300000</v>
      </c>
      <c r="C1943" s="14">
        <v>300000</v>
      </c>
    </row>
    <row r="1944" spans="1:3" x14ac:dyDescent="0.2">
      <c r="A1944" s="14" t="s">
        <v>13742</v>
      </c>
      <c r="B1944" s="14">
        <v>676968.39</v>
      </c>
      <c r="C1944" s="14">
        <v>676968.39</v>
      </c>
    </row>
    <row r="1945" spans="1:3" x14ac:dyDescent="0.2">
      <c r="A1945" s="14" t="s">
        <v>13752</v>
      </c>
      <c r="B1945" s="14">
        <v>1732450.2</v>
      </c>
      <c r="C1945" s="14">
        <v>1732450.2</v>
      </c>
    </row>
    <row r="1946" spans="1:3" x14ac:dyDescent="0.2">
      <c r="A1946" s="14" t="s">
        <v>13761</v>
      </c>
      <c r="B1946" s="14">
        <v>233601.31</v>
      </c>
      <c r="C1946" s="14">
        <v>233601.31</v>
      </c>
    </row>
    <row r="1947" spans="1:3" x14ac:dyDescent="0.2">
      <c r="A1947" s="14" t="s">
        <v>13770</v>
      </c>
      <c r="B1947" s="14">
        <v>82020.52</v>
      </c>
      <c r="C1947" s="14">
        <v>82020.52</v>
      </c>
    </row>
    <row r="1948" spans="1:3" x14ac:dyDescent="0.2">
      <c r="A1948" s="14" t="s">
        <v>13779</v>
      </c>
      <c r="B1948" s="14">
        <v>182948.16</v>
      </c>
      <c r="C1948" s="14">
        <v>192752.05</v>
      </c>
    </row>
    <row r="1949" spans="1:3" x14ac:dyDescent="0.2">
      <c r="A1949" s="14" t="s">
        <v>13788</v>
      </c>
      <c r="B1949" s="14">
        <v>150000</v>
      </c>
      <c r="C1949" s="14">
        <v>116155</v>
      </c>
    </row>
    <row r="1950" spans="1:3" x14ac:dyDescent="0.2">
      <c r="A1950" s="14" t="s">
        <v>13797</v>
      </c>
      <c r="B1950" s="14">
        <v>13345.21</v>
      </c>
      <c r="C1950" s="14">
        <v>13345.21</v>
      </c>
    </row>
    <row r="1951" spans="1:3" x14ac:dyDescent="0.2">
      <c r="A1951" s="14" t="s">
        <v>13806</v>
      </c>
      <c r="B1951" s="14">
        <v>507069.73</v>
      </c>
      <c r="C1951" s="14">
        <v>507069.73</v>
      </c>
    </row>
    <row r="1952" spans="1:3" x14ac:dyDescent="0.2">
      <c r="A1952" s="14" t="s">
        <v>13815</v>
      </c>
      <c r="B1952" s="14">
        <v>534175.91</v>
      </c>
      <c r="C1952" s="14">
        <v>534175.91</v>
      </c>
    </row>
    <row r="1953" spans="1:3" x14ac:dyDescent="0.2">
      <c r="A1953" s="14" t="s">
        <v>13824</v>
      </c>
      <c r="B1953" s="14">
        <v>507103.78</v>
      </c>
      <c r="C1953" s="14">
        <v>507103.78</v>
      </c>
    </row>
    <row r="1954" spans="1:3" x14ac:dyDescent="0.2">
      <c r="A1954" s="14" t="s">
        <v>13833</v>
      </c>
      <c r="B1954" s="14">
        <v>62632.9</v>
      </c>
      <c r="C1954" s="14">
        <v>62632.9</v>
      </c>
    </row>
    <row r="1955" spans="1:3" x14ac:dyDescent="0.2">
      <c r="A1955" s="14" t="s">
        <v>13840</v>
      </c>
      <c r="B1955" s="14">
        <v>100764.11</v>
      </c>
      <c r="C1955" s="14">
        <v>100764.11</v>
      </c>
    </row>
    <row r="1956" spans="1:3" x14ac:dyDescent="0.2">
      <c r="A1956" s="14" t="s">
        <v>13847</v>
      </c>
      <c r="B1956" s="14">
        <v>100981.66</v>
      </c>
      <c r="C1956" s="14">
        <v>117556.8</v>
      </c>
    </row>
    <row r="1957" spans="1:3" x14ac:dyDescent="0.2">
      <c r="A1957" s="14" t="s">
        <v>13855</v>
      </c>
      <c r="B1957" s="14">
        <v>482971.9</v>
      </c>
      <c r="C1957" s="14">
        <v>482204.08</v>
      </c>
    </row>
    <row r="1958" spans="1:3" x14ac:dyDescent="0.2">
      <c r="A1958" s="14" t="s">
        <v>13864</v>
      </c>
      <c r="B1958" s="14">
        <v>385996</v>
      </c>
      <c r="C1958" s="14">
        <v>415959.76</v>
      </c>
    </row>
    <row r="1959" spans="1:3" x14ac:dyDescent="0.2">
      <c r="A1959" s="14" t="s">
        <v>13873</v>
      </c>
      <c r="B1959" s="14">
        <v>87179.64</v>
      </c>
      <c r="C1959" s="14">
        <v>139724.48000000001</v>
      </c>
    </row>
    <row r="1960" spans="1:3" x14ac:dyDescent="0.2">
      <c r="A1960" s="14" t="s">
        <v>13882</v>
      </c>
      <c r="B1960" s="14">
        <v>282820.08</v>
      </c>
      <c r="C1960" s="14">
        <v>280019.71999999997</v>
      </c>
    </row>
    <row r="1961" spans="1:3" x14ac:dyDescent="0.2">
      <c r="A1961" s="14" t="s">
        <v>13891</v>
      </c>
      <c r="B1961" s="14">
        <v>16070.42</v>
      </c>
      <c r="C1961" s="14">
        <v>16070.42</v>
      </c>
    </row>
    <row r="1962" spans="1:3" x14ac:dyDescent="0.2">
      <c r="A1962" s="14" t="s">
        <v>13900</v>
      </c>
      <c r="B1962" s="14">
        <v>55000</v>
      </c>
      <c r="C1962" s="14">
        <v>55000</v>
      </c>
    </row>
    <row r="1963" spans="1:3" x14ac:dyDescent="0.2">
      <c r="A1963" s="14" t="s">
        <v>13907</v>
      </c>
      <c r="B1963" s="14">
        <v>50518</v>
      </c>
      <c r="C1963" s="14">
        <v>50518</v>
      </c>
    </row>
    <row r="1964" spans="1:3" x14ac:dyDescent="0.2">
      <c r="A1964" s="14" t="s">
        <v>13913</v>
      </c>
      <c r="B1964" s="14">
        <v>24461.35</v>
      </c>
      <c r="C1964" s="14">
        <v>15534.43</v>
      </c>
    </row>
    <row r="1965" spans="1:3" x14ac:dyDescent="0.2">
      <c r="A1965" s="14" t="s">
        <v>13920</v>
      </c>
      <c r="B1965" s="14">
        <v>15957.9</v>
      </c>
      <c r="C1965" s="14">
        <v>15957.9</v>
      </c>
    </row>
    <row r="1966" spans="1:3" x14ac:dyDescent="0.2">
      <c r="A1966" s="14" t="s">
        <v>13928</v>
      </c>
      <c r="B1966" s="14">
        <v>2784.46</v>
      </c>
      <c r="C1966" s="14">
        <v>2784.46</v>
      </c>
    </row>
    <row r="1967" spans="1:3" x14ac:dyDescent="0.2">
      <c r="A1967" s="14" t="s">
        <v>13934</v>
      </c>
      <c r="B1967" s="14">
        <v>2784.46</v>
      </c>
      <c r="C1967" s="14">
        <v>2784.46</v>
      </c>
    </row>
    <row r="1968" spans="1:3" x14ac:dyDescent="0.2">
      <c r="A1968" s="14" t="s">
        <v>13940</v>
      </c>
      <c r="B1968" s="14">
        <v>2784.46</v>
      </c>
      <c r="C1968" s="14">
        <v>2784.46</v>
      </c>
    </row>
    <row r="1969" spans="1:3" x14ac:dyDescent="0.2">
      <c r="A1969" s="14" t="s">
        <v>13946</v>
      </c>
      <c r="B1969" s="14">
        <v>11137.84</v>
      </c>
      <c r="C1969" s="14">
        <v>11137.84</v>
      </c>
    </row>
    <row r="1970" spans="1:3" x14ac:dyDescent="0.2">
      <c r="A1970" s="14" t="s">
        <v>13955</v>
      </c>
      <c r="B1970" s="14">
        <v>6500</v>
      </c>
      <c r="C1970" s="14">
        <v>6500</v>
      </c>
    </row>
    <row r="1971" spans="1:3" x14ac:dyDescent="0.2">
      <c r="A1971" s="14" t="s">
        <v>13961</v>
      </c>
      <c r="B1971" s="14">
        <v>5568.92</v>
      </c>
      <c r="C1971" s="14">
        <v>5568.92</v>
      </c>
    </row>
    <row r="1972" spans="1:3" x14ac:dyDescent="0.2">
      <c r="A1972" s="14" t="s">
        <v>13967</v>
      </c>
      <c r="B1972" s="14">
        <v>5568.92</v>
      </c>
      <c r="C1972" s="14">
        <v>5568.92</v>
      </c>
    </row>
    <row r="1973" spans="1:3" x14ac:dyDescent="0.2">
      <c r="A1973" s="14" t="s">
        <v>13973</v>
      </c>
      <c r="B1973" s="14">
        <v>354250</v>
      </c>
      <c r="C1973" s="14">
        <v>354250</v>
      </c>
    </row>
    <row r="1974" spans="1:3" x14ac:dyDescent="0.2">
      <c r="A1974" s="14" t="s">
        <v>13982</v>
      </c>
      <c r="B1974" s="14">
        <v>58790.64</v>
      </c>
      <c r="C1974" s="14">
        <v>58790.64</v>
      </c>
    </row>
    <row r="1975" spans="1:3" x14ac:dyDescent="0.2">
      <c r="A1975" s="14" t="s">
        <v>13991</v>
      </c>
      <c r="B1975" s="14">
        <v>197350.05</v>
      </c>
      <c r="C1975" s="14">
        <v>191290.31</v>
      </c>
    </row>
    <row r="1976" spans="1:3" x14ac:dyDescent="0.2">
      <c r="A1976" s="14" t="s">
        <v>14000</v>
      </c>
      <c r="B1976" s="14">
        <v>10950</v>
      </c>
      <c r="C1976" s="14">
        <v>10950</v>
      </c>
    </row>
    <row r="1977" spans="1:3" x14ac:dyDescent="0.2">
      <c r="A1977" s="14" t="s">
        <v>14000</v>
      </c>
      <c r="B1977" s="14">
        <v>10950</v>
      </c>
      <c r="C1977" s="14">
        <v>10950</v>
      </c>
    </row>
    <row r="1978" spans="1:3" x14ac:dyDescent="0.2">
      <c r="A1978" s="14" t="s">
        <v>14005</v>
      </c>
      <c r="B1978" s="14">
        <v>36318.870000000003</v>
      </c>
      <c r="C1978" s="14">
        <v>36318.870000000003</v>
      </c>
    </row>
    <row r="1979" spans="1:3" x14ac:dyDescent="0.2">
      <c r="A1979" s="14" t="s">
        <v>14014</v>
      </c>
      <c r="B1979" s="14">
        <v>282257.34999999998</v>
      </c>
      <c r="C1979" s="14">
        <v>282257</v>
      </c>
    </row>
    <row r="1980" spans="1:3" x14ac:dyDescent="0.2">
      <c r="A1980" s="14" t="s">
        <v>14023</v>
      </c>
      <c r="B1980" s="14">
        <v>75112.039999999994</v>
      </c>
      <c r="C1980" s="14">
        <v>75110.679999999993</v>
      </c>
    </row>
    <row r="1981" spans="1:3" x14ac:dyDescent="0.2">
      <c r="A1981" s="14" t="s">
        <v>14030</v>
      </c>
      <c r="B1981" s="14">
        <v>152416.04</v>
      </c>
      <c r="C1981" s="14">
        <v>152416.03</v>
      </c>
    </row>
    <row r="1982" spans="1:3" x14ac:dyDescent="0.2">
      <c r="A1982" s="14" t="s">
        <v>14038</v>
      </c>
      <c r="B1982" s="14">
        <v>88189</v>
      </c>
      <c r="C1982" s="14">
        <v>46289.8</v>
      </c>
    </row>
    <row r="1983" spans="1:3" x14ac:dyDescent="0.2">
      <c r="A1983" s="14" t="s">
        <v>14047</v>
      </c>
      <c r="B1983" s="14">
        <v>1133532.54</v>
      </c>
      <c r="C1983" s="14">
        <v>1128082.76</v>
      </c>
    </row>
    <row r="1984" spans="1:3" x14ac:dyDescent="0.2">
      <c r="A1984" s="14" t="s">
        <v>14055</v>
      </c>
      <c r="B1984" s="14">
        <v>1500883.85</v>
      </c>
      <c r="C1984" s="14">
        <v>1500883.85</v>
      </c>
    </row>
    <row r="1985" spans="1:3" x14ac:dyDescent="0.2">
      <c r="A1985" s="14" t="s">
        <v>14064</v>
      </c>
      <c r="B1985" s="14">
        <v>71418.179999999993</v>
      </c>
      <c r="C1985" s="14">
        <v>71418.17</v>
      </c>
    </row>
    <row r="1986" spans="1:3" x14ac:dyDescent="0.2">
      <c r="A1986" s="14" t="s">
        <v>14070</v>
      </c>
      <c r="B1986" s="14">
        <v>1545675.91</v>
      </c>
      <c r="C1986" s="14">
        <v>1545675.91</v>
      </c>
    </row>
    <row r="1987" spans="1:3" x14ac:dyDescent="0.2">
      <c r="A1987" s="14" t="s">
        <v>14077</v>
      </c>
      <c r="B1987" s="14">
        <v>297696.61</v>
      </c>
      <c r="C1987" s="14">
        <v>297696.61</v>
      </c>
    </row>
    <row r="1988" spans="1:3" x14ac:dyDescent="0.2">
      <c r="A1988" s="14" t="s">
        <v>14086</v>
      </c>
      <c r="B1988" s="14">
        <v>26110.27</v>
      </c>
      <c r="C1988" s="14">
        <v>26110.27</v>
      </c>
    </row>
    <row r="1989" spans="1:3" x14ac:dyDescent="0.2">
      <c r="A1989" s="14" t="s">
        <v>14095</v>
      </c>
      <c r="B1989" s="14">
        <v>13661.18</v>
      </c>
      <c r="C1989" s="14">
        <v>13661.18</v>
      </c>
    </row>
    <row r="1990" spans="1:3" x14ac:dyDescent="0.2">
      <c r="A1990" s="14" t="s">
        <v>14102</v>
      </c>
      <c r="B1990" s="14">
        <v>1034277.35</v>
      </c>
      <c r="C1990" s="14">
        <v>1034277.35</v>
      </c>
    </row>
    <row r="1991" spans="1:3" x14ac:dyDescent="0.2">
      <c r="A1991" s="14" t="s">
        <v>14109</v>
      </c>
      <c r="B1991" s="14">
        <v>95628.27</v>
      </c>
      <c r="C1991" s="14">
        <v>95628.27</v>
      </c>
    </row>
    <row r="1992" spans="1:3" x14ac:dyDescent="0.2">
      <c r="A1992" s="14" t="s">
        <v>14118</v>
      </c>
      <c r="B1992" s="14">
        <v>201210.89</v>
      </c>
      <c r="C1992" s="14">
        <v>201210.89</v>
      </c>
    </row>
    <row r="1993" spans="1:3" x14ac:dyDescent="0.2">
      <c r="A1993" s="14" t="s">
        <v>14127</v>
      </c>
      <c r="B1993" s="14">
        <v>293530.39</v>
      </c>
      <c r="C1993" s="14">
        <v>293530.40000000002</v>
      </c>
    </row>
    <row r="1994" spans="1:3" x14ac:dyDescent="0.2">
      <c r="A1994" s="14" t="s">
        <v>14136</v>
      </c>
      <c r="B1994" s="14">
        <v>41502.58</v>
      </c>
      <c r="C1994" s="14">
        <v>41502.58</v>
      </c>
    </row>
    <row r="1995" spans="1:3" x14ac:dyDescent="0.2">
      <c r="A1995" s="14" t="s">
        <v>14145</v>
      </c>
      <c r="B1995" s="14">
        <v>586086.93000000005</v>
      </c>
      <c r="C1995" s="14">
        <v>586086.93000000005</v>
      </c>
    </row>
    <row r="1996" spans="1:3" x14ac:dyDescent="0.2">
      <c r="A1996" s="14" t="s">
        <v>14154</v>
      </c>
      <c r="B1996" s="14">
        <v>483698.11</v>
      </c>
      <c r="C1996" s="14">
        <v>483698.11</v>
      </c>
    </row>
    <row r="1997" spans="1:3" x14ac:dyDescent="0.2">
      <c r="A1997" s="14" t="s">
        <v>14163</v>
      </c>
      <c r="B1997" s="14">
        <v>13500</v>
      </c>
      <c r="C1997" s="14">
        <v>13500</v>
      </c>
    </row>
    <row r="1998" spans="1:3" x14ac:dyDescent="0.2">
      <c r="A1998" s="14" t="s">
        <v>14169</v>
      </c>
      <c r="B1998" s="14">
        <v>173213.35</v>
      </c>
      <c r="C1998" s="14">
        <v>173213.35</v>
      </c>
    </row>
    <row r="1999" spans="1:3" x14ac:dyDescent="0.2">
      <c r="A1999" s="14" t="s">
        <v>14178</v>
      </c>
      <c r="B1999" s="14">
        <v>4500</v>
      </c>
      <c r="C1999" s="14">
        <v>4500</v>
      </c>
    </row>
    <row r="2000" spans="1:3" x14ac:dyDescent="0.2">
      <c r="A2000" s="14" t="s">
        <v>14184</v>
      </c>
      <c r="B2000" s="14">
        <v>287880.11</v>
      </c>
      <c r="C2000" s="14">
        <v>291001.8</v>
      </c>
    </row>
    <row r="2001" spans="1:3" x14ac:dyDescent="0.2">
      <c r="A2001" s="14" t="s">
        <v>14193</v>
      </c>
      <c r="B2001" s="14">
        <v>58186.52</v>
      </c>
      <c r="C2001" s="14">
        <v>58186.52</v>
      </c>
    </row>
    <row r="2002" spans="1:3" x14ac:dyDescent="0.2">
      <c r="A2002" s="14" t="s">
        <v>14200</v>
      </c>
      <c r="B2002" s="14">
        <v>14700</v>
      </c>
      <c r="C2002" s="14">
        <v>14700</v>
      </c>
    </row>
    <row r="2003" spans="1:3" x14ac:dyDescent="0.2">
      <c r="A2003" s="14" t="s">
        <v>14207</v>
      </c>
      <c r="B2003" s="14">
        <v>154405.4</v>
      </c>
      <c r="C2003" s="14">
        <v>154405.41</v>
      </c>
    </row>
    <row r="2004" spans="1:3" x14ac:dyDescent="0.2">
      <c r="A2004" s="14" t="s">
        <v>14214</v>
      </c>
      <c r="B2004" s="14">
        <v>14700</v>
      </c>
      <c r="C2004" s="14">
        <v>14700</v>
      </c>
    </row>
    <row r="2005" spans="1:3" x14ac:dyDescent="0.2">
      <c r="A2005" s="14" t="s">
        <v>14220</v>
      </c>
      <c r="B2005" s="14">
        <v>9800</v>
      </c>
      <c r="C2005" s="14">
        <v>9800</v>
      </c>
    </row>
    <row r="2006" spans="1:3" x14ac:dyDescent="0.2">
      <c r="A2006" s="14" t="s">
        <v>14227</v>
      </c>
      <c r="B2006" s="14">
        <v>9800</v>
      </c>
      <c r="C2006" s="14">
        <v>9800</v>
      </c>
    </row>
    <row r="2007" spans="1:3" x14ac:dyDescent="0.2">
      <c r="A2007" s="14" t="s">
        <v>14234</v>
      </c>
      <c r="B2007" s="14">
        <v>736762.83</v>
      </c>
      <c r="C2007" s="14">
        <v>736762.83</v>
      </c>
    </row>
    <row r="2008" spans="1:3" x14ac:dyDescent="0.2">
      <c r="A2008" s="14" t="s">
        <v>14243</v>
      </c>
      <c r="B2008" s="14">
        <v>164338.79999999999</v>
      </c>
      <c r="C2008" s="14">
        <v>164338.79999999999</v>
      </c>
    </row>
    <row r="2009" spans="1:3" x14ac:dyDescent="0.2">
      <c r="A2009" s="14" t="s">
        <v>14253</v>
      </c>
      <c r="B2009" s="14">
        <v>55573.47</v>
      </c>
      <c r="C2009" s="14">
        <v>55573.47</v>
      </c>
    </row>
    <row r="2010" spans="1:3" x14ac:dyDescent="0.2">
      <c r="A2010" s="14" t="s">
        <v>14260</v>
      </c>
      <c r="B2010" s="14">
        <v>1217119.8700000001</v>
      </c>
      <c r="C2010" s="14">
        <v>1217119.8700000001</v>
      </c>
    </row>
    <row r="2011" spans="1:3" x14ac:dyDescent="0.2">
      <c r="A2011" s="14" t="s">
        <v>14269</v>
      </c>
      <c r="B2011" s="14">
        <v>9476.0400000000009</v>
      </c>
      <c r="C2011" s="14">
        <v>9476.0400000000009</v>
      </c>
    </row>
    <row r="2012" spans="1:3" x14ac:dyDescent="0.2">
      <c r="A2012" s="14" t="s">
        <v>14277</v>
      </c>
      <c r="B2012" s="14">
        <v>81200</v>
      </c>
      <c r="C2012" s="14">
        <v>81200</v>
      </c>
    </row>
    <row r="2013" spans="1:3" x14ac:dyDescent="0.2">
      <c r="A2013" s="14" t="s">
        <v>14284</v>
      </c>
      <c r="B2013" s="14">
        <v>213800</v>
      </c>
      <c r="C2013" s="14">
        <v>213800</v>
      </c>
    </row>
    <row r="2014" spans="1:3" x14ac:dyDescent="0.2">
      <c r="A2014" s="14" t="s">
        <v>14291</v>
      </c>
      <c r="B2014" s="14">
        <v>4900</v>
      </c>
      <c r="C2014" s="14">
        <v>4900</v>
      </c>
    </row>
    <row r="2015" spans="1:3" x14ac:dyDescent="0.2">
      <c r="A2015" s="14" t="s">
        <v>14297</v>
      </c>
      <c r="B2015" s="14">
        <v>543529.07999999996</v>
      </c>
      <c r="C2015" s="14">
        <v>543529.07999999996</v>
      </c>
    </row>
    <row r="2016" spans="1:3" x14ac:dyDescent="0.2">
      <c r="A2016" s="14" t="s">
        <v>14306</v>
      </c>
      <c r="B2016" s="14">
        <v>316235.17</v>
      </c>
      <c r="C2016" s="14">
        <v>316235.17</v>
      </c>
    </row>
    <row r="2017" spans="1:3" x14ac:dyDescent="0.2">
      <c r="A2017" s="14" t="s">
        <v>14315</v>
      </c>
      <c r="B2017" s="14">
        <v>786303.4</v>
      </c>
      <c r="C2017" s="14">
        <v>786303.4</v>
      </c>
    </row>
    <row r="2018" spans="1:3" x14ac:dyDescent="0.2">
      <c r="A2018" s="14" t="s">
        <v>14322</v>
      </c>
      <c r="B2018" s="14">
        <v>42939.23</v>
      </c>
      <c r="C2018" s="14">
        <v>42939.23</v>
      </c>
    </row>
    <row r="2019" spans="1:3" x14ac:dyDescent="0.2">
      <c r="A2019" s="14" t="s">
        <v>14328</v>
      </c>
      <c r="B2019" s="14">
        <v>42882.05</v>
      </c>
      <c r="C2019" s="14">
        <v>42882.05</v>
      </c>
    </row>
    <row r="2020" spans="1:3" x14ac:dyDescent="0.2">
      <c r="A2020" s="14" t="s">
        <v>14334</v>
      </c>
      <c r="B2020" s="14">
        <v>42882.05</v>
      </c>
      <c r="C2020" s="14">
        <v>42882.05</v>
      </c>
    </row>
    <row r="2021" spans="1:3" x14ac:dyDescent="0.2">
      <c r="A2021" s="14" t="s">
        <v>14340</v>
      </c>
      <c r="B2021" s="14">
        <v>396904.08</v>
      </c>
      <c r="C2021" s="14">
        <v>396904.08</v>
      </c>
    </row>
    <row r="2022" spans="1:3" x14ac:dyDescent="0.2">
      <c r="A2022" s="14" t="s">
        <v>14349</v>
      </c>
      <c r="B2022" s="14">
        <v>592873.1</v>
      </c>
      <c r="C2022" s="14">
        <v>592873.1</v>
      </c>
    </row>
    <row r="2023" spans="1:3" x14ac:dyDescent="0.2">
      <c r="A2023" s="14" t="s">
        <v>14358</v>
      </c>
      <c r="B2023" s="14">
        <v>966143.58</v>
      </c>
      <c r="C2023" s="14">
        <v>966143.58</v>
      </c>
    </row>
    <row r="2024" spans="1:3" x14ac:dyDescent="0.2">
      <c r="A2024" s="14" t="s">
        <v>14367</v>
      </c>
      <c r="B2024" s="14">
        <v>810089.64</v>
      </c>
      <c r="C2024" s="14">
        <v>810089.64</v>
      </c>
    </row>
    <row r="2025" spans="1:3" x14ac:dyDescent="0.2">
      <c r="A2025" s="14" t="s">
        <v>14376</v>
      </c>
      <c r="B2025" s="14">
        <v>248781.38</v>
      </c>
      <c r="C2025" s="14">
        <v>248781.38</v>
      </c>
    </row>
    <row r="2026" spans="1:3" x14ac:dyDescent="0.2">
      <c r="A2026" s="14" t="s">
        <v>14382</v>
      </c>
      <c r="B2026" s="14">
        <v>55000</v>
      </c>
      <c r="C2026" s="14">
        <v>55000</v>
      </c>
    </row>
    <row r="2027" spans="1:3" x14ac:dyDescent="0.2">
      <c r="A2027" s="14" t="s">
        <v>14388</v>
      </c>
      <c r="B2027" s="14">
        <v>372867.3</v>
      </c>
      <c r="C2027" s="14">
        <v>372867.3</v>
      </c>
    </row>
    <row r="2028" spans="1:3" x14ac:dyDescent="0.2">
      <c r="A2028" s="14" t="s">
        <v>14396</v>
      </c>
      <c r="B2028" s="14">
        <v>1446955.34</v>
      </c>
      <c r="C2028" s="14">
        <v>1387438.15</v>
      </c>
    </row>
    <row r="2029" spans="1:3" x14ac:dyDescent="0.2">
      <c r="A2029" s="14" t="s">
        <v>14405</v>
      </c>
      <c r="B2029" s="14">
        <v>140294</v>
      </c>
      <c r="C2029" s="14">
        <v>140294</v>
      </c>
    </row>
    <row r="2030" spans="1:3" x14ac:dyDescent="0.2">
      <c r="A2030" s="14" t="s">
        <v>14414</v>
      </c>
      <c r="B2030" s="14">
        <v>23078.080000000002</v>
      </c>
      <c r="C2030" s="14">
        <v>23078.080000000002</v>
      </c>
    </row>
    <row r="2031" spans="1:3" x14ac:dyDescent="0.2">
      <c r="A2031" s="14" t="s">
        <v>14422</v>
      </c>
      <c r="B2031" s="14">
        <v>115253.87</v>
      </c>
      <c r="C2031" s="14">
        <v>115253.87</v>
      </c>
    </row>
    <row r="2032" spans="1:3" x14ac:dyDescent="0.2">
      <c r="A2032" s="14" t="s">
        <v>14431</v>
      </c>
      <c r="B2032" s="14">
        <v>438401.26</v>
      </c>
      <c r="C2032" s="14">
        <v>438401.26</v>
      </c>
    </row>
    <row r="2033" spans="1:3" x14ac:dyDescent="0.2">
      <c r="A2033" s="14" t="s">
        <v>14440</v>
      </c>
      <c r="B2033" s="14">
        <v>618315.78</v>
      </c>
      <c r="C2033" s="14">
        <v>618315.78</v>
      </c>
    </row>
    <row r="2034" spans="1:3" x14ac:dyDescent="0.2">
      <c r="A2034" s="14" t="s">
        <v>14447</v>
      </c>
      <c r="B2034" s="14">
        <v>695119.68</v>
      </c>
      <c r="C2034" s="14">
        <v>695119.68</v>
      </c>
    </row>
    <row r="2035" spans="1:3" x14ac:dyDescent="0.2">
      <c r="A2035" s="14" t="s">
        <v>14456</v>
      </c>
      <c r="B2035" s="14">
        <v>189863.75</v>
      </c>
      <c r="C2035" s="14">
        <v>189863.75</v>
      </c>
    </row>
    <row r="2036" spans="1:3" x14ac:dyDescent="0.2">
      <c r="A2036" s="14" t="s">
        <v>14465</v>
      </c>
      <c r="B2036" s="14">
        <v>69217.75</v>
      </c>
      <c r="C2036" s="14">
        <v>69217.75</v>
      </c>
    </row>
    <row r="2037" spans="1:3" x14ac:dyDescent="0.2">
      <c r="A2037" s="14" t="s">
        <v>14474</v>
      </c>
      <c r="B2037" s="14">
        <v>1418484.63</v>
      </c>
      <c r="C2037" s="14">
        <v>1418484.63</v>
      </c>
    </row>
    <row r="2038" spans="1:3" x14ac:dyDescent="0.2">
      <c r="A2038" s="14" t="s">
        <v>14482</v>
      </c>
      <c r="B2038" s="14">
        <v>228403.61</v>
      </c>
      <c r="C2038" s="14">
        <v>228403.61</v>
      </c>
    </row>
    <row r="2039" spans="1:3" x14ac:dyDescent="0.2">
      <c r="A2039" s="14" t="s">
        <v>14491</v>
      </c>
      <c r="B2039" s="14">
        <v>95796.36</v>
      </c>
      <c r="C2039" s="14">
        <v>95796.36</v>
      </c>
    </row>
    <row r="2040" spans="1:3" x14ac:dyDescent="0.2">
      <c r="A2040" s="14" t="s">
        <v>14498</v>
      </c>
      <c r="B2040" s="14">
        <v>6960</v>
      </c>
      <c r="C2040" s="14">
        <v>6960</v>
      </c>
    </row>
    <row r="2041" spans="1:3" x14ac:dyDescent="0.2">
      <c r="A2041" s="14" t="s">
        <v>14505</v>
      </c>
      <c r="B2041" s="14">
        <v>3480</v>
      </c>
      <c r="C2041" s="14">
        <v>3480</v>
      </c>
    </row>
    <row r="2042" spans="1:3" x14ac:dyDescent="0.2">
      <c r="A2042" s="14" t="s">
        <v>14511</v>
      </c>
      <c r="B2042" s="14">
        <v>3480</v>
      </c>
      <c r="C2042" s="14">
        <v>3480</v>
      </c>
    </row>
    <row r="2043" spans="1:3" x14ac:dyDescent="0.2">
      <c r="A2043" s="14" t="s">
        <v>14517</v>
      </c>
      <c r="B2043" s="14">
        <v>656475.04</v>
      </c>
      <c r="C2043" s="14">
        <v>656475.04</v>
      </c>
    </row>
    <row r="2044" spans="1:3" x14ac:dyDescent="0.2">
      <c r="A2044" s="14" t="s">
        <v>14526</v>
      </c>
      <c r="B2044" s="14">
        <v>1094158.33</v>
      </c>
      <c r="C2044" s="14">
        <v>1094158.33</v>
      </c>
    </row>
    <row r="2045" spans="1:3" x14ac:dyDescent="0.2">
      <c r="A2045" s="14" t="s">
        <v>14535</v>
      </c>
      <c r="B2045" s="14">
        <v>281828.56</v>
      </c>
      <c r="C2045" s="14">
        <v>281828.56</v>
      </c>
    </row>
    <row r="2046" spans="1:3" x14ac:dyDescent="0.2">
      <c r="A2046" s="14" t="s">
        <v>14544</v>
      </c>
      <c r="B2046" s="14">
        <v>146823.29999999999</v>
      </c>
      <c r="C2046" s="14">
        <v>146823.29999999999</v>
      </c>
    </row>
    <row r="2047" spans="1:3" x14ac:dyDescent="0.2">
      <c r="A2047" s="14" t="s">
        <v>14553</v>
      </c>
      <c r="B2047" s="14">
        <v>2623.2</v>
      </c>
      <c r="C2047" s="14">
        <v>2623.2</v>
      </c>
    </row>
    <row r="2048" spans="1:3" x14ac:dyDescent="0.2">
      <c r="A2048" s="14" t="s">
        <v>14559</v>
      </c>
      <c r="B2048" s="14">
        <v>499117.7</v>
      </c>
      <c r="C2048" s="14">
        <v>499117.7</v>
      </c>
    </row>
    <row r="2049" spans="1:3" x14ac:dyDescent="0.2">
      <c r="A2049" s="14" t="s">
        <v>14568</v>
      </c>
      <c r="B2049" s="14">
        <v>42882.06</v>
      </c>
      <c r="C2049" s="14">
        <v>42882.06</v>
      </c>
    </row>
    <row r="2050" spans="1:3" x14ac:dyDescent="0.2">
      <c r="A2050" s="14" t="s">
        <v>14574</v>
      </c>
      <c r="B2050" s="14">
        <v>412496</v>
      </c>
      <c r="C2050" s="14">
        <v>412496</v>
      </c>
    </row>
    <row r="2051" spans="1:3" x14ac:dyDescent="0.2">
      <c r="A2051" s="14" t="s">
        <v>14583</v>
      </c>
      <c r="B2051" s="14">
        <v>391513.92</v>
      </c>
      <c r="C2051" s="14">
        <v>391513.92</v>
      </c>
    </row>
    <row r="2052" spans="1:3" x14ac:dyDescent="0.2">
      <c r="A2052" s="14" t="s">
        <v>14592</v>
      </c>
      <c r="B2052" s="14">
        <v>225272</v>
      </c>
      <c r="C2052" s="14">
        <v>225272</v>
      </c>
    </row>
    <row r="2053" spans="1:3" x14ac:dyDescent="0.2">
      <c r="A2053" s="14" t="s">
        <v>14601</v>
      </c>
      <c r="B2053" s="14">
        <v>37486.800000000003</v>
      </c>
      <c r="C2053" s="14">
        <v>37486.800000000003</v>
      </c>
    </row>
    <row r="2054" spans="1:3" x14ac:dyDescent="0.2">
      <c r="A2054" s="14" t="s">
        <v>14608</v>
      </c>
      <c r="B2054" s="14">
        <v>209657.97</v>
      </c>
      <c r="C2054" s="14">
        <v>209657.97</v>
      </c>
    </row>
    <row r="2055" spans="1:3" x14ac:dyDescent="0.2">
      <c r="A2055" s="14" t="s">
        <v>14616</v>
      </c>
      <c r="B2055" s="14">
        <v>224191.03</v>
      </c>
      <c r="C2055" s="14">
        <v>224191.03</v>
      </c>
    </row>
    <row r="2056" spans="1:3" x14ac:dyDescent="0.2">
      <c r="A2056" s="14" t="s">
        <v>14625</v>
      </c>
      <c r="B2056" s="14">
        <v>373970.08</v>
      </c>
      <c r="C2056" s="14">
        <v>373970.08</v>
      </c>
    </row>
    <row r="2057" spans="1:3" x14ac:dyDescent="0.2">
      <c r="A2057" s="14" t="s">
        <v>14634</v>
      </c>
      <c r="B2057" s="14">
        <v>461927.22</v>
      </c>
      <c r="C2057" s="14">
        <v>461927.22</v>
      </c>
    </row>
    <row r="2058" spans="1:3" x14ac:dyDescent="0.2">
      <c r="A2058" s="14" t="s">
        <v>14643</v>
      </c>
      <c r="B2058" s="14">
        <v>1690000</v>
      </c>
      <c r="C2058" s="14">
        <v>1690000</v>
      </c>
    </row>
    <row r="2059" spans="1:3" x14ac:dyDescent="0.2">
      <c r="A2059" s="14" t="s">
        <v>14653</v>
      </c>
      <c r="B2059" s="14">
        <v>305666.69</v>
      </c>
      <c r="C2059" s="14">
        <v>305666.69</v>
      </c>
    </row>
    <row r="2060" spans="1:3" x14ac:dyDescent="0.2">
      <c r="A2060" s="14" t="s">
        <v>14660</v>
      </c>
      <c r="B2060" s="14">
        <v>1548750.56</v>
      </c>
      <c r="C2060" s="14">
        <v>1548750.56</v>
      </c>
    </row>
    <row r="2061" spans="1:3" x14ac:dyDescent="0.2">
      <c r="A2061" s="14" t="s">
        <v>14669</v>
      </c>
      <c r="B2061" s="14">
        <v>1748505.51</v>
      </c>
      <c r="C2061" s="14">
        <v>1748505.51</v>
      </c>
    </row>
    <row r="2062" spans="1:3" x14ac:dyDescent="0.2">
      <c r="A2062" s="14" t="s">
        <v>14678</v>
      </c>
      <c r="B2062" s="14">
        <v>100247.31</v>
      </c>
      <c r="C2062" s="14">
        <v>100247.31</v>
      </c>
    </row>
    <row r="2063" spans="1:3" x14ac:dyDescent="0.2">
      <c r="A2063" s="14" t="s">
        <v>14685</v>
      </c>
      <c r="B2063" s="14">
        <v>1106462.55</v>
      </c>
      <c r="C2063" s="14">
        <v>1106462.55</v>
      </c>
    </row>
    <row r="2064" spans="1:3" x14ac:dyDescent="0.2">
      <c r="A2064" s="14" t="s">
        <v>14694</v>
      </c>
      <c r="B2064" s="14">
        <v>793515.85</v>
      </c>
      <c r="C2064" s="14">
        <v>793515.85</v>
      </c>
    </row>
    <row r="2065" spans="1:3" x14ac:dyDescent="0.2">
      <c r="A2065" s="14" t="s">
        <v>14699</v>
      </c>
      <c r="B2065" s="14">
        <v>15734.18</v>
      </c>
      <c r="C2065" s="14">
        <v>15734.18</v>
      </c>
    </row>
    <row r="2066" spans="1:3" x14ac:dyDescent="0.2">
      <c r="A2066" s="14" t="s">
        <v>14706</v>
      </c>
      <c r="B2066" s="14">
        <v>147084.85999999999</v>
      </c>
      <c r="C2066" s="14">
        <v>147084.85999999999</v>
      </c>
    </row>
    <row r="2067" spans="1:3" x14ac:dyDescent="0.2">
      <c r="A2067" s="14" t="s">
        <v>14712</v>
      </c>
      <c r="B2067" s="14">
        <v>256721.97</v>
      </c>
      <c r="C2067" s="14">
        <v>255931.79</v>
      </c>
    </row>
    <row r="2068" spans="1:3" x14ac:dyDescent="0.2">
      <c r="A2068" s="14" t="s">
        <v>14720</v>
      </c>
      <c r="B2068" s="14">
        <v>1500000</v>
      </c>
      <c r="C2068" s="14">
        <v>1500000</v>
      </c>
    </row>
    <row r="2069" spans="1:3" x14ac:dyDescent="0.2">
      <c r="A2069" s="14" t="s">
        <v>14729</v>
      </c>
      <c r="B2069" s="14">
        <v>134641.76</v>
      </c>
      <c r="C2069" s="14">
        <v>99862.1</v>
      </c>
    </row>
    <row r="2070" spans="1:3" x14ac:dyDescent="0.2">
      <c r="A2070" s="14" t="s">
        <v>14738</v>
      </c>
      <c r="B2070" s="14">
        <v>189424.01</v>
      </c>
      <c r="C2070" s="14">
        <v>188588.16</v>
      </c>
    </row>
    <row r="2071" spans="1:3" x14ac:dyDescent="0.2">
      <c r="A2071" s="14" t="s">
        <v>14747</v>
      </c>
      <c r="B2071" s="14">
        <v>281531.81</v>
      </c>
      <c r="C2071" s="14">
        <v>281531.81</v>
      </c>
    </row>
    <row r="2072" spans="1:3" x14ac:dyDescent="0.2">
      <c r="A2072" s="14" t="s">
        <v>14756</v>
      </c>
      <c r="B2072" s="14">
        <v>349938</v>
      </c>
      <c r="C2072" s="14">
        <v>349938</v>
      </c>
    </row>
    <row r="2073" spans="1:3" x14ac:dyDescent="0.2">
      <c r="A2073" s="14" t="s">
        <v>14763</v>
      </c>
      <c r="B2073" s="14">
        <v>240711.6</v>
      </c>
      <c r="C2073" s="14">
        <v>240711.6</v>
      </c>
    </row>
    <row r="2074" spans="1:3" x14ac:dyDescent="0.2">
      <c r="A2074" s="14" t="s">
        <v>14769</v>
      </c>
      <c r="B2074" s="14">
        <v>278073.74</v>
      </c>
      <c r="C2074" s="14">
        <v>271918.7</v>
      </c>
    </row>
    <row r="2075" spans="1:3" x14ac:dyDescent="0.2">
      <c r="A2075" s="14" t="s">
        <v>14778</v>
      </c>
      <c r="B2075" s="14">
        <v>191228.15</v>
      </c>
      <c r="C2075" s="14">
        <v>164202.74</v>
      </c>
    </row>
    <row r="2076" spans="1:3" x14ac:dyDescent="0.2">
      <c r="A2076" s="14" t="s">
        <v>14787</v>
      </c>
      <c r="B2076" s="14">
        <v>386348.27</v>
      </c>
      <c r="C2076" s="14">
        <v>381731.98</v>
      </c>
    </row>
    <row r="2077" spans="1:3" x14ac:dyDescent="0.2">
      <c r="A2077" s="14" t="s">
        <v>14795</v>
      </c>
      <c r="B2077" s="14">
        <v>1289795.8</v>
      </c>
      <c r="C2077" s="14">
        <v>1289509.44</v>
      </c>
    </row>
    <row r="2078" spans="1:3" x14ac:dyDescent="0.2">
      <c r="A2078" s="14" t="s">
        <v>14802</v>
      </c>
      <c r="B2078" s="14">
        <v>430077.15</v>
      </c>
      <c r="C2078" s="14">
        <v>429497.17</v>
      </c>
    </row>
    <row r="2079" spans="1:3" x14ac:dyDescent="0.2">
      <c r="A2079" s="14" t="s">
        <v>14809</v>
      </c>
      <c r="B2079" s="14">
        <v>351500.54</v>
      </c>
      <c r="C2079" s="14">
        <v>351500.54</v>
      </c>
    </row>
    <row r="2080" spans="1:3" x14ac:dyDescent="0.2">
      <c r="A2080" s="14" t="s">
        <v>14818</v>
      </c>
      <c r="B2080" s="14">
        <v>55250</v>
      </c>
      <c r="C2080" s="14">
        <v>55250</v>
      </c>
    </row>
    <row r="2081" spans="1:3" x14ac:dyDescent="0.2">
      <c r="A2081" s="14" t="s">
        <v>14827</v>
      </c>
      <c r="B2081" s="14">
        <v>16100</v>
      </c>
      <c r="C2081" s="14">
        <v>16100</v>
      </c>
    </row>
    <row r="2082" spans="1:3" x14ac:dyDescent="0.2">
      <c r="A2082" s="14" t="s">
        <v>14835</v>
      </c>
      <c r="B2082" s="14">
        <v>2300</v>
      </c>
      <c r="C2082" s="14">
        <v>2300</v>
      </c>
    </row>
    <row r="2083" spans="1:3" x14ac:dyDescent="0.2">
      <c r="A2083" s="14" t="s">
        <v>14841</v>
      </c>
      <c r="B2083" s="14">
        <v>40500</v>
      </c>
      <c r="C2083" s="14">
        <v>40500</v>
      </c>
    </row>
    <row r="2084" spans="1:3" x14ac:dyDescent="0.2">
      <c r="A2084" s="14" t="s">
        <v>14841</v>
      </c>
      <c r="B2084" s="14">
        <v>121654.23</v>
      </c>
      <c r="C2084" s="14">
        <v>102529.37</v>
      </c>
    </row>
    <row r="2085" spans="1:3" x14ac:dyDescent="0.2">
      <c r="A2085" s="14" t="s">
        <v>14850</v>
      </c>
      <c r="B2085" s="14">
        <v>30207324.73</v>
      </c>
      <c r="C2085" s="14">
        <v>30207324.73</v>
      </c>
    </row>
    <row r="2086" spans="1:3" x14ac:dyDescent="0.2">
      <c r="A2086" s="14" t="s">
        <v>14859</v>
      </c>
      <c r="B2086" s="14">
        <v>882823.31</v>
      </c>
      <c r="C2086" s="14">
        <v>882823.31</v>
      </c>
    </row>
    <row r="2087" spans="1:3" x14ac:dyDescent="0.2">
      <c r="A2087" s="14" t="s">
        <v>14868</v>
      </c>
      <c r="B2087" s="14">
        <v>1062580.3400000001</v>
      </c>
      <c r="C2087" s="14">
        <v>1062580.3400000001</v>
      </c>
    </row>
    <row r="2088" spans="1:3" x14ac:dyDescent="0.2">
      <c r="A2088" s="14" t="s">
        <v>14875</v>
      </c>
      <c r="B2088" s="14">
        <v>13500</v>
      </c>
      <c r="C2088" s="14">
        <v>13500</v>
      </c>
    </row>
    <row r="2089" spans="1:3" x14ac:dyDescent="0.2">
      <c r="A2089" s="14" t="s">
        <v>14881</v>
      </c>
      <c r="B2089" s="14">
        <v>1997567.75</v>
      </c>
      <c r="C2089" s="14">
        <v>1997567.75</v>
      </c>
    </row>
    <row r="2090" spans="1:3" x14ac:dyDescent="0.2">
      <c r="A2090" s="14" t="s">
        <v>14890</v>
      </c>
      <c r="B2090" s="14">
        <v>1258888.8999999999</v>
      </c>
      <c r="C2090" s="14">
        <v>1258888.8999999999</v>
      </c>
    </row>
    <row r="2091" spans="1:3" x14ac:dyDescent="0.2">
      <c r="A2091" s="14" t="s">
        <v>14899</v>
      </c>
      <c r="B2091" s="14">
        <v>1997855.26</v>
      </c>
      <c r="C2091" s="14">
        <v>1997855.26</v>
      </c>
    </row>
    <row r="2092" spans="1:3" x14ac:dyDescent="0.2">
      <c r="A2092" s="14" t="s">
        <v>14908</v>
      </c>
      <c r="B2092" s="14">
        <v>1497878.95</v>
      </c>
      <c r="C2092" s="14">
        <v>1497878.95</v>
      </c>
    </row>
    <row r="2093" spans="1:3" x14ac:dyDescent="0.2">
      <c r="A2093" s="14" t="s">
        <v>14917</v>
      </c>
      <c r="B2093" s="14">
        <v>971100.56</v>
      </c>
      <c r="C2093" s="14">
        <v>971100.56</v>
      </c>
    </row>
    <row r="2094" spans="1:3" x14ac:dyDescent="0.2">
      <c r="A2094" s="14" t="s">
        <v>14924</v>
      </c>
      <c r="B2094" s="14">
        <v>1956494.98</v>
      </c>
      <c r="C2094" s="14">
        <v>1956494.98</v>
      </c>
    </row>
    <row r="2095" spans="1:3" x14ac:dyDescent="0.2">
      <c r="A2095" s="14" t="s">
        <v>14933</v>
      </c>
      <c r="B2095" s="14">
        <v>881910.24</v>
      </c>
      <c r="C2095" s="14">
        <v>1029628.03</v>
      </c>
    </row>
    <row r="2096" spans="1:3" x14ac:dyDescent="0.2">
      <c r="A2096" s="14" t="s">
        <v>14942</v>
      </c>
      <c r="B2096" s="14">
        <v>271267.81</v>
      </c>
      <c r="C2096" s="14">
        <v>271267.81</v>
      </c>
    </row>
    <row r="2097" spans="1:3" x14ac:dyDescent="0.2">
      <c r="A2097" s="14" t="s">
        <v>14951</v>
      </c>
      <c r="B2097" s="14">
        <v>133815.41</v>
      </c>
      <c r="C2097" s="14">
        <v>131992.04999999999</v>
      </c>
    </row>
    <row r="2098" spans="1:3" x14ac:dyDescent="0.2">
      <c r="A2098" s="14" t="s">
        <v>14961</v>
      </c>
      <c r="B2098" s="14">
        <v>408848.97</v>
      </c>
      <c r="C2098" s="14">
        <v>408848.97</v>
      </c>
    </row>
    <row r="2099" spans="1:3" x14ac:dyDescent="0.2">
      <c r="A2099" s="14" t="s">
        <v>14971</v>
      </c>
      <c r="B2099" s="14">
        <v>9800</v>
      </c>
      <c r="C2099" s="14">
        <v>9800</v>
      </c>
    </row>
    <row r="2100" spans="1:3" x14ac:dyDescent="0.2">
      <c r="A2100" s="14" t="s">
        <v>14977</v>
      </c>
      <c r="B2100" s="14">
        <v>77950.259999999995</v>
      </c>
      <c r="C2100" s="14">
        <v>77950.259999999995</v>
      </c>
    </row>
    <row r="2101" spans="1:3" x14ac:dyDescent="0.2">
      <c r="A2101" s="14" t="s">
        <v>14984</v>
      </c>
      <c r="B2101" s="14">
        <v>25219.83</v>
      </c>
      <c r="C2101" s="14">
        <v>25219.83</v>
      </c>
    </row>
    <row r="2102" spans="1:3" x14ac:dyDescent="0.2">
      <c r="A2102" s="14" t="s">
        <v>14992</v>
      </c>
      <c r="B2102" s="14">
        <v>222304.63</v>
      </c>
      <c r="C2102" s="14">
        <v>222304.63</v>
      </c>
    </row>
    <row r="2103" spans="1:3" x14ac:dyDescent="0.2">
      <c r="A2103" s="14" t="s">
        <v>15002</v>
      </c>
      <c r="B2103" s="14">
        <v>294780.76</v>
      </c>
      <c r="C2103" s="14">
        <v>238528.78</v>
      </c>
    </row>
    <row r="2104" spans="1:3" x14ac:dyDescent="0.2">
      <c r="A2104" s="14" t="s">
        <v>15012</v>
      </c>
      <c r="B2104" s="14">
        <v>4900</v>
      </c>
      <c r="C2104" s="14">
        <v>4900</v>
      </c>
    </row>
    <row r="2105" spans="1:3" x14ac:dyDescent="0.2">
      <c r="A2105" s="14" t="s">
        <v>15018</v>
      </c>
      <c r="B2105" s="14">
        <v>34521.599999999999</v>
      </c>
      <c r="C2105" s="14">
        <v>34521.599999999999</v>
      </c>
    </row>
    <row r="2106" spans="1:3" x14ac:dyDescent="0.2">
      <c r="A2106" s="14" t="s">
        <v>15025</v>
      </c>
      <c r="B2106" s="14">
        <v>1201393.54</v>
      </c>
      <c r="C2106" s="14">
        <v>1201393.54</v>
      </c>
    </row>
    <row r="2107" spans="1:3" x14ac:dyDescent="0.2">
      <c r="A2107" s="14" t="s">
        <v>15034</v>
      </c>
      <c r="B2107" s="14">
        <v>42939.23</v>
      </c>
      <c r="C2107" s="14">
        <v>42939.23</v>
      </c>
    </row>
    <row r="2108" spans="1:3" x14ac:dyDescent="0.2">
      <c r="A2108" s="14" t="s">
        <v>15040</v>
      </c>
      <c r="B2108" s="14">
        <v>42939.23</v>
      </c>
      <c r="C2108" s="14">
        <v>42939.23</v>
      </c>
    </row>
    <row r="2109" spans="1:3" x14ac:dyDescent="0.2">
      <c r="A2109" s="14" t="s">
        <v>15046</v>
      </c>
      <c r="B2109" s="14">
        <v>31258.91</v>
      </c>
      <c r="C2109" s="14">
        <v>31258.91</v>
      </c>
    </row>
    <row r="2110" spans="1:3" x14ac:dyDescent="0.2">
      <c r="A2110" s="14" t="s">
        <v>15052</v>
      </c>
      <c r="B2110" s="14">
        <v>31258.91</v>
      </c>
      <c r="C2110" s="14">
        <v>31258.91</v>
      </c>
    </row>
    <row r="2111" spans="1:3" x14ac:dyDescent="0.2">
      <c r="A2111" s="14" t="s">
        <v>15058</v>
      </c>
      <c r="B2111" s="14">
        <v>1633477.51</v>
      </c>
      <c r="C2111" s="14">
        <v>1629168.08</v>
      </c>
    </row>
    <row r="2112" spans="1:3" x14ac:dyDescent="0.2">
      <c r="A2112" s="14" t="s">
        <v>15067</v>
      </c>
      <c r="B2112" s="14">
        <v>31258.91</v>
      </c>
      <c r="C2112" s="14">
        <v>31258.91</v>
      </c>
    </row>
    <row r="2113" spans="1:3" x14ac:dyDescent="0.2">
      <c r="A2113" s="14" t="s">
        <v>15073</v>
      </c>
      <c r="B2113" s="14">
        <v>531141.69999999995</v>
      </c>
      <c r="C2113" s="14">
        <v>531141.69999999995</v>
      </c>
    </row>
    <row r="2114" spans="1:3" x14ac:dyDescent="0.2">
      <c r="A2114" s="14" t="s">
        <v>15082</v>
      </c>
      <c r="B2114" s="14">
        <v>172059.14</v>
      </c>
      <c r="C2114" s="14">
        <v>172059.13</v>
      </c>
    </row>
    <row r="2115" spans="1:3" x14ac:dyDescent="0.2">
      <c r="A2115" s="14" t="s">
        <v>15088</v>
      </c>
      <c r="B2115" s="14">
        <v>55000</v>
      </c>
      <c r="C2115" s="14">
        <v>55000</v>
      </c>
    </row>
    <row r="2116" spans="1:3" x14ac:dyDescent="0.2">
      <c r="A2116" s="14" t="s">
        <v>15094</v>
      </c>
      <c r="B2116" s="14">
        <v>685944.3</v>
      </c>
      <c r="C2116" s="14">
        <v>685944.3</v>
      </c>
    </row>
    <row r="2117" spans="1:3" x14ac:dyDescent="0.2">
      <c r="A2117" s="14" t="s">
        <v>15103</v>
      </c>
      <c r="B2117" s="14">
        <v>80000</v>
      </c>
      <c r="C2117" s="14">
        <v>80000</v>
      </c>
    </row>
    <row r="2118" spans="1:3" x14ac:dyDescent="0.2">
      <c r="A2118" s="14" t="s">
        <v>15109</v>
      </c>
      <c r="B2118" s="14">
        <v>1567204.61</v>
      </c>
      <c r="C2118" s="14">
        <v>1567204.61</v>
      </c>
    </row>
    <row r="2119" spans="1:3" x14ac:dyDescent="0.2">
      <c r="A2119" s="14" t="s">
        <v>15118</v>
      </c>
      <c r="B2119" s="14">
        <v>16363</v>
      </c>
      <c r="C2119" s="14">
        <v>16363</v>
      </c>
    </row>
    <row r="2120" spans="1:3" x14ac:dyDescent="0.2">
      <c r="A2120" s="14" t="s">
        <v>15125</v>
      </c>
      <c r="B2120" s="14">
        <v>27482.03</v>
      </c>
      <c r="C2120" s="14">
        <v>27482.03</v>
      </c>
    </row>
    <row r="2121" spans="1:3" x14ac:dyDescent="0.2">
      <c r="A2121" s="14" t="s">
        <v>15132</v>
      </c>
      <c r="B2121" s="14">
        <v>224512.95</v>
      </c>
      <c r="C2121" s="14">
        <v>224512.95</v>
      </c>
    </row>
    <row r="2122" spans="1:3" x14ac:dyDescent="0.2">
      <c r="A2122" s="14" t="s">
        <v>15141</v>
      </c>
      <c r="B2122" s="14">
        <v>1859257.59</v>
      </c>
      <c r="C2122" s="14">
        <v>1822318.67</v>
      </c>
    </row>
    <row r="2123" spans="1:3" x14ac:dyDescent="0.2">
      <c r="A2123" s="14" t="s">
        <v>15150</v>
      </c>
      <c r="B2123" s="14">
        <v>878361.09</v>
      </c>
      <c r="C2123" s="14">
        <v>878361.09</v>
      </c>
    </row>
    <row r="2124" spans="1:3" x14ac:dyDescent="0.2">
      <c r="A2124" s="14" t="s">
        <v>15159</v>
      </c>
      <c r="B2124" s="14">
        <v>31591.85</v>
      </c>
      <c r="C2124" s="14">
        <v>31591.85</v>
      </c>
    </row>
    <row r="2125" spans="1:3" x14ac:dyDescent="0.2">
      <c r="A2125" s="14" t="s">
        <v>15166</v>
      </c>
      <c r="B2125" s="14">
        <v>12866.56</v>
      </c>
      <c r="C2125" s="14">
        <v>12866.56</v>
      </c>
    </row>
    <row r="2126" spans="1:3" x14ac:dyDescent="0.2">
      <c r="A2126" s="14" t="s">
        <v>15175</v>
      </c>
      <c r="B2126" s="14">
        <v>197263.64</v>
      </c>
      <c r="C2126" s="14">
        <v>197263.64</v>
      </c>
    </row>
    <row r="2127" spans="1:3" x14ac:dyDescent="0.2">
      <c r="A2127" s="14" t="s">
        <v>15184</v>
      </c>
      <c r="B2127" s="14">
        <v>179426.37</v>
      </c>
      <c r="C2127" s="14">
        <v>179426.37</v>
      </c>
    </row>
    <row r="2128" spans="1:3" x14ac:dyDescent="0.2">
      <c r="A2128" s="14" t="s">
        <v>15192</v>
      </c>
      <c r="B2128" s="14">
        <v>203936.05</v>
      </c>
      <c r="C2128" s="14">
        <v>203936.05</v>
      </c>
    </row>
    <row r="2129" spans="1:3" x14ac:dyDescent="0.2">
      <c r="A2129" s="14" t="s">
        <v>15199</v>
      </c>
      <c r="B2129" s="14">
        <v>227500.81</v>
      </c>
      <c r="C2129" s="14">
        <v>227500.81</v>
      </c>
    </row>
    <row r="2130" spans="1:3" x14ac:dyDescent="0.2">
      <c r="A2130" s="14" t="s">
        <v>15206</v>
      </c>
      <c r="B2130" s="14">
        <v>50816.51</v>
      </c>
      <c r="C2130" s="14">
        <v>50816.51</v>
      </c>
    </row>
    <row r="2131" spans="1:3" x14ac:dyDescent="0.2">
      <c r="A2131" s="14" t="s">
        <v>15213</v>
      </c>
      <c r="B2131" s="14">
        <v>208284.9</v>
      </c>
      <c r="C2131" s="14">
        <v>208284.9</v>
      </c>
    </row>
    <row r="2132" spans="1:3" x14ac:dyDescent="0.2">
      <c r="A2132" s="14" t="s">
        <v>15222</v>
      </c>
      <c r="B2132" s="14">
        <v>126541</v>
      </c>
      <c r="C2132" s="14">
        <v>126585.09</v>
      </c>
    </row>
    <row r="2133" spans="1:3" x14ac:dyDescent="0.2">
      <c r="A2133" s="14" t="s">
        <v>15232</v>
      </c>
      <c r="B2133" s="14">
        <v>2011938.21</v>
      </c>
      <c r="C2133" s="14">
        <v>2011938.21</v>
      </c>
    </row>
    <row r="2134" spans="1:3" x14ac:dyDescent="0.2">
      <c r="A2134" s="14" t="s">
        <v>15241</v>
      </c>
      <c r="B2134" s="14">
        <v>6960</v>
      </c>
      <c r="C2134" s="14">
        <v>6960</v>
      </c>
    </row>
    <row r="2135" spans="1:3" x14ac:dyDescent="0.2">
      <c r="A2135" s="14" t="s">
        <v>15247</v>
      </c>
      <c r="B2135" s="14">
        <v>71022.649999999994</v>
      </c>
      <c r="C2135" s="14">
        <v>71022.649999999994</v>
      </c>
    </row>
    <row r="2136" spans="1:3" x14ac:dyDescent="0.2">
      <c r="A2136" s="14" t="s">
        <v>15255</v>
      </c>
      <c r="B2136" s="14">
        <v>308571.59999999998</v>
      </c>
      <c r="C2136" s="14">
        <v>308571.59999999998</v>
      </c>
    </row>
    <row r="2137" spans="1:3" x14ac:dyDescent="0.2">
      <c r="A2137" s="14" t="s">
        <v>15262</v>
      </c>
      <c r="B2137" s="14">
        <v>835373</v>
      </c>
      <c r="C2137" s="14">
        <v>835373</v>
      </c>
    </row>
    <row r="2138" spans="1:3" x14ac:dyDescent="0.2">
      <c r="A2138" s="14" t="s">
        <v>15271</v>
      </c>
      <c r="B2138" s="14">
        <v>1200484.77</v>
      </c>
      <c r="C2138" s="14">
        <v>1200484.77</v>
      </c>
    </row>
    <row r="2139" spans="1:3" x14ac:dyDescent="0.2">
      <c r="A2139" s="14" t="s">
        <v>15279</v>
      </c>
      <c r="B2139" s="14">
        <v>414248.86</v>
      </c>
      <c r="C2139" s="14">
        <v>414248.86</v>
      </c>
    </row>
    <row r="2140" spans="1:3" x14ac:dyDescent="0.2">
      <c r="A2140" s="14" t="s">
        <v>15288</v>
      </c>
      <c r="B2140" s="14">
        <v>12495.6</v>
      </c>
      <c r="C2140" s="14">
        <v>12495.6</v>
      </c>
    </row>
    <row r="2141" spans="1:3" x14ac:dyDescent="0.2">
      <c r="A2141" s="14" t="s">
        <v>15295</v>
      </c>
      <c r="B2141" s="14">
        <v>12495.6</v>
      </c>
      <c r="C2141" s="14">
        <v>12495.6</v>
      </c>
    </row>
    <row r="2142" spans="1:3" x14ac:dyDescent="0.2">
      <c r="A2142" s="14" t="s">
        <v>15301</v>
      </c>
      <c r="B2142" s="14">
        <v>146220.9</v>
      </c>
      <c r="C2142" s="14">
        <v>146220.9</v>
      </c>
    </row>
    <row r="2143" spans="1:3" x14ac:dyDescent="0.2">
      <c r="A2143" s="14" t="s">
        <v>15309</v>
      </c>
      <c r="B2143" s="14">
        <v>31258.91</v>
      </c>
      <c r="C2143" s="14">
        <v>31258.91</v>
      </c>
    </row>
    <row r="2144" spans="1:3" x14ac:dyDescent="0.2">
      <c r="A2144" s="14" t="s">
        <v>15315</v>
      </c>
      <c r="B2144" s="14">
        <v>32045.01</v>
      </c>
      <c r="C2144" s="14">
        <v>32045.01</v>
      </c>
    </row>
    <row r="2145" spans="1:3" x14ac:dyDescent="0.2">
      <c r="A2145" s="14" t="s">
        <v>15324</v>
      </c>
      <c r="B2145" s="14">
        <v>41760</v>
      </c>
      <c r="C2145" s="14">
        <v>41760</v>
      </c>
    </row>
    <row r="2146" spans="1:3" x14ac:dyDescent="0.2">
      <c r="A2146" s="14" t="s">
        <v>15332</v>
      </c>
      <c r="B2146" s="14">
        <v>551857.24</v>
      </c>
      <c r="C2146" s="14">
        <v>551857.24</v>
      </c>
    </row>
    <row r="2147" spans="1:3" x14ac:dyDescent="0.2">
      <c r="A2147" s="14" t="s">
        <v>15342</v>
      </c>
      <c r="B2147" s="14">
        <v>692214</v>
      </c>
      <c r="C2147" s="14">
        <v>595273.09</v>
      </c>
    </row>
    <row r="2148" spans="1:3" x14ac:dyDescent="0.2">
      <c r="A2148" s="14" t="s">
        <v>15351</v>
      </c>
      <c r="B2148" s="14">
        <v>318301.40999999997</v>
      </c>
      <c r="C2148" s="14">
        <v>318301.40999999997</v>
      </c>
    </row>
    <row r="2149" spans="1:3" x14ac:dyDescent="0.2">
      <c r="A2149" s="14" t="s">
        <v>15360</v>
      </c>
      <c r="B2149" s="14">
        <v>285151.23</v>
      </c>
      <c r="C2149" s="14">
        <v>285151.23</v>
      </c>
    </row>
    <row r="2150" spans="1:3" x14ac:dyDescent="0.2">
      <c r="A2150" s="14" t="s">
        <v>15369</v>
      </c>
      <c r="B2150" s="14">
        <v>376534</v>
      </c>
      <c r="C2150" s="14">
        <v>376534</v>
      </c>
    </row>
    <row r="2151" spans="1:3" x14ac:dyDescent="0.2">
      <c r="A2151" s="14" t="s">
        <v>15375</v>
      </c>
      <c r="B2151" s="14">
        <v>325420.99</v>
      </c>
      <c r="C2151" s="14">
        <v>325392.53999999998</v>
      </c>
    </row>
    <row r="2152" spans="1:3" x14ac:dyDescent="0.2">
      <c r="A2152" s="14" t="s">
        <v>15382</v>
      </c>
      <c r="B2152" s="14">
        <v>353440.31</v>
      </c>
      <c r="C2152" s="14">
        <v>353440.31</v>
      </c>
    </row>
    <row r="2153" spans="1:3" x14ac:dyDescent="0.2">
      <c r="A2153" s="14" t="s">
        <v>15389</v>
      </c>
      <c r="B2153" s="14">
        <v>340549.48</v>
      </c>
      <c r="C2153" s="14">
        <v>340549.48</v>
      </c>
    </row>
    <row r="2154" spans="1:3" x14ac:dyDescent="0.2">
      <c r="A2154" s="14" t="s">
        <v>15396</v>
      </c>
      <c r="B2154" s="14">
        <v>244639.34</v>
      </c>
      <c r="C2154" s="14">
        <v>286890.03000000003</v>
      </c>
    </row>
    <row r="2155" spans="1:3" x14ac:dyDescent="0.2">
      <c r="A2155" s="14" t="s">
        <v>15405</v>
      </c>
      <c r="B2155" s="14">
        <v>238188.38</v>
      </c>
      <c r="C2155" s="14">
        <v>237301.61</v>
      </c>
    </row>
    <row r="2156" spans="1:3" x14ac:dyDescent="0.2">
      <c r="A2156" s="14" t="s">
        <v>15414</v>
      </c>
      <c r="B2156" s="14">
        <v>182015</v>
      </c>
      <c r="C2156" s="14">
        <v>182015</v>
      </c>
    </row>
    <row r="2157" spans="1:3" x14ac:dyDescent="0.2">
      <c r="A2157" s="14" t="s">
        <v>15423</v>
      </c>
      <c r="B2157" s="14">
        <v>22275.68</v>
      </c>
      <c r="C2157" s="14">
        <v>22275.68</v>
      </c>
    </row>
    <row r="2158" spans="1:3" x14ac:dyDescent="0.2">
      <c r="A2158" s="14" t="s">
        <v>15432</v>
      </c>
      <c r="B2158" s="14">
        <v>42250</v>
      </c>
      <c r="C2158" s="14">
        <v>42250</v>
      </c>
    </row>
    <row r="2159" spans="1:3" x14ac:dyDescent="0.2">
      <c r="A2159" s="14" t="s">
        <v>15439</v>
      </c>
      <c r="B2159" s="14">
        <v>107250</v>
      </c>
      <c r="C2159" s="14">
        <v>107250</v>
      </c>
    </row>
    <row r="2160" spans="1:3" x14ac:dyDescent="0.2">
      <c r="A2160" s="14" t="s">
        <v>15448</v>
      </c>
      <c r="B2160" s="14">
        <v>52904.74</v>
      </c>
      <c r="C2160" s="14">
        <v>52904.74</v>
      </c>
    </row>
    <row r="2161" spans="1:3" x14ac:dyDescent="0.2">
      <c r="A2161" s="14" t="s">
        <v>15457</v>
      </c>
      <c r="B2161" s="14">
        <v>26000</v>
      </c>
      <c r="C2161" s="14">
        <v>26000</v>
      </c>
    </row>
    <row r="2162" spans="1:3" x14ac:dyDescent="0.2">
      <c r="A2162" s="14" t="s">
        <v>15464</v>
      </c>
      <c r="B2162" s="14">
        <v>22275.68</v>
      </c>
      <c r="C2162" s="14">
        <v>22275.68</v>
      </c>
    </row>
    <row r="2163" spans="1:3" x14ac:dyDescent="0.2">
      <c r="A2163" s="14" t="s">
        <v>15470</v>
      </c>
      <c r="B2163" s="14">
        <v>736258.81</v>
      </c>
      <c r="C2163" s="14">
        <v>736258.81</v>
      </c>
    </row>
    <row r="2164" spans="1:3" x14ac:dyDescent="0.2">
      <c r="A2164" s="14" t="s">
        <v>15474</v>
      </c>
      <c r="B2164" s="14">
        <v>324824.99</v>
      </c>
      <c r="C2164" s="14">
        <v>324824.99</v>
      </c>
    </row>
    <row r="2165" spans="1:3" x14ac:dyDescent="0.2">
      <c r="A2165" s="14" t="s">
        <v>15474</v>
      </c>
      <c r="B2165" s="14">
        <v>324824.99</v>
      </c>
      <c r="C2165" s="14">
        <v>324824.99</v>
      </c>
    </row>
    <row r="2166" spans="1:3" x14ac:dyDescent="0.2">
      <c r="A2166" s="14" t="s">
        <v>15482</v>
      </c>
      <c r="B2166" s="14">
        <v>284700</v>
      </c>
      <c r="C2166" s="14">
        <v>284700</v>
      </c>
    </row>
    <row r="2167" spans="1:3" x14ac:dyDescent="0.2">
      <c r="A2167" s="14" t="s">
        <v>15482</v>
      </c>
      <c r="B2167" s="14">
        <v>284700</v>
      </c>
      <c r="C2167" s="14">
        <v>284700</v>
      </c>
    </row>
    <row r="2168" spans="1:3" x14ac:dyDescent="0.2">
      <c r="A2168" s="14" t="s">
        <v>15489</v>
      </c>
      <c r="B2168" s="14">
        <v>234604.68</v>
      </c>
      <c r="C2168" s="14">
        <v>234604.67</v>
      </c>
    </row>
    <row r="2169" spans="1:3" x14ac:dyDescent="0.2">
      <c r="A2169" s="14" t="s">
        <v>15498</v>
      </c>
      <c r="B2169" s="14">
        <v>574303.5</v>
      </c>
      <c r="C2169" s="14">
        <v>574293.69999999995</v>
      </c>
    </row>
    <row r="2170" spans="1:3" x14ac:dyDescent="0.2">
      <c r="A2170" s="14" t="s">
        <v>15507</v>
      </c>
      <c r="B2170" s="14">
        <v>4153835.4</v>
      </c>
      <c r="C2170" s="14">
        <v>4153835.4</v>
      </c>
    </row>
    <row r="2171" spans="1:3" x14ac:dyDescent="0.2">
      <c r="A2171" s="14" t="s">
        <v>15515</v>
      </c>
      <c r="B2171" s="14">
        <v>109325.28</v>
      </c>
      <c r="C2171" s="14">
        <v>109325.28</v>
      </c>
    </row>
    <row r="2172" spans="1:3" x14ac:dyDescent="0.2">
      <c r="A2172" s="14" t="s">
        <v>15524</v>
      </c>
      <c r="B2172" s="14">
        <v>89912.93</v>
      </c>
      <c r="C2172" s="14">
        <v>89912.93</v>
      </c>
    </row>
    <row r="2173" spans="1:3" x14ac:dyDescent="0.2">
      <c r="A2173" s="14" t="s">
        <v>15533</v>
      </c>
      <c r="B2173" s="14">
        <v>44138.47</v>
      </c>
      <c r="C2173" s="14">
        <v>44138.47</v>
      </c>
    </row>
    <row r="2174" spans="1:3" x14ac:dyDescent="0.2">
      <c r="A2174" s="14" t="s">
        <v>15541</v>
      </c>
      <c r="B2174" s="14">
        <v>450000</v>
      </c>
      <c r="C2174" s="14">
        <v>450000</v>
      </c>
    </row>
    <row r="2175" spans="1:3" x14ac:dyDescent="0.2">
      <c r="A2175" s="14" t="s">
        <v>15550</v>
      </c>
      <c r="B2175" s="14">
        <v>291786.62</v>
      </c>
      <c r="C2175" s="14">
        <v>291786.62</v>
      </c>
    </row>
    <row r="2176" spans="1:3" x14ac:dyDescent="0.2">
      <c r="A2176" s="14" t="s">
        <v>15559</v>
      </c>
      <c r="B2176" s="14">
        <v>679177.8</v>
      </c>
      <c r="C2176" s="14">
        <v>679177.8</v>
      </c>
    </row>
    <row r="2177" spans="1:3" x14ac:dyDescent="0.2">
      <c r="A2177" s="14" t="s">
        <v>15568</v>
      </c>
      <c r="B2177" s="14">
        <v>505682.38</v>
      </c>
      <c r="C2177" s="14">
        <v>505682.38</v>
      </c>
    </row>
    <row r="2178" spans="1:3" x14ac:dyDescent="0.2">
      <c r="A2178" s="14" t="s">
        <v>15577</v>
      </c>
      <c r="B2178" s="14">
        <v>1154850.26</v>
      </c>
      <c r="C2178" s="14">
        <v>1154850.26</v>
      </c>
    </row>
    <row r="2179" spans="1:3" x14ac:dyDescent="0.2">
      <c r="A2179" s="14" t="s">
        <v>15586</v>
      </c>
      <c r="B2179" s="14">
        <v>4500</v>
      </c>
      <c r="C2179" s="14">
        <v>4500</v>
      </c>
    </row>
    <row r="2180" spans="1:3" x14ac:dyDescent="0.2">
      <c r="A2180" s="14" t="s">
        <v>15592</v>
      </c>
      <c r="B2180" s="14">
        <v>750000.78</v>
      </c>
      <c r="C2180" s="14">
        <v>750000.78</v>
      </c>
    </row>
    <row r="2181" spans="1:3" x14ac:dyDescent="0.2">
      <c r="A2181" s="14" t="s">
        <v>15601</v>
      </c>
      <c r="B2181" s="14">
        <v>1004368.5</v>
      </c>
      <c r="C2181" s="14">
        <v>517527.92</v>
      </c>
    </row>
    <row r="2182" spans="1:3" x14ac:dyDescent="0.2">
      <c r="A2182" s="14" t="s">
        <v>15610</v>
      </c>
      <c r="B2182" s="14">
        <v>644660.57999999996</v>
      </c>
      <c r="C2182" s="14">
        <v>644660.57999999996</v>
      </c>
    </row>
    <row r="2183" spans="1:3" x14ac:dyDescent="0.2">
      <c r="A2183" s="14" t="s">
        <v>15619</v>
      </c>
      <c r="B2183" s="14">
        <v>419364.71</v>
      </c>
      <c r="C2183" s="14">
        <v>419364.71</v>
      </c>
    </row>
    <row r="2184" spans="1:3" x14ac:dyDescent="0.2">
      <c r="A2184" s="14" t="s">
        <v>15627</v>
      </c>
      <c r="B2184" s="14">
        <v>86604.25</v>
      </c>
      <c r="C2184" s="14">
        <v>86604.25</v>
      </c>
    </row>
    <row r="2185" spans="1:3" x14ac:dyDescent="0.2">
      <c r="A2185" s="14" t="s">
        <v>15636</v>
      </c>
      <c r="B2185" s="14">
        <v>117058.52</v>
      </c>
      <c r="C2185" s="14">
        <v>117058.52</v>
      </c>
    </row>
    <row r="2186" spans="1:3" x14ac:dyDescent="0.2">
      <c r="A2186" s="14" t="s">
        <v>15646</v>
      </c>
      <c r="B2186" s="14">
        <v>28931</v>
      </c>
      <c r="C2186" s="14">
        <v>28931</v>
      </c>
    </row>
    <row r="2187" spans="1:3" x14ac:dyDescent="0.2">
      <c r="A2187" s="14" t="s">
        <v>15646</v>
      </c>
      <c r="B2187" s="14">
        <v>28931.02</v>
      </c>
      <c r="C2187" s="14">
        <v>28931.02</v>
      </c>
    </row>
    <row r="2188" spans="1:3" x14ac:dyDescent="0.2">
      <c r="A2188" s="14" t="s">
        <v>15654</v>
      </c>
      <c r="B2188" s="14">
        <v>4900</v>
      </c>
      <c r="C2188" s="14">
        <v>4900</v>
      </c>
    </row>
    <row r="2189" spans="1:3" x14ac:dyDescent="0.2">
      <c r="A2189" s="14" t="s">
        <v>15660</v>
      </c>
      <c r="B2189" s="14">
        <v>59649.11</v>
      </c>
      <c r="C2189" s="14">
        <v>59649.11</v>
      </c>
    </row>
    <row r="2190" spans="1:3" x14ac:dyDescent="0.2">
      <c r="A2190" s="14" t="s">
        <v>15667</v>
      </c>
      <c r="B2190" s="14">
        <v>5615.97</v>
      </c>
      <c r="C2190" s="14">
        <v>5615.97</v>
      </c>
    </row>
    <row r="2191" spans="1:3" x14ac:dyDescent="0.2">
      <c r="A2191" s="14" t="s">
        <v>15674</v>
      </c>
      <c r="B2191" s="14">
        <v>32513.7</v>
      </c>
      <c r="C2191" s="14">
        <v>32513.7</v>
      </c>
    </row>
    <row r="2192" spans="1:3" x14ac:dyDescent="0.2">
      <c r="A2192" s="14" t="s">
        <v>15681</v>
      </c>
      <c r="B2192" s="14">
        <v>291577.59999999998</v>
      </c>
      <c r="C2192" s="14">
        <v>291577.59999999998</v>
      </c>
    </row>
    <row r="2193" spans="1:3" x14ac:dyDescent="0.2">
      <c r="A2193" s="14" t="s">
        <v>15690</v>
      </c>
      <c r="B2193" s="14">
        <v>182938.28</v>
      </c>
      <c r="C2193" s="14">
        <v>182938.28</v>
      </c>
    </row>
    <row r="2194" spans="1:3" x14ac:dyDescent="0.2">
      <c r="A2194" s="14" t="s">
        <v>15696</v>
      </c>
      <c r="B2194" s="14">
        <v>85878.46</v>
      </c>
      <c r="C2194" s="14">
        <v>85878.46</v>
      </c>
    </row>
    <row r="2195" spans="1:3" x14ac:dyDescent="0.2">
      <c r="A2195" s="14" t="s">
        <v>15703</v>
      </c>
      <c r="B2195" s="14">
        <v>199048.83</v>
      </c>
      <c r="C2195" s="14">
        <v>199048.83</v>
      </c>
    </row>
    <row r="2196" spans="1:3" x14ac:dyDescent="0.2">
      <c r="A2196" s="14" t="s">
        <v>15712</v>
      </c>
      <c r="B2196" s="14">
        <v>360000</v>
      </c>
      <c r="C2196" s="14">
        <v>360000</v>
      </c>
    </row>
    <row r="2197" spans="1:3" x14ac:dyDescent="0.2">
      <c r="A2197" s="14" t="s">
        <v>15721</v>
      </c>
      <c r="B2197" s="14">
        <v>338679.05</v>
      </c>
      <c r="C2197" s="14">
        <v>338286.4</v>
      </c>
    </row>
    <row r="2198" spans="1:3" x14ac:dyDescent="0.2">
      <c r="A2198" s="14" t="s">
        <v>15730</v>
      </c>
      <c r="B2198" s="14">
        <v>262510</v>
      </c>
      <c r="C2198" s="14">
        <v>262510</v>
      </c>
    </row>
    <row r="2199" spans="1:3" x14ac:dyDescent="0.2">
      <c r="A2199" s="14" t="s">
        <v>15737</v>
      </c>
      <c r="B2199" s="14">
        <v>55000</v>
      </c>
      <c r="C2199" s="14">
        <v>55000</v>
      </c>
    </row>
    <row r="2200" spans="1:3" x14ac:dyDescent="0.2">
      <c r="A2200" s="14" t="s">
        <v>15743</v>
      </c>
      <c r="B2200" s="14">
        <v>189588.54</v>
      </c>
      <c r="C2200" s="14">
        <v>189588.54</v>
      </c>
    </row>
    <row r="2201" spans="1:3" x14ac:dyDescent="0.2">
      <c r="A2201" s="14" t="s">
        <v>15750</v>
      </c>
      <c r="B2201" s="14">
        <v>15388</v>
      </c>
      <c r="C2201" s="14">
        <v>15388</v>
      </c>
    </row>
    <row r="2202" spans="1:3" x14ac:dyDescent="0.2">
      <c r="A2202" s="14" t="s">
        <v>15759</v>
      </c>
      <c r="B2202" s="14">
        <v>133333.23000000001</v>
      </c>
      <c r="C2202" s="14">
        <v>133333.66</v>
      </c>
    </row>
    <row r="2203" spans="1:3" x14ac:dyDescent="0.2">
      <c r="A2203" s="14" t="s">
        <v>15766</v>
      </c>
      <c r="B2203" s="14">
        <v>129530.76</v>
      </c>
      <c r="C2203" s="14">
        <v>129560.76</v>
      </c>
    </row>
    <row r="2204" spans="1:3" x14ac:dyDescent="0.2">
      <c r="A2204" s="14" t="s">
        <v>15775</v>
      </c>
      <c r="B2204" s="14">
        <v>593638.29</v>
      </c>
      <c r="C2204" s="14">
        <v>593638.29</v>
      </c>
    </row>
    <row r="2205" spans="1:3" x14ac:dyDescent="0.2">
      <c r="A2205" s="14" t="s">
        <v>15784</v>
      </c>
      <c r="B2205" s="14">
        <v>71915.259999999995</v>
      </c>
      <c r="C2205" s="14">
        <v>71915.259999999995</v>
      </c>
    </row>
    <row r="2206" spans="1:3" x14ac:dyDescent="0.2">
      <c r="A2206" s="14" t="s">
        <v>15791</v>
      </c>
      <c r="B2206" s="14">
        <v>389467.58</v>
      </c>
      <c r="C2206" s="14">
        <v>389467.58</v>
      </c>
    </row>
    <row r="2207" spans="1:3" x14ac:dyDescent="0.2">
      <c r="A2207" s="14" t="s">
        <v>15800</v>
      </c>
      <c r="B2207" s="14">
        <v>196706.64</v>
      </c>
      <c r="C2207" s="14">
        <v>196706.64</v>
      </c>
    </row>
    <row r="2208" spans="1:3" x14ac:dyDescent="0.2">
      <c r="A2208" s="14" t="s">
        <v>15809</v>
      </c>
      <c r="B2208" s="14">
        <v>233013.55</v>
      </c>
      <c r="C2208" s="14">
        <v>233013.55</v>
      </c>
    </row>
    <row r="2209" spans="1:3" x14ac:dyDescent="0.2">
      <c r="A2209" s="14" t="s">
        <v>15818</v>
      </c>
      <c r="B2209" s="14">
        <v>1141890.8700000001</v>
      </c>
      <c r="C2209" s="14">
        <v>1141890.8700000001</v>
      </c>
    </row>
    <row r="2210" spans="1:3" x14ac:dyDescent="0.2">
      <c r="A2210" s="14" t="s">
        <v>15827</v>
      </c>
      <c r="B2210" s="14">
        <v>410391.17</v>
      </c>
      <c r="C2210" s="14">
        <v>410391.17</v>
      </c>
    </row>
    <row r="2211" spans="1:3" x14ac:dyDescent="0.2">
      <c r="A2211" s="14" t="s">
        <v>15836</v>
      </c>
      <c r="B2211" s="14">
        <v>3480</v>
      </c>
      <c r="C2211" s="14">
        <v>3480</v>
      </c>
    </row>
    <row r="2212" spans="1:3" x14ac:dyDescent="0.2">
      <c r="A2212" s="14" t="s">
        <v>15842</v>
      </c>
      <c r="B2212" s="14">
        <v>158673.95000000001</v>
      </c>
      <c r="C2212" s="14">
        <v>158673.95000000001</v>
      </c>
    </row>
    <row r="2213" spans="1:3" x14ac:dyDescent="0.2">
      <c r="A2213" s="14" t="s">
        <v>15850</v>
      </c>
      <c r="B2213" s="14">
        <v>247910.05</v>
      </c>
      <c r="C2213" s="14">
        <v>247910.05</v>
      </c>
    </row>
    <row r="2214" spans="1:3" x14ac:dyDescent="0.2">
      <c r="A2214" s="14" t="s">
        <v>15859</v>
      </c>
      <c r="B2214" s="14">
        <v>38867.879999999997</v>
      </c>
      <c r="C2214" s="14">
        <v>38867.879999999997</v>
      </c>
    </row>
    <row r="2215" spans="1:3" x14ac:dyDescent="0.2">
      <c r="A2215" s="14" t="s">
        <v>15866</v>
      </c>
      <c r="B2215" s="14">
        <v>83540.62</v>
      </c>
      <c r="C2215" s="14">
        <v>83540.62</v>
      </c>
    </row>
    <row r="2216" spans="1:3" x14ac:dyDescent="0.2">
      <c r="A2216" s="14" t="s">
        <v>15873</v>
      </c>
      <c r="B2216" s="14">
        <v>305481.59999999998</v>
      </c>
      <c r="C2216" s="14">
        <v>305481.59999999998</v>
      </c>
    </row>
    <row r="2217" spans="1:3" x14ac:dyDescent="0.2">
      <c r="A2217" s="14" t="s">
        <v>15879</v>
      </c>
      <c r="B2217" s="14">
        <v>24991.200000000001</v>
      </c>
      <c r="C2217" s="14">
        <v>24991.200000000001</v>
      </c>
    </row>
    <row r="2218" spans="1:3" x14ac:dyDescent="0.2">
      <c r="A2218" s="14" t="s">
        <v>15885</v>
      </c>
      <c r="B2218" s="14">
        <v>12495.6</v>
      </c>
      <c r="C2218" s="14">
        <v>12495.6</v>
      </c>
    </row>
    <row r="2219" spans="1:3" x14ac:dyDescent="0.2">
      <c r="A2219" s="14" t="s">
        <v>15891</v>
      </c>
      <c r="B2219" s="14">
        <v>21867.3</v>
      </c>
      <c r="C2219" s="14">
        <v>21867.3</v>
      </c>
    </row>
    <row r="2220" spans="1:3" x14ac:dyDescent="0.2">
      <c r="A2220" s="14" t="s">
        <v>15897</v>
      </c>
      <c r="B2220" s="14">
        <v>22405.98</v>
      </c>
      <c r="C2220" s="14">
        <v>22405.98</v>
      </c>
    </row>
    <row r="2221" spans="1:3" x14ac:dyDescent="0.2">
      <c r="A2221" s="14" t="s">
        <v>15904</v>
      </c>
      <c r="B2221" s="14">
        <v>455590</v>
      </c>
      <c r="C2221" s="14">
        <v>455590</v>
      </c>
    </row>
    <row r="2222" spans="1:3" x14ac:dyDescent="0.2">
      <c r="A2222" s="14" t="s">
        <v>15913</v>
      </c>
      <c r="B2222" s="14">
        <v>974420.08</v>
      </c>
      <c r="C2222" s="14">
        <v>974420.08</v>
      </c>
    </row>
    <row r="2223" spans="1:3" x14ac:dyDescent="0.2">
      <c r="A2223" s="14" t="s">
        <v>15922</v>
      </c>
      <c r="B2223" s="14">
        <v>281238.40000000002</v>
      </c>
      <c r="C2223" s="14">
        <v>281238.40000000002</v>
      </c>
    </row>
    <row r="2224" spans="1:3" x14ac:dyDescent="0.2">
      <c r="A2224" s="14" t="s">
        <v>15929</v>
      </c>
      <c r="B2224" s="14">
        <v>336878.64</v>
      </c>
      <c r="C2224" s="14">
        <v>336878.64</v>
      </c>
    </row>
    <row r="2225" spans="1:3" x14ac:dyDescent="0.2">
      <c r="A2225" s="14" t="s">
        <v>15938</v>
      </c>
      <c r="B2225" s="14">
        <v>62466.1</v>
      </c>
      <c r="C2225" s="14">
        <v>61080.19</v>
      </c>
    </row>
    <row r="2226" spans="1:3" x14ac:dyDescent="0.2">
      <c r="A2226" s="14" t="s">
        <v>15947</v>
      </c>
      <c r="B2226" s="14">
        <v>563488.27</v>
      </c>
      <c r="C2226" s="14">
        <v>563488.27</v>
      </c>
    </row>
    <row r="2227" spans="1:3" x14ac:dyDescent="0.2">
      <c r="A2227" s="14" t="s">
        <v>15956</v>
      </c>
      <c r="B2227" s="14">
        <v>325420.99</v>
      </c>
      <c r="C2227" s="14">
        <v>322482.09000000003</v>
      </c>
    </row>
    <row r="2228" spans="1:3" x14ac:dyDescent="0.2">
      <c r="A2228" s="14" t="s">
        <v>15963</v>
      </c>
      <c r="B2228" s="14">
        <v>820515.09</v>
      </c>
      <c r="C2228" s="14">
        <v>816520.05</v>
      </c>
    </row>
    <row r="2229" spans="1:3" x14ac:dyDescent="0.2">
      <c r="A2229" s="14" t="s">
        <v>15971</v>
      </c>
      <c r="B2229" s="14">
        <v>879948.43</v>
      </c>
      <c r="C2229" s="14">
        <v>875853.51</v>
      </c>
    </row>
    <row r="2230" spans="1:3" x14ac:dyDescent="0.2">
      <c r="A2230" s="14" t="s">
        <v>15978</v>
      </c>
      <c r="B2230" s="14">
        <v>31314.34</v>
      </c>
      <c r="C2230" s="14">
        <v>31314.34</v>
      </c>
    </row>
    <row r="2231" spans="1:3" x14ac:dyDescent="0.2">
      <c r="A2231" s="14" t="s">
        <v>15986</v>
      </c>
      <c r="B2231" s="14">
        <v>250598</v>
      </c>
      <c r="C2231" s="14">
        <v>250598</v>
      </c>
    </row>
    <row r="2232" spans="1:3" x14ac:dyDescent="0.2">
      <c r="A2232" s="14" t="s">
        <v>15994</v>
      </c>
      <c r="B2232" s="14">
        <v>142262.29</v>
      </c>
      <c r="C2232" s="14">
        <v>144279.18</v>
      </c>
    </row>
    <row r="2233" spans="1:3" x14ac:dyDescent="0.2">
      <c r="A2233" s="14" t="s">
        <v>16003</v>
      </c>
      <c r="B2233" s="14">
        <v>308912.25</v>
      </c>
      <c r="C2233" s="14">
        <v>238420.7</v>
      </c>
    </row>
    <row r="2234" spans="1:3" x14ac:dyDescent="0.2">
      <c r="A2234" s="14" t="s">
        <v>16012</v>
      </c>
      <c r="B2234" s="14">
        <v>1299936.19</v>
      </c>
      <c r="C2234" s="14">
        <v>1299028.1100000001</v>
      </c>
    </row>
    <row r="2235" spans="1:3" x14ac:dyDescent="0.2">
      <c r="A2235" s="14" t="s">
        <v>16021</v>
      </c>
      <c r="B2235" s="14">
        <v>3250</v>
      </c>
      <c r="C2235" s="14">
        <v>3250</v>
      </c>
    </row>
    <row r="2236" spans="1:3" x14ac:dyDescent="0.2">
      <c r="A2236" s="14" t="s">
        <v>16027</v>
      </c>
      <c r="B2236" s="14">
        <v>2784.46</v>
      </c>
      <c r="C2236" s="14">
        <v>2784.46</v>
      </c>
    </row>
    <row r="2237" spans="1:3" x14ac:dyDescent="0.2">
      <c r="A2237" s="14" t="s">
        <v>16033</v>
      </c>
      <c r="B2237" s="14">
        <v>27844.6</v>
      </c>
      <c r="C2237" s="14">
        <v>27844.6</v>
      </c>
    </row>
    <row r="2238" spans="1:3" x14ac:dyDescent="0.2">
      <c r="A2238" s="14" t="s">
        <v>16042</v>
      </c>
      <c r="B2238" s="14">
        <v>16706.759999999998</v>
      </c>
      <c r="C2238" s="14">
        <v>16706.759999999998</v>
      </c>
    </row>
    <row r="2239" spans="1:3" x14ac:dyDescent="0.2">
      <c r="A2239" s="14" t="s">
        <v>16051</v>
      </c>
      <c r="B2239" s="14">
        <v>9750</v>
      </c>
      <c r="C2239" s="14">
        <v>9750</v>
      </c>
    </row>
    <row r="2240" spans="1:3" x14ac:dyDescent="0.2">
      <c r="A2240" s="14" t="s">
        <v>16058</v>
      </c>
      <c r="B2240" s="14">
        <v>1918379.51</v>
      </c>
      <c r="C2240" s="14">
        <v>1913598.38</v>
      </c>
    </row>
    <row r="2241" spans="1:3" x14ac:dyDescent="0.2">
      <c r="A2241" s="14" t="s">
        <v>16067</v>
      </c>
      <c r="B2241" s="14">
        <v>389684.75</v>
      </c>
      <c r="C2241" s="14">
        <v>389592.1</v>
      </c>
    </row>
    <row r="2242" spans="1:3" x14ac:dyDescent="0.2">
      <c r="A2242" s="14" t="s">
        <v>16076</v>
      </c>
      <c r="B2242" s="14">
        <v>558949.71</v>
      </c>
      <c r="C2242" s="14">
        <v>553361.21</v>
      </c>
    </row>
    <row r="2243" spans="1:3" x14ac:dyDescent="0.2">
      <c r="A2243" s="14" t="s">
        <v>16084</v>
      </c>
      <c r="B2243" s="14">
        <v>277906.39</v>
      </c>
      <c r="C2243" s="14">
        <v>277906.39</v>
      </c>
    </row>
    <row r="2244" spans="1:3" x14ac:dyDescent="0.2">
      <c r="A2244" s="14" t="s">
        <v>16093</v>
      </c>
      <c r="B2244" s="14">
        <v>239070.66</v>
      </c>
      <c r="C2244" s="14">
        <v>239070.66</v>
      </c>
    </row>
    <row r="2245" spans="1:3" x14ac:dyDescent="0.2">
      <c r="A2245" s="14" t="s">
        <v>16102</v>
      </c>
      <c r="B2245" s="14">
        <v>307246.77</v>
      </c>
      <c r="C2245" s="14">
        <v>307246.77</v>
      </c>
    </row>
    <row r="2246" spans="1:3" x14ac:dyDescent="0.2">
      <c r="A2246" s="14" t="s">
        <v>16109</v>
      </c>
      <c r="B2246" s="14">
        <v>2013112.4</v>
      </c>
      <c r="C2246" s="14">
        <v>2013112.4</v>
      </c>
    </row>
    <row r="2247" spans="1:3" x14ac:dyDescent="0.2">
      <c r="A2247" s="14" t="s">
        <v>16118</v>
      </c>
      <c r="B2247" s="14">
        <v>1956042.96</v>
      </c>
      <c r="C2247" s="14">
        <v>1956042.96</v>
      </c>
    </row>
    <row r="2248" spans="1:3" x14ac:dyDescent="0.2">
      <c r="A2248" s="14" t="s">
        <v>16127</v>
      </c>
      <c r="B2248" s="14">
        <v>121098.29</v>
      </c>
      <c r="C2248" s="14">
        <v>121098.29</v>
      </c>
    </row>
    <row r="2249" spans="1:3" x14ac:dyDescent="0.2">
      <c r="A2249" s="14" t="s">
        <v>16137</v>
      </c>
      <c r="B2249" s="14">
        <v>115964.83</v>
      </c>
      <c r="C2249" s="14">
        <v>115964.84</v>
      </c>
    </row>
    <row r="2250" spans="1:3" x14ac:dyDescent="0.2">
      <c r="A2250" s="14" t="s">
        <v>16146</v>
      </c>
      <c r="B2250" s="14">
        <v>1952413.26</v>
      </c>
      <c r="C2250" s="14">
        <v>1952413.26</v>
      </c>
    </row>
    <row r="2251" spans="1:3" x14ac:dyDescent="0.2">
      <c r="A2251" s="14" t="s">
        <v>16155</v>
      </c>
      <c r="B2251" s="14">
        <v>305703.26</v>
      </c>
      <c r="C2251" s="14">
        <v>305703.26</v>
      </c>
    </row>
    <row r="2252" spans="1:3" x14ac:dyDescent="0.2">
      <c r="A2252" s="14" t="s">
        <v>16163</v>
      </c>
      <c r="B2252" s="14">
        <v>90316.76</v>
      </c>
      <c r="C2252" s="14">
        <v>90316.76</v>
      </c>
    </row>
    <row r="2253" spans="1:3" x14ac:dyDescent="0.2">
      <c r="A2253" s="14" t="s">
        <v>16170</v>
      </c>
      <c r="B2253" s="14">
        <v>13500</v>
      </c>
      <c r="C2253" s="14">
        <v>13500</v>
      </c>
    </row>
    <row r="2254" spans="1:3" x14ac:dyDescent="0.2">
      <c r="A2254" s="14" t="s">
        <v>16176</v>
      </c>
      <c r="B2254" s="14">
        <v>9000</v>
      </c>
      <c r="C2254" s="14">
        <v>9000</v>
      </c>
    </row>
    <row r="2255" spans="1:3" x14ac:dyDescent="0.2">
      <c r="A2255" s="14" t="s">
        <v>16182</v>
      </c>
      <c r="B2255" s="14">
        <v>4500</v>
      </c>
      <c r="C2255" s="14">
        <v>4500</v>
      </c>
    </row>
    <row r="2256" spans="1:3" x14ac:dyDescent="0.2">
      <c r="A2256" s="14" t="s">
        <v>16188</v>
      </c>
      <c r="B2256" s="14">
        <v>351294.83</v>
      </c>
      <c r="C2256" s="14">
        <v>325994.15999999997</v>
      </c>
    </row>
    <row r="2257" spans="1:3" x14ac:dyDescent="0.2">
      <c r="A2257" s="14" t="s">
        <v>16197</v>
      </c>
      <c r="B2257" s="14">
        <v>391303.35</v>
      </c>
      <c r="C2257" s="14">
        <v>416604.02</v>
      </c>
    </row>
    <row r="2258" spans="1:3" x14ac:dyDescent="0.2">
      <c r="A2258" s="14" t="s">
        <v>16206</v>
      </c>
      <c r="B2258" s="14">
        <v>1142754.8</v>
      </c>
      <c r="C2258" s="14">
        <v>1142754.8</v>
      </c>
    </row>
    <row r="2259" spans="1:3" x14ac:dyDescent="0.2">
      <c r="A2259" s="14" t="s">
        <v>16213</v>
      </c>
      <c r="B2259" s="14">
        <v>805039.3</v>
      </c>
      <c r="C2259" s="14">
        <v>735348.22</v>
      </c>
    </row>
    <row r="2260" spans="1:3" x14ac:dyDescent="0.2">
      <c r="A2260" s="14" t="s">
        <v>16222</v>
      </c>
      <c r="B2260" s="14">
        <v>43589.11</v>
      </c>
      <c r="C2260" s="14">
        <v>43589.11</v>
      </c>
    </row>
    <row r="2261" spans="1:3" x14ac:dyDescent="0.2">
      <c r="A2261" s="14" t="s">
        <v>16230</v>
      </c>
      <c r="B2261" s="14">
        <v>118760.13</v>
      </c>
      <c r="C2261" s="14">
        <v>118760.14</v>
      </c>
    </row>
    <row r="2262" spans="1:3" x14ac:dyDescent="0.2">
      <c r="A2262" s="14" t="s">
        <v>16239</v>
      </c>
      <c r="B2262" s="14">
        <v>43549.16</v>
      </c>
      <c r="C2262" s="14">
        <v>43549.15</v>
      </c>
    </row>
    <row r="2263" spans="1:3" x14ac:dyDescent="0.2">
      <c r="A2263" s="14" t="s">
        <v>16246</v>
      </c>
      <c r="B2263" s="14">
        <v>332167.13</v>
      </c>
      <c r="C2263" s="14">
        <v>332167.13</v>
      </c>
    </row>
    <row r="2264" spans="1:3" x14ac:dyDescent="0.2">
      <c r="A2264" s="14" t="s">
        <v>16254</v>
      </c>
      <c r="B2264" s="14">
        <v>224411.26</v>
      </c>
      <c r="C2264" s="14">
        <v>224411.26</v>
      </c>
    </row>
    <row r="2265" spans="1:3" x14ac:dyDescent="0.2">
      <c r="A2265" s="14" t="s">
        <v>16264</v>
      </c>
      <c r="B2265" s="14">
        <v>558446.72</v>
      </c>
      <c r="C2265" s="14">
        <v>558446.72</v>
      </c>
    </row>
    <row r="2266" spans="1:3" x14ac:dyDescent="0.2">
      <c r="A2266" s="14" t="s">
        <v>16273</v>
      </c>
      <c r="B2266" s="14">
        <v>1227622.76</v>
      </c>
      <c r="C2266" s="14">
        <v>1227622.76</v>
      </c>
    </row>
    <row r="2267" spans="1:3" x14ac:dyDescent="0.2">
      <c r="A2267" s="14" t="s">
        <v>16282</v>
      </c>
      <c r="B2267" s="14">
        <v>2013195.02</v>
      </c>
      <c r="C2267" s="14">
        <v>2013195.02</v>
      </c>
    </row>
    <row r="2268" spans="1:3" x14ac:dyDescent="0.2">
      <c r="A2268" s="14" t="s">
        <v>16291</v>
      </c>
      <c r="B2268" s="14">
        <v>1286860.8799999999</v>
      </c>
      <c r="C2268" s="14">
        <v>1286860.8799999999</v>
      </c>
    </row>
    <row r="2269" spans="1:3" x14ac:dyDescent="0.2">
      <c r="A2269" s="14" t="s">
        <v>16300</v>
      </c>
      <c r="B2269" s="14">
        <v>9800</v>
      </c>
      <c r="C2269" s="14">
        <v>9800</v>
      </c>
    </row>
    <row r="2270" spans="1:3" x14ac:dyDescent="0.2">
      <c r="A2270" s="14" t="s">
        <v>16306</v>
      </c>
      <c r="B2270" s="14">
        <v>1989839.4</v>
      </c>
      <c r="C2270" s="14">
        <v>1989839.4</v>
      </c>
    </row>
    <row r="2271" spans="1:3" x14ac:dyDescent="0.2">
      <c r="A2271" s="14" t="s">
        <v>16315</v>
      </c>
      <c r="B2271" s="14">
        <v>124353.72</v>
      </c>
      <c r="C2271" s="14">
        <v>119239.12</v>
      </c>
    </row>
    <row r="2272" spans="1:3" x14ac:dyDescent="0.2">
      <c r="A2272" s="14" t="s">
        <v>16324</v>
      </c>
      <c r="B2272" s="14">
        <v>278859</v>
      </c>
      <c r="C2272" s="14">
        <v>278859</v>
      </c>
    </row>
    <row r="2273" spans="1:3" x14ac:dyDescent="0.2">
      <c r="A2273" s="14" t="s">
        <v>16333</v>
      </c>
      <c r="B2273" s="14">
        <v>1454623.04</v>
      </c>
      <c r="C2273" s="14">
        <v>1201078.3400000001</v>
      </c>
    </row>
    <row r="2274" spans="1:3" x14ac:dyDescent="0.2">
      <c r="A2274" s="14" t="s">
        <v>16342</v>
      </c>
      <c r="B2274" s="14">
        <v>364472</v>
      </c>
      <c r="C2274" s="14">
        <v>364472</v>
      </c>
    </row>
    <row r="2275" spans="1:3" x14ac:dyDescent="0.2">
      <c r="A2275" s="14" t="s">
        <v>16350</v>
      </c>
      <c r="B2275" s="14">
        <v>768483.98</v>
      </c>
      <c r="C2275" s="14">
        <v>714814.56</v>
      </c>
    </row>
    <row r="2276" spans="1:3" x14ac:dyDescent="0.2">
      <c r="A2276" s="14" t="s">
        <v>16359</v>
      </c>
      <c r="B2276" s="14">
        <v>77950.259999999995</v>
      </c>
      <c r="C2276" s="14">
        <v>77950.259999999995</v>
      </c>
    </row>
    <row r="2277" spans="1:3" x14ac:dyDescent="0.2">
      <c r="A2277" s="14" t="s">
        <v>16365</v>
      </c>
      <c r="B2277" s="14">
        <v>4900</v>
      </c>
      <c r="C2277" s="14">
        <v>4900</v>
      </c>
    </row>
    <row r="2278" spans="1:3" x14ac:dyDescent="0.2">
      <c r="A2278" s="14" t="s">
        <v>16371</v>
      </c>
      <c r="B2278" s="14">
        <v>128703.33</v>
      </c>
      <c r="C2278" s="14">
        <v>128703.33</v>
      </c>
    </row>
    <row r="2279" spans="1:3" x14ac:dyDescent="0.2">
      <c r="A2279" s="14" t="s">
        <v>16378</v>
      </c>
      <c r="B2279" s="14">
        <v>340736.87</v>
      </c>
      <c r="C2279" s="14">
        <v>340736.87</v>
      </c>
    </row>
    <row r="2280" spans="1:3" x14ac:dyDescent="0.2">
      <c r="A2280" s="14" t="s">
        <v>16386</v>
      </c>
      <c r="B2280" s="14">
        <v>100748.35</v>
      </c>
      <c r="C2280" s="14">
        <v>100748.35</v>
      </c>
    </row>
    <row r="2281" spans="1:3" x14ac:dyDescent="0.2">
      <c r="A2281" s="14" t="s">
        <v>16393</v>
      </c>
      <c r="B2281" s="14">
        <v>1150709.1000000001</v>
      </c>
      <c r="C2281" s="14">
        <v>1150709.1000000001</v>
      </c>
    </row>
    <row r="2282" spans="1:3" x14ac:dyDescent="0.2">
      <c r="A2282" s="14" t="s">
        <v>16402</v>
      </c>
      <c r="B2282" s="14">
        <v>255108.2</v>
      </c>
      <c r="C2282" s="14">
        <v>255108.2</v>
      </c>
    </row>
    <row r="2283" spans="1:3" x14ac:dyDescent="0.2">
      <c r="A2283" s="14" t="s">
        <v>16411</v>
      </c>
      <c r="B2283" s="14">
        <v>42939.23</v>
      </c>
      <c r="C2283" s="14">
        <v>42939.23</v>
      </c>
    </row>
    <row r="2284" spans="1:3" x14ac:dyDescent="0.2">
      <c r="A2284" s="14" t="s">
        <v>16417</v>
      </c>
      <c r="B2284" s="14">
        <v>42939.23</v>
      </c>
      <c r="C2284" s="14">
        <v>42939.23</v>
      </c>
    </row>
    <row r="2285" spans="1:3" x14ac:dyDescent="0.2">
      <c r="A2285" s="14" t="s">
        <v>16423</v>
      </c>
      <c r="B2285" s="14">
        <v>31258.91</v>
      </c>
      <c r="C2285" s="14">
        <v>31258.91</v>
      </c>
    </row>
    <row r="2286" spans="1:3" x14ac:dyDescent="0.2">
      <c r="A2286" s="14" t="s">
        <v>16429</v>
      </c>
      <c r="B2286" s="14">
        <v>919256.44</v>
      </c>
      <c r="C2286" s="14">
        <v>919256.44</v>
      </c>
    </row>
    <row r="2287" spans="1:3" x14ac:dyDescent="0.2">
      <c r="A2287" s="14" t="s">
        <v>16438</v>
      </c>
      <c r="B2287" s="14">
        <v>307150.59999999998</v>
      </c>
      <c r="C2287" s="14">
        <v>307150.59999999998</v>
      </c>
    </row>
    <row r="2288" spans="1:3" x14ac:dyDescent="0.2">
      <c r="A2288" s="14" t="s">
        <v>16447</v>
      </c>
      <c r="B2288" s="14">
        <v>59354.1</v>
      </c>
      <c r="C2288" s="14">
        <v>59354.1</v>
      </c>
    </row>
    <row r="2289" spans="1:3" x14ac:dyDescent="0.2">
      <c r="A2289" s="14" t="s">
        <v>16456</v>
      </c>
      <c r="B2289" s="14">
        <v>247324.32</v>
      </c>
      <c r="C2289" s="14">
        <v>247324.32</v>
      </c>
    </row>
    <row r="2290" spans="1:3" x14ac:dyDescent="0.2">
      <c r="A2290" s="14" t="s">
        <v>16465</v>
      </c>
      <c r="B2290" s="14">
        <v>79999.02</v>
      </c>
      <c r="C2290" s="14">
        <v>79999.02</v>
      </c>
    </row>
    <row r="2291" spans="1:3" x14ac:dyDescent="0.2">
      <c r="A2291" s="14" t="s">
        <v>16471</v>
      </c>
      <c r="B2291" s="14">
        <v>255753.06</v>
      </c>
      <c r="C2291" s="14">
        <v>255753.06</v>
      </c>
    </row>
    <row r="2292" spans="1:3" x14ac:dyDescent="0.2">
      <c r="A2292" s="14" t="s">
        <v>16478</v>
      </c>
      <c r="B2292" s="14">
        <v>187566.11</v>
      </c>
      <c r="C2292" s="14">
        <v>187566.13</v>
      </c>
    </row>
    <row r="2293" spans="1:3" x14ac:dyDescent="0.2">
      <c r="A2293" s="14" t="s">
        <v>16485</v>
      </c>
      <c r="B2293" s="14">
        <v>420100.08</v>
      </c>
      <c r="C2293" s="14">
        <v>420100.08</v>
      </c>
    </row>
    <row r="2294" spans="1:3" x14ac:dyDescent="0.2">
      <c r="A2294" s="14" t="s">
        <v>16494</v>
      </c>
      <c r="B2294" s="14">
        <v>327601.82</v>
      </c>
      <c r="C2294" s="14">
        <v>327601.82</v>
      </c>
    </row>
    <row r="2295" spans="1:3" x14ac:dyDescent="0.2">
      <c r="A2295" s="14" t="s">
        <v>16503</v>
      </c>
      <c r="B2295" s="14">
        <v>27792.44</v>
      </c>
      <c r="C2295" s="14">
        <v>27792.44</v>
      </c>
    </row>
    <row r="2296" spans="1:3" x14ac:dyDescent="0.2">
      <c r="A2296" s="14" t="s">
        <v>16510</v>
      </c>
      <c r="B2296" s="14">
        <v>643296.51</v>
      </c>
      <c r="C2296" s="14">
        <v>643296.51</v>
      </c>
    </row>
    <row r="2297" spans="1:3" x14ac:dyDescent="0.2">
      <c r="A2297" s="14" t="s">
        <v>16520</v>
      </c>
      <c r="B2297" s="14">
        <v>461496.56</v>
      </c>
      <c r="C2297" s="14">
        <v>461496.56</v>
      </c>
    </row>
    <row r="2298" spans="1:3" x14ac:dyDescent="0.2">
      <c r="A2298" s="14" t="s">
        <v>16529</v>
      </c>
      <c r="B2298" s="14">
        <v>1229138.1599999999</v>
      </c>
      <c r="C2298" s="14">
        <v>1229138.1599999999</v>
      </c>
    </row>
    <row r="2299" spans="1:3" x14ac:dyDescent="0.2">
      <c r="A2299" s="14" t="s">
        <v>16537</v>
      </c>
      <c r="B2299" s="14">
        <v>138821.24</v>
      </c>
      <c r="C2299" s="14">
        <v>138821.24</v>
      </c>
    </row>
    <row r="2300" spans="1:3" x14ac:dyDescent="0.2">
      <c r="A2300" s="14" t="s">
        <v>16543</v>
      </c>
      <c r="B2300" s="14">
        <v>931727.37</v>
      </c>
      <c r="C2300" s="14">
        <v>931727.38</v>
      </c>
    </row>
    <row r="2301" spans="1:3" x14ac:dyDescent="0.2">
      <c r="A2301" s="14" t="s">
        <v>16553</v>
      </c>
      <c r="B2301" s="14">
        <v>191327.86</v>
      </c>
      <c r="C2301" s="14">
        <v>191327.86</v>
      </c>
    </row>
    <row r="2302" spans="1:3" x14ac:dyDescent="0.2">
      <c r="A2302" s="14" t="s">
        <v>16562</v>
      </c>
      <c r="B2302" s="14">
        <v>686868.87</v>
      </c>
      <c r="C2302" s="14">
        <v>686868.87</v>
      </c>
    </row>
    <row r="2303" spans="1:3" x14ac:dyDescent="0.2">
      <c r="A2303" s="14" t="s">
        <v>16571</v>
      </c>
      <c r="B2303" s="14">
        <v>224063.2</v>
      </c>
      <c r="C2303" s="14">
        <v>224063.2</v>
      </c>
    </row>
    <row r="2304" spans="1:3" x14ac:dyDescent="0.2">
      <c r="A2304" s="14" t="s">
        <v>16578</v>
      </c>
      <c r="B2304" s="14">
        <v>1962422.22</v>
      </c>
      <c r="C2304" s="14">
        <v>1962422.22</v>
      </c>
    </row>
    <row r="2305" spans="1:3" x14ac:dyDescent="0.2">
      <c r="A2305" s="14" t="s">
        <v>16587</v>
      </c>
      <c r="B2305" s="14">
        <v>385521.67</v>
      </c>
      <c r="C2305" s="14">
        <v>385521.67</v>
      </c>
    </row>
    <row r="2306" spans="1:3" x14ac:dyDescent="0.2">
      <c r="A2306" s="14" t="s">
        <v>16594</v>
      </c>
      <c r="B2306" s="14">
        <v>403731.8</v>
      </c>
      <c r="C2306" s="14">
        <v>403731.8</v>
      </c>
    </row>
    <row r="2307" spans="1:3" x14ac:dyDescent="0.2">
      <c r="A2307" s="14" t="s">
        <v>16602</v>
      </c>
      <c r="B2307" s="14">
        <v>42882.06</v>
      </c>
      <c r="C2307" s="14">
        <v>42882.06</v>
      </c>
    </row>
    <row r="2308" spans="1:3" x14ac:dyDescent="0.2">
      <c r="A2308" s="14" t="s">
        <v>16608</v>
      </c>
      <c r="B2308" s="14">
        <v>350685.92</v>
      </c>
      <c r="C2308" s="14">
        <v>350685.92</v>
      </c>
    </row>
    <row r="2309" spans="1:3" x14ac:dyDescent="0.2">
      <c r="A2309" s="14" t="s">
        <v>16615</v>
      </c>
      <c r="B2309" s="14">
        <v>716293.31</v>
      </c>
      <c r="C2309" s="14">
        <v>716293.31</v>
      </c>
    </row>
    <row r="2310" spans="1:3" x14ac:dyDescent="0.2">
      <c r="A2310" s="14" t="s">
        <v>16622</v>
      </c>
      <c r="B2310" s="14">
        <v>168372.56</v>
      </c>
      <c r="C2310" s="14">
        <v>168372.56</v>
      </c>
    </row>
    <row r="2311" spans="1:3" x14ac:dyDescent="0.2">
      <c r="A2311" s="14" t="s">
        <v>16629</v>
      </c>
      <c r="B2311" s="14">
        <v>86950.45</v>
      </c>
      <c r="C2311" s="14">
        <v>86950.45</v>
      </c>
    </row>
    <row r="2312" spans="1:3" x14ac:dyDescent="0.2">
      <c r="A2312" s="14" t="s">
        <v>16636</v>
      </c>
      <c r="B2312" s="14">
        <v>549956</v>
      </c>
      <c r="C2312" s="14">
        <v>549956</v>
      </c>
    </row>
    <row r="2313" spans="1:3" x14ac:dyDescent="0.2">
      <c r="A2313" s="14" t="s">
        <v>16645</v>
      </c>
      <c r="B2313" s="14">
        <v>68500.39</v>
      </c>
      <c r="C2313" s="14">
        <v>68500.39</v>
      </c>
    </row>
    <row r="2314" spans="1:3" x14ac:dyDescent="0.2">
      <c r="A2314" s="14" t="s">
        <v>16652</v>
      </c>
      <c r="B2314" s="14">
        <v>8120</v>
      </c>
      <c r="C2314" s="14">
        <v>8120</v>
      </c>
    </row>
    <row r="2315" spans="1:3" x14ac:dyDescent="0.2">
      <c r="A2315" s="14" t="s">
        <v>16660</v>
      </c>
      <c r="B2315" s="14">
        <v>136111.9</v>
      </c>
      <c r="C2315" s="14">
        <v>136111.9</v>
      </c>
    </row>
    <row r="2316" spans="1:3" x14ac:dyDescent="0.2">
      <c r="A2316" s="14" t="s">
        <v>16667</v>
      </c>
      <c r="B2316" s="14">
        <v>797252.79</v>
      </c>
      <c r="C2316" s="14">
        <v>797252.79</v>
      </c>
    </row>
    <row r="2317" spans="1:3" x14ac:dyDescent="0.2">
      <c r="A2317" s="14" t="s">
        <v>16676</v>
      </c>
      <c r="B2317" s="14">
        <v>173784.77</v>
      </c>
      <c r="C2317" s="14">
        <v>173784.77</v>
      </c>
    </row>
    <row r="2318" spans="1:3" x14ac:dyDescent="0.2">
      <c r="A2318" s="14" t="s">
        <v>16685</v>
      </c>
      <c r="B2318" s="14">
        <v>1191098.6000000001</v>
      </c>
      <c r="C2318" s="14">
        <v>1191098.6000000001</v>
      </c>
    </row>
    <row r="2319" spans="1:3" x14ac:dyDescent="0.2">
      <c r="A2319" s="14" t="s">
        <v>16693</v>
      </c>
      <c r="B2319" s="14">
        <v>312678.67</v>
      </c>
      <c r="C2319" s="14">
        <v>376599</v>
      </c>
    </row>
    <row r="2320" spans="1:3" x14ac:dyDescent="0.2">
      <c r="A2320" s="14" t="s">
        <v>16702</v>
      </c>
      <c r="B2320" s="14">
        <v>847120.37</v>
      </c>
      <c r="C2320" s="14">
        <v>847120.37</v>
      </c>
    </row>
    <row r="2321" spans="1:3" x14ac:dyDescent="0.2">
      <c r="A2321" s="14" t="s">
        <v>16710</v>
      </c>
      <c r="B2321" s="14">
        <v>349937.9</v>
      </c>
      <c r="C2321" s="14">
        <v>349937.89</v>
      </c>
    </row>
    <row r="2322" spans="1:3" x14ac:dyDescent="0.2">
      <c r="A2322" s="14" t="s">
        <v>16719</v>
      </c>
      <c r="B2322" s="14">
        <v>485780.86</v>
      </c>
      <c r="C2322" s="14">
        <v>484838.8</v>
      </c>
    </row>
    <row r="2323" spans="1:3" x14ac:dyDescent="0.2">
      <c r="A2323" s="14" t="s">
        <v>16728</v>
      </c>
      <c r="B2323" s="14">
        <v>156408.51</v>
      </c>
      <c r="C2323" s="14">
        <v>156408.51</v>
      </c>
    </row>
    <row r="2324" spans="1:3" x14ac:dyDescent="0.2">
      <c r="A2324" s="14" t="s">
        <v>16737</v>
      </c>
      <c r="B2324" s="14">
        <v>212679.34</v>
      </c>
      <c r="C2324" s="14">
        <v>268193.55</v>
      </c>
    </row>
    <row r="2325" spans="1:3" x14ac:dyDescent="0.2">
      <c r="A2325" s="14" t="s">
        <v>16744</v>
      </c>
      <c r="B2325" s="14">
        <v>274640.27</v>
      </c>
      <c r="C2325" s="14">
        <v>180820.8</v>
      </c>
    </row>
    <row r="2326" spans="1:3" x14ac:dyDescent="0.2">
      <c r="A2326" s="14" t="s">
        <v>16753</v>
      </c>
      <c r="B2326" s="14">
        <v>150007.72</v>
      </c>
      <c r="C2326" s="14">
        <v>149999.6</v>
      </c>
    </row>
    <row r="2327" spans="1:3" x14ac:dyDescent="0.2">
      <c r="A2327" s="14" t="s">
        <v>16760</v>
      </c>
      <c r="B2327" s="14">
        <v>53171.31</v>
      </c>
      <c r="C2327" s="14">
        <v>52700.12</v>
      </c>
    </row>
    <row r="2328" spans="1:3" x14ac:dyDescent="0.2">
      <c r="A2328" s="14" t="s">
        <v>16769</v>
      </c>
      <c r="B2328" s="14">
        <v>2784.46</v>
      </c>
      <c r="C2328" s="14">
        <v>2784.46</v>
      </c>
    </row>
    <row r="2329" spans="1:3" x14ac:dyDescent="0.2">
      <c r="A2329" s="14" t="s">
        <v>16775</v>
      </c>
      <c r="B2329" s="14">
        <v>2784.46</v>
      </c>
      <c r="C2329" s="14">
        <v>2784.46</v>
      </c>
    </row>
    <row r="2330" spans="1:3" x14ac:dyDescent="0.2">
      <c r="A2330" s="14" t="s">
        <v>16781</v>
      </c>
      <c r="B2330" s="14">
        <v>6500</v>
      </c>
      <c r="C2330" s="14">
        <v>6500</v>
      </c>
    </row>
    <row r="2331" spans="1:3" x14ac:dyDescent="0.2">
      <c r="A2331" s="14" t="s">
        <v>16787</v>
      </c>
      <c r="B2331" s="14">
        <v>33413.519999999997</v>
      </c>
      <c r="C2331" s="14">
        <v>33413.519999999997</v>
      </c>
    </row>
    <row r="2332" spans="1:3" x14ac:dyDescent="0.2">
      <c r="A2332" s="14" t="s">
        <v>16796</v>
      </c>
      <c r="B2332" s="14">
        <v>234000</v>
      </c>
      <c r="C2332" s="14">
        <v>234000</v>
      </c>
    </row>
    <row r="2333" spans="1:3" x14ac:dyDescent="0.2">
      <c r="A2333" s="14" t="s">
        <v>16805</v>
      </c>
      <c r="B2333" s="14">
        <v>6900</v>
      </c>
      <c r="C2333" s="14">
        <v>6900</v>
      </c>
    </row>
    <row r="2334" spans="1:3" x14ac:dyDescent="0.2">
      <c r="A2334" s="14" t="s">
        <v>16811</v>
      </c>
      <c r="B2334" s="14">
        <v>5568.92</v>
      </c>
      <c r="C2334" s="14">
        <v>5568.92</v>
      </c>
    </row>
    <row r="2335" spans="1:3" x14ac:dyDescent="0.2">
      <c r="A2335" s="14" t="s">
        <v>16817</v>
      </c>
      <c r="B2335" s="14">
        <v>28964.74</v>
      </c>
      <c r="C2335" s="14">
        <v>28964.74</v>
      </c>
    </row>
    <row r="2336" spans="1:3" x14ac:dyDescent="0.2">
      <c r="A2336" s="14" t="s">
        <v>16824</v>
      </c>
      <c r="B2336" s="14">
        <v>1176203.56</v>
      </c>
      <c r="C2336" s="14">
        <v>1176203.56</v>
      </c>
    </row>
    <row r="2337" spans="1:3" x14ac:dyDescent="0.2">
      <c r="A2337" s="14" t="s">
        <v>16833</v>
      </c>
      <c r="B2337" s="14">
        <v>1039888.3</v>
      </c>
      <c r="C2337" s="14">
        <v>1039886.67</v>
      </c>
    </row>
    <row r="2338" spans="1:3" x14ac:dyDescent="0.2">
      <c r="A2338" s="14" t="s">
        <v>16842</v>
      </c>
      <c r="B2338" s="14">
        <v>417373.42</v>
      </c>
      <c r="C2338" s="14">
        <v>416888.77</v>
      </c>
    </row>
    <row r="2339" spans="1:3" x14ac:dyDescent="0.2">
      <c r="A2339" s="14" t="s">
        <v>16849</v>
      </c>
      <c r="B2339" s="14">
        <v>66207.7</v>
      </c>
      <c r="C2339" s="14">
        <v>66207.7</v>
      </c>
    </row>
    <row r="2340" spans="1:3" x14ac:dyDescent="0.2">
      <c r="A2340" s="14" t="s">
        <v>16856</v>
      </c>
      <c r="B2340" s="14">
        <v>71937.7</v>
      </c>
      <c r="C2340" s="14">
        <v>71937.7</v>
      </c>
    </row>
    <row r="2341" spans="1:3" x14ac:dyDescent="0.2">
      <c r="A2341" s="14" t="s">
        <v>16864</v>
      </c>
      <c r="B2341" s="14">
        <v>26601.69</v>
      </c>
      <c r="C2341" s="14">
        <v>26601.69</v>
      </c>
    </row>
    <row r="2342" spans="1:3" x14ac:dyDescent="0.2">
      <c r="A2342" s="14" t="s">
        <v>16871</v>
      </c>
      <c r="B2342" s="14">
        <v>31500</v>
      </c>
      <c r="C2342" s="14">
        <v>31500</v>
      </c>
    </row>
    <row r="2343" spans="1:3" x14ac:dyDescent="0.2">
      <c r="A2343" s="14" t="s">
        <v>16878</v>
      </c>
      <c r="B2343" s="14">
        <v>626807.52</v>
      </c>
      <c r="C2343" s="14">
        <v>626807.52</v>
      </c>
    </row>
    <row r="2344" spans="1:3" x14ac:dyDescent="0.2">
      <c r="A2344" s="14" t="s">
        <v>16885</v>
      </c>
      <c r="B2344" s="14">
        <v>44398.84</v>
      </c>
      <c r="C2344" s="14">
        <v>44398.84</v>
      </c>
    </row>
    <row r="2345" spans="1:3" x14ac:dyDescent="0.2">
      <c r="A2345" s="14" t="s">
        <v>16892</v>
      </c>
      <c r="B2345" s="14">
        <v>2013723.76</v>
      </c>
      <c r="C2345" s="14">
        <v>1965467.21</v>
      </c>
    </row>
    <row r="2346" spans="1:3" x14ac:dyDescent="0.2">
      <c r="A2346" s="14" t="s">
        <v>16901</v>
      </c>
      <c r="B2346" s="14">
        <v>9000</v>
      </c>
      <c r="C2346" s="14">
        <v>9000</v>
      </c>
    </row>
    <row r="2347" spans="1:3" x14ac:dyDescent="0.2">
      <c r="A2347" s="14" t="s">
        <v>16907</v>
      </c>
      <c r="B2347" s="14">
        <v>9000</v>
      </c>
      <c r="C2347" s="14">
        <v>9000</v>
      </c>
    </row>
    <row r="2348" spans="1:3" x14ac:dyDescent="0.2">
      <c r="A2348" s="14" t="s">
        <v>16913</v>
      </c>
      <c r="B2348" s="14">
        <v>9000</v>
      </c>
      <c r="C2348" s="14">
        <v>9000</v>
      </c>
    </row>
    <row r="2349" spans="1:3" x14ac:dyDescent="0.2">
      <c r="A2349" s="14" t="s">
        <v>16919</v>
      </c>
      <c r="B2349" s="14">
        <v>1027062.36</v>
      </c>
      <c r="C2349" s="14">
        <v>1027062.36</v>
      </c>
    </row>
    <row r="2350" spans="1:3" x14ac:dyDescent="0.2">
      <c r="A2350" s="14" t="s">
        <v>16928</v>
      </c>
      <c r="B2350" s="14">
        <v>25520</v>
      </c>
      <c r="C2350" s="14">
        <v>25520</v>
      </c>
    </row>
    <row r="2351" spans="1:3" x14ac:dyDescent="0.2">
      <c r="A2351" s="14" t="s">
        <v>16935</v>
      </c>
      <c r="B2351" s="14">
        <v>119298.22</v>
      </c>
      <c r="C2351" s="14">
        <v>119298.22</v>
      </c>
    </row>
    <row r="2352" spans="1:3" x14ac:dyDescent="0.2">
      <c r="A2352" s="14" t="s">
        <v>16941</v>
      </c>
      <c r="B2352" s="14">
        <v>9800</v>
      </c>
      <c r="C2352" s="14">
        <v>9800</v>
      </c>
    </row>
    <row r="2353" spans="1:3" x14ac:dyDescent="0.2">
      <c r="A2353" s="14" t="s">
        <v>16947</v>
      </c>
      <c r="B2353" s="14">
        <v>894335.78</v>
      </c>
      <c r="C2353" s="14">
        <v>845240.11</v>
      </c>
    </row>
    <row r="2354" spans="1:3" x14ac:dyDescent="0.2">
      <c r="A2354" s="14" t="s">
        <v>16956</v>
      </c>
      <c r="B2354" s="14">
        <v>4900</v>
      </c>
      <c r="C2354" s="14">
        <v>4900</v>
      </c>
    </row>
    <row r="2355" spans="1:3" x14ac:dyDescent="0.2">
      <c r="A2355" s="14" t="s">
        <v>16962</v>
      </c>
      <c r="B2355" s="14">
        <v>59649.11</v>
      </c>
      <c r="C2355" s="14">
        <v>59649.11</v>
      </c>
    </row>
    <row r="2356" spans="1:3" x14ac:dyDescent="0.2">
      <c r="A2356" s="14" t="s">
        <v>16968</v>
      </c>
      <c r="B2356" s="14">
        <v>431217.54</v>
      </c>
      <c r="C2356" s="14">
        <v>431217.54</v>
      </c>
    </row>
    <row r="2357" spans="1:3" x14ac:dyDescent="0.2">
      <c r="A2357" s="14" t="s">
        <v>16975</v>
      </c>
      <c r="B2357" s="14">
        <v>121467.03</v>
      </c>
      <c r="C2357" s="14">
        <v>121467.03</v>
      </c>
    </row>
    <row r="2358" spans="1:3" x14ac:dyDescent="0.2">
      <c r="A2358" s="14" t="s">
        <v>16982</v>
      </c>
      <c r="B2358" s="14">
        <v>507243.76</v>
      </c>
      <c r="C2358" s="14">
        <v>457249.22</v>
      </c>
    </row>
    <row r="2359" spans="1:3" x14ac:dyDescent="0.2">
      <c r="A2359" s="14" t="s">
        <v>16989</v>
      </c>
      <c r="B2359" s="14">
        <v>92953</v>
      </c>
      <c r="C2359" s="14">
        <v>92953</v>
      </c>
    </row>
    <row r="2360" spans="1:3" x14ac:dyDescent="0.2">
      <c r="A2360" s="14" t="s">
        <v>16995</v>
      </c>
      <c r="B2360" s="14">
        <v>437504.97</v>
      </c>
      <c r="C2360" s="14">
        <v>437504.97</v>
      </c>
    </row>
    <row r="2361" spans="1:3" x14ac:dyDescent="0.2">
      <c r="A2361" s="14" t="s">
        <v>17004</v>
      </c>
      <c r="B2361" s="14">
        <v>155900.51999999999</v>
      </c>
      <c r="C2361" s="14">
        <v>155900.51999999999</v>
      </c>
    </row>
    <row r="2362" spans="1:3" x14ac:dyDescent="0.2">
      <c r="A2362" s="14" t="s">
        <v>17012</v>
      </c>
      <c r="B2362" s="14">
        <v>293128.71999999997</v>
      </c>
      <c r="C2362" s="14">
        <v>293128.71999999997</v>
      </c>
    </row>
    <row r="2363" spans="1:3" x14ac:dyDescent="0.2">
      <c r="A2363" s="14" t="s">
        <v>17019</v>
      </c>
      <c r="B2363" s="14">
        <v>4900</v>
      </c>
      <c r="C2363" s="14">
        <v>4900</v>
      </c>
    </row>
    <row r="2364" spans="1:3" x14ac:dyDescent="0.2">
      <c r="A2364" s="14" t="s">
        <v>17025</v>
      </c>
      <c r="B2364" s="14">
        <v>85878.46</v>
      </c>
      <c r="C2364" s="14">
        <v>85878.46</v>
      </c>
    </row>
    <row r="2365" spans="1:3" x14ac:dyDescent="0.2">
      <c r="A2365" s="14" t="s">
        <v>17031</v>
      </c>
      <c r="B2365" s="14">
        <v>376071.44</v>
      </c>
      <c r="C2365" s="14">
        <v>376071.44</v>
      </c>
    </row>
    <row r="2366" spans="1:3" x14ac:dyDescent="0.2">
      <c r="A2366" s="14" t="s">
        <v>17040</v>
      </c>
      <c r="B2366" s="14">
        <v>27098.97</v>
      </c>
      <c r="C2366" s="14">
        <v>27098.97</v>
      </c>
    </row>
    <row r="2367" spans="1:3" x14ac:dyDescent="0.2">
      <c r="A2367" s="14" t="s">
        <v>17047</v>
      </c>
      <c r="B2367" s="14">
        <v>42882.05</v>
      </c>
      <c r="C2367" s="14">
        <v>42882.05</v>
      </c>
    </row>
    <row r="2368" spans="1:3" x14ac:dyDescent="0.2">
      <c r="A2368" s="14" t="s">
        <v>17053</v>
      </c>
      <c r="B2368" s="14">
        <v>31258.91</v>
      </c>
      <c r="C2368" s="14">
        <v>31258.91</v>
      </c>
    </row>
    <row r="2369" spans="1:3" x14ac:dyDescent="0.2">
      <c r="A2369" s="14" t="s">
        <v>17059</v>
      </c>
      <c r="B2369" s="14">
        <v>360000</v>
      </c>
      <c r="C2369" s="14">
        <v>360000</v>
      </c>
    </row>
    <row r="2370" spans="1:3" x14ac:dyDescent="0.2">
      <c r="A2370" s="14" t="s">
        <v>17067</v>
      </c>
      <c r="B2370" s="14">
        <v>105996.13</v>
      </c>
      <c r="C2370" s="14">
        <v>105996.13</v>
      </c>
    </row>
    <row r="2371" spans="1:3" x14ac:dyDescent="0.2">
      <c r="A2371" s="14" t="s">
        <v>17076</v>
      </c>
      <c r="B2371" s="14">
        <v>3099815.93</v>
      </c>
      <c r="C2371" s="14">
        <v>3099815.93</v>
      </c>
    </row>
    <row r="2372" spans="1:3" x14ac:dyDescent="0.2">
      <c r="A2372" s="14" t="s">
        <v>17084</v>
      </c>
      <c r="B2372" s="14">
        <v>80000</v>
      </c>
      <c r="C2372" s="14">
        <v>80000</v>
      </c>
    </row>
    <row r="2373" spans="1:3" x14ac:dyDescent="0.2">
      <c r="A2373" s="14" t="s">
        <v>17090</v>
      </c>
      <c r="B2373" s="14">
        <v>74267.600000000006</v>
      </c>
      <c r="C2373" s="14">
        <v>74267.600000000006</v>
      </c>
    </row>
    <row r="2374" spans="1:3" x14ac:dyDescent="0.2">
      <c r="A2374" s="14" t="s">
        <v>17097</v>
      </c>
      <c r="B2374" s="14">
        <v>526981.53</v>
      </c>
      <c r="C2374" s="14">
        <v>526981.53</v>
      </c>
    </row>
    <row r="2375" spans="1:3" x14ac:dyDescent="0.2">
      <c r="A2375" s="14" t="s">
        <v>17106</v>
      </c>
      <c r="B2375" s="14">
        <v>553284.84</v>
      </c>
      <c r="C2375" s="14">
        <v>545263.64</v>
      </c>
    </row>
    <row r="2376" spans="1:3" x14ac:dyDescent="0.2">
      <c r="A2376" s="14" t="s">
        <v>17113</v>
      </c>
      <c r="B2376" s="14">
        <v>2009831.56</v>
      </c>
      <c r="C2376" s="14">
        <v>2009831.56</v>
      </c>
    </row>
    <row r="2377" spans="1:3" x14ac:dyDescent="0.2">
      <c r="A2377" s="14" t="s">
        <v>17120</v>
      </c>
      <c r="B2377" s="14">
        <v>487135</v>
      </c>
      <c r="C2377" s="14">
        <v>487135</v>
      </c>
    </row>
    <row r="2378" spans="1:3" x14ac:dyDescent="0.2">
      <c r="A2378" s="14" t="s">
        <v>17129</v>
      </c>
      <c r="B2378" s="14">
        <v>331970.37</v>
      </c>
      <c r="C2378" s="14">
        <v>331970.37</v>
      </c>
    </row>
    <row r="2379" spans="1:3" x14ac:dyDescent="0.2">
      <c r="A2379" s="14" t="s">
        <v>17138</v>
      </c>
      <c r="B2379" s="14">
        <v>108590.16</v>
      </c>
      <c r="C2379" s="14">
        <v>108590.16</v>
      </c>
    </row>
    <row r="2380" spans="1:3" x14ac:dyDescent="0.2">
      <c r="A2380" s="14" t="s">
        <v>17147</v>
      </c>
      <c r="B2380" s="14">
        <v>54323.85</v>
      </c>
      <c r="C2380" s="14">
        <v>54323.85</v>
      </c>
    </row>
    <row r="2381" spans="1:3" x14ac:dyDescent="0.2">
      <c r="A2381" s="14" t="s">
        <v>17155</v>
      </c>
      <c r="B2381" s="14">
        <v>450178.8</v>
      </c>
      <c r="C2381" s="14">
        <v>450178.8</v>
      </c>
    </row>
    <row r="2382" spans="1:3" x14ac:dyDescent="0.2">
      <c r="A2382" s="14" t="s">
        <v>17164</v>
      </c>
      <c r="B2382" s="14">
        <v>296530.19</v>
      </c>
      <c r="C2382" s="14">
        <v>296530.19</v>
      </c>
    </row>
    <row r="2383" spans="1:3" x14ac:dyDescent="0.2">
      <c r="A2383" s="14" t="s">
        <v>17173</v>
      </c>
      <c r="B2383" s="14">
        <v>304894</v>
      </c>
      <c r="C2383" s="14">
        <v>304894</v>
      </c>
    </row>
    <row r="2384" spans="1:3" x14ac:dyDescent="0.2">
      <c r="A2384" s="14" t="s">
        <v>17180</v>
      </c>
      <c r="B2384" s="14">
        <v>288543.8</v>
      </c>
      <c r="C2384" s="14">
        <v>288543.8</v>
      </c>
    </row>
    <row r="2385" spans="1:3" x14ac:dyDescent="0.2">
      <c r="A2385" s="14" t="s">
        <v>17189</v>
      </c>
      <c r="B2385" s="14">
        <v>361574.21</v>
      </c>
      <c r="C2385" s="14">
        <v>361574.21</v>
      </c>
    </row>
    <row r="2386" spans="1:3" x14ac:dyDescent="0.2">
      <c r="A2386" s="14" t="s">
        <v>17198</v>
      </c>
      <c r="B2386" s="14">
        <v>1201483.28</v>
      </c>
      <c r="C2386" s="14">
        <v>1201483.28</v>
      </c>
    </row>
    <row r="2387" spans="1:3" x14ac:dyDescent="0.2">
      <c r="A2387" s="14" t="s">
        <v>17206</v>
      </c>
      <c r="B2387" s="14">
        <v>626664.51</v>
      </c>
      <c r="C2387" s="14">
        <v>626664.51</v>
      </c>
    </row>
    <row r="2388" spans="1:3" x14ac:dyDescent="0.2">
      <c r="A2388" s="14" t="s">
        <v>17213</v>
      </c>
      <c r="B2388" s="14">
        <v>3480</v>
      </c>
      <c r="C2388" s="14">
        <v>3480</v>
      </c>
    </row>
    <row r="2389" spans="1:3" x14ac:dyDescent="0.2">
      <c r="A2389" s="14" t="s">
        <v>17219</v>
      </c>
      <c r="B2389" s="14">
        <v>150433.9</v>
      </c>
      <c r="C2389" s="14">
        <v>150433.9</v>
      </c>
    </row>
    <row r="2390" spans="1:3" x14ac:dyDescent="0.2">
      <c r="A2390" s="14" t="s">
        <v>17228</v>
      </c>
      <c r="B2390" s="14">
        <v>903487.06</v>
      </c>
      <c r="C2390" s="14">
        <v>903487.06</v>
      </c>
    </row>
    <row r="2391" spans="1:3" x14ac:dyDescent="0.2">
      <c r="A2391" s="14" t="s">
        <v>17237</v>
      </c>
      <c r="B2391" s="14">
        <v>134591.19</v>
      </c>
      <c r="C2391" s="14">
        <v>134591.19</v>
      </c>
    </row>
    <row r="2392" spans="1:3" x14ac:dyDescent="0.2">
      <c r="A2392" s="14" t="s">
        <v>17246</v>
      </c>
      <c r="B2392" s="14">
        <v>42882.06</v>
      </c>
      <c r="C2392" s="14">
        <v>42882.06</v>
      </c>
    </row>
    <row r="2393" spans="1:3" x14ac:dyDescent="0.2">
      <c r="A2393" s="14" t="s">
        <v>17252</v>
      </c>
      <c r="B2393" s="14">
        <v>306221.8</v>
      </c>
      <c r="C2393" s="14">
        <v>306221.8</v>
      </c>
    </row>
    <row r="2394" spans="1:3" x14ac:dyDescent="0.2">
      <c r="A2394" s="14" t="s">
        <v>17259</v>
      </c>
      <c r="B2394" s="14">
        <v>12495.6</v>
      </c>
      <c r="C2394" s="14">
        <v>12495.6</v>
      </c>
    </row>
    <row r="2395" spans="1:3" x14ac:dyDescent="0.2">
      <c r="A2395" s="14" t="s">
        <v>17265</v>
      </c>
      <c r="B2395" s="14">
        <v>43734.6</v>
      </c>
      <c r="C2395" s="14">
        <v>43734.6</v>
      </c>
    </row>
    <row r="2396" spans="1:3" x14ac:dyDescent="0.2">
      <c r="A2396" s="14" t="s">
        <v>17274</v>
      </c>
      <c r="B2396" s="14">
        <v>48708.4</v>
      </c>
      <c r="C2396" s="14">
        <v>48708.4</v>
      </c>
    </row>
    <row r="2397" spans="1:3" x14ac:dyDescent="0.2">
      <c r="A2397" s="14" t="s">
        <v>17281</v>
      </c>
      <c r="B2397" s="14">
        <v>27018.98</v>
      </c>
      <c r="C2397" s="14">
        <v>27018.98</v>
      </c>
    </row>
    <row r="2398" spans="1:3" x14ac:dyDescent="0.2">
      <c r="A2398" s="14" t="s">
        <v>17288</v>
      </c>
      <c r="B2398" s="14">
        <v>83357.63</v>
      </c>
      <c r="C2398" s="14">
        <v>83357.63</v>
      </c>
    </row>
  </sheetData>
  <autoFilter ref="A1:C2398"/>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13"/>
  <sheetViews>
    <sheetView topLeftCell="A2283" workbookViewId="0">
      <selection activeCell="D19" sqref="D19"/>
    </sheetView>
  </sheetViews>
  <sheetFormatPr baseColWidth="10" defaultRowHeight="14.25" x14ac:dyDescent="0.2"/>
  <cols>
    <col min="1" max="16384" width="11.42578125" style="14"/>
  </cols>
  <sheetData>
    <row r="1" spans="1:4" x14ac:dyDescent="0.2">
      <c r="A1" s="13" t="s">
        <v>1223</v>
      </c>
      <c r="B1" s="13" t="s">
        <v>17299</v>
      </c>
      <c r="C1" s="13" t="s">
        <v>17300</v>
      </c>
      <c r="D1" s="13" t="s">
        <v>17301</v>
      </c>
    </row>
    <row r="2" spans="1:4" x14ac:dyDescent="0.2">
      <c r="A2" s="14" t="s">
        <v>1255</v>
      </c>
      <c r="B2" s="14" t="s">
        <v>11</v>
      </c>
      <c r="C2" s="14" t="s">
        <v>992</v>
      </c>
      <c r="D2" s="14" t="s">
        <v>992</v>
      </c>
    </row>
    <row r="3" spans="1:4" x14ac:dyDescent="0.2">
      <c r="A3" s="14" t="s">
        <v>1273</v>
      </c>
      <c r="B3" s="14" t="s">
        <v>11</v>
      </c>
      <c r="C3" s="14" t="s">
        <v>992</v>
      </c>
      <c r="D3" s="14" t="s">
        <v>992</v>
      </c>
    </row>
    <row r="4" spans="1:4" x14ac:dyDescent="0.2">
      <c r="A4" s="14" t="s">
        <v>1279</v>
      </c>
      <c r="B4" s="14" t="s">
        <v>11</v>
      </c>
      <c r="C4" s="14" t="s">
        <v>992</v>
      </c>
      <c r="D4" s="14" t="s">
        <v>992</v>
      </c>
    </row>
    <row r="5" spans="1:4" x14ac:dyDescent="0.2">
      <c r="A5" s="14" t="s">
        <v>1286</v>
      </c>
      <c r="B5" s="14" t="s">
        <v>11</v>
      </c>
      <c r="C5" s="14" t="s">
        <v>992</v>
      </c>
      <c r="D5" s="14" t="s">
        <v>992</v>
      </c>
    </row>
    <row r="6" spans="1:4" x14ac:dyDescent="0.2">
      <c r="A6" s="14" t="s">
        <v>1293</v>
      </c>
      <c r="B6" s="14" t="s">
        <v>11</v>
      </c>
      <c r="C6" s="14" t="s">
        <v>992</v>
      </c>
      <c r="D6" s="14" t="s">
        <v>992</v>
      </c>
    </row>
    <row r="7" spans="1:4" x14ac:dyDescent="0.2">
      <c r="A7" s="14" t="s">
        <v>1300</v>
      </c>
      <c r="B7" s="14" t="s">
        <v>11</v>
      </c>
      <c r="C7" s="14" t="s">
        <v>992</v>
      </c>
      <c r="D7" s="14" t="s">
        <v>992</v>
      </c>
    </row>
    <row r="8" spans="1:4" x14ac:dyDescent="0.2">
      <c r="A8" s="14" t="s">
        <v>1307</v>
      </c>
      <c r="B8" s="14" t="s">
        <v>11</v>
      </c>
      <c r="C8" s="14" t="s">
        <v>992</v>
      </c>
      <c r="D8" s="14" t="s">
        <v>17302</v>
      </c>
    </row>
    <row r="9" spans="1:4" x14ac:dyDescent="0.2">
      <c r="A9" s="14" t="s">
        <v>1314</v>
      </c>
      <c r="B9" s="14" t="s">
        <v>11</v>
      </c>
      <c r="C9" s="14" t="s">
        <v>992</v>
      </c>
      <c r="D9" s="14" t="s">
        <v>17303</v>
      </c>
    </row>
    <row r="10" spans="1:4" x14ac:dyDescent="0.2">
      <c r="A10" s="14" t="s">
        <v>1321</v>
      </c>
      <c r="B10" s="14" t="s">
        <v>11</v>
      </c>
      <c r="C10" s="14" t="s">
        <v>1324</v>
      </c>
      <c r="D10" s="14" t="s">
        <v>17304</v>
      </c>
    </row>
    <row r="11" spans="1:4" x14ac:dyDescent="0.2">
      <c r="A11" s="14" t="s">
        <v>1333</v>
      </c>
      <c r="B11" s="14" t="s">
        <v>11</v>
      </c>
      <c r="C11" s="14" t="s">
        <v>30</v>
      </c>
      <c r="D11" s="14" t="s">
        <v>30</v>
      </c>
    </row>
    <row r="12" spans="1:4" x14ac:dyDescent="0.2">
      <c r="A12" s="14" t="s">
        <v>1343</v>
      </c>
      <c r="B12" s="14" t="s">
        <v>11</v>
      </c>
      <c r="C12" s="14" t="s">
        <v>882</v>
      </c>
      <c r="D12" s="14" t="s">
        <v>47</v>
      </c>
    </row>
    <row r="13" spans="1:4" x14ac:dyDescent="0.2">
      <c r="A13" s="14" t="s">
        <v>1352</v>
      </c>
      <c r="B13" s="14" t="s">
        <v>11</v>
      </c>
      <c r="C13" s="14" t="s">
        <v>882</v>
      </c>
      <c r="D13" s="14" t="s">
        <v>47</v>
      </c>
    </row>
    <row r="14" spans="1:4" x14ac:dyDescent="0.2">
      <c r="A14" s="14" t="s">
        <v>1356</v>
      </c>
      <c r="B14" s="14" t="s">
        <v>11</v>
      </c>
      <c r="C14" s="14" t="s">
        <v>992</v>
      </c>
      <c r="D14" s="14" t="s">
        <v>992</v>
      </c>
    </row>
    <row r="15" spans="1:4" x14ac:dyDescent="0.2">
      <c r="A15" s="14" t="s">
        <v>1363</v>
      </c>
      <c r="B15" s="14" t="s">
        <v>11</v>
      </c>
      <c r="C15" s="14" t="s">
        <v>28</v>
      </c>
      <c r="D15" s="14" t="s">
        <v>28</v>
      </c>
    </row>
    <row r="16" spans="1:4" x14ac:dyDescent="0.2">
      <c r="A16" s="14" t="s">
        <v>1376</v>
      </c>
      <c r="B16" s="14" t="s">
        <v>11</v>
      </c>
      <c r="C16" s="14" t="s">
        <v>28</v>
      </c>
      <c r="D16" s="14" t="s">
        <v>28</v>
      </c>
    </row>
    <row r="17" spans="1:4" x14ac:dyDescent="0.2">
      <c r="A17" s="14" t="s">
        <v>1383</v>
      </c>
      <c r="B17" s="14" t="s">
        <v>11</v>
      </c>
      <c r="C17" s="14" t="s">
        <v>28</v>
      </c>
      <c r="D17" s="14" t="s">
        <v>38</v>
      </c>
    </row>
    <row r="18" spans="1:4" x14ac:dyDescent="0.2">
      <c r="A18" s="14" t="s">
        <v>1390</v>
      </c>
      <c r="B18" s="14" t="s">
        <v>11</v>
      </c>
      <c r="C18" s="14" t="s">
        <v>1324</v>
      </c>
      <c r="D18" s="14" t="s">
        <v>1324</v>
      </c>
    </row>
    <row r="19" spans="1:4" x14ac:dyDescent="0.2">
      <c r="A19" s="14" t="s">
        <v>1397</v>
      </c>
      <c r="B19" s="14" t="s">
        <v>11</v>
      </c>
      <c r="C19" s="14" t="s">
        <v>992</v>
      </c>
      <c r="D19" s="14" t="s">
        <v>992</v>
      </c>
    </row>
    <row r="20" spans="1:4" x14ac:dyDescent="0.2">
      <c r="A20" s="14" t="s">
        <v>1403</v>
      </c>
      <c r="B20" s="14" t="s">
        <v>11</v>
      </c>
      <c r="C20" s="14" t="s">
        <v>992</v>
      </c>
      <c r="D20" s="14" t="s">
        <v>17305</v>
      </c>
    </row>
    <row r="21" spans="1:4" x14ac:dyDescent="0.2">
      <c r="A21" s="14" t="s">
        <v>1409</v>
      </c>
      <c r="B21" s="14" t="s">
        <v>11</v>
      </c>
      <c r="C21" s="14" t="s">
        <v>1324</v>
      </c>
      <c r="D21" s="14" t="s">
        <v>17306</v>
      </c>
    </row>
    <row r="22" spans="1:4" x14ac:dyDescent="0.2">
      <c r="A22" s="14" t="s">
        <v>1416</v>
      </c>
      <c r="B22" s="14" t="s">
        <v>11</v>
      </c>
      <c r="C22" s="14" t="s">
        <v>34</v>
      </c>
      <c r="D22" s="14" t="s">
        <v>34</v>
      </c>
    </row>
    <row r="23" spans="1:4" x14ac:dyDescent="0.2">
      <c r="A23" s="14" t="s">
        <v>1425</v>
      </c>
      <c r="B23" s="14" t="s">
        <v>11</v>
      </c>
      <c r="C23" s="14" t="s">
        <v>34</v>
      </c>
      <c r="D23" s="14" t="s">
        <v>34</v>
      </c>
    </row>
    <row r="24" spans="1:4" x14ac:dyDescent="0.2">
      <c r="A24" s="14" t="s">
        <v>1434</v>
      </c>
      <c r="B24" s="14" t="s">
        <v>11</v>
      </c>
      <c r="C24" s="14" t="s">
        <v>34</v>
      </c>
      <c r="D24" s="14" t="s">
        <v>17307</v>
      </c>
    </row>
    <row r="25" spans="1:4" x14ac:dyDescent="0.2">
      <c r="A25" s="14" t="s">
        <v>1442</v>
      </c>
      <c r="B25" s="14" t="s">
        <v>11</v>
      </c>
      <c r="C25" s="14" t="s">
        <v>29</v>
      </c>
      <c r="D25" s="14" t="s">
        <v>37</v>
      </c>
    </row>
    <row r="26" spans="1:4" x14ac:dyDescent="0.2">
      <c r="A26" s="14" t="s">
        <v>1451</v>
      </c>
      <c r="B26" s="14" t="s">
        <v>11</v>
      </c>
      <c r="C26" s="14" t="s">
        <v>887</v>
      </c>
      <c r="D26" s="14" t="s">
        <v>887</v>
      </c>
    </row>
    <row r="27" spans="1:4" x14ac:dyDescent="0.2">
      <c r="A27" s="14" t="s">
        <v>1458</v>
      </c>
      <c r="B27" s="14" t="s">
        <v>11</v>
      </c>
      <c r="C27" s="14" t="s">
        <v>891</v>
      </c>
      <c r="D27" s="14" t="s">
        <v>891</v>
      </c>
    </row>
    <row r="28" spans="1:4" x14ac:dyDescent="0.2">
      <c r="A28" s="14" t="s">
        <v>1462</v>
      </c>
      <c r="B28" s="14" t="s">
        <v>11</v>
      </c>
      <c r="C28" s="14" t="s">
        <v>15</v>
      </c>
      <c r="D28" s="14" t="s">
        <v>15</v>
      </c>
    </row>
    <row r="29" spans="1:4" x14ac:dyDescent="0.2">
      <c r="A29" s="14" t="s">
        <v>1473</v>
      </c>
      <c r="B29" s="14" t="s">
        <v>11</v>
      </c>
      <c r="C29" s="14" t="s">
        <v>15</v>
      </c>
      <c r="D29" s="14" t="s">
        <v>15</v>
      </c>
    </row>
    <row r="30" spans="1:4" x14ac:dyDescent="0.2">
      <c r="A30" s="14" t="s">
        <v>1478</v>
      </c>
      <c r="B30" s="14" t="s">
        <v>11</v>
      </c>
      <c r="C30" s="14" t="s">
        <v>889</v>
      </c>
      <c r="D30" s="14" t="s">
        <v>943</v>
      </c>
    </row>
    <row r="31" spans="1:4" x14ac:dyDescent="0.2">
      <c r="A31" s="14" t="s">
        <v>1486</v>
      </c>
      <c r="B31" s="14" t="s">
        <v>11</v>
      </c>
      <c r="C31" s="14" t="s">
        <v>1076</v>
      </c>
      <c r="D31" s="14" t="s">
        <v>970</v>
      </c>
    </row>
    <row r="32" spans="1:4" x14ac:dyDescent="0.2">
      <c r="A32" s="14" t="s">
        <v>1494</v>
      </c>
      <c r="B32" s="14" t="s">
        <v>11</v>
      </c>
      <c r="C32" s="14" t="s">
        <v>1009</v>
      </c>
      <c r="D32" s="14" t="s">
        <v>929</v>
      </c>
    </row>
    <row r="33" spans="1:4" x14ac:dyDescent="0.2">
      <c r="A33" s="14" t="s">
        <v>1498</v>
      </c>
      <c r="B33" s="14" t="s">
        <v>11</v>
      </c>
      <c r="C33" s="14" t="s">
        <v>900</v>
      </c>
      <c r="D33" s="14" t="s">
        <v>929</v>
      </c>
    </row>
    <row r="34" spans="1:4" x14ac:dyDescent="0.2">
      <c r="A34" s="14" t="s">
        <v>1502</v>
      </c>
      <c r="B34" s="14" t="s">
        <v>11</v>
      </c>
      <c r="C34" s="14" t="s">
        <v>915</v>
      </c>
      <c r="D34" s="14" t="s">
        <v>915</v>
      </c>
    </row>
    <row r="35" spans="1:4" x14ac:dyDescent="0.2">
      <c r="A35" s="14" t="s">
        <v>1506</v>
      </c>
      <c r="B35" s="14" t="s">
        <v>11</v>
      </c>
      <c r="C35" s="14" t="s">
        <v>21</v>
      </c>
      <c r="D35" s="14" t="s">
        <v>52</v>
      </c>
    </row>
    <row r="36" spans="1:4" x14ac:dyDescent="0.2">
      <c r="A36" s="14" t="s">
        <v>1510</v>
      </c>
      <c r="B36" s="14" t="s">
        <v>11</v>
      </c>
      <c r="C36" s="14" t="s">
        <v>17308</v>
      </c>
      <c r="D36" s="14" t="s">
        <v>955</v>
      </c>
    </row>
    <row r="37" spans="1:4" x14ac:dyDescent="0.2">
      <c r="A37" s="14" t="s">
        <v>1515</v>
      </c>
      <c r="B37" s="14" t="s">
        <v>11</v>
      </c>
      <c r="C37" s="14" t="s">
        <v>15</v>
      </c>
      <c r="D37" s="14" t="s">
        <v>929</v>
      </c>
    </row>
    <row r="38" spans="1:4" x14ac:dyDescent="0.2">
      <c r="A38" s="14" t="s">
        <v>1520</v>
      </c>
      <c r="B38" s="14" t="s">
        <v>11</v>
      </c>
      <c r="C38" s="14" t="s">
        <v>17</v>
      </c>
      <c r="D38" s="14" t="s">
        <v>977</v>
      </c>
    </row>
    <row r="39" spans="1:4" x14ac:dyDescent="0.2">
      <c r="A39" s="14" t="s">
        <v>1524</v>
      </c>
      <c r="B39" s="14" t="s">
        <v>11</v>
      </c>
      <c r="C39" s="14" t="s">
        <v>915</v>
      </c>
      <c r="D39" s="14" t="s">
        <v>935</v>
      </c>
    </row>
    <row r="40" spans="1:4" x14ac:dyDescent="0.2">
      <c r="A40" s="14" t="s">
        <v>1528</v>
      </c>
      <c r="B40" s="14" t="s">
        <v>11</v>
      </c>
      <c r="C40" s="14" t="s">
        <v>20</v>
      </c>
      <c r="D40" s="14" t="s">
        <v>1012</v>
      </c>
    </row>
    <row r="41" spans="1:4" x14ac:dyDescent="0.2">
      <c r="A41" s="14" t="s">
        <v>1533</v>
      </c>
      <c r="B41" s="14" t="s">
        <v>11</v>
      </c>
      <c r="C41" s="14" t="s">
        <v>17</v>
      </c>
      <c r="D41" s="14" t="s">
        <v>1119</v>
      </c>
    </row>
    <row r="42" spans="1:4" x14ac:dyDescent="0.2">
      <c r="A42" s="14" t="s">
        <v>1537</v>
      </c>
      <c r="B42" s="14" t="s">
        <v>11</v>
      </c>
      <c r="C42" s="14" t="s">
        <v>22</v>
      </c>
      <c r="D42" s="14" t="s">
        <v>929</v>
      </c>
    </row>
    <row r="43" spans="1:4" x14ac:dyDescent="0.2">
      <c r="A43" s="14" t="s">
        <v>1542</v>
      </c>
      <c r="B43" s="14" t="s">
        <v>11</v>
      </c>
      <c r="C43" s="14" t="s">
        <v>22</v>
      </c>
      <c r="D43" s="14" t="s">
        <v>929</v>
      </c>
    </row>
    <row r="44" spans="1:4" x14ac:dyDescent="0.2">
      <c r="A44" s="14" t="s">
        <v>1546</v>
      </c>
      <c r="B44" s="14" t="s">
        <v>11</v>
      </c>
      <c r="C44" s="14" t="s">
        <v>23</v>
      </c>
      <c r="D44" s="14" t="s">
        <v>929</v>
      </c>
    </row>
    <row r="45" spans="1:4" x14ac:dyDescent="0.2">
      <c r="A45" s="14" t="s">
        <v>1550</v>
      </c>
      <c r="B45" s="14" t="s">
        <v>11</v>
      </c>
      <c r="C45" s="14" t="s">
        <v>915</v>
      </c>
      <c r="D45" s="14" t="s">
        <v>1091</v>
      </c>
    </row>
    <row r="46" spans="1:4" x14ac:dyDescent="0.2">
      <c r="A46" s="14" t="s">
        <v>1555</v>
      </c>
      <c r="B46" s="14" t="s">
        <v>11</v>
      </c>
      <c r="C46" s="14" t="s">
        <v>915</v>
      </c>
      <c r="D46" s="14" t="s">
        <v>980</v>
      </c>
    </row>
    <row r="47" spans="1:4" x14ac:dyDescent="0.2">
      <c r="A47" s="14" t="s">
        <v>1559</v>
      </c>
      <c r="B47" s="14" t="s">
        <v>11</v>
      </c>
      <c r="C47" s="14" t="s">
        <v>884</v>
      </c>
      <c r="D47" s="14" t="s">
        <v>937</v>
      </c>
    </row>
    <row r="48" spans="1:4" x14ac:dyDescent="0.2">
      <c r="A48" s="14" t="s">
        <v>1563</v>
      </c>
      <c r="B48" s="14" t="s">
        <v>11</v>
      </c>
      <c r="C48" s="14" t="s">
        <v>20</v>
      </c>
      <c r="D48" s="14" t="s">
        <v>51</v>
      </c>
    </row>
    <row r="49" spans="1:4" x14ac:dyDescent="0.2">
      <c r="A49" s="14" t="s">
        <v>1569</v>
      </c>
      <c r="B49" s="14" t="s">
        <v>11</v>
      </c>
      <c r="C49" s="14" t="s">
        <v>891</v>
      </c>
      <c r="D49" s="14" t="s">
        <v>1050</v>
      </c>
    </row>
    <row r="50" spans="1:4" x14ac:dyDescent="0.2">
      <c r="A50" s="14" t="s">
        <v>1573</v>
      </c>
      <c r="B50" s="14" t="s">
        <v>11</v>
      </c>
      <c r="C50" s="14" t="s">
        <v>939</v>
      </c>
      <c r="D50" s="14" t="s">
        <v>939</v>
      </c>
    </row>
    <row r="51" spans="1:4" x14ac:dyDescent="0.2">
      <c r="A51" s="14" t="s">
        <v>1578</v>
      </c>
      <c r="B51" s="14" t="s">
        <v>11</v>
      </c>
      <c r="C51" s="14" t="s">
        <v>1002</v>
      </c>
      <c r="D51" s="14" t="s">
        <v>1002</v>
      </c>
    </row>
    <row r="52" spans="1:4" x14ac:dyDescent="0.2">
      <c r="A52" s="14" t="s">
        <v>1582</v>
      </c>
      <c r="B52" s="14" t="s">
        <v>11</v>
      </c>
      <c r="C52" s="14" t="s">
        <v>15</v>
      </c>
      <c r="D52" s="14" t="s">
        <v>15</v>
      </c>
    </row>
    <row r="53" spans="1:4" x14ac:dyDescent="0.2">
      <c r="A53" s="14" t="s">
        <v>1586</v>
      </c>
      <c r="B53" s="14" t="s">
        <v>11</v>
      </c>
      <c r="C53" s="14" t="s">
        <v>16</v>
      </c>
      <c r="D53" s="14" t="s">
        <v>16</v>
      </c>
    </row>
    <row r="54" spans="1:4" x14ac:dyDescent="0.2">
      <c r="A54" s="14" t="s">
        <v>1595</v>
      </c>
      <c r="B54" s="14" t="s">
        <v>11</v>
      </c>
      <c r="C54" s="14" t="s">
        <v>16</v>
      </c>
      <c r="D54" s="14" t="s">
        <v>16</v>
      </c>
    </row>
    <row r="55" spans="1:4" x14ac:dyDescent="0.2">
      <c r="A55" s="14" t="s">
        <v>1601</v>
      </c>
      <c r="B55" s="14" t="s">
        <v>11</v>
      </c>
      <c r="C55" s="14" t="s">
        <v>10165</v>
      </c>
      <c r="D55" s="14" t="s">
        <v>1017</v>
      </c>
    </row>
    <row r="56" spans="1:4" x14ac:dyDescent="0.2">
      <c r="A56" s="14" t="s">
        <v>1609</v>
      </c>
      <c r="B56" s="14" t="s">
        <v>11</v>
      </c>
      <c r="C56" s="14" t="s">
        <v>907</v>
      </c>
      <c r="D56" s="14" t="s">
        <v>907</v>
      </c>
    </row>
    <row r="57" spans="1:4" x14ac:dyDescent="0.2">
      <c r="A57" s="14" t="s">
        <v>1617</v>
      </c>
      <c r="B57" s="14" t="s">
        <v>11</v>
      </c>
      <c r="C57" s="14" t="s">
        <v>888</v>
      </c>
      <c r="D57" s="14" t="s">
        <v>17309</v>
      </c>
    </row>
    <row r="58" spans="1:4" x14ac:dyDescent="0.2">
      <c r="A58" s="14" t="s">
        <v>1626</v>
      </c>
      <c r="B58" s="14" t="s">
        <v>11</v>
      </c>
      <c r="C58" s="14" t="s">
        <v>889</v>
      </c>
      <c r="D58" s="14" t="s">
        <v>943</v>
      </c>
    </row>
    <row r="59" spans="1:4" x14ac:dyDescent="0.2">
      <c r="A59" s="14" t="s">
        <v>1631</v>
      </c>
      <c r="B59" s="14" t="s">
        <v>11</v>
      </c>
      <c r="C59" s="14" t="s">
        <v>24</v>
      </c>
      <c r="D59" s="14" t="s">
        <v>24</v>
      </c>
    </row>
    <row r="60" spans="1:4" x14ac:dyDescent="0.2">
      <c r="A60" s="14" t="s">
        <v>1635</v>
      </c>
      <c r="B60" s="14" t="s">
        <v>11</v>
      </c>
      <c r="C60" s="14" t="s">
        <v>5035</v>
      </c>
      <c r="D60" s="14" t="s">
        <v>991</v>
      </c>
    </row>
    <row r="61" spans="1:4" x14ac:dyDescent="0.2">
      <c r="A61" s="14" t="s">
        <v>1639</v>
      </c>
      <c r="B61" s="14" t="s">
        <v>11</v>
      </c>
      <c r="C61" s="14" t="s">
        <v>17</v>
      </c>
      <c r="D61" s="14" t="s">
        <v>42</v>
      </c>
    </row>
    <row r="62" spans="1:4" x14ac:dyDescent="0.2">
      <c r="A62" s="14" t="s">
        <v>1643</v>
      </c>
      <c r="B62" s="14" t="s">
        <v>11</v>
      </c>
      <c r="C62" s="14" t="s">
        <v>24</v>
      </c>
      <c r="D62" s="14" t="s">
        <v>24</v>
      </c>
    </row>
    <row r="63" spans="1:4" x14ac:dyDescent="0.2">
      <c r="A63" s="14" t="s">
        <v>1648</v>
      </c>
      <c r="B63" s="14" t="s">
        <v>11</v>
      </c>
      <c r="C63" s="14" t="s">
        <v>1123</v>
      </c>
      <c r="D63" s="14" t="s">
        <v>1123</v>
      </c>
    </row>
    <row r="64" spans="1:4" x14ac:dyDescent="0.2">
      <c r="A64" s="14" t="s">
        <v>1652</v>
      </c>
      <c r="B64" s="14" t="s">
        <v>11</v>
      </c>
      <c r="C64" s="14" t="s">
        <v>1014</v>
      </c>
      <c r="D64" s="14" t="s">
        <v>1014</v>
      </c>
    </row>
    <row r="65" spans="1:4" x14ac:dyDescent="0.2">
      <c r="A65" s="14" t="s">
        <v>1657</v>
      </c>
      <c r="B65" s="14" t="s">
        <v>11</v>
      </c>
      <c r="C65" s="14" t="s">
        <v>888</v>
      </c>
      <c r="D65" s="14" t="s">
        <v>941</v>
      </c>
    </row>
    <row r="66" spans="1:4" x14ac:dyDescent="0.2">
      <c r="A66" s="14" t="s">
        <v>1662</v>
      </c>
      <c r="B66" s="14" t="s">
        <v>11</v>
      </c>
      <c r="C66" s="14" t="s">
        <v>923</v>
      </c>
      <c r="D66" s="14" t="s">
        <v>1052</v>
      </c>
    </row>
    <row r="67" spans="1:4" x14ac:dyDescent="0.2">
      <c r="A67" s="14" t="s">
        <v>1667</v>
      </c>
      <c r="B67" s="14" t="s">
        <v>11</v>
      </c>
      <c r="C67" s="14" t="s">
        <v>22</v>
      </c>
      <c r="D67" s="14" t="s">
        <v>55</v>
      </c>
    </row>
    <row r="68" spans="1:4" x14ac:dyDescent="0.2">
      <c r="A68" s="14" t="s">
        <v>1671</v>
      </c>
      <c r="B68" s="14" t="s">
        <v>11</v>
      </c>
      <c r="C68" s="14" t="s">
        <v>917</v>
      </c>
      <c r="D68" s="14" t="s">
        <v>917</v>
      </c>
    </row>
    <row r="69" spans="1:4" x14ac:dyDescent="0.2">
      <c r="A69" s="14" t="s">
        <v>1675</v>
      </c>
      <c r="B69" s="14" t="s">
        <v>11</v>
      </c>
      <c r="C69" s="14" t="s">
        <v>21</v>
      </c>
      <c r="D69" s="14" t="s">
        <v>52</v>
      </c>
    </row>
    <row r="70" spans="1:4" x14ac:dyDescent="0.2">
      <c r="A70" s="14" t="s">
        <v>1679</v>
      </c>
      <c r="B70" s="14" t="s">
        <v>11</v>
      </c>
      <c r="C70" s="14" t="s">
        <v>23</v>
      </c>
      <c r="D70" s="14" t="s">
        <v>23</v>
      </c>
    </row>
    <row r="71" spans="1:4" x14ac:dyDescent="0.2">
      <c r="A71" s="14" t="s">
        <v>1683</v>
      </c>
      <c r="B71" s="14" t="s">
        <v>11</v>
      </c>
      <c r="C71" s="14" t="s">
        <v>959</v>
      </c>
      <c r="D71" s="14" t="s">
        <v>959</v>
      </c>
    </row>
    <row r="72" spans="1:4" x14ac:dyDescent="0.2">
      <c r="A72" s="14" t="s">
        <v>1687</v>
      </c>
      <c r="B72" s="14" t="s">
        <v>11</v>
      </c>
      <c r="C72" s="14" t="s">
        <v>1028</v>
      </c>
      <c r="D72" s="14" t="s">
        <v>1028</v>
      </c>
    </row>
    <row r="73" spans="1:4" x14ac:dyDescent="0.2">
      <c r="A73" s="14" t="s">
        <v>1691</v>
      </c>
      <c r="B73" s="14" t="s">
        <v>11</v>
      </c>
      <c r="C73" s="14" t="s">
        <v>890</v>
      </c>
      <c r="D73" s="14" t="s">
        <v>890</v>
      </c>
    </row>
    <row r="74" spans="1:4" x14ac:dyDescent="0.2">
      <c r="A74" s="14" t="s">
        <v>1695</v>
      </c>
      <c r="B74" s="14" t="s">
        <v>11</v>
      </c>
      <c r="C74" s="14" t="s">
        <v>11558</v>
      </c>
      <c r="D74" s="14" t="s">
        <v>1001</v>
      </c>
    </row>
    <row r="75" spans="1:4" x14ac:dyDescent="0.2">
      <c r="A75" s="14" t="s">
        <v>1699</v>
      </c>
      <c r="B75" s="14" t="s">
        <v>11</v>
      </c>
      <c r="C75" s="14" t="s">
        <v>24</v>
      </c>
      <c r="D75" s="14" t="s">
        <v>24</v>
      </c>
    </row>
    <row r="76" spans="1:4" x14ac:dyDescent="0.2">
      <c r="A76" s="14" t="s">
        <v>1703</v>
      </c>
      <c r="B76" s="14" t="s">
        <v>11</v>
      </c>
      <c r="C76" s="14" t="s">
        <v>900</v>
      </c>
      <c r="D76" s="14" t="s">
        <v>987</v>
      </c>
    </row>
    <row r="77" spans="1:4" x14ac:dyDescent="0.2">
      <c r="A77" s="14" t="s">
        <v>1711</v>
      </c>
      <c r="B77" s="14" t="s">
        <v>11</v>
      </c>
      <c r="C77" s="14" t="s">
        <v>949</v>
      </c>
      <c r="D77" s="14" t="s">
        <v>949</v>
      </c>
    </row>
    <row r="78" spans="1:4" x14ac:dyDescent="0.2">
      <c r="A78" s="14" t="s">
        <v>1719</v>
      </c>
      <c r="B78" s="14" t="s">
        <v>11</v>
      </c>
      <c r="C78" s="14" t="s">
        <v>949</v>
      </c>
      <c r="D78" s="14" t="s">
        <v>949</v>
      </c>
    </row>
    <row r="79" spans="1:4" x14ac:dyDescent="0.2">
      <c r="A79" s="14" t="s">
        <v>1727</v>
      </c>
      <c r="B79" s="14" t="s">
        <v>11</v>
      </c>
      <c r="C79" s="14" t="s">
        <v>949</v>
      </c>
      <c r="D79" s="14" t="s">
        <v>949</v>
      </c>
    </row>
    <row r="80" spans="1:4" x14ac:dyDescent="0.2">
      <c r="A80" s="14" t="s">
        <v>1735</v>
      </c>
      <c r="B80" s="14" t="s">
        <v>11</v>
      </c>
      <c r="C80" s="14" t="s">
        <v>30</v>
      </c>
      <c r="D80" s="14" t="s">
        <v>30</v>
      </c>
    </row>
    <row r="81" spans="1:4" x14ac:dyDescent="0.2">
      <c r="A81" s="14" t="s">
        <v>1743</v>
      </c>
      <c r="B81" s="14" t="s">
        <v>11</v>
      </c>
      <c r="C81" s="14" t="s">
        <v>30</v>
      </c>
      <c r="D81" s="14" t="s">
        <v>30</v>
      </c>
    </row>
    <row r="82" spans="1:4" x14ac:dyDescent="0.2">
      <c r="A82" s="14" t="s">
        <v>1750</v>
      </c>
      <c r="B82" s="14" t="s">
        <v>11</v>
      </c>
      <c r="C82" s="14" t="s">
        <v>17</v>
      </c>
      <c r="D82" s="14" t="s">
        <v>1094</v>
      </c>
    </row>
    <row r="83" spans="1:4" x14ac:dyDescent="0.2">
      <c r="A83" s="14" t="s">
        <v>1758</v>
      </c>
      <c r="B83" s="14" t="s">
        <v>11</v>
      </c>
      <c r="C83" s="14" t="s">
        <v>29</v>
      </c>
      <c r="D83" s="14" t="s">
        <v>29</v>
      </c>
    </row>
    <row r="84" spans="1:4" x14ac:dyDescent="0.2">
      <c r="A84" s="14" t="s">
        <v>1766</v>
      </c>
      <c r="B84" s="14" t="s">
        <v>11</v>
      </c>
      <c r="C84" s="14" t="s">
        <v>887</v>
      </c>
      <c r="D84" s="14" t="s">
        <v>1126</v>
      </c>
    </row>
    <row r="85" spans="1:4" x14ac:dyDescent="0.2">
      <c r="A85" s="14" t="s">
        <v>1775</v>
      </c>
      <c r="B85" s="14" t="s">
        <v>11</v>
      </c>
      <c r="C85" s="14" t="s">
        <v>926</v>
      </c>
      <c r="D85" s="14" t="s">
        <v>953</v>
      </c>
    </row>
    <row r="86" spans="1:4" x14ac:dyDescent="0.2">
      <c r="A86" s="14" t="s">
        <v>1783</v>
      </c>
      <c r="B86" s="14" t="s">
        <v>11</v>
      </c>
      <c r="C86" s="14" t="s">
        <v>4949</v>
      </c>
      <c r="D86" s="14" t="s">
        <v>1095</v>
      </c>
    </row>
    <row r="87" spans="1:4" x14ac:dyDescent="0.2">
      <c r="A87" s="14" t="s">
        <v>1791</v>
      </c>
      <c r="B87" s="14" t="s">
        <v>11</v>
      </c>
      <c r="C87" s="14" t="s">
        <v>1076</v>
      </c>
      <c r="D87" s="14" t="s">
        <v>1076</v>
      </c>
    </row>
    <row r="88" spans="1:4" x14ac:dyDescent="0.2">
      <c r="A88" s="14" t="s">
        <v>1799</v>
      </c>
      <c r="B88" s="14" t="s">
        <v>11</v>
      </c>
      <c r="C88" s="14" t="s">
        <v>1076</v>
      </c>
      <c r="D88" s="14" t="s">
        <v>1076</v>
      </c>
    </row>
    <row r="89" spans="1:4" x14ac:dyDescent="0.2">
      <c r="A89" s="14" t="s">
        <v>1806</v>
      </c>
      <c r="B89" s="14" t="s">
        <v>11</v>
      </c>
      <c r="C89" s="14" t="s">
        <v>17308</v>
      </c>
      <c r="D89" s="14" t="s">
        <v>955</v>
      </c>
    </row>
    <row r="90" spans="1:4" x14ac:dyDescent="0.2">
      <c r="A90" s="14" t="s">
        <v>1814</v>
      </c>
      <c r="B90" s="14" t="s">
        <v>11</v>
      </c>
      <c r="C90" s="14" t="s">
        <v>17308</v>
      </c>
      <c r="D90" s="14" t="s">
        <v>955</v>
      </c>
    </row>
    <row r="91" spans="1:4" x14ac:dyDescent="0.2">
      <c r="A91" s="14" t="s">
        <v>1821</v>
      </c>
      <c r="B91" s="14" t="s">
        <v>11</v>
      </c>
      <c r="C91" s="14" t="s">
        <v>957</v>
      </c>
      <c r="D91" s="14" t="s">
        <v>957</v>
      </c>
    </row>
    <row r="92" spans="1:4" x14ac:dyDescent="0.2">
      <c r="A92" s="14" t="s">
        <v>1829</v>
      </c>
      <c r="B92" s="14" t="s">
        <v>11</v>
      </c>
      <c r="C92" s="14" t="s">
        <v>916</v>
      </c>
      <c r="D92" s="14" t="s">
        <v>1055</v>
      </c>
    </row>
    <row r="93" spans="1:4" x14ac:dyDescent="0.2">
      <c r="A93" s="14" t="s">
        <v>1838</v>
      </c>
      <c r="B93" s="14" t="s">
        <v>11</v>
      </c>
      <c r="C93" s="14" t="s">
        <v>10175</v>
      </c>
      <c r="D93" s="14" t="s">
        <v>989</v>
      </c>
    </row>
    <row r="94" spans="1:4" x14ac:dyDescent="0.2">
      <c r="A94" s="14" t="s">
        <v>1846</v>
      </c>
      <c r="B94" s="14" t="s">
        <v>11</v>
      </c>
      <c r="C94" s="14" t="s">
        <v>895</v>
      </c>
      <c r="D94" s="14" t="s">
        <v>895</v>
      </c>
    </row>
    <row r="95" spans="1:4" x14ac:dyDescent="0.2">
      <c r="A95" s="14" t="s">
        <v>1854</v>
      </c>
      <c r="B95" s="14" t="s">
        <v>11</v>
      </c>
      <c r="C95" s="14" t="s">
        <v>895</v>
      </c>
      <c r="D95" s="14" t="s">
        <v>895</v>
      </c>
    </row>
    <row r="96" spans="1:4" x14ac:dyDescent="0.2">
      <c r="A96" s="14" t="s">
        <v>1861</v>
      </c>
      <c r="B96" s="14" t="s">
        <v>11</v>
      </c>
      <c r="C96" s="14" t="s">
        <v>909</v>
      </c>
      <c r="D96" s="14" t="s">
        <v>909</v>
      </c>
    </row>
    <row r="97" spans="1:4" x14ac:dyDescent="0.2">
      <c r="A97" s="14" t="s">
        <v>1869</v>
      </c>
      <c r="B97" s="14" t="s">
        <v>11</v>
      </c>
      <c r="C97" s="14" t="s">
        <v>1019</v>
      </c>
      <c r="D97" s="14" t="s">
        <v>1019</v>
      </c>
    </row>
    <row r="98" spans="1:4" x14ac:dyDescent="0.2">
      <c r="A98" s="14" t="s">
        <v>1877</v>
      </c>
      <c r="B98" s="14" t="s">
        <v>11</v>
      </c>
      <c r="C98" s="14" t="s">
        <v>992</v>
      </c>
      <c r="D98" s="14" t="s">
        <v>992</v>
      </c>
    </row>
    <row r="99" spans="1:4" x14ac:dyDescent="0.2">
      <c r="A99" s="14" t="s">
        <v>1885</v>
      </c>
      <c r="B99" s="14" t="s">
        <v>11</v>
      </c>
      <c r="C99" s="14" t="s">
        <v>992</v>
      </c>
      <c r="D99" s="14" t="s">
        <v>992</v>
      </c>
    </row>
    <row r="100" spans="1:4" x14ac:dyDescent="0.2">
      <c r="A100" s="14" t="s">
        <v>1892</v>
      </c>
      <c r="B100" s="14" t="s">
        <v>11</v>
      </c>
      <c r="C100" s="14" t="s">
        <v>992</v>
      </c>
      <c r="D100" s="14" t="s">
        <v>17310</v>
      </c>
    </row>
    <row r="101" spans="1:4" x14ac:dyDescent="0.2">
      <c r="A101" s="14" t="s">
        <v>1900</v>
      </c>
      <c r="B101" s="14" t="s">
        <v>11</v>
      </c>
      <c r="C101" s="14" t="s">
        <v>17311</v>
      </c>
      <c r="D101" s="14" t="s">
        <v>997</v>
      </c>
    </row>
    <row r="102" spans="1:4" x14ac:dyDescent="0.2">
      <c r="A102" s="14" t="s">
        <v>1909</v>
      </c>
      <c r="B102" s="14" t="s">
        <v>11</v>
      </c>
      <c r="C102" s="14" t="s">
        <v>957</v>
      </c>
      <c r="D102" s="14" t="s">
        <v>957</v>
      </c>
    </row>
    <row r="103" spans="1:4" x14ac:dyDescent="0.2">
      <c r="A103" s="14" t="s">
        <v>1917</v>
      </c>
      <c r="B103" s="14" t="s">
        <v>11</v>
      </c>
      <c r="C103" s="14" t="s">
        <v>1021</v>
      </c>
      <c r="D103" s="14" t="s">
        <v>1021</v>
      </c>
    </row>
    <row r="104" spans="1:4" x14ac:dyDescent="0.2">
      <c r="A104" s="14" t="s">
        <v>1925</v>
      </c>
      <c r="B104" s="14" t="s">
        <v>11</v>
      </c>
      <c r="C104" s="14" t="s">
        <v>1021</v>
      </c>
      <c r="D104" s="14" t="s">
        <v>1021</v>
      </c>
    </row>
    <row r="105" spans="1:4" x14ac:dyDescent="0.2">
      <c r="A105" s="14" t="s">
        <v>1933</v>
      </c>
      <c r="B105" s="14" t="s">
        <v>11</v>
      </c>
      <c r="C105" s="14" t="s">
        <v>888</v>
      </c>
      <c r="D105" s="14" t="s">
        <v>941</v>
      </c>
    </row>
    <row r="106" spans="1:4" x14ac:dyDescent="0.2">
      <c r="A106" s="14" t="s">
        <v>1941</v>
      </c>
      <c r="B106" s="14" t="s">
        <v>11</v>
      </c>
      <c r="C106" s="14" t="s">
        <v>883</v>
      </c>
      <c r="D106" s="14" t="s">
        <v>1025</v>
      </c>
    </row>
    <row r="107" spans="1:4" x14ac:dyDescent="0.2">
      <c r="A107" s="14" t="s">
        <v>1949</v>
      </c>
      <c r="B107" s="14" t="s">
        <v>11</v>
      </c>
      <c r="C107" s="14" t="s">
        <v>17</v>
      </c>
      <c r="D107" s="14" t="s">
        <v>998</v>
      </c>
    </row>
    <row r="108" spans="1:4" x14ac:dyDescent="0.2">
      <c r="A108" s="14" t="s">
        <v>1957</v>
      </c>
      <c r="B108" s="14" t="s">
        <v>11</v>
      </c>
      <c r="C108" s="14" t="s">
        <v>12800</v>
      </c>
      <c r="D108" s="14" t="s">
        <v>1026</v>
      </c>
    </row>
    <row r="109" spans="1:4" x14ac:dyDescent="0.2">
      <c r="A109" s="14" t="s">
        <v>1965</v>
      </c>
      <c r="B109" s="14" t="s">
        <v>11</v>
      </c>
      <c r="C109" s="14" t="s">
        <v>30</v>
      </c>
      <c r="D109" s="14" t="s">
        <v>30</v>
      </c>
    </row>
    <row r="110" spans="1:4" x14ac:dyDescent="0.2">
      <c r="A110" s="14" t="s">
        <v>1973</v>
      </c>
      <c r="B110" s="14" t="s">
        <v>11</v>
      </c>
      <c r="C110" s="14" t="s">
        <v>994</v>
      </c>
      <c r="D110" s="14" t="s">
        <v>1115</v>
      </c>
    </row>
    <row r="111" spans="1:4" x14ac:dyDescent="0.2">
      <c r="A111" s="14" t="s">
        <v>1981</v>
      </c>
      <c r="B111" s="14" t="s">
        <v>11</v>
      </c>
      <c r="C111" s="14" t="s">
        <v>31</v>
      </c>
      <c r="D111" s="14" t="s">
        <v>41</v>
      </c>
    </row>
    <row r="112" spans="1:4" x14ac:dyDescent="0.2">
      <c r="A112" s="14" t="s">
        <v>1990</v>
      </c>
      <c r="B112" s="14" t="s">
        <v>11</v>
      </c>
      <c r="C112" s="14" t="s">
        <v>17312</v>
      </c>
      <c r="D112" s="14" t="s">
        <v>1029</v>
      </c>
    </row>
    <row r="113" spans="1:4" x14ac:dyDescent="0.2">
      <c r="A113" s="14" t="s">
        <v>1998</v>
      </c>
      <c r="B113" s="14" t="s">
        <v>11</v>
      </c>
      <c r="C113" s="14" t="s">
        <v>17308</v>
      </c>
      <c r="D113" s="14" t="s">
        <v>955</v>
      </c>
    </row>
    <row r="114" spans="1:4" x14ac:dyDescent="0.2">
      <c r="A114" s="14" t="s">
        <v>2005</v>
      </c>
      <c r="B114" s="14" t="s">
        <v>11</v>
      </c>
      <c r="C114" s="14" t="s">
        <v>915</v>
      </c>
      <c r="D114" s="14" t="s">
        <v>915</v>
      </c>
    </row>
    <row r="115" spans="1:4" x14ac:dyDescent="0.2">
      <c r="A115" s="14" t="s">
        <v>2015</v>
      </c>
      <c r="B115" s="14" t="s">
        <v>11</v>
      </c>
      <c r="C115" s="14" t="s">
        <v>1080</v>
      </c>
      <c r="D115" s="14" t="s">
        <v>1080</v>
      </c>
    </row>
    <row r="116" spans="1:4" x14ac:dyDescent="0.2">
      <c r="A116" s="14" t="s">
        <v>2023</v>
      </c>
      <c r="B116" s="14" t="s">
        <v>11</v>
      </c>
      <c r="C116" s="14" t="s">
        <v>891</v>
      </c>
      <c r="D116" s="14" t="s">
        <v>891</v>
      </c>
    </row>
    <row r="117" spans="1:4" x14ac:dyDescent="0.2">
      <c r="A117" s="14" t="s">
        <v>2029</v>
      </c>
      <c r="B117" s="14" t="s">
        <v>11</v>
      </c>
      <c r="C117" s="14" t="s">
        <v>15</v>
      </c>
      <c r="D117" s="14" t="s">
        <v>15</v>
      </c>
    </row>
    <row r="118" spans="1:4" x14ac:dyDescent="0.2">
      <c r="A118" s="14" t="s">
        <v>2034</v>
      </c>
      <c r="B118" s="14" t="s">
        <v>11</v>
      </c>
      <c r="C118" s="14" t="s">
        <v>33</v>
      </c>
      <c r="D118" s="14" t="s">
        <v>54</v>
      </c>
    </row>
    <row r="119" spans="1:4" x14ac:dyDescent="0.2">
      <c r="A119" s="14" t="s">
        <v>2038</v>
      </c>
      <c r="B119" s="14" t="s">
        <v>11</v>
      </c>
      <c r="C119" s="14" t="s">
        <v>906</v>
      </c>
      <c r="D119" s="14" t="s">
        <v>906</v>
      </c>
    </row>
    <row r="120" spans="1:4" x14ac:dyDescent="0.2">
      <c r="A120" s="14" t="s">
        <v>2043</v>
      </c>
      <c r="B120" s="14" t="s">
        <v>11</v>
      </c>
      <c r="C120" s="14" t="s">
        <v>24</v>
      </c>
      <c r="D120" s="14" t="s">
        <v>24</v>
      </c>
    </row>
    <row r="121" spans="1:4" x14ac:dyDescent="0.2">
      <c r="A121" s="14" t="s">
        <v>2047</v>
      </c>
      <c r="B121" s="14" t="s">
        <v>11</v>
      </c>
      <c r="C121" s="14" t="s">
        <v>22</v>
      </c>
      <c r="D121" s="14" t="s">
        <v>55</v>
      </c>
    </row>
    <row r="122" spans="1:4" x14ac:dyDescent="0.2">
      <c r="A122" s="14" t="s">
        <v>2051</v>
      </c>
      <c r="B122" s="14" t="s">
        <v>11</v>
      </c>
      <c r="C122" s="14" t="s">
        <v>959</v>
      </c>
      <c r="D122" s="14" t="s">
        <v>959</v>
      </c>
    </row>
    <row r="123" spans="1:4" x14ac:dyDescent="0.2">
      <c r="A123" s="14" t="s">
        <v>2060</v>
      </c>
      <c r="B123" s="14" t="s">
        <v>11</v>
      </c>
      <c r="C123" s="14" t="s">
        <v>909</v>
      </c>
      <c r="D123" s="14" t="s">
        <v>909</v>
      </c>
    </row>
    <row r="124" spans="1:4" x14ac:dyDescent="0.2">
      <c r="A124" s="14" t="s">
        <v>2068</v>
      </c>
      <c r="B124" s="14" t="s">
        <v>11</v>
      </c>
      <c r="C124" s="14" t="s">
        <v>24</v>
      </c>
      <c r="D124" s="14" t="s">
        <v>24</v>
      </c>
    </row>
    <row r="125" spans="1:4" x14ac:dyDescent="0.2">
      <c r="A125" s="14" t="s">
        <v>2075</v>
      </c>
      <c r="B125" s="14" t="s">
        <v>11</v>
      </c>
      <c r="C125" s="14" t="s">
        <v>24</v>
      </c>
      <c r="D125" s="14" t="s">
        <v>24</v>
      </c>
    </row>
    <row r="126" spans="1:4" x14ac:dyDescent="0.2">
      <c r="A126" s="14" t="s">
        <v>2079</v>
      </c>
      <c r="B126" s="14" t="s">
        <v>11</v>
      </c>
      <c r="C126" s="14" t="s">
        <v>20</v>
      </c>
      <c r="D126" s="14" t="s">
        <v>51</v>
      </c>
    </row>
    <row r="127" spans="1:4" x14ac:dyDescent="0.2">
      <c r="A127" s="14" t="s">
        <v>2084</v>
      </c>
      <c r="B127" s="14" t="s">
        <v>11</v>
      </c>
      <c r="C127" s="14" t="s">
        <v>949</v>
      </c>
      <c r="D127" s="14" t="s">
        <v>949</v>
      </c>
    </row>
    <row r="128" spans="1:4" x14ac:dyDescent="0.2">
      <c r="A128" s="14" t="s">
        <v>2088</v>
      </c>
      <c r="B128" s="14" t="s">
        <v>11</v>
      </c>
      <c r="C128" s="14" t="s">
        <v>890</v>
      </c>
      <c r="D128" s="14" t="s">
        <v>890</v>
      </c>
    </row>
    <row r="129" spans="1:4" x14ac:dyDescent="0.2">
      <c r="A129" s="14" t="s">
        <v>2088</v>
      </c>
      <c r="B129" s="14" t="s">
        <v>11</v>
      </c>
      <c r="C129" s="14" t="s">
        <v>890</v>
      </c>
      <c r="D129" s="14" t="s">
        <v>890</v>
      </c>
    </row>
    <row r="130" spans="1:4" x14ac:dyDescent="0.2">
      <c r="A130" s="14" t="s">
        <v>2096</v>
      </c>
      <c r="B130" s="14" t="s">
        <v>11</v>
      </c>
      <c r="C130" s="14" t="s">
        <v>969</v>
      </c>
      <c r="D130" s="14" t="s">
        <v>969</v>
      </c>
    </row>
    <row r="131" spans="1:4" x14ac:dyDescent="0.2">
      <c r="A131" s="14" t="s">
        <v>2100</v>
      </c>
      <c r="B131" s="14" t="s">
        <v>11</v>
      </c>
      <c r="C131" s="14" t="s">
        <v>17313</v>
      </c>
      <c r="D131" s="14" t="s">
        <v>1003</v>
      </c>
    </row>
    <row r="132" spans="1:4" x14ac:dyDescent="0.2">
      <c r="A132" s="14" t="s">
        <v>2107</v>
      </c>
      <c r="B132" s="14" t="s">
        <v>11</v>
      </c>
      <c r="C132" s="14" t="s">
        <v>906</v>
      </c>
      <c r="D132" s="14" t="s">
        <v>906</v>
      </c>
    </row>
    <row r="133" spans="1:4" x14ac:dyDescent="0.2">
      <c r="A133" s="14" t="s">
        <v>2115</v>
      </c>
      <c r="B133" s="14" t="s">
        <v>11</v>
      </c>
      <c r="C133" s="14" t="s">
        <v>907</v>
      </c>
      <c r="D133" s="14" t="s">
        <v>907</v>
      </c>
    </row>
    <row r="134" spans="1:4" x14ac:dyDescent="0.2">
      <c r="A134" s="14" t="s">
        <v>2123</v>
      </c>
      <c r="B134" s="14" t="s">
        <v>11</v>
      </c>
      <c r="C134" s="14" t="s">
        <v>907</v>
      </c>
      <c r="D134" s="14" t="s">
        <v>907</v>
      </c>
    </row>
    <row r="135" spans="1:4" x14ac:dyDescent="0.2">
      <c r="A135" s="14" t="s">
        <v>2130</v>
      </c>
      <c r="B135" s="14" t="s">
        <v>11</v>
      </c>
      <c r="C135" s="14" t="s">
        <v>12</v>
      </c>
      <c r="D135" s="14" t="s">
        <v>12</v>
      </c>
    </row>
    <row r="136" spans="1:4" x14ac:dyDescent="0.2">
      <c r="A136" s="14" t="s">
        <v>2138</v>
      </c>
      <c r="B136" s="14" t="s">
        <v>11</v>
      </c>
      <c r="C136" s="14" t="s">
        <v>21</v>
      </c>
      <c r="D136" s="14" t="s">
        <v>52</v>
      </c>
    </row>
    <row r="137" spans="1:4" x14ac:dyDescent="0.2">
      <c r="A137" s="14" t="s">
        <v>2144</v>
      </c>
      <c r="B137" s="14" t="s">
        <v>11</v>
      </c>
      <c r="C137" s="14" t="s">
        <v>915</v>
      </c>
      <c r="D137" s="14" t="s">
        <v>1010</v>
      </c>
    </row>
    <row r="138" spans="1:4" x14ac:dyDescent="0.2">
      <c r="A138" s="14" t="s">
        <v>2149</v>
      </c>
      <c r="B138" s="14" t="s">
        <v>11</v>
      </c>
      <c r="C138" s="14" t="s">
        <v>915</v>
      </c>
      <c r="D138" s="14" t="s">
        <v>1004</v>
      </c>
    </row>
    <row r="139" spans="1:4" x14ac:dyDescent="0.2">
      <c r="A139" s="14" t="s">
        <v>2154</v>
      </c>
      <c r="B139" s="14" t="s">
        <v>11</v>
      </c>
      <c r="C139" s="14" t="s">
        <v>957</v>
      </c>
      <c r="D139" s="14" t="s">
        <v>957</v>
      </c>
    </row>
    <row r="140" spans="1:4" x14ac:dyDescent="0.2">
      <c r="A140" s="14" t="s">
        <v>2161</v>
      </c>
      <c r="B140" s="14" t="s">
        <v>11</v>
      </c>
      <c r="C140" s="14" t="s">
        <v>889</v>
      </c>
      <c r="D140" s="14" t="s">
        <v>943</v>
      </c>
    </row>
    <row r="141" spans="1:4" x14ac:dyDescent="0.2">
      <c r="A141" s="14" t="s">
        <v>2168</v>
      </c>
      <c r="B141" s="14" t="s">
        <v>11</v>
      </c>
      <c r="C141" s="14" t="s">
        <v>1065</v>
      </c>
      <c r="D141" s="14" t="s">
        <v>1134</v>
      </c>
    </row>
    <row r="142" spans="1:4" x14ac:dyDescent="0.2">
      <c r="A142" s="14" t="s">
        <v>2175</v>
      </c>
      <c r="B142" s="14" t="s">
        <v>11</v>
      </c>
      <c r="C142" s="14" t="s">
        <v>892</v>
      </c>
      <c r="D142" s="14" t="s">
        <v>968</v>
      </c>
    </row>
    <row r="143" spans="1:4" x14ac:dyDescent="0.2">
      <c r="A143" s="14" t="s">
        <v>2184</v>
      </c>
      <c r="B143" s="14" t="s">
        <v>11</v>
      </c>
      <c r="C143" s="14" t="s">
        <v>15</v>
      </c>
      <c r="D143" s="14" t="s">
        <v>15</v>
      </c>
    </row>
    <row r="144" spans="1:4" x14ac:dyDescent="0.2">
      <c r="A144" s="14" t="s">
        <v>2192</v>
      </c>
      <c r="B144" s="14" t="s">
        <v>11</v>
      </c>
      <c r="C144" s="14" t="s">
        <v>24</v>
      </c>
      <c r="D144" s="14" t="s">
        <v>24</v>
      </c>
    </row>
    <row r="145" spans="1:4" x14ac:dyDescent="0.2">
      <c r="A145" s="14" t="s">
        <v>2200</v>
      </c>
      <c r="B145" s="14" t="s">
        <v>11</v>
      </c>
      <c r="C145" s="14" t="s">
        <v>24</v>
      </c>
      <c r="D145" s="14" t="s">
        <v>24</v>
      </c>
    </row>
    <row r="146" spans="1:4" x14ac:dyDescent="0.2">
      <c r="A146" s="14" t="s">
        <v>2206</v>
      </c>
      <c r="B146" s="14" t="s">
        <v>11</v>
      </c>
      <c r="C146" s="14" t="s">
        <v>24</v>
      </c>
      <c r="D146" s="14" t="s">
        <v>24</v>
      </c>
    </row>
    <row r="147" spans="1:4" x14ac:dyDescent="0.2">
      <c r="A147" s="14" t="s">
        <v>2212</v>
      </c>
      <c r="B147" s="14" t="s">
        <v>11</v>
      </c>
      <c r="C147" s="14" t="s">
        <v>15</v>
      </c>
      <c r="D147" s="14" t="s">
        <v>15</v>
      </c>
    </row>
    <row r="148" spans="1:4" x14ac:dyDescent="0.2">
      <c r="A148" s="14" t="s">
        <v>2220</v>
      </c>
      <c r="B148" s="14" t="s">
        <v>11</v>
      </c>
      <c r="C148" s="14" t="s">
        <v>19</v>
      </c>
      <c r="D148" s="14" t="s">
        <v>45</v>
      </c>
    </row>
    <row r="149" spans="1:4" x14ac:dyDescent="0.2">
      <c r="A149" s="14" t="s">
        <v>2230</v>
      </c>
      <c r="B149" s="14" t="s">
        <v>11</v>
      </c>
      <c r="C149" s="14" t="s">
        <v>10</v>
      </c>
      <c r="D149" s="14" t="s">
        <v>35</v>
      </c>
    </row>
    <row r="150" spans="1:4" x14ac:dyDescent="0.2">
      <c r="A150" s="14" t="s">
        <v>2240</v>
      </c>
      <c r="B150" s="14" t="s">
        <v>11</v>
      </c>
      <c r="C150" s="14" t="s">
        <v>1019</v>
      </c>
      <c r="D150" s="14" t="s">
        <v>1019</v>
      </c>
    </row>
    <row r="151" spans="1:4" x14ac:dyDescent="0.2">
      <c r="A151" s="14" t="s">
        <v>2249</v>
      </c>
      <c r="B151" s="14" t="s">
        <v>11</v>
      </c>
      <c r="C151" s="14" t="s">
        <v>889</v>
      </c>
      <c r="D151" s="14" t="s">
        <v>17314</v>
      </c>
    </row>
    <row r="152" spans="1:4" x14ac:dyDescent="0.2">
      <c r="A152" s="14" t="s">
        <v>2258</v>
      </c>
      <c r="B152" s="14" t="s">
        <v>11</v>
      </c>
      <c r="C152" s="14" t="s">
        <v>21</v>
      </c>
      <c r="D152" s="14" t="s">
        <v>52</v>
      </c>
    </row>
    <row r="153" spans="1:4" x14ac:dyDescent="0.2">
      <c r="A153" s="14" t="s">
        <v>2268</v>
      </c>
      <c r="B153" s="14" t="s">
        <v>11</v>
      </c>
      <c r="C153" s="14" t="s">
        <v>889</v>
      </c>
      <c r="D153" s="14" t="s">
        <v>17315</v>
      </c>
    </row>
    <row r="154" spans="1:4" x14ac:dyDescent="0.2">
      <c r="A154" s="14" t="s">
        <v>2276</v>
      </c>
      <c r="B154" s="14" t="s">
        <v>11</v>
      </c>
      <c r="C154" s="14" t="s">
        <v>889</v>
      </c>
      <c r="D154" s="14" t="s">
        <v>1149</v>
      </c>
    </row>
    <row r="155" spans="1:4" x14ac:dyDescent="0.2">
      <c r="A155" s="14" t="s">
        <v>2284</v>
      </c>
      <c r="B155" s="14" t="s">
        <v>11</v>
      </c>
      <c r="C155" s="14" t="s">
        <v>22</v>
      </c>
      <c r="D155" s="14" t="s">
        <v>17316</v>
      </c>
    </row>
    <row r="156" spans="1:4" x14ac:dyDescent="0.2">
      <c r="A156" s="14" t="s">
        <v>2294</v>
      </c>
      <c r="B156" s="14" t="s">
        <v>11</v>
      </c>
      <c r="C156" s="14" t="s">
        <v>21</v>
      </c>
      <c r="D156" s="14" t="s">
        <v>52</v>
      </c>
    </row>
    <row r="157" spans="1:4" x14ac:dyDescent="0.2">
      <c r="A157" s="14" t="s">
        <v>2303</v>
      </c>
      <c r="B157" s="14" t="s">
        <v>11</v>
      </c>
      <c r="C157" s="14" t="s">
        <v>17</v>
      </c>
      <c r="D157" s="14" t="s">
        <v>42</v>
      </c>
    </row>
    <row r="158" spans="1:4" x14ac:dyDescent="0.2">
      <c r="A158" s="14" t="s">
        <v>2312</v>
      </c>
      <c r="B158" s="14" t="s">
        <v>11</v>
      </c>
      <c r="C158" s="14" t="s">
        <v>19</v>
      </c>
      <c r="D158" s="14" t="s">
        <v>44</v>
      </c>
    </row>
    <row r="159" spans="1:4" x14ac:dyDescent="0.2">
      <c r="A159" s="14" t="s">
        <v>2319</v>
      </c>
      <c r="B159" s="14" t="s">
        <v>11</v>
      </c>
      <c r="C159" s="14" t="s">
        <v>22</v>
      </c>
      <c r="D159" s="14" t="s">
        <v>17316</v>
      </c>
    </row>
    <row r="160" spans="1:4" x14ac:dyDescent="0.2">
      <c r="A160" s="14" t="s">
        <v>2328</v>
      </c>
      <c r="B160" s="14" t="s">
        <v>11</v>
      </c>
      <c r="C160" s="14" t="s">
        <v>19</v>
      </c>
      <c r="D160" s="14" t="s">
        <v>19</v>
      </c>
    </row>
    <row r="161" spans="1:4" x14ac:dyDescent="0.2">
      <c r="A161" s="14" t="s">
        <v>2336</v>
      </c>
      <c r="B161" s="14" t="s">
        <v>11</v>
      </c>
      <c r="C161" s="14" t="s">
        <v>19</v>
      </c>
      <c r="D161" s="14" t="s">
        <v>19</v>
      </c>
    </row>
    <row r="162" spans="1:4" x14ac:dyDescent="0.2">
      <c r="A162" s="14" t="s">
        <v>2344</v>
      </c>
      <c r="B162" s="14" t="s">
        <v>11</v>
      </c>
      <c r="C162" s="14" t="s">
        <v>17</v>
      </c>
      <c r="D162" s="14" t="s">
        <v>42</v>
      </c>
    </row>
    <row r="163" spans="1:4" x14ac:dyDescent="0.2">
      <c r="A163" s="14" t="s">
        <v>2353</v>
      </c>
      <c r="B163" s="14" t="s">
        <v>11</v>
      </c>
      <c r="C163" s="14" t="s">
        <v>21</v>
      </c>
      <c r="D163" s="14" t="s">
        <v>52</v>
      </c>
    </row>
    <row r="164" spans="1:4" x14ac:dyDescent="0.2">
      <c r="A164" s="14" t="s">
        <v>2361</v>
      </c>
      <c r="B164" s="14" t="s">
        <v>11</v>
      </c>
      <c r="C164" s="14" t="s">
        <v>22</v>
      </c>
      <c r="D164" s="14" t="s">
        <v>17317</v>
      </c>
    </row>
    <row r="165" spans="1:4" x14ac:dyDescent="0.2">
      <c r="A165" s="14" t="s">
        <v>2371</v>
      </c>
      <c r="B165" s="14" t="s">
        <v>11</v>
      </c>
      <c r="C165" s="14" t="s">
        <v>17</v>
      </c>
      <c r="D165" s="14" t="s">
        <v>42</v>
      </c>
    </row>
    <row r="166" spans="1:4" x14ac:dyDescent="0.2">
      <c r="A166" s="14" t="s">
        <v>2380</v>
      </c>
      <c r="B166" s="14" t="s">
        <v>11</v>
      </c>
      <c r="C166" s="14" t="s">
        <v>886</v>
      </c>
      <c r="D166" s="14" t="s">
        <v>886</v>
      </c>
    </row>
    <row r="167" spans="1:4" x14ac:dyDescent="0.2">
      <c r="A167" s="14" t="s">
        <v>2390</v>
      </c>
      <c r="B167" s="14" t="s">
        <v>11</v>
      </c>
      <c r="C167" s="14" t="s">
        <v>1019</v>
      </c>
      <c r="D167" s="14" t="s">
        <v>1019</v>
      </c>
    </row>
    <row r="168" spans="1:4" x14ac:dyDescent="0.2">
      <c r="A168" s="14" t="s">
        <v>2399</v>
      </c>
      <c r="B168" s="14" t="s">
        <v>11</v>
      </c>
      <c r="C168" s="14" t="s">
        <v>886</v>
      </c>
      <c r="D168" s="14" t="s">
        <v>1036</v>
      </c>
    </row>
    <row r="169" spans="1:4" x14ac:dyDescent="0.2">
      <c r="A169" s="14" t="s">
        <v>2408</v>
      </c>
      <c r="B169" s="14" t="s">
        <v>11</v>
      </c>
      <c r="C169" s="14" t="s">
        <v>22</v>
      </c>
      <c r="D169" s="14" t="s">
        <v>17316</v>
      </c>
    </row>
    <row r="170" spans="1:4" x14ac:dyDescent="0.2">
      <c r="A170" s="14" t="s">
        <v>2418</v>
      </c>
      <c r="B170" s="14" t="s">
        <v>11</v>
      </c>
      <c r="C170" s="14" t="s">
        <v>900</v>
      </c>
      <c r="D170" s="14" t="s">
        <v>987</v>
      </c>
    </row>
    <row r="171" spans="1:4" x14ac:dyDescent="0.2">
      <c r="A171" s="14" t="s">
        <v>2425</v>
      </c>
      <c r="B171" s="14" t="s">
        <v>11</v>
      </c>
      <c r="C171" s="14" t="s">
        <v>1019</v>
      </c>
      <c r="D171" s="14" t="s">
        <v>1019</v>
      </c>
    </row>
    <row r="172" spans="1:4" x14ac:dyDescent="0.2">
      <c r="A172" s="14" t="s">
        <v>2434</v>
      </c>
      <c r="B172" s="14" t="s">
        <v>11</v>
      </c>
      <c r="C172" s="14" t="s">
        <v>12</v>
      </c>
      <c r="D172" s="14" t="s">
        <v>12</v>
      </c>
    </row>
    <row r="173" spans="1:4" x14ac:dyDescent="0.2">
      <c r="A173" s="14" t="s">
        <v>2443</v>
      </c>
      <c r="B173" s="14" t="s">
        <v>11</v>
      </c>
      <c r="C173" s="14" t="s">
        <v>1019</v>
      </c>
      <c r="D173" s="14" t="s">
        <v>1019</v>
      </c>
    </row>
    <row r="174" spans="1:4" x14ac:dyDescent="0.2">
      <c r="A174" s="14" t="s">
        <v>2452</v>
      </c>
      <c r="B174" s="14" t="s">
        <v>11</v>
      </c>
      <c r="C174" s="14" t="s">
        <v>12</v>
      </c>
      <c r="D174" s="14" t="s">
        <v>12</v>
      </c>
    </row>
    <row r="175" spans="1:4" x14ac:dyDescent="0.2">
      <c r="A175" s="14" t="s">
        <v>2461</v>
      </c>
      <c r="B175" s="14" t="s">
        <v>11</v>
      </c>
      <c r="C175" s="14" t="s">
        <v>12</v>
      </c>
      <c r="D175" s="14" t="s">
        <v>12</v>
      </c>
    </row>
    <row r="176" spans="1:4" x14ac:dyDescent="0.2">
      <c r="A176" s="14" t="s">
        <v>2470</v>
      </c>
      <c r="B176" s="14" t="s">
        <v>11</v>
      </c>
      <c r="C176" s="14" t="s">
        <v>900</v>
      </c>
      <c r="D176" s="14" t="s">
        <v>17318</v>
      </c>
    </row>
    <row r="177" spans="1:4" x14ac:dyDescent="0.2">
      <c r="A177" s="14" t="s">
        <v>2477</v>
      </c>
      <c r="B177" s="14" t="s">
        <v>11</v>
      </c>
      <c r="C177" s="14" t="s">
        <v>15</v>
      </c>
      <c r="D177" s="14" t="s">
        <v>15</v>
      </c>
    </row>
    <row r="178" spans="1:4" x14ac:dyDescent="0.2">
      <c r="A178" s="14" t="s">
        <v>2487</v>
      </c>
      <c r="B178" s="14" t="s">
        <v>11</v>
      </c>
      <c r="C178" s="14" t="s">
        <v>15</v>
      </c>
      <c r="D178" s="14" t="s">
        <v>15</v>
      </c>
    </row>
    <row r="179" spans="1:4" x14ac:dyDescent="0.2">
      <c r="A179" s="14" t="s">
        <v>2497</v>
      </c>
      <c r="B179" s="14" t="s">
        <v>11</v>
      </c>
      <c r="C179" s="14" t="s">
        <v>15</v>
      </c>
      <c r="D179" s="14" t="s">
        <v>15</v>
      </c>
    </row>
    <row r="180" spans="1:4" x14ac:dyDescent="0.2">
      <c r="A180" s="14" t="s">
        <v>2506</v>
      </c>
      <c r="B180" s="14" t="s">
        <v>11</v>
      </c>
      <c r="C180" s="14" t="s">
        <v>15</v>
      </c>
      <c r="D180" s="14" t="s">
        <v>15</v>
      </c>
    </row>
    <row r="181" spans="1:4" x14ac:dyDescent="0.2">
      <c r="A181" s="14" t="s">
        <v>2515</v>
      </c>
      <c r="B181" s="14" t="s">
        <v>11</v>
      </c>
      <c r="C181" s="14" t="s">
        <v>15</v>
      </c>
      <c r="D181" s="14" t="s">
        <v>15</v>
      </c>
    </row>
    <row r="182" spans="1:4" x14ac:dyDescent="0.2">
      <c r="A182" s="14" t="s">
        <v>2523</v>
      </c>
      <c r="B182" s="14" t="s">
        <v>11</v>
      </c>
      <c r="C182" s="14" t="s">
        <v>15</v>
      </c>
      <c r="D182" s="14" t="s">
        <v>15</v>
      </c>
    </row>
    <row r="183" spans="1:4" x14ac:dyDescent="0.2">
      <c r="A183" s="14" t="s">
        <v>2532</v>
      </c>
      <c r="B183" s="14" t="s">
        <v>11</v>
      </c>
      <c r="C183" s="14" t="s">
        <v>15</v>
      </c>
      <c r="D183" s="14" t="s">
        <v>15</v>
      </c>
    </row>
    <row r="184" spans="1:4" x14ac:dyDescent="0.2">
      <c r="A184" s="14" t="s">
        <v>2540</v>
      </c>
      <c r="B184" s="14" t="s">
        <v>11</v>
      </c>
      <c r="C184" s="14" t="s">
        <v>15</v>
      </c>
      <c r="D184" s="14" t="s">
        <v>15</v>
      </c>
    </row>
    <row r="185" spans="1:4" x14ac:dyDescent="0.2">
      <c r="A185" s="14" t="s">
        <v>2548</v>
      </c>
      <c r="B185" s="14" t="s">
        <v>11</v>
      </c>
      <c r="C185" s="14" t="s">
        <v>15</v>
      </c>
      <c r="D185" s="14" t="s">
        <v>15</v>
      </c>
    </row>
    <row r="186" spans="1:4" x14ac:dyDescent="0.2">
      <c r="A186" s="14" t="s">
        <v>2558</v>
      </c>
      <c r="B186" s="14" t="s">
        <v>11</v>
      </c>
      <c r="C186" s="14" t="s">
        <v>15</v>
      </c>
      <c r="D186" s="14" t="s">
        <v>15</v>
      </c>
    </row>
    <row r="187" spans="1:4" x14ac:dyDescent="0.2">
      <c r="A187" s="14" t="s">
        <v>2567</v>
      </c>
      <c r="B187" s="14" t="s">
        <v>11</v>
      </c>
      <c r="C187" s="14" t="s">
        <v>15</v>
      </c>
      <c r="D187" s="14" t="s">
        <v>15</v>
      </c>
    </row>
    <row r="188" spans="1:4" x14ac:dyDescent="0.2">
      <c r="A188" s="14" t="s">
        <v>2575</v>
      </c>
      <c r="B188" s="14" t="s">
        <v>11</v>
      </c>
      <c r="C188" s="14" t="s">
        <v>15</v>
      </c>
      <c r="D188" s="14" t="s">
        <v>15</v>
      </c>
    </row>
    <row r="189" spans="1:4" x14ac:dyDescent="0.2">
      <c r="A189" s="14" t="s">
        <v>2584</v>
      </c>
      <c r="B189" s="14" t="s">
        <v>11</v>
      </c>
      <c r="C189" s="14" t="s">
        <v>34</v>
      </c>
      <c r="D189" s="14" t="s">
        <v>34</v>
      </c>
    </row>
    <row r="190" spans="1:4" x14ac:dyDescent="0.2">
      <c r="A190" s="14" t="s">
        <v>2592</v>
      </c>
      <c r="B190" s="14" t="s">
        <v>11</v>
      </c>
      <c r="C190" s="14" t="s">
        <v>15</v>
      </c>
      <c r="D190" s="14" t="s">
        <v>15</v>
      </c>
    </row>
    <row r="191" spans="1:4" x14ac:dyDescent="0.2">
      <c r="A191" s="14" t="s">
        <v>2600</v>
      </c>
      <c r="B191" s="14" t="s">
        <v>11</v>
      </c>
      <c r="C191" s="14" t="s">
        <v>24</v>
      </c>
      <c r="D191" s="14" t="s">
        <v>24</v>
      </c>
    </row>
    <row r="192" spans="1:4" x14ac:dyDescent="0.2">
      <c r="A192" s="14" t="s">
        <v>2610</v>
      </c>
      <c r="B192" s="14" t="s">
        <v>11</v>
      </c>
      <c r="C192" s="14" t="s">
        <v>15</v>
      </c>
      <c r="D192" s="14" t="s">
        <v>15</v>
      </c>
    </row>
    <row r="193" spans="1:4" x14ac:dyDescent="0.2">
      <c r="A193" s="14" t="s">
        <v>2617</v>
      </c>
      <c r="B193" s="14" t="s">
        <v>11</v>
      </c>
      <c r="C193" s="14" t="s">
        <v>15</v>
      </c>
      <c r="D193" s="14" t="s">
        <v>15</v>
      </c>
    </row>
    <row r="194" spans="1:4" x14ac:dyDescent="0.2">
      <c r="A194" s="14" t="s">
        <v>2626</v>
      </c>
      <c r="B194" s="14" t="s">
        <v>11</v>
      </c>
      <c r="C194" s="14" t="s">
        <v>17</v>
      </c>
      <c r="D194" s="14" t="s">
        <v>42</v>
      </c>
    </row>
    <row r="195" spans="1:4" x14ac:dyDescent="0.2">
      <c r="A195" s="14" t="s">
        <v>2635</v>
      </c>
      <c r="B195" s="14" t="s">
        <v>11</v>
      </c>
      <c r="C195" s="14" t="s">
        <v>19</v>
      </c>
      <c r="D195" s="14" t="s">
        <v>17319</v>
      </c>
    </row>
    <row r="196" spans="1:4" x14ac:dyDescent="0.2">
      <c r="A196" s="14" t="s">
        <v>2642</v>
      </c>
      <c r="B196" s="14" t="s">
        <v>11</v>
      </c>
      <c r="C196" s="14" t="s">
        <v>885</v>
      </c>
      <c r="D196" s="14" t="s">
        <v>17320</v>
      </c>
    </row>
    <row r="197" spans="1:4" x14ac:dyDescent="0.2">
      <c r="A197" s="14" t="s">
        <v>2652</v>
      </c>
      <c r="B197" s="14" t="s">
        <v>11</v>
      </c>
      <c r="C197" s="14" t="s">
        <v>2655</v>
      </c>
      <c r="D197" s="14" t="s">
        <v>2655</v>
      </c>
    </row>
    <row r="198" spans="1:4" x14ac:dyDescent="0.2">
      <c r="A198" s="14" t="s">
        <v>2662</v>
      </c>
      <c r="B198" s="14" t="s">
        <v>11</v>
      </c>
      <c r="C198" s="14" t="s">
        <v>21</v>
      </c>
      <c r="D198" s="14" t="s">
        <v>52</v>
      </c>
    </row>
    <row r="199" spans="1:4" x14ac:dyDescent="0.2">
      <c r="A199" s="14" t="s">
        <v>2667</v>
      </c>
      <c r="B199" s="14" t="s">
        <v>11</v>
      </c>
      <c r="C199" s="14" t="s">
        <v>15</v>
      </c>
      <c r="D199" s="14" t="s">
        <v>15</v>
      </c>
    </row>
    <row r="200" spans="1:4" x14ac:dyDescent="0.2">
      <c r="A200" s="14" t="s">
        <v>2673</v>
      </c>
      <c r="B200" s="14" t="s">
        <v>11</v>
      </c>
      <c r="C200" s="14" t="s">
        <v>892</v>
      </c>
      <c r="D200" s="14" t="s">
        <v>968</v>
      </c>
    </row>
    <row r="201" spans="1:4" x14ac:dyDescent="0.2">
      <c r="A201" s="14" t="s">
        <v>2678</v>
      </c>
      <c r="B201" s="14" t="s">
        <v>11</v>
      </c>
      <c r="C201" s="14" t="s">
        <v>15</v>
      </c>
      <c r="D201" s="14" t="s">
        <v>15</v>
      </c>
    </row>
    <row r="202" spans="1:4" x14ac:dyDescent="0.2">
      <c r="A202" s="14" t="s">
        <v>2683</v>
      </c>
      <c r="B202" s="14" t="s">
        <v>11</v>
      </c>
      <c r="C202" s="14" t="s">
        <v>888</v>
      </c>
      <c r="D202" s="14" t="s">
        <v>941</v>
      </c>
    </row>
    <row r="203" spans="1:4" x14ac:dyDescent="0.2">
      <c r="A203" s="14" t="s">
        <v>2688</v>
      </c>
      <c r="B203" s="14" t="s">
        <v>11</v>
      </c>
      <c r="C203" s="14" t="s">
        <v>15</v>
      </c>
      <c r="D203" s="14" t="s">
        <v>15</v>
      </c>
    </row>
    <row r="204" spans="1:4" x14ac:dyDescent="0.2">
      <c r="A204" s="14" t="s">
        <v>2693</v>
      </c>
      <c r="B204" s="14" t="s">
        <v>11</v>
      </c>
      <c r="C204" s="14" t="s">
        <v>22</v>
      </c>
      <c r="D204" s="14" t="s">
        <v>55</v>
      </c>
    </row>
    <row r="205" spans="1:4" x14ac:dyDescent="0.2">
      <c r="A205" s="14" t="s">
        <v>2698</v>
      </c>
      <c r="B205" s="14" t="s">
        <v>11</v>
      </c>
      <c r="C205" s="14" t="s">
        <v>24</v>
      </c>
      <c r="D205" s="14" t="s">
        <v>24</v>
      </c>
    </row>
    <row r="206" spans="1:4" x14ac:dyDescent="0.2">
      <c r="A206" s="14" t="s">
        <v>2703</v>
      </c>
      <c r="B206" s="14" t="s">
        <v>11</v>
      </c>
      <c r="C206" s="14" t="s">
        <v>23</v>
      </c>
      <c r="D206" s="14" t="s">
        <v>23</v>
      </c>
    </row>
    <row r="207" spans="1:4" x14ac:dyDescent="0.2">
      <c r="A207" s="14" t="s">
        <v>2708</v>
      </c>
      <c r="B207" s="14" t="s">
        <v>11</v>
      </c>
      <c r="C207" s="14" t="s">
        <v>910</v>
      </c>
      <c r="D207" s="14" t="s">
        <v>1063</v>
      </c>
    </row>
    <row r="208" spans="1:4" x14ac:dyDescent="0.2">
      <c r="A208" s="14" t="s">
        <v>2717</v>
      </c>
      <c r="B208" s="14" t="s">
        <v>11</v>
      </c>
      <c r="C208" s="14" t="s">
        <v>959</v>
      </c>
      <c r="D208" s="14" t="s">
        <v>959</v>
      </c>
    </row>
    <row r="209" spans="1:4" x14ac:dyDescent="0.2">
      <c r="A209" s="14" t="s">
        <v>2725</v>
      </c>
      <c r="B209" s="14" t="s">
        <v>11</v>
      </c>
      <c r="C209" s="14" t="s">
        <v>16</v>
      </c>
      <c r="D209" s="14" t="s">
        <v>16</v>
      </c>
    </row>
    <row r="210" spans="1:4" x14ac:dyDescent="0.2">
      <c r="A210" s="14" t="s">
        <v>2734</v>
      </c>
      <c r="B210" s="14" t="s">
        <v>11</v>
      </c>
      <c r="C210" s="14" t="s">
        <v>920</v>
      </c>
      <c r="D210" s="14" t="s">
        <v>920</v>
      </c>
    </row>
    <row r="211" spans="1:4" x14ac:dyDescent="0.2">
      <c r="A211" s="14" t="s">
        <v>2742</v>
      </c>
      <c r="B211" s="14" t="s">
        <v>11</v>
      </c>
      <c r="C211" s="14" t="s">
        <v>912</v>
      </c>
      <c r="D211" s="14" t="s">
        <v>912</v>
      </c>
    </row>
    <row r="212" spans="1:4" x14ac:dyDescent="0.2">
      <c r="A212" s="14" t="s">
        <v>2751</v>
      </c>
      <c r="B212" s="14" t="s">
        <v>11</v>
      </c>
      <c r="C212" s="14" t="s">
        <v>17321</v>
      </c>
      <c r="D212" s="14" t="s">
        <v>17321</v>
      </c>
    </row>
    <row r="213" spans="1:4" x14ac:dyDescent="0.2">
      <c r="A213" s="14" t="s">
        <v>2758</v>
      </c>
      <c r="B213" s="14" t="s">
        <v>11</v>
      </c>
      <c r="C213" s="14" t="s">
        <v>5035</v>
      </c>
      <c r="D213" s="14" t="s">
        <v>991</v>
      </c>
    </row>
    <row r="214" spans="1:4" x14ac:dyDescent="0.2">
      <c r="A214" s="14" t="s">
        <v>2766</v>
      </c>
      <c r="B214" s="14" t="s">
        <v>11</v>
      </c>
      <c r="C214" s="14" t="s">
        <v>1021</v>
      </c>
      <c r="D214" s="14" t="s">
        <v>1077</v>
      </c>
    </row>
    <row r="215" spans="1:4" x14ac:dyDescent="0.2">
      <c r="A215" s="14" t="s">
        <v>2772</v>
      </c>
      <c r="B215" s="14" t="s">
        <v>11</v>
      </c>
      <c r="C215" s="14" t="s">
        <v>914</v>
      </c>
      <c r="D215" s="14" t="s">
        <v>914</v>
      </c>
    </row>
    <row r="216" spans="1:4" x14ac:dyDescent="0.2">
      <c r="A216" s="14" t="s">
        <v>2781</v>
      </c>
      <c r="B216" s="14" t="s">
        <v>11</v>
      </c>
      <c r="C216" s="14" t="s">
        <v>891</v>
      </c>
      <c r="D216" s="14" t="s">
        <v>891</v>
      </c>
    </row>
    <row r="217" spans="1:4" x14ac:dyDescent="0.2">
      <c r="A217" s="14" t="s">
        <v>2790</v>
      </c>
      <c r="B217" s="14" t="s">
        <v>11</v>
      </c>
      <c r="C217" s="14" t="s">
        <v>919</v>
      </c>
      <c r="D217" s="14" t="s">
        <v>1135</v>
      </c>
    </row>
    <row r="218" spans="1:4" x14ac:dyDescent="0.2">
      <c r="A218" s="14" t="s">
        <v>2799</v>
      </c>
      <c r="B218" s="14" t="s">
        <v>11</v>
      </c>
      <c r="C218" s="14" t="s">
        <v>17</v>
      </c>
      <c r="D218" s="14" t="s">
        <v>42</v>
      </c>
    </row>
    <row r="219" spans="1:4" x14ac:dyDescent="0.2">
      <c r="A219" s="14" t="s">
        <v>2808</v>
      </c>
      <c r="B219" s="14" t="s">
        <v>11</v>
      </c>
      <c r="C219" s="14" t="s">
        <v>10165</v>
      </c>
      <c r="D219" s="14" t="s">
        <v>1017</v>
      </c>
    </row>
    <row r="220" spans="1:4" x14ac:dyDescent="0.2">
      <c r="A220" s="14" t="s">
        <v>2817</v>
      </c>
      <c r="B220" s="14" t="s">
        <v>11</v>
      </c>
      <c r="C220" s="14" t="s">
        <v>19</v>
      </c>
      <c r="D220" s="14" t="s">
        <v>19</v>
      </c>
    </row>
    <row r="221" spans="1:4" x14ac:dyDescent="0.2">
      <c r="A221" s="14" t="s">
        <v>2826</v>
      </c>
      <c r="B221" s="14" t="s">
        <v>11</v>
      </c>
      <c r="C221" s="14" t="s">
        <v>17313</v>
      </c>
      <c r="D221" s="14" t="s">
        <v>17322</v>
      </c>
    </row>
    <row r="222" spans="1:4" x14ac:dyDescent="0.2">
      <c r="A222" s="14" t="s">
        <v>2833</v>
      </c>
      <c r="B222" s="14" t="s">
        <v>11</v>
      </c>
      <c r="C222" s="14" t="s">
        <v>999</v>
      </c>
      <c r="D222" s="14" t="s">
        <v>999</v>
      </c>
    </row>
    <row r="223" spans="1:4" x14ac:dyDescent="0.2">
      <c r="A223" s="14" t="s">
        <v>2841</v>
      </c>
      <c r="B223" s="14" t="s">
        <v>11</v>
      </c>
      <c r="C223" s="14" t="s">
        <v>894</v>
      </c>
      <c r="D223" s="14" t="s">
        <v>894</v>
      </c>
    </row>
    <row r="224" spans="1:4" x14ac:dyDescent="0.2">
      <c r="A224" s="14" t="s">
        <v>2850</v>
      </c>
      <c r="B224" s="14" t="s">
        <v>11</v>
      </c>
      <c r="C224" s="14" t="s">
        <v>21</v>
      </c>
      <c r="D224" s="14" t="s">
        <v>52</v>
      </c>
    </row>
    <row r="225" spans="1:4" x14ac:dyDescent="0.2">
      <c r="A225" s="14" t="s">
        <v>2859</v>
      </c>
      <c r="B225" s="14" t="s">
        <v>11</v>
      </c>
      <c r="C225" s="14" t="s">
        <v>888</v>
      </c>
      <c r="D225" s="14" t="s">
        <v>1071</v>
      </c>
    </row>
    <row r="226" spans="1:4" x14ac:dyDescent="0.2">
      <c r="A226" s="14" t="s">
        <v>2868</v>
      </c>
      <c r="B226" s="14" t="s">
        <v>11</v>
      </c>
      <c r="C226" s="14" t="s">
        <v>15</v>
      </c>
      <c r="D226" s="14" t="s">
        <v>15</v>
      </c>
    </row>
    <row r="227" spans="1:4" x14ac:dyDescent="0.2">
      <c r="A227" s="14" t="s">
        <v>2874</v>
      </c>
      <c r="B227" s="14" t="s">
        <v>11</v>
      </c>
      <c r="C227" s="14" t="s">
        <v>24</v>
      </c>
      <c r="D227" s="14" t="s">
        <v>24</v>
      </c>
    </row>
    <row r="228" spans="1:4" x14ac:dyDescent="0.2">
      <c r="A228" s="14" t="s">
        <v>2883</v>
      </c>
      <c r="B228" s="14" t="s">
        <v>11</v>
      </c>
      <c r="C228" s="14" t="s">
        <v>882</v>
      </c>
      <c r="D228" s="14" t="s">
        <v>47</v>
      </c>
    </row>
    <row r="229" spans="1:4" x14ac:dyDescent="0.2">
      <c r="A229" s="14" t="s">
        <v>2888</v>
      </c>
      <c r="B229" s="14" t="s">
        <v>11</v>
      </c>
      <c r="C229" s="14" t="s">
        <v>1324</v>
      </c>
      <c r="D229" s="14" t="s">
        <v>17323</v>
      </c>
    </row>
    <row r="230" spans="1:4" x14ac:dyDescent="0.2">
      <c r="A230" s="14" t="s">
        <v>2894</v>
      </c>
      <c r="B230" s="14" t="s">
        <v>11</v>
      </c>
      <c r="C230" s="14" t="s">
        <v>992</v>
      </c>
      <c r="D230" s="14" t="s">
        <v>992</v>
      </c>
    </row>
    <row r="231" spans="1:4" x14ac:dyDescent="0.2">
      <c r="A231" s="14" t="s">
        <v>2901</v>
      </c>
      <c r="B231" s="14" t="s">
        <v>11</v>
      </c>
      <c r="C231" s="14" t="s">
        <v>992</v>
      </c>
      <c r="D231" s="14" t="s">
        <v>992</v>
      </c>
    </row>
    <row r="232" spans="1:4" x14ac:dyDescent="0.2">
      <c r="A232" s="14" t="s">
        <v>2907</v>
      </c>
      <c r="B232" s="14" t="s">
        <v>11</v>
      </c>
      <c r="C232" s="14" t="s">
        <v>992</v>
      </c>
      <c r="D232" s="14" t="s">
        <v>17324</v>
      </c>
    </row>
    <row r="233" spans="1:4" x14ac:dyDescent="0.2">
      <c r="A233" s="14" t="s">
        <v>2913</v>
      </c>
      <c r="B233" s="14" t="s">
        <v>11</v>
      </c>
      <c r="C233" s="14" t="s">
        <v>992</v>
      </c>
      <c r="D233" s="14" t="s">
        <v>17325</v>
      </c>
    </row>
    <row r="234" spans="1:4" x14ac:dyDescent="0.2">
      <c r="A234" s="14" t="s">
        <v>2919</v>
      </c>
      <c r="B234" s="14" t="s">
        <v>11</v>
      </c>
      <c r="C234" s="14" t="s">
        <v>992</v>
      </c>
      <c r="D234" s="14" t="s">
        <v>17326</v>
      </c>
    </row>
    <row r="235" spans="1:4" x14ac:dyDescent="0.2">
      <c r="A235" s="14" t="s">
        <v>2926</v>
      </c>
      <c r="B235" s="14" t="s">
        <v>11</v>
      </c>
      <c r="C235" s="14" t="s">
        <v>992</v>
      </c>
      <c r="D235" s="14" t="s">
        <v>1137</v>
      </c>
    </row>
    <row r="236" spans="1:4" x14ac:dyDescent="0.2">
      <c r="A236" s="14" t="s">
        <v>2933</v>
      </c>
      <c r="B236" s="14" t="s">
        <v>11</v>
      </c>
      <c r="C236" s="14" t="s">
        <v>1324</v>
      </c>
      <c r="D236" s="14" t="s">
        <v>17327</v>
      </c>
    </row>
    <row r="237" spans="1:4" x14ac:dyDescent="0.2">
      <c r="A237" s="14" t="s">
        <v>2939</v>
      </c>
      <c r="B237" s="14" t="s">
        <v>11</v>
      </c>
      <c r="C237" s="14" t="s">
        <v>29</v>
      </c>
      <c r="D237" s="14" t="s">
        <v>36</v>
      </c>
    </row>
    <row r="238" spans="1:4" x14ac:dyDescent="0.2">
      <c r="A238" s="14" t="s">
        <v>2946</v>
      </c>
      <c r="B238" s="14" t="s">
        <v>11</v>
      </c>
      <c r="C238" s="14" t="s">
        <v>1324</v>
      </c>
      <c r="D238" s="14" t="s">
        <v>17304</v>
      </c>
    </row>
    <row r="239" spans="1:4" x14ac:dyDescent="0.2">
      <c r="A239" s="14" t="s">
        <v>2955</v>
      </c>
      <c r="B239" s="14" t="s">
        <v>11</v>
      </c>
      <c r="C239" s="14" t="s">
        <v>1324</v>
      </c>
      <c r="D239" s="14" t="s">
        <v>17328</v>
      </c>
    </row>
    <row r="240" spans="1:4" x14ac:dyDescent="0.2">
      <c r="A240" s="14" t="s">
        <v>2961</v>
      </c>
      <c r="B240" s="14" t="s">
        <v>11</v>
      </c>
      <c r="C240" s="14" t="s">
        <v>34</v>
      </c>
      <c r="D240" s="14" t="s">
        <v>34</v>
      </c>
    </row>
    <row r="241" spans="1:4" x14ac:dyDescent="0.2">
      <c r="A241" s="14" t="s">
        <v>2967</v>
      </c>
      <c r="B241" s="14" t="s">
        <v>11</v>
      </c>
      <c r="C241" s="14" t="s">
        <v>34</v>
      </c>
      <c r="D241" s="14" t="s">
        <v>34</v>
      </c>
    </row>
    <row r="242" spans="1:4" x14ac:dyDescent="0.2">
      <c r="A242" s="14" t="s">
        <v>2977</v>
      </c>
      <c r="B242" s="14" t="s">
        <v>11</v>
      </c>
      <c r="C242" s="14" t="s">
        <v>34</v>
      </c>
      <c r="D242" s="14" t="s">
        <v>34</v>
      </c>
    </row>
    <row r="243" spans="1:4" x14ac:dyDescent="0.2">
      <c r="A243" s="14" t="s">
        <v>2983</v>
      </c>
      <c r="B243" s="14" t="s">
        <v>11</v>
      </c>
      <c r="C243" s="14" t="s">
        <v>895</v>
      </c>
      <c r="D243" s="14" t="s">
        <v>895</v>
      </c>
    </row>
    <row r="244" spans="1:4" x14ac:dyDescent="0.2">
      <c r="A244" s="14" t="s">
        <v>2987</v>
      </c>
      <c r="B244" s="14" t="s">
        <v>11</v>
      </c>
      <c r="C244" s="14" t="s">
        <v>1009</v>
      </c>
      <c r="D244" s="14" t="s">
        <v>1009</v>
      </c>
    </row>
    <row r="245" spans="1:4" x14ac:dyDescent="0.2">
      <c r="A245" s="14" t="s">
        <v>2991</v>
      </c>
      <c r="B245" s="14" t="s">
        <v>11</v>
      </c>
      <c r="C245" s="14" t="s">
        <v>24</v>
      </c>
      <c r="D245" s="14" t="s">
        <v>24</v>
      </c>
    </row>
    <row r="246" spans="1:4" x14ac:dyDescent="0.2">
      <c r="A246" s="14" t="s">
        <v>2995</v>
      </c>
      <c r="B246" s="14" t="s">
        <v>11</v>
      </c>
      <c r="C246" s="14" t="s">
        <v>15</v>
      </c>
      <c r="D246" s="14" t="s">
        <v>15</v>
      </c>
    </row>
    <row r="247" spans="1:4" x14ac:dyDescent="0.2">
      <c r="A247" s="14" t="s">
        <v>3000</v>
      </c>
      <c r="B247" s="14" t="s">
        <v>11</v>
      </c>
      <c r="C247" s="14" t="s">
        <v>10</v>
      </c>
      <c r="D247" s="14" t="s">
        <v>10</v>
      </c>
    </row>
    <row r="248" spans="1:4" x14ac:dyDescent="0.2">
      <c r="A248" s="14" t="s">
        <v>3010</v>
      </c>
      <c r="B248" s="14" t="s">
        <v>11</v>
      </c>
      <c r="C248" s="14" t="s">
        <v>886</v>
      </c>
      <c r="D248" s="14" t="s">
        <v>960</v>
      </c>
    </row>
    <row r="249" spans="1:4" x14ac:dyDescent="0.2">
      <c r="A249" s="14" t="s">
        <v>3019</v>
      </c>
      <c r="B249" s="14" t="s">
        <v>11</v>
      </c>
      <c r="C249" s="14" t="s">
        <v>914</v>
      </c>
      <c r="D249" s="14" t="s">
        <v>929</v>
      </c>
    </row>
    <row r="250" spans="1:4" x14ac:dyDescent="0.2">
      <c r="A250" s="14" t="s">
        <v>3023</v>
      </c>
      <c r="B250" s="14" t="s">
        <v>11</v>
      </c>
      <c r="C250" s="14" t="s">
        <v>17</v>
      </c>
      <c r="D250" s="14" t="s">
        <v>929</v>
      </c>
    </row>
    <row r="251" spans="1:4" x14ac:dyDescent="0.2">
      <c r="A251" s="14" t="s">
        <v>3027</v>
      </c>
      <c r="B251" s="14" t="s">
        <v>11</v>
      </c>
      <c r="C251" s="14" t="s">
        <v>28</v>
      </c>
      <c r="D251" s="14" t="s">
        <v>28</v>
      </c>
    </row>
    <row r="252" spans="1:4" x14ac:dyDescent="0.2">
      <c r="A252" s="14" t="s">
        <v>3031</v>
      </c>
      <c r="B252" s="14" t="s">
        <v>11</v>
      </c>
      <c r="C252" s="14" t="s">
        <v>983</v>
      </c>
      <c r="D252" s="14" t="s">
        <v>983</v>
      </c>
    </row>
    <row r="253" spans="1:4" x14ac:dyDescent="0.2">
      <c r="A253" s="14" t="s">
        <v>3035</v>
      </c>
      <c r="B253" s="14" t="s">
        <v>11</v>
      </c>
      <c r="C253" s="14" t="s">
        <v>1009</v>
      </c>
      <c r="D253" s="14" t="s">
        <v>1009</v>
      </c>
    </row>
    <row r="254" spans="1:4" x14ac:dyDescent="0.2">
      <c r="A254" s="14" t="s">
        <v>3039</v>
      </c>
      <c r="B254" s="14" t="s">
        <v>11</v>
      </c>
      <c r="C254" s="14" t="s">
        <v>15</v>
      </c>
      <c r="D254" s="14" t="s">
        <v>929</v>
      </c>
    </row>
    <row r="255" spans="1:4" x14ac:dyDescent="0.2">
      <c r="A255" s="14" t="s">
        <v>3043</v>
      </c>
      <c r="B255" s="14" t="s">
        <v>11</v>
      </c>
      <c r="C255" s="14" t="s">
        <v>1076</v>
      </c>
      <c r="D255" s="14" t="s">
        <v>1108</v>
      </c>
    </row>
    <row r="256" spans="1:4" x14ac:dyDescent="0.2">
      <c r="A256" s="14" t="s">
        <v>3047</v>
      </c>
      <c r="B256" s="14" t="s">
        <v>11</v>
      </c>
      <c r="C256" s="14" t="s">
        <v>920</v>
      </c>
      <c r="D256" s="14" t="s">
        <v>1044</v>
      </c>
    </row>
    <row r="257" spans="1:4" x14ac:dyDescent="0.2">
      <c r="A257" s="14" t="s">
        <v>3051</v>
      </c>
      <c r="B257" s="14" t="s">
        <v>11</v>
      </c>
      <c r="C257" s="14" t="s">
        <v>888</v>
      </c>
      <c r="D257" s="14" t="s">
        <v>1071</v>
      </c>
    </row>
    <row r="258" spans="1:4" x14ac:dyDescent="0.2">
      <c r="A258" s="14" t="s">
        <v>3055</v>
      </c>
      <c r="B258" s="14" t="s">
        <v>11</v>
      </c>
      <c r="C258" s="14" t="s">
        <v>888</v>
      </c>
      <c r="D258" s="14" t="s">
        <v>929</v>
      </c>
    </row>
    <row r="259" spans="1:4" x14ac:dyDescent="0.2">
      <c r="A259" s="14" t="s">
        <v>3060</v>
      </c>
      <c r="B259" s="14" t="s">
        <v>11</v>
      </c>
      <c r="C259" s="14" t="s">
        <v>22</v>
      </c>
      <c r="D259" s="14" t="s">
        <v>929</v>
      </c>
    </row>
    <row r="260" spans="1:4" x14ac:dyDescent="0.2">
      <c r="A260" s="14" t="s">
        <v>3064</v>
      </c>
      <c r="B260" s="14" t="s">
        <v>11</v>
      </c>
      <c r="C260" s="14" t="s">
        <v>23</v>
      </c>
      <c r="D260" s="14" t="s">
        <v>929</v>
      </c>
    </row>
    <row r="261" spans="1:4" x14ac:dyDescent="0.2">
      <c r="A261" s="14" t="s">
        <v>3068</v>
      </c>
      <c r="B261" s="14" t="s">
        <v>11</v>
      </c>
      <c r="C261" s="14" t="s">
        <v>905</v>
      </c>
      <c r="D261" s="14" t="s">
        <v>1031</v>
      </c>
    </row>
    <row r="262" spans="1:4" x14ac:dyDescent="0.2">
      <c r="A262" s="14" t="s">
        <v>3073</v>
      </c>
      <c r="B262" s="14" t="s">
        <v>11</v>
      </c>
      <c r="C262" s="14" t="s">
        <v>917</v>
      </c>
      <c r="D262" s="14" t="s">
        <v>917</v>
      </c>
    </row>
    <row r="263" spans="1:4" x14ac:dyDescent="0.2">
      <c r="A263" s="14" t="s">
        <v>3077</v>
      </c>
      <c r="B263" s="14" t="s">
        <v>11</v>
      </c>
      <c r="C263" s="14" t="s">
        <v>24</v>
      </c>
      <c r="D263" s="14" t="s">
        <v>24</v>
      </c>
    </row>
    <row r="264" spans="1:4" x14ac:dyDescent="0.2">
      <c r="A264" s="14" t="s">
        <v>3081</v>
      </c>
      <c r="B264" s="14" t="s">
        <v>11</v>
      </c>
      <c r="C264" s="14" t="s">
        <v>23</v>
      </c>
      <c r="D264" s="14" t="s">
        <v>23</v>
      </c>
    </row>
    <row r="265" spans="1:4" x14ac:dyDescent="0.2">
      <c r="A265" s="14" t="s">
        <v>3085</v>
      </c>
      <c r="B265" s="14" t="s">
        <v>11</v>
      </c>
      <c r="C265" s="14" t="s">
        <v>17321</v>
      </c>
      <c r="D265" s="14" t="s">
        <v>47</v>
      </c>
    </row>
    <row r="266" spans="1:4" x14ac:dyDescent="0.2">
      <c r="A266" s="14" t="s">
        <v>3093</v>
      </c>
      <c r="B266" s="14" t="s">
        <v>11</v>
      </c>
      <c r="C266" s="14" t="s">
        <v>2655</v>
      </c>
      <c r="D266" s="14" t="s">
        <v>1120</v>
      </c>
    </row>
    <row r="267" spans="1:4" x14ac:dyDescent="0.2">
      <c r="A267" s="14" t="s">
        <v>3101</v>
      </c>
      <c r="B267" s="14" t="s">
        <v>11</v>
      </c>
      <c r="C267" s="14" t="s">
        <v>15</v>
      </c>
      <c r="D267" s="14" t="s">
        <v>47</v>
      </c>
    </row>
    <row r="268" spans="1:4" x14ac:dyDescent="0.2">
      <c r="A268" s="14" t="s">
        <v>3109</v>
      </c>
      <c r="B268" s="14" t="s">
        <v>11</v>
      </c>
      <c r="C268" s="14" t="s">
        <v>24</v>
      </c>
      <c r="D268" s="14" t="s">
        <v>24</v>
      </c>
    </row>
    <row r="269" spans="1:4" x14ac:dyDescent="0.2">
      <c r="A269" s="14" t="s">
        <v>3118</v>
      </c>
      <c r="B269" s="14" t="s">
        <v>11</v>
      </c>
      <c r="C269" s="14" t="s">
        <v>23</v>
      </c>
      <c r="D269" s="14" t="s">
        <v>23</v>
      </c>
    </row>
    <row r="270" spans="1:4" x14ac:dyDescent="0.2">
      <c r="A270" s="14" t="s">
        <v>3125</v>
      </c>
      <c r="B270" s="14" t="s">
        <v>11</v>
      </c>
      <c r="C270" s="14" t="s">
        <v>14</v>
      </c>
      <c r="D270" s="14" t="s">
        <v>984</v>
      </c>
    </row>
    <row r="271" spans="1:4" x14ac:dyDescent="0.2">
      <c r="A271" s="14" t="s">
        <v>3134</v>
      </c>
      <c r="B271" s="14" t="s">
        <v>11</v>
      </c>
      <c r="C271" s="14" t="s">
        <v>888</v>
      </c>
      <c r="D271" s="14" t="s">
        <v>17329</v>
      </c>
    </row>
    <row r="272" spans="1:4" x14ac:dyDescent="0.2">
      <c r="A272" s="14" t="s">
        <v>3143</v>
      </c>
      <c r="B272" s="14" t="s">
        <v>11</v>
      </c>
      <c r="C272" s="14" t="s">
        <v>900</v>
      </c>
      <c r="D272" s="14" t="s">
        <v>17330</v>
      </c>
    </row>
    <row r="273" spans="1:4" x14ac:dyDescent="0.2">
      <c r="A273" s="14" t="s">
        <v>3151</v>
      </c>
      <c r="B273" s="14" t="s">
        <v>11</v>
      </c>
      <c r="C273" s="14" t="s">
        <v>17331</v>
      </c>
      <c r="D273" s="14" t="s">
        <v>1121</v>
      </c>
    </row>
    <row r="274" spans="1:4" x14ac:dyDescent="0.2">
      <c r="A274" s="14" t="s">
        <v>3155</v>
      </c>
      <c r="B274" s="14" t="s">
        <v>11</v>
      </c>
      <c r="C274" s="14" t="s">
        <v>958</v>
      </c>
      <c r="D274" s="14" t="s">
        <v>958</v>
      </c>
    </row>
    <row r="275" spans="1:4" x14ac:dyDescent="0.2">
      <c r="A275" s="14" t="s">
        <v>3160</v>
      </c>
      <c r="B275" s="14" t="s">
        <v>11</v>
      </c>
      <c r="C275" s="14" t="s">
        <v>913</v>
      </c>
      <c r="D275" s="14" t="s">
        <v>913</v>
      </c>
    </row>
    <row r="276" spans="1:4" x14ac:dyDescent="0.2">
      <c r="A276" s="14" t="s">
        <v>3164</v>
      </c>
      <c r="B276" s="14" t="s">
        <v>11</v>
      </c>
      <c r="C276" s="14" t="s">
        <v>949</v>
      </c>
      <c r="D276" s="14" t="s">
        <v>949</v>
      </c>
    </row>
    <row r="277" spans="1:4" x14ac:dyDescent="0.2">
      <c r="A277" s="14" t="s">
        <v>3168</v>
      </c>
      <c r="B277" s="14" t="s">
        <v>11</v>
      </c>
      <c r="C277" s="14" t="s">
        <v>897</v>
      </c>
      <c r="D277" s="14" t="s">
        <v>897</v>
      </c>
    </row>
    <row r="278" spans="1:4" x14ac:dyDescent="0.2">
      <c r="A278" s="14" t="s">
        <v>3172</v>
      </c>
      <c r="B278" s="14" t="s">
        <v>11</v>
      </c>
      <c r="C278" s="14" t="s">
        <v>24</v>
      </c>
      <c r="D278" s="14" t="s">
        <v>24</v>
      </c>
    </row>
    <row r="279" spans="1:4" x14ac:dyDescent="0.2">
      <c r="A279" s="14" t="s">
        <v>3176</v>
      </c>
      <c r="B279" s="14" t="s">
        <v>11</v>
      </c>
      <c r="C279" s="14" t="s">
        <v>892</v>
      </c>
      <c r="D279" s="14" t="s">
        <v>968</v>
      </c>
    </row>
    <row r="280" spans="1:4" x14ac:dyDescent="0.2">
      <c r="A280" s="14" t="s">
        <v>3180</v>
      </c>
      <c r="B280" s="14" t="s">
        <v>11</v>
      </c>
      <c r="C280" s="14" t="s">
        <v>24</v>
      </c>
      <c r="D280" s="14" t="s">
        <v>24</v>
      </c>
    </row>
    <row r="281" spans="1:4" x14ac:dyDescent="0.2">
      <c r="A281" s="14" t="s">
        <v>3183</v>
      </c>
      <c r="B281" s="14" t="s">
        <v>11</v>
      </c>
      <c r="C281" s="14" t="s">
        <v>15</v>
      </c>
      <c r="D281" s="14" t="s">
        <v>15</v>
      </c>
    </row>
    <row r="282" spans="1:4" x14ac:dyDescent="0.2">
      <c r="A282" s="14" t="s">
        <v>3187</v>
      </c>
      <c r="B282" s="14" t="s">
        <v>11</v>
      </c>
      <c r="C282" s="14" t="s">
        <v>22</v>
      </c>
      <c r="D282" s="14" t="s">
        <v>55</v>
      </c>
    </row>
    <row r="283" spans="1:4" x14ac:dyDescent="0.2">
      <c r="A283" s="14" t="s">
        <v>3191</v>
      </c>
      <c r="B283" s="14" t="s">
        <v>11</v>
      </c>
      <c r="C283" s="14" t="s">
        <v>909</v>
      </c>
      <c r="D283" s="14" t="s">
        <v>909</v>
      </c>
    </row>
    <row r="284" spans="1:4" x14ac:dyDescent="0.2">
      <c r="A284" s="14" t="s">
        <v>3195</v>
      </c>
      <c r="B284" s="14" t="s">
        <v>11</v>
      </c>
      <c r="C284" s="14" t="s">
        <v>14</v>
      </c>
      <c r="D284" s="14" t="s">
        <v>14</v>
      </c>
    </row>
    <row r="285" spans="1:4" x14ac:dyDescent="0.2">
      <c r="A285" s="14" t="s">
        <v>3200</v>
      </c>
      <c r="B285" s="14" t="s">
        <v>11</v>
      </c>
      <c r="C285" s="14" t="s">
        <v>22</v>
      </c>
      <c r="D285" s="14" t="s">
        <v>55</v>
      </c>
    </row>
    <row r="286" spans="1:4" x14ac:dyDescent="0.2">
      <c r="A286" s="14" t="s">
        <v>3203</v>
      </c>
      <c r="B286" s="14" t="s">
        <v>11</v>
      </c>
      <c r="C286" s="14" t="s">
        <v>24</v>
      </c>
      <c r="D286" s="14" t="s">
        <v>24</v>
      </c>
    </row>
    <row r="287" spans="1:4" x14ac:dyDescent="0.2">
      <c r="A287" s="14" t="s">
        <v>3207</v>
      </c>
      <c r="B287" s="14" t="s">
        <v>11</v>
      </c>
      <c r="C287" s="14" t="s">
        <v>22</v>
      </c>
      <c r="D287" s="14" t="s">
        <v>55</v>
      </c>
    </row>
    <row r="288" spans="1:4" x14ac:dyDescent="0.2">
      <c r="A288" s="14" t="s">
        <v>3211</v>
      </c>
      <c r="B288" s="14" t="s">
        <v>11</v>
      </c>
      <c r="C288" s="14" t="s">
        <v>1021</v>
      </c>
      <c r="D288" s="14" t="s">
        <v>1021</v>
      </c>
    </row>
    <row r="289" spans="1:4" x14ac:dyDescent="0.2">
      <c r="A289" s="14" t="s">
        <v>3220</v>
      </c>
      <c r="B289" s="14" t="s">
        <v>11</v>
      </c>
      <c r="C289" s="14" t="s">
        <v>887</v>
      </c>
      <c r="D289" s="14" t="s">
        <v>1126</v>
      </c>
    </row>
    <row r="290" spans="1:4" x14ac:dyDescent="0.2">
      <c r="A290" s="14" t="s">
        <v>3227</v>
      </c>
      <c r="B290" s="14" t="s">
        <v>11</v>
      </c>
      <c r="C290" s="14" t="s">
        <v>16</v>
      </c>
      <c r="D290" s="14" t="s">
        <v>16</v>
      </c>
    </row>
    <row r="291" spans="1:4" x14ac:dyDescent="0.2">
      <c r="A291" s="14" t="s">
        <v>3235</v>
      </c>
      <c r="B291" s="14" t="s">
        <v>11</v>
      </c>
      <c r="C291" s="14" t="s">
        <v>14</v>
      </c>
      <c r="D291" s="14" t="s">
        <v>984</v>
      </c>
    </row>
    <row r="292" spans="1:4" x14ac:dyDescent="0.2">
      <c r="A292" s="14" t="s">
        <v>3243</v>
      </c>
      <c r="B292" s="14" t="s">
        <v>11</v>
      </c>
      <c r="C292" s="14" t="s">
        <v>959</v>
      </c>
      <c r="D292" s="14" t="s">
        <v>959</v>
      </c>
    </row>
    <row r="293" spans="1:4" x14ac:dyDescent="0.2">
      <c r="A293" s="14" t="s">
        <v>3251</v>
      </c>
      <c r="B293" s="14" t="s">
        <v>11</v>
      </c>
      <c r="C293" s="14" t="s">
        <v>17331</v>
      </c>
      <c r="D293" s="14" t="s">
        <v>988</v>
      </c>
    </row>
    <row r="294" spans="1:4" x14ac:dyDescent="0.2">
      <c r="A294" s="14" t="s">
        <v>3259</v>
      </c>
      <c r="B294" s="14" t="s">
        <v>11</v>
      </c>
      <c r="C294" s="14" t="s">
        <v>4949</v>
      </c>
      <c r="D294" s="14" t="s">
        <v>1095</v>
      </c>
    </row>
    <row r="295" spans="1:4" x14ac:dyDescent="0.2">
      <c r="A295" s="14" t="s">
        <v>3266</v>
      </c>
      <c r="B295" s="14" t="s">
        <v>11</v>
      </c>
      <c r="C295" s="14" t="s">
        <v>903</v>
      </c>
      <c r="D295" s="14" t="s">
        <v>950</v>
      </c>
    </row>
    <row r="296" spans="1:4" x14ac:dyDescent="0.2">
      <c r="A296" s="14" t="s">
        <v>3274</v>
      </c>
      <c r="B296" s="14" t="s">
        <v>11</v>
      </c>
      <c r="C296" s="14" t="s">
        <v>1019</v>
      </c>
      <c r="D296" s="14" t="s">
        <v>1019</v>
      </c>
    </row>
    <row r="297" spans="1:4" x14ac:dyDescent="0.2">
      <c r="A297" s="14" t="s">
        <v>3280</v>
      </c>
      <c r="B297" s="14" t="s">
        <v>11</v>
      </c>
      <c r="C297" s="14" t="s">
        <v>926</v>
      </c>
      <c r="D297" s="14" t="s">
        <v>926</v>
      </c>
    </row>
    <row r="298" spans="1:4" x14ac:dyDescent="0.2">
      <c r="A298" s="14" t="s">
        <v>3288</v>
      </c>
      <c r="B298" s="14" t="s">
        <v>11</v>
      </c>
      <c r="C298" s="14" t="s">
        <v>14</v>
      </c>
      <c r="D298" s="14" t="s">
        <v>14</v>
      </c>
    </row>
    <row r="299" spans="1:4" x14ac:dyDescent="0.2">
      <c r="A299" s="14" t="s">
        <v>3296</v>
      </c>
      <c r="B299" s="14" t="s">
        <v>11</v>
      </c>
      <c r="C299" s="14" t="s">
        <v>887</v>
      </c>
      <c r="D299" s="14" t="s">
        <v>887</v>
      </c>
    </row>
    <row r="300" spans="1:4" x14ac:dyDescent="0.2">
      <c r="A300" s="14" t="s">
        <v>3305</v>
      </c>
      <c r="B300" s="14" t="s">
        <v>11</v>
      </c>
      <c r="C300" s="14" t="s">
        <v>911</v>
      </c>
      <c r="D300" s="14" t="s">
        <v>1015</v>
      </c>
    </row>
    <row r="301" spans="1:4" x14ac:dyDescent="0.2">
      <c r="A301" s="14" t="s">
        <v>3313</v>
      </c>
      <c r="B301" s="14" t="s">
        <v>11</v>
      </c>
      <c r="C301" s="14" t="s">
        <v>10175</v>
      </c>
      <c r="D301" s="14" t="s">
        <v>989</v>
      </c>
    </row>
    <row r="302" spans="1:4" x14ac:dyDescent="0.2">
      <c r="A302" s="14" t="s">
        <v>3320</v>
      </c>
      <c r="B302" s="14" t="s">
        <v>11</v>
      </c>
      <c r="C302" s="14" t="s">
        <v>958</v>
      </c>
      <c r="D302" s="14" t="s">
        <v>958</v>
      </c>
    </row>
    <row r="303" spans="1:4" x14ac:dyDescent="0.2">
      <c r="A303" s="14" t="s">
        <v>3328</v>
      </c>
      <c r="B303" s="14" t="s">
        <v>11</v>
      </c>
      <c r="C303" s="14" t="s">
        <v>959</v>
      </c>
      <c r="D303" s="14" t="s">
        <v>1018</v>
      </c>
    </row>
    <row r="304" spans="1:4" x14ac:dyDescent="0.2">
      <c r="A304" s="14" t="s">
        <v>3336</v>
      </c>
      <c r="B304" s="14" t="s">
        <v>11</v>
      </c>
      <c r="C304" s="14" t="s">
        <v>959</v>
      </c>
      <c r="D304" s="14" t="s">
        <v>1018</v>
      </c>
    </row>
    <row r="305" spans="1:4" x14ac:dyDescent="0.2">
      <c r="A305" s="14" t="s">
        <v>3343</v>
      </c>
      <c r="B305" s="14" t="s">
        <v>11</v>
      </c>
      <c r="C305" s="14" t="s">
        <v>1021</v>
      </c>
      <c r="D305" s="14" t="s">
        <v>47</v>
      </c>
    </row>
    <row r="306" spans="1:4" x14ac:dyDescent="0.2">
      <c r="A306" s="14" t="s">
        <v>3351</v>
      </c>
      <c r="B306" s="14" t="s">
        <v>11</v>
      </c>
      <c r="C306" s="14" t="s">
        <v>1021</v>
      </c>
      <c r="D306" s="14" t="s">
        <v>1112</v>
      </c>
    </row>
    <row r="307" spans="1:4" x14ac:dyDescent="0.2">
      <c r="A307" s="14" t="s">
        <v>3358</v>
      </c>
      <c r="B307" s="14" t="s">
        <v>11</v>
      </c>
      <c r="C307" s="14" t="s">
        <v>961</v>
      </c>
      <c r="D307" s="14" t="s">
        <v>47</v>
      </c>
    </row>
    <row r="308" spans="1:4" x14ac:dyDescent="0.2">
      <c r="A308" s="14" t="s">
        <v>3366</v>
      </c>
      <c r="B308" s="14" t="s">
        <v>11</v>
      </c>
      <c r="C308" s="14" t="s">
        <v>969</v>
      </c>
      <c r="D308" s="14" t="s">
        <v>1113</v>
      </c>
    </row>
    <row r="309" spans="1:4" x14ac:dyDescent="0.2">
      <c r="A309" s="14" t="s">
        <v>3374</v>
      </c>
      <c r="B309" s="14" t="s">
        <v>11</v>
      </c>
      <c r="C309" s="14" t="s">
        <v>914</v>
      </c>
      <c r="D309" s="14" t="s">
        <v>914</v>
      </c>
    </row>
    <row r="310" spans="1:4" x14ac:dyDescent="0.2">
      <c r="A310" s="14" t="s">
        <v>3382</v>
      </c>
      <c r="B310" s="14" t="s">
        <v>11</v>
      </c>
      <c r="C310" s="14" t="s">
        <v>914</v>
      </c>
      <c r="D310" s="14" t="s">
        <v>914</v>
      </c>
    </row>
    <row r="311" spans="1:4" x14ac:dyDescent="0.2">
      <c r="A311" s="14" t="s">
        <v>3390</v>
      </c>
      <c r="B311" s="14" t="s">
        <v>11</v>
      </c>
      <c r="C311" s="14" t="s">
        <v>10</v>
      </c>
      <c r="D311" s="14" t="s">
        <v>10</v>
      </c>
    </row>
    <row r="312" spans="1:4" x14ac:dyDescent="0.2">
      <c r="A312" s="14" t="s">
        <v>3398</v>
      </c>
      <c r="B312" s="14" t="s">
        <v>11</v>
      </c>
      <c r="C312" s="14" t="s">
        <v>24</v>
      </c>
      <c r="D312" s="14" t="s">
        <v>24</v>
      </c>
    </row>
    <row r="313" spans="1:4" x14ac:dyDescent="0.2">
      <c r="A313" s="14" t="s">
        <v>3398</v>
      </c>
      <c r="B313" s="14" t="s">
        <v>11</v>
      </c>
      <c r="C313" s="14" t="s">
        <v>24</v>
      </c>
      <c r="D313" s="14" t="s">
        <v>24</v>
      </c>
    </row>
    <row r="314" spans="1:4" x14ac:dyDescent="0.2">
      <c r="A314" s="14" t="s">
        <v>3398</v>
      </c>
      <c r="B314" s="14" t="s">
        <v>11</v>
      </c>
      <c r="C314" s="14" t="s">
        <v>24</v>
      </c>
      <c r="D314" s="14" t="s">
        <v>24</v>
      </c>
    </row>
    <row r="315" spans="1:4" x14ac:dyDescent="0.2">
      <c r="A315" s="14" t="s">
        <v>3406</v>
      </c>
      <c r="B315" s="14" t="s">
        <v>11</v>
      </c>
      <c r="C315" s="14" t="s">
        <v>994</v>
      </c>
      <c r="D315" s="14" t="s">
        <v>994</v>
      </c>
    </row>
    <row r="316" spans="1:4" x14ac:dyDescent="0.2">
      <c r="A316" s="14" t="s">
        <v>3414</v>
      </c>
      <c r="B316" s="14" t="s">
        <v>11</v>
      </c>
      <c r="C316" s="14" t="s">
        <v>1066</v>
      </c>
      <c r="D316" s="14" t="s">
        <v>1129</v>
      </c>
    </row>
    <row r="317" spans="1:4" x14ac:dyDescent="0.2">
      <c r="A317" s="14" t="s">
        <v>3422</v>
      </c>
      <c r="B317" s="14" t="s">
        <v>11</v>
      </c>
      <c r="C317" s="14" t="s">
        <v>17332</v>
      </c>
      <c r="D317" s="14" t="s">
        <v>1023</v>
      </c>
    </row>
    <row r="318" spans="1:4" x14ac:dyDescent="0.2">
      <c r="A318" s="14" t="s">
        <v>3430</v>
      </c>
      <c r="B318" s="14" t="s">
        <v>11</v>
      </c>
      <c r="C318" s="14" t="s">
        <v>17333</v>
      </c>
      <c r="D318" s="14" t="s">
        <v>1081</v>
      </c>
    </row>
    <row r="319" spans="1:4" x14ac:dyDescent="0.2">
      <c r="A319" s="14" t="s">
        <v>3438</v>
      </c>
      <c r="B319" s="14" t="s">
        <v>11</v>
      </c>
      <c r="C319" s="14" t="s">
        <v>24</v>
      </c>
      <c r="D319" s="14" t="s">
        <v>24</v>
      </c>
    </row>
    <row r="320" spans="1:4" x14ac:dyDescent="0.2">
      <c r="A320" s="14" t="s">
        <v>3446</v>
      </c>
      <c r="B320" s="14" t="s">
        <v>11</v>
      </c>
      <c r="C320" s="14" t="s">
        <v>18</v>
      </c>
      <c r="D320" s="14" t="s">
        <v>18</v>
      </c>
    </row>
    <row r="321" spans="1:4" x14ac:dyDescent="0.2">
      <c r="A321" s="14" t="s">
        <v>3454</v>
      </c>
      <c r="B321" s="14" t="s">
        <v>11</v>
      </c>
      <c r="C321" s="14" t="s">
        <v>12</v>
      </c>
      <c r="D321" s="14" t="s">
        <v>12</v>
      </c>
    </row>
    <row r="322" spans="1:4" x14ac:dyDescent="0.2">
      <c r="A322" s="14" t="s">
        <v>3461</v>
      </c>
      <c r="B322" s="14" t="s">
        <v>11</v>
      </c>
      <c r="C322" s="14" t="s">
        <v>901</v>
      </c>
      <c r="D322" s="14" t="s">
        <v>948</v>
      </c>
    </row>
    <row r="323" spans="1:4" x14ac:dyDescent="0.2">
      <c r="A323" s="14" t="s">
        <v>3469</v>
      </c>
      <c r="B323" s="14" t="s">
        <v>11</v>
      </c>
      <c r="C323" s="14" t="s">
        <v>28</v>
      </c>
      <c r="D323" s="14" t="s">
        <v>28</v>
      </c>
    </row>
    <row r="324" spans="1:4" x14ac:dyDescent="0.2">
      <c r="A324" s="14" t="s">
        <v>3476</v>
      </c>
      <c r="B324" s="14" t="s">
        <v>11</v>
      </c>
      <c r="C324" s="14" t="s">
        <v>907</v>
      </c>
      <c r="D324" s="14" t="s">
        <v>907</v>
      </c>
    </row>
    <row r="325" spans="1:4" x14ac:dyDescent="0.2">
      <c r="A325" s="14" t="s">
        <v>3483</v>
      </c>
      <c r="B325" s="14" t="s">
        <v>11</v>
      </c>
      <c r="C325" s="14" t="s">
        <v>994</v>
      </c>
      <c r="D325" s="14" t="s">
        <v>994</v>
      </c>
    </row>
    <row r="326" spans="1:4" x14ac:dyDescent="0.2">
      <c r="A326" s="14" t="s">
        <v>3490</v>
      </c>
      <c r="B326" s="14" t="s">
        <v>11</v>
      </c>
      <c r="C326" s="14" t="s">
        <v>15</v>
      </c>
      <c r="D326" s="14" t="s">
        <v>15</v>
      </c>
    </row>
    <row r="327" spans="1:4" x14ac:dyDescent="0.2">
      <c r="A327" s="14" t="s">
        <v>3495</v>
      </c>
      <c r="B327" s="14" t="s">
        <v>11</v>
      </c>
      <c r="C327" s="14" t="s">
        <v>15</v>
      </c>
      <c r="D327" s="14" t="s">
        <v>15</v>
      </c>
    </row>
    <row r="328" spans="1:4" x14ac:dyDescent="0.2">
      <c r="A328" s="14" t="s">
        <v>3499</v>
      </c>
      <c r="B328" s="14" t="s">
        <v>11</v>
      </c>
      <c r="C328" s="14" t="s">
        <v>24</v>
      </c>
      <c r="D328" s="14" t="s">
        <v>24</v>
      </c>
    </row>
    <row r="329" spans="1:4" x14ac:dyDescent="0.2">
      <c r="A329" s="14" t="s">
        <v>3503</v>
      </c>
      <c r="B329" s="14" t="s">
        <v>11</v>
      </c>
      <c r="C329" s="14" t="s">
        <v>15</v>
      </c>
      <c r="D329" s="14" t="s">
        <v>15</v>
      </c>
    </row>
    <row r="330" spans="1:4" x14ac:dyDescent="0.2">
      <c r="A330" s="14" t="s">
        <v>3507</v>
      </c>
      <c r="B330" s="14" t="s">
        <v>11</v>
      </c>
      <c r="C330" s="14" t="s">
        <v>918</v>
      </c>
      <c r="D330" s="14" t="s">
        <v>1074</v>
      </c>
    </row>
    <row r="331" spans="1:4" x14ac:dyDescent="0.2">
      <c r="A331" s="14" t="s">
        <v>3511</v>
      </c>
      <c r="B331" s="14" t="s">
        <v>11</v>
      </c>
      <c r="C331" s="14" t="s">
        <v>11558</v>
      </c>
      <c r="D331" s="14" t="s">
        <v>1001</v>
      </c>
    </row>
    <row r="332" spans="1:4" x14ac:dyDescent="0.2">
      <c r="A332" s="14" t="s">
        <v>3515</v>
      </c>
      <c r="B332" s="14" t="s">
        <v>11</v>
      </c>
      <c r="C332" s="14" t="s">
        <v>890</v>
      </c>
      <c r="D332" s="14" t="s">
        <v>890</v>
      </c>
    </row>
    <row r="333" spans="1:4" x14ac:dyDescent="0.2">
      <c r="A333" s="14" t="s">
        <v>3523</v>
      </c>
      <c r="B333" s="14" t="s">
        <v>11</v>
      </c>
      <c r="C333" s="14" t="s">
        <v>892</v>
      </c>
      <c r="D333" s="14" t="s">
        <v>968</v>
      </c>
    </row>
    <row r="334" spans="1:4" x14ac:dyDescent="0.2">
      <c r="A334" s="14" t="s">
        <v>3527</v>
      </c>
      <c r="B334" s="14" t="s">
        <v>11</v>
      </c>
      <c r="C334" s="14" t="s">
        <v>10175</v>
      </c>
      <c r="D334" s="14" t="s">
        <v>989</v>
      </c>
    </row>
    <row r="335" spans="1:4" x14ac:dyDescent="0.2">
      <c r="A335" s="14" t="s">
        <v>3531</v>
      </c>
      <c r="B335" s="14" t="s">
        <v>11</v>
      </c>
      <c r="C335" s="14" t="s">
        <v>1065</v>
      </c>
      <c r="D335" s="14" t="s">
        <v>932</v>
      </c>
    </row>
    <row r="336" spans="1:4" x14ac:dyDescent="0.2">
      <c r="A336" s="14" t="s">
        <v>3535</v>
      </c>
      <c r="B336" s="14" t="s">
        <v>11</v>
      </c>
      <c r="C336" s="14" t="s">
        <v>24</v>
      </c>
      <c r="D336" s="14" t="s">
        <v>24</v>
      </c>
    </row>
    <row r="337" spans="1:4" x14ac:dyDescent="0.2">
      <c r="A337" s="14" t="s">
        <v>3539</v>
      </c>
      <c r="B337" s="14" t="s">
        <v>11</v>
      </c>
      <c r="C337" s="14" t="s">
        <v>21</v>
      </c>
      <c r="D337" s="14" t="s">
        <v>52</v>
      </c>
    </row>
    <row r="338" spans="1:4" x14ac:dyDescent="0.2">
      <c r="A338" s="14" t="s">
        <v>3543</v>
      </c>
      <c r="B338" s="14" t="s">
        <v>11</v>
      </c>
      <c r="C338" s="14" t="s">
        <v>917</v>
      </c>
      <c r="D338" s="14" t="s">
        <v>917</v>
      </c>
    </row>
    <row r="339" spans="1:4" x14ac:dyDescent="0.2">
      <c r="A339" s="14" t="s">
        <v>3548</v>
      </c>
      <c r="B339" s="14" t="s">
        <v>11</v>
      </c>
      <c r="C339" s="14" t="s">
        <v>927</v>
      </c>
      <c r="D339" s="14" t="s">
        <v>1016</v>
      </c>
    </row>
    <row r="340" spans="1:4" x14ac:dyDescent="0.2">
      <c r="A340" s="14" t="s">
        <v>3552</v>
      </c>
      <c r="B340" s="14" t="s">
        <v>11</v>
      </c>
      <c r="C340" s="14" t="s">
        <v>21</v>
      </c>
      <c r="D340" s="14" t="s">
        <v>1032</v>
      </c>
    </row>
    <row r="341" spans="1:4" x14ac:dyDescent="0.2">
      <c r="A341" s="14" t="s">
        <v>3558</v>
      </c>
      <c r="B341" s="14" t="s">
        <v>11</v>
      </c>
      <c r="C341" s="14" t="s">
        <v>15</v>
      </c>
      <c r="D341" s="14" t="s">
        <v>15</v>
      </c>
    </row>
    <row r="342" spans="1:4" x14ac:dyDescent="0.2">
      <c r="A342" s="14" t="s">
        <v>3564</v>
      </c>
      <c r="B342" s="14" t="s">
        <v>11</v>
      </c>
      <c r="C342" s="14" t="s">
        <v>17333</v>
      </c>
      <c r="D342" s="14" t="s">
        <v>1084</v>
      </c>
    </row>
    <row r="343" spans="1:4" x14ac:dyDescent="0.2">
      <c r="A343" s="14" t="s">
        <v>3571</v>
      </c>
      <c r="B343" s="14" t="s">
        <v>11</v>
      </c>
      <c r="C343" s="14" t="s">
        <v>908</v>
      </c>
      <c r="D343" s="14" t="s">
        <v>1061</v>
      </c>
    </row>
    <row r="344" spans="1:4" x14ac:dyDescent="0.2">
      <c r="A344" s="14" t="s">
        <v>3579</v>
      </c>
      <c r="B344" s="14" t="s">
        <v>11</v>
      </c>
      <c r="C344" s="14" t="s">
        <v>909</v>
      </c>
      <c r="D344" s="14" t="s">
        <v>909</v>
      </c>
    </row>
    <row r="345" spans="1:4" x14ac:dyDescent="0.2">
      <c r="A345" s="14" t="s">
        <v>3586</v>
      </c>
      <c r="B345" s="14" t="s">
        <v>11</v>
      </c>
      <c r="C345" s="14" t="s">
        <v>21</v>
      </c>
      <c r="D345" s="14" t="s">
        <v>53</v>
      </c>
    </row>
    <row r="346" spans="1:4" x14ac:dyDescent="0.2">
      <c r="A346" s="14" t="s">
        <v>3591</v>
      </c>
      <c r="B346" s="14" t="s">
        <v>11</v>
      </c>
      <c r="C346" s="14" t="s">
        <v>900</v>
      </c>
      <c r="D346" s="14" t="s">
        <v>987</v>
      </c>
    </row>
    <row r="347" spans="1:4" x14ac:dyDescent="0.2">
      <c r="A347" s="14" t="s">
        <v>3596</v>
      </c>
      <c r="B347" s="14" t="s">
        <v>11</v>
      </c>
      <c r="C347" s="14" t="s">
        <v>901</v>
      </c>
      <c r="D347" s="14" t="s">
        <v>948</v>
      </c>
    </row>
    <row r="348" spans="1:4" x14ac:dyDescent="0.2">
      <c r="A348" s="14" t="s">
        <v>3602</v>
      </c>
      <c r="B348" s="14" t="s">
        <v>11</v>
      </c>
      <c r="C348" s="14" t="s">
        <v>910</v>
      </c>
      <c r="D348" s="14" t="s">
        <v>1063</v>
      </c>
    </row>
    <row r="349" spans="1:4" x14ac:dyDescent="0.2">
      <c r="A349" s="14" t="s">
        <v>3609</v>
      </c>
      <c r="B349" s="14" t="s">
        <v>11</v>
      </c>
      <c r="C349" s="14" t="s">
        <v>909</v>
      </c>
      <c r="D349" s="14" t="s">
        <v>909</v>
      </c>
    </row>
    <row r="350" spans="1:4" x14ac:dyDescent="0.2">
      <c r="A350" s="14" t="s">
        <v>3616</v>
      </c>
      <c r="B350" s="14" t="s">
        <v>11</v>
      </c>
      <c r="C350" s="14" t="s">
        <v>904</v>
      </c>
      <c r="D350" s="14" t="s">
        <v>904</v>
      </c>
    </row>
    <row r="351" spans="1:4" x14ac:dyDescent="0.2">
      <c r="A351" s="14" t="s">
        <v>3623</v>
      </c>
      <c r="B351" s="14" t="s">
        <v>11</v>
      </c>
      <c r="C351" s="14" t="s">
        <v>19</v>
      </c>
      <c r="D351" s="14" t="s">
        <v>19</v>
      </c>
    </row>
    <row r="352" spans="1:4" x14ac:dyDescent="0.2">
      <c r="A352" s="14" t="s">
        <v>3630</v>
      </c>
      <c r="B352" s="14" t="s">
        <v>11</v>
      </c>
      <c r="C352" s="14" t="s">
        <v>24</v>
      </c>
      <c r="D352" s="14" t="s">
        <v>24</v>
      </c>
    </row>
    <row r="353" spans="1:4" x14ac:dyDescent="0.2">
      <c r="A353" s="14" t="s">
        <v>3635</v>
      </c>
      <c r="B353" s="14" t="s">
        <v>11</v>
      </c>
      <c r="C353" s="14" t="s">
        <v>24</v>
      </c>
      <c r="D353" s="14" t="s">
        <v>24</v>
      </c>
    </row>
    <row r="354" spans="1:4" x14ac:dyDescent="0.2">
      <c r="A354" s="14" t="s">
        <v>3640</v>
      </c>
      <c r="B354" s="14" t="s">
        <v>11</v>
      </c>
      <c r="C354" s="14" t="s">
        <v>24</v>
      </c>
      <c r="D354" s="14" t="s">
        <v>24</v>
      </c>
    </row>
    <row r="355" spans="1:4" x14ac:dyDescent="0.2">
      <c r="A355" s="14" t="s">
        <v>3645</v>
      </c>
      <c r="B355" s="14" t="s">
        <v>11</v>
      </c>
      <c r="C355" s="14" t="s">
        <v>24</v>
      </c>
      <c r="D355" s="14" t="s">
        <v>24</v>
      </c>
    </row>
    <row r="356" spans="1:4" x14ac:dyDescent="0.2">
      <c r="A356" s="14" t="s">
        <v>3651</v>
      </c>
      <c r="B356" s="14" t="s">
        <v>11</v>
      </c>
      <c r="C356" s="14" t="s">
        <v>24</v>
      </c>
      <c r="D356" s="14" t="s">
        <v>24</v>
      </c>
    </row>
    <row r="357" spans="1:4" x14ac:dyDescent="0.2">
      <c r="A357" s="14" t="s">
        <v>3657</v>
      </c>
      <c r="B357" s="14" t="s">
        <v>11</v>
      </c>
      <c r="C357" s="14" t="s">
        <v>22</v>
      </c>
      <c r="D357" s="14" t="s">
        <v>1086</v>
      </c>
    </row>
    <row r="358" spans="1:4" x14ac:dyDescent="0.2">
      <c r="A358" s="14" t="s">
        <v>3663</v>
      </c>
      <c r="B358" s="14" t="s">
        <v>11</v>
      </c>
      <c r="C358" s="14" t="s">
        <v>902</v>
      </c>
      <c r="D358" s="14" t="s">
        <v>964</v>
      </c>
    </row>
    <row r="359" spans="1:4" x14ac:dyDescent="0.2">
      <c r="A359" s="14" t="s">
        <v>3673</v>
      </c>
      <c r="B359" s="14" t="s">
        <v>11</v>
      </c>
      <c r="C359" s="14" t="s">
        <v>15</v>
      </c>
      <c r="D359" s="14" t="s">
        <v>15</v>
      </c>
    </row>
    <row r="360" spans="1:4" x14ac:dyDescent="0.2">
      <c r="A360" s="14" t="s">
        <v>3682</v>
      </c>
      <c r="B360" s="14" t="s">
        <v>11</v>
      </c>
      <c r="C360" s="14" t="s">
        <v>15</v>
      </c>
      <c r="D360" s="14" t="s">
        <v>15</v>
      </c>
    </row>
    <row r="361" spans="1:4" x14ac:dyDescent="0.2">
      <c r="A361" s="14" t="s">
        <v>3690</v>
      </c>
      <c r="B361" s="14" t="s">
        <v>11</v>
      </c>
      <c r="C361" s="14" t="s">
        <v>10</v>
      </c>
      <c r="D361" s="14" t="s">
        <v>10</v>
      </c>
    </row>
    <row r="362" spans="1:4" x14ac:dyDescent="0.2">
      <c r="A362" s="14" t="s">
        <v>3698</v>
      </c>
      <c r="B362" s="14" t="s">
        <v>11</v>
      </c>
      <c r="C362" s="14" t="s">
        <v>21</v>
      </c>
      <c r="D362" s="14" t="s">
        <v>52</v>
      </c>
    </row>
    <row r="363" spans="1:4" x14ac:dyDescent="0.2">
      <c r="A363" s="14" t="s">
        <v>3709</v>
      </c>
      <c r="B363" s="14" t="s">
        <v>11</v>
      </c>
      <c r="C363" s="14" t="s">
        <v>21</v>
      </c>
      <c r="D363" s="14" t="s">
        <v>52</v>
      </c>
    </row>
    <row r="364" spans="1:4" x14ac:dyDescent="0.2">
      <c r="A364" s="14" t="s">
        <v>3719</v>
      </c>
      <c r="B364" s="14" t="s">
        <v>11</v>
      </c>
      <c r="C364" s="14" t="s">
        <v>885</v>
      </c>
      <c r="D364" s="14" t="s">
        <v>17334</v>
      </c>
    </row>
    <row r="365" spans="1:4" x14ac:dyDescent="0.2">
      <c r="A365" s="14" t="s">
        <v>3728</v>
      </c>
      <c r="B365" s="14" t="s">
        <v>11</v>
      </c>
      <c r="C365" s="14" t="s">
        <v>19</v>
      </c>
      <c r="D365" s="14" t="s">
        <v>19</v>
      </c>
    </row>
    <row r="366" spans="1:4" x14ac:dyDescent="0.2">
      <c r="A366" s="14" t="s">
        <v>3735</v>
      </c>
      <c r="B366" s="14" t="s">
        <v>11</v>
      </c>
      <c r="C366" s="14" t="s">
        <v>21</v>
      </c>
      <c r="D366" s="14" t="s">
        <v>52</v>
      </c>
    </row>
    <row r="367" spans="1:4" x14ac:dyDescent="0.2">
      <c r="A367" s="14" t="s">
        <v>3744</v>
      </c>
      <c r="B367" s="14" t="s">
        <v>11</v>
      </c>
      <c r="C367" s="14" t="s">
        <v>17</v>
      </c>
      <c r="D367" s="14" t="s">
        <v>42</v>
      </c>
    </row>
    <row r="368" spans="1:4" x14ac:dyDescent="0.2">
      <c r="A368" s="14" t="s">
        <v>3752</v>
      </c>
      <c r="B368" s="14" t="s">
        <v>11</v>
      </c>
      <c r="C368" s="14" t="s">
        <v>21</v>
      </c>
      <c r="D368" s="14" t="s">
        <v>52</v>
      </c>
    </row>
    <row r="369" spans="1:4" x14ac:dyDescent="0.2">
      <c r="A369" s="14" t="s">
        <v>3761</v>
      </c>
      <c r="B369" s="14" t="s">
        <v>11</v>
      </c>
      <c r="C369" s="14" t="s">
        <v>22</v>
      </c>
      <c r="D369" s="14" t="s">
        <v>17317</v>
      </c>
    </row>
    <row r="370" spans="1:4" x14ac:dyDescent="0.2">
      <c r="A370" s="14" t="s">
        <v>3770</v>
      </c>
      <c r="B370" s="14" t="s">
        <v>11</v>
      </c>
      <c r="C370" s="14" t="s">
        <v>885</v>
      </c>
      <c r="D370" s="14" t="s">
        <v>885</v>
      </c>
    </row>
    <row r="371" spans="1:4" x14ac:dyDescent="0.2">
      <c r="A371" s="14" t="s">
        <v>3778</v>
      </c>
      <c r="B371" s="14" t="s">
        <v>11</v>
      </c>
      <c r="C371" s="14" t="s">
        <v>18</v>
      </c>
      <c r="D371" s="14" t="s">
        <v>18</v>
      </c>
    </row>
    <row r="372" spans="1:4" x14ac:dyDescent="0.2">
      <c r="A372" s="14" t="s">
        <v>3787</v>
      </c>
      <c r="B372" s="14" t="s">
        <v>11</v>
      </c>
      <c r="C372" s="14" t="s">
        <v>18</v>
      </c>
      <c r="D372" s="14" t="s">
        <v>18</v>
      </c>
    </row>
    <row r="373" spans="1:4" x14ac:dyDescent="0.2">
      <c r="A373" s="14" t="s">
        <v>3796</v>
      </c>
      <c r="B373" s="14" t="s">
        <v>11</v>
      </c>
      <c r="C373" s="14" t="s">
        <v>959</v>
      </c>
      <c r="D373" s="14" t="s">
        <v>959</v>
      </c>
    </row>
    <row r="374" spans="1:4" x14ac:dyDescent="0.2">
      <c r="A374" s="14" t="s">
        <v>3806</v>
      </c>
      <c r="B374" s="14" t="s">
        <v>11</v>
      </c>
      <c r="C374" s="14" t="s">
        <v>28</v>
      </c>
      <c r="D374" s="14" t="s">
        <v>39</v>
      </c>
    </row>
    <row r="375" spans="1:4" x14ac:dyDescent="0.2">
      <c r="A375" s="14" t="s">
        <v>3814</v>
      </c>
      <c r="B375" s="14" t="s">
        <v>11</v>
      </c>
      <c r="C375" s="14" t="s">
        <v>928</v>
      </c>
      <c r="D375" s="14" t="s">
        <v>928</v>
      </c>
    </row>
    <row r="376" spans="1:4" x14ac:dyDescent="0.2">
      <c r="A376" s="14" t="s">
        <v>3823</v>
      </c>
      <c r="B376" s="14" t="s">
        <v>11</v>
      </c>
      <c r="C376" s="14" t="s">
        <v>897</v>
      </c>
      <c r="D376" s="14" t="s">
        <v>891</v>
      </c>
    </row>
    <row r="377" spans="1:4" x14ac:dyDescent="0.2">
      <c r="A377" s="14" t="s">
        <v>3833</v>
      </c>
      <c r="B377" s="14" t="s">
        <v>11</v>
      </c>
      <c r="C377" s="14" t="s">
        <v>19</v>
      </c>
      <c r="D377" s="14" t="s">
        <v>19</v>
      </c>
    </row>
    <row r="378" spans="1:4" x14ac:dyDescent="0.2">
      <c r="A378" s="14" t="s">
        <v>3840</v>
      </c>
      <c r="B378" s="14" t="s">
        <v>11</v>
      </c>
      <c r="C378" s="14" t="s">
        <v>19</v>
      </c>
      <c r="D378" s="14" t="s">
        <v>19</v>
      </c>
    </row>
    <row r="379" spans="1:4" x14ac:dyDescent="0.2">
      <c r="A379" s="14" t="s">
        <v>3847</v>
      </c>
      <c r="B379" s="14" t="s">
        <v>11</v>
      </c>
      <c r="C379" s="14" t="s">
        <v>1019</v>
      </c>
      <c r="D379" s="14" t="s">
        <v>17335</v>
      </c>
    </row>
    <row r="380" spans="1:4" x14ac:dyDescent="0.2">
      <c r="A380" s="14" t="s">
        <v>3855</v>
      </c>
      <c r="B380" s="14" t="s">
        <v>11</v>
      </c>
      <c r="C380" s="14" t="s">
        <v>15</v>
      </c>
      <c r="D380" s="14" t="s">
        <v>15</v>
      </c>
    </row>
    <row r="381" spans="1:4" x14ac:dyDescent="0.2">
      <c r="A381" s="14" t="s">
        <v>3863</v>
      </c>
      <c r="B381" s="14" t="s">
        <v>11</v>
      </c>
      <c r="C381" s="14" t="s">
        <v>15</v>
      </c>
      <c r="D381" s="14" t="s">
        <v>15</v>
      </c>
    </row>
    <row r="382" spans="1:4" x14ac:dyDescent="0.2">
      <c r="A382" s="14" t="s">
        <v>3871</v>
      </c>
      <c r="B382" s="14" t="s">
        <v>11</v>
      </c>
      <c r="C382" s="14" t="s">
        <v>15</v>
      </c>
      <c r="D382" s="14" t="s">
        <v>15</v>
      </c>
    </row>
    <row r="383" spans="1:4" x14ac:dyDescent="0.2">
      <c r="A383" s="14" t="s">
        <v>3879</v>
      </c>
      <c r="B383" s="14" t="s">
        <v>11</v>
      </c>
      <c r="C383" s="14" t="s">
        <v>15</v>
      </c>
      <c r="D383" s="14" t="s">
        <v>15</v>
      </c>
    </row>
    <row r="384" spans="1:4" x14ac:dyDescent="0.2">
      <c r="A384" s="14" t="s">
        <v>3887</v>
      </c>
      <c r="B384" s="14" t="s">
        <v>11</v>
      </c>
      <c r="C384" s="14" t="s">
        <v>15</v>
      </c>
      <c r="D384" s="14" t="s">
        <v>15</v>
      </c>
    </row>
    <row r="385" spans="1:4" x14ac:dyDescent="0.2">
      <c r="A385" s="14" t="s">
        <v>3895</v>
      </c>
      <c r="B385" s="14" t="s">
        <v>11</v>
      </c>
      <c r="C385" s="14" t="s">
        <v>19</v>
      </c>
      <c r="D385" s="14" t="s">
        <v>19</v>
      </c>
    </row>
    <row r="386" spans="1:4" x14ac:dyDescent="0.2">
      <c r="A386" s="14" t="s">
        <v>3903</v>
      </c>
      <c r="B386" s="14" t="s">
        <v>11</v>
      </c>
      <c r="C386" s="14" t="s">
        <v>19</v>
      </c>
      <c r="D386" s="14" t="s">
        <v>19</v>
      </c>
    </row>
    <row r="387" spans="1:4" x14ac:dyDescent="0.2">
      <c r="A387" s="14" t="s">
        <v>3910</v>
      </c>
      <c r="B387" s="14" t="s">
        <v>11</v>
      </c>
      <c r="C387" s="14" t="s">
        <v>886</v>
      </c>
      <c r="D387" s="14" t="s">
        <v>930</v>
      </c>
    </row>
    <row r="388" spans="1:4" x14ac:dyDescent="0.2">
      <c r="A388" s="14" t="s">
        <v>3920</v>
      </c>
      <c r="B388" s="14" t="s">
        <v>11</v>
      </c>
      <c r="C388" s="14" t="s">
        <v>19</v>
      </c>
      <c r="D388" s="14" t="s">
        <v>19</v>
      </c>
    </row>
    <row r="389" spans="1:4" x14ac:dyDescent="0.2">
      <c r="A389" s="14" t="s">
        <v>3928</v>
      </c>
      <c r="B389" s="14" t="s">
        <v>11</v>
      </c>
      <c r="C389" s="14" t="s">
        <v>916</v>
      </c>
      <c r="D389" s="14" t="s">
        <v>1059</v>
      </c>
    </row>
    <row r="390" spans="1:4" x14ac:dyDescent="0.2">
      <c r="A390" s="14" t="s">
        <v>3936</v>
      </c>
      <c r="B390" s="14" t="s">
        <v>11</v>
      </c>
      <c r="C390" s="14" t="s">
        <v>24</v>
      </c>
      <c r="D390" s="14" t="s">
        <v>24</v>
      </c>
    </row>
    <row r="391" spans="1:4" x14ac:dyDescent="0.2">
      <c r="A391" s="14" t="s">
        <v>3943</v>
      </c>
      <c r="B391" s="14" t="s">
        <v>11</v>
      </c>
      <c r="C391" s="14" t="s">
        <v>15</v>
      </c>
      <c r="D391" s="14" t="s">
        <v>15</v>
      </c>
    </row>
    <row r="392" spans="1:4" x14ac:dyDescent="0.2">
      <c r="A392" s="14" t="s">
        <v>3950</v>
      </c>
      <c r="B392" s="14" t="s">
        <v>11</v>
      </c>
      <c r="C392" s="14" t="s">
        <v>19</v>
      </c>
      <c r="D392" s="14" t="s">
        <v>17319</v>
      </c>
    </row>
    <row r="393" spans="1:4" x14ac:dyDescent="0.2">
      <c r="A393" s="14" t="s">
        <v>3956</v>
      </c>
      <c r="B393" s="14" t="s">
        <v>11</v>
      </c>
      <c r="C393" s="14" t="s">
        <v>885</v>
      </c>
      <c r="D393" s="14" t="s">
        <v>885</v>
      </c>
    </row>
    <row r="394" spans="1:4" x14ac:dyDescent="0.2">
      <c r="A394" s="14" t="s">
        <v>3966</v>
      </c>
      <c r="B394" s="14" t="s">
        <v>11</v>
      </c>
      <c r="C394" s="14" t="s">
        <v>1014</v>
      </c>
      <c r="D394" s="14" t="s">
        <v>17336</v>
      </c>
    </row>
    <row r="395" spans="1:4" x14ac:dyDescent="0.2">
      <c r="A395" s="14" t="s">
        <v>3975</v>
      </c>
      <c r="B395" s="14" t="s">
        <v>11</v>
      </c>
      <c r="C395" s="14" t="s">
        <v>1014</v>
      </c>
      <c r="D395" s="14" t="s">
        <v>1014</v>
      </c>
    </row>
    <row r="396" spans="1:4" x14ac:dyDescent="0.2">
      <c r="A396" s="14" t="s">
        <v>3984</v>
      </c>
      <c r="B396" s="14" t="s">
        <v>11</v>
      </c>
      <c r="C396" s="14" t="s">
        <v>10</v>
      </c>
      <c r="D396" s="14" t="s">
        <v>10</v>
      </c>
    </row>
    <row r="397" spans="1:4" x14ac:dyDescent="0.2">
      <c r="A397" s="14" t="s">
        <v>3993</v>
      </c>
      <c r="B397" s="14" t="s">
        <v>11</v>
      </c>
      <c r="C397" s="14" t="s">
        <v>885</v>
      </c>
      <c r="D397" s="14" t="s">
        <v>985</v>
      </c>
    </row>
    <row r="398" spans="1:4" x14ac:dyDescent="0.2">
      <c r="A398" s="14" t="s">
        <v>4002</v>
      </c>
      <c r="B398" s="14" t="s">
        <v>11</v>
      </c>
      <c r="C398" s="14" t="s">
        <v>939</v>
      </c>
      <c r="D398" s="14" t="s">
        <v>17337</v>
      </c>
    </row>
    <row r="399" spans="1:4" x14ac:dyDescent="0.2">
      <c r="A399" s="14" t="s">
        <v>4011</v>
      </c>
      <c r="B399" s="14" t="s">
        <v>11</v>
      </c>
      <c r="C399" s="14" t="s">
        <v>15</v>
      </c>
      <c r="D399" s="14" t="s">
        <v>15</v>
      </c>
    </row>
    <row r="400" spans="1:4" x14ac:dyDescent="0.2">
      <c r="A400" s="14" t="s">
        <v>4016</v>
      </c>
      <c r="B400" s="14" t="s">
        <v>11</v>
      </c>
      <c r="C400" s="14" t="s">
        <v>24</v>
      </c>
      <c r="D400" s="14" t="s">
        <v>24</v>
      </c>
    </row>
    <row r="401" spans="1:4" x14ac:dyDescent="0.2">
      <c r="A401" s="14" t="s">
        <v>4022</v>
      </c>
      <c r="B401" s="14" t="s">
        <v>11</v>
      </c>
      <c r="C401" s="14" t="s">
        <v>21</v>
      </c>
      <c r="D401" s="14" t="s">
        <v>52</v>
      </c>
    </row>
    <row r="402" spans="1:4" x14ac:dyDescent="0.2">
      <c r="A402" s="14" t="s">
        <v>4027</v>
      </c>
      <c r="B402" s="14" t="s">
        <v>11</v>
      </c>
      <c r="C402" s="14" t="s">
        <v>15</v>
      </c>
      <c r="D402" s="14" t="s">
        <v>15</v>
      </c>
    </row>
    <row r="403" spans="1:4" x14ac:dyDescent="0.2">
      <c r="A403" s="14" t="s">
        <v>4032</v>
      </c>
      <c r="B403" s="14" t="s">
        <v>11</v>
      </c>
      <c r="C403" s="14" t="s">
        <v>999</v>
      </c>
      <c r="D403" s="14" t="s">
        <v>999</v>
      </c>
    </row>
    <row r="404" spans="1:4" x14ac:dyDescent="0.2">
      <c r="A404" s="14" t="s">
        <v>4037</v>
      </c>
      <c r="B404" s="14" t="s">
        <v>11</v>
      </c>
      <c r="C404" s="14" t="s">
        <v>15</v>
      </c>
      <c r="D404" s="14" t="s">
        <v>15</v>
      </c>
    </row>
    <row r="405" spans="1:4" x14ac:dyDescent="0.2">
      <c r="A405" s="14" t="s">
        <v>4043</v>
      </c>
      <c r="B405" s="14" t="s">
        <v>11</v>
      </c>
      <c r="C405" s="14" t="s">
        <v>23</v>
      </c>
      <c r="D405" s="14" t="s">
        <v>23</v>
      </c>
    </row>
    <row r="406" spans="1:4" x14ac:dyDescent="0.2">
      <c r="A406" s="14" t="s">
        <v>4048</v>
      </c>
      <c r="B406" s="14" t="s">
        <v>11</v>
      </c>
      <c r="C406" s="14" t="s">
        <v>17331</v>
      </c>
      <c r="D406" s="14" t="s">
        <v>1121</v>
      </c>
    </row>
    <row r="407" spans="1:4" x14ac:dyDescent="0.2">
      <c r="A407" s="14" t="s">
        <v>4053</v>
      </c>
      <c r="B407" s="14" t="s">
        <v>11</v>
      </c>
      <c r="C407" s="14" t="s">
        <v>15</v>
      </c>
      <c r="D407" s="14" t="s">
        <v>15</v>
      </c>
    </row>
    <row r="408" spans="1:4" x14ac:dyDescent="0.2">
      <c r="A408" s="14" t="s">
        <v>4058</v>
      </c>
      <c r="B408" s="14" t="s">
        <v>11</v>
      </c>
      <c r="C408" s="14" t="s">
        <v>1123</v>
      </c>
      <c r="D408" s="14" t="s">
        <v>1123</v>
      </c>
    </row>
    <row r="409" spans="1:4" x14ac:dyDescent="0.2">
      <c r="A409" s="14" t="s">
        <v>4063</v>
      </c>
      <c r="B409" s="14" t="s">
        <v>11</v>
      </c>
      <c r="C409" s="14" t="s">
        <v>22</v>
      </c>
      <c r="D409" s="14" t="s">
        <v>55</v>
      </c>
    </row>
    <row r="410" spans="1:4" x14ac:dyDescent="0.2">
      <c r="A410" s="14" t="s">
        <v>4068</v>
      </c>
      <c r="B410" s="14" t="s">
        <v>11</v>
      </c>
      <c r="C410" s="14" t="s">
        <v>927</v>
      </c>
      <c r="D410" s="14" t="s">
        <v>1016</v>
      </c>
    </row>
    <row r="411" spans="1:4" x14ac:dyDescent="0.2">
      <c r="A411" s="14" t="s">
        <v>4073</v>
      </c>
      <c r="B411" s="14" t="s">
        <v>11</v>
      </c>
      <c r="C411" s="14" t="s">
        <v>19</v>
      </c>
      <c r="D411" s="14" t="s">
        <v>19</v>
      </c>
    </row>
    <row r="412" spans="1:4" x14ac:dyDescent="0.2">
      <c r="A412" s="14" t="s">
        <v>4082</v>
      </c>
      <c r="B412" s="14" t="s">
        <v>11</v>
      </c>
      <c r="C412" s="14" t="s">
        <v>23</v>
      </c>
      <c r="D412" s="14" t="s">
        <v>23</v>
      </c>
    </row>
    <row r="413" spans="1:4" x14ac:dyDescent="0.2">
      <c r="A413" s="14" t="s">
        <v>4090</v>
      </c>
      <c r="B413" s="14" t="s">
        <v>11</v>
      </c>
      <c r="C413" s="14" t="s">
        <v>888</v>
      </c>
      <c r="D413" s="14" t="s">
        <v>17338</v>
      </c>
    </row>
    <row r="414" spans="1:4" x14ac:dyDescent="0.2">
      <c r="A414" s="14" t="s">
        <v>4099</v>
      </c>
      <c r="B414" s="14" t="s">
        <v>11</v>
      </c>
      <c r="C414" s="14" t="s">
        <v>24</v>
      </c>
      <c r="D414" s="14" t="s">
        <v>24</v>
      </c>
    </row>
    <row r="415" spans="1:4" x14ac:dyDescent="0.2">
      <c r="A415" s="14" t="s">
        <v>4104</v>
      </c>
      <c r="B415" s="14" t="s">
        <v>11</v>
      </c>
      <c r="C415" s="14" t="s">
        <v>24</v>
      </c>
      <c r="D415" s="14" t="s">
        <v>24</v>
      </c>
    </row>
    <row r="416" spans="1:4" x14ac:dyDescent="0.2">
      <c r="A416" s="14" t="s">
        <v>4109</v>
      </c>
      <c r="B416" s="14" t="s">
        <v>11</v>
      </c>
      <c r="C416" s="14" t="s">
        <v>909</v>
      </c>
      <c r="D416" s="14" t="s">
        <v>909</v>
      </c>
    </row>
    <row r="417" spans="1:4" x14ac:dyDescent="0.2">
      <c r="A417" s="14" t="s">
        <v>4118</v>
      </c>
      <c r="B417" s="14" t="s">
        <v>11</v>
      </c>
      <c r="C417" s="14" t="s">
        <v>1125</v>
      </c>
      <c r="D417" s="14" t="s">
        <v>1125</v>
      </c>
    </row>
    <row r="418" spans="1:4" x14ac:dyDescent="0.2">
      <c r="A418" s="14" t="s">
        <v>4127</v>
      </c>
      <c r="B418" s="14" t="s">
        <v>11</v>
      </c>
      <c r="C418" s="14" t="s">
        <v>15</v>
      </c>
      <c r="D418" s="14" t="s">
        <v>15</v>
      </c>
    </row>
    <row r="419" spans="1:4" x14ac:dyDescent="0.2">
      <c r="A419" s="14" t="s">
        <v>4133</v>
      </c>
      <c r="B419" s="14" t="s">
        <v>11</v>
      </c>
      <c r="C419" s="14" t="s">
        <v>20</v>
      </c>
      <c r="D419" s="14" t="s">
        <v>51</v>
      </c>
    </row>
    <row r="420" spans="1:4" x14ac:dyDescent="0.2">
      <c r="A420" s="14" t="s">
        <v>4139</v>
      </c>
      <c r="B420" s="14" t="s">
        <v>11</v>
      </c>
      <c r="C420" s="14" t="s">
        <v>1030</v>
      </c>
      <c r="D420" s="14" t="s">
        <v>17339</v>
      </c>
    </row>
    <row r="421" spans="1:4" x14ac:dyDescent="0.2">
      <c r="A421" s="14" t="s">
        <v>4148</v>
      </c>
      <c r="B421" s="14" t="s">
        <v>11</v>
      </c>
      <c r="C421" s="14" t="s">
        <v>22</v>
      </c>
      <c r="D421" s="14" t="s">
        <v>17316</v>
      </c>
    </row>
    <row r="422" spans="1:4" x14ac:dyDescent="0.2">
      <c r="A422" s="14" t="s">
        <v>4154</v>
      </c>
      <c r="B422" s="14" t="s">
        <v>11</v>
      </c>
      <c r="C422" s="14" t="s">
        <v>899</v>
      </c>
      <c r="D422" s="14" t="s">
        <v>899</v>
      </c>
    </row>
    <row r="423" spans="1:4" x14ac:dyDescent="0.2">
      <c r="A423" s="14" t="s">
        <v>4163</v>
      </c>
      <c r="B423" s="14" t="s">
        <v>11</v>
      </c>
      <c r="C423" s="14" t="s">
        <v>21</v>
      </c>
      <c r="D423" s="14" t="s">
        <v>52</v>
      </c>
    </row>
    <row r="424" spans="1:4" x14ac:dyDescent="0.2">
      <c r="A424" s="14" t="s">
        <v>4170</v>
      </c>
      <c r="B424" s="14" t="s">
        <v>11</v>
      </c>
      <c r="C424" s="14" t="s">
        <v>992</v>
      </c>
      <c r="D424" s="14" t="s">
        <v>992</v>
      </c>
    </row>
    <row r="425" spans="1:4" x14ac:dyDescent="0.2">
      <c r="A425" s="14" t="s">
        <v>4176</v>
      </c>
      <c r="B425" s="14" t="s">
        <v>11</v>
      </c>
      <c r="C425" s="14" t="s">
        <v>992</v>
      </c>
      <c r="D425" s="14" t="s">
        <v>992</v>
      </c>
    </row>
    <row r="426" spans="1:4" x14ac:dyDescent="0.2">
      <c r="A426" s="14" t="s">
        <v>4183</v>
      </c>
      <c r="B426" s="14" t="s">
        <v>11</v>
      </c>
      <c r="C426" s="14" t="s">
        <v>992</v>
      </c>
      <c r="D426" s="14" t="s">
        <v>17340</v>
      </c>
    </row>
    <row r="427" spans="1:4" x14ac:dyDescent="0.2">
      <c r="A427" s="14" t="s">
        <v>4190</v>
      </c>
      <c r="B427" s="14" t="s">
        <v>11</v>
      </c>
      <c r="C427" s="14" t="s">
        <v>992</v>
      </c>
      <c r="D427" s="14" t="s">
        <v>17340</v>
      </c>
    </row>
    <row r="428" spans="1:4" x14ac:dyDescent="0.2">
      <c r="A428" s="14" t="s">
        <v>4197</v>
      </c>
      <c r="B428" s="14" t="s">
        <v>11</v>
      </c>
      <c r="C428" s="14" t="s">
        <v>992</v>
      </c>
      <c r="D428" s="14" t="s">
        <v>17341</v>
      </c>
    </row>
    <row r="429" spans="1:4" x14ac:dyDescent="0.2">
      <c r="A429" s="14" t="s">
        <v>4204</v>
      </c>
      <c r="B429" s="14" t="s">
        <v>11</v>
      </c>
      <c r="C429" s="14" t="s">
        <v>992</v>
      </c>
      <c r="D429" s="14" t="s">
        <v>17342</v>
      </c>
    </row>
    <row r="430" spans="1:4" x14ac:dyDescent="0.2">
      <c r="A430" s="14" t="s">
        <v>4211</v>
      </c>
      <c r="B430" s="14" t="s">
        <v>11</v>
      </c>
      <c r="C430" s="14" t="s">
        <v>992</v>
      </c>
      <c r="D430" s="14" t="s">
        <v>17326</v>
      </c>
    </row>
    <row r="431" spans="1:4" x14ac:dyDescent="0.2">
      <c r="A431" s="14" t="s">
        <v>4218</v>
      </c>
      <c r="B431" s="14" t="s">
        <v>11</v>
      </c>
      <c r="C431" s="14" t="s">
        <v>1324</v>
      </c>
      <c r="D431" s="14" t="s">
        <v>1324</v>
      </c>
    </row>
    <row r="432" spans="1:4" x14ac:dyDescent="0.2">
      <c r="A432" s="14" t="s">
        <v>4225</v>
      </c>
      <c r="B432" s="14" t="s">
        <v>11</v>
      </c>
      <c r="C432" s="14" t="s">
        <v>992</v>
      </c>
      <c r="D432" s="14" t="s">
        <v>17305</v>
      </c>
    </row>
    <row r="433" spans="1:4" x14ac:dyDescent="0.2">
      <c r="A433" s="14" t="s">
        <v>4232</v>
      </c>
      <c r="B433" s="14" t="s">
        <v>11</v>
      </c>
      <c r="C433" s="14" t="s">
        <v>882</v>
      </c>
      <c r="D433" s="14" t="s">
        <v>47</v>
      </c>
    </row>
    <row r="434" spans="1:4" x14ac:dyDescent="0.2">
      <c r="A434" s="14" t="s">
        <v>4235</v>
      </c>
      <c r="B434" s="14" t="s">
        <v>11</v>
      </c>
      <c r="C434" s="14" t="s">
        <v>885</v>
      </c>
      <c r="D434" s="14" t="s">
        <v>17343</v>
      </c>
    </row>
    <row r="435" spans="1:4" x14ac:dyDescent="0.2">
      <c r="A435" s="14" t="s">
        <v>4244</v>
      </c>
      <c r="B435" s="14" t="s">
        <v>11</v>
      </c>
      <c r="C435" s="14" t="s">
        <v>992</v>
      </c>
      <c r="D435" s="14" t="s">
        <v>992</v>
      </c>
    </row>
    <row r="436" spans="1:4" x14ac:dyDescent="0.2">
      <c r="A436" s="14" t="s">
        <v>4251</v>
      </c>
      <c r="B436" s="14" t="s">
        <v>11</v>
      </c>
      <c r="C436" s="14" t="s">
        <v>1028</v>
      </c>
      <c r="D436" s="14" t="s">
        <v>1028</v>
      </c>
    </row>
    <row r="437" spans="1:4" x14ac:dyDescent="0.2">
      <c r="A437" s="14" t="s">
        <v>4258</v>
      </c>
      <c r="B437" s="14" t="s">
        <v>11</v>
      </c>
      <c r="C437" s="14" t="s">
        <v>882</v>
      </c>
      <c r="D437" s="14" t="s">
        <v>47</v>
      </c>
    </row>
    <row r="438" spans="1:4" x14ac:dyDescent="0.2">
      <c r="A438" s="14" t="s">
        <v>4262</v>
      </c>
      <c r="B438" s="14" t="s">
        <v>11</v>
      </c>
      <c r="C438" s="14" t="s">
        <v>34</v>
      </c>
      <c r="D438" s="14" t="s">
        <v>34</v>
      </c>
    </row>
    <row r="439" spans="1:4" x14ac:dyDescent="0.2">
      <c r="A439" s="14" t="s">
        <v>4269</v>
      </c>
      <c r="B439" s="14" t="s">
        <v>11</v>
      </c>
      <c r="C439" s="14" t="s">
        <v>34</v>
      </c>
      <c r="D439" s="14" t="s">
        <v>34</v>
      </c>
    </row>
    <row r="440" spans="1:4" x14ac:dyDescent="0.2">
      <c r="A440" s="14" t="s">
        <v>4277</v>
      </c>
      <c r="B440" s="14" t="s">
        <v>11</v>
      </c>
      <c r="C440" s="14" t="s">
        <v>34</v>
      </c>
      <c r="D440" s="14" t="s">
        <v>34</v>
      </c>
    </row>
    <row r="441" spans="1:4" x14ac:dyDescent="0.2">
      <c r="A441" s="14" t="s">
        <v>4284</v>
      </c>
      <c r="B441" s="14" t="s">
        <v>11</v>
      </c>
      <c r="C441" s="14" t="s">
        <v>12</v>
      </c>
      <c r="D441" s="14" t="s">
        <v>929</v>
      </c>
    </row>
    <row r="442" spans="1:4" x14ac:dyDescent="0.2">
      <c r="A442" s="14" t="s">
        <v>4289</v>
      </c>
      <c r="B442" s="14" t="s">
        <v>11</v>
      </c>
      <c r="C442" s="14" t="s">
        <v>12</v>
      </c>
      <c r="D442" s="14" t="s">
        <v>12</v>
      </c>
    </row>
    <row r="443" spans="1:4" x14ac:dyDescent="0.2">
      <c r="A443" s="14" t="s">
        <v>4293</v>
      </c>
      <c r="B443" s="14" t="s">
        <v>11</v>
      </c>
      <c r="C443" s="14" t="s">
        <v>902</v>
      </c>
      <c r="D443" s="14" t="s">
        <v>902</v>
      </c>
    </row>
    <row r="444" spans="1:4" x14ac:dyDescent="0.2">
      <c r="A444" s="14" t="s">
        <v>4297</v>
      </c>
      <c r="B444" s="14" t="s">
        <v>11</v>
      </c>
      <c r="C444" s="14" t="s">
        <v>947</v>
      </c>
      <c r="D444" s="14" t="s">
        <v>947</v>
      </c>
    </row>
    <row r="445" spans="1:4" x14ac:dyDescent="0.2">
      <c r="A445" s="14" t="s">
        <v>4301</v>
      </c>
      <c r="B445" s="14" t="s">
        <v>11</v>
      </c>
      <c r="C445" s="14" t="s">
        <v>973</v>
      </c>
      <c r="D445" s="14" t="s">
        <v>973</v>
      </c>
    </row>
    <row r="446" spans="1:4" x14ac:dyDescent="0.2">
      <c r="A446" s="14" t="s">
        <v>4305</v>
      </c>
      <c r="B446" s="14" t="s">
        <v>11</v>
      </c>
      <c r="C446" s="14" t="s">
        <v>21</v>
      </c>
      <c r="D446" s="14" t="s">
        <v>52</v>
      </c>
    </row>
    <row r="447" spans="1:4" x14ac:dyDescent="0.2">
      <c r="A447" s="14" t="s">
        <v>4310</v>
      </c>
      <c r="B447" s="14" t="s">
        <v>11</v>
      </c>
      <c r="C447" s="14" t="s">
        <v>891</v>
      </c>
      <c r="D447" s="14" t="s">
        <v>891</v>
      </c>
    </row>
    <row r="448" spans="1:4" x14ac:dyDescent="0.2">
      <c r="A448" s="14" t="s">
        <v>4314</v>
      </c>
      <c r="B448" s="14" t="s">
        <v>11</v>
      </c>
      <c r="C448" s="14" t="s">
        <v>24</v>
      </c>
      <c r="D448" s="14" t="s">
        <v>24</v>
      </c>
    </row>
    <row r="449" spans="1:4" x14ac:dyDescent="0.2">
      <c r="A449" s="14" t="s">
        <v>4318</v>
      </c>
      <c r="B449" s="14" t="s">
        <v>11</v>
      </c>
      <c r="C449" s="14" t="s">
        <v>15</v>
      </c>
      <c r="D449" s="14" t="s">
        <v>15</v>
      </c>
    </row>
    <row r="450" spans="1:4" x14ac:dyDescent="0.2">
      <c r="A450" s="14" t="s">
        <v>4324</v>
      </c>
      <c r="B450" s="14" t="s">
        <v>11</v>
      </c>
      <c r="C450" s="14" t="s">
        <v>897</v>
      </c>
      <c r="D450" s="14" t="s">
        <v>929</v>
      </c>
    </row>
    <row r="451" spans="1:4" x14ac:dyDescent="0.2">
      <c r="A451" s="14" t="s">
        <v>4328</v>
      </c>
      <c r="B451" s="14" t="s">
        <v>11</v>
      </c>
      <c r="C451" s="14" t="s">
        <v>888</v>
      </c>
      <c r="D451" s="14" t="s">
        <v>929</v>
      </c>
    </row>
    <row r="452" spans="1:4" x14ac:dyDescent="0.2">
      <c r="A452" s="14" t="s">
        <v>4332</v>
      </c>
      <c r="B452" s="14" t="s">
        <v>11</v>
      </c>
      <c r="C452" s="14" t="s">
        <v>15</v>
      </c>
      <c r="D452" s="14" t="s">
        <v>15</v>
      </c>
    </row>
    <row r="453" spans="1:4" x14ac:dyDescent="0.2">
      <c r="A453" s="14" t="s">
        <v>4336</v>
      </c>
      <c r="B453" s="14" t="s">
        <v>11</v>
      </c>
      <c r="C453" s="14" t="s">
        <v>15</v>
      </c>
      <c r="D453" s="14" t="s">
        <v>929</v>
      </c>
    </row>
    <row r="454" spans="1:4" x14ac:dyDescent="0.2">
      <c r="A454" s="14" t="s">
        <v>4340</v>
      </c>
      <c r="B454" s="14" t="s">
        <v>11</v>
      </c>
      <c r="C454" s="14" t="s">
        <v>17</v>
      </c>
      <c r="D454" s="14" t="s">
        <v>929</v>
      </c>
    </row>
    <row r="455" spans="1:4" x14ac:dyDescent="0.2">
      <c r="A455" s="14" t="s">
        <v>4344</v>
      </c>
      <c r="B455" s="14" t="s">
        <v>11</v>
      </c>
      <c r="C455" s="14" t="s">
        <v>909</v>
      </c>
      <c r="D455" s="14" t="s">
        <v>1038</v>
      </c>
    </row>
    <row r="456" spans="1:4" x14ac:dyDescent="0.2">
      <c r="A456" s="14" t="s">
        <v>4348</v>
      </c>
      <c r="B456" s="14" t="s">
        <v>11</v>
      </c>
      <c r="C456" s="14" t="s">
        <v>12</v>
      </c>
      <c r="D456" s="14" t="s">
        <v>974</v>
      </c>
    </row>
    <row r="457" spans="1:4" x14ac:dyDescent="0.2">
      <c r="A457" s="14" t="s">
        <v>4352</v>
      </c>
      <c r="B457" s="14" t="s">
        <v>11</v>
      </c>
      <c r="C457" s="14" t="s">
        <v>12</v>
      </c>
      <c r="D457" s="14" t="s">
        <v>1039</v>
      </c>
    </row>
    <row r="458" spans="1:4" x14ac:dyDescent="0.2">
      <c r="A458" s="14" t="s">
        <v>4357</v>
      </c>
      <c r="B458" s="14" t="s">
        <v>11</v>
      </c>
      <c r="C458" s="14" t="s">
        <v>13</v>
      </c>
      <c r="D458" s="14" t="s">
        <v>929</v>
      </c>
    </row>
    <row r="459" spans="1:4" x14ac:dyDescent="0.2">
      <c r="A459" s="14" t="s">
        <v>4361</v>
      </c>
      <c r="B459" s="14" t="s">
        <v>11</v>
      </c>
      <c r="C459" s="14" t="s">
        <v>16</v>
      </c>
      <c r="D459" s="14" t="s">
        <v>1087</v>
      </c>
    </row>
    <row r="460" spans="1:4" x14ac:dyDescent="0.2">
      <c r="A460" s="14" t="s">
        <v>4365</v>
      </c>
      <c r="B460" s="14" t="s">
        <v>11</v>
      </c>
      <c r="C460" s="14" t="s">
        <v>28</v>
      </c>
      <c r="D460" s="14" t="s">
        <v>1011</v>
      </c>
    </row>
    <row r="461" spans="1:4" x14ac:dyDescent="0.2">
      <c r="A461" s="14" t="s">
        <v>4369</v>
      </c>
      <c r="B461" s="14" t="s">
        <v>11</v>
      </c>
      <c r="C461" s="14" t="s">
        <v>28</v>
      </c>
      <c r="D461" s="14" t="s">
        <v>38</v>
      </c>
    </row>
    <row r="462" spans="1:4" x14ac:dyDescent="0.2">
      <c r="A462" s="14" t="s">
        <v>4373</v>
      </c>
      <c r="B462" s="14" t="s">
        <v>11</v>
      </c>
      <c r="C462" s="14" t="s">
        <v>966</v>
      </c>
      <c r="D462" s="14" t="s">
        <v>1069</v>
      </c>
    </row>
    <row r="463" spans="1:4" x14ac:dyDescent="0.2">
      <c r="A463" s="14" t="s">
        <v>4378</v>
      </c>
      <c r="B463" s="14" t="s">
        <v>11</v>
      </c>
      <c r="C463" s="14" t="s">
        <v>17313</v>
      </c>
      <c r="D463" s="14" t="s">
        <v>1088</v>
      </c>
    </row>
    <row r="464" spans="1:4" x14ac:dyDescent="0.2">
      <c r="A464" s="14" t="s">
        <v>4382</v>
      </c>
      <c r="B464" s="14" t="s">
        <v>11</v>
      </c>
      <c r="C464" s="14" t="s">
        <v>897</v>
      </c>
      <c r="D464" s="14" t="s">
        <v>1047</v>
      </c>
    </row>
    <row r="465" spans="1:4" x14ac:dyDescent="0.2">
      <c r="A465" s="14" t="s">
        <v>4386</v>
      </c>
      <c r="B465" s="14" t="s">
        <v>11</v>
      </c>
      <c r="C465" s="14" t="s">
        <v>17333</v>
      </c>
      <c r="D465" s="14" t="s">
        <v>979</v>
      </c>
    </row>
    <row r="466" spans="1:4" x14ac:dyDescent="0.2">
      <c r="A466" s="14" t="s">
        <v>4390</v>
      </c>
      <c r="B466" s="14" t="s">
        <v>11</v>
      </c>
      <c r="C466" s="14" t="s">
        <v>895</v>
      </c>
      <c r="D466" s="14" t="s">
        <v>895</v>
      </c>
    </row>
    <row r="467" spans="1:4" x14ac:dyDescent="0.2">
      <c r="A467" s="14" t="s">
        <v>4394</v>
      </c>
      <c r="B467" s="14" t="s">
        <v>11</v>
      </c>
      <c r="C467" s="14" t="s">
        <v>914</v>
      </c>
      <c r="D467" s="14" t="s">
        <v>1048</v>
      </c>
    </row>
    <row r="468" spans="1:4" x14ac:dyDescent="0.2">
      <c r="A468" s="14" t="s">
        <v>4398</v>
      </c>
      <c r="B468" s="14" t="s">
        <v>11</v>
      </c>
      <c r="C468" s="14" t="s">
        <v>15</v>
      </c>
      <c r="D468" s="14" t="s">
        <v>15</v>
      </c>
    </row>
    <row r="469" spans="1:4" x14ac:dyDescent="0.2">
      <c r="A469" s="14" t="s">
        <v>4405</v>
      </c>
      <c r="B469" s="14" t="s">
        <v>11</v>
      </c>
      <c r="C469" s="14" t="s">
        <v>891</v>
      </c>
      <c r="D469" s="14" t="s">
        <v>891</v>
      </c>
    </row>
    <row r="470" spans="1:4" x14ac:dyDescent="0.2">
      <c r="A470" s="14" t="s">
        <v>4409</v>
      </c>
      <c r="B470" s="14" t="s">
        <v>11</v>
      </c>
      <c r="C470" s="14" t="s">
        <v>891</v>
      </c>
      <c r="D470" s="14" t="s">
        <v>891</v>
      </c>
    </row>
    <row r="471" spans="1:4" x14ac:dyDescent="0.2">
      <c r="A471" s="14" t="s">
        <v>4413</v>
      </c>
      <c r="B471" s="14" t="s">
        <v>11</v>
      </c>
      <c r="C471" s="14" t="s">
        <v>909</v>
      </c>
      <c r="D471" s="14" t="s">
        <v>929</v>
      </c>
    </row>
    <row r="472" spans="1:4" x14ac:dyDescent="0.2">
      <c r="A472" s="14" t="s">
        <v>4417</v>
      </c>
      <c r="B472" s="14" t="s">
        <v>11</v>
      </c>
      <c r="C472" s="14" t="s">
        <v>891</v>
      </c>
      <c r="D472" s="14" t="s">
        <v>891</v>
      </c>
    </row>
    <row r="473" spans="1:4" x14ac:dyDescent="0.2">
      <c r="A473" s="14" t="s">
        <v>4421</v>
      </c>
      <c r="B473" s="14" t="s">
        <v>11</v>
      </c>
      <c r="C473" s="14" t="s">
        <v>18</v>
      </c>
      <c r="D473" s="14" t="s">
        <v>18</v>
      </c>
    </row>
    <row r="474" spans="1:4" x14ac:dyDescent="0.2">
      <c r="A474" s="14" t="s">
        <v>4429</v>
      </c>
      <c r="B474" s="14" t="s">
        <v>11</v>
      </c>
      <c r="C474" s="14" t="s">
        <v>898</v>
      </c>
      <c r="D474" s="14" t="s">
        <v>47</v>
      </c>
    </row>
    <row r="475" spans="1:4" x14ac:dyDescent="0.2">
      <c r="A475" s="14" t="s">
        <v>4437</v>
      </c>
      <c r="B475" s="14" t="s">
        <v>11</v>
      </c>
      <c r="C475" s="14" t="s">
        <v>24</v>
      </c>
      <c r="D475" s="14" t="s">
        <v>47</v>
      </c>
    </row>
    <row r="476" spans="1:4" x14ac:dyDescent="0.2">
      <c r="A476" s="14" t="s">
        <v>4445</v>
      </c>
      <c r="B476" s="14" t="s">
        <v>11</v>
      </c>
      <c r="C476" s="14" t="s">
        <v>17344</v>
      </c>
      <c r="D476" s="14" t="s">
        <v>1051</v>
      </c>
    </row>
    <row r="477" spans="1:4" x14ac:dyDescent="0.2">
      <c r="A477" s="14" t="s">
        <v>4453</v>
      </c>
      <c r="B477" s="14" t="s">
        <v>11</v>
      </c>
      <c r="C477" s="14" t="s">
        <v>23</v>
      </c>
      <c r="D477" s="14" t="s">
        <v>23</v>
      </c>
    </row>
    <row r="478" spans="1:4" x14ac:dyDescent="0.2">
      <c r="A478" s="14" t="s">
        <v>4457</v>
      </c>
      <c r="B478" s="14" t="s">
        <v>11</v>
      </c>
      <c r="C478" s="14" t="s">
        <v>946</v>
      </c>
      <c r="D478" s="14" t="s">
        <v>17345</v>
      </c>
    </row>
    <row r="479" spans="1:4" x14ac:dyDescent="0.2">
      <c r="A479" s="14" t="s">
        <v>4467</v>
      </c>
      <c r="B479" s="14" t="s">
        <v>11</v>
      </c>
      <c r="C479" s="14" t="s">
        <v>983</v>
      </c>
      <c r="D479" s="14" t="s">
        <v>983</v>
      </c>
    </row>
    <row r="480" spans="1:4" x14ac:dyDescent="0.2">
      <c r="A480" s="14" t="s">
        <v>4475</v>
      </c>
      <c r="B480" s="14" t="s">
        <v>11</v>
      </c>
      <c r="C480" s="14" t="s">
        <v>10</v>
      </c>
      <c r="D480" s="14" t="s">
        <v>10</v>
      </c>
    </row>
    <row r="481" spans="1:4" x14ac:dyDescent="0.2">
      <c r="A481" s="14" t="s">
        <v>4483</v>
      </c>
      <c r="B481" s="14" t="s">
        <v>11</v>
      </c>
      <c r="C481" s="14" t="s">
        <v>10</v>
      </c>
      <c r="D481" s="14" t="s">
        <v>10</v>
      </c>
    </row>
    <row r="482" spans="1:4" x14ac:dyDescent="0.2">
      <c r="A482" s="14" t="s">
        <v>4491</v>
      </c>
      <c r="B482" s="14" t="s">
        <v>11</v>
      </c>
      <c r="C482" s="14" t="s">
        <v>1014</v>
      </c>
      <c r="D482" s="14" t="s">
        <v>1093</v>
      </c>
    </row>
    <row r="483" spans="1:4" x14ac:dyDescent="0.2">
      <c r="A483" s="14" t="s">
        <v>4499</v>
      </c>
      <c r="B483" s="14" t="s">
        <v>11</v>
      </c>
      <c r="C483" s="14" t="s">
        <v>1021</v>
      </c>
      <c r="D483" s="14" t="s">
        <v>1021</v>
      </c>
    </row>
    <row r="484" spans="1:4" x14ac:dyDescent="0.2">
      <c r="A484" s="14" t="s">
        <v>4507</v>
      </c>
      <c r="B484" s="14" t="s">
        <v>11</v>
      </c>
      <c r="C484" s="14" t="s">
        <v>907</v>
      </c>
      <c r="D484" s="14" t="s">
        <v>907</v>
      </c>
    </row>
    <row r="485" spans="1:4" x14ac:dyDescent="0.2">
      <c r="A485" s="14" t="s">
        <v>4514</v>
      </c>
      <c r="B485" s="14" t="s">
        <v>11</v>
      </c>
      <c r="C485" s="14" t="s">
        <v>891</v>
      </c>
      <c r="D485" s="14" t="s">
        <v>891</v>
      </c>
    </row>
    <row r="486" spans="1:4" x14ac:dyDescent="0.2">
      <c r="A486" s="14" t="s">
        <v>4518</v>
      </c>
      <c r="B486" s="14" t="s">
        <v>11</v>
      </c>
      <c r="C486" s="14" t="s">
        <v>15</v>
      </c>
      <c r="D486" s="14" t="s">
        <v>15</v>
      </c>
    </row>
    <row r="487" spans="1:4" x14ac:dyDescent="0.2">
      <c r="A487" s="14" t="s">
        <v>4522</v>
      </c>
      <c r="B487" s="14" t="s">
        <v>11</v>
      </c>
      <c r="C487" s="14" t="s">
        <v>944</v>
      </c>
      <c r="D487" s="14" t="s">
        <v>944</v>
      </c>
    </row>
    <row r="488" spans="1:4" x14ac:dyDescent="0.2">
      <c r="A488" s="14" t="s">
        <v>4526</v>
      </c>
      <c r="B488" s="14" t="s">
        <v>11</v>
      </c>
      <c r="C488" s="14" t="s">
        <v>22</v>
      </c>
      <c r="D488" s="14" t="s">
        <v>55</v>
      </c>
    </row>
    <row r="489" spans="1:4" x14ac:dyDescent="0.2">
      <c r="A489" s="14" t="s">
        <v>4530</v>
      </c>
      <c r="B489" s="14" t="s">
        <v>11</v>
      </c>
      <c r="C489" s="14" t="s">
        <v>917</v>
      </c>
      <c r="D489" s="14" t="s">
        <v>917</v>
      </c>
    </row>
    <row r="490" spans="1:4" x14ac:dyDescent="0.2">
      <c r="A490" s="14" t="s">
        <v>4534</v>
      </c>
      <c r="B490" s="14" t="s">
        <v>11</v>
      </c>
      <c r="C490" s="14" t="s">
        <v>19</v>
      </c>
      <c r="D490" s="14" t="s">
        <v>19</v>
      </c>
    </row>
    <row r="491" spans="1:4" x14ac:dyDescent="0.2">
      <c r="A491" s="14" t="s">
        <v>4538</v>
      </c>
      <c r="B491" s="14" t="s">
        <v>11</v>
      </c>
      <c r="C491" s="14" t="s">
        <v>940</v>
      </c>
      <c r="D491" s="14" t="s">
        <v>940</v>
      </c>
    </row>
    <row r="492" spans="1:4" x14ac:dyDescent="0.2">
      <c r="A492" s="14" t="s">
        <v>4542</v>
      </c>
      <c r="B492" s="14" t="s">
        <v>11</v>
      </c>
      <c r="C492" s="14" t="s">
        <v>966</v>
      </c>
      <c r="D492" s="14" t="s">
        <v>966</v>
      </c>
    </row>
    <row r="493" spans="1:4" x14ac:dyDescent="0.2">
      <c r="A493" s="14" t="s">
        <v>4546</v>
      </c>
      <c r="B493" s="14" t="s">
        <v>11</v>
      </c>
      <c r="C493" s="14" t="s">
        <v>1057</v>
      </c>
      <c r="D493" s="14" t="s">
        <v>1057</v>
      </c>
    </row>
    <row r="494" spans="1:4" x14ac:dyDescent="0.2">
      <c r="A494" s="14" t="s">
        <v>4550</v>
      </c>
      <c r="B494" s="14" t="s">
        <v>11</v>
      </c>
      <c r="C494" s="14" t="s">
        <v>922</v>
      </c>
      <c r="D494" s="14" t="s">
        <v>986</v>
      </c>
    </row>
    <row r="495" spans="1:4" x14ac:dyDescent="0.2">
      <c r="A495" s="14" t="s">
        <v>4554</v>
      </c>
      <c r="B495" s="14" t="s">
        <v>11</v>
      </c>
      <c r="C495" s="14" t="s">
        <v>901</v>
      </c>
      <c r="D495" s="14" t="s">
        <v>948</v>
      </c>
    </row>
    <row r="496" spans="1:4" x14ac:dyDescent="0.2">
      <c r="A496" s="14" t="s">
        <v>4559</v>
      </c>
      <c r="B496" s="14" t="s">
        <v>11</v>
      </c>
      <c r="C496" s="14" t="s">
        <v>24</v>
      </c>
      <c r="D496" s="14" t="s">
        <v>24</v>
      </c>
    </row>
    <row r="497" spans="1:4" x14ac:dyDescent="0.2">
      <c r="A497" s="14" t="s">
        <v>4563</v>
      </c>
      <c r="B497" s="14" t="s">
        <v>11</v>
      </c>
      <c r="C497" s="14" t="s">
        <v>24</v>
      </c>
      <c r="D497" s="14" t="s">
        <v>24</v>
      </c>
    </row>
    <row r="498" spans="1:4" x14ac:dyDescent="0.2">
      <c r="A498" s="14" t="s">
        <v>4566</v>
      </c>
      <c r="B498" s="14" t="s">
        <v>11</v>
      </c>
      <c r="C498" s="14" t="s">
        <v>12</v>
      </c>
      <c r="D498" s="14" t="s">
        <v>12</v>
      </c>
    </row>
    <row r="499" spans="1:4" x14ac:dyDescent="0.2">
      <c r="A499" s="14" t="s">
        <v>4570</v>
      </c>
      <c r="B499" s="14" t="s">
        <v>11</v>
      </c>
      <c r="C499" s="14" t="s">
        <v>13</v>
      </c>
      <c r="D499" s="14" t="s">
        <v>1075</v>
      </c>
    </row>
    <row r="500" spans="1:4" x14ac:dyDescent="0.2">
      <c r="A500" s="14" t="s">
        <v>4574</v>
      </c>
      <c r="B500" s="14" t="s">
        <v>11</v>
      </c>
      <c r="C500" s="14" t="s">
        <v>23</v>
      </c>
      <c r="D500" s="14" t="s">
        <v>23</v>
      </c>
    </row>
    <row r="501" spans="1:4" x14ac:dyDescent="0.2">
      <c r="A501" s="14" t="s">
        <v>4578</v>
      </c>
      <c r="B501" s="14" t="s">
        <v>11</v>
      </c>
      <c r="C501" s="14" t="s">
        <v>27</v>
      </c>
      <c r="D501" s="14" t="s">
        <v>27</v>
      </c>
    </row>
    <row r="502" spans="1:4" x14ac:dyDescent="0.2">
      <c r="A502" s="14" t="s">
        <v>4582</v>
      </c>
      <c r="B502" s="14" t="s">
        <v>11</v>
      </c>
      <c r="C502" s="14" t="s">
        <v>1065</v>
      </c>
      <c r="D502" s="14" t="s">
        <v>932</v>
      </c>
    </row>
    <row r="503" spans="1:4" x14ac:dyDescent="0.2">
      <c r="A503" s="14" t="s">
        <v>4586</v>
      </c>
      <c r="B503" s="14" t="s">
        <v>11</v>
      </c>
      <c r="C503" s="14" t="s">
        <v>1125</v>
      </c>
      <c r="D503" s="14" t="s">
        <v>1125</v>
      </c>
    </row>
    <row r="504" spans="1:4" x14ac:dyDescent="0.2">
      <c r="A504" s="14" t="s">
        <v>4595</v>
      </c>
      <c r="B504" s="14" t="s">
        <v>11</v>
      </c>
      <c r="C504" s="14" t="s">
        <v>945</v>
      </c>
      <c r="D504" s="14" t="s">
        <v>945</v>
      </c>
    </row>
    <row r="505" spans="1:4" x14ac:dyDescent="0.2">
      <c r="A505" s="14" t="s">
        <v>4603</v>
      </c>
      <c r="B505" s="14" t="s">
        <v>11</v>
      </c>
      <c r="C505" s="14" t="s">
        <v>949</v>
      </c>
      <c r="D505" s="14" t="s">
        <v>949</v>
      </c>
    </row>
    <row r="506" spans="1:4" x14ac:dyDescent="0.2">
      <c r="A506" s="14" t="s">
        <v>4610</v>
      </c>
      <c r="B506" s="14" t="s">
        <v>11</v>
      </c>
      <c r="C506" s="14" t="s">
        <v>14</v>
      </c>
      <c r="D506" s="14" t="s">
        <v>984</v>
      </c>
    </row>
    <row r="507" spans="1:4" x14ac:dyDescent="0.2">
      <c r="A507" s="14" t="s">
        <v>4617</v>
      </c>
      <c r="B507" s="14" t="s">
        <v>11</v>
      </c>
      <c r="C507" s="14" t="s">
        <v>959</v>
      </c>
      <c r="D507" s="14" t="s">
        <v>959</v>
      </c>
    </row>
    <row r="508" spans="1:4" x14ac:dyDescent="0.2">
      <c r="A508" s="14" t="s">
        <v>4622</v>
      </c>
      <c r="B508" s="14" t="s">
        <v>11</v>
      </c>
      <c r="C508" s="14" t="s">
        <v>4949</v>
      </c>
      <c r="D508" s="14" t="s">
        <v>1095</v>
      </c>
    </row>
    <row r="509" spans="1:4" x14ac:dyDescent="0.2">
      <c r="A509" s="14" t="s">
        <v>4629</v>
      </c>
      <c r="B509" s="14" t="s">
        <v>11</v>
      </c>
      <c r="C509" s="14" t="s">
        <v>4949</v>
      </c>
      <c r="D509" s="14" t="s">
        <v>952</v>
      </c>
    </row>
    <row r="510" spans="1:4" x14ac:dyDescent="0.2">
      <c r="A510" s="14" t="s">
        <v>4636</v>
      </c>
      <c r="B510" s="14" t="s">
        <v>11</v>
      </c>
      <c r="C510" s="14" t="s">
        <v>907</v>
      </c>
      <c r="D510" s="14" t="s">
        <v>907</v>
      </c>
    </row>
    <row r="511" spans="1:4" x14ac:dyDescent="0.2">
      <c r="A511" s="14" t="s">
        <v>4644</v>
      </c>
      <c r="B511" s="14" t="s">
        <v>11</v>
      </c>
      <c r="C511" s="14" t="s">
        <v>17308</v>
      </c>
      <c r="D511" s="14" t="s">
        <v>955</v>
      </c>
    </row>
    <row r="512" spans="1:4" x14ac:dyDescent="0.2">
      <c r="A512" s="14" t="s">
        <v>4651</v>
      </c>
      <c r="B512" s="14" t="s">
        <v>11</v>
      </c>
      <c r="C512" s="14" t="s">
        <v>14</v>
      </c>
      <c r="D512" s="14" t="s">
        <v>14</v>
      </c>
    </row>
    <row r="513" spans="1:4" x14ac:dyDescent="0.2">
      <c r="A513" s="14" t="s">
        <v>4658</v>
      </c>
      <c r="B513" s="14" t="s">
        <v>11</v>
      </c>
      <c r="C513" s="14" t="s">
        <v>17308</v>
      </c>
      <c r="D513" s="14" t="s">
        <v>955</v>
      </c>
    </row>
    <row r="514" spans="1:4" x14ac:dyDescent="0.2">
      <c r="A514" s="14" t="s">
        <v>4665</v>
      </c>
      <c r="B514" s="14" t="s">
        <v>11</v>
      </c>
      <c r="C514" s="14" t="s">
        <v>957</v>
      </c>
      <c r="D514" s="14" t="s">
        <v>957</v>
      </c>
    </row>
    <row r="515" spans="1:4" x14ac:dyDescent="0.2">
      <c r="A515" s="14" t="s">
        <v>4672</v>
      </c>
      <c r="B515" s="14" t="s">
        <v>11</v>
      </c>
      <c r="C515" s="14" t="s">
        <v>957</v>
      </c>
      <c r="D515" s="14" t="s">
        <v>957</v>
      </c>
    </row>
    <row r="516" spans="1:4" x14ac:dyDescent="0.2">
      <c r="A516" s="14" t="s">
        <v>4677</v>
      </c>
      <c r="B516" s="14" t="s">
        <v>11</v>
      </c>
      <c r="C516" s="14" t="s">
        <v>16</v>
      </c>
      <c r="D516" s="14" t="s">
        <v>16</v>
      </c>
    </row>
    <row r="517" spans="1:4" x14ac:dyDescent="0.2">
      <c r="A517" s="14" t="s">
        <v>4685</v>
      </c>
      <c r="B517" s="14" t="s">
        <v>11</v>
      </c>
      <c r="C517" s="14" t="s">
        <v>958</v>
      </c>
      <c r="D517" s="14" t="s">
        <v>958</v>
      </c>
    </row>
    <row r="518" spans="1:4" x14ac:dyDescent="0.2">
      <c r="A518" s="14" t="s">
        <v>4692</v>
      </c>
      <c r="B518" s="14" t="s">
        <v>11</v>
      </c>
      <c r="C518" s="14" t="s">
        <v>5035</v>
      </c>
      <c r="D518" s="14" t="s">
        <v>991</v>
      </c>
    </row>
    <row r="519" spans="1:4" x14ac:dyDescent="0.2">
      <c r="A519" s="14" t="s">
        <v>4700</v>
      </c>
      <c r="B519" s="14" t="s">
        <v>11</v>
      </c>
      <c r="C519" s="14" t="s">
        <v>1019</v>
      </c>
      <c r="D519" s="14" t="s">
        <v>1019</v>
      </c>
    </row>
    <row r="520" spans="1:4" x14ac:dyDescent="0.2">
      <c r="A520" s="14" t="s">
        <v>4707</v>
      </c>
      <c r="B520" s="14" t="s">
        <v>11</v>
      </c>
      <c r="C520" s="14" t="s">
        <v>1019</v>
      </c>
      <c r="D520" s="14" t="s">
        <v>1019</v>
      </c>
    </row>
    <row r="521" spans="1:4" x14ac:dyDescent="0.2">
      <c r="A521" s="14" t="s">
        <v>4714</v>
      </c>
      <c r="B521" s="14" t="s">
        <v>11</v>
      </c>
      <c r="C521" s="14" t="s">
        <v>992</v>
      </c>
      <c r="D521" s="14" t="s">
        <v>992</v>
      </c>
    </row>
    <row r="522" spans="1:4" x14ac:dyDescent="0.2">
      <c r="A522" s="14" t="s">
        <v>4722</v>
      </c>
      <c r="B522" s="14" t="s">
        <v>11</v>
      </c>
      <c r="C522" s="14" t="s">
        <v>11558</v>
      </c>
      <c r="D522" s="14" t="s">
        <v>1022</v>
      </c>
    </row>
    <row r="523" spans="1:4" x14ac:dyDescent="0.2">
      <c r="A523" s="14" t="s">
        <v>4730</v>
      </c>
      <c r="B523" s="14" t="s">
        <v>11</v>
      </c>
      <c r="C523" s="14" t="s">
        <v>17312</v>
      </c>
      <c r="D523" s="14" t="s">
        <v>1029</v>
      </c>
    </row>
    <row r="524" spans="1:4" x14ac:dyDescent="0.2">
      <c r="A524" s="14" t="s">
        <v>4738</v>
      </c>
      <c r="B524" s="14" t="s">
        <v>11</v>
      </c>
      <c r="C524" s="14" t="s">
        <v>15</v>
      </c>
      <c r="D524" s="14" t="s">
        <v>15</v>
      </c>
    </row>
    <row r="525" spans="1:4" x14ac:dyDescent="0.2">
      <c r="A525" s="14" t="s">
        <v>4746</v>
      </c>
      <c r="B525" s="14" t="s">
        <v>11</v>
      </c>
      <c r="C525" s="14" t="s">
        <v>905</v>
      </c>
      <c r="D525" s="14" t="s">
        <v>1031</v>
      </c>
    </row>
    <row r="526" spans="1:4" x14ac:dyDescent="0.2">
      <c r="A526" s="14" t="s">
        <v>4754</v>
      </c>
      <c r="B526" s="14" t="s">
        <v>11</v>
      </c>
      <c r="C526" s="14" t="s">
        <v>33</v>
      </c>
      <c r="D526" s="14" t="s">
        <v>54</v>
      </c>
    </row>
    <row r="527" spans="1:4" x14ac:dyDescent="0.2">
      <c r="A527" s="14" t="s">
        <v>4762</v>
      </c>
      <c r="B527" s="14" t="s">
        <v>11</v>
      </c>
      <c r="C527" s="14" t="s">
        <v>15</v>
      </c>
      <c r="D527" s="14" t="s">
        <v>15</v>
      </c>
    </row>
    <row r="528" spans="1:4" x14ac:dyDescent="0.2">
      <c r="A528" s="14" t="s">
        <v>4770</v>
      </c>
      <c r="B528" s="14" t="s">
        <v>11</v>
      </c>
      <c r="C528" s="14" t="s">
        <v>883</v>
      </c>
      <c r="D528" s="14" t="s">
        <v>1082</v>
      </c>
    </row>
    <row r="529" spans="1:4" x14ac:dyDescent="0.2">
      <c r="A529" s="14" t="s">
        <v>4778</v>
      </c>
      <c r="B529" s="14" t="s">
        <v>11</v>
      </c>
      <c r="C529" s="14" t="s">
        <v>904</v>
      </c>
      <c r="D529" s="14" t="s">
        <v>1114</v>
      </c>
    </row>
    <row r="530" spans="1:4" x14ac:dyDescent="0.2">
      <c r="A530" s="14" t="s">
        <v>4786</v>
      </c>
      <c r="B530" s="14" t="s">
        <v>11</v>
      </c>
      <c r="C530" s="14" t="s">
        <v>944</v>
      </c>
      <c r="D530" s="14" t="s">
        <v>944</v>
      </c>
    </row>
    <row r="531" spans="1:4" x14ac:dyDescent="0.2">
      <c r="A531" s="14" t="s">
        <v>4794</v>
      </c>
      <c r="B531" s="14" t="s">
        <v>11</v>
      </c>
      <c r="C531" s="14" t="s">
        <v>890</v>
      </c>
      <c r="D531" s="14" t="s">
        <v>996</v>
      </c>
    </row>
    <row r="532" spans="1:4" x14ac:dyDescent="0.2">
      <c r="A532" s="14" t="s">
        <v>4802</v>
      </c>
      <c r="B532" s="14" t="s">
        <v>11</v>
      </c>
      <c r="C532" s="14" t="s">
        <v>27</v>
      </c>
      <c r="D532" s="14" t="s">
        <v>27</v>
      </c>
    </row>
    <row r="533" spans="1:4" x14ac:dyDescent="0.2">
      <c r="A533" s="14" t="s">
        <v>4809</v>
      </c>
      <c r="B533" s="14" t="s">
        <v>11</v>
      </c>
      <c r="C533" s="14" t="s">
        <v>20</v>
      </c>
      <c r="D533" s="14" t="s">
        <v>51</v>
      </c>
    </row>
    <row r="534" spans="1:4" x14ac:dyDescent="0.2">
      <c r="A534" s="14" t="s">
        <v>4817</v>
      </c>
      <c r="B534" s="14" t="s">
        <v>11</v>
      </c>
      <c r="C534" s="14" t="s">
        <v>20</v>
      </c>
      <c r="D534" s="14" t="s">
        <v>51</v>
      </c>
    </row>
    <row r="535" spans="1:4" x14ac:dyDescent="0.2">
      <c r="A535" s="14" t="s">
        <v>4824</v>
      </c>
      <c r="B535" s="14" t="s">
        <v>11</v>
      </c>
      <c r="C535" s="14" t="s">
        <v>24</v>
      </c>
      <c r="D535" s="14" t="s">
        <v>24</v>
      </c>
    </row>
    <row r="536" spans="1:4" x14ac:dyDescent="0.2">
      <c r="A536" s="14" t="s">
        <v>4830</v>
      </c>
      <c r="B536" s="14" t="s">
        <v>11</v>
      </c>
      <c r="C536" s="14" t="s">
        <v>966</v>
      </c>
      <c r="D536" s="14" t="s">
        <v>966</v>
      </c>
    </row>
    <row r="537" spans="1:4" x14ac:dyDescent="0.2">
      <c r="A537" s="14" t="s">
        <v>4838</v>
      </c>
      <c r="B537" s="14" t="s">
        <v>11</v>
      </c>
      <c r="C537" s="14" t="s">
        <v>10175</v>
      </c>
      <c r="D537" s="14" t="s">
        <v>967</v>
      </c>
    </row>
    <row r="538" spans="1:4" x14ac:dyDescent="0.2">
      <c r="A538" s="14" t="s">
        <v>4845</v>
      </c>
      <c r="B538" s="14" t="s">
        <v>11</v>
      </c>
      <c r="C538" s="14" t="s">
        <v>19</v>
      </c>
      <c r="D538" s="14" t="s">
        <v>19</v>
      </c>
    </row>
    <row r="539" spans="1:4" x14ac:dyDescent="0.2">
      <c r="A539" s="14" t="s">
        <v>4849</v>
      </c>
      <c r="B539" s="14" t="s">
        <v>11</v>
      </c>
      <c r="C539" s="14" t="s">
        <v>897</v>
      </c>
      <c r="D539" s="14" t="s">
        <v>897</v>
      </c>
    </row>
    <row r="540" spans="1:4" x14ac:dyDescent="0.2">
      <c r="A540" s="14" t="s">
        <v>4853</v>
      </c>
      <c r="B540" s="14" t="s">
        <v>11</v>
      </c>
      <c r="C540" s="14" t="s">
        <v>19</v>
      </c>
      <c r="D540" s="14" t="s">
        <v>19</v>
      </c>
    </row>
    <row r="541" spans="1:4" x14ac:dyDescent="0.2">
      <c r="A541" s="14" t="s">
        <v>4857</v>
      </c>
      <c r="B541" s="14" t="s">
        <v>11</v>
      </c>
      <c r="C541" s="14" t="s">
        <v>23</v>
      </c>
      <c r="D541" s="14" t="s">
        <v>23</v>
      </c>
    </row>
    <row r="542" spans="1:4" x14ac:dyDescent="0.2">
      <c r="A542" s="14" t="s">
        <v>4861</v>
      </c>
      <c r="B542" s="14" t="s">
        <v>11</v>
      </c>
      <c r="C542" s="14" t="s">
        <v>21</v>
      </c>
      <c r="D542" s="14" t="s">
        <v>52</v>
      </c>
    </row>
    <row r="543" spans="1:4" x14ac:dyDescent="0.2">
      <c r="A543" s="14" t="s">
        <v>4865</v>
      </c>
      <c r="B543" s="14" t="s">
        <v>11</v>
      </c>
      <c r="C543" s="14" t="s">
        <v>19</v>
      </c>
      <c r="D543" s="14" t="s">
        <v>19</v>
      </c>
    </row>
    <row r="544" spans="1:4" x14ac:dyDescent="0.2">
      <c r="A544" s="14" t="s">
        <v>4869</v>
      </c>
      <c r="B544" s="14" t="s">
        <v>11</v>
      </c>
      <c r="C544" s="14" t="s">
        <v>24</v>
      </c>
      <c r="D544" s="14" t="s">
        <v>24</v>
      </c>
    </row>
    <row r="545" spans="1:4" x14ac:dyDescent="0.2">
      <c r="A545" s="14" t="s">
        <v>4873</v>
      </c>
      <c r="B545" s="14" t="s">
        <v>11</v>
      </c>
      <c r="C545" s="14" t="s">
        <v>1076</v>
      </c>
      <c r="D545" s="14" t="s">
        <v>970</v>
      </c>
    </row>
    <row r="546" spans="1:4" x14ac:dyDescent="0.2">
      <c r="A546" s="14" t="s">
        <v>4879</v>
      </c>
      <c r="B546" s="14" t="s">
        <v>11</v>
      </c>
      <c r="C546" s="14" t="s">
        <v>893</v>
      </c>
      <c r="D546" s="14" t="s">
        <v>893</v>
      </c>
    </row>
    <row r="547" spans="1:4" x14ac:dyDescent="0.2">
      <c r="A547" s="14" t="s">
        <v>4887</v>
      </c>
      <c r="B547" s="14" t="s">
        <v>11</v>
      </c>
      <c r="C547" s="14" t="s">
        <v>894</v>
      </c>
      <c r="D547" s="14" t="s">
        <v>1085</v>
      </c>
    </row>
    <row r="548" spans="1:4" x14ac:dyDescent="0.2">
      <c r="A548" s="14" t="s">
        <v>4891</v>
      </c>
      <c r="B548" s="14" t="s">
        <v>11</v>
      </c>
      <c r="C548" s="14" t="s">
        <v>920</v>
      </c>
      <c r="D548" s="14" t="s">
        <v>920</v>
      </c>
    </row>
    <row r="549" spans="1:4" x14ac:dyDescent="0.2">
      <c r="A549" s="14" t="s">
        <v>4898</v>
      </c>
      <c r="B549" s="14" t="s">
        <v>11</v>
      </c>
      <c r="C549" s="14" t="s">
        <v>884</v>
      </c>
      <c r="D549" s="14" t="s">
        <v>1033</v>
      </c>
    </row>
    <row r="550" spans="1:4" x14ac:dyDescent="0.2">
      <c r="A550" s="14" t="s">
        <v>4903</v>
      </c>
      <c r="B550" s="14" t="s">
        <v>11</v>
      </c>
      <c r="C550" s="14" t="s">
        <v>903</v>
      </c>
      <c r="D550" s="14" t="s">
        <v>950</v>
      </c>
    </row>
    <row r="551" spans="1:4" x14ac:dyDescent="0.2">
      <c r="A551" s="14" t="s">
        <v>4911</v>
      </c>
      <c r="B551" s="14" t="s">
        <v>11</v>
      </c>
      <c r="C551" s="14" t="s">
        <v>896</v>
      </c>
      <c r="D551" s="14" t="s">
        <v>896</v>
      </c>
    </row>
    <row r="552" spans="1:4" x14ac:dyDescent="0.2">
      <c r="A552" s="14" t="s">
        <v>4919</v>
      </c>
      <c r="B552" s="14" t="s">
        <v>11</v>
      </c>
      <c r="C552" s="14" t="s">
        <v>895</v>
      </c>
      <c r="D552" s="14" t="s">
        <v>895</v>
      </c>
    </row>
    <row r="553" spans="1:4" x14ac:dyDescent="0.2">
      <c r="A553" s="14" t="s">
        <v>4926</v>
      </c>
      <c r="B553" s="14" t="s">
        <v>11</v>
      </c>
      <c r="C553" s="14" t="s">
        <v>12</v>
      </c>
      <c r="D553" s="14" t="s">
        <v>12</v>
      </c>
    </row>
    <row r="554" spans="1:4" x14ac:dyDescent="0.2">
      <c r="A554" s="14" t="s">
        <v>4933</v>
      </c>
      <c r="B554" s="14" t="s">
        <v>11</v>
      </c>
      <c r="C554" s="14" t="s">
        <v>24</v>
      </c>
      <c r="D554" s="14" t="s">
        <v>24</v>
      </c>
    </row>
    <row r="555" spans="1:4" x14ac:dyDescent="0.2">
      <c r="A555" s="14" t="s">
        <v>4939</v>
      </c>
      <c r="B555" s="14" t="s">
        <v>11</v>
      </c>
      <c r="C555" s="14" t="s">
        <v>20</v>
      </c>
      <c r="D555" s="14" t="s">
        <v>51</v>
      </c>
    </row>
    <row r="556" spans="1:4" x14ac:dyDescent="0.2">
      <c r="A556" s="14" t="s">
        <v>4946</v>
      </c>
      <c r="B556" s="14" t="s">
        <v>11</v>
      </c>
      <c r="C556" s="14" t="s">
        <v>4949</v>
      </c>
      <c r="D556" s="14" t="s">
        <v>17346</v>
      </c>
    </row>
    <row r="557" spans="1:4" x14ac:dyDescent="0.2">
      <c r="A557" s="14" t="s">
        <v>4956</v>
      </c>
      <c r="B557" s="14" t="s">
        <v>11</v>
      </c>
      <c r="C557" s="14" t="s">
        <v>10</v>
      </c>
      <c r="D557" s="14" t="s">
        <v>17347</v>
      </c>
    </row>
    <row r="558" spans="1:4" x14ac:dyDescent="0.2">
      <c r="A558" s="14" t="s">
        <v>4965</v>
      </c>
      <c r="B558" s="14" t="s">
        <v>11</v>
      </c>
      <c r="C558" s="14" t="s">
        <v>1019</v>
      </c>
      <c r="D558" s="14" t="s">
        <v>1019</v>
      </c>
    </row>
    <row r="559" spans="1:4" x14ac:dyDescent="0.2">
      <c r="A559" s="14" t="s">
        <v>4973</v>
      </c>
      <c r="B559" s="14" t="s">
        <v>11</v>
      </c>
      <c r="C559" s="14" t="s">
        <v>889</v>
      </c>
      <c r="D559" s="14" t="s">
        <v>942</v>
      </c>
    </row>
    <row r="560" spans="1:4" x14ac:dyDescent="0.2">
      <c r="A560" s="14" t="s">
        <v>4981</v>
      </c>
      <c r="B560" s="14" t="s">
        <v>11</v>
      </c>
      <c r="C560" s="14" t="s">
        <v>21</v>
      </c>
      <c r="D560" s="14" t="s">
        <v>52</v>
      </c>
    </row>
    <row r="561" spans="1:4" x14ac:dyDescent="0.2">
      <c r="A561" s="14" t="s">
        <v>4990</v>
      </c>
      <c r="B561" s="14" t="s">
        <v>11</v>
      </c>
      <c r="C561" s="14" t="s">
        <v>15</v>
      </c>
      <c r="D561" s="14" t="s">
        <v>15</v>
      </c>
    </row>
    <row r="562" spans="1:4" x14ac:dyDescent="0.2">
      <c r="A562" s="14" t="s">
        <v>4999</v>
      </c>
      <c r="B562" s="14" t="s">
        <v>11</v>
      </c>
      <c r="C562" s="14" t="s">
        <v>22</v>
      </c>
      <c r="D562" s="14" t="s">
        <v>17317</v>
      </c>
    </row>
    <row r="563" spans="1:4" x14ac:dyDescent="0.2">
      <c r="A563" s="14" t="s">
        <v>5007</v>
      </c>
      <c r="B563" s="14" t="s">
        <v>11</v>
      </c>
      <c r="C563" s="14" t="s">
        <v>1019</v>
      </c>
      <c r="D563" s="14" t="s">
        <v>1019</v>
      </c>
    </row>
    <row r="564" spans="1:4" x14ac:dyDescent="0.2">
      <c r="A564" s="14" t="s">
        <v>5014</v>
      </c>
      <c r="B564" s="14" t="s">
        <v>11</v>
      </c>
      <c r="C564" s="14" t="s">
        <v>885</v>
      </c>
      <c r="D564" s="14" t="s">
        <v>885</v>
      </c>
    </row>
    <row r="565" spans="1:4" x14ac:dyDescent="0.2">
      <c r="A565" s="14" t="s">
        <v>5024</v>
      </c>
      <c r="B565" s="14" t="s">
        <v>11</v>
      </c>
      <c r="C565" s="14" t="s">
        <v>18</v>
      </c>
      <c r="D565" s="14" t="s">
        <v>18</v>
      </c>
    </row>
    <row r="566" spans="1:4" x14ac:dyDescent="0.2">
      <c r="A566" s="14" t="s">
        <v>5032</v>
      </c>
      <c r="B566" s="14" t="s">
        <v>11</v>
      </c>
      <c r="C566" s="14" t="s">
        <v>5035</v>
      </c>
      <c r="D566" s="14" t="s">
        <v>17348</v>
      </c>
    </row>
    <row r="567" spans="1:4" x14ac:dyDescent="0.2">
      <c r="A567" s="14" t="s">
        <v>5041</v>
      </c>
      <c r="B567" s="14" t="s">
        <v>11</v>
      </c>
      <c r="C567" s="14" t="s">
        <v>5035</v>
      </c>
      <c r="D567" s="14" t="s">
        <v>17349</v>
      </c>
    </row>
    <row r="568" spans="1:4" x14ac:dyDescent="0.2">
      <c r="A568" s="14" t="s">
        <v>5049</v>
      </c>
      <c r="B568" s="14" t="s">
        <v>11</v>
      </c>
      <c r="C568" s="14" t="s">
        <v>959</v>
      </c>
      <c r="D568" s="14" t="s">
        <v>959</v>
      </c>
    </row>
    <row r="569" spans="1:4" x14ac:dyDescent="0.2">
      <c r="A569" s="14" t="s">
        <v>5057</v>
      </c>
      <c r="B569" s="14" t="s">
        <v>11</v>
      </c>
      <c r="C569" s="14" t="s">
        <v>19</v>
      </c>
      <c r="D569" s="14" t="s">
        <v>19</v>
      </c>
    </row>
    <row r="570" spans="1:4" x14ac:dyDescent="0.2">
      <c r="A570" s="14" t="s">
        <v>5064</v>
      </c>
      <c r="B570" s="14" t="s">
        <v>11</v>
      </c>
      <c r="C570" s="14" t="s">
        <v>19</v>
      </c>
      <c r="D570" s="14" t="s">
        <v>19</v>
      </c>
    </row>
    <row r="571" spans="1:4" x14ac:dyDescent="0.2">
      <c r="A571" s="14" t="s">
        <v>5070</v>
      </c>
      <c r="B571" s="14" t="s">
        <v>11</v>
      </c>
      <c r="C571" s="14" t="s">
        <v>19</v>
      </c>
      <c r="D571" s="14" t="s">
        <v>19</v>
      </c>
    </row>
    <row r="572" spans="1:4" x14ac:dyDescent="0.2">
      <c r="A572" s="14" t="s">
        <v>5077</v>
      </c>
      <c r="B572" s="14" t="s">
        <v>11</v>
      </c>
      <c r="C572" s="14" t="s">
        <v>1014</v>
      </c>
      <c r="D572" s="14" t="s">
        <v>17350</v>
      </c>
    </row>
    <row r="573" spans="1:4" x14ac:dyDescent="0.2">
      <c r="A573" s="14" t="s">
        <v>5087</v>
      </c>
      <c r="B573" s="14" t="s">
        <v>11</v>
      </c>
      <c r="C573" s="14" t="s">
        <v>1019</v>
      </c>
      <c r="D573" s="14" t="s">
        <v>1019</v>
      </c>
    </row>
    <row r="574" spans="1:4" x14ac:dyDescent="0.2">
      <c r="A574" s="14" t="s">
        <v>5095</v>
      </c>
      <c r="B574" s="14" t="s">
        <v>11</v>
      </c>
      <c r="C574" s="14" t="s">
        <v>1019</v>
      </c>
      <c r="D574" s="14" t="s">
        <v>1019</v>
      </c>
    </row>
    <row r="575" spans="1:4" x14ac:dyDescent="0.2">
      <c r="A575" s="14" t="s">
        <v>5104</v>
      </c>
      <c r="B575" s="14" t="s">
        <v>11</v>
      </c>
      <c r="C575" s="14" t="s">
        <v>12</v>
      </c>
      <c r="D575" s="14" t="s">
        <v>12</v>
      </c>
    </row>
    <row r="576" spans="1:4" x14ac:dyDescent="0.2">
      <c r="A576" s="14" t="s">
        <v>5113</v>
      </c>
      <c r="B576" s="14" t="s">
        <v>11</v>
      </c>
      <c r="C576" s="14" t="s">
        <v>1019</v>
      </c>
      <c r="D576" s="14" t="s">
        <v>1019</v>
      </c>
    </row>
    <row r="577" spans="1:4" x14ac:dyDescent="0.2">
      <c r="A577" s="14" t="s">
        <v>5122</v>
      </c>
      <c r="B577" s="14" t="s">
        <v>11</v>
      </c>
      <c r="C577" s="14" t="s">
        <v>886</v>
      </c>
      <c r="D577" s="14" t="s">
        <v>886</v>
      </c>
    </row>
    <row r="578" spans="1:4" x14ac:dyDescent="0.2">
      <c r="A578" s="14" t="s">
        <v>5131</v>
      </c>
      <c r="B578" s="14" t="s">
        <v>11</v>
      </c>
      <c r="C578" s="14" t="s">
        <v>1019</v>
      </c>
      <c r="D578" s="14" t="s">
        <v>1019</v>
      </c>
    </row>
    <row r="579" spans="1:4" x14ac:dyDescent="0.2">
      <c r="A579" s="14" t="s">
        <v>5140</v>
      </c>
      <c r="B579" s="14" t="s">
        <v>11</v>
      </c>
      <c r="C579" s="14" t="s">
        <v>15</v>
      </c>
      <c r="D579" s="14" t="s">
        <v>15</v>
      </c>
    </row>
    <row r="580" spans="1:4" x14ac:dyDescent="0.2">
      <c r="A580" s="14" t="s">
        <v>5149</v>
      </c>
      <c r="B580" s="14" t="s">
        <v>11</v>
      </c>
      <c r="C580" s="14" t="s">
        <v>15</v>
      </c>
      <c r="D580" s="14" t="s">
        <v>15</v>
      </c>
    </row>
    <row r="581" spans="1:4" x14ac:dyDescent="0.2">
      <c r="A581" s="14" t="s">
        <v>5157</v>
      </c>
      <c r="B581" s="14" t="s">
        <v>11</v>
      </c>
      <c r="C581" s="14" t="s">
        <v>15</v>
      </c>
      <c r="D581" s="14" t="s">
        <v>15</v>
      </c>
    </row>
    <row r="582" spans="1:4" x14ac:dyDescent="0.2">
      <c r="A582" s="14" t="s">
        <v>5165</v>
      </c>
      <c r="B582" s="14" t="s">
        <v>11</v>
      </c>
      <c r="C582" s="14" t="s">
        <v>15</v>
      </c>
      <c r="D582" s="14" t="s">
        <v>15</v>
      </c>
    </row>
    <row r="583" spans="1:4" x14ac:dyDescent="0.2">
      <c r="A583" s="14" t="s">
        <v>5173</v>
      </c>
      <c r="B583" s="14" t="s">
        <v>11</v>
      </c>
      <c r="C583" s="14" t="s">
        <v>19</v>
      </c>
      <c r="D583" s="14" t="s">
        <v>19</v>
      </c>
    </row>
    <row r="584" spans="1:4" x14ac:dyDescent="0.2">
      <c r="A584" s="14" t="s">
        <v>5180</v>
      </c>
      <c r="B584" s="14" t="s">
        <v>11</v>
      </c>
      <c r="C584" s="14" t="s">
        <v>19</v>
      </c>
      <c r="D584" s="14" t="s">
        <v>17319</v>
      </c>
    </row>
    <row r="585" spans="1:4" x14ac:dyDescent="0.2">
      <c r="A585" s="14" t="s">
        <v>5186</v>
      </c>
      <c r="B585" s="14" t="s">
        <v>11</v>
      </c>
      <c r="C585" s="14" t="s">
        <v>886</v>
      </c>
      <c r="D585" s="14" t="s">
        <v>1008</v>
      </c>
    </row>
    <row r="586" spans="1:4" x14ac:dyDescent="0.2">
      <c r="A586" s="14" t="s">
        <v>5196</v>
      </c>
      <c r="B586" s="14" t="s">
        <v>11</v>
      </c>
      <c r="C586" s="14" t="s">
        <v>15</v>
      </c>
      <c r="D586" s="14" t="s">
        <v>15</v>
      </c>
    </row>
    <row r="587" spans="1:4" x14ac:dyDescent="0.2">
      <c r="A587" s="14" t="s">
        <v>5202</v>
      </c>
      <c r="B587" s="14" t="s">
        <v>11</v>
      </c>
      <c r="C587" s="14" t="s">
        <v>15</v>
      </c>
      <c r="D587" s="14" t="s">
        <v>15</v>
      </c>
    </row>
    <row r="588" spans="1:4" x14ac:dyDescent="0.2">
      <c r="A588" s="14" t="s">
        <v>5210</v>
      </c>
      <c r="B588" s="14" t="s">
        <v>11</v>
      </c>
      <c r="C588" s="14" t="s">
        <v>15</v>
      </c>
      <c r="D588" s="14" t="s">
        <v>15</v>
      </c>
    </row>
    <row r="589" spans="1:4" x14ac:dyDescent="0.2">
      <c r="A589" s="14" t="s">
        <v>5219</v>
      </c>
      <c r="B589" s="14" t="s">
        <v>11</v>
      </c>
      <c r="C589" s="14" t="s">
        <v>15</v>
      </c>
      <c r="D589" s="14" t="s">
        <v>15</v>
      </c>
    </row>
    <row r="590" spans="1:4" x14ac:dyDescent="0.2">
      <c r="A590" s="14" t="s">
        <v>5226</v>
      </c>
      <c r="B590" s="14" t="s">
        <v>11</v>
      </c>
      <c r="C590" s="14" t="s">
        <v>17</v>
      </c>
      <c r="D590" s="14" t="s">
        <v>42</v>
      </c>
    </row>
    <row r="591" spans="1:4" x14ac:dyDescent="0.2">
      <c r="A591" s="14" t="s">
        <v>5234</v>
      </c>
      <c r="B591" s="14" t="s">
        <v>11</v>
      </c>
      <c r="C591" s="14" t="s">
        <v>890</v>
      </c>
      <c r="D591" s="14" t="s">
        <v>890</v>
      </c>
    </row>
    <row r="592" spans="1:4" x14ac:dyDescent="0.2">
      <c r="A592" s="14" t="s">
        <v>5243</v>
      </c>
      <c r="B592" s="14" t="s">
        <v>11</v>
      </c>
      <c r="C592" s="14" t="s">
        <v>21</v>
      </c>
      <c r="D592" s="14" t="s">
        <v>52</v>
      </c>
    </row>
    <row r="593" spans="1:4" x14ac:dyDescent="0.2">
      <c r="A593" s="14" t="s">
        <v>5248</v>
      </c>
      <c r="B593" s="14" t="s">
        <v>11</v>
      </c>
      <c r="C593" s="14" t="s">
        <v>939</v>
      </c>
      <c r="D593" s="14" t="s">
        <v>939</v>
      </c>
    </row>
    <row r="594" spans="1:4" x14ac:dyDescent="0.2">
      <c r="A594" s="14" t="s">
        <v>5252</v>
      </c>
      <c r="B594" s="14" t="s">
        <v>11</v>
      </c>
      <c r="C594" s="14" t="s">
        <v>947</v>
      </c>
      <c r="D594" s="14" t="s">
        <v>947</v>
      </c>
    </row>
    <row r="595" spans="1:4" x14ac:dyDescent="0.2">
      <c r="A595" s="14" t="s">
        <v>5257</v>
      </c>
      <c r="B595" s="14" t="s">
        <v>11</v>
      </c>
      <c r="C595" s="14" t="s">
        <v>907</v>
      </c>
      <c r="D595" s="14" t="s">
        <v>907</v>
      </c>
    </row>
    <row r="596" spans="1:4" x14ac:dyDescent="0.2">
      <c r="A596" s="14" t="s">
        <v>5262</v>
      </c>
      <c r="B596" s="14" t="s">
        <v>11</v>
      </c>
      <c r="C596" s="14" t="s">
        <v>21</v>
      </c>
      <c r="D596" s="14" t="s">
        <v>52</v>
      </c>
    </row>
    <row r="597" spans="1:4" x14ac:dyDescent="0.2">
      <c r="A597" s="14" t="s">
        <v>5267</v>
      </c>
      <c r="B597" s="14" t="s">
        <v>11</v>
      </c>
      <c r="C597" s="14" t="s">
        <v>13</v>
      </c>
      <c r="D597" s="14" t="s">
        <v>1075</v>
      </c>
    </row>
    <row r="598" spans="1:4" x14ac:dyDescent="0.2">
      <c r="A598" s="14" t="s">
        <v>5272</v>
      </c>
      <c r="B598" s="14" t="s">
        <v>11</v>
      </c>
      <c r="C598" s="14" t="s">
        <v>23</v>
      </c>
      <c r="D598" s="14" t="s">
        <v>23</v>
      </c>
    </row>
    <row r="599" spans="1:4" x14ac:dyDescent="0.2">
      <c r="A599" s="14" t="s">
        <v>5278</v>
      </c>
      <c r="B599" s="14" t="s">
        <v>11</v>
      </c>
      <c r="C599" s="14" t="s">
        <v>925</v>
      </c>
      <c r="D599" s="14" t="s">
        <v>925</v>
      </c>
    </row>
    <row r="600" spans="1:4" x14ac:dyDescent="0.2">
      <c r="A600" s="14" t="s">
        <v>5283</v>
      </c>
      <c r="B600" s="14" t="s">
        <v>11</v>
      </c>
      <c r="C600" s="14" t="s">
        <v>23</v>
      </c>
      <c r="D600" s="14" t="s">
        <v>23</v>
      </c>
    </row>
    <row r="601" spans="1:4" x14ac:dyDescent="0.2">
      <c r="A601" s="14" t="s">
        <v>5288</v>
      </c>
      <c r="B601" s="14" t="s">
        <v>11</v>
      </c>
      <c r="C601" s="14" t="s">
        <v>12800</v>
      </c>
      <c r="D601" s="14" t="s">
        <v>1026</v>
      </c>
    </row>
    <row r="602" spans="1:4" x14ac:dyDescent="0.2">
      <c r="A602" s="14" t="s">
        <v>5292</v>
      </c>
      <c r="B602" s="14" t="s">
        <v>11</v>
      </c>
      <c r="C602" s="14" t="s">
        <v>915</v>
      </c>
      <c r="D602" s="14" t="s">
        <v>17351</v>
      </c>
    </row>
    <row r="603" spans="1:4" x14ac:dyDescent="0.2">
      <c r="A603" s="14" t="s">
        <v>5301</v>
      </c>
      <c r="B603" s="14" t="s">
        <v>11</v>
      </c>
      <c r="C603" s="14" t="s">
        <v>894</v>
      </c>
      <c r="D603" s="14" t="s">
        <v>894</v>
      </c>
    </row>
    <row r="604" spans="1:4" x14ac:dyDescent="0.2">
      <c r="A604" s="14" t="s">
        <v>5310</v>
      </c>
      <c r="B604" s="14" t="s">
        <v>11</v>
      </c>
      <c r="C604" s="14" t="s">
        <v>23</v>
      </c>
      <c r="D604" s="14" t="s">
        <v>23</v>
      </c>
    </row>
    <row r="605" spans="1:4" x14ac:dyDescent="0.2">
      <c r="A605" s="14" t="s">
        <v>5318</v>
      </c>
      <c r="B605" s="14" t="s">
        <v>11</v>
      </c>
      <c r="C605" s="14" t="s">
        <v>897</v>
      </c>
      <c r="D605" s="14" t="s">
        <v>897</v>
      </c>
    </row>
    <row r="606" spans="1:4" x14ac:dyDescent="0.2">
      <c r="A606" s="14" t="s">
        <v>5327</v>
      </c>
      <c r="B606" s="14" t="s">
        <v>11</v>
      </c>
      <c r="C606" s="14" t="s">
        <v>909</v>
      </c>
      <c r="D606" s="14" t="s">
        <v>909</v>
      </c>
    </row>
    <row r="607" spans="1:4" x14ac:dyDescent="0.2">
      <c r="A607" s="14" t="s">
        <v>5335</v>
      </c>
      <c r="B607" s="14" t="s">
        <v>11</v>
      </c>
      <c r="C607" s="14" t="s">
        <v>902</v>
      </c>
      <c r="D607" s="14" t="s">
        <v>964</v>
      </c>
    </row>
    <row r="608" spans="1:4" x14ac:dyDescent="0.2">
      <c r="A608" s="14" t="s">
        <v>5341</v>
      </c>
      <c r="B608" s="14" t="s">
        <v>11</v>
      </c>
      <c r="C608" s="14" t="s">
        <v>999</v>
      </c>
      <c r="D608" s="14" t="s">
        <v>999</v>
      </c>
    </row>
    <row r="609" spans="1:4" x14ac:dyDescent="0.2">
      <c r="A609" s="14" t="s">
        <v>5347</v>
      </c>
      <c r="B609" s="14" t="s">
        <v>11</v>
      </c>
      <c r="C609" s="14" t="s">
        <v>922</v>
      </c>
      <c r="D609" s="14" t="s">
        <v>986</v>
      </c>
    </row>
    <row r="610" spans="1:4" x14ac:dyDescent="0.2">
      <c r="A610" s="14" t="s">
        <v>5356</v>
      </c>
      <c r="B610" s="14" t="s">
        <v>11</v>
      </c>
      <c r="C610" s="14" t="s">
        <v>11558</v>
      </c>
      <c r="D610" s="14" t="s">
        <v>1001</v>
      </c>
    </row>
    <row r="611" spans="1:4" x14ac:dyDescent="0.2">
      <c r="A611" s="14" t="s">
        <v>5365</v>
      </c>
      <c r="B611" s="14" t="s">
        <v>11</v>
      </c>
      <c r="C611" s="14" t="s">
        <v>11558</v>
      </c>
      <c r="D611" s="14" t="s">
        <v>1001</v>
      </c>
    </row>
    <row r="612" spans="1:4" x14ac:dyDescent="0.2">
      <c r="A612" s="14" t="s">
        <v>5374</v>
      </c>
      <c r="B612" s="14" t="s">
        <v>11</v>
      </c>
      <c r="C612" s="14" t="s">
        <v>17311</v>
      </c>
      <c r="D612" s="14" t="s">
        <v>997</v>
      </c>
    </row>
    <row r="613" spans="1:4" x14ac:dyDescent="0.2">
      <c r="A613" s="14" t="s">
        <v>5383</v>
      </c>
      <c r="B613" s="14" t="s">
        <v>11</v>
      </c>
      <c r="C613" s="14" t="s">
        <v>922</v>
      </c>
      <c r="D613" s="14" t="s">
        <v>986</v>
      </c>
    </row>
    <row r="614" spans="1:4" x14ac:dyDescent="0.2">
      <c r="A614" s="14" t="s">
        <v>5389</v>
      </c>
      <c r="B614" s="14" t="s">
        <v>11</v>
      </c>
      <c r="C614" s="14" t="s">
        <v>994</v>
      </c>
      <c r="D614" s="14" t="s">
        <v>994</v>
      </c>
    </row>
    <row r="615" spans="1:4" x14ac:dyDescent="0.2">
      <c r="A615" s="14" t="s">
        <v>5398</v>
      </c>
      <c r="B615" s="14" t="s">
        <v>11</v>
      </c>
      <c r="C615" s="14" t="s">
        <v>983</v>
      </c>
      <c r="D615" s="14" t="s">
        <v>983</v>
      </c>
    </row>
    <row r="616" spans="1:4" x14ac:dyDescent="0.2">
      <c r="A616" s="14" t="s">
        <v>5407</v>
      </c>
      <c r="B616" s="14" t="s">
        <v>11</v>
      </c>
      <c r="C616" s="14" t="s">
        <v>926</v>
      </c>
      <c r="D616" s="14" t="s">
        <v>926</v>
      </c>
    </row>
    <row r="617" spans="1:4" x14ac:dyDescent="0.2">
      <c r="A617" s="14" t="s">
        <v>5415</v>
      </c>
      <c r="B617" s="14" t="s">
        <v>11</v>
      </c>
      <c r="C617" s="14" t="s">
        <v>30</v>
      </c>
      <c r="D617" s="14" t="s">
        <v>30</v>
      </c>
    </row>
    <row r="618" spans="1:4" x14ac:dyDescent="0.2">
      <c r="A618" s="14" t="s">
        <v>5424</v>
      </c>
      <c r="B618" s="14" t="s">
        <v>11</v>
      </c>
      <c r="C618" s="14" t="s">
        <v>1057</v>
      </c>
      <c r="D618" s="14" t="s">
        <v>1057</v>
      </c>
    </row>
    <row r="619" spans="1:4" x14ac:dyDescent="0.2">
      <c r="A619" s="14" t="s">
        <v>5433</v>
      </c>
      <c r="B619" s="14" t="s">
        <v>11</v>
      </c>
      <c r="C619" s="14" t="s">
        <v>888</v>
      </c>
      <c r="D619" s="14" t="s">
        <v>941</v>
      </c>
    </row>
    <row r="620" spans="1:4" x14ac:dyDescent="0.2">
      <c r="A620" s="14" t="s">
        <v>5442</v>
      </c>
      <c r="B620" s="14" t="s">
        <v>11</v>
      </c>
      <c r="C620" s="14" t="s">
        <v>958</v>
      </c>
      <c r="D620" s="14" t="s">
        <v>958</v>
      </c>
    </row>
    <row r="621" spans="1:4" x14ac:dyDescent="0.2">
      <c r="A621" s="14" t="s">
        <v>5450</v>
      </c>
      <c r="B621" s="14" t="s">
        <v>11</v>
      </c>
      <c r="C621" s="14" t="s">
        <v>923</v>
      </c>
      <c r="D621" s="14" t="s">
        <v>1052</v>
      </c>
    </row>
    <row r="622" spans="1:4" x14ac:dyDescent="0.2">
      <c r="A622" s="14" t="s">
        <v>5458</v>
      </c>
      <c r="B622" s="14" t="s">
        <v>11</v>
      </c>
      <c r="C622" s="14" t="s">
        <v>1053</v>
      </c>
      <c r="D622" s="14" t="s">
        <v>1053</v>
      </c>
    </row>
    <row r="623" spans="1:4" x14ac:dyDescent="0.2">
      <c r="A623" s="14" t="s">
        <v>5467</v>
      </c>
      <c r="B623" s="14" t="s">
        <v>11</v>
      </c>
      <c r="C623" s="14" t="s">
        <v>893</v>
      </c>
      <c r="D623" s="14" t="s">
        <v>893</v>
      </c>
    </row>
    <row r="624" spans="1:4" x14ac:dyDescent="0.2">
      <c r="A624" s="14" t="s">
        <v>5475</v>
      </c>
      <c r="B624" s="14" t="s">
        <v>11</v>
      </c>
      <c r="C624" s="14" t="s">
        <v>992</v>
      </c>
      <c r="D624" s="14" t="s">
        <v>992</v>
      </c>
    </row>
    <row r="625" spans="1:4" x14ac:dyDescent="0.2">
      <c r="A625" s="14" t="s">
        <v>5481</v>
      </c>
      <c r="B625" s="14" t="s">
        <v>11</v>
      </c>
      <c r="C625" s="14" t="s">
        <v>992</v>
      </c>
      <c r="D625" s="14" t="s">
        <v>992</v>
      </c>
    </row>
    <row r="626" spans="1:4" x14ac:dyDescent="0.2">
      <c r="A626" s="14" t="s">
        <v>5488</v>
      </c>
      <c r="B626" s="14" t="s">
        <v>11</v>
      </c>
      <c r="C626" s="14" t="s">
        <v>992</v>
      </c>
      <c r="D626" s="14" t="s">
        <v>17326</v>
      </c>
    </row>
    <row r="627" spans="1:4" x14ac:dyDescent="0.2">
      <c r="A627" s="14" t="s">
        <v>5495</v>
      </c>
      <c r="B627" s="14" t="s">
        <v>11</v>
      </c>
      <c r="C627" s="14" t="s">
        <v>1324</v>
      </c>
      <c r="D627" s="14" t="s">
        <v>17327</v>
      </c>
    </row>
    <row r="628" spans="1:4" x14ac:dyDescent="0.2">
      <c r="A628" s="14" t="s">
        <v>5501</v>
      </c>
      <c r="B628" s="14" t="s">
        <v>11</v>
      </c>
      <c r="C628" s="14" t="s">
        <v>882</v>
      </c>
      <c r="D628" s="14" t="s">
        <v>47</v>
      </c>
    </row>
    <row r="629" spans="1:4" x14ac:dyDescent="0.2">
      <c r="A629" s="14" t="s">
        <v>5504</v>
      </c>
      <c r="B629" s="14" t="s">
        <v>11</v>
      </c>
      <c r="C629" s="14" t="s">
        <v>882</v>
      </c>
      <c r="D629" s="14" t="s">
        <v>47</v>
      </c>
    </row>
    <row r="630" spans="1:4" x14ac:dyDescent="0.2">
      <c r="A630" s="14" t="s">
        <v>5507</v>
      </c>
      <c r="B630" s="14" t="s">
        <v>11</v>
      </c>
      <c r="C630" s="14" t="s">
        <v>34</v>
      </c>
      <c r="D630" s="14" t="s">
        <v>17307</v>
      </c>
    </row>
    <row r="631" spans="1:4" x14ac:dyDescent="0.2">
      <c r="A631" s="14" t="s">
        <v>5514</v>
      </c>
      <c r="B631" s="14" t="s">
        <v>11</v>
      </c>
      <c r="C631" s="14" t="s">
        <v>28</v>
      </c>
      <c r="D631" s="14" t="s">
        <v>17352</v>
      </c>
    </row>
    <row r="632" spans="1:4" x14ac:dyDescent="0.2">
      <c r="A632" s="14" t="s">
        <v>5520</v>
      </c>
      <c r="B632" s="14" t="s">
        <v>11</v>
      </c>
      <c r="C632" s="14" t="s">
        <v>1324</v>
      </c>
      <c r="D632" s="14" t="s">
        <v>17327</v>
      </c>
    </row>
    <row r="633" spans="1:4" x14ac:dyDescent="0.2">
      <c r="A633" s="14" t="s">
        <v>5526</v>
      </c>
      <c r="B633" s="14" t="s">
        <v>11</v>
      </c>
      <c r="C633" s="14" t="s">
        <v>1324</v>
      </c>
      <c r="D633" s="14" t="s">
        <v>17327</v>
      </c>
    </row>
    <row r="634" spans="1:4" x14ac:dyDescent="0.2">
      <c r="A634" s="14" t="s">
        <v>5532</v>
      </c>
      <c r="B634" s="14" t="s">
        <v>11</v>
      </c>
      <c r="C634" s="14" t="s">
        <v>992</v>
      </c>
      <c r="D634" s="14" t="s">
        <v>992</v>
      </c>
    </row>
    <row r="635" spans="1:4" x14ac:dyDescent="0.2">
      <c r="A635" s="14" t="s">
        <v>5537</v>
      </c>
      <c r="B635" s="14" t="s">
        <v>11</v>
      </c>
      <c r="C635" s="14" t="s">
        <v>992</v>
      </c>
      <c r="D635" s="14" t="s">
        <v>992</v>
      </c>
    </row>
    <row r="636" spans="1:4" x14ac:dyDescent="0.2">
      <c r="A636" s="14" t="s">
        <v>5542</v>
      </c>
      <c r="B636" s="14" t="s">
        <v>11</v>
      </c>
      <c r="C636" s="14" t="s">
        <v>1324</v>
      </c>
      <c r="D636" s="14" t="s">
        <v>17353</v>
      </c>
    </row>
    <row r="637" spans="1:4" x14ac:dyDescent="0.2">
      <c r="A637" s="14" t="s">
        <v>5548</v>
      </c>
      <c r="B637" s="14" t="s">
        <v>11</v>
      </c>
      <c r="C637" s="14" t="s">
        <v>1324</v>
      </c>
      <c r="D637" s="14" t="s">
        <v>17354</v>
      </c>
    </row>
    <row r="638" spans="1:4" x14ac:dyDescent="0.2">
      <c r="A638" s="14" t="s">
        <v>5554</v>
      </c>
      <c r="B638" s="14" t="s">
        <v>11</v>
      </c>
      <c r="C638" s="14" t="s">
        <v>34</v>
      </c>
      <c r="D638" s="14" t="s">
        <v>34</v>
      </c>
    </row>
    <row r="639" spans="1:4" x14ac:dyDescent="0.2">
      <c r="A639" s="14" t="s">
        <v>5561</v>
      </c>
      <c r="B639" s="14" t="s">
        <v>11</v>
      </c>
      <c r="C639" s="14" t="s">
        <v>24</v>
      </c>
      <c r="D639" s="14" t="s">
        <v>47</v>
      </c>
    </row>
    <row r="640" spans="1:4" x14ac:dyDescent="0.2">
      <c r="A640" s="14" t="s">
        <v>5570</v>
      </c>
      <c r="B640" s="14" t="s">
        <v>11</v>
      </c>
      <c r="C640" s="14" t="s">
        <v>947</v>
      </c>
      <c r="D640" s="14" t="s">
        <v>947</v>
      </c>
    </row>
    <row r="641" spans="1:4" x14ac:dyDescent="0.2">
      <c r="A641" s="14" t="s">
        <v>5574</v>
      </c>
      <c r="B641" s="14" t="s">
        <v>11</v>
      </c>
      <c r="C641" s="14" t="s">
        <v>20</v>
      </c>
      <c r="D641" s="14" t="s">
        <v>20</v>
      </c>
    </row>
    <row r="642" spans="1:4" x14ac:dyDescent="0.2">
      <c r="A642" s="14" t="s">
        <v>5578</v>
      </c>
      <c r="B642" s="14" t="s">
        <v>11</v>
      </c>
      <c r="C642" s="14" t="s">
        <v>12</v>
      </c>
      <c r="D642" s="14" t="s">
        <v>12</v>
      </c>
    </row>
    <row r="643" spans="1:4" x14ac:dyDescent="0.2">
      <c r="A643" s="14" t="s">
        <v>5584</v>
      </c>
      <c r="B643" s="14" t="s">
        <v>11</v>
      </c>
      <c r="C643" s="14" t="s">
        <v>922</v>
      </c>
      <c r="D643" s="14" t="s">
        <v>1136</v>
      </c>
    </row>
    <row r="644" spans="1:4" x14ac:dyDescent="0.2">
      <c r="A644" s="14" t="s">
        <v>5595</v>
      </c>
      <c r="B644" s="14" t="s">
        <v>11</v>
      </c>
      <c r="C644" s="14" t="s">
        <v>22</v>
      </c>
      <c r="D644" s="14" t="s">
        <v>929</v>
      </c>
    </row>
    <row r="645" spans="1:4" x14ac:dyDescent="0.2">
      <c r="A645" s="14" t="s">
        <v>5599</v>
      </c>
      <c r="B645" s="14" t="s">
        <v>11</v>
      </c>
      <c r="C645" s="14" t="s">
        <v>22</v>
      </c>
      <c r="D645" s="14" t="s">
        <v>929</v>
      </c>
    </row>
    <row r="646" spans="1:4" x14ac:dyDescent="0.2">
      <c r="A646" s="14" t="s">
        <v>5603</v>
      </c>
      <c r="B646" s="14" t="s">
        <v>11</v>
      </c>
      <c r="C646" s="14" t="s">
        <v>23</v>
      </c>
      <c r="D646" s="14" t="s">
        <v>929</v>
      </c>
    </row>
    <row r="647" spans="1:4" x14ac:dyDescent="0.2">
      <c r="A647" s="14" t="s">
        <v>5607</v>
      </c>
      <c r="B647" s="14" t="s">
        <v>11</v>
      </c>
      <c r="C647" s="14" t="s">
        <v>24</v>
      </c>
      <c r="D647" s="14" t="s">
        <v>929</v>
      </c>
    </row>
    <row r="648" spans="1:4" x14ac:dyDescent="0.2">
      <c r="A648" s="14" t="s">
        <v>5611</v>
      </c>
      <c r="B648" s="14" t="s">
        <v>11</v>
      </c>
      <c r="C648" s="14" t="s">
        <v>17</v>
      </c>
      <c r="D648" s="14" t="s">
        <v>42</v>
      </c>
    </row>
    <row r="649" spans="1:4" x14ac:dyDescent="0.2">
      <c r="A649" s="14" t="s">
        <v>5615</v>
      </c>
      <c r="B649" s="14" t="s">
        <v>11</v>
      </c>
      <c r="C649" s="14" t="s">
        <v>15</v>
      </c>
      <c r="D649" s="14" t="s">
        <v>47</v>
      </c>
    </row>
    <row r="650" spans="1:4" x14ac:dyDescent="0.2">
      <c r="A650" s="14" t="s">
        <v>5619</v>
      </c>
      <c r="B650" s="14" t="s">
        <v>11</v>
      </c>
      <c r="C650" s="14" t="s">
        <v>12</v>
      </c>
      <c r="D650" s="14" t="s">
        <v>12</v>
      </c>
    </row>
    <row r="651" spans="1:4" x14ac:dyDescent="0.2">
      <c r="A651" s="14" t="s">
        <v>5623</v>
      </c>
      <c r="B651" s="14" t="s">
        <v>11</v>
      </c>
      <c r="C651" s="14" t="s">
        <v>22</v>
      </c>
      <c r="D651" s="14" t="s">
        <v>55</v>
      </c>
    </row>
    <row r="652" spans="1:4" x14ac:dyDescent="0.2">
      <c r="A652" s="14" t="s">
        <v>5628</v>
      </c>
      <c r="B652" s="14" t="s">
        <v>11</v>
      </c>
      <c r="C652" s="14" t="s">
        <v>945</v>
      </c>
      <c r="D652" s="14" t="s">
        <v>978</v>
      </c>
    </row>
    <row r="653" spans="1:4" x14ac:dyDescent="0.2">
      <c r="A653" s="14" t="s">
        <v>5632</v>
      </c>
      <c r="B653" s="14" t="s">
        <v>11</v>
      </c>
      <c r="C653" s="14" t="s">
        <v>28</v>
      </c>
      <c r="D653" s="14" t="s">
        <v>28</v>
      </c>
    </row>
    <row r="654" spans="1:4" x14ac:dyDescent="0.2">
      <c r="A654" s="14" t="s">
        <v>5636</v>
      </c>
      <c r="B654" s="14" t="s">
        <v>11</v>
      </c>
      <c r="C654" s="14" t="s">
        <v>28</v>
      </c>
      <c r="D654" s="14" t="s">
        <v>38</v>
      </c>
    </row>
    <row r="655" spans="1:4" x14ac:dyDescent="0.2">
      <c r="A655" s="14" t="s">
        <v>5640</v>
      </c>
      <c r="B655" s="14" t="s">
        <v>11</v>
      </c>
      <c r="C655" s="14" t="s">
        <v>17</v>
      </c>
      <c r="D655" s="14" t="s">
        <v>1068</v>
      </c>
    </row>
    <row r="656" spans="1:4" x14ac:dyDescent="0.2">
      <c r="A656" s="14" t="s">
        <v>5644</v>
      </c>
      <c r="B656" s="14" t="s">
        <v>11</v>
      </c>
      <c r="C656" s="14" t="s">
        <v>916</v>
      </c>
      <c r="D656" s="14" t="s">
        <v>1089</v>
      </c>
    </row>
    <row r="657" spans="1:4" x14ac:dyDescent="0.2">
      <c r="A657" s="14" t="s">
        <v>5648</v>
      </c>
      <c r="B657" s="14" t="s">
        <v>11</v>
      </c>
      <c r="C657" s="14" t="s">
        <v>897</v>
      </c>
      <c r="D657" s="14" t="s">
        <v>1002</v>
      </c>
    </row>
    <row r="658" spans="1:4" x14ac:dyDescent="0.2">
      <c r="A658" s="14" t="s">
        <v>5652</v>
      </c>
      <c r="B658" s="14" t="s">
        <v>11</v>
      </c>
      <c r="C658" s="14" t="s">
        <v>890</v>
      </c>
      <c r="D658" s="14" t="s">
        <v>1118</v>
      </c>
    </row>
    <row r="659" spans="1:4" x14ac:dyDescent="0.2">
      <c r="A659" s="14" t="s">
        <v>5656</v>
      </c>
      <c r="B659" s="14" t="s">
        <v>11</v>
      </c>
      <c r="C659" s="14" t="s">
        <v>888</v>
      </c>
      <c r="D659" s="14" t="s">
        <v>929</v>
      </c>
    </row>
    <row r="660" spans="1:4" x14ac:dyDescent="0.2">
      <c r="A660" s="14" t="s">
        <v>5661</v>
      </c>
      <c r="B660" s="14" t="s">
        <v>11</v>
      </c>
      <c r="C660" s="14" t="s">
        <v>17355</v>
      </c>
      <c r="D660" s="14" t="s">
        <v>1072</v>
      </c>
    </row>
    <row r="661" spans="1:4" x14ac:dyDescent="0.2">
      <c r="A661" s="14" t="s">
        <v>5665</v>
      </c>
      <c r="B661" s="14" t="s">
        <v>11</v>
      </c>
      <c r="C661" s="14" t="s">
        <v>22</v>
      </c>
      <c r="D661" s="14" t="s">
        <v>929</v>
      </c>
    </row>
    <row r="662" spans="1:4" x14ac:dyDescent="0.2">
      <c r="A662" s="14" t="s">
        <v>5669</v>
      </c>
      <c r="B662" s="14" t="s">
        <v>11</v>
      </c>
      <c r="C662" s="14" t="s">
        <v>22</v>
      </c>
      <c r="D662" s="14" t="s">
        <v>1111</v>
      </c>
    </row>
    <row r="663" spans="1:4" x14ac:dyDescent="0.2">
      <c r="A663" s="14" t="s">
        <v>5673</v>
      </c>
      <c r="B663" s="14" t="s">
        <v>11</v>
      </c>
      <c r="C663" s="14" t="s">
        <v>892</v>
      </c>
      <c r="D663" s="14" t="s">
        <v>968</v>
      </c>
    </row>
    <row r="664" spans="1:4" x14ac:dyDescent="0.2">
      <c r="A664" s="14" t="s">
        <v>5676</v>
      </c>
      <c r="B664" s="14" t="s">
        <v>11</v>
      </c>
      <c r="C664" s="14" t="s">
        <v>17355</v>
      </c>
      <c r="D664" s="14" t="s">
        <v>1092</v>
      </c>
    </row>
    <row r="665" spans="1:4" x14ac:dyDescent="0.2">
      <c r="A665" s="14" t="s">
        <v>5680</v>
      </c>
      <c r="B665" s="14" t="s">
        <v>11</v>
      </c>
      <c r="C665" s="14" t="s">
        <v>24</v>
      </c>
      <c r="D665" s="14" t="s">
        <v>929</v>
      </c>
    </row>
    <row r="666" spans="1:4" x14ac:dyDescent="0.2">
      <c r="A666" s="14" t="s">
        <v>5684</v>
      </c>
      <c r="B666" s="14" t="s">
        <v>11</v>
      </c>
      <c r="C666" s="14" t="s">
        <v>909</v>
      </c>
      <c r="D666" s="14" t="s">
        <v>929</v>
      </c>
    </row>
    <row r="667" spans="1:4" x14ac:dyDescent="0.2">
      <c r="A667" s="14" t="s">
        <v>5687</v>
      </c>
      <c r="B667" s="14" t="s">
        <v>11</v>
      </c>
      <c r="C667" s="14" t="s">
        <v>12</v>
      </c>
      <c r="D667" s="14" t="s">
        <v>12</v>
      </c>
    </row>
    <row r="668" spans="1:4" x14ac:dyDescent="0.2">
      <c r="A668" s="14" t="s">
        <v>5694</v>
      </c>
      <c r="B668" s="14" t="s">
        <v>11</v>
      </c>
      <c r="C668" s="14" t="s">
        <v>24</v>
      </c>
      <c r="D668" s="14" t="s">
        <v>47</v>
      </c>
    </row>
    <row r="669" spans="1:4" x14ac:dyDescent="0.2">
      <c r="A669" s="14" t="s">
        <v>5700</v>
      </c>
      <c r="B669" s="14" t="s">
        <v>11</v>
      </c>
      <c r="C669" s="14" t="s">
        <v>24</v>
      </c>
      <c r="D669" s="14" t="s">
        <v>47</v>
      </c>
    </row>
    <row r="670" spans="1:4" x14ac:dyDescent="0.2">
      <c r="A670" s="14" t="s">
        <v>5705</v>
      </c>
      <c r="B670" s="14" t="s">
        <v>11</v>
      </c>
      <c r="C670" s="14" t="s">
        <v>17356</v>
      </c>
      <c r="D670" s="14" t="s">
        <v>47</v>
      </c>
    </row>
    <row r="671" spans="1:4" x14ac:dyDescent="0.2">
      <c r="A671" s="14" t="s">
        <v>5713</v>
      </c>
      <c r="B671" s="14" t="s">
        <v>11</v>
      </c>
      <c r="C671" s="14" t="s">
        <v>15</v>
      </c>
      <c r="D671" s="14" t="s">
        <v>47</v>
      </c>
    </row>
    <row r="672" spans="1:4" x14ac:dyDescent="0.2">
      <c r="A672" s="14" t="s">
        <v>5721</v>
      </c>
      <c r="B672" s="14" t="s">
        <v>11</v>
      </c>
      <c r="C672" s="14" t="s">
        <v>22</v>
      </c>
      <c r="D672" s="14" t="s">
        <v>55</v>
      </c>
    </row>
    <row r="673" spans="1:4" x14ac:dyDescent="0.2">
      <c r="A673" s="14" t="s">
        <v>5731</v>
      </c>
      <c r="B673" s="14" t="s">
        <v>11</v>
      </c>
      <c r="C673" s="14" t="s">
        <v>16</v>
      </c>
      <c r="D673" s="14" t="s">
        <v>16</v>
      </c>
    </row>
    <row r="674" spans="1:4" x14ac:dyDescent="0.2">
      <c r="A674" s="14" t="s">
        <v>5738</v>
      </c>
      <c r="B674" s="14" t="s">
        <v>11</v>
      </c>
      <c r="C674" s="14" t="s">
        <v>15</v>
      </c>
      <c r="D674" s="14" t="s">
        <v>15</v>
      </c>
    </row>
    <row r="675" spans="1:4" x14ac:dyDescent="0.2">
      <c r="A675" s="14" t="s">
        <v>5742</v>
      </c>
      <c r="B675" s="14" t="s">
        <v>11</v>
      </c>
      <c r="C675" s="14" t="s">
        <v>14</v>
      </c>
      <c r="D675" s="14" t="s">
        <v>14</v>
      </c>
    </row>
    <row r="676" spans="1:4" x14ac:dyDescent="0.2">
      <c r="A676" s="14" t="s">
        <v>5746</v>
      </c>
      <c r="B676" s="14" t="s">
        <v>11</v>
      </c>
      <c r="C676" s="14" t="s">
        <v>24</v>
      </c>
      <c r="D676" s="14" t="s">
        <v>24</v>
      </c>
    </row>
    <row r="677" spans="1:4" x14ac:dyDescent="0.2">
      <c r="A677" s="14" t="s">
        <v>5750</v>
      </c>
      <c r="B677" s="14" t="s">
        <v>11</v>
      </c>
      <c r="C677" s="14" t="s">
        <v>24</v>
      </c>
      <c r="D677" s="14" t="s">
        <v>24</v>
      </c>
    </row>
    <row r="678" spans="1:4" x14ac:dyDescent="0.2">
      <c r="A678" s="14" t="s">
        <v>5754</v>
      </c>
      <c r="B678" s="14" t="s">
        <v>11</v>
      </c>
      <c r="C678" s="14" t="s">
        <v>891</v>
      </c>
      <c r="D678" s="14" t="s">
        <v>891</v>
      </c>
    </row>
    <row r="679" spans="1:4" x14ac:dyDescent="0.2">
      <c r="A679" s="14" t="s">
        <v>5758</v>
      </c>
      <c r="B679" s="14" t="s">
        <v>11</v>
      </c>
      <c r="C679" s="14" t="s">
        <v>18</v>
      </c>
      <c r="D679" s="14" t="s">
        <v>18</v>
      </c>
    </row>
    <row r="680" spans="1:4" x14ac:dyDescent="0.2">
      <c r="A680" s="14" t="s">
        <v>5762</v>
      </c>
      <c r="B680" s="14" t="s">
        <v>11</v>
      </c>
      <c r="C680" s="14" t="s">
        <v>15</v>
      </c>
      <c r="D680" s="14" t="s">
        <v>15</v>
      </c>
    </row>
    <row r="681" spans="1:4" x14ac:dyDescent="0.2">
      <c r="A681" s="14" t="s">
        <v>5766</v>
      </c>
      <c r="B681" s="14" t="s">
        <v>11</v>
      </c>
      <c r="C681" s="14" t="s">
        <v>909</v>
      </c>
      <c r="D681" s="14" t="s">
        <v>909</v>
      </c>
    </row>
    <row r="682" spans="1:4" x14ac:dyDescent="0.2">
      <c r="A682" s="14" t="s">
        <v>5771</v>
      </c>
      <c r="B682" s="14" t="s">
        <v>11</v>
      </c>
      <c r="C682" s="14" t="s">
        <v>891</v>
      </c>
      <c r="D682" s="14" t="s">
        <v>891</v>
      </c>
    </row>
    <row r="683" spans="1:4" x14ac:dyDescent="0.2">
      <c r="A683" s="14" t="s">
        <v>5775</v>
      </c>
      <c r="B683" s="14" t="s">
        <v>11</v>
      </c>
      <c r="C683" s="14" t="s">
        <v>19</v>
      </c>
      <c r="D683" s="14" t="s">
        <v>19</v>
      </c>
    </row>
    <row r="684" spans="1:4" x14ac:dyDescent="0.2">
      <c r="A684" s="14" t="s">
        <v>5779</v>
      </c>
      <c r="B684" s="14" t="s">
        <v>11</v>
      </c>
      <c r="C684" s="14" t="s">
        <v>15</v>
      </c>
      <c r="D684" s="14" t="s">
        <v>15</v>
      </c>
    </row>
    <row r="685" spans="1:4" x14ac:dyDescent="0.2">
      <c r="A685" s="14" t="s">
        <v>5783</v>
      </c>
      <c r="B685" s="14" t="s">
        <v>11</v>
      </c>
      <c r="C685" s="14" t="s">
        <v>912</v>
      </c>
      <c r="D685" s="14" t="s">
        <v>912</v>
      </c>
    </row>
    <row r="686" spans="1:4" x14ac:dyDescent="0.2">
      <c r="A686" s="14" t="s">
        <v>5791</v>
      </c>
      <c r="B686" s="14" t="s">
        <v>11</v>
      </c>
      <c r="C686" s="14" t="s">
        <v>949</v>
      </c>
      <c r="D686" s="14" t="s">
        <v>949</v>
      </c>
    </row>
    <row r="687" spans="1:4" x14ac:dyDescent="0.2">
      <c r="A687" s="14" t="s">
        <v>5796</v>
      </c>
      <c r="B687" s="14" t="s">
        <v>11</v>
      </c>
      <c r="C687" s="14" t="s">
        <v>949</v>
      </c>
      <c r="D687" s="14" t="s">
        <v>949</v>
      </c>
    </row>
    <row r="688" spans="1:4" x14ac:dyDescent="0.2">
      <c r="A688" s="14" t="s">
        <v>5801</v>
      </c>
      <c r="B688" s="14" t="s">
        <v>11</v>
      </c>
      <c r="C688" s="14" t="s">
        <v>16</v>
      </c>
      <c r="D688" s="14" t="s">
        <v>16</v>
      </c>
    </row>
    <row r="689" spans="1:4" x14ac:dyDescent="0.2">
      <c r="A689" s="14" t="s">
        <v>5808</v>
      </c>
      <c r="B689" s="14" t="s">
        <v>11</v>
      </c>
      <c r="C689" s="14" t="s">
        <v>915</v>
      </c>
      <c r="D689" s="14" t="s">
        <v>1054</v>
      </c>
    </row>
    <row r="690" spans="1:4" x14ac:dyDescent="0.2">
      <c r="A690" s="14" t="s">
        <v>5816</v>
      </c>
      <c r="B690" s="14" t="s">
        <v>11</v>
      </c>
      <c r="C690" s="14" t="s">
        <v>17331</v>
      </c>
      <c r="D690" s="14" t="s">
        <v>988</v>
      </c>
    </row>
    <row r="691" spans="1:4" x14ac:dyDescent="0.2">
      <c r="A691" s="14" t="s">
        <v>5823</v>
      </c>
      <c r="B691" s="14" t="s">
        <v>11</v>
      </c>
      <c r="C691" s="14" t="s">
        <v>14</v>
      </c>
      <c r="D691" s="14" t="s">
        <v>14</v>
      </c>
    </row>
    <row r="692" spans="1:4" x14ac:dyDescent="0.2">
      <c r="A692" s="14" t="s">
        <v>5830</v>
      </c>
      <c r="B692" s="14" t="s">
        <v>11</v>
      </c>
      <c r="C692" s="14" t="s">
        <v>911</v>
      </c>
      <c r="D692" s="14" t="s">
        <v>1015</v>
      </c>
    </row>
    <row r="693" spans="1:4" x14ac:dyDescent="0.2">
      <c r="A693" s="14" t="s">
        <v>5837</v>
      </c>
      <c r="B693" s="14" t="s">
        <v>11</v>
      </c>
      <c r="C693" s="14" t="s">
        <v>957</v>
      </c>
      <c r="D693" s="14" t="s">
        <v>957</v>
      </c>
    </row>
    <row r="694" spans="1:4" x14ac:dyDescent="0.2">
      <c r="A694" s="14" t="s">
        <v>5844</v>
      </c>
      <c r="B694" s="14" t="s">
        <v>11</v>
      </c>
      <c r="C694" s="14" t="s">
        <v>916</v>
      </c>
      <c r="D694" s="14" t="s">
        <v>1055</v>
      </c>
    </row>
    <row r="695" spans="1:4" x14ac:dyDescent="0.2">
      <c r="A695" s="14" t="s">
        <v>5851</v>
      </c>
      <c r="B695" s="14" t="s">
        <v>11</v>
      </c>
      <c r="C695" s="14" t="s">
        <v>959</v>
      </c>
      <c r="D695" s="14" t="s">
        <v>959</v>
      </c>
    </row>
    <row r="696" spans="1:4" x14ac:dyDescent="0.2">
      <c r="A696" s="14" t="s">
        <v>5859</v>
      </c>
      <c r="B696" s="14" t="s">
        <v>11</v>
      </c>
      <c r="C696" s="14" t="s">
        <v>28</v>
      </c>
      <c r="D696" s="14" t="s">
        <v>38</v>
      </c>
    </row>
    <row r="697" spans="1:4" x14ac:dyDescent="0.2">
      <c r="A697" s="14" t="s">
        <v>5868</v>
      </c>
      <c r="B697" s="14" t="s">
        <v>11</v>
      </c>
      <c r="C697" s="14" t="s">
        <v>24</v>
      </c>
      <c r="D697" s="14" t="s">
        <v>24</v>
      </c>
    </row>
    <row r="698" spans="1:4" x14ac:dyDescent="0.2">
      <c r="A698" s="14" t="s">
        <v>5876</v>
      </c>
      <c r="B698" s="14" t="s">
        <v>11</v>
      </c>
      <c r="C698" s="14" t="s">
        <v>23</v>
      </c>
      <c r="D698" s="14" t="s">
        <v>23</v>
      </c>
    </row>
    <row r="699" spans="1:4" x14ac:dyDescent="0.2">
      <c r="A699" s="14" t="s">
        <v>5884</v>
      </c>
      <c r="B699" s="14" t="s">
        <v>11</v>
      </c>
      <c r="C699" s="14" t="s">
        <v>17311</v>
      </c>
      <c r="D699" s="14" t="s">
        <v>1097</v>
      </c>
    </row>
    <row r="700" spans="1:4" x14ac:dyDescent="0.2">
      <c r="A700" s="14" t="s">
        <v>5892</v>
      </c>
      <c r="B700" s="14" t="s">
        <v>11</v>
      </c>
      <c r="C700" s="14" t="s">
        <v>12800</v>
      </c>
      <c r="D700" s="14" t="s">
        <v>56</v>
      </c>
    </row>
    <row r="701" spans="1:4" x14ac:dyDescent="0.2">
      <c r="A701" s="14" t="s">
        <v>5900</v>
      </c>
      <c r="B701" s="14" t="s">
        <v>11</v>
      </c>
      <c r="C701" s="14" t="s">
        <v>909</v>
      </c>
      <c r="D701" s="14" t="s">
        <v>909</v>
      </c>
    </row>
    <row r="702" spans="1:4" x14ac:dyDescent="0.2">
      <c r="A702" s="14" t="s">
        <v>5906</v>
      </c>
      <c r="B702" s="14" t="s">
        <v>11</v>
      </c>
      <c r="C702" s="14" t="s">
        <v>924</v>
      </c>
      <c r="D702" s="14" t="s">
        <v>924</v>
      </c>
    </row>
    <row r="703" spans="1:4" x14ac:dyDescent="0.2">
      <c r="A703" s="14" t="s">
        <v>5914</v>
      </c>
      <c r="B703" s="14" t="s">
        <v>11</v>
      </c>
      <c r="C703" s="14" t="s">
        <v>10</v>
      </c>
      <c r="D703" s="14" t="s">
        <v>10</v>
      </c>
    </row>
    <row r="704" spans="1:4" x14ac:dyDescent="0.2">
      <c r="A704" s="14" t="s">
        <v>5922</v>
      </c>
      <c r="B704" s="14" t="s">
        <v>11</v>
      </c>
      <c r="C704" s="14" t="s">
        <v>1066</v>
      </c>
      <c r="D704" s="14" t="s">
        <v>35</v>
      </c>
    </row>
    <row r="705" spans="1:4" x14ac:dyDescent="0.2">
      <c r="A705" s="14" t="s">
        <v>5930</v>
      </c>
      <c r="B705" s="14" t="s">
        <v>11</v>
      </c>
      <c r="C705" s="14" t="s">
        <v>883</v>
      </c>
      <c r="D705" s="14" t="s">
        <v>1024</v>
      </c>
    </row>
    <row r="706" spans="1:4" x14ac:dyDescent="0.2">
      <c r="A706" s="14" t="s">
        <v>5938</v>
      </c>
      <c r="B706" s="14" t="s">
        <v>11</v>
      </c>
      <c r="C706" s="14" t="s">
        <v>1057</v>
      </c>
      <c r="D706" s="14" t="s">
        <v>1057</v>
      </c>
    </row>
    <row r="707" spans="1:4" x14ac:dyDescent="0.2">
      <c r="A707" s="14" t="s">
        <v>5946</v>
      </c>
      <c r="B707" s="14" t="s">
        <v>11</v>
      </c>
      <c r="C707" s="14" t="s">
        <v>908</v>
      </c>
      <c r="D707" s="14" t="s">
        <v>1061</v>
      </c>
    </row>
    <row r="708" spans="1:4" x14ac:dyDescent="0.2">
      <c r="A708" s="14" t="s">
        <v>5953</v>
      </c>
      <c r="B708" s="14" t="s">
        <v>11</v>
      </c>
      <c r="C708" s="14" t="s">
        <v>883</v>
      </c>
      <c r="D708" s="14" t="s">
        <v>1058</v>
      </c>
    </row>
    <row r="709" spans="1:4" x14ac:dyDescent="0.2">
      <c r="A709" s="14" t="s">
        <v>5961</v>
      </c>
      <c r="B709" s="14" t="s">
        <v>11</v>
      </c>
      <c r="C709" s="14" t="s">
        <v>1030</v>
      </c>
      <c r="D709" s="14" t="s">
        <v>1030</v>
      </c>
    </row>
    <row r="710" spans="1:4" x14ac:dyDescent="0.2">
      <c r="A710" s="14" t="s">
        <v>5969</v>
      </c>
      <c r="B710" s="14" t="s">
        <v>11</v>
      </c>
      <c r="C710" s="14" t="s">
        <v>944</v>
      </c>
      <c r="D710" s="14" t="s">
        <v>944</v>
      </c>
    </row>
    <row r="711" spans="1:4" x14ac:dyDescent="0.2">
      <c r="A711" s="14" t="s">
        <v>5976</v>
      </c>
      <c r="B711" s="14" t="s">
        <v>11</v>
      </c>
      <c r="C711" s="14" t="s">
        <v>900</v>
      </c>
      <c r="D711" s="14" t="s">
        <v>987</v>
      </c>
    </row>
    <row r="712" spans="1:4" x14ac:dyDescent="0.2">
      <c r="A712" s="14" t="s">
        <v>5984</v>
      </c>
      <c r="B712" s="14" t="s">
        <v>11</v>
      </c>
      <c r="C712" s="14" t="s">
        <v>902</v>
      </c>
      <c r="D712" s="14" t="s">
        <v>964</v>
      </c>
    </row>
    <row r="713" spans="1:4" x14ac:dyDescent="0.2">
      <c r="A713" s="14" t="s">
        <v>5992</v>
      </c>
      <c r="B713" s="14" t="s">
        <v>11</v>
      </c>
      <c r="C713" s="14" t="s">
        <v>902</v>
      </c>
      <c r="D713" s="14" t="s">
        <v>964</v>
      </c>
    </row>
    <row r="714" spans="1:4" x14ac:dyDescent="0.2">
      <c r="A714" s="14" t="s">
        <v>5999</v>
      </c>
      <c r="B714" s="14" t="s">
        <v>11</v>
      </c>
      <c r="C714" s="14" t="s">
        <v>905</v>
      </c>
      <c r="D714" s="14" t="s">
        <v>1031</v>
      </c>
    </row>
    <row r="715" spans="1:4" x14ac:dyDescent="0.2">
      <c r="A715" s="14" t="s">
        <v>6007</v>
      </c>
      <c r="B715" s="14" t="s">
        <v>11</v>
      </c>
      <c r="C715" s="14" t="s">
        <v>17</v>
      </c>
      <c r="D715" s="14" t="s">
        <v>42</v>
      </c>
    </row>
    <row r="716" spans="1:4" x14ac:dyDescent="0.2">
      <c r="A716" s="14" t="s">
        <v>6012</v>
      </c>
      <c r="B716" s="14" t="s">
        <v>11</v>
      </c>
      <c r="C716" s="14" t="s">
        <v>23</v>
      </c>
      <c r="D716" s="14" t="s">
        <v>23</v>
      </c>
    </row>
    <row r="717" spans="1:4" x14ac:dyDescent="0.2">
      <c r="A717" s="14" t="s">
        <v>6016</v>
      </c>
      <c r="B717" s="14" t="s">
        <v>11</v>
      </c>
      <c r="C717" s="14" t="s">
        <v>946</v>
      </c>
      <c r="D717" s="14" t="s">
        <v>946</v>
      </c>
    </row>
    <row r="718" spans="1:4" x14ac:dyDescent="0.2">
      <c r="A718" s="14" t="s">
        <v>6020</v>
      </c>
      <c r="B718" s="14" t="s">
        <v>11</v>
      </c>
      <c r="C718" s="14" t="s">
        <v>24</v>
      </c>
      <c r="D718" s="14" t="s">
        <v>24</v>
      </c>
    </row>
    <row r="719" spans="1:4" x14ac:dyDescent="0.2">
      <c r="A719" s="14" t="s">
        <v>6024</v>
      </c>
      <c r="B719" s="14" t="s">
        <v>11</v>
      </c>
      <c r="C719" s="14" t="s">
        <v>939</v>
      </c>
      <c r="D719" s="14" t="s">
        <v>939</v>
      </c>
    </row>
    <row r="720" spans="1:4" x14ac:dyDescent="0.2">
      <c r="A720" s="14" t="s">
        <v>6028</v>
      </c>
      <c r="B720" s="14" t="s">
        <v>11</v>
      </c>
      <c r="C720" s="14" t="s">
        <v>957</v>
      </c>
      <c r="D720" s="14" t="s">
        <v>957</v>
      </c>
    </row>
    <row r="721" spans="1:4" x14ac:dyDescent="0.2">
      <c r="A721" s="14" t="s">
        <v>6036</v>
      </c>
      <c r="B721" s="14" t="s">
        <v>11</v>
      </c>
      <c r="C721" s="14" t="s">
        <v>10165</v>
      </c>
      <c r="D721" s="14" t="s">
        <v>1017</v>
      </c>
    </row>
    <row r="722" spans="1:4" x14ac:dyDescent="0.2">
      <c r="A722" s="14" t="s">
        <v>6044</v>
      </c>
      <c r="B722" s="14" t="s">
        <v>11</v>
      </c>
      <c r="C722" s="14" t="s">
        <v>23</v>
      </c>
      <c r="D722" s="14" t="s">
        <v>23</v>
      </c>
    </row>
    <row r="723" spans="1:4" x14ac:dyDescent="0.2">
      <c r="A723" s="14" t="s">
        <v>6049</v>
      </c>
      <c r="B723" s="14" t="s">
        <v>11</v>
      </c>
      <c r="C723" s="14" t="s">
        <v>22</v>
      </c>
      <c r="D723" s="14" t="s">
        <v>55</v>
      </c>
    </row>
    <row r="724" spans="1:4" x14ac:dyDescent="0.2">
      <c r="A724" s="14" t="s">
        <v>6052</v>
      </c>
      <c r="B724" s="14" t="s">
        <v>11</v>
      </c>
      <c r="C724" s="14" t="s">
        <v>16</v>
      </c>
      <c r="D724" s="14" t="s">
        <v>16</v>
      </c>
    </row>
    <row r="725" spans="1:4" x14ac:dyDescent="0.2">
      <c r="A725" s="14" t="s">
        <v>6056</v>
      </c>
      <c r="B725" s="14" t="s">
        <v>11</v>
      </c>
      <c r="C725" s="14" t="s">
        <v>945</v>
      </c>
      <c r="D725" s="14" t="s">
        <v>945</v>
      </c>
    </row>
    <row r="726" spans="1:4" x14ac:dyDescent="0.2">
      <c r="A726" s="14" t="s">
        <v>6060</v>
      </c>
      <c r="B726" s="14" t="s">
        <v>11</v>
      </c>
      <c r="C726" s="14" t="s">
        <v>1019</v>
      </c>
      <c r="D726" s="14" t="s">
        <v>1019</v>
      </c>
    </row>
    <row r="727" spans="1:4" x14ac:dyDescent="0.2">
      <c r="A727" s="14" t="s">
        <v>6064</v>
      </c>
      <c r="B727" s="14" t="s">
        <v>11</v>
      </c>
      <c r="C727" s="14" t="s">
        <v>15</v>
      </c>
      <c r="D727" s="14" t="s">
        <v>15</v>
      </c>
    </row>
    <row r="728" spans="1:4" x14ac:dyDescent="0.2">
      <c r="A728" s="14" t="s">
        <v>6071</v>
      </c>
      <c r="B728" s="14" t="s">
        <v>11</v>
      </c>
      <c r="C728" s="14" t="s">
        <v>894</v>
      </c>
      <c r="D728" s="14" t="s">
        <v>894</v>
      </c>
    </row>
    <row r="729" spans="1:4" x14ac:dyDescent="0.2">
      <c r="A729" s="14" t="s">
        <v>6075</v>
      </c>
      <c r="B729" s="14" t="s">
        <v>11</v>
      </c>
      <c r="C729" s="14" t="s">
        <v>15</v>
      </c>
      <c r="D729" s="14" t="s">
        <v>15</v>
      </c>
    </row>
    <row r="730" spans="1:4" x14ac:dyDescent="0.2">
      <c r="A730" s="14" t="s">
        <v>6080</v>
      </c>
      <c r="B730" s="14" t="s">
        <v>11</v>
      </c>
      <c r="C730" s="14" t="s">
        <v>1002</v>
      </c>
      <c r="D730" s="14" t="s">
        <v>1002</v>
      </c>
    </row>
    <row r="731" spans="1:4" x14ac:dyDescent="0.2">
      <c r="A731" s="14" t="s">
        <v>6083</v>
      </c>
      <c r="B731" s="14" t="s">
        <v>11</v>
      </c>
      <c r="C731" s="14" t="s">
        <v>1002</v>
      </c>
      <c r="D731" s="14" t="s">
        <v>1002</v>
      </c>
    </row>
    <row r="732" spans="1:4" x14ac:dyDescent="0.2">
      <c r="A732" s="14" t="s">
        <v>6087</v>
      </c>
      <c r="B732" s="14" t="s">
        <v>11</v>
      </c>
      <c r="C732" s="14" t="s">
        <v>15</v>
      </c>
      <c r="D732" s="14" t="s">
        <v>15</v>
      </c>
    </row>
    <row r="733" spans="1:4" x14ac:dyDescent="0.2">
      <c r="A733" s="14" t="s">
        <v>6091</v>
      </c>
      <c r="B733" s="14" t="s">
        <v>11</v>
      </c>
      <c r="C733" s="14" t="s">
        <v>908</v>
      </c>
      <c r="D733" s="14" t="s">
        <v>1061</v>
      </c>
    </row>
    <row r="734" spans="1:4" x14ac:dyDescent="0.2">
      <c r="A734" s="14" t="s">
        <v>6096</v>
      </c>
      <c r="B734" s="14" t="s">
        <v>11</v>
      </c>
      <c r="C734" s="14" t="s">
        <v>903</v>
      </c>
      <c r="D734" s="14" t="s">
        <v>950</v>
      </c>
    </row>
    <row r="735" spans="1:4" x14ac:dyDescent="0.2">
      <c r="A735" s="14" t="s">
        <v>6103</v>
      </c>
      <c r="B735" s="14" t="s">
        <v>11</v>
      </c>
      <c r="C735" s="14" t="s">
        <v>884</v>
      </c>
      <c r="D735" s="14" t="s">
        <v>1033</v>
      </c>
    </row>
    <row r="736" spans="1:4" x14ac:dyDescent="0.2">
      <c r="A736" s="14" t="s">
        <v>6109</v>
      </c>
      <c r="B736" s="14" t="s">
        <v>11</v>
      </c>
      <c r="C736" s="14" t="s">
        <v>17311</v>
      </c>
      <c r="D736" s="14" t="s">
        <v>997</v>
      </c>
    </row>
    <row r="737" spans="1:4" x14ac:dyDescent="0.2">
      <c r="A737" s="14" t="s">
        <v>6116</v>
      </c>
      <c r="B737" s="14" t="s">
        <v>11</v>
      </c>
      <c r="C737" s="14" t="s">
        <v>910</v>
      </c>
      <c r="D737" s="14" t="s">
        <v>1063</v>
      </c>
    </row>
    <row r="738" spans="1:4" x14ac:dyDescent="0.2">
      <c r="A738" s="14" t="s">
        <v>6123</v>
      </c>
      <c r="B738" s="14" t="s">
        <v>11</v>
      </c>
      <c r="C738" s="14" t="s">
        <v>899</v>
      </c>
      <c r="D738" s="14" t="s">
        <v>1005</v>
      </c>
    </row>
    <row r="739" spans="1:4" x14ac:dyDescent="0.2">
      <c r="A739" s="14" t="s">
        <v>6131</v>
      </c>
      <c r="B739" s="14" t="s">
        <v>11</v>
      </c>
      <c r="C739" s="14" t="s">
        <v>897</v>
      </c>
      <c r="D739" s="14" t="s">
        <v>897</v>
      </c>
    </row>
    <row r="740" spans="1:4" x14ac:dyDescent="0.2">
      <c r="A740" s="14" t="s">
        <v>6138</v>
      </c>
      <c r="B740" s="14" t="s">
        <v>11</v>
      </c>
      <c r="C740" s="14" t="s">
        <v>915</v>
      </c>
      <c r="D740" s="14" t="s">
        <v>915</v>
      </c>
    </row>
    <row r="741" spans="1:4" x14ac:dyDescent="0.2">
      <c r="A741" s="14" t="s">
        <v>6146</v>
      </c>
      <c r="B741" s="14" t="s">
        <v>11</v>
      </c>
      <c r="C741" s="14" t="s">
        <v>24</v>
      </c>
      <c r="D741" s="14" t="s">
        <v>24</v>
      </c>
    </row>
    <row r="742" spans="1:4" x14ac:dyDescent="0.2">
      <c r="A742" s="14" t="s">
        <v>6151</v>
      </c>
      <c r="B742" s="14" t="s">
        <v>11</v>
      </c>
      <c r="C742" s="14" t="s">
        <v>19</v>
      </c>
      <c r="D742" s="14" t="s">
        <v>45</v>
      </c>
    </row>
    <row r="743" spans="1:4" x14ac:dyDescent="0.2">
      <c r="A743" s="14" t="s">
        <v>6156</v>
      </c>
      <c r="B743" s="14" t="s">
        <v>11</v>
      </c>
      <c r="C743" s="14" t="s">
        <v>17311</v>
      </c>
      <c r="D743" s="14" t="s">
        <v>997</v>
      </c>
    </row>
    <row r="744" spans="1:4" x14ac:dyDescent="0.2">
      <c r="A744" s="14" t="s">
        <v>6163</v>
      </c>
      <c r="B744" s="14" t="s">
        <v>11</v>
      </c>
      <c r="C744" s="14" t="s">
        <v>24</v>
      </c>
      <c r="D744" s="14" t="s">
        <v>24</v>
      </c>
    </row>
    <row r="745" spans="1:4" x14ac:dyDescent="0.2">
      <c r="A745" s="14" t="s">
        <v>6169</v>
      </c>
      <c r="B745" s="14" t="s">
        <v>11</v>
      </c>
      <c r="C745" s="14" t="s">
        <v>15</v>
      </c>
      <c r="D745" s="14" t="s">
        <v>15</v>
      </c>
    </row>
    <row r="746" spans="1:4" x14ac:dyDescent="0.2">
      <c r="A746" s="14" t="s">
        <v>6176</v>
      </c>
      <c r="B746" s="14" t="s">
        <v>11</v>
      </c>
      <c r="C746" s="14" t="s">
        <v>902</v>
      </c>
      <c r="D746" s="14" t="s">
        <v>964</v>
      </c>
    </row>
    <row r="747" spans="1:4" x14ac:dyDescent="0.2">
      <c r="A747" s="14" t="s">
        <v>6185</v>
      </c>
      <c r="B747" s="14" t="s">
        <v>11</v>
      </c>
      <c r="C747" s="14" t="s">
        <v>902</v>
      </c>
      <c r="D747" s="14" t="s">
        <v>964</v>
      </c>
    </row>
    <row r="748" spans="1:4" x14ac:dyDescent="0.2">
      <c r="A748" s="14" t="s">
        <v>6194</v>
      </c>
      <c r="B748" s="14" t="s">
        <v>11</v>
      </c>
      <c r="C748" s="14" t="s">
        <v>992</v>
      </c>
      <c r="D748" s="14" t="s">
        <v>992</v>
      </c>
    </row>
    <row r="749" spans="1:4" x14ac:dyDescent="0.2">
      <c r="A749" s="14" t="s">
        <v>6200</v>
      </c>
      <c r="B749" s="14" t="s">
        <v>11</v>
      </c>
      <c r="C749" s="14" t="s">
        <v>15</v>
      </c>
      <c r="D749" s="14" t="s">
        <v>15</v>
      </c>
    </row>
    <row r="750" spans="1:4" x14ac:dyDescent="0.2">
      <c r="A750" s="14" t="s">
        <v>6208</v>
      </c>
      <c r="B750" s="14" t="s">
        <v>11</v>
      </c>
      <c r="C750" s="14" t="s">
        <v>902</v>
      </c>
      <c r="D750" s="14" t="s">
        <v>964</v>
      </c>
    </row>
    <row r="751" spans="1:4" x14ac:dyDescent="0.2">
      <c r="A751" s="14" t="s">
        <v>6217</v>
      </c>
      <c r="B751" s="14" t="s">
        <v>11</v>
      </c>
      <c r="C751" s="14" t="s">
        <v>10</v>
      </c>
      <c r="D751" s="14" t="s">
        <v>10</v>
      </c>
    </row>
    <row r="752" spans="1:4" x14ac:dyDescent="0.2">
      <c r="A752" s="14" t="s">
        <v>6226</v>
      </c>
      <c r="B752" s="14" t="s">
        <v>11</v>
      </c>
      <c r="C752" s="14" t="s">
        <v>889</v>
      </c>
      <c r="D752" s="14" t="s">
        <v>17357</v>
      </c>
    </row>
    <row r="753" spans="1:4" x14ac:dyDescent="0.2">
      <c r="A753" s="14" t="s">
        <v>6234</v>
      </c>
      <c r="B753" s="14" t="s">
        <v>11</v>
      </c>
      <c r="C753" s="14" t="s">
        <v>885</v>
      </c>
      <c r="D753" s="14" t="s">
        <v>17358</v>
      </c>
    </row>
    <row r="754" spans="1:4" x14ac:dyDescent="0.2">
      <c r="A754" s="14" t="s">
        <v>6243</v>
      </c>
      <c r="B754" s="14" t="s">
        <v>11</v>
      </c>
      <c r="C754" s="14" t="s">
        <v>17</v>
      </c>
      <c r="D754" s="14" t="s">
        <v>42</v>
      </c>
    </row>
    <row r="755" spans="1:4" x14ac:dyDescent="0.2">
      <c r="A755" s="14" t="s">
        <v>6252</v>
      </c>
      <c r="B755" s="14" t="s">
        <v>11</v>
      </c>
      <c r="C755" s="14" t="s">
        <v>19</v>
      </c>
      <c r="D755" s="14" t="s">
        <v>19</v>
      </c>
    </row>
    <row r="756" spans="1:4" x14ac:dyDescent="0.2">
      <c r="A756" s="14" t="s">
        <v>6259</v>
      </c>
      <c r="B756" s="14" t="s">
        <v>11</v>
      </c>
      <c r="C756" s="14" t="s">
        <v>17</v>
      </c>
      <c r="D756" s="14" t="s">
        <v>42</v>
      </c>
    </row>
    <row r="757" spans="1:4" x14ac:dyDescent="0.2">
      <c r="A757" s="14" t="s">
        <v>6268</v>
      </c>
      <c r="B757" s="14" t="s">
        <v>11</v>
      </c>
      <c r="C757" s="14" t="s">
        <v>22</v>
      </c>
      <c r="D757" s="14" t="s">
        <v>17316</v>
      </c>
    </row>
    <row r="758" spans="1:4" x14ac:dyDescent="0.2">
      <c r="A758" s="14" t="s">
        <v>6275</v>
      </c>
      <c r="B758" s="14" t="s">
        <v>11</v>
      </c>
      <c r="C758" s="14" t="s">
        <v>22</v>
      </c>
      <c r="D758" s="14" t="s">
        <v>17316</v>
      </c>
    </row>
    <row r="759" spans="1:4" x14ac:dyDescent="0.2">
      <c r="A759" s="14" t="s">
        <v>6283</v>
      </c>
      <c r="B759" s="14" t="s">
        <v>11</v>
      </c>
      <c r="C759" s="14" t="s">
        <v>21</v>
      </c>
      <c r="D759" s="14" t="s">
        <v>52</v>
      </c>
    </row>
    <row r="760" spans="1:4" x14ac:dyDescent="0.2">
      <c r="A760" s="14" t="s">
        <v>6292</v>
      </c>
      <c r="B760" s="14" t="s">
        <v>11</v>
      </c>
      <c r="C760" s="14" t="s">
        <v>19</v>
      </c>
      <c r="D760" s="14" t="s">
        <v>19</v>
      </c>
    </row>
    <row r="761" spans="1:4" x14ac:dyDescent="0.2">
      <c r="A761" s="14" t="s">
        <v>6299</v>
      </c>
      <c r="B761" s="14" t="s">
        <v>11</v>
      </c>
      <c r="C761" s="14" t="s">
        <v>19</v>
      </c>
      <c r="D761" s="14" t="s">
        <v>17359</v>
      </c>
    </row>
    <row r="762" spans="1:4" x14ac:dyDescent="0.2">
      <c r="A762" s="14" t="s">
        <v>6306</v>
      </c>
      <c r="B762" s="14" t="s">
        <v>11</v>
      </c>
      <c r="C762" s="14" t="s">
        <v>19</v>
      </c>
      <c r="D762" s="14" t="s">
        <v>19</v>
      </c>
    </row>
    <row r="763" spans="1:4" x14ac:dyDescent="0.2">
      <c r="A763" s="14" t="s">
        <v>6313</v>
      </c>
      <c r="B763" s="14" t="s">
        <v>11</v>
      </c>
      <c r="C763" s="14" t="s">
        <v>22</v>
      </c>
      <c r="D763" s="14" t="s">
        <v>17317</v>
      </c>
    </row>
    <row r="764" spans="1:4" x14ac:dyDescent="0.2">
      <c r="A764" s="14" t="s">
        <v>6319</v>
      </c>
      <c r="B764" s="14" t="s">
        <v>11</v>
      </c>
      <c r="C764" s="14" t="s">
        <v>22</v>
      </c>
      <c r="D764" s="14" t="s">
        <v>17317</v>
      </c>
    </row>
    <row r="765" spans="1:4" x14ac:dyDescent="0.2">
      <c r="A765" s="14" t="s">
        <v>6326</v>
      </c>
      <c r="B765" s="14" t="s">
        <v>11</v>
      </c>
      <c r="C765" s="14" t="s">
        <v>18</v>
      </c>
      <c r="D765" s="14" t="s">
        <v>18</v>
      </c>
    </row>
    <row r="766" spans="1:4" x14ac:dyDescent="0.2">
      <c r="A766" s="14" t="s">
        <v>6335</v>
      </c>
      <c r="B766" s="14" t="s">
        <v>11</v>
      </c>
      <c r="C766" s="14" t="s">
        <v>18</v>
      </c>
      <c r="D766" s="14" t="s">
        <v>18</v>
      </c>
    </row>
    <row r="767" spans="1:4" x14ac:dyDescent="0.2">
      <c r="A767" s="14" t="s">
        <v>6343</v>
      </c>
      <c r="B767" s="14" t="s">
        <v>11</v>
      </c>
      <c r="C767" s="14" t="s">
        <v>939</v>
      </c>
      <c r="D767" s="14" t="s">
        <v>17360</v>
      </c>
    </row>
    <row r="768" spans="1:4" x14ac:dyDescent="0.2">
      <c r="A768" s="14" t="s">
        <v>6353</v>
      </c>
      <c r="B768" s="14" t="s">
        <v>11</v>
      </c>
      <c r="C768" s="14" t="s">
        <v>902</v>
      </c>
      <c r="D768" s="14" t="s">
        <v>964</v>
      </c>
    </row>
    <row r="769" spans="1:4" x14ac:dyDescent="0.2">
      <c r="A769" s="14" t="s">
        <v>6362</v>
      </c>
      <c r="B769" s="14" t="s">
        <v>11</v>
      </c>
      <c r="C769" s="14" t="s">
        <v>5035</v>
      </c>
      <c r="D769" s="14" t="s">
        <v>17361</v>
      </c>
    </row>
    <row r="770" spans="1:4" x14ac:dyDescent="0.2">
      <c r="A770" s="14" t="s">
        <v>6370</v>
      </c>
      <c r="B770" s="14" t="s">
        <v>11</v>
      </c>
      <c r="C770" s="14" t="s">
        <v>19</v>
      </c>
      <c r="D770" s="14" t="s">
        <v>17359</v>
      </c>
    </row>
    <row r="771" spans="1:4" x14ac:dyDescent="0.2">
      <c r="A771" s="14" t="s">
        <v>6377</v>
      </c>
      <c r="B771" s="14" t="s">
        <v>11</v>
      </c>
      <c r="C771" s="14" t="s">
        <v>19</v>
      </c>
      <c r="D771" s="14" t="s">
        <v>19</v>
      </c>
    </row>
    <row r="772" spans="1:4" x14ac:dyDescent="0.2">
      <c r="A772" s="14" t="s">
        <v>6384</v>
      </c>
      <c r="B772" s="14" t="s">
        <v>11</v>
      </c>
      <c r="C772" s="14" t="s">
        <v>19</v>
      </c>
      <c r="D772" s="14" t="s">
        <v>19</v>
      </c>
    </row>
    <row r="773" spans="1:4" x14ac:dyDescent="0.2">
      <c r="A773" s="14" t="s">
        <v>6390</v>
      </c>
      <c r="B773" s="14" t="s">
        <v>11</v>
      </c>
      <c r="C773" s="14" t="s">
        <v>34</v>
      </c>
      <c r="D773" s="14" t="s">
        <v>17362</v>
      </c>
    </row>
    <row r="774" spans="1:4" x14ac:dyDescent="0.2">
      <c r="A774" s="14" t="s">
        <v>6398</v>
      </c>
      <c r="B774" s="14" t="s">
        <v>11</v>
      </c>
      <c r="C774" s="14" t="s">
        <v>1019</v>
      </c>
      <c r="D774" s="14" t="s">
        <v>1019</v>
      </c>
    </row>
    <row r="775" spans="1:4" x14ac:dyDescent="0.2">
      <c r="A775" s="14" t="s">
        <v>6404</v>
      </c>
      <c r="B775" s="14" t="s">
        <v>11</v>
      </c>
      <c r="C775" s="14" t="s">
        <v>1019</v>
      </c>
      <c r="D775" s="14" t="s">
        <v>1019</v>
      </c>
    </row>
    <row r="776" spans="1:4" x14ac:dyDescent="0.2">
      <c r="A776" s="14" t="s">
        <v>6412</v>
      </c>
      <c r="B776" s="14" t="s">
        <v>11</v>
      </c>
      <c r="C776" s="14" t="s">
        <v>1019</v>
      </c>
      <c r="D776" s="14" t="s">
        <v>1019</v>
      </c>
    </row>
    <row r="777" spans="1:4" x14ac:dyDescent="0.2">
      <c r="A777" s="14" t="s">
        <v>6420</v>
      </c>
      <c r="B777" s="14" t="s">
        <v>11</v>
      </c>
      <c r="C777" s="14" t="s">
        <v>21</v>
      </c>
      <c r="D777" s="14" t="s">
        <v>53</v>
      </c>
    </row>
    <row r="778" spans="1:4" x14ac:dyDescent="0.2">
      <c r="A778" s="14" t="s">
        <v>6430</v>
      </c>
      <c r="B778" s="14" t="s">
        <v>11</v>
      </c>
      <c r="C778" s="14" t="s">
        <v>12</v>
      </c>
      <c r="D778" s="14" t="s">
        <v>12</v>
      </c>
    </row>
    <row r="779" spans="1:4" x14ac:dyDescent="0.2">
      <c r="A779" s="14" t="s">
        <v>6438</v>
      </c>
      <c r="B779" s="14" t="s">
        <v>11</v>
      </c>
      <c r="C779" s="14" t="s">
        <v>34</v>
      </c>
      <c r="D779" s="14" t="s">
        <v>34</v>
      </c>
    </row>
    <row r="780" spans="1:4" x14ac:dyDescent="0.2">
      <c r="A780" s="14" t="s">
        <v>6445</v>
      </c>
      <c r="B780" s="14" t="s">
        <v>11</v>
      </c>
      <c r="C780" s="14" t="s">
        <v>12</v>
      </c>
      <c r="D780" s="14" t="s">
        <v>12</v>
      </c>
    </row>
    <row r="781" spans="1:4" x14ac:dyDescent="0.2">
      <c r="A781" s="14" t="s">
        <v>6452</v>
      </c>
      <c r="B781" s="14" t="s">
        <v>11</v>
      </c>
      <c r="C781" s="14" t="s">
        <v>2655</v>
      </c>
      <c r="D781" s="14" t="s">
        <v>2655</v>
      </c>
    </row>
    <row r="782" spans="1:4" x14ac:dyDescent="0.2">
      <c r="A782" s="14" t="s">
        <v>6460</v>
      </c>
      <c r="B782" s="14" t="s">
        <v>11</v>
      </c>
      <c r="C782" s="14" t="s">
        <v>21</v>
      </c>
      <c r="D782" s="14" t="s">
        <v>53</v>
      </c>
    </row>
    <row r="783" spans="1:4" x14ac:dyDescent="0.2">
      <c r="A783" s="14" t="s">
        <v>6469</v>
      </c>
      <c r="B783" s="14" t="s">
        <v>11</v>
      </c>
      <c r="C783" s="14" t="s">
        <v>23</v>
      </c>
      <c r="D783" s="14" t="s">
        <v>23</v>
      </c>
    </row>
    <row r="784" spans="1:4" x14ac:dyDescent="0.2">
      <c r="A784" s="14" t="s">
        <v>6479</v>
      </c>
      <c r="B784" s="14" t="s">
        <v>11</v>
      </c>
      <c r="C784" s="14" t="s">
        <v>1019</v>
      </c>
      <c r="D784" s="14" t="s">
        <v>1019</v>
      </c>
    </row>
    <row r="785" spans="1:4" x14ac:dyDescent="0.2">
      <c r="A785" s="14" t="s">
        <v>6486</v>
      </c>
      <c r="B785" s="14" t="s">
        <v>11</v>
      </c>
      <c r="C785" s="14" t="s">
        <v>21</v>
      </c>
      <c r="D785" s="14" t="s">
        <v>53</v>
      </c>
    </row>
    <row r="786" spans="1:4" x14ac:dyDescent="0.2">
      <c r="A786" s="14" t="s">
        <v>6495</v>
      </c>
      <c r="B786" s="14" t="s">
        <v>11</v>
      </c>
      <c r="C786" s="14" t="s">
        <v>12</v>
      </c>
      <c r="D786" s="14" t="s">
        <v>12</v>
      </c>
    </row>
    <row r="787" spans="1:4" x14ac:dyDescent="0.2">
      <c r="A787" s="14" t="s">
        <v>6504</v>
      </c>
      <c r="B787" s="14" t="s">
        <v>11</v>
      </c>
      <c r="C787" s="14" t="s">
        <v>15</v>
      </c>
      <c r="D787" s="14" t="s">
        <v>15</v>
      </c>
    </row>
    <row r="788" spans="1:4" x14ac:dyDescent="0.2">
      <c r="A788" s="14" t="s">
        <v>6512</v>
      </c>
      <c r="B788" s="14" t="s">
        <v>11</v>
      </c>
      <c r="C788" s="14" t="s">
        <v>15</v>
      </c>
      <c r="D788" s="14" t="s">
        <v>15</v>
      </c>
    </row>
    <row r="789" spans="1:4" x14ac:dyDescent="0.2">
      <c r="A789" s="14" t="s">
        <v>6520</v>
      </c>
      <c r="B789" s="14" t="s">
        <v>11</v>
      </c>
      <c r="C789" s="14" t="s">
        <v>15</v>
      </c>
      <c r="D789" s="14" t="s">
        <v>15</v>
      </c>
    </row>
    <row r="790" spans="1:4" x14ac:dyDescent="0.2">
      <c r="A790" s="14" t="s">
        <v>6529</v>
      </c>
      <c r="B790" s="14" t="s">
        <v>11</v>
      </c>
      <c r="C790" s="14" t="s">
        <v>15</v>
      </c>
      <c r="D790" s="14" t="s">
        <v>15</v>
      </c>
    </row>
    <row r="791" spans="1:4" x14ac:dyDescent="0.2">
      <c r="A791" s="14" t="s">
        <v>6537</v>
      </c>
      <c r="B791" s="14" t="s">
        <v>11</v>
      </c>
      <c r="C791" s="14" t="s">
        <v>34</v>
      </c>
      <c r="D791" s="14" t="s">
        <v>34</v>
      </c>
    </row>
    <row r="792" spans="1:4" x14ac:dyDescent="0.2">
      <c r="A792" s="14" t="s">
        <v>6544</v>
      </c>
      <c r="B792" s="14" t="s">
        <v>11</v>
      </c>
      <c r="C792" s="14" t="s">
        <v>15</v>
      </c>
      <c r="D792" s="14" t="s">
        <v>15</v>
      </c>
    </row>
    <row r="793" spans="1:4" x14ac:dyDescent="0.2">
      <c r="A793" s="14" t="s">
        <v>6553</v>
      </c>
      <c r="B793" s="14" t="s">
        <v>11</v>
      </c>
      <c r="C793" s="14" t="s">
        <v>15</v>
      </c>
      <c r="D793" s="14" t="s">
        <v>15</v>
      </c>
    </row>
    <row r="794" spans="1:4" x14ac:dyDescent="0.2">
      <c r="A794" s="14" t="s">
        <v>6561</v>
      </c>
      <c r="B794" s="14" t="s">
        <v>11</v>
      </c>
      <c r="C794" s="14" t="s">
        <v>15</v>
      </c>
      <c r="D794" s="14" t="s">
        <v>15</v>
      </c>
    </row>
    <row r="795" spans="1:4" x14ac:dyDescent="0.2">
      <c r="A795" s="14" t="s">
        <v>6568</v>
      </c>
      <c r="B795" s="14" t="s">
        <v>11</v>
      </c>
      <c r="C795" s="14" t="s">
        <v>15</v>
      </c>
      <c r="D795" s="14" t="s">
        <v>15</v>
      </c>
    </row>
    <row r="796" spans="1:4" x14ac:dyDescent="0.2">
      <c r="A796" s="14" t="s">
        <v>6576</v>
      </c>
      <c r="B796" s="14" t="s">
        <v>11</v>
      </c>
      <c r="C796" s="14" t="s">
        <v>19</v>
      </c>
      <c r="D796" s="14" t="s">
        <v>19</v>
      </c>
    </row>
    <row r="797" spans="1:4" x14ac:dyDescent="0.2">
      <c r="A797" s="14" t="s">
        <v>6583</v>
      </c>
      <c r="B797" s="14" t="s">
        <v>11</v>
      </c>
      <c r="C797" s="14" t="s">
        <v>19</v>
      </c>
      <c r="D797" s="14" t="s">
        <v>19</v>
      </c>
    </row>
    <row r="798" spans="1:4" x14ac:dyDescent="0.2">
      <c r="A798" s="14" t="s">
        <v>6590</v>
      </c>
      <c r="B798" s="14" t="s">
        <v>11</v>
      </c>
      <c r="C798" s="14" t="s">
        <v>886</v>
      </c>
      <c r="D798" s="14" t="s">
        <v>886</v>
      </c>
    </row>
    <row r="799" spans="1:4" x14ac:dyDescent="0.2">
      <c r="A799" s="14" t="s">
        <v>6600</v>
      </c>
      <c r="B799" s="14" t="s">
        <v>11</v>
      </c>
      <c r="C799" s="14" t="s">
        <v>19</v>
      </c>
      <c r="D799" s="14" t="s">
        <v>19</v>
      </c>
    </row>
    <row r="800" spans="1:4" x14ac:dyDescent="0.2">
      <c r="A800" s="14" t="s">
        <v>6607</v>
      </c>
      <c r="B800" s="14" t="s">
        <v>11</v>
      </c>
      <c r="C800" s="14" t="s">
        <v>886</v>
      </c>
      <c r="D800" s="14" t="s">
        <v>993</v>
      </c>
    </row>
    <row r="801" spans="1:4" x14ac:dyDescent="0.2">
      <c r="A801" s="14" t="s">
        <v>6615</v>
      </c>
      <c r="B801" s="14" t="s">
        <v>11</v>
      </c>
      <c r="C801" s="14" t="s">
        <v>15</v>
      </c>
      <c r="D801" s="14" t="s">
        <v>15</v>
      </c>
    </row>
    <row r="802" spans="1:4" x14ac:dyDescent="0.2">
      <c r="A802" s="14" t="s">
        <v>6622</v>
      </c>
      <c r="B802" s="14" t="s">
        <v>11</v>
      </c>
      <c r="C802" s="14" t="s">
        <v>15</v>
      </c>
      <c r="D802" s="14" t="s">
        <v>15</v>
      </c>
    </row>
    <row r="803" spans="1:4" x14ac:dyDescent="0.2">
      <c r="A803" s="14" t="s">
        <v>6629</v>
      </c>
      <c r="B803" s="14" t="s">
        <v>11</v>
      </c>
      <c r="C803" s="14" t="s">
        <v>890</v>
      </c>
      <c r="D803" s="14" t="s">
        <v>890</v>
      </c>
    </row>
    <row r="804" spans="1:4" x14ac:dyDescent="0.2">
      <c r="A804" s="14" t="s">
        <v>6638</v>
      </c>
      <c r="B804" s="14" t="s">
        <v>11</v>
      </c>
      <c r="C804" s="14" t="s">
        <v>890</v>
      </c>
      <c r="D804" s="14" t="s">
        <v>890</v>
      </c>
    </row>
    <row r="805" spans="1:4" x14ac:dyDescent="0.2">
      <c r="A805" s="14" t="s">
        <v>6647</v>
      </c>
      <c r="B805" s="14" t="s">
        <v>11</v>
      </c>
      <c r="C805" s="14" t="s">
        <v>944</v>
      </c>
      <c r="D805" s="14" t="s">
        <v>944</v>
      </c>
    </row>
    <row r="806" spans="1:4" x14ac:dyDescent="0.2">
      <c r="A806" s="14" t="s">
        <v>6652</v>
      </c>
      <c r="B806" s="14" t="s">
        <v>11</v>
      </c>
      <c r="C806" s="14" t="s">
        <v>19</v>
      </c>
      <c r="D806" s="14" t="s">
        <v>19</v>
      </c>
    </row>
    <row r="807" spans="1:4" x14ac:dyDescent="0.2">
      <c r="A807" s="14" t="s">
        <v>6657</v>
      </c>
      <c r="B807" s="14" t="s">
        <v>11</v>
      </c>
      <c r="C807" s="14" t="s">
        <v>19</v>
      </c>
      <c r="D807" s="14" t="s">
        <v>19</v>
      </c>
    </row>
    <row r="808" spans="1:4" x14ac:dyDescent="0.2">
      <c r="A808" s="14" t="s">
        <v>6662</v>
      </c>
      <c r="B808" s="14" t="s">
        <v>11</v>
      </c>
      <c r="C808" s="14" t="s">
        <v>17363</v>
      </c>
      <c r="D808" s="14" t="s">
        <v>1132</v>
      </c>
    </row>
    <row r="809" spans="1:4" x14ac:dyDescent="0.2">
      <c r="A809" s="14" t="s">
        <v>6667</v>
      </c>
      <c r="B809" s="14" t="s">
        <v>11</v>
      </c>
      <c r="C809" s="14" t="s">
        <v>891</v>
      </c>
      <c r="D809" s="14" t="s">
        <v>891</v>
      </c>
    </row>
    <row r="810" spans="1:4" x14ac:dyDescent="0.2">
      <c r="A810" s="14" t="s">
        <v>6672</v>
      </c>
      <c r="B810" s="14" t="s">
        <v>11</v>
      </c>
      <c r="C810" s="14" t="s">
        <v>21</v>
      </c>
      <c r="D810" s="14" t="s">
        <v>52</v>
      </c>
    </row>
    <row r="811" spans="1:4" x14ac:dyDescent="0.2">
      <c r="A811" s="14" t="s">
        <v>6677</v>
      </c>
      <c r="B811" s="14" t="s">
        <v>11</v>
      </c>
      <c r="C811" s="14" t="s">
        <v>945</v>
      </c>
      <c r="D811" s="14" t="s">
        <v>945</v>
      </c>
    </row>
    <row r="812" spans="1:4" x14ac:dyDescent="0.2">
      <c r="A812" s="14" t="s">
        <v>6682</v>
      </c>
      <c r="B812" s="14" t="s">
        <v>11</v>
      </c>
      <c r="C812" s="14" t="s">
        <v>24</v>
      </c>
      <c r="D812" s="14" t="s">
        <v>24</v>
      </c>
    </row>
    <row r="813" spans="1:4" x14ac:dyDescent="0.2">
      <c r="A813" s="14" t="s">
        <v>6687</v>
      </c>
      <c r="B813" s="14" t="s">
        <v>11</v>
      </c>
      <c r="C813" s="14" t="s">
        <v>14</v>
      </c>
      <c r="D813" s="14" t="s">
        <v>14</v>
      </c>
    </row>
    <row r="814" spans="1:4" x14ac:dyDescent="0.2">
      <c r="A814" s="14" t="s">
        <v>6692</v>
      </c>
      <c r="B814" s="14" t="s">
        <v>11</v>
      </c>
      <c r="C814" s="14" t="s">
        <v>999</v>
      </c>
      <c r="D814" s="14" t="s">
        <v>999</v>
      </c>
    </row>
    <row r="815" spans="1:4" x14ac:dyDescent="0.2">
      <c r="A815" s="14" t="s">
        <v>6697</v>
      </c>
      <c r="B815" s="14" t="s">
        <v>11</v>
      </c>
      <c r="C815" s="14" t="s">
        <v>921</v>
      </c>
      <c r="D815" s="14" t="s">
        <v>921</v>
      </c>
    </row>
    <row r="816" spans="1:4" x14ac:dyDescent="0.2">
      <c r="A816" s="14" t="s">
        <v>6702</v>
      </c>
      <c r="B816" s="14" t="s">
        <v>11</v>
      </c>
      <c r="C816" s="14" t="s">
        <v>23</v>
      </c>
      <c r="D816" s="14" t="s">
        <v>23</v>
      </c>
    </row>
    <row r="817" spans="1:4" x14ac:dyDescent="0.2">
      <c r="A817" s="14" t="s">
        <v>6707</v>
      </c>
      <c r="B817" s="14" t="s">
        <v>11</v>
      </c>
      <c r="C817" s="14" t="s">
        <v>918</v>
      </c>
      <c r="D817" s="14" t="s">
        <v>17364</v>
      </c>
    </row>
    <row r="818" spans="1:4" x14ac:dyDescent="0.2">
      <c r="A818" s="14" t="s">
        <v>6716</v>
      </c>
      <c r="B818" s="14" t="s">
        <v>11</v>
      </c>
      <c r="C818" s="14" t="s">
        <v>883</v>
      </c>
      <c r="D818" s="14" t="s">
        <v>1024</v>
      </c>
    </row>
    <row r="819" spans="1:4" x14ac:dyDescent="0.2">
      <c r="A819" s="14" t="s">
        <v>6724</v>
      </c>
      <c r="B819" s="14" t="s">
        <v>11</v>
      </c>
      <c r="C819" s="14" t="s">
        <v>21</v>
      </c>
      <c r="D819" s="14" t="s">
        <v>52</v>
      </c>
    </row>
    <row r="820" spans="1:4" x14ac:dyDescent="0.2">
      <c r="A820" s="14" t="s">
        <v>6729</v>
      </c>
      <c r="B820" s="14" t="s">
        <v>11</v>
      </c>
      <c r="C820" s="14" t="s">
        <v>17355</v>
      </c>
      <c r="D820" s="14" t="s">
        <v>1092</v>
      </c>
    </row>
    <row r="821" spans="1:4" x14ac:dyDescent="0.2">
      <c r="A821" s="14" t="s">
        <v>6735</v>
      </c>
      <c r="B821" s="14" t="s">
        <v>11</v>
      </c>
      <c r="C821" s="14" t="s">
        <v>13</v>
      </c>
      <c r="D821" s="14" t="s">
        <v>17365</v>
      </c>
    </row>
    <row r="822" spans="1:4" x14ac:dyDescent="0.2">
      <c r="A822" s="14" t="s">
        <v>6741</v>
      </c>
      <c r="B822" s="14" t="s">
        <v>11</v>
      </c>
      <c r="C822" s="14" t="s">
        <v>24</v>
      </c>
      <c r="D822" s="14" t="s">
        <v>17366</v>
      </c>
    </row>
    <row r="823" spans="1:4" x14ac:dyDescent="0.2">
      <c r="A823" s="14" t="s">
        <v>6747</v>
      </c>
      <c r="B823" s="14" t="s">
        <v>11</v>
      </c>
      <c r="C823" s="14" t="s">
        <v>15</v>
      </c>
      <c r="D823" s="14" t="s">
        <v>15</v>
      </c>
    </row>
    <row r="824" spans="1:4" x14ac:dyDescent="0.2">
      <c r="A824" s="14" t="s">
        <v>6753</v>
      </c>
      <c r="B824" s="14" t="s">
        <v>11</v>
      </c>
      <c r="C824" s="14" t="s">
        <v>23</v>
      </c>
      <c r="D824" s="14" t="s">
        <v>23</v>
      </c>
    </row>
    <row r="825" spans="1:4" x14ac:dyDescent="0.2">
      <c r="A825" s="14" t="s">
        <v>6758</v>
      </c>
      <c r="B825" s="14" t="s">
        <v>11</v>
      </c>
      <c r="C825" s="14" t="s">
        <v>11558</v>
      </c>
      <c r="D825" s="14" t="s">
        <v>1001</v>
      </c>
    </row>
    <row r="826" spans="1:4" x14ac:dyDescent="0.2">
      <c r="A826" s="14" t="s">
        <v>6767</v>
      </c>
      <c r="B826" s="14" t="s">
        <v>11</v>
      </c>
      <c r="C826" s="14" t="s">
        <v>24</v>
      </c>
      <c r="D826" s="14" t="s">
        <v>47</v>
      </c>
    </row>
    <row r="827" spans="1:4" x14ac:dyDescent="0.2">
      <c r="A827" s="14" t="s">
        <v>6775</v>
      </c>
      <c r="B827" s="14" t="s">
        <v>11</v>
      </c>
      <c r="C827" s="14" t="s">
        <v>992</v>
      </c>
      <c r="D827" s="14" t="s">
        <v>992</v>
      </c>
    </row>
    <row r="828" spans="1:4" x14ac:dyDescent="0.2">
      <c r="A828" s="14" t="s">
        <v>6781</v>
      </c>
      <c r="B828" s="14" t="s">
        <v>11</v>
      </c>
      <c r="C828" s="14" t="s">
        <v>992</v>
      </c>
      <c r="D828" s="14" t="s">
        <v>992</v>
      </c>
    </row>
    <row r="829" spans="1:4" x14ac:dyDescent="0.2">
      <c r="A829" s="14" t="s">
        <v>6788</v>
      </c>
      <c r="B829" s="14" t="s">
        <v>11</v>
      </c>
      <c r="C829" s="14" t="s">
        <v>992</v>
      </c>
      <c r="D829" s="14" t="s">
        <v>992</v>
      </c>
    </row>
    <row r="830" spans="1:4" x14ac:dyDescent="0.2">
      <c r="A830" s="14" t="s">
        <v>6795</v>
      </c>
      <c r="B830" s="14" t="s">
        <v>11</v>
      </c>
      <c r="C830" s="14" t="s">
        <v>992</v>
      </c>
      <c r="D830" s="14" t="s">
        <v>17340</v>
      </c>
    </row>
    <row r="831" spans="1:4" x14ac:dyDescent="0.2">
      <c r="A831" s="14" t="s">
        <v>6802</v>
      </c>
      <c r="B831" s="14" t="s">
        <v>11</v>
      </c>
      <c r="C831" s="14" t="s">
        <v>992</v>
      </c>
      <c r="D831" s="14" t="s">
        <v>17340</v>
      </c>
    </row>
    <row r="832" spans="1:4" x14ac:dyDescent="0.2">
      <c r="A832" s="14" t="s">
        <v>6808</v>
      </c>
      <c r="B832" s="14" t="s">
        <v>11</v>
      </c>
      <c r="C832" s="14" t="s">
        <v>992</v>
      </c>
      <c r="D832" s="14" t="s">
        <v>17367</v>
      </c>
    </row>
    <row r="833" spans="1:4" x14ac:dyDescent="0.2">
      <c r="A833" s="14" t="s">
        <v>6815</v>
      </c>
      <c r="B833" s="14" t="s">
        <v>11</v>
      </c>
      <c r="C833" s="14" t="s">
        <v>1324</v>
      </c>
      <c r="D833" s="14" t="s">
        <v>17327</v>
      </c>
    </row>
    <row r="834" spans="1:4" x14ac:dyDescent="0.2">
      <c r="A834" s="14" t="s">
        <v>6821</v>
      </c>
      <c r="B834" s="14" t="s">
        <v>11</v>
      </c>
      <c r="C834" s="14" t="s">
        <v>888</v>
      </c>
      <c r="D834" s="14" t="s">
        <v>1141</v>
      </c>
    </row>
    <row r="835" spans="1:4" x14ac:dyDescent="0.2">
      <c r="A835" s="14" t="s">
        <v>6829</v>
      </c>
      <c r="B835" s="14" t="s">
        <v>11</v>
      </c>
      <c r="C835" s="14" t="s">
        <v>882</v>
      </c>
      <c r="D835" s="14" t="s">
        <v>47</v>
      </c>
    </row>
    <row r="836" spans="1:4" x14ac:dyDescent="0.2">
      <c r="A836" s="14" t="s">
        <v>6833</v>
      </c>
      <c r="B836" s="14" t="s">
        <v>11</v>
      </c>
      <c r="C836" s="14" t="s">
        <v>28</v>
      </c>
      <c r="D836" s="14" t="s">
        <v>28</v>
      </c>
    </row>
    <row r="837" spans="1:4" x14ac:dyDescent="0.2">
      <c r="A837" s="14" t="s">
        <v>6840</v>
      </c>
      <c r="B837" s="14" t="s">
        <v>11</v>
      </c>
      <c r="C837" s="14" t="s">
        <v>882</v>
      </c>
      <c r="D837" s="14" t="s">
        <v>47</v>
      </c>
    </row>
    <row r="838" spans="1:4" x14ac:dyDescent="0.2">
      <c r="A838" s="14" t="s">
        <v>6843</v>
      </c>
      <c r="B838" s="14" t="s">
        <v>11</v>
      </c>
      <c r="C838" s="14" t="s">
        <v>992</v>
      </c>
      <c r="D838" s="14" t="s">
        <v>992</v>
      </c>
    </row>
    <row r="839" spans="1:4" x14ac:dyDescent="0.2">
      <c r="A839" s="14" t="s">
        <v>6848</v>
      </c>
      <c r="B839" s="14" t="s">
        <v>11</v>
      </c>
      <c r="C839" s="14" t="s">
        <v>34</v>
      </c>
      <c r="D839" s="14" t="s">
        <v>34</v>
      </c>
    </row>
    <row r="840" spans="1:4" x14ac:dyDescent="0.2">
      <c r="A840" s="14" t="s">
        <v>6856</v>
      </c>
      <c r="B840" s="14" t="s">
        <v>11</v>
      </c>
      <c r="C840" s="14" t="s">
        <v>24</v>
      </c>
      <c r="D840" s="14" t="s">
        <v>24</v>
      </c>
    </row>
    <row r="841" spans="1:4" x14ac:dyDescent="0.2">
      <c r="A841" s="14" t="s">
        <v>6864</v>
      </c>
      <c r="B841" s="14" t="s">
        <v>11</v>
      </c>
      <c r="C841" s="14" t="s">
        <v>13</v>
      </c>
      <c r="D841" s="14" t="s">
        <v>13</v>
      </c>
    </row>
    <row r="842" spans="1:4" x14ac:dyDescent="0.2">
      <c r="A842" s="14" t="s">
        <v>6868</v>
      </c>
      <c r="B842" s="14" t="s">
        <v>11</v>
      </c>
      <c r="C842" s="14" t="s">
        <v>905</v>
      </c>
      <c r="D842" s="14" t="s">
        <v>905</v>
      </c>
    </row>
    <row r="843" spans="1:4" x14ac:dyDescent="0.2">
      <c r="A843" s="14" t="s">
        <v>6872</v>
      </c>
      <c r="B843" s="14" t="s">
        <v>11</v>
      </c>
      <c r="C843" s="14" t="s">
        <v>904</v>
      </c>
      <c r="D843" s="14" t="s">
        <v>17368</v>
      </c>
    </row>
    <row r="844" spans="1:4" x14ac:dyDescent="0.2">
      <c r="A844" s="14" t="s">
        <v>6879</v>
      </c>
      <c r="B844" s="14" t="s">
        <v>11</v>
      </c>
      <c r="C844" s="14" t="s">
        <v>15</v>
      </c>
      <c r="D844" s="14" t="s">
        <v>929</v>
      </c>
    </row>
    <row r="845" spans="1:4" x14ac:dyDescent="0.2">
      <c r="A845" s="14" t="s">
        <v>6883</v>
      </c>
      <c r="B845" s="14" t="s">
        <v>11</v>
      </c>
      <c r="C845" s="14" t="s">
        <v>914</v>
      </c>
      <c r="D845" s="14" t="s">
        <v>929</v>
      </c>
    </row>
    <row r="846" spans="1:4" x14ac:dyDescent="0.2">
      <c r="A846" s="14" t="s">
        <v>6886</v>
      </c>
      <c r="B846" s="14" t="s">
        <v>11</v>
      </c>
      <c r="C846" s="14" t="s">
        <v>961</v>
      </c>
      <c r="D846" s="14" t="s">
        <v>1105</v>
      </c>
    </row>
    <row r="847" spans="1:4" x14ac:dyDescent="0.2">
      <c r="A847" s="14" t="s">
        <v>6890</v>
      </c>
      <c r="B847" s="14" t="s">
        <v>11</v>
      </c>
      <c r="C847" s="14" t="s">
        <v>887</v>
      </c>
      <c r="D847" s="14" t="s">
        <v>931</v>
      </c>
    </row>
    <row r="848" spans="1:4" x14ac:dyDescent="0.2">
      <c r="A848" s="14" t="s">
        <v>6894</v>
      </c>
      <c r="B848" s="14" t="s">
        <v>11</v>
      </c>
      <c r="C848" s="14" t="s">
        <v>928</v>
      </c>
      <c r="D848" s="14" t="s">
        <v>928</v>
      </c>
    </row>
    <row r="849" spans="1:4" x14ac:dyDescent="0.2">
      <c r="A849" s="14" t="s">
        <v>6898</v>
      </c>
      <c r="B849" s="14" t="s">
        <v>11</v>
      </c>
      <c r="C849" s="14" t="s">
        <v>24</v>
      </c>
      <c r="D849" s="14" t="s">
        <v>24</v>
      </c>
    </row>
    <row r="850" spans="1:4" x14ac:dyDescent="0.2">
      <c r="A850" s="14" t="s">
        <v>6902</v>
      </c>
      <c r="B850" s="14" t="s">
        <v>11</v>
      </c>
      <c r="C850" s="14" t="s">
        <v>24</v>
      </c>
      <c r="D850" s="14" t="s">
        <v>24</v>
      </c>
    </row>
    <row r="851" spans="1:4" x14ac:dyDescent="0.2">
      <c r="A851" s="14" t="s">
        <v>6906</v>
      </c>
      <c r="B851" s="14" t="s">
        <v>11</v>
      </c>
      <c r="C851" s="14" t="s">
        <v>19</v>
      </c>
      <c r="D851" s="14" t="s">
        <v>19</v>
      </c>
    </row>
    <row r="852" spans="1:4" x14ac:dyDescent="0.2">
      <c r="A852" s="14" t="s">
        <v>6910</v>
      </c>
      <c r="B852" s="14" t="s">
        <v>11</v>
      </c>
      <c r="C852" s="14" t="s">
        <v>23</v>
      </c>
      <c r="D852" s="14" t="s">
        <v>929</v>
      </c>
    </row>
    <row r="853" spans="1:4" x14ac:dyDescent="0.2">
      <c r="A853" s="14" t="s">
        <v>6914</v>
      </c>
      <c r="B853" s="14" t="s">
        <v>11</v>
      </c>
      <c r="C853" s="14" t="s">
        <v>16</v>
      </c>
      <c r="D853" s="14" t="s">
        <v>1041</v>
      </c>
    </row>
    <row r="854" spans="1:4" x14ac:dyDescent="0.2">
      <c r="A854" s="14" t="s">
        <v>6918</v>
      </c>
      <c r="B854" s="14" t="s">
        <v>11</v>
      </c>
      <c r="C854" s="14" t="s">
        <v>28</v>
      </c>
      <c r="D854" s="14" t="s">
        <v>1042</v>
      </c>
    </row>
    <row r="855" spans="1:4" x14ac:dyDescent="0.2">
      <c r="A855" s="14" t="s">
        <v>6922</v>
      </c>
      <c r="B855" s="14" t="s">
        <v>11</v>
      </c>
      <c r="C855" s="14" t="s">
        <v>17</v>
      </c>
      <c r="D855" s="14" t="s">
        <v>1070</v>
      </c>
    </row>
    <row r="856" spans="1:4" x14ac:dyDescent="0.2">
      <c r="A856" s="14" t="s">
        <v>6926</v>
      </c>
      <c r="B856" s="14" t="s">
        <v>11</v>
      </c>
      <c r="C856" s="14" t="s">
        <v>19</v>
      </c>
      <c r="D856" s="14" t="s">
        <v>1045</v>
      </c>
    </row>
    <row r="857" spans="1:4" x14ac:dyDescent="0.2">
      <c r="A857" s="14" t="s">
        <v>6930</v>
      </c>
      <c r="B857" s="14" t="s">
        <v>11</v>
      </c>
      <c r="C857" s="14" t="s">
        <v>20</v>
      </c>
      <c r="D857" s="14" t="s">
        <v>929</v>
      </c>
    </row>
    <row r="858" spans="1:4" x14ac:dyDescent="0.2">
      <c r="A858" s="14" t="s">
        <v>6934</v>
      </c>
      <c r="B858" s="14" t="s">
        <v>11</v>
      </c>
      <c r="C858" s="14" t="s">
        <v>22</v>
      </c>
      <c r="D858" s="14" t="s">
        <v>1110</v>
      </c>
    </row>
    <row r="859" spans="1:4" x14ac:dyDescent="0.2">
      <c r="A859" s="14" t="s">
        <v>6938</v>
      </c>
      <c r="B859" s="14" t="s">
        <v>11</v>
      </c>
      <c r="C859" s="14" t="s">
        <v>15</v>
      </c>
      <c r="D859" s="14" t="s">
        <v>15</v>
      </c>
    </row>
    <row r="860" spans="1:4" x14ac:dyDescent="0.2">
      <c r="A860" s="14" t="s">
        <v>6945</v>
      </c>
      <c r="B860" s="14" t="s">
        <v>11</v>
      </c>
      <c r="C860" s="14" t="s">
        <v>891</v>
      </c>
      <c r="D860" s="14" t="s">
        <v>891</v>
      </c>
    </row>
    <row r="861" spans="1:4" x14ac:dyDescent="0.2">
      <c r="A861" s="14" t="s">
        <v>6949</v>
      </c>
      <c r="B861" s="14" t="s">
        <v>11</v>
      </c>
      <c r="C861" s="14" t="s">
        <v>15</v>
      </c>
      <c r="D861" s="14" t="s">
        <v>929</v>
      </c>
    </row>
    <row r="862" spans="1:4" x14ac:dyDescent="0.2">
      <c r="A862" s="14" t="s">
        <v>6953</v>
      </c>
      <c r="B862" s="14" t="s">
        <v>11</v>
      </c>
      <c r="C862" s="14" t="s">
        <v>17355</v>
      </c>
      <c r="D862" s="14" t="s">
        <v>47</v>
      </c>
    </row>
    <row r="863" spans="1:4" x14ac:dyDescent="0.2">
      <c r="A863" s="14" t="s">
        <v>6961</v>
      </c>
      <c r="B863" s="14" t="s">
        <v>11</v>
      </c>
      <c r="C863" s="14" t="s">
        <v>22</v>
      </c>
      <c r="D863" s="14" t="s">
        <v>55</v>
      </c>
    </row>
    <row r="864" spans="1:4" x14ac:dyDescent="0.2">
      <c r="A864" s="14" t="s">
        <v>6970</v>
      </c>
      <c r="B864" s="14" t="s">
        <v>11</v>
      </c>
      <c r="C864" s="14" t="s">
        <v>907</v>
      </c>
      <c r="D864" s="14" t="s">
        <v>907</v>
      </c>
    </row>
    <row r="865" spans="1:4" x14ac:dyDescent="0.2">
      <c r="A865" s="14" t="s">
        <v>6975</v>
      </c>
      <c r="B865" s="14" t="s">
        <v>11</v>
      </c>
      <c r="C865" s="14" t="s">
        <v>928</v>
      </c>
      <c r="D865" s="14" t="s">
        <v>928</v>
      </c>
    </row>
    <row r="866" spans="1:4" x14ac:dyDescent="0.2">
      <c r="A866" s="14" t="s">
        <v>6979</v>
      </c>
      <c r="B866" s="14" t="s">
        <v>11</v>
      </c>
      <c r="C866" s="14" t="s">
        <v>945</v>
      </c>
      <c r="D866" s="14" t="s">
        <v>945</v>
      </c>
    </row>
    <row r="867" spans="1:4" x14ac:dyDescent="0.2">
      <c r="A867" s="14" t="s">
        <v>6983</v>
      </c>
      <c r="B867" s="14" t="s">
        <v>11</v>
      </c>
      <c r="C867" s="14" t="s">
        <v>958</v>
      </c>
      <c r="D867" s="14" t="s">
        <v>958</v>
      </c>
    </row>
    <row r="868" spans="1:4" x14ac:dyDescent="0.2">
      <c r="A868" s="14" t="s">
        <v>6987</v>
      </c>
      <c r="B868" s="14" t="s">
        <v>11</v>
      </c>
      <c r="C868" s="14" t="s">
        <v>896</v>
      </c>
      <c r="D868" s="14" t="s">
        <v>896</v>
      </c>
    </row>
    <row r="869" spans="1:4" x14ac:dyDescent="0.2">
      <c r="A869" s="14" t="s">
        <v>6991</v>
      </c>
      <c r="B869" s="14" t="s">
        <v>11</v>
      </c>
      <c r="C869" s="14" t="s">
        <v>917</v>
      </c>
      <c r="D869" s="14" t="s">
        <v>917</v>
      </c>
    </row>
    <row r="870" spans="1:4" x14ac:dyDescent="0.2">
      <c r="A870" s="14" t="s">
        <v>6995</v>
      </c>
      <c r="B870" s="14" t="s">
        <v>11</v>
      </c>
      <c r="C870" s="14" t="s">
        <v>917</v>
      </c>
      <c r="D870" s="14" t="s">
        <v>917</v>
      </c>
    </row>
    <row r="871" spans="1:4" x14ac:dyDescent="0.2">
      <c r="A871" s="14" t="s">
        <v>6999</v>
      </c>
      <c r="B871" s="14" t="s">
        <v>11</v>
      </c>
      <c r="C871" s="14" t="s">
        <v>24</v>
      </c>
      <c r="D871" s="14" t="s">
        <v>24</v>
      </c>
    </row>
    <row r="872" spans="1:4" x14ac:dyDescent="0.2">
      <c r="A872" s="14" t="s">
        <v>7003</v>
      </c>
      <c r="B872" s="14" t="s">
        <v>11</v>
      </c>
      <c r="C872" s="14" t="s">
        <v>1053</v>
      </c>
      <c r="D872" s="14" t="s">
        <v>1053</v>
      </c>
    </row>
    <row r="873" spans="1:4" x14ac:dyDescent="0.2">
      <c r="A873" s="14" t="s">
        <v>7007</v>
      </c>
      <c r="B873" s="14" t="s">
        <v>11</v>
      </c>
      <c r="C873" s="14" t="s">
        <v>906</v>
      </c>
      <c r="D873" s="14" t="s">
        <v>906</v>
      </c>
    </row>
    <row r="874" spans="1:4" x14ac:dyDescent="0.2">
      <c r="A874" s="14" t="s">
        <v>7011</v>
      </c>
      <c r="B874" s="14" t="s">
        <v>11</v>
      </c>
      <c r="C874" s="14" t="s">
        <v>13</v>
      </c>
      <c r="D874" s="14" t="s">
        <v>1075</v>
      </c>
    </row>
    <row r="875" spans="1:4" x14ac:dyDescent="0.2">
      <c r="A875" s="14" t="s">
        <v>7016</v>
      </c>
      <c r="B875" s="14" t="s">
        <v>11</v>
      </c>
      <c r="C875" s="14" t="s">
        <v>30</v>
      </c>
      <c r="D875" s="14" t="s">
        <v>30</v>
      </c>
    </row>
    <row r="876" spans="1:4" x14ac:dyDescent="0.2">
      <c r="A876" s="14" t="s">
        <v>7024</v>
      </c>
      <c r="B876" s="14" t="s">
        <v>11</v>
      </c>
      <c r="C876" s="14" t="s">
        <v>30</v>
      </c>
      <c r="D876" s="14" t="s">
        <v>30</v>
      </c>
    </row>
    <row r="877" spans="1:4" x14ac:dyDescent="0.2">
      <c r="A877" s="14" t="s">
        <v>7031</v>
      </c>
      <c r="B877" s="14" t="s">
        <v>11</v>
      </c>
      <c r="C877" s="14" t="s">
        <v>903</v>
      </c>
      <c r="D877" s="14" t="s">
        <v>950</v>
      </c>
    </row>
    <row r="878" spans="1:4" x14ac:dyDescent="0.2">
      <c r="A878" s="14" t="s">
        <v>7039</v>
      </c>
      <c r="B878" s="14" t="s">
        <v>11</v>
      </c>
      <c r="C878" s="14" t="s">
        <v>16</v>
      </c>
      <c r="D878" s="14" t="s">
        <v>16</v>
      </c>
    </row>
    <row r="879" spans="1:4" x14ac:dyDescent="0.2">
      <c r="A879" s="14" t="s">
        <v>7046</v>
      </c>
      <c r="B879" s="14" t="s">
        <v>11</v>
      </c>
      <c r="C879" s="14" t="s">
        <v>886</v>
      </c>
      <c r="D879" s="14" t="s">
        <v>1035</v>
      </c>
    </row>
    <row r="880" spans="1:4" x14ac:dyDescent="0.2">
      <c r="A880" s="14" t="s">
        <v>7054</v>
      </c>
      <c r="B880" s="14" t="s">
        <v>11</v>
      </c>
      <c r="C880" s="14" t="s">
        <v>14</v>
      </c>
      <c r="D880" s="14" t="s">
        <v>984</v>
      </c>
    </row>
    <row r="881" spans="1:4" x14ac:dyDescent="0.2">
      <c r="A881" s="14" t="s">
        <v>7061</v>
      </c>
      <c r="B881" s="14" t="s">
        <v>11</v>
      </c>
      <c r="C881" s="14" t="s">
        <v>14</v>
      </c>
      <c r="D881" s="14" t="s">
        <v>984</v>
      </c>
    </row>
    <row r="882" spans="1:4" x14ac:dyDescent="0.2">
      <c r="A882" s="14" t="s">
        <v>7068</v>
      </c>
      <c r="B882" s="14" t="s">
        <v>11</v>
      </c>
      <c r="C882" s="14" t="s">
        <v>17331</v>
      </c>
      <c r="D882" s="14" t="s">
        <v>988</v>
      </c>
    </row>
    <row r="883" spans="1:4" x14ac:dyDescent="0.2">
      <c r="A883" s="14" t="s">
        <v>7073</v>
      </c>
      <c r="B883" s="14" t="s">
        <v>11</v>
      </c>
      <c r="C883" s="14" t="s">
        <v>926</v>
      </c>
      <c r="D883" s="14" t="s">
        <v>926</v>
      </c>
    </row>
    <row r="884" spans="1:4" x14ac:dyDescent="0.2">
      <c r="A884" s="14" t="s">
        <v>7080</v>
      </c>
      <c r="B884" s="14" t="s">
        <v>11</v>
      </c>
      <c r="C884" s="14" t="s">
        <v>1009</v>
      </c>
      <c r="D884" s="14" t="s">
        <v>954</v>
      </c>
    </row>
    <row r="885" spans="1:4" x14ac:dyDescent="0.2">
      <c r="A885" s="14" t="s">
        <v>7088</v>
      </c>
      <c r="B885" s="14" t="s">
        <v>11</v>
      </c>
      <c r="C885" s="14" t="s">
        <v>887</v>
      </c>
      <c r="D885" s="14" t="s">
        <v>887</v>
      </c>
    </row>
    <row r="886" spans="1:4" x14ac:dyDescent="0.2">
      <c r="A886" s="14" t="s">
        <v>7093</v>
      </c>
      <c r="B886" s="14" t="s">
        <v>11</v>
      </c>
      <c r="C886" s="14" t="s">
        <v>958</v>
      </c>
      <c r="D886" s="14" t="s">
        <v>958</v>
      </c>
    </row>
    <row r="887" spans="1:4" x14ac:dyDescent="0.2">
      <c r="A887" s="14" t="s">
        <v>7098</v>
      </c>
      <c r="B887" s="14" t="s">
        <v>11</v>
      </c>
      <c r="C887" s="14" t="s">
        <v>958</v>
      </c>
      <c r="D887" s="14" t="s">
        <v>958</v>
      </c>
    </row>
    <row r="888" spans="1:4" x14ac:dyDescent="0.2">
      <c r="A888" s="14" t="s">
        <v>7105</v>
      </c>
      <c r="B888" s="14" t="s">
        <v>11</v>
      </c>
      <c r="C888" s="14" t="s">
        <v>895</v>
      </c>
      <c r="D888" s="14" t="s">
        <v>895</v>
      </c>
    </row>
    <row r="889" spans="1:4" x14ac:dyDescent="0.2">
      <c r="A889" s="14" t="s">
        <v>7112</v>
      </c>
      <c r="B889" s="14" t="s">
        <v>11</v>
      </c>
      <c r="C889" s="14" t="s">
        <v>992</v>
      </c>
      <c r="D889" s="14" t="s">
        <v>992</v>
      </c>
    </row>
    <row r="890" spans="1:4" x14ac:dyDescent="0.2">
      <c r="A890" s="14" t="s">
        <v>7119</v>
      </c>
      <c r="B890" s="14" t="s">
        <v>11</v>
      </c>
      <c r="C890" s="14" t="s">
        <v>992</v>
      </c>
      <c r="D890" s="14" t="s">
        <v>992</v>
      </c>
    </row>
    <row r="891" spans="1:4" x14ac:dyDescent="0.2">
      <c r="A891" s="14" t="s">
        <v>7124</v>
      </c>
      <c r="B891" s="14" t="s">
        <v>11</v>
      </c>
      <c r="C891" s="14" t="s">
        <v>885</v>
      </c>
      <c r="D891" s="14" t="s">
        <v>17343</v>
      </c>
    </row>
    <row r="892" spans="1:4" x14ac:dyDescent="0.2">
      <c r="A892" s="14" t="s">
        <v>7133</v>
      </c>
      <c r="B892" s="14" t="s">
        <v>11</v>
      </c>
      <c r="C892" s="14" t="s">
        <v>992</v>
      </c>
      <c r="D892" s="14" t="s">
        <v>17310</v>
      </c>
    </row>
    <row r="893" spans="1:4" x14ac:dyDescent="0.2">
      <c r="A893" s="14" t="s">
        <v>7138</v>
      </c>
      <c r="B893" s="14" t="s">
        <v>11</v>
      </c>
      <c r="C893" s="14" t="s">
        <v>18</v>
      </c>
      <c r="D893" s="14" t="s">
        <v>18</v>
      </c>
    </row>
    <row r="894" spans="1:4" x14ac:dyDescent="0.2">
      <c r="A894" s="14" t="s">
        <v>7146</v>
      </c>
      <c r="B894" s="14" t="s">
        <v>11</v>
      </c>
      <c r="C894" s="14" t="s">
        <v>1021</v>
      </c>
      <c r="D894" s="14" t="s">
        <v>1077</v>
      </c>
    </row>
    <row r="895" spans="1:4" x14ac:dyDescent="0.2">
      <c r="A895" s="14" t="s">
        <v>7154</v>
      </c>
      <c r="B895" s="14" t="s">
        <v>11</v>
      </c>
      <c r="C895" s="14" t="s">
        <v>925</v>
      </c>
      <c r="D895" s="14" t="s">
        <v>1127</v>
      </c>
    </row>
    <row r="896" spans="1:4" x14ac:dyDescent="0.2">
      <c r="A896" s="14" t="s">
        <v>7162</v>
      </c>
      <c r="B896" s="14" t="s">
        <v>11</v>
      </c>
      <c r="C896" s="14" t="s">
        <v>994</v>
      </c>
      <c r="D896" s="14" t="s">
        <v>1098</v>
      </c>
    </row>
    <row r="897" spans="1:4" x14ac:dyDescent="0.2">
      <c r="A897" s="14" t="s">
        <v>7169</v>
      </c>
      <c r="B897" s="14" t="s">
        <v>11</v>
      </c>
      <c r="C897" s="14" t="s">
        <v>884</v>
      </c>
      <c r="D897" s="14" t="s">
        <v>1033</v>
      </c>
    </row>
    <row r="898" spans="1:4" x14ac:dyDescent="0.2">
      <c r="A898" s="14" t="s">
        <v>7177</v>
      </c>
      <c r="B898" s="14" t="s">
        <v>11</v>
      </c>
      <c r="C898" s="14" t="s">
        <v>12</v>
      </c>
      <c r="D898" s="14" t="s">
        <v>12</v>
      </c>
    </row>
    <row r="899" spans="1:4" x14ac:dyDescent="0.2">
      <c r="A899" s="14" t="s">
        <v>7185</v>
      </c>
      <c r="B899" s="14" t="s">
        <v>11</v>
      </c>
      <c r="C899" s="14" t="s">
        <v>32</v>
      </c>
      <c r="D899" s="14" t="s">
        <v>995</v>
      </c>
    </row>
    <row r="900" spans="1:4" x14ac:dyDescent="0.2">
      <c r="A900" s="14" t="s">
        <v>7193</v>
      </c>
      <c r="B900" s="14" t="s">
        <v>11</v>
      </c>
      <c r="C900" s="14" t="s">
        <v>17311</v>
      </c>
      <c r="D900" s="14" t="s">
        <v>997</v>
      </c>
    </row>
    <row r="901" spans="1:4" x14ac:dyDescent="0.2">
      <c r="A901" s="14" t="s">
        <v>7200</v>
      </c>
      <c r="B901" s="14" t="s">
        <v>11</v>
      </c>
      <c r="C901" s="14" t="s">
        <v>17312</v>
      </c>
      <c r="D901" s="14" t="s">
        <v>1029</v>
      </c>
    </row>
    <row r="902" spans="1:4" x14ac:dyDescent="0.2">
      <c r="A902" s="14" t="s">
        <v>7208</v>
      </c>
      <c r="B902" s="14" t="s">
        <v>11</v>
      </c>
      <c r="C902" s="14" t="s">
        <v>944</v>
      </c>
      <c r="D902" s="14" t="s">
        <v>944</v>
      </c>
    </row>
    <row r="903" spans="1:4" x14ac:dyDescent="0.2">
      <c r="A903" s="14" t="s">
        <v>7216</v>
      </c>
      <c r="B903" s="14" t="s">
        <v>11</v>
      </c>
      <c r="C903" s="14" t="s">
        <v>1028</v>
      </c>
      <c r="D903" s="14" t="s">
        <v>1028</v>
      </c>
    </row>
    <row r="904" spans="1:4" x14ac:dyDescent="0.2">
      <c r="A904" s="14" t="s">
        <v>7224</v>
      </c>
      <c r="B904" s="14" t="s">
        <v>11</v>
      </c>
      <c r="C904" s="14" t="s">
        <v>1066</v>
      </c>
      <c r="D904" s="14" t="s">
        <v>963</v>
      </c>
    </row>
    <row r="905" spans="1:4" x14ac:dyDescent="0.2">
      <c r="A905" s="14" t="s">
        <v>7232</v>
      </c>
      <c r="B905" s="14" t="s">
        <v>11</v>
      </c>
      <c r="C905" s="14" t="s">
        <v>918</v>
      </c>
      <c r="D905" s="14" t="s">
        <v>1074</v>
      </c>
    </row>
    <row r="906" spans="1:4" x14ac:dyDescent="0.2">
      <c r="A906" s="14" t="s">
        <v>7240</v>
      </c>
      <c r="B906" s="14" t="s">
        <v>11</v>
      </c>
      <c r="C906" s="14" t="s">
        <v>20</v>
      </c>
      <c r="D906" s="14" t="s">
        <v>51</v>
      </c>
    </row>
    <row r="907" spans="1:4" x14ac:dyDescent="0.2">
      <c r="A907" s="14" t="s">
        <v>7245</v>
      </c>
      <c r="B907" s="14" t="s">
        <v>11</v>
      </c>
      <c r="C907" s="14" t="s">
        <v>913</v>
      </c>
      <c r="D907" s="14" t="s">
        <v>913</v>
      </c>
    </row>
    <row r="908" spans="1:4" x14ac:dyDescent="0.2">
      <c r="A908" s="14" t="s">
        <v>7253</v>
      </c>
      <c r="B908" s="14" t="s">
        <v>11</v>
      </c>
      <c r="C908" s="14" t="s">
        <v>946</v>
      </c>
      <c r="D908" s="14" t="s">
        <v>946</v>
      </c>
    </row>
    <row r="909" spans="1:4" x14ac:dyDescent="0.2">
      <c r="A909" s="14" t="s">
        <v>7257</v>
      </c>
      <c r="B909" s="14" t="s">
        <v>11</v>
      </c>
      <c r="C909" s="14" t="s">
        <v>27</v>
      </c>
      <c r="D909" s="14" t="s">
        <v>27</v>
      </c>
    </row>
    <row r="910" spans="1:4" x14ac:dyDescent="0.2">
      <c r="A910" s="14" t="s">
        <v>7261</v>
      </c>
      <c r="B910" s="14" t="s">
        <v>11</v>
      </c>
      <c r="C910" s="14" t="s">
        <v>914</v>
      </c>
      <c r="D910" s="14" t="s">
        <v>1101</v>
      </c>
    </row>
    <row r="911" spans="1:4" x14ac:dyDescent="0.2">
      <c r="A911" s="14" t="s">
        <v>7269</v>
      </c>
      <c r="B911" s="14" t="s">
        <v>11</v>
      </c>
      <c r="C911" s="14" t="s">
        <v>983</v>
      </c>
      <c r="D911" s="14" t="s">
        <v>983</v>
      </c>
    </row>
    <row r="912" spans="1:4" x14ac:dyDescent="0.2">
      <c r="A912" s="14" t="s">
        <v>7277</v>
      </c>
      <c r="B912" s="14" t="s">
        <v>11</v>
      </c>
      <c r="C912" s="14" t="s">
        <v>983</v>
      </c>
      <c r="D912" s="14" t="s">
        <v>1000</v>
      </c>
    </row>
    <row r="913" spans="1:4" x14ac:dyDescent="0.2">
      <c r="A913" s="14" t="s">
        <v>7282</v>
      </c>
      <c r="B913" s="14" t="s">
        <v>11</v>
      </c>
      <c r="C913" s="14" t="s">
        <v>899</v>
      </c>
      <c r="D913" s="14" t="s">
        <v>899</v>
      </c>
    </row>
    <row r="914" spans="1:4" x14ac:dyDescent="0.2">
      <c r="A914" s="14" t="s">
        <v>7286</v>
      </c>
      <c r="B914" s="14" t="s">
        <v>11</v>
      </c>
      <c r="C914" s="14" t="s">
        <v>15</v>
      </c>
      <c r="D914" s="14" t="s">
        <v>15</v>
      </c>
    </row>
    <row r="915" spans="1:4" x14ac:dyDescent="0.2">
      <c r="A915" s="14" t="s">
        <v>7293</v>
      </c>
      <c r="B915" s="14" t="s">
        <v>11</v>
      </c>
      <c r="C915" s="14" t="s">
        <v>34</v>
      </c>
      <c r="D915" s="14" t="s">
        <v>34</v>
      </c>
    </row>
    <row r="916" spans="1:4" x14ac:dyDescent="0.2">
      <c r="A916" s="14" t="s">
        <v>7300</v>
      </c>
      <c r="B916" s="14" t="s">
        <v>11</v>
      </c>
      <c r="C916" s="14" t="s">
        <v>914</v>
      </c>
      <c r="D916" s="14" t="s">
        <v>914</v>
      </c>
    </row>
    <row r="917" spans="1:4" x14ac:dyDescent="0.2">
      <c r="A917" s="14" t="s">
        <v>7305</v>
      </c>
      <c r="B917" s="14" t="s">
        <v>11</v>
      </c>
      <c r="C917" s="14" t="s">
        <v>19</v>
      </c>
      <c r="D917" s="14" t="s">
        <v>19</v>
      </c>
    </row>
    <row r="918" spans="1:4" x14ac:dyDescent="0.2">
      <c r="A918" s="14" t="s">
        <v>7309</v>
      </c>
      <c r="B918" s="14" t="s">
        <v>11</v>
      </c>
      <c r="C918" s="14" t="s">
        <v>890</v>
      </c>
      <c r="D918" s="14" t="s">
        <v>890</v>
      </c>
    </row>
    <row r="919" spans="1:4" x14ac:dyDescent="0.2">
      <c r="A919" s="14" t="s">
        <v>7313</v>
      </c>
      <c r="B919" s="14" t="s">
        <v>11</v>
      </c>
      <c r="C919" s="14" t="s">
        <v>15</v>
      </c>
      <c r="D919" s="14" t="s">
        <v>15</v>
      </c>
    </row>
    <row r="920" spans="1:4" x14ac:dyDescent="0.2">
      <c r="A920" s="14" t="s">
        <v>7318</v>
      </c>
      <c r="B920" s="14" t="s">
        <v>11</v>
      </c>
      <c r="C920" s="14" t="s">
        <v>999</v>
      </c>
      <c r="D920" s="14" t="s">
        <v>50</v>
      </c>
    </row>
    <row r="921" spans="1:4" x14ac:dyDescent="0.2">
      <c r="A921" s="14" t="s">
        <v>7323</v>
      </c>
      <c r="B921" s="14" t="s">
        <v>11</v>
      </c>
      <c r="C921" s="14" t="s">
        <v>27</v>
      </c>
      <c r="D921" s="14" t="s">
        <v>27</v>
      </c>
    </row>
    <row r="922" spans="1:4" x14ac:dyDescent="0.2">
      <c r="A922" s="14" t="s">
        <v>7330</v>
      </c>
      <c r="B922" s="14" t="s">
        <v>11</v>
      </c>
      <c r="C922" s="14" t="s">
        <v>886</v>
      </c>
      <c r="D922" s="14" t="s">
        <v>972</v>
      </c>
    </row>
    <row r="923" spans="1:4" x14ac:dyDescent="0.2">
      <c r="A923" s="14" t="s">
        <v>7337</v>
      </c>
      <c r="B923" s="14" t="s">
        <v>11</v>
      </c>
      <c r="C923" s="14" t="s">
        <v>12</v>
      </c>
      <c r="D923" s="14" t="s">
        <v>12</v>
      </c>
    </row>
    <row r="924" spans="1:4" x14ac:dyDescent="0.2">
      <c r="A924" s="14" t="s">
        <v>7344</v>
      </c>
      <c r="B924" s="14" t="s">
        <v>11</v>
      </c>
      <c r="C924" s="14" t="s">
        <v>19</v>
      </c>
      <c r="D924" s="14" t="s">
        <v>19</v>
      </c>
    </row>
    <row r="925" spans="1:4" x14ac:dyDescent="0.2">
      <c r="A925" s="14" t="s">
        <v>7349</v>
      </c>
      <c r="B925" s="14" t="s">
        <v>11</v>
      </c>
      <c r="C925" s="14" t="s">
        <v>24</v>
      </c>
      <c r="D925" s="14" t="s">
        <v>24</v>
      </c>
    </row>
    <row r="926" spans="1:4" x14ac:dyDescent="0.2">
      <c r="A926" s="14" t="s">
        <v>7355</v>
      </c>
      <c r="B926" s="14" t="s">
        <v>11</v>
      </c>
      <c r="C926" s="14" t="s">
        <v>15</v>
      </c>
      <c r="D926" s="14" t="s">
        <v>15</v>
      </c>
    </row>
    <row r="927" spans="1:4" x14ac:dyDescent="0.2">
      <c r="A927" s="14" t="s">
        <v>7362</v>
      </c>
      <c r="B927" s="14" t="s">
        <v>11</v>
      </c>
      <c r="C927" s="14" t="s">
        <v>24</v>
      </c>
      <c r="D927" s="14" t="s">
        <v>24</v>
      </c>
    </row>
    <row r="928" spans="1:4" x14ac:dyDescent="0.2">
      <c r="A928" s="14" t="s">
        <v>7368</v>
      </c>
      <c r="B928" s="14" t="s">
        <v>11</v>
      </c>
      <c r="C928" s="14" t="s">
        <v>22</v>
      </c>
      <c r="D928" s="14" t="s">
        <v>55</v>
      </c>
    </row>
    <row r="929" spans="1:4" x14ac:dyDescent="0.2">
      <c r="A929" s="14" t="s">
        <v>7375</v>
      </c>
      <c r="B929" s="14" t="s">
        <v>11</v>
      </c>
      <c r="C929" s="14" t="s">
        <v>19</v>
      </c>
      <c r="D929" s="14" t="s">
        <v>45</v>
      </c>
    </row>
    <row r="930" spans="1:4" x14ac:dyDescent="0.2">
      <c r="A930" s="14" t="s">
        <v>7380</v>
      </c>
      <c r="B930" s="14" t="s">
        <v>11</v>
      </c>
      <c r="C930" s="14" t="s">
        <v>10</v>
      </c>
      <c r="D930" s="14" t="s">
        <v>17347</v>
      </c>
    </row>
    <row r="931" spans="1:4" x14ac:dyDescent="0.2">
      <c r="A931" s="14" t="s">
        <v>7389</v>
      </c>
      <c r="B931" s="14" t="s">
        <v>11</v>
      </c>
      <c r="C931" s="14" t="s">
        <v>15</v>
      </c>
      <c r="D931" s="14" t="s">
        <v>15</v>
      </c>
    </row>
    <row r="932" spans="1:4" x14ac:dyDescent="0.2">
      <c r="A932" s="14" t="s">
        <v>7397</v>
      </c>
      <c r="B932" s="14" t="s">
        <v>11</v>
      </c>
      <c r="C932" s="14" t="s">
        <v>15</v>
      </c>
      <c r="D932" s="14" t="s">
        <v>15</v>
      </c>
    </row>
    <row r="933" spans="1:4" x14ac:dyDescent="0.2">
      <c r="A933" s="14" t="s">
        <v>7405</v>
      </c>
      <c r="B933" s="14" t="s">
        <v>11</v>
      </c>
      <c r="C933" s="14" t="s">
        <v>902</v>
      </c>
      <c r="D933" s="14" t="s">
        <v>964</v>
      </c>
    </row>
    <row r="934" spans="1:4" x14ac:dyDescent="0.2">
      <c r="A934" s="14" t="s">
        <v>7414</v>
      </c>
      <c r="B934" s="14" t="s">
        <v>11</v>
      </c>
      <c r="C934" s="14" t="s">
        <v>19</v>
      </c>
      <c r="D934" s="14" t="s">
        <v>19</v>
      </c>
    </row>
    <row r="935" spans="1:4" x14ac:dyDescent="0.2">
      <c r="A935" s="14" t="s">
        <v>7422</v>
      </c>
      <c r="B935" s="14" t="s">
        <v>11</v>
      </c>
      <c r="C935" s="14" t="s">
        <v>19</v>
      </c>
      <c r="D935" s="14" t="s">
        <v>19</v>
      </c>
    </row>
    <row r="936" spans="1:4" x14ac:dyDescent="0.2">
      <c r="A936" s="14" t="s">
        <v>7429</v>
      </c>
      <c r="B936" s="14" t="s">
        <v>11</v>
      </c>
      <c r="C936" s="14" t="s">
        <v>19</v>
      </c>
      <c r="D936" s="14" t="s">
        <v>45</v>
      </c>
    </row>
    <row r="937" spans="1:4" x14ac:dyDescent="0.2">
      <c r="A937" s="14" t="s">
        <v>7436</v>
      </c>
      <c r="B937" s="14" t="s">
        <v>11</v>
      </c>
      <c r="C937" s="14" t="s">
        <v>21</v>
      </c>
      <c r="D937" s="14" t="s">
        <v>52</v>
      </c>
    </row>
    <row r="938" spans="1:4" x14ac:dyDescent="0.2">
      <c r="A938" s="14" t="s">
        <v>7445</v>
      </c>
      <c r="B938" s="14" t="s">
        <v>11</v>
      </c>
      <c r="C938" s="14" t="s">
        <v>19</v>
      </c>
      <c r="D938" s="14" t="s">
        <v>19</v>
      </c>
    </row>
    <row r="939" spans="1:4" x14ac:dyDescent="0.2">
      <c r="A939" s="14" t="s">
        <v>7452</v>
      </c>
      <c r="B939" s="14" t="s">
        <v>11</v>
      </c>
      <c r="C939" s="14" t="s">
        <v>19</v>
      </c>
      <c r="D939" s="14" t="s">
        <v>19</v>
      </c>
    </row>
    <row r="940" spans="1:4" x14ac:dyDescent="0.2">
      <c r="A940" s="14" t="s">
        <v>7459</v>
      </c>
      <c r="B940" s="14" t="s">
        <v>11</v>
      </c>
      <c r="C940" s="14" t="s">
        <v>19</v>
      </c>
      <c r="D940" s="14" t="s">
        <v>19</v>
      </c>
    </row>
    <row r="941" spans="1:4" x14ac:dyDescent="0.2">
      <c r="A941" s="14" t="s">
        <v>7466</v>
      </c>
      <c r="B941" s="14" t="s">
        <v>11</v>
      </c>
      <c r="C941" s="14" t="s">
        <v>22</v>
      </c>
      <c r="D941" s="14" t="s">
        <v>17316</v>
      </c>
    </row>
    <row r="942" spans="1:4" x14ac:dyDescent="0.2">
      <c r="A942" s="14" t="s">
        <v>7474</v>
      </c>
      <c r="B942" s="14" t="s">
        <v>11</v>
      </c>
      <c r="C942" s="14" t="s">
        <v>902</v>
      </c>
      <c r="D942" s="14" t="s">
        <v>964</v>
      </c>
    </row>
    <row r="943" spans="1:4" x14ac:dyDescent="0.2">
      <c r="A943" s="14" t="s">
        <v>7483</v>
      </c>
      <c r="B943" s="14" t="s">
        <v>11</v>
      </c>
      <c r="C943" s="14" t="s">
        <v>1019</v>
      </c>
      <c r="D943" s="14" t="s">
        <v>1019</v>
      </c>
    </row>
    <row r="944" spans="1:4" x14ac:dyDescent="0.2">
      <c r="A944" s="14" t="s">
        <v>7492</v>
      </c>
      <c r="B944" s="14" t="s">
        <v>11</v>
      </c>
      <c r="C944" s="14" t="s">
        <v>5035</v>
      </c>
      <c r="D944" s="14" t="s">
        <v>17361</v>
      </c>
    </row>
    <row r="945" spans="1:4" x14ac:dyDescent="0.2">
      <c r="A945" s="14" t="s">
        <v>7500</v>
      </c>
      <c r="B945" s="14" t="s">
        <v>11</v>
      </c>
      <c r="C945" s="14" t="s">
        <v>1019</v>
      </c>
      <c r="D945" s="14" t="s">
        <v>1019</v>
      </c>
    </row>
    <row r="946" spans="1:4" x14ac:dyDescent="0.2">
      <c r="A946" s="14" t="s">
        <v>7508</v>
      </c>
      <c r="B946" s="14" t="s">
        <v>11</v>
      </c>
      <c r="C946" s="14" t="s">
        <v>1019</v>
      </c>
      <c r="D946" s="14" t="s">
        <v>1019</v>
      </c>
    </row>
    <row r="947" spans="1:4" x14ac:dyDescent="0.2">
      <c r="A947" s="14" t="s">
        <v>7516</v>
      </c>
      <c r="B947" s="14" t="s">
        <v>11</v>
      </c>
      <c r="C947" s="14" t="s">
        <v>19</v>
      </c>
      <c r="D947" s="14" t="s">
        <v>19</v>
      </c>
    </row>
    <row r="948" spans="1:4" x14ac:dyDescent="0.2">
      <c r="A948" s="14" t="s">
        <v>7523</v>
      </c>
      <c r="B948" s="14" t="s">
        <v>11</v>
      </c>
      <c r="C948" s="14" t="s">
        <v>19</v>
      </c>
      <c r="D948" s="14" t="s">
        <v>19</v>
      </c>
    </row>
    <row r="949" spans="1:4" x14ac:dyDescent="0.2">
      <c r="A949" s="14" t="s">
        <v>7530</v>
      </c>
      <c r="B949" s="14" t="s">
        <v>11</v>
      </c>
      <c r="C949" s="14" t="s">
        <v>19</v>
      </c>
      <c r="D949" s="14" t="s">
        <v>19</v>
      </c>
    </row>
    <row r="950" spans="1:4" x14ac:dyDescent="0.2">
      <c r="A950" s="14" t="s">
        <v>7537</v>
      </c>
      <c r="B950" s="14" t="s">
        <v>11</v>
      </c>
      <c r="C950" s="14" t="s">
        <v>19</v>
      </c>
      <c r="D950" s="14" t="s">
        <v>19</v>
      </c>
    </row>
    <row r="951" spans="1:4" x14ac:dyDescent="0.2">
      <c r="A951" s="14" t="s">
        <v>7543</v>
      </c>
      <c r="B951" s="14" t="s">
        <v>11</v>
      </c>
      <c r="C951" s="14" t="s">
        <v>19</v>
      </c>
      <c r="D951" s="14" t="s">
        <v>19</v>
      </c>
    </row>
    <row r="952" spans="1:4" x14ac:dyDescent="0.2">
      <c r="A952" s="14" t="s">
        <v>7549</v>
      </c>
      <c r="B952" s="14" t="s">
        <v>11</v>
      </c>
      <c r="C952" s="14" t="s">
        <v>21</v>
      </c>
      <c r="D952" s="14" t="s">
        <v>53</v>
      </c>
    </row>
    <row r="953" spans="1:4" x14ac:dyDescent="0.2">
      <c r="A953" s="14" t="s">
        <v>7558</v>
      </c>
      <c r="B953" s="14" t="s">
        <v>11</v>
      </c>
      <c r="C953" s="14" t="s">
        <v>1019</v>
      </c>
      <c r="D953" s="14" t="s">
        <v>1019</v>
      </c>
    </row>
    <row r="954" spans="1:4" x14ac:dyDescent="0.2">
      <c r="A954" s="14" t="s">
        <v>7564</v>
      </c>
      <c r="B954" s="14" t="s">
        <v>11</v>
      </c>
      <c r="C954" s="14" t="s">
        <v>1019</v>
      </c>
      <c r="D954" s="14" t="s">
        <v>1019</v>
      </c>
    </row>
    <row r="955" spans="1:4" x14ac:dyDescent="0.2">
      <c r="A955" s="14" t="s">
        <v>7572</v>
      </c>
      <c r="B955" s="14" t="s">
        <v>11</v>
      </c>
      <c r="C955" s="14" t="s">
        <v>1019</v>
      </c>
      <c r="D955" s="14" t="s">
        <v>1019</v>
      </c>
    </row>
    <row r="956" spans="1:4" x14ac:dyDescent="0.2">
      <c r="A956" s="14" t="s">
        <v>7578</v>
      </c>
      <c r="B956" s="14" t="s">
        <v>11</v>
      </c>
      <c r="C956" s="14" t="s">
        <v>15</v>
      </c>
      <c r="D956" s="14" t="s">
        <v>15</v>
      </c>
    </row>
    <row r="957" spans="1:4" x14ac:dyDescent="0.2">
      <c r="A957" s="14" t="s">
        <v>7586</v>
      </c>
      <c r="B957" s="14" t="s">
        <v>11</v>
      </c>
      <c r="C957" s="14" t="s">
        <v>15</v>
      </c>
      <c r="D957" s="14" t="s">
        <v>15</v>
      </c>
    </row>
    <row r="958" spans="1:4" x14ac:dyDescent="0.2">
      <c r="A958" s="14" t="s">
        <v>7595</v>
      </c>
      <c r="B958" s="14" t="s">
        <v>11</v>
      </c>
      <c r="C958" s="14" t="s">
        <v>15</v>
      </c>
      <c r="D958" s="14" t="s">
        <v>15</v>
      </c>
    </row>
    <row r="959" spans="1:4" x14ac:dyDescent="0.2">
      <c r="A959" s="14" t="s">
        <v>7603</v>
      </c>
      <c r="B959" s="14" t="s">
        <v>11</v>
      </c>
      <c r="C959" s="14" t="s">
        <v>34</v>
      </c>
      <c r="D959" s="14" t="s">
        <v>34</v>
      </c>
    </row>
    <row r="960" spans="1:4" x14ac:dyDescent="0.2">
      <c r="A960" s="14" t="s">
        <v>7610</v>
      </c>
      <c r="B960" s="14" t="s">
        <v>11</v>
      </c>
      <c r="C960" s="14" t="s">
        <v>21</v>
      </c>
      <c r="D960" s="14" t="s">
        <v>52</v>
      </c>
    </row>
    <row r="961" spans="1:4" x14ac:dyDescent="0.2">
      <c r="A961" s="14" t="s">
        <v>7618</v>
      </c>
      <c r="B961" s="14" t="s">
        <v>11</v>
      </c>
      <c r="C961" s="14" t="s">
        <v>15</v>
      </c>
      <c r="D961" s="14" t="s">
        <v>15</v>
      </c>
    </row>
    <row r="962" spans="1:4" x14ac:dyDescent="0.2">
      <c r="A962" s="14" t="s">
        <v>7626</v>
      </c>
      <c r="B962" s="14" t="s">
        <v>11</v>
      </c>
      <c r="C962" s="14" t="s">
        <v>15</v>
      </c>
      <c r="D962" s="14" t="s">
        <v>15</v>
      </c>
    </row>
    <row r="963" spans="1:4" x14ac:dyDescent="0.2">
      <c r="A963" s="14" t="s">
        <v>7634</v>
      </c>
      <c r="B963" s="14" t="s">
        <v>11</v>
      </c>
      <c r="C963" s="14" t="s">
        <v>15</v>
      </c>
      <c r="D963" s="14" t="s">
        <v>15</v>
      </c>
    </row>
    <row r="964" spans="1:4" x14ac:dyDescent="0.2">
      <c r="A964" s="14" t="s">
        <v>7641</v>
      </c>
      <c r="B964" s="14" t="s">
        <v>11</v>
      </c>
      <c r="C964" s="14" t="s">
        <v>15</v>
      </c>
      <c r="D964" s="14" t="s">
        <v>15</v>
      </c>
    </row>
    <row r="965" spans="1:4" x14ac:dyDescent="0.2">
      <c r="A965" s="14" t="s">
        <v>7649</v>
      </c>
      <c r="B965" s="14" t="s">
        <v>11</v>
      </c>
      <c r="C965" s="14" t="s">
        <v>19</v>
      </c>
      <c r="D965" s="14" t="s">
        <v>19</v>
      </c>
    </row>
    <row r="966" spans="1:4" x14ac:dyDescent="0.2">
      <c r="A966" s="14" t="s">
        <v>7655</v>
      </c>
      <c r="B966" s="14" t="s">
        <v>11</v>
      </c>
      <c r="C966" s="14" t="s">
        <v>24</v>
      </c>
      <c r="D966" s="14" t="s">
        <v>24</v>
      </c>
    </row>
    <row r="967" spans="1:4" x14ac:dyDescent="0.2">
      <c r="A967" s="14" t="s">
        <v>7664</v>
      </c>
      <c r="B967" s="14" t="s">
        <v>11</v>
      </c>
      <c r="C967" s="14" t="s">
        <v>15</v>
      </c>
      <c r="D967" s="14" t="s">
        <v>15</v>
      </c>
    </row>
    <row r="968" spans="1:4" x14ac:dyDescent="0.2">
      <c r="A968" s="14" t="s">
        <v>7670</v>
      </c>
      <c r="B968" s="14" t="s">
        <v>11</v>
      </c>
      <c r="C968" s="14" t="s">
        <v>15</v>
      </c>
      <c r="D968" s="14" t="s">
        <v>15</v>
      </c>
    </row>
    <row r="969" spans="1:4" x14ac:dyDescent="0.2">
      <c r="A969" s="14" t="s">
        <v>7677</v>
      </c>
      <c r="B969" s="14" t="s">
        <v>11</v>
      </c>
      <c r="C969" s="14" t="s">
        <v>15</v>
      </c>
      <c r="D969" s="14" t="s">
        <v>15</v>
      </c>
    </row>
    <row r="970" spans="1:4" x14ac:dyDescent="0.2">
      <c r="A970" s="14" t="s">
        <v>7683</v>
      </c>
      <c r="B970" s="14" t="s">
        <v>11</v>
      </c>
      <c r="C970" s="14" t="s">
        <v>15</v>
      </c>
      <c r="D970" s="14" t="s">
        <v>15</v>
      </c>
    </row>
    <row r="971" spans="1:4" x14ac:dyDescent="0.2">
      <c r="A971" s="14" t="s">
        <v>7690</v>
      </c>
      <c r="B971" s="14" t="s">
        <v>11</v>
      </c>
      <c r="C971" s="14" t="s">
        <v>15</v>
      </c>
      <c r="D971" s="14" t="s">
        <v>15</v>
      </c>
    </row>
    <row r="972" spans="1:4" x14ac:dyDescent="0.2">
      <c r="A972" s="14" t="s">
        <v>7697</v>
      </c>
      <c r="B972" s="14" t="s">
        <v>11</v>
      </c>
      <c r="C972" s="14" t="s">
        <v>2655</v>
      </c>
      <c r="D972" s="14" t="s">
        <v>2655</v>
      </c>
    </row>
    <row r="973" spans="1:4" x14ac:dyDescent="0.2">
      <c r="A973" s="14" t="s">
        <v>7703</v>
      </c>
      <c r="B973" s="14" t="s">
        <v>11</v>
      </c>
      <c r="C973" s="14" t="s">
        <v>891</v>
      </c>
      <c r="D973" s="14" t="s">
        <v>891</v>
      </c>
    </row>
    <row r="974" spans="1:4" x14ac:dyDescent="0.2">
      <c r="A974" s="14" t="s">
        <v>7709</v>
      </c>
      <c r="B974" s="14" t="s">
        <v>11</v>
      </c>
      <c r="C974" s="14" t="s">
        <v>914</v>
      </c>
      <c r="D974" s="14" t="s">
        <v>914</v>
      </c>
    </row>
    <row r="975" spans="1:4" x14ac:dyDescent="0.2">
      <c r="A975" s="14" t="s">
        <v>7714</v>
      </c>
      <c r="B975" s="14" t="s">
        <v>11</v>
      </c>
      <c r="C975" s="14" t="s">
        <v>1002</v>
      </c>
      <c r="D975" s="14" t="s">
        <v>1002</v>
      </c>
    </row>
    <row r="976" spans="1:4" x14ac:dyDescent="0.2">
      <c r="A976" s="14" t="s">
        <v>7719</v>
      </c>
      <c r="B976" s="14" t="s">
        <v>11</v>
      </c>
      <c r="C976" s="14" t="s">
        <v>992</v>
      </c>
      <c r="D976" s="14" t="s">
        <v>992</v>
      </c>
    </row>
    <row r="977" spans="1:4" x14ac:dyDescent="0.2">
      <c r="A977" s="14" t="s">
        <v>7724</v>
      </c>
      <c r="B977" s="14" t="s">
        <v>11</v>
      </c>
      <c r="C977" s="14" t="s">
        <v>22</v>
      </c>
      <c r="D977" s="14" t="s">
        <v>55</v>
      </c>
    </row>
    <row r="978" spans="1:4" x14ac:dyDescent="0.2">
      <c r="A978" s="14" t="s">
        <v>7729</v>
      </c>
      <c r="B978" s="14" t="s">
        <v>11</v>
      </c>
      <c r="C978" s="14" t="s">
        <v>15</v>
      </c>
      <c r="D978" s="14" t="s">
        <v>15</v>
      </c>
    </row>
    <row r="979" spans="1:4" x14ac:dyDescent="0.2">
      <c r="A979" s="14" t="s">
        <v>7734</v>
      </c>
      <c r="B979" s="14" t="s">
        <v>11</v>
      </c>
      <c r="C979" s="14" t="s">
        <v>15</v>
      </c>
      <c r="D979" s="14" t="s">
        <v>15</v>
      </c>
    </row>
    <row r="980" spans="1:4" x14ac:dyDescent="0.2">
      <c r="A980" s="14" t="s">
        <v>7739</v>
      </c>
      <c r="B980" s="14" t="s">
        <v>11</v>
      </c>
      <c r="C980" s="14" t="s">
        <v>15</v>
      </c>
      <c r="D980" s="14" t="s">
        <v>15</v>
      </c>
    </row>
    <row r="981" spans="1:4" x14ac:dyDescent="0.2">
      <c r="A981" s="14" t="s">
        <v>7744</v>
      </c>
      <c r="B981" s="14" t="s">
        <v>11</v>
      </c>
      <c r="C981" s="14" t="s">
        <v>905</v>
      </c>
      <c r="D981" s="14" t="s">
        <v>1031</v>
      </c>
    </row>
    <row r="982" spans="1:4" x14ac:dyDescent="0.2">
      <c r="A982" s="14" t="s">
        <v>7749</v>
      </c>
      <c r="B982" s="14" t="s">
        <v>11</v>
      </c>
      <c r="C982" s="14" t="s">
        <v>11558</v>
      </c>
      <c r="D982" s="14" t="s">
        <v>1001</v>
      </c>
    </row>
    <row r="983" spans="1:4" x14ac:dyDescent="0.2">
      <c r="A983" s="14" t="s">
        <v>7754</v>
      </c>
      <c r="B983" s="14" t="s">
        <v>11</v>
      </c>
      <c r="C983" s="14" t="s">
        <v>927</v>
      </c>
      <c r="D983" s="14" t="s">
        <v>1016</v>
      </c>
    </row>
    <row r="984" spans="1:4" x14ac:dyDescent="0.2">
      <c r="A984" s="14" t="s">
        <v>7757</v>
      </c>
      <c r="B984" s="14" t="s">
        <v>11</v>
      </c>
      <c r="C984" s="14" t="s">
        <v>22</v>
      </c>
      <c r="D984" s="14" t="s">
        <v>55</v>
      </c>
    </row>
    <row r="985" spans="1:4" x14ac:dyDescent="0.2">
      <c r="A985" s="14" t="s">
        <v>7762</v>
      </c>
      <c r="B985" s="14" t="s">
        <v>11</v>
      </c>
      <c r="C985" s="14" t="s">
        <v>15</v>
      </c>
      <c r="D985" s="14" t="s">
        <v>15</v>
      </c>
    </row>
    <row r="986" spans="1:4" x14ac:dyDescent="0.2">
      <c r="A986" s="14" t="s">
        <v>7770</v>
      </c>
      <c r="B986" s="14" t="s">
        <v>11</v>
      </c>
      <c r="C986" s="14" t="s">
        <v>30</v>
      </c>
      <c r="D986" s="14" t="s">
        <v>30</v>
      </c>
    </row>
    <row r="987" spans="1:4" x14ac:dyDescent="0.2">
      <c r="A987" s="14" t="s">
        <v>7776</v>
      </c>
      <c r="B987" s="14" t="s">
        <v>11</v>
      </c>
      <c r="C987" s="14" t="s">
        <v>946</v>
      </c>
      <c r="D987" s="14" t="s">
        <v>946</v>
      </c>
    </row>
    <row r="988" spans="1:4" x14ac:dyDescent="0.2">
      <c r="A988" s="14" t="s">
        <v>7782</v>
      </c>
      <c r="B988" s="14" t="s">
        <v>11</v>
      </c>
      <c r="C988" s="14" t="s">
        <v>919</v>
      </c>
      <c r="D988" s="14" t="s">
        <v>17369</v>
      </c>
    </row>
    <row r="989" spans="1:4" x14ac:dyDescent="0.2">
      <c r="A989" s="14" t="s">
        <v>7788</v>
      </c>
      <c r="B989" s="14" t="s">
        <v>11</v>
      </c>
      <c r="C989" s="14" t="s">
        <v>19</v>
      </c>
      <c r="D989" s="14" t="s">
        <v>44</v>
      </c>
    </row>
    <row r="990" spans="1:4" x14ac:dyDescent="0.2">
      <c r="A990" s="14" t="s">
        <v>7793</v>
      </c>
      <c r="B990" s="14" t="s">
        <v>11</v>
      </c>
      <c r="C990" s="14" t="s">
        <v>905</v>
      </c>
      <c r="D990" s="14" t="s">
        <v>17370</v>
      </c>
    </row>
    <row r="991" spans="1:4" x14ac:dyDescent="0.2">
      <c r="A991" s="14" t="s">
        <v>7802</v>
      </c>
      <c r="B991" s="14" t="s">
        <v>11</v>
      </c>
      <c r="C991" s="14" t="s">
        <v>1057</v>
      </c>
      <c r="D991" s="14" t="s">
        <v>1057</v>
      </c>
    </row>
    <row r="992" spans="1:4" x14ac:dyDescent="0.2">
      <c r="A992" s="14" t="s">
        <v>7809</v>
      </c>
      <c r="B992" s="14" t="s">
        <v>11</v>
      </c>
      <c r="C992" s="14" t="s">
        <v>915</v>
      </c>
      <c r="D992" s="14" t="s">
        <v>915</v>
      </c>
    </row>
    <row r="993" spans="1:4" x14ac:dyDescent="0.2">
      <c r="A993" s="14" t="s">
        <v>7818</v>
      </c>
      <c r="B993" s="14" t="s">
        <v>11</v>
      </c>
      <c r="C993" s="14" t="s">
        <v>915</v>
      </c>
      <c r="D993" s="14" t="s">
        <v>915</v>
      </c>
    </row>
    <row r="994" spans="1:4" x14ac:dyDescent="0.2">
      <c r="A994" s="14" t="s">
        <v>7826</v>
      </c>
      <c r="B994" s="14" t="s">
        <v>11</v>
      </c>
      <c r="C994" s="14" t="s">
        <v>1021</v>
      </c>
      <c r="D994" s="14" t="s">
        <v>1021</v>
      </c>
    </row>
    <row r="995" spans="1:4" x14ac:dyDescent="0.2">
      <c r="A995" s="14" t="s">
        <v>7834</v>
      </c>
      <c r="B995" s="14" t="s">
        <v>11</v>
      </c>
      <c r="C995" s="14" t="s">
        <v>17355</v>
      </c>
      <c r="D995" s="14" t="s">
        <v>1092</v>
      </c>
    </row>
    <row r="996" spans="1:4" x14ac:dyDescent="0.2">
      <c r="A996" s="14" t="s">
        <v>7843</v>
      </c>
      <c r="B996" s="14" t="s">
        <v>11</v>
      </c>
      <c r="C996" s="14" t="s">
        <v>12</v>
      </c>
      <c r="D996" s="14" t="s">
        <v>12</v>
      </c>
    </row>
    <row r="997" spans="1:4" x14ac:dyDescent="0.2">
      <c r="A997" s="14" t="s">
        <v>7852</v>
      </c>
      <c r="B997" s="14" t="s">
        <v>11</v>
      </c>
      <c r="C997" s="14" t="s">
        <v>15</v>
      </c>
      <c r="D997" s="14" t="s">
        <v>15</v>
      </c>
    </row>
    <row r="998" spans="1:4" x14ac:dyDescent="0.2">
      <c r="A998" s="14" t="s">
        <v>7856</v>
      </c>
      <c r="B998" s="14" t="s">
        <v>11</v>
      </c>
      <c r="C998" s="14" t="s">
        <v>15</v>
      </c>
      <c r="D998" s="14" t="s">
        <v>15</v>
      </c>
    </row>
    <row r="999" spans="1:4" x14ac:dyDescent="0.2">
      <c r="A999" s="14" t="s">
        <v>7862</v>
      </c>
      <c r="B999" s="14" t="s">
        <v>11</v>
      </c>
      <c r="C999" s="14" t="s">
        <v>15</v>
      </c>
      <c r="D999" s="14" t="s">
        <v>15</v>
      </c>
    </row>
    <row r="1000" spans="1:4" x14ac:dyDescent="0.2">
      <c r="A1000" s="14" t="s">
        <v>7867</v>
      </c>
      <c r="B1000" s="14" t="s">
        <v>11</v>
      </c>
      <c r="C1000" s="14" t="s">
        <v>882</v>
      </c>
      <c r="D1000" s="14" t="s">
        <v>47</v>
      </c>
    </row>
    <row r="1001" spans="1:4" x14ac:dyDescent="0.2">
      <c r="A1001" s="14" t="s">
        <v>7870</v>
      </c>
      <c r="B1001" s="14" t="s">
        <v>11</v>
      </c>
      <c r="C1001" s="14" t="s">
        <v>30</v>
      </c>
      <c r="D1001" s="14" t="s">
        <v>30</v>
      </c>
    </row>
    <row r="1002" spans="1:4" x14ac:dyDescent="0.2">
      <c r="A1002" s="14" t="s">
        <v>7879</v>
      </c>
      <c r="B1002" s="14" t="s">
        <v>11</v>
      </c>
      <c r="C1002" s="14" t="s">
        <v>992</v>
      </c>
      <c r="D1002" s="14" t="s">
        <v>992</v>
      </c>
    </row>
    <row r="1003" spans="1:4" x14ac:dyDescent="0.2">
      <c r="A1003" s="14" t="s">
        <v>7885</v>
      </c>
      <c r="B1003" s="14" t="s">
        <v>11</v>
      </c>
      <c r="C1003" s="14" t="s">
        <v>992</v>
      </c>
      <c r="D1003" s="14" t="s">
        <v>17326</v>
      </c>
    </row>
    <row r="1004" spans="1:4" x14ac:dyDescent="0.2">
      <c r="A1004" s="14" t="s">
        <v>7892</v>
      </c>
      <c r="B1004" s="14" t="s">
        <v>11</v>
      </c>
      <c r="C1004" s="14" t="s">
        <v>888</v>
      </c>
      <c r="D1004" s="14" t="s">
        <v>17371</v>
      </c>
    </row>
    <row r="1005" spans="1:4" x14ac:dyDescent="0.2">
      <c r="A1005" s="14" t="s">
        <v>7901</v>
      </c>
      <c r="B1005" s="14" t="s">
        <v>11</v>
      </c>
      <c r="C1005" s="14" t="s">
        <v>888</v>
      </c>
      <c r="D1005" s="14" t="s">
        <v>17372</v>
      </c>
    </row>
    <row r="1006" spans="1:4" x14ac:dyDescent="0.2">
      <c r="A1006" s="14" t="s">
        <v>7909</v>
      </c>
      <c r="B1006" s="14" t="s">
        <v>11</v>
      </c>
      <c r="C1006" s="14" t="s">
        <v>34</v>
      </c>
      <c r="D1006" s="14" t="s">
        <v>34</v>
      </c>
    </row>
    <row r="1007" spans="1:4" x14ac:dyDescent="0.2">
      <c r="A1007" s="14" t="s">
        <v>7916</v>
      </c>
      <c r="B1007" s="14" t="s">
        <v>11</v>
      </c>
      <c r="C1007" s="14" t="s">
        <v>28</v>
      </c>
      <c r="D1007" s="14" t="s">
        <v>28</v>
      </c>
    </row>
    <row r="1008" spans="1:4" x14ac:dyDescent="0.2">
      <c r="A1008" s="14" t="s">
        <v>7923</v>
      </c>
      <c r="B1008" s="14" t="s">
        <v>11</v>
      </c>
      <c r="C1008" s="14" t="s">
        <v>28</v>
      </c>
      <c r="D1008" s="14" t="s">
        <v>38</v>
      </c>
    </row>
    <row r="1009" spans="1:4" x14ac:dyDescent="0.2">
      <c r="A1009" s="14" t="s">
        <v>7930</v>
      </c>
      <c r="B1009" s="14" t="s">
        <v>11</v>
      </c>
      <c r="C1009" s="14" t="s">
        <v>28</v>
      </c>
      <c r="D1009" s="14" t="s">
        <v>17352</v>
      </c>
    </row>
    <row r="1010" spans="1:4" x14ac:dyDescent="0.2">
      <c r="A1010" s="14" t="s">
        <v>7938</v>
      </c>
      <c r="B1010" s="14" t="s">
        <v>11</v>
      </c>
      <c r="C1010" s="14" t="s">
        <v>19</v>
      </c>
      <c r="D1010" s="14" t="s">
        <v>19</v>
      </c>
    </row>
    <row r="1011" spans="1:4" x14ac:dyDescent="0.2">
      <c r="A1011" s="14" t="s">
        <v>7946</v>
      </c>
      <c r="B1011" s="14" t="s">
        <v>11</v>
      </c>
      <c r="C1011" s="14" t="s">
        <v>30</v>
      </c>
      <c r="D1011" s="14" t="s">
        <v>30</v>
      </c>
    </row>
    <row r="1012" spans="1:4" x14ac:dyDescent="0.2">
      <c r="A1012" s="14" t="s">
        <v>7953</v>
      </c>
      <c r="B1012" s="14" t="s">
        <v>11</v>
      </c>
      <c r="C1012" s="14" t="s">
        <v>34</v>
      </c>
      <c r="D1012" s="14" t="s">
        <v>34</v>
      </c>
    </row>
    <row r="1013" spans="1:4" x14ac:dyDescent="0.2">
      <c r="A1013" s="14" t="s">
        <v>7959</v>
      </c>
      <c r="B1013" s="14" t="s">
        <v>11</v>
      </c>
      <c r="C1013" s="14" t="s">
        <v>992</v>
      </c>
      <c r="D1013" s="14" t="s">
        <v>17342</v>
      </c>
    </row>
    <row r="1014" spans="1:4" x14ac:dyDescent="0.2">
      <c r="A1014" s="14" t="s">
        <v>7965</v>
      </c>
      <c r="B1014" s="14" t="s">
        <v>11</v>
      </c>
      <c r="C1014" s="14" t="s">
        <v>21</v>
      </c>
      <c r="D1014" s="14" t="s">
        <v>929</v>
      </c>
    </row>
    <row r="1015" spans="1:4" x14ac:dyDescent="0.2">
      <c r="A1015" s="14" t="s">
        <v>7969</v>
      </c>
      <c r="B1015" s="14" t="s">
        <v>11</v>
      </c>
      <c r="C1015" s="14" t="s">
        <v>23</v>
      </c>
      <c r="D1015" s="14" t="s">
        <v>23</v>
      </c>
    </row>
    <row r="1016" spans="1:4" x14ac:dyDescent="0.2">
      <c r="A1016" s="14" t="s">
        <v>7974</v>
      </c>
      <c r="B1016" s="14" t="s">
        <v>11</v>
      </c>
      <c r="C1016" s="14" t="s">
        <v>905</v>
      </c>
      <c r="D1016" s="14" t="s">
        <v>905</v>
      </c>
    </row>
    <row r="1017" spans="1:4" x14ac:dyDescent="0.2">
      <c r="A1017" s="14" t="s">
        <v>7977</v>
      </c>
      <c r="B1017" s="14" t="s">
        <v>11</v>
      </c>
      <c r="C1017" s="14" t="s">
        <v>24</v>
      </c>
      <c r="D1017" s="14" t="s">
        <v>24</v>
      </c>
    </row>
    <row r="1018" spans="1:4" x14ac:dyDescent="0.2">
      <c r="A1018" s="14" t="s">
        <v>7981</v>
      </c>
      <c r="B1018" s="14" t="s">
        <v>11</v>
      </c>
      <c r="C1018" s="14" t="s">
        <v>885</v>
      </c>
      <c r="D1018" s="14" t="s">
        <v>885</v>
      </c>
    </row>
    <row r="1019" spans="1:4" x14ac:dyDescent="0.2">
      <c r="A1019" s="14" t="s">
        <v>7989</v>
      </c>
      <c r="B1019" s="14" t="s">
        <v>11</v>
      </c>
      <c r="C1019" s="14" t="s">
        <v>915</v>
      </c>
      <c r="D1019" s="14" t="s">
        <v>915</v>
      </c>
    </row>
    <row r="1020" spans="1:4" x14ac:dyDescent="0.2">
      <c r="A1020" s="14" t="s">
        <v>7998</v>
      </c>
      <c r="B1020" s="14" t="s">
        <v>11</v>
      </c>
      <c r="C1020" s="14" t="s">
        <v>944</v>
      </c>
      <c r="D1020" s="14" t="s">
        <v>17373</v>
      </c>
    </row>
    <row r="1021" spans="1:4" x14ac:dyDescent="0.2">
      <c r="A1021" s="14" t="s">
        <v>8005</v>
      </c>
      <c r="B1021" s="14" t="s">
        <v>11</v>
      </c>
      <c r="C1021" s="14" t="s">
        <v>22</v>
      </c>
      <c r="D1021" s="14" t="s">
        <v>929</v>
      </c>
    </row>
    <row r="1022" spans="1:4" x14ac:dyDescent="0.2">
      <c r="A1022" s="14" t="s">
        <v>8009</v>
      </c>
      <c r="B1022" s="14" t="s">
        <v>11</v>
      </c>
      <c r="C1022" s="14" t="s">
        <v>17</v>
      </c>
      <c r="D1022" s="14" t="s">
        <v>42</v>
      </c>
    </row>
    <row r="1023" spans="1:4" x14ac:dyDescent="0.2">
      <c r="A1023" s="14" t="s">
        <v>8013</v>
      </c>
      <c r="B1023" s="14" t="s">
        <v>11</v>
      </c>
      <c r="C1023" s="14" t="s">
        <v>900</v>
      </c>
      <c r="D1023" s="14" t="s">
        <v>987</v>
      </c>
    </row>
    <row r="1024" spans="1:4" x14ac:dyDescent="0.2">
      <c r="A1024" s="14" t="s">
        <v>8019</v>
      </c>
      <c r="B1024" s="14" t="s">
        <v>11</v>
      </c>
      <c r="C1024" s="14" t="s">
        <v>24</v>
      </c>
      <c r="D1024" s="14" t="s">
        <v>24</v>
      </c>
    </row>
    <row r="1025" spans="1:4" x14ac:dyDescent="0.2">
      <c r="A1025" s="14" t="s">
        <v>8023</v>
      </c>
      <c r="B1025" s="14" t="s">
        <v>11</v>
      </c>
      <c r="C1025" s="14" t="s">
        <v>915</v>
      </c>
      <c r="D1025" s="14" t="s">
        <v>929</v>
      </c>
    </row>
    <row r="1026" spans="1:4" x14ac:dyDescent="0.2">
      <c r="A1026" s="14" t="s">
        <v>8027</v>
      </c>
      <c r="B1026" s="14" t="s">
        <v>11</v>
      </c>
      <c r="C1026" s="14" t="s">
        <v>23</v>
      </c>
      <c r="D1026" s="14" t="s">
        <v>929</v>
      </c>
    </row>
    <row r="1027" spans="1:4" x14ac:dyDescent="0.2">
      <c r="A1027" s="14" t="s">
        <v>8031</v>
      </c>
      <c r="B1027" s="14" t="s">
        <v>11</v>
      </c>
      <c r="C1027" s="14" t="s">
        <v>29</v>
      </c>
      <c r="D1027" s="14" t="s">
        <v>933</v>
      </c>
    </row>
    <row r="1028" spans="1:4" x14ac:dyDescent="0.2">
      <c r="A1028" s="14" t="s">
        <v>8035</v>
      </c>
      <c r="B1028" s="14" t="s">
        <v>11</v>
      </c>
      <c r="C1028" s="14" t="s">
        <v>15</v>
      </c>
      <c r="D1028" s="14" t="s">
        <v>929</v>
      </c>
    </row>
    <row r="1029" spans="1:4" x14ac:dyDescent="0.2">
      <c r="A1029" s="14" t="s">
        <v>8039</v>
      </c>
      <c r="B1029" s="14" t="s">
        <v>11</v>
      </c>
      <c r="C1029" s="14" t="s">
        <v>915</v>
      </c>
      <c r="D1029" s="14" t="s">
        <v>1010</v>
      </c>
    </row>
    <row r="1030" spans="1:4" x14ac:dyDescent="0.2">
      <c r="A1030" s="14" t="s">
        <v>8043</v>
      </c>
      <c r="B1030" s="14" t="s">
        <v>11</v>
      </c>
      <c r="C1030" s="14" t="s">
        <v>12</v>
      </c>
      <c r="D1030" s="14" t="s">
        <v>12</v>
      </c>
    </row>
    <row r="1031" spans="1:4" x14ac:dyDescent="0.2">
      <c r="A1031" s="14" t="s">
        <v>8047</v>
      </c>
      <c r="B1031" s="14" t="s">
        <v>11</v>
      </c>
      <c r="C1031" s="14" t="s">
        <v>12</v>
      </c>
      <c r="D1031" s="14" t="s">
        <v>934</v>
      </c>
    </row>
    <row r="1032" spans="1:4" x14ac:dyDescent="0.2">
      <c r="A1032" s="14" t="s">
        <v>8051</v>
      </c>
      <c r="B1032" s="14" t="s">
        <v>11</v>
      </c>
      <c r="C1032" s="14" t="s">
        <v>12</v>
      </c>
      <c r="D1032" s="14" t="s">
        <v>975</v>
      </c>
    </row>
    <row r="1033" spans="1:4" x14ac:dyDescent="0.2">
      <c r="A1033" s="14" t="s">
        <v>8055</v>
      </c>
      <c r="B1033" s="14" t="s">
        <v>11</v>
      </c>
      <c r="C1033" s="14" t="s">
        <v>885</v>
      </c>
      <c r="D1033" s="14" t="s">
        <v>885</v>
      </c>
    </row>
    <row r="1034" spans="1:4" x14ac:dyDescent="0.2">
      <c r="A1034" s="14" t="s">
        <v>8059</v>
      </c>
      <c r="B1034" s="14" t="s">
        <v>11</v>
      </c>
      <c r="C1034" s="14" t="s">
        <v>891</v>
      </c>
      <c r="D1034" s="14" t="s">
        <v>976</v>
      </c>
    </row>
    <row r="1035" spans="1:4" x14ac:dyDescent="0.2">
      <c r="A1035" s="14" t="s">
        <v>8063</v>
      </c>
      <c r="B1035" s="14" t="s">
        <v>11</v>
      </c>
      <c r="C1035" s="14" t="s">
        <v>28</v>
      </c>
      <c r="D1035" s="14" t="s">
        <v>39</v>
      </c>
    </row>
    <row r="1036" spans="1:4" x14ac:dyDescent="0.2">
      <c r="A1036" s="14" t="s">
        <v>8067</v>
      </c>
      <c r="B1036" s="14" t="s">
        <v>11</v>
      </c>
      <c r="C1036" s="14" t="s">
        <v>945</v>
      </c>
      <c r="D1036" s="14" t="s">
        <v>978</v>
      </c>
    </row>
    <row r="1037" spans="1:4" x14ac:dyDescent="0.2">
      <c r="A1037" s="14" t="s">
        <v>8071</v>
      </c>
      <c r="B1037" s="14" t="s">
        <v>11</v>
      </c>
      <c r="C1037" s="14" t="s">
        <v>884</v>
      </c>
      <c r="D1037" s="14" t="s">
        <v>1046</v>
      </c>
    </row>
    <row r="1038" spans="1:4" x14ac:dyDescent="0.2">
      <c r="A1038" s="14" t="s">
        <v>8075</v>
      </c>
      <c r="B1038" s="14" t="s">
        <v>11</v>
      </c>
      <c r="C1038" s="14" t="s">
        <v>890</v>
      </c>
      <c r="D1038" s="14" t="s">
        <v>890</v>
      </c>
    </row>
    <row r="1039" spans="1:4" x14ac:dyDescent="0.2">
      <c r="A1039" s="14" t="s">
        <v>8079</v>
      </c>
      <c r="B1039" s="14" t="s">
        <v>11</v>
      </c>
      <c r="C1039" s="14" t="s">
        <v>22</v>
      </c>
      <c r="D1039" s="14" t="s">
        <v>929</v>
      </c>
    </row>
    <row r="1040" spans="1:4" x14ac:dyDescent="0.2">
      <c r="A1040" s="14" t="s">
        <v>8083</v>
      </c>
      <c r="B1040" s="14" t="s">
        <v>11</v>
      </c>
      <c r="C1040" s="14" t="s">
        <v>23</v>
      </c>
      <c r="D1040" s="14" t="s">
        <v>929</v>
      </c>
    </row>
    <row r="1041" spans="1:4" x14ac:dyDescent="0.2">
      <c r="A1041" s="14" t="s">
        <v>8087</v>
      </c>
      <c r="B1041" s="14" t="s">
        <v>11</v>
      </c>
      <c r="C1041" s="14" t="s">
        <v>24</v>
      </c>
      <c r="D1041" s="14" t="s">
        <v>929</v>
      </c>
    </row>
    <row r="1042" spans="1:4" x14ac:dyDescent="0.2">
      <c r="A1042" s="14" t="s">
        <v>8091</v>
      </c>
      <c r="B1042" s="14" t="s">
        <v>11</v>
      </c>
      <c r="C1042" s="14" t="s">
        <v>914</v>
      </c>
      <c r="D1042" s="14" t="s">
        <v>914</v>
      </c>
    </row>
    <row r="1043" spans="1:4" x14ac:dyDescent="0.2">
      <c r="A1043" s="14" t="s">
        <v>8095</v>
      </c>
      <c r="B1043" s="14" t="s">
        <v>11</v>
      </c>
      <c r="C1043" s="14" t="s">
        <v>927</v>
      </c>
      <c r="D1043" s="14" t="s">
        <v>1049</v>
      </c>
    </row>
    <row r="1044" spans="1:4" x14ac:dyDescent="0.2">
      <c r="A1044" s="14" t="s">
        <v>8099</v>
      </c>
      <c r="B1044" s="14" t="s">
        <v>11</v>
      </c>
      <c r="C1044" s="14" t="s">
        <v>15</v>
      </c>
      <c r="D1044" s="14" t="s">
        <v>929</v>
      </c>
    </row>
    <row r="1045" spans="1:4" x14ac:dyDescent="0.2">
      <c r="A1045" s="14" t="s">
        <v>8103</v>
      </c>
      <c r="B1045" s="14" t="s">
        <v>11</v>
      </c>
      <c r="C1045" s="14" t="s">
        <v>928</v>
      </c>
      <c r="D1045" s="14" t="s">
        <v>928</v>
      </c>
    </row>
    <row r="1046" spans="1:4" x14ac:dyDescent="0.2">
      <c r="A1046" s="14" t="s">
        <v>8106</v>
      </c>
      <c r="B1046" s="14" t="s">
        <v>11</v>
      </c>
      <c r="C1046" s="14" t="s">
        <v>1014</v>
      </c>
      <c r="D1046" s="14" t="s">
        <v>1014</v>
      </c>
    </row>
    <row r="1047" spans="1:4" x14ac:dyDescent="0.2">
      <c r="A1047" s="14" t="s">
        <v>8110</v>
      </c>
      <c r="B1047" s="14" t="s">
        <v>11</v>
      </c>
      <c r="C1047" s="14" t="s">
        <v>892</v>
      </c>
      <c r="D1047" s="14" t="s">
        <v>47</v>
      </c>
    </row>
    <row r="1048" spans="1:4" x14ac:dyDescent="0.2">
      <c r="A1048" s="14" t="s">
        <v>8118</v>
      </c>
      <c r="B1048" s="14" t="s">
        <v>11</v>
      </c>
      <c r="C1048" s="14" t="s">
        <v>1057</v>
      </c>
      <c r="D1048" s="14" t="s">
        <v>47</v>
      </c>
    </row>
    <row r="1049" spans="1:4" x14ac:dyDescent="0.2">
      <c r="A1049" s="14" t="s">
        <v>8126</v>
      </c>
      <c r="B1049" s="14" t="s">
        <v>11</v>
      </c>
      <c r="C1049" s="14" t="s">
        <v>17374</v>
      </c>
      <c r="D1049" s="14" t="s">
        <v>47</v>
      </c>
    </row>
    <row r="1050" spans="1:4" x14ac:dyDescent="0.2">
      <c r="A1050" s="14" t="s">
        <v>8134</v>
      </c>
      <c r="B1050" s="14" t="s">
        <v>11</v>
      </c>
      <c r="C1050" s="14" t="s">
        <v>22</v>
      </c>
      <c r="D1050" s="14" t="s">
        <v>55</v>
      </c>
    </row>
    <row r="1051" spans="1:4" x14ac:dyDescent="0.2">
      <c r="A1051" s="14" t="s">
        <v>8143</v>
      </c>
      <c r="B1051" s="14" t="s">
        <v>11</v>
      </c>
      <c r="C1051" s="14" t="s">
        <v>23</v>
      </c>
      <c r="D1051" s="14" t="s">
        <v>23</v>
      </c>
    </row>
    <row r="1052" spans="1:4" x14ac:dyDescent="0.2">
      <c r="A1052" s="14" t="s">
        <v>8150</v>
      </c>
      <c r="B1052" s="14" t="s">
        <v>11</v>
      </c>
      <c r="C1052" s="14" t="s">
        <v>17375</v>
      </c>
      <c r="D1052" s="14" t="s">
        <v>17375</v>
      </c>
    </row>
    <row r="1053" spans="1:4" x14ac:dyDescent="0.2">
      <c r="A1053" s="14" t="s">
        <v>8158</v>
      </c>
      <c r="B1053" s="14" t="s">
        <v>11</v>
      </c>
      <c r="C1053" s="14" t="s">
        <v>973</v>
      </c>
      <c r="D1053" s="14" t="s">
        <v>973</v>
      </c>
    </row>
    <row r="1054" spans="1:4" x14ac:dyDescent="0.2">
      <c r="A1054" s="14" t="s">
        <v>8166</v>
      </c>
      <c r="B1054" s="14" t="s">
        <v>11</v>
      </c>
      <c r="C1054" s="14" t="s">
        <v>10165</v>
      </c>
      <c r="D1054" s="14" t="s">
        <v>1017</v>
      </c>
    </row>
    <row r="1055" spans="1:4" x14ac:dyDescent="0.2">
      <c r="A1055" s="14" t="s">
        <v>8173</v>
      </c>
      <c r="B1055" s="14" t="s">
        <v>11</v>
      </c>
      <c r="C1055" s="14" t="s">
        <v>910</v>
      </c>
      <c r="D1055" s="14" t="s">
        <v>1063</v>
      </c>
    </row>
    <row r="1056" spans="1:4" x14ac:dyDescent="0.2">
      <c r="A1056" s="14" t="s">
        <v>8179</v>
      </c>
      <c r="B1056" s="14" t="s">
        <v>11</v>
      </c>
      <c r="C1056" s="14" t="s">
        <v>911</v>
      </c>
      <c r="D1056" s="14" t="s">
        <v>1015</v>
      </c>
    </row>
    <row r="1057" spans="1:4" x14ac:dyDescent="0.2">
      <c r="A1057" s="14" t="s">
        <v>8183</v>
      </c>
      <c r="B1057" s="14" t="s">
        <v>11</v>
      </c>
      <c r="C1057" s="14" t="s">
        <v>917</v>
      </c>
      <c r="D1057" s="14" t="s">
        <v>917</v>
      </c>
    </row>
    <row r="1058" spans="1:4" x14ac:dyDescent="0.2">
      <c r="A1058" s="14" t="s">
        <v>8187</v>
      </c>
      <c r="B1058" s="14" t="s">
        <v>11</v>
      </c>
      <c r="C1058" s="14" t="s">
        <v>917</v>
      </c>
      <c r="D1058" s="14" t="s">
        <v>917</v>
      </c>
    </row>
    <row r="1059" spans="1:4" x14ac:dyDescent="0.2">
      <c r="A1059" s="14" t="s">
        <v>8191</v>
      </c>
      <c r="B1059" s="14" t="s">
        <v>11</v>
      </c>
      <c r="C1059" s="14" t="s">
        <v>917</v>
      </c>
      <c r="D1059" s="14" t="s">
        <v>917</v>
      </c>
    </row>
    <row r="1060" spans="1:4" x14ac:dyDescent="0.2">
      <c r="A1060" s="14" t="s">
        <v>8195</v>
      </c>
      <c r="B1060" s="14" t="s">
        <v>11</v>
      </c>
      <c r="C1060" s="14" t="s">
        <v>17</v>
      </c>
      <c r="D1060" s="14" t="s">
        <v>42</v>
      </c>
    </row>
    <row r="1061" spans="1:4" x14ac:dyDescent="0.2">
      <c r="A1061" s="14" t="s">
        <v>8199</v>
      </c>
      <c r="B1061" s="14" t="s">
        <v>11</v>
      </c>
      <c r="C1061" s="14" t="s">
        <v>24</v>
      </c>
      <c r="D1061" s="14" t="s">
        <v>24</v>
      </c>
    </row>
    <row r="1062" spans="1:4" x14ac:dyDescent="0.2">
      <c r="A1062" s="14" t="s">
        <v>8203</v>
      </c>
      <c r="B1062" s="14" t="s">
        <v>11</v>
      </c>
      <c r="C1062" s="14" t="s">
        <v>4949</v>
      </c>
      <c r="D1062" s="14" t="s">
        <v>1122</v>
      </c>
    </row>
    <row r="1063" spans="1:4" x14ac:dyDescent="0.2">
      <c r="A1063" s="14" t="s">
        <v>8207</v>
      </c>
      <c r="B1063" s="14" t="s">
        <v>11</v>
      </c>
      <c r="C1063" s="14" t="s">
        <v>17308</v>
      </c>
      <c r="D1063" s="14" t="s">
        <v>955</v>
      </c>
    </row>
    <row r="1064" spans="1:4" x14ac:dyDescent="0.2">
      <c r="A1064" s="14" t="s">
        <v>8211</v>
      </c>
      <c r="B1064" s="14" t="s">
        <v>11</v>
      </c>
      <c r="C1064" s="14" t="s">
        <v>907</v>
      </c>
      <c r="D1064" s="14" t="s">
        <v>907</v>
      </c>
    </row>
    <row r="1065" spans="1:4" x14ac:dyDescent="0.2">
      <c r="A1065" s="14" t="s">
        <v>8215</v>
      </c>
      <c r="B1065" s="14" t="s">
        <v>11</v>
      </c>
      <c r="C1065" s="14" t="s">
        <v>15</v>
      </c>
      <c r="D1065" s="14" t="s">
        <v>15</v>
      </c>
    </row>
    <row r="1066" spans="1:4" x14ac:dyDescent="0.2">
      <c r="A1066" s="14" t="s">
        <v>8219</v>
      </c>
      <c r="B1066" s="14" t="s">
        <v>11</v>
      </c>
      <c r="C1066" s="14" t="s">
        <v>949</v>
      </c>
      <c r="D1066" s="14" t="s">
        <v>949</v>
      </c>
    </row>
    <row r="1067" spans="1:4" x14ac:dyDescent="0.2">
      <c r="A1067" s="14" t="s">
        <v>8223</v>
      </c>
      <c r="B1067" s="14" t="s">
        <v>11</v>
      </c>
      <c r="C1067" s="14" t="s">
        <v>891</v>
      </c>
      <c r="D1067" s="14" t="s">
        <v>891</v>
      </c>
    </row>
    <row r="1068" spans="1:4" x14ac:dyDescent="0.2">
      <c r="A1068" s="14" t="s">
        <v>8227</v>
      </c>
      <c r="B1068" s="14" t="s">
        <v>11</v>
      </c>
      <c r="C1068" s="14" t="s">
        <v>28</v>
      </c>
      <c r="D1068" s="14" t="s">
        <v>28</v>
      </c>
    </row>
    <row r="1069" spans="1:4" x14ac:dyDescent="0.2">
      <c r="A1069" s="14" t="s">
        <v>8231</v>
      </c>
      <c r="B1069" s="14" t="s">
        <v>11</v>
      </c>
      <c r="C1069" s="14" t="s">
        <v>888</v>
      </c>
      <c r="D1069" s="14" t="s">
        <v>941</v>
      </c>
    </row>
    <row r="1070" spans="1:4" x14ac:dyDescent="0.2">
      <c r="A1070" s="14" t="s">
        <v>8237</v>
      </c>
      <c r="B1070" s="14" t="s">
        <v>11</v>
      </c>
      <c r="C1070" s="14" t="s">
        <v>28</v>
      </c>
      <c r="D1070" s="14" t="s">
        <v>38</v>
      </c>
    </row>
    <row r="1071" spans="1:4" x14ac:dyDescent="0.2">
      <c r="A1071" s="14" t="s">
        <v>8245</v>
      </c>
      <c r="B1071" s="14" t="s">
        <v>11</v>
      </c>
      <c r="C1071" s="14" t="s">
        <v>949</v>
      </c>
      <c r="D1071" s="14" t="s">
        <v>949</v>
      </c>
    </row>
    <row r="1072" spans="1:4" x14ac:dyDescent="0.2">
      <c r="A1072" s="14" t="s">
        <v>8252</v>
      </c>
      <c r="B1072" s="14" t="s">
        <v>11</v>
      </c>
      <c r="C1072" s="14" t="s">
        <v>920</v>
      </c>
      <c r="D1072" s="14" t="s">
        <v>920</v>
      </c>
    </row>
    <row r="1073" spans="1:4" x14ac:dyDescent="0.2">
      <c r="A1073" s="14" t="s">
        <v>8261</v>
      </c>
      <c r="B1073" s="14" t="s">
        <v>11</v>
      </c>
      <c r="C1073" s="14" t="s">
        <v>17</v>
      </c>
      <c r="D1073" s="14" t="s">
        <v>42</v>
      </c>
    </row>
    <row r="1074" spans="1:4" x14ac:dyDescent="0.2">
      <c r="A1074" s="14" t="s">
        <v>8269</v>
      </c>
      <c r="B1074" s="14" t="s">
        <v>11</v>
      </c>
      <c r="C1074" s="14" t="s">
        <v>886</v>
      </c>
      <c r="D1074" s="14" t="s">
        <v>1035</v>
      </c>
    </row>
    <row r="1075" spans="1:4" x14ac:dyDescent="0.2">
      <c r="A1075" s="14" t="s">
        <v>8276</v>
      </c>
      <c r="B1075" s="14" t="s">
        <v>11</v>
      </c>
      <c r="C1075" s="14" t="s">
        <v>17331</v>
      </c>
      <c r="D1075" s="14" t="s">
        <v>988</v>
      </c>
    </row>
    <row r="1076" spans="1:4" x14ac:dyDescent="0.2">
      <c r="A1076" s="14" t="s">
        <v>8283</v>
      </c>
      <c r="B1076" s="14" t="s">
        <v>11</v>
      </c>
      <c r="C1076" s="14" t="s">
        <v>959</v>
      </c>
      <c r="D1076" s="14" t="s">
        <v>959</v>
      </c>
    </row>
    <row r="1077" spans="1:4" x14ac:dyDescent="0.2">
      <c r="A1077" s="14" t="s">
        <v>8290</v>
      </c>
      <c r="B1077" s="14" t="s">
        <v>11</v>
      </c>
      <c r="C1077" s="14" t="s">
        <v>4949</v>
      </c>
      <c r="D1077" s="14" t="s">
        <v>952</v>
      </c>
    </row>
    <row r="1078" spans="1:4" x14ac:dyDescent="0.2">
      <c r="A1078" s="14" t="s">
        <v>8298</v>
      </c>
      <c r="B1078" s="14" t="s">
        <v>11</v>
      </c>
      <c r="C1078" s="14" t="s">
        <v>903</v>
      </c>
      <c r="D1078" s="14" t="s">
        <v>950</v>
      </c>
    </row>
    <row r="1079" spans="1:4" x14ac:dyDescent="0.2">
      <c r="A1079" s="14" t="s">
        <v>8305</v>
      </c>
      <c r="B1079" s="14" t="s">
        <v>11</v>
      </c>
      <c r="C1079" s="14" t="s">
        <v>907</v>
      </c>
      <c r="D1079" s="14" t="s">
        <v>907</v>
      </c>
    </row>
    <row r="1080" spans="1:4" x14ac:dyDescent="0.2">
      <c r="A1080" s="14" t="s">
        <v>8312</v>
      </c>
      <c r="B1080" s="14" t="s">
        <v>11</v>
      </c>
      <c r="C1080" s="14" t="s">
        <v>14</v>
      </c>
      <c r="D1080" s="14" t="s">
        <v>14</v>
      </c>
    </row>
    <row r="1081" spans="1:4" x14ac:dyDescent="0.2">
      <c r="A1081" s="14" t="s">
        <v>8317</v>
      </c>
      <c r="B1081" s="14" t="s">
        <v>11</v>
      </c>
      <c r="C1081" s="14" t="s">
        <v>887</v>
      </c>
      <c r="D1081" s="14" t="s">
        <v>887</v>
      </c>
    </row>
    <row r="1082" spans="1:4" x14ac:dyDescent="0.2">
      <c r="A1082" s="14" t="s">
        <v>8324</v>
      </c>
      <c r="B1082" s="14" t="s">
        <v>11</v>
      </c>
      <c r="C1082" s="14" t="s">
        <v>887</v>
      </c>
      <c r="D1082" s="14" t="s">
        <v>887</v>
      </c>
    </row>
    <row r="1083" spans="1:4" x14ac:dyDescent="0.2">
      <c r="A1083" s="14" t="s">
        <v>8331</v>
      </c>
      <c r="B1083" s="14" t="s">
        <v>11</v>
      </c>
      <c r="C1083" s="14" t="s">
        <v>913</v>
      </c>
      <c r="D1083" s="14" t="s">
        <v>956</v>
      </c>
    </row>
    <row r="1084" spans="1:4" x14ac:dyDescent="0.2">
      <c r="A1084" s="14" t="s">
        <v>8339</v>
      </c>
      <c r="B1084" s="14" t="s">
        <v>11</v>
      </c>
      <c r="C1084" s="14" t="s">
        <v>10175</v>
      </c>
      <c r="D1084" s="14" t="s">
        <v>989</v>
      </c>
    </row>
    <row r="1085" spans="1:4" x14ac:dyDescent="0.2">
      <c r="A1085" s="14" t="s">
        <v>8347</v>
      </c>
      <c r="B1085" s="14" t="s">
        <v>11</v>
      </c>
      <c r="C1085" s="14" t="s">
        <v>16</v>
      </c>
      <c r="D1085" s="14" t="s">
        <v>16</v>
      </c>
    </row>
    <row r="1086" spans="1:4" x14ac:dyDescent="0.2">
      <c r="A1086" s="14" t="s">
        <v>8354</v>
      </c>
      <c r="B1086" s="14" t="s">
        <v>11</v>
      </c>
      <c r="C1086" s="14" t="s">
        <v>992</v>
      </c>
      <c r="D1086" s="14" t="s">
        <v>992</v>
      </c>
    </row>
    <row r="1087" spans="1:4" x14ac:dyDescent="0.2">
      <c r="A1087" s="14" t="s">
        <v>8361</v>
      </c>
      <c r="B1087" s="14" t="s">
        <v>11</v>
      </c>
      <c r="C1087" s="14" t="s">
        <v>904</v>
      </c>
      <c r="D1087" s="14" t="s">
        <v>904</v>
      </c>
    </row>
    <row r="1088" spans="1:4" x14ac:dyDescent="0.2">
      <c r="A1088" s="14" t="s">
        <v>8369</v>
      </c>
      <c r="B1088" s="14" t="s">
        <v>11</v>
      </c>
      <c r="C1088" s="14" t="s">
        <v>992</v>
      </c>
      <c r="D1088" s="14" t="s">
        <v>17376</v>
      </c>
    </row>
    <row r="1089" spans="1:4" x14ac:dyDescent="0.2">
      <c r="A1089" s="14" t="s">
        <v>8374</v>
      </c>
      <c r="B1089" s="14" t="s">
        <v>11</v>
      </c>
      <c r="C1089" s="14" t="s">
        <v>940</v>
      </c>
      <c r="D1089" s="14" t="s">
        <v>940</v>
      </c>
    </row>
    <row r="1090" spans="1:4" x14ac:dyDescent="0.2">
      <c r="A1090" s="14" t="s">
        <v>8384</v>
      </c>
      <c r="B1090" s="14" t="s">
        <v>11</v>
      </c>
      <c r="C1090" s="14" t="s">
        <v>10</v>
      </c>
      <c r="D1090" s="14" t="s">
        <v>1078</v>
      </c>
    </row>
    <row r="1091" spans="1:4" x14ac:dyDescent="0.2">
      <c r="A1091" s="14" t="s">
        <v>8392</v>
      </c>
      <c r="B1091" s="14" t="s">
        <v>11</v>
      </c>
      <c r="C1091" s="14" t="s">
        <v>961</v>
      </c>
      <c r="D1091" s="14" t="s">
        <v>961</v>
      </c>
    </row>
    <row r="1092" spans="1:4" x14ac:dyDescent="0.2">
      <c r="A1092" s="14" t="s">
        <v>8399</v>
      </c>
      <c r="B1092" s="14" t="s">
        <v>11</v>
      </c>
      <c r="C1092" s="14" t="s">
        <v>883</v>
      </c>
      <c r="D1092" s="14" t="s">
        <v>1128</v>
      </c>
    </row>
    <row r="1093" spans="1:4" x14ac:dyDescent="0.2">
      <c r="A1093" s="14" t="s">
        <v>8407</v>
      </c>
      <c r="B1093" s="14" t="s">
        <v>11</v>
      </c>
      <c r="C1093" s="14" t="s">
        <v>17332</v>
      </c>
      <c r="D1093" s="14" t="s">
        <v>1100</v>
      </c>
    </row>
    <row r="1094" spans="1:4" x14ac:dyDescent="0.2">
      <c r="A1094" s="14" t="s">
        <v>8415</v>
      </c>
      <c r="B1094" s="14" t="s">
        <v>11</v>
      </c>
      <c r="C1094" s="14" t="s">
        <v>1053</v>
      </c>
      <c r="D1094" s="14" t="s">
        <v>1053</v>
      </c>
    </row>
    <row r="1095" spans="1:4" x14ac:dyDescent="0.2">
      <c r="A1095" s="14" t="s">
        <v>8423</v>
      </c>
      <c r="B1095" s="14" t="s">
        <v>11</v>
      </c>
      <c r="C1095" s="14" t="s">
        <v>15</v>
      </c>
      <c r="D1095" s="14" t="s">
        <v>15</v>
      </c>
    </row>
    <row r="1096" spans="1:4" x14ac:dyDescent="0.2">
      <c r="A1096" s="14" t="s">
        <v>8431</v>
      </c>
      <c r="B1096" s="14" t="s">
        <v>11</v>
      </c>
      <c r="C1096" s="14" t="s">
        <v>30</v>
      </c>
      <c r="D1096" s="14" t="s">
        <v>30</v>
      </c>
    </row>
    <row r="1097" spans="1:4" x14ac:dyDescent="0.2">
      <c r="A1097" s="14" t="s">
        <v>8439</v>
      </c>
      <c r="B1097" s="14" t="s">
        <v>11</v>
      </c>
      <c r="C1097" s="14" t="s">
        <v>949</v>
      </c>
      <c r="D1097" s="14" t="s">
        <v>949</v>
      </c>
    </row>
    <row r="1098" spans="1:4" x14ac:dyDescent="0.2">
      <c r="A1098" s="14" t="s">
        <v>8447</v>
      </c>
      <c r="B1098" s="14" t="s">
        <v>11</v>
      </c>
      <c r="C1098" s="14" t="s">
        <v>906</v>
      </c>
      <c r="D1098" s="14" t="s">
        <v>962</v>
      </c>
    </row>
    <row r="1099" spans="1:4" x14ac:dyDescent="0.2">
      <c r="A1099" s="14" t="s">
        <v>8455</v>
      </c>
      <c r="B1099" s="14" t="s">
        <v>11</v>
      </c>
      <c r="C1099" s="14" t="s">
        <v>944</v>
      </c>
      <c r="D1099" s="14" t="s">
        <v>944</v>
      </c>
    </row>
    <row r="1100" spans="1:4" x14ac:dyDescent="0.2">
      <c r="A1100" s="14" t="s">
        <v>8462</v>
      </c>
      <c r="B1100" s="14" t="s">
        <v>11</v>
      </c>
      <c r="C1100" s="14" t="s">
        <v>902</v>
      </c>
      <c r="D1100" s="14" t="s">
        <v>964</v>
      </c>
    </row>
    <row r="1101" spans="1:4" x14ac:dyDescent="0.2">
      <c r="A1101" s="14" t="s">
        <v>8469</v>
      </c>
      <c r="B1101" s="14" t="s">
        <v>11</v>
      </c>
      <c r="C1101" s="14" t="s">
        <v>891</v>
      </c>
      <c r="D1101" s="14" t="s">
        <v>891</v>
      </c>
    </row>
    <row r="1102" spans="1:4" x14ac:dyDescent="0.2">
      <c r="A1102" s="14" t="s">
        <v>8473</v>
      </c>
      <c r="B1102" s="14" t="s">
        <v>11</v>
      </c>
      <c r="C1102" s="14" t="s">
        <v>999</v>
      </c>
      <c r="D1102" s="14" t="s">
        <v>999</v>
      </c>
    </row>
    <row r="1103" spans="1:4" x14ac:dyDescent="0.2">
      <c r="A1103" s="14" t="s">
        <v>8478</v>
      </c>
      <c r="B1103" s="14" t="s">
        <v>11</v>
      </c>
      <c r="C1103" s="14" t="s">
        <v>966</v>
      </c>
      <c r="D1103" s="14" t="s">
        <v>966</v>
      </c>
    </row>
    <row r="1104" spans="1:4" x14ac:dyDescent="0.2">
      <c r="A1104" s="14" t="s">
        <v>8485</v>
      </c>
      <c r="B1104" s="14" t="s">
        <v>11</v>
      </c>
      <c r="C1104" s="14" t="s">
        <v>925</v>
      </c>
      <c r="D1104" s="14" t="s">
        <v>925</v>
      </c>
    </row>
    <row r="1105" spans="1:4" x14ac:dyDescent="0.2">
      <c r="A1105" s="14" t="s">
        <v>8493</v>
      </c>
      <c r="B1105" s="14" t="s">
        <v>11</v>
      </c>
      <c r="C1105" s="14" t="s">
        <v>17333</v>
      </c>
      <c r="D1105" s="14" t="s">
        <v>1081</v>
      </c>
    </row>
    <row r="1106" spans="1:4" x14ac:dyDescent="0.2">
      <c r="A1106" s="14" t="s">
        <v>8500</v>
      </c>
      <c r="B1106" s="14" t="s">
        <v>11</v>
      </c>
      <c r="C1106" s="14" t="s">
        <v>21</v>
      </c>
      <c r="D1106" s="14" t="s">
        <v>52</v>
      </c>
    </row>
    <row r="1107" spans="1:4" x14ac:dyDescent="0.2">
      <c r="A1107" s="14" t="s">
        <v>8504</v>
      </c>
      <c r="B1107" s="14" t="s">
        <v>11</v>
      </c>
      <c r="C1107" s="14" t="s">
        <v>19</v>
      </c>
      <c r="D1107" s="14" t="s">
        <v>19</v>
      </c>
    </row>
    <row r="1108" spans="1:4" x14ac:dyDescent="0.2">
      <c r="A1108" s="14" t="s">
        <v>8508</v>
      </c>
      <c r="B1108" s="14" t="s">
        <v>11</v>
      </c>
      <c r="C1108" s="14" t="s">
        <v>23</v>
      </c>
      <c r="D1108" s="14" t="s">
        <v>23</v>
      </c>
    </row>
    <row r="1109" spans="1:4" x14ac:dyDescent="0.2">
      <c r="A1109" s="14" t="s">
        <v>8512</v>
      </c>
      <c r="B1109" s="14" t="s">
        <v>11</v>
      </c>
      <c r="C1109" s="14" t="s">
        <v>19</v>
      </c>
      <c r="D1109" s="14" t="s">
        <v>19</v>
      </c>
    </row>
    <row r="1110" spans="1:4" x14ac:dyDescent="0.2">
      <c r="A1110" s="14" t="s">
        <v>8516</v>
      </c>
      <c r="B1110" s="14" t="s">
        <v>11</v>
      </c>
      <c r="C1110" s="14" t="s">
        <v>945</v>
      </c>
      <c r="D1110" s="14" t="s">
        <v>945</v>
      </c>
    </row>
    <row r="1111" spans="1:4" x14ac:dyDescent="0.2">
      <c r="A1111" s="14" t="s">
        <v>8520</v>
      </c>
      <c r="B1111" s="14" t="s">
        <v>11</v>
      </c>
      <c r="C1111" s="14" t="s">
        <v>15</v>
      </c>
      <c r="D1111" s="14" t="s">
        <v>15</v>
      </c>
    </row>
    <row r="1112" spans="1:4" x14ac:dyDescent="0.2">
      <c r="A1112" s="14" t="s">
        <v>8524</v>
      </c>
      <c r="B1112" s="14" t="s">
        <v>11</v>
      </c>
      <c r="C1112" s="14" t="s">
        <v>21</v>
      </c>
      <c r="D1112" s="14" t="s">
        <v>52</v>
      </c>
    </row>
    <row r="1113" spans="1:4" x14ac:dyDescent="0.2">
      <c r="A1113" s="14" t="s">
        <v>8528</v>
      </c>
      <c r="B1113" s="14" t="s">
        <v>11</v>
      </c>
      <c r="C1113" s="14" t="s">
        <v>17363</v>
      </c>
      <c r="D1113" s="14" t="s">
        <v>1132</v>
      </c>
    </row>
    <row r="1114" spans="1:4" x14ac:dyDescent="0.2">
      <c r="A1114" s="14" t="s">
        <v>8533</v>
      </c>
      <c r="B1114" s="14" t="s">
        <v>11</v>
      </c>
      <c r="C1114" s="14" t="s">
        <v>895</v>
      </c>
      <c r="D1114" s="14" t="s">
        <v>895</v>
      </c>
    </row>
    <row r="1115" spans="1:4" x14ac:dyDescent="0.2">
      <c r="A1115" s="14" t="s">
        <v>8537</v>
      </c>
      <c r="B1115" s="14" t="s">
        <v>11</v>
      </c>
      <c r="C1115" s="14" t="s">
        <v>888</v>
      </c>
      <c r="D1115" s="14" t="s">
        <v>941</v>
      </c>
    </row>
    <row r="1116" spans="1:4" x14ac:dyDescent="0.2">
      <c r="A1116" s="14" t="s">
        <v>8541</v>
      </c>
      <c r="B1116" s="14" t="s">
        <v>11</v>
      </c>
      <c r="C1116" s="14" t="s">
        <v>28</v>
      </c>
      <c r="D1116" s="14" t="s">
        <v>28</v>
      </c>
    </row>
    <row r="1117" spans="1:4" x14ac:dyDescent="0.2">
      <c r="A1117" s="14" t="s">
        <v>8545</v>
      </c>
      <c r="B1117" s="14" t="s">
        <v>11</v>
      </c>
      <c r="C1117" s="14" t="s">
        <v>24</v>
      </c>
      <c r="D1117" s="14" t="s">
        <v>24</v>
      </c>
    </row>
    <row r="1118" spans="1:4" x14ac:dyDescent="0.2">
      <c r="A1118" s="14" t="s">
        <v>8550</v>
      </c>
      <c r="B1118" s="14" t="s">
        <v>11</v>
      </c>
      <c r="C1118" s="14" t="s">
        <v>888</v>
      </c>
      <c r="D1118" s="14" t="s">
        <v>941</v>
      </c>
    </row>
    <row r="1119" spans="1:4" x14ac:dyDescent="0.2">
      <c r="A1119" s="14" t="s">
        <v>8555</v>
      </c>
      <c r="B1119" s="14" t="s">
        <v>11</v>
      </c>
      <c r="C1119" s="14" t="s">
        <v>15</v>
      </c>
      <c r="D1119" s="14" t="s">
        <v>15</v>
      </c>
    </row>
    <row r="1120" spans="1:4" x14ac:dyDescent="0.2">
      <c r="A1120" s="14" t="s">
        <v>8557</v>
      </c>
      <c r="B1120" s="14" t="s">
        <v>11</v>
      </c>
      <c r="C1120" s="14" t="s">
        <v>916</v>
      </c>
      <c r="D1120" s="14" t="s">
        <v>1102</v>
      </c>
    </row>
    <row r="1121" spans="1:4" x14ac:dyDescent="0.2">
      <c r="A1121" s="14" t="s">
        <v>8562</v>
      </c>
      <c r="B1121" s="14" t="s">
        <v>11</v>
      </c>
      <c r="C1121" s="14" t="s">
        <v>1009</v>
      </c>
      <c r="D1121" s="14" t="s">
        <v>1103</v>
      </c>
    </row>
    <row r="1122" spans="1:4" x14ac:dyDescent="0.2">
      <c r="A1122" s="14" t="s">
        <v>8569</v>
      </c>
      <c r="B1122" s="14" t="s">
        <v>11</v>
      </c>
      <c r="C1122" s="14" t="s">
        <v>994</v>
      </c>
      <c r="D1122" s="14" t="s">
        <v>971</v>
      </c>
    </row>
    <row r="1123" spans="1:4" x14ac:dyDescent="0.2">
      <c r="A1123" s="14" t="s">
        <v>8572</v>
      </c>
      <c r="B1123" s="14" t="s">
        <v>11</v>
      </c>
      <c r="C1123" s="14" t="s">
        <v>15</v>
      </c>
      <c r="D1123" s="14" t="s">
        <v>15</v>
      </c>
    </row>
    <row r="1124" spans="1:4" x14ac:dyDescent="0.2">
      <c r="A1124" s="14" t="s">
        <v>8576</v>
      </c>
      <c r="B1124" s="14" t="s">
        <v>11</v>
      </c>
      <c r="C1124" s="14" t="s">
        <v>951</v>
      </c>
      <c r="D1124" s="14" t="s">
        <v>951</v>
      </c>
    </row>
    <row r="1125" spans="1:4" x14ac:dyDescent="0.2">
      <c r="A1125" s="14" t="s">
        <v>8582</v>
      </c>
      <c r="B1125" s="14" t="s">
        <v>11</v>
      </c>
      <c r="C1125" s="14" t="s">
        <v>912</v>
      </c>
      <c r="D1125" s="14" t="s">
        <v>912</v>
      </c>
    </row>
    <row r="1126" spans="1:4" x14ac:dyDescent="0.2">
      <c r="A1126" s="14" t="s">
        <v>8589</v>
      </c>
      <c r="B1126" s="14" t="s">
        <v>11</v>
      </c>
      <c r="C1126" s="14" t="s">
        <v>22</v>
      </c>
      <c r="D1126" s="14" t="s">
        <v>55</v>
      </c>
    </row>
    <row r="1127" spans="1:4" x14ac:dyDescent="0.2">
      <c r="A1127" s="14" t="s">
        <v>8597</v>
      </c>
      <c r="B1127" s="14" t="s">
        <v>11</v>
      </c>
      <c r="C1127" s="14" t="s">
        <v>888</v>
      </c>
      <c r="D1127" s="14" t="s">
        <v>1006</v>
      </c>
    </row>
    <row r="1128" spans="1:4" x14ac:dyDescent="0.2">
      <c r="A1128" s="14" t="s">
        <v>8606</v>
      </c>
      <c r="B1128" s="14" t="s">
        <v>11</v>
      </c>
      <c r="C1128" s="14" t="s">
        <v>24</v>
      </c>
      <c r="D1128" s="14" t="s">
        <v>24</v>
      </c>
    </row>
    <row r="1129" spans="1:4" x14ac:dyDescent="0.2">
      <c r="A1129" s="14" t="s">
        <v>8612</v>
      </c>
      <c r="B1129" s="14" t="s">
        <v>11</v>
      </c>
      <c r="C1129" s="14" t="s">
        <v>15</v>
      </c>
      <c r="D1129" s="14" t="s">
        <v>15</v>
      </c>
    </row>
    <row r="1130" spans="1:4" x14ac:dyDescent="0.2">
      <c r="A1130" s="14" t="s">
        <v>8617</v>
      </c>
      <c r="B1130" s="14" t="s">
        <v>11</v>
      </c>
      <c r="C1130" s="14" t="s">
        <v>17311</v>
      </c>
      <c r="D1130" s="14" t="s">
        <v>997</v>
      </c>
    </row>
    <row r="1131" spans="1:4" x14ac:dyDescent="0.2">
      <c r="A1131" s="14" t="s">
        <v>8623</v>
      </c>
      <c r="B1131" s="14" t="s">
        <v>11</v>
      </c>
      <c r="C1131" s="14" t="s">
        <v>24</v>
      </c>
      <c r="D1131" s="14" t="s">
        <v>24</v>
      </c>
    </row>
    <row r="1132" spans="1:4" x14ac:dyDescent="0.2">
      <c r="A1132" s="14" t="s">
        <v>8628</v>
      </c>
      <c r="B1132" s="14" t="s">
        <v>11</v>
      </c>
      <c r="C1132" s="14" t="s">
        <v>4949</v>
      </c>
      <c r="D1132" s="14" t="s">
        <v>952</v>
      </c>
    </row>
    <row r="1133" spans="1:4" x14ac:dyDescent="0.2">
      <c r="A1133" s="14" t="s">
        <v>8637</v>
      </c>
      <c r="B1133" s="14" t="s">
        <v>11</v>
      </c>
      <c r="C1133" s="14" t="s">
        <v>902</v>
      </c>
      <c r="D1133" s="14" t="s">
        <v>964</v>
      </c>
    </row>
    <row r="1134" spans="1:4" x14ac:dyDescent="0.2">
      <c r="A1134" s="14" t="s">
        <v>8646</v>
      </c>
      <c r="B1134" s="14" t="s">
        <v>11</v>
      </c>
      <c r="C1134" s="14" t="s">
        <v>10</v>
      </c>
      <c r="D1134" s="14" t="s">
        <v>17347</v>
      </c>
    </row>
    <row r="1135" spans="1:4" x14ac:dyDescent="0.2">
      <c r="A1135" s="14" t="s">
        <v>8655</v>
      </c>
      <c r="B1135" s="14" t="s">
        <v>11</v>
      </c>
      <c r="C1135" s="14" t="s">
        <v>10</v>
      </c>
      <c r="D1135" s="14" t="s">
        <v>10</v>
      </c>
    </row>
    <row r="1136" spans="1:4" x14ac:dyDescent="0.2">
      <c r="A1136" s="14" t="s">
        <v>8664</v>
      </c>
      <c r="B1136" s="14" t="s">
        <v>11</v>
      </c>
      <c r="C1136" s="14" t="s">
        <v>10</v>
      </c>
      <c r="D1136" s="14" t="s">
        <v>10</v>
      </c>
    </row>
    <row r="1137" spans="1:4" x14ac:dyDescent="0.2">
      <c r="A1137" s="14" t="s">
        <v>8673</v>
      </c>
      <c r="B1137" s="14" t="s">
        <v>11</v>
      </c>
      <c r="C1137" s="14" t="s">
        <v>19</v>
      </c>
      <c r="D1137" s="14" t="s">
        <v>19</v>
      </c>
    </row>
    <row r="1138" spans="1:4" x14ac:dyDescent="0.2">
      <c r="A1138" s="14" t="s">
        <v>8680</v>
      </c>
      <c r="B1138" s="14" t="s">
        <v>11</v>
      </c>
      <c r="C1138" s="14" t="s">
        <v>21</v>
      </c>
      <c r="D1138" s="14" t="s">
        <v>52</v>
      </c>
    </row>
    <row r="1139" spans="1:4" x14ac:dyDescent="0.2">
      <c r="A1139" s="14" t="s">
        <v>8689</v>
      </c>
      <c r="B1139" s="14" t="s">
        <v>11</v>
      </c>
      <c r="C1139" s="14" t="s">
        <v>21</v>
      </c>
      <c r="D1139" s="14" t="s">
        <v>53</v>
      </c>
    </row>
    <row r="1140" spans="1:4" x14ac:dyDescent="0.2">
      <c r="A1140" s="14" t="s">
        <v>8698</v>
      </c>
      <c r="B1140" s="14" t="s">
        <v>11</v>
      </c>
      <c r="C1140" s="14" t="s">
        <v>19</v>
      </c>
      <c r="D1140" s="14" t="s">
        <v>19</v>
      </c>
    </row>
    <row r="1141" spans="1:4" x14ac:dyDescent="0.2">
      <c r="A1141" s="14" t="s">
        <v>8706</v>
      </c>
      <c r="B1141" s="14" t="s">
        <v>11</v>
      </c>
      <c r="C1141" s="14" t="s">
        <v>885</v>
      </c>
      <c r="D1141" s="14" t="s">
        <v>885</v>
      </c>
    </row>
    <row r="1142" spans="1:4" x14ac:dyDescent="0.2">
      <c r="A1142" s="14" t="s">
        <v>8715</v>
      </c>
      <c r="B1142" s="14" t="s">
        <v>11</v>
      </c>
      <c r="C1142" s="14" t="s">
        <v>21</v>
      </c>
      <c r="D1142" s="14" t="s">
        <v>52</v>
      </c>
    </row>
    <row r="1143" spans="1:4" x14ac:dyDescent="0.2">
      <c r="A1143" s="14" t="s">
        <v>8724</v>
      </c>
      <c r="B1143" s="14" t="s">
        <v>11</v>
      </c>
      <c r="C1143" s="14" t="s">
        <v>902</v>
      </c>
      <c r="D1143" s="14" t="s">
        <v>964</v>
      </c>
    </row>
    <row r="1144" spans="1:4" x14ac:dyDescent="0.2">
      <c r="A1144" s="14" t="s">
        <v>8731</v>
      </c>
      <c r="B1144" s="14" t="s">
        <v>11</v>
      </c>
      <c r="C1144" s="14" t="s">
        <v>1019</v>
      </c>
      <c r="D1144" s="14" t="s">
        <v>1019</v>
      </c>
    </row>
    <row r="1145" spans="1:4" x14ac:dyDescent="0.2">
      <c r="A1145" s="14" t="s">
        <v>8739</v>
      </c>
      <c r="B1145" s="14" t="s">
        <v>11</v>
      </c>
      <c r="C1145" s="14" t="s">
        <v>19</v>
      </c>
      <c r="D1145" s="14" t="s">
        <v>19</v>
      </c>
    </row>
    <row r="1146" spans="1:4" x14ac:dyDescent="0.2">
      <c r="A1146" s="14" t="s">
        <v>8746</v>
      </c>
      <c r="B1146" s="14" t="s">
        <v>11</v>
      </c>
      <c r="C1146" s="14" t="s">
        <v>12</v>
      </c>
      <c r="D1146" s="14" t="s">
        <v>12</v>
      </c>
    </row>
    <row r="1147" spans="1:4" x14ac:dyDescent="0.2">
      <c r="A1147" s="14" t="s">
        <v>8755</v>
      </c>
      <c r="B1147" s="14" t="s">
        <v>11</v>
      </c>
      <c r="C1147" s="14" t="s">
        <v>15</v>
      </c>
      <c r="D1147" s="14" t="s">
        <v>15</v>
      </c>
    </row>
    <row r="1148" spans="1:4" x14ac:dyDescent="0.2">
      <c r="A1148" s="14" t="s">
        <v>8763</v>
      </c>
      <c r="B1148" s="14" t="s">
        <v>11</v>
      </c>
      <c r="C1148" s="14" t="s">
        <v>1019</v>
      </c>
      <c r="D1148" s="14" t="s">
        <v>1019</v>
      </c>
    </row>
    <row r="1149" spans="1:4" x14ac:dyDescent="0.2">
      <c r="A1149" s="14" t="s">
        <v>8770</v>
      </c>
      <c r="B1149" s="14" t="s">
        <v>11</v>
      </c>
      <c r="C1149" s="14" t="s">
        <v>1019</v>
      </c>
      <c r="D1149" s="14" t="s">
        <v>1019</v>
      </c>
    </row>
    <row r="1150" spans="1:4" x14ac:dyDescent="0.2">
      <c r="A1150" s="14" t="s">
        <v>8776</v>
      </c>
      <c r="B1150" s="14" t="s">
        <v>11</v>
      </c>
      <c r="C1150" s="14" t="s">
        <v>1019</v>
      </c>
      <c r="D1150" s="14" t="s">
        <v>17335</v>
      </c>
    </row>
    <row r="1151" spans="1:4" x14ac:dyDescent="0.2">
      <c r="A1151" s="14" t="s">
        <v>8783</v>
      </c>
      <c r="B1151" s="14" t="s">
        <v>11</v>
      </c>
      <c r="C1151" s="14" t="s">
        <v>21</v>
      </c>
      <c r="D1151" s="14" t="s">
        <v>52</v>
      </c>
    </row>
    <row r="1152" spans="1:4" x14ac:dyDescent="0.2">
      <c r="A1152" s="14" t="s">
        <v>8792</v>
      </c>
      <c r="B1152" s="14" t="s">
        <v>11</v>
      </c>
      <c r="C1152" s="14" t="s">
        <v>15</v>
      </c>
      <c r="D1152" s="14" t="s">
        <v>15</v>
      </c>
    </row>
    <row r="1153" spans="1:4" x14ac:dyDescent="0.2">
      <c r="A1153" s="14" t="s">
        <v>8800</v>
      </c>
      <c r="B1153" s="14" t="s">
        <v>11</v>
      </c>
      <c r="C1153" s="14" t="s">
        <v>21</v>
      </c>
      <c r="D1153" s="14" t="s">
        <v>17377</v>
      </c>
    </row>
    <row r="1154" spans="1:4" x14ac:dyDescent="0.2">
      <c r="A1154" s="14" t="s">
        <v>8808</v>
      </c>
      <c r="B1154" s="14" t="s">
        <v>11</v>
      </c>
      <c r="C1154" s="14" t="s">
        <v>886</v>
      </c>
      <c r="D1154" s="14" t="s">
        <v>972</v>
      </c>
    </row>
    <row r="1155" spans="1:4" x14ac:dyDescent="0.2">
      <c r="A1155" s="14" t="s">
        <v>8816</v>
      </c>
      <c r="B1155" s="14" t="s">
        <v>11</v>
      </c>
      <c r="C1155" s="14" t="s">
        <v>15</v>
      </c>
      <c r="D1155" s="14" t="s">
        <v>15</v>
      </c>
    </row>
    <row r="1156" spans="1:4" x14ac:dyDescent="0.2">
      <c r="A1156" s="14" t="s">
        <v>8825</v>
      </c>
      <c r="B1156" s="14" t="s">
        <v>11</v>
      </c>
      <c r="C1156" s="14" t="s">
        <v>15</v>
      </c>
      <c r="D1156" s="14" t="s">
        <v>15</v>
      </c>
    </row>
    <row r="1157" spans="1:4" x14ac:dyDescent="0.2">
      <c r="A1157" s="14" t="s">
        <v>8833</v>
      </c>
      <c r="B1157" s="14" t="s">
        <v>11</v>
      </c>
      <c r="C1157" s="14" t="s">
        <v>19</v>
      </c>
      <c r="D1157" s="14" t="s">
        <v>19</v>
      </c>
    </row>
    <row r="1158" spans="1:4" x14ac:dyDescent="0.2">
      <c r="A1158" s="14" t="s">
        <v>8840</v>
      </c>
      <c r="B1158" s="14" t="s">
        <v>11</v>
      </c>
      <c r="C1158" s="14" t="s">
        <v>15</v>
      </c>
      <c r="D1158" s="14" t="s">
        <v>15</v>
      </c>
    </row>
    <row r="1159" spans="1:4" x14ac:dyDescent="0.2">
      <c r="A1159" s="14" t="s">
        <v>8847</v>
      </c>
      <c r="B1159" s="14" t="s">
        <v>11</v>
      </c>
      <c r="C1159" s="14" t="s">
        <v>902</v>
      </c>
      <c r="D1159" s="14" t="s">
        <v>964</v>
      </c>
    </row>
    <row r="1160" spans="1:4" x14ac:dyDescent="0.2">
      <c r="A1160" s="14" t="s">
        <v>8856</v>
      </c>
      <c r="B1160" s="14" t="s">
        <v>11</v>
      </c>
      <c r="C1160" s="14" t="s">
        <v>24</v>
      </c>
      <c r="D1160" s="14" t="s">
        <v>24</v>
      </c>
    </row>
    <row r="1161" spans="1:4" x14ac:dyDescent="0.2">
      <c r="A1161" s="14" t="s">
        <v>8865</v>
      </c>
      <c r="B1161" s="14" t="s">
        <v>11</v>
      </c>
      <c r="C1161" s="14" t="s">
        <v>17</v>
      </c>
      <c r="D1161" s="14" t="s">
        <v>42</v>
      </c>
    </row>
    <row r="1162" spans="1:4" x14ac:dyDescent="0.2">
      <c r="A1162" s="14" t="s">
        <v>8874</v>
      </c>
      <c r="B1162" s="14" t="s">
        <v>11</v>
      </c>
      <c r="C1162" s="14" t="s">
        <v>10</v>
      </c>
      <c r="D1162" s="14" t="s">
        <v>17347</v>
      </c>
    </row>
    <row r="1163" spans="1:4" x14ac:dyDescent="0.2">
      <c r="A1163" s="14" t="s">
        <v>8883</v>
      </c>
      <c r="B1163" s="14" t="s">
        <v>11</v>
      </c>
      <c r="C1163" s="14" t="s">
        <v>1014</v>
      </c>
      <c r="D1163" s="14" t="s">
        <v>1014</v>
      </c>
    </row>
    <row r="1164" spans="1:4" x14ac:dyDescent="0.2">
      <c r="A1164" s="14" t="s">
        <v>8891</v>
      </c>
      <c r="B1164" s="14" t="s">
        <v>11</v>
      </c>
      <c r="C1164" s="14" t="s">
        <v>885</v>
      </c>
      <c r="D1164" s="14" t="s">
        <v>885</v>
      </c>
    </row>
    <row r="1165" spans="1:4" x14ac:dyDescent="0.2">
      <c r="A1165" s="14" t="s">
        <v>8901</v>
      </c>
      <c r="B1165" s="14" t="s">
        <v>11</v>
      </c>
      <c r="C1165" s="14" t="s">
        <v>885</v>
      </c>
      <c r="D1165" s="14" t="s">
        <v>17378</v>
      </c>
    </row>
    <row r="1166" spans="1:4" x14ac:dyDescent="0.2">
      <c r="A1166" s="14" t="s">
        <v>8910</v>
      </c>
      <c r="B1166" s="14" t="s">
        <v>11</v>
      </c>
      <c r="C1166" s="14" t="s">
        <v>12800</v>
      </c>
      <c r="D1166" s="14" t="s">
        <v>1026</v>
      </c>
    </row>
    <row r="1167" spans="1:4" x14ac:dyDescent="0.2">
      <c r="A1167" s="14" t="s">
        <v>8915</v>
      </c>
      <c r="B1167" s="14" t="s">
        <v>11</v>
      </c>
      <c r="C1167" s="14" t="s">
        <v>916</v>
      </c>
      <c r="D1167" s="14" t="s">
        <v>1083</v>
      </c>
    </row>
    <row r="1168" spans="1:4" x14ac:dyDescent="0.2">
      <c r="A1168" s="14" t="s">
        <v>8920</v>
      </c>
      <c r="B1168" s="14" t="s">
        <v>11</v>
      </c>
      <c r="C1168" s="14" t="s">
        <v>902</v>
      </c>
      <c r="D1168" s="14" t="s">
        <v>964</v>
      </c>
    </row>
    <row r="1169" spans="1:4" x14ac:dyDescent="0.2">
      <c r="A1169" s="14" t="s">
        <v>8925</v>
      </c>
      <c r="B1169" s="14" t="s">
        <v>11</v>
      </c>
      <c r="C1169" s="14" t="s">
        <v>15</v>
      </c>
      <c r="D1169" s="14" t="s">
        <v>15</v>
      </c>
    </row>
    <row r="1170" spans="1:4" x14ac:dyDescent="0.2">
      <c r="A1170" s="14" t="s">
        <v>8929</v>
      </c>
      <c r="B1170" s="14" t="s">
        <v>11</v>
      </c>
      <c r="C1170" s="14" t="s">
        <v>16</v>
      </c>
      <c r="D1170" s="14" t="s">
        <v>16</v>
      </c>
    </row>
    <row r="1171" spans="1:4" x14ac:dyDescent="0.2">
      <c r="A1171" s="14" t="s">
        <v>8934</v>
      </c>
      <c r="B1171" s="14" t="s">
        <v>11</v>
      </c>
      <c r="C1171" s="14" t="s">
        <v>17</v>
      </c>
      <c r="D1171" s="14" t="s">
        <v>42</v>
      </c>
    </row>
    <row r="1172" spans="1:4" x14ac:dyDescent="0.2">
      <c r="A1172" s="14" t="s">
        <v>8939</v>
      </c>
      <c r="B1172" s="14" t="s">
        <v>11</v>
      </c>
      <c r="C1172" s="14" t="s">
        <v>19</v>
      </c>
      <c r="D1172" s="14" t="s">
        <v>19</v>
      </c>
    </row>
    <row r="1173" spans="1:4" x14ac:dyDescent="0.2">
      <c r="A1173" s="14" t="s">
        <v>8943</v>
      </c>
      <c r="B1173" s="14" t="s">
        <v>11</v>
      </c>
      <c r="C1173" s="14" t="s">
        <v>23</v>
      </c>
      <c r="D1173" s="14" t="s">
        <v>23</v>
      </c>
    </row>
    <row r="1174" spans="1:4" x14ac:dyDescent="0.2">
      <c r="A1174" s="14" t="s">
        <v>8948</v>
      </c>
      <c r="B1174" s="14" t="s">
        <v>11</v>
      </c>
      <c r="C1174" s="14" t="s">
        <v>913</v>
      </c>
      <c r="D1174" s="14" t="s">
        <v>913</v>
      </c>
    </row>
    <row r="1175" spans="1:4" x14ac:dyDescent="0.2">
      <c r="A1175" s="14" t="s">
        <v>8953</v>
      </c>
      <c r="B1175" s="14" t="s">
        <v>11</v>
      </c>
      <c r="C1175" s="14" t="s">
        <v>15</v>
      </c>
      <c r="D1175" s="14" t="s">
        <v>15</v>
      </c>
    </row>
    <row r="1176" spans="1:4" x14ac:dyDescent="0.2">
      <c r="A1176" s="14" t="s">
        <v>8958</v>
      </c>
      <c r="B1176" s="14" t="s">
        <v>11</v>
      </c>
      <c r="C1176" s="14" t="s">
        <v>22</v>
      </c>
      <c r="D1176" s="14" t="s">
        <v>55</v>
      </c>
    </row>
    <row r="1177" spans="1:4" x14ac:dyDescent="0.2">
      <c r="A1177" s="14" t="s">
        <v>8963</v>
      </c>
      <c r="B1177" s="14" t="s">
        <v>11</v>
      </c>
      <c r="C1177" s="14" t="s">
        <v>891</v>
      </c>
      <c r="D1177" s="14" t="s">
        <v>891</v>
      </c>
    </row>
    <row r="1178" spans="1:4" x14ac:dyDescent="0.2">
      <c r="A1178" s="14" t="s">
        <v>8968</v>
      </c>
      <c r="B1178" s="14" t="s">
        <v>11</v>
      </c>
      <c r="C1178" s="14" t="s">
        <v>15</v>
      </c>
      <c r="D1178" s="14" t="s">
        <v>15</v>
      </c>
    </row>
    <row r="1179" spans="1:4" x14ac:dyDescent="0.2">
      <c r="A1179" s="14" t="s">
        <v>8973</v>
      </c>
      <c r="B1179" s="14" t="s">
        <v>11</v>
      </c>
      <c r="C1179" s="14" t="s">
        <v>915</v>
      </c>
      <c r="D1179" s="14" t="s">
        <v>915</v>
      </c>
    </row>
    <row r="1180" spans="1:4" x14ac:dyDescent="0.2">
      <c r="A1180" s="14" t="s">
        <v>8982</v>
      </c>
      <c r="B1180" s="14" t="s">
        <v>11</v>
      </c>
      <c r="C1180" s="14" t="s">
        <v>895</v>
      </c>
      <c r="D1180" s="14" t="s">
        <v>895</v>
      </c>
    </row>
    <row r="1181" spans="1:4" x14ac:dyDescent="0.2">
      <c r="A1181" s="14" t="s">
        <v>8990</v>
      </c>
      <c r="B1181" s="14" t="s">
        <v>11</v>
      </c>
      <c r="C1181" s="14" t="s">
        <v>24</v>
      </c>
      <c r="D1181" s="14" t="s">
        <v>24</v>
      </c>
    </row>
    <row r="1182" spans="1:4" x14ac:dyDescent="0.2">
      <c r="A1182" s="14" t="s">
        <v>8997</v>
      </c>
      <c r="B1182" s="14" t="s">
        <v>11</v>
      </c>
      <c r="C1182" s="14" t="s">
        <v>24</v>
      </c>
      <c r="D1182" s="14" t="s">
        <v>24</v>
      </c>
    </row>
    <row r="1183" spans="1:4" x14ac:dyDescent="0.2">
      <c r="A1183" s="14" t="s">
        <v>9003</v>
      </c>
      <c r="B1183" s="14" t="s">
        <v>11</v>
      </c>
      <c r="C1183" s="14" t="s">
        <v>10175</v>
      </c>
      <c r="D1183" s="14" t="s">
        <v>989</v>
      </c>
    </row>
    <row r="1184" spans="1:4" x14ac:dyDescent="0.2">
      <c r="A1184" s="14" t="s">
        <v>9009</v>
      </c>
      <c r="B1184" s="14" t="s">
        <v>11</v>
      </c>
      <c r="C1184" s="14" t="s">
        <v>17321</v>
      </c>
      <c r="D1184" s="14" t="s">
        <v>17379</v>
      </c>
    </row>
    <row r="1185" spans="1:4" x14ac:dyDescent="0.2">
      <c r="A1185" s="14" t="s">
        <v>9017</v>
      </c>
      <c r="B1185" s="14" t="s">
        <v>11</v>
      </c>
      <c r="C1185" s="14" t="s">
        <v>12</v>
      </c>
      <c r="D1185" s="14" t="s">
        <v>12</v>
      </c>
    </row>
    <row r="1186" spans="1:4" x14ac:dyDescent="0.2">
      <c r="A1186" s="14" t="s">
        <v>9022</v>
      </c>
      <c r="B1186" s="14" t="s">
        <v>11</v>
      </c>
      <c r="C1186" s="14" t="s">
        <v>915</v>
      </c>
      <c r="D1186" s="14" t="s">
        <v>17367</v>
      </c>
    </row>
    <row r="1187" spans="1:4" x14ac:dyDescent="0.2">
      <c r="A1187" s="14" t="s">
        <v>9031</v>
      </c>
      <c r="B1187" s="14" t="s">
        <v>11</v>
      </c>
      <c r="C1187" s="14" t="s">
        <v>31</v>
      </c>
      <c r="D1187" s="14" t="s">
        <v>40</v>
      </c>
    </row>
    <row r="1188" spans="1:4" x14ac:dyDescent="0.2">
      <c r="A1188" s="14" t="s">
        <v>9040</v>
      </c>
      <c r="B1188" s="14" t="s">
        <v>11</v>
      </c>
      <c r="C1188" s="14" t="s">
        <v>893</v>
      </c>
      <c r="D1188" s="14" t="s">
        <v>893</v>
      </c>
    </row>
    <row r="1189" spans="1:4" x14ac:dyDescent="0.2">
      <c r="A1189" s="14" t="s">
        <v>9049</v>
      </c>
      <c r="B1189" s="14" t="s">
        <v>11</v>
      </c>
      <c r="C1189" s="14" t="s">
        <v>914</v>
      </c>
      <c r="D1189" s="14" t="s">
        <v>914</v>
      </c>
    </row>
    <row r="1190" spans="1:4" x14ac:dyDescent="0.2">
      <c r="A1190" s="14" t="s">
        <v>9058</v>
      </c>
      <c r="B1190" s="14" t="s">
        <v>11</v>
      </c>
      <c r="C1190" s="14" t="s">
        <v>21</v>
      </c>
      <c r="D1190" s="14" t="s">
        <v>52</v>
      </c>
    </row>
    <row r="1191" spans="1:4" x14ac:dyDescent="0.2">
      <c r="A1191" s="14" t="s">
        <v>9067</v>
      </c>
      <c r="B1191" s="14" t="s">
        <v>11</v>
      </c>
      <c r="C1191" s="14" t="s">
        <v>885</v>
      </c>
      <c r="D1191" s="14" t="s">
        <v>17380</v>
      </c>
    </row>
    <row r="1192" spans="1:4" x14ac:dyDescent="0.2">
      <c r="A1192" s="14" t="s">
        <v>9074</v>
      </c>
      <c r="B1192" s="14" t="s">
        <v>11</v>
      </c>
      <c r="C1192" s="14" t="s">
        <v>992</v>
      </c>
      <c r="D1192" s="14" t="s">
        <v>992</v>
      </c>
    </row>
    <row r="1193" spans="1:4" x14ac:dyDescent="0.2">
      <c r="A1193" s="14" t="s">
        <v>9081</v>
      </c>
      <c r="B1193" s="14" t="s">
        <v>11</v>
      </c>
      <c r="C1193" s="14" t="s">
        <v>992</v>
      </c>
      <c r="D1193" s="14" t="s">
        <v>992</v>
      </c>
    </row>
    <row r="1194" spans="1:4" x14ac:dyDescent="0.2">
      <c r="A1194" s="14" t="s">
        <v>9087</v>
      </c>
      <c r="B1194" s="14" t="s">
        <v>11</v>
      </c>
      <c r="C1194" s="14" t="s">
        <v>1324</v>
      </c>
      <c r="D1194" s="14" t="s">
        <v>17353</v>
      </c>
    </row>
    <row r="1195" spans="1:4" x14ac:dyDescent="0.2">
      <c r="A1195" s="14" t="s">
        <v>9093</v>
      </c>
      <c r="B1195" s="14" t="s">
        <v>11</v>
      </c>
      <c r="C1195" s="14" t="s">
        <v>1324</v>
      </c>
      <c r="D1195" s="14" t="s">
        <v>1324</v>
      </c>
    </row>
    <row r="1196" spans="1:4" x14ac:dyDescent="0.2">
      <c r="A1196" s="14" t="s">
        <v>9100</v>
      </c>
      <c r="B1196" s="14" t="s">
        <v>11</v>
      </c>
      <c r="C1196" s="14" t="s">
        <v>1324</v>
      </c>
      <c r="D1196" s="14" t="s">
        <v>17381</v>
      </c>
    </row>
    <row r="1197" spans="1:4" x14ac:dyDescent="0.2">
      <c r="A1197" s="14" t="s">
        <v>9106</v>
      </c>
      <c r="B1197" s="14" t="s">
        <v>11</v>
      </c>
      <c r="C1197" s="14" t="s">
        <v>1324</v>
      </c>
      <c r="D1197" s="14" t="s">
        <v>17323</v>
      </c>
    </row>
    <row r="1198" spans="1:4" x14ac:dyDescent="0.2">
      <c r="A1198" s="14" t="s">
        <v>9112</v>
      </c>
      <c r="B1198" s="14" t="s">
        <v>11</v>
      </c>
      <c r="C1198" s="14" t="s">
        <v>1324</v>
      </c>
      <c r="D1198" s="14" t="s">
        <v>17306</v>
      </c>
    </row>
    <row r="1199" spans="1:4" x14ac:dyDescent="0.2">
      <c r="A1199" s="14" t="s">
        <v>9117</v>
      </c>
      <c r="B1199" s="14" t="s">
        <v>11</v>
      </c>
      <c r="C1199" s="14" t="s">
        <v>888</v>
      </c>
      <c r="D1199" s="14" t="s">
        <v>888</v>
      </c>
    </row>
    <row r="1200" spans="1:4" x14ac:dyDescent="0.2">
      <c r="A1200" s="14" t="s">
        <v>9127</v>
      </c>
      <c r="B1200" s="14" t="s">
        <v>11</v>
      </c>
      <c r="C1200" s="14" t="s">
        <v>1324</v>
      </c>
      <c r="D1200" s="14" t="s">
        <v>1032</v>
      </c>
    </row>
    <row r="1201" spans="1:4" x14ac:dyDescent="0.2">
      <c r="A1201" s="14" t="s">
        <v>9133</v>
      </c>
      <c r="B1201" s="14" t="s">
        <v>11</v>
      </c>
      <c r="C1201" s="14" t="s">
        <v>1324</v>
      </c>
      <c r="D1201" s="14" t="s">
        <v>17382</v>
      </c>
    </row>
    <row r="1202" spans="1:4" x14ac:dyDescent="0.2">
      <c r="A1202" s="14" t="s">
        <v>9139</v>
      </c>
      <c r="B1202" s="14" t="s">
        <v>11</v>
      </c>
      <c r="C1202" s="14" t="s">
        <v>34</v>
      </c>
      <c r="D1202" s="14" t="s">
        <v>34</v>
      </c>
    </row>
    <row r="1203" spans="1:4" x14ac:dyDescent="0.2">
      <c r="A1203" s="14" t="s">
        <v>9145</v>
      </c>
      <c r="B1203" s="14" t="s">
        <v>11</v>
      </c>
      <c r="C1203" s="14" t="s">
        <v>28</v>
      </c>
      <c r="D1203" s="14" t="s">
        <v>39</v>
      </c>
    </row>
    <row r="1204" spans="1:4" x14ac:dyDescent="0.2">
      <c r="A1204" s="14" t="s">
        <v>9152</v>
      </c>
      <c r="B1204" s="14" t="s">
        <v>11</v>
      </c>
      <c r="C1204" s="14" t="s">
        <v>1324</v>
      </c>
      <c r="D1204" s="14" t="s">
        <v>1324</v>
      </c>
    </row>
    <row r="1205" spans="1:4" x14ac:dyDescent="0.2">
      <c r="A1205" s="14" t="s">
        <v>9158</v>
      </c>
      <c r="B1205" s="14" t="s">
        <v>11</v>
      </c>
      <c r="C1205" s="14" t="s">
        <v>882</v>
      </c>
      <c r="D1205" s="14" t="s">
        <v>47</v>
      </c>
    </row>
    <row r="1206" spans="1:4" x14ac:dyDescent="0.2">
      <c r="A1206" s="14" t="s">
        <v>9161</v>
      </c>
      <c r="B1206" s="14" t="s">
        <v>11</v>
      </c>
      <c r="C1206" s="14" t="s">
        <v>34</v>
      </c>
      <c r="D1206" s="14" t="s">
        <v>17383</v>
      </c>
    </row>
    <row r="1207" spans="1:4" x14ac:dyDescent="0.2">
      <c r="A1207" s="14" t="s">
        <v>9166</v>
      </c>
      <c r="B1207" s="14" t="s">
        <v>11</v>
      </c>
      <c r="C1207" s="14" t="s">
        <v>15</v>
      </c>
      <c r="D1207" s="14" t="s">
        <v>15</v>
      </c>
    </row>
    <row r="1208" spans="1:4" x14ac:dyDescent="0.2">
      <c r="A1208" s="14" t="s">
        <v>9177</v>
      </c>
      <c r="B1208" s="14" t="s">
        <v>11</v>
      </c>
      <c r="C1208" s="14" t="s">
        <v>34</v>
      </c>
      <c r="D1208" s="14" t="s">
        <v>17384</v>
      </c>
    </row>
    <row r="1209" spans="1:4" x14ac:dyDescent="0.2">
      <c r="A1209" s="14" t="s">
        <v>9182</v>
      </c>
      <c r="B1209" s="14" t="s">
        <v>11</v>
      </c>
      <c r="C1209" s="14" t="s">
        <v>909</v>
      </c>
      <c r="D1209" s="14" t="s">
        <v>909</v>
      </c>
    </row>
    <row r="1210" spans="1:4" x14ac:dyDescent="0.2">
      <c r="A1210" s="14" t="s">
        <v>9187</v>
      </c>
      <c r="B1210" s="14" t="s">
        <v>11</v>
      </c>
      <c r="C1210" s="14" t="s">
        <v>961</v>
      </c>
      <c r="D1210" s="14" t="s">
        <v>961</v>
      </c>
    </row>
    <row r="1211" spans="1:4" x14ac:dyDescent="0.2">
      <c r="A1211" s="14" t="s">
        <v>9191</v>
      </c>
      <c r="B1211" s="14" t="s">
        <v>11</v>
      </c>
      <c r="C1211" s="14" t="s">
        <v>940</v>
      </c>
      <c r="D1211" s="14" t="s">
        <v>940</v>
      </c>
    </row>
    <row r="1212" spans="1:4" x14ac:dyDescent="0.2">
      <c r="A1212" s="14" t="s">
        <v>9195</v>
      </c>
      <c r="B1212" s="14" t="s">
        <v>11</v>
      </c>
      <c r="C1212" s="14" t="s">
        <v>22</v>
      </c>
      <c r="D1212" s="14" t="s">
        <v>929</v>
      </c>
    </row>
    <row r="1213" spans="1:4" x14ac:dyDescent="0.2">
      <c r="A1213" s="14" t="s">
        <v>9199</v>
      </c>
      <c r="B1213" s="14" t="s">
        <v>11</v>
      </c>
      <c r="C1213" s="14" t="s">
        <v>17</v>
      </c>
      <c r="D1213" s="14" t="s">
        <v>929</v>
      </c>
    </row>
    <row r="1214" spans="1:4" x14ac:dyDescent="0.2">
      <c r="A1214" s="14" t="s">
        <v>9202</v>
      </c>
      <c r="B1214" s="14" t="s">
        <v>11</v>
      </c>
      <c r="C1214" s="14" t="s">
        <v>30</v>
      </c>
      <c r="D1214" s="14" t="s">
        <v>30</v>
      </c>
    </row>
    <row r="1215" spans="1:4" x14ac:dyDescent="0.2">
      <c r="A1215" s="14" t="s">
        <v>9210</v>
      </c>
      <c r="B1215" s="14" t="s">
        <v>11</v>
      </c>
      <c r="C1215" s="14" t="s">
        <v>19</v>
      </c>
      <c r="D1215" s="14" t="s">
        <v>45</v>
      </c>
    </row>
    <row r="1216" spans="1:4" x14ac:dyDescent="0.2">
      <c r="A1216" s="14" t="s">
        <v>9215</v>
      </c>
      <c r="B1216" s="14" t="s">
        <v>11</v>
      </c>
      <c r="C1216" s="14" t="s">
        <v>24</v>
      </c>
      <c r="D1216" s="14" t="s">
        <v>24</v>
      </c>
    </row>
    <row r="1217" spans="1:4" x14ac:dyDescent="0.2">
      <c r="A1217" s="14" t="s">
        <v>9221</v>
      </c>
      <c r="B1217" s="14" t="s">
        <v>11</v>
      </c>
      <c r="C1217" s="14" t="s">
        <v>15</v>
      </c>
      <c r="D1217" s="14" t="s">
        <v>15</v>
      </c>
    </row>
    <row r="1218" spans="1:4" x14ac:dyDescent="0.2">
      <c r="A1218" s="14" t="s">
        <v>9225</v>
      </c>
      <c r="B1218" s="14" t="s">
        <v>11</v>
      </c>
      <c r="C1218" s="14" t="s">
        <v>915</v>
      </c>
      <c r="D1218" s="14" t="s">
        <v>1106</v>
      </c>
    </row>
    <row r="1219" spans="1:4" x14ac:dyDescent="0.2">
      <c r="A1219" s="14" t="s">
        <v>9229</v>
      </c>
      <c r="B1219" s="14" t="s">
        <v>11</v>
      </c>
      <c r="C1219" s="14" t="s">
        <v>940</v>
      </c>
      <c r="D1219" s="14" t="s">
        <v>940</v>
      </c>
    </row>
    <row r="1220" spans="1:4" x14ac:dyDescent="0.2">
      <c r="A1220" s="14" t="s">
        <v>9233</v>
      </c>
      <c r="B1220" s="14" t="s">
        <v>11</v>
      </c>
      <c r="C1220" s="14" t="s">
        <v>17</v>
      </c>
      <c r="D1220" s="14" t="s">
        <v>929</v>
      </c>
    </row>
    <row r="1221" spans="1:4" x14ac:dyDescent="0.2">
      <c r="A1221" s="14" t="s">
        <v>9237</v>
      </c>
      <c r="B1221" s="14" t="s">
        <v>11</v>
      </c>
      <c r="C1221" s="14" t="s">
        <v>915</v>
      </c>
      <c r="D1221" s="14" t="s">
        <v>1107</v>
      </c>
    </row>
    <row r="1222" spans="1:4" x14ac:dyDescent="0.2">
      <c r="A1222" s="14" t="s">
        <v>9241</v>
      </c>
      <c r="B1222" s="14" t="s">
        <v>11</v>
      </c>
      <c r="C1222" s="14" t="s">
        <v>920</v>
      </c>
      <c r="D1222" s="14" t="s">
        <v>929</v>
      </c>
    </row>
    <row r="1223" spans="1:4" x14ac:dyDescent="0.2">
      <c r="A1223" s="14" t="s">
        <v>9245</v>
      </c>
      <c r="B1223" s="14" t="s">
        <v>11</v>
      </c>
      <c r="C1223" s="14" t="s">
        <v>12</v>
      </c>
      <c r="D1223" s="14" t="s">
        <v>929</v>
      </c>
    </row>
    <row r="1224" spans="1:4" x14ac:dyDescent="0.2">
      <c r="A1224" s="14" t="s">
        <v>9249</v>
      </c>
      <c r="B1224" s="14" t="s">
        <v>11</v>
      </c>
      <c r="C1224" s="14" t="s">
        <v>13</v>
      </c>
      <c r="D1224" s="14" t="s">
        <v>929</v>
      </c>
    </row>
    <row r="1225" spans="1:4" x14ac:dyDescent="0.2">
      <c r="A1225" s="14" t="s">
        <v>9253</v>
      </c>
      <c r="B1225" s="14" t="s">
        <v>11</v>
      </c>
      <c r="C1225" s="14" t="s">
        <v>1065</v>
      </c>
      <c r="D1225" s="14" t="s">
        <v>1059</v>
      </c>
    </row>
    <row r="1226" spans="1:4" x14ac:dyDescent="0.2">
      <c r="A1226" s="14" t="s">
        <v>9258</v>
      </c>
      <c r="B1226" s="14" t="s">
        <v>11</v>
      </c>
      <c r="C1226" s="14" t="s">
        <v>16</v>
      </c>
      <c r="D1226" s="14" t="s">
        <v>16</v>
      </c>
    </row>
    <row r="1227" spans="1:4" x14ac:dyDescent="0.2">
      <c r="A1227" s="14" t="s">
        <v>9262</v>
      </c>
      <c r="B1227" s="14" t="s">
        <v>11</v>
      </c>
      <c r="C1227" s="14" t="s">
        <v>18</v>
      </c>
      <c r="D1227" s="14" t="s">
        <v>1043</v>
      </c>
    </row>
    <row r="1228" spans="1:4" x14ac:dyDescent="0.2">
      <c r="A1228" s="14" t="s">
        <v>9266</v>
      </c>
      <c r="B1228" s="14" t="s">
        <v>11</v>
      </c>
      <c r="C1228" s="14" t="s">
        <v>20</v>
      </c>
      <c r="D1228" s="14" t="s">
        <v>936</v>
      </c>
    </row>
    <row r="1229" spans="1:4" x14ac:dyDescent="0.2">
      <c r="A1229" s="14" t="s">
        <v>9270</v>
      </c>
      <c r="B1229" s="14" t="s">
        <v>11</v>
      </c>
      <c r="C1229" s="14" t="s">
        <v>24</v>
      </c>
      <c r="D1229" s="14" t="s">
        <v>929</v>
      </c>
    </row>
    <row r="1230" spans="1:4" x14ac:dyDescent="0.2">
      <c r="A1230" s="14" t="s">
        <v>9274</v>
      </c>
      <c r="B1230" s="14" t="s">
        <v>11</v>
      </c>
      <c r="C1230" s="14" t="s">
        <v>15</v>
      </c>
      <c r="D1230" s="14" t="s">
        <v>929</v>
      </c>
    </row>
    <row r="1231" spans="1:4" x14ac:dyDescent="0.2">
      <c r="A1231" s="14" t="s">
        <v>9278</v>
      </c>
      <c r="B1231" s="14" t="s">
        <v>11</v>
      </c>
      <c r="C1231" s="14" t="s">
        <v>15</v>
      </c>
      <c r="D1231" s="14" t="s">
        <v>929</v>
      </c>
    </row>
    <row r="1232" spans="1:4" x14ac:dyDescent="0.2">
      <c r="A1232" s="14" t="s">
        <v>9282</v>
      </c>
      <c r="B1232" s="14" t="s">
        <v>11</v>
      </c>
      <c r="C1232" s="14" t="s">
        <v>24</v>
      </c>
      <c r="D1232" s="14" t="s">
        <v>24</v>
      </c>
    </row>
    <row r="1233" spans="1:4" x14ac:dyDescent="0.2">
      <c r="A1233" s="14" t="s">
        <v>9287</v>
      </c>
      <c r="B1233" s="14" t="s">
        <v>11</v>
      </c>
      <c r="C1233" s="14" t="s">
        <v>905</v>
      </c>
      <c r="D1233" s="14" t="s">
        <v>1031</v>
      </c>
    </row>
    <row r="1234" spans="1:4" x14ac:dyDescent="0.2">
      <c r="A1234" s="14" t="s">
        <v>9291</v>
      </c>
      <c r="B1234" s="14" t="s">
        <v>11</v>
      </c>
      <c r="C1234" s="14" t="s">
        <v>24</v>
      </c>
      <c r="D1234" s="14" t="s">
        <v>24</v>
      </c>
    </row>
    <row r="1235" spans="1:4" x14ac:dyDescent="0.2">
      <c r="A1235" s="14" t="s">
        <v>9295</v>
      </c>
      <c r="B1235" s="14" t="s">
        <v>11</v>
      </c>
      <c r="C1235" s="14" t="s">
        <v>885</v>
      </c>
      <c r="D1235" s="14" t="s">
        <v>885</v>
      </c>
    </row>
    <row r="1236" spans="1:4" x14ac:dyDescent="0.2">
      <c r="A1236" s="14" t="s">
        <v>9299</v>
      </c>
      <c r="B1236" s="14" t="s">
        <v>11</v>
      </c>
      <c r="C1236" s="14" t="s">
        <v>18</v>
      </c>
      <c r="D1236" s="14" t="s">
        <v>18</v>
      </c>
    </row>
    <row r="1237" spans="1:4" x14ac:dyDescent="0.2">
      <c r="A1237" s="14" t="s">
        <v>9303</v>
      </c>
      <c r="B1237" s="14" t="s">
        <v>11</v>
      </c>
      <c r="C1237" s="14" t="s">
        <v>918</v>
      </c>
      <c r="D1237" s="14" t="s">
        <v>1074</v>
      </c>
    </row>
    <row r="1238" spans="1:4" x14ac:dyDescent="0.2">
      <c r="A1238" s="14" t="s">
        <v>9306</v>
      </c>
      <c r="B1238" s="14" t="s">
        <v>11</v>
      </c>
      <c r="C1238" s="14" t="s">
        <v>949</v>
      </c>
      <c r="D1238" s="14" t="s">
        <v>47</v>
      </c>
    </row>
    <row r="1239" spans="1:4" x14ac:dyDescent="0.2">
      <c r="A1239" s="14" t="s">
        <v>9314</v>
      </c>
      <c r="B1239" s="14" t="s">
        <v>11</v>
      </c>
      <c r="C1239" s="14" t="s">
        <v>951</v>
      </c>
      <c r="D1239" s="14" t="s">
        <v>982</v>
      </c>
    </row>
    <row r="1240" spans="1:4" x14ac:dyDescent="0.2">
      <c r="A1240" s="14" t="s">
        <v>9321</v>
      </c>
      <c r="B1240" s="14" t="s">
        <v>11</v>
      </c>
      <c r="C1240" s="14" t="s">
        <v>888</v>
      </c>
      <c r="D1240" s="14" t="s">
        <v>47</v>
      </c>
    </row>
    <row r="1241" spans="1:4" x14ac:dyDescent="0.2">
      <c r="A1241" s="14" t="s">
        <v>9329</v>
      </c>
      <c r="B1241" s="14" t="s">
        <v>11</v>
      </c>
      <c r="C1241" s="14" t="s">
        <v>22</v>
      </c>
      <c r="D1241" s="14" t="s">
        <v>55</v>
      </c>
    </row>
    <row r="1242" spans="1:4" x14ac:dyDescent="0.2">
      <c r="A1242" s="14" t="s">
        <v>9336</v>
      </c>
      <c r="B1242" s="14" t="s">
        <v>11</v>
      </c>
      <c r="C1242" s="14" t="s">
        <v>22</v>
      </c>
      <c r="D1242" s="14" t="s">
        <v>55</v>
      </c>
    </row>
    <row r="1243" spans="1:4" x14ac:dyDescent="0.2">
      <c r="A1243" s="14" t="s">
        <v>9344</v>
      </c>
      <c r="B1243" s="14" t="s">
        <v>11</v>
      </c>
      <c r="C1243" s="14" t="s">
        <v>16</v>
      </c>
      <c r="D1243" s="14" t="s">
        <v>16</v>
      </c>
    </row>
    <row r="1244" spans="1:4" x14ac:dyDescent="0.2">
      <c r="A1244" s="14" t="s">
        <v>9351</v>
      </c>
      <c r="B1244" s="14" t="s">
        <v>11</v>
      </c>
      <c r="C1244" s="14" t="s">
        <v>16</v>
      </c>
      <c r="D1244" s="14" t="s">
        <v>16</v>
      </c>
    </row>
    <row r="1245" spans="1:4" x14ac:dyDescent="0.2">
      <c r="A1245" s="14" t="s">
        <v>9358</v>
      </c>
      <c r="B1245" s="14" t="s">
        <v>11</v>
      </c>
      <c r="C1245" s="14" t="s">
        <v>904</v>
      </c>
      <c r="D1245" s="14" t="s">
        <v>904</v>
      </c>
    </row>
    <row r="1246" spans="1:4" x14ac:dyDescent="0.2">
      <c r="A1246" s="14" t="s">
        <v>9365</v>
      </c>
      <c r="B1246" s="14" t="s">
        <v>11</v>
      </c>
      <c r="C1246" s="14" t="s">
        <v>992</v>
      </c>
      <c r="D1246" s="14" t="s">
        <v>17385</v>
      </c>
    </row>
    <row r="1247" spans="1:4" x14ac:dyDescent="0.2">
      <c r="A1247" s="14" t="s">
        <v>9370</v>
      </c>
      <c r="B1247" s="14" t="s">
        <v>11</v>
      </c>
      <c r="C1247" s="14" t="s">
        <v>922</v>
      </c>
      <c r="D1247" s="14" t="s">
        <v>986</v>
      </c>
    </row>
    <row r="1248" spans="1:4" x14ac:dyDescent="0.2">
      <c r="A1248" s="14" t="s">
        <v>9374</v>
      </c>
      <c r="B1248" s="14" t="s">
        <v>11</v>
      </c>
      <c r="C1248" s="14" t="s">
        <v>921</v>
      </c>
      <c r="D1248" s="14" t="s">
        <v>921</v>
      </c>
    </row>
    <row r="1249" spans="1:4" x14ac:dyDescent="0.2">
      <c r="A1249" s="14" t="s">
        <v>9378</v>
      </c>
      <c r="B1249" s="14" t="s">
        <v>11</v>
      </c>
      <c r="C1249" s="14" t="s">
        <v>23</v>
      </c>
      <c r="D1249" s="14" t="s">
        <v>23</v>
      </c>
    </row>
    <row r="1250" spans="1:4" x14ac:dyDescent="0.2">
      <c r="A1250" s="14" t="s">
        <v>9382</v>
      </c>
      <c r="B1250" s="14" t="s">
        <v>11</v>
      </c>
      <c r="C1250" s="14" t="s">
        <v>892</v>
      </c>
      <c r="D1250" s="14" t="s">
        <v>968</v>
      </c>
    </row>
    <row r="1251" spans="1:4" x14ac:dyDescent="0.2">
      <c r="A1251" s="14" t="s">
        <v>9386</v>
      </c>
      <c r="B1251" s="14" t="s">
        <v>11</v>
      </c>
      <c r="C1251" s="14" t="s">
        <v>947</v>
      </c>
      <c r="D1251" s="14" t="s">
        <v>947</v>
      </c>
    </row>
    <row r="1252" spans="1:4" x14ac:dyDescent="0.2">
      <c r="A1252" s="14" t="s">
        <v>9391</v>
      </c>
      <c r="B1252" s="14" t="s">
        <v>11</v>
      </c>
      <c r="C1252" s="14" t="s">
        <v>947</v>
      </c>
      <c r="D1252" s="14" t="s">
        <v>947</v>
      </c>
    </row>
    <row r="1253" spans="1:4" x14ac:dyDescent="0.2">
      <c r="A1253" s="14" t="s">
        <v>9395</v>
      </c>
      <c r="B1253" s="14" t="s">
        <v>11</v>
      </c>
      <c r="C1253" s="14" t="s">
        <v>927</v>
      </c>
      <c r="D1253" s="14" t="s">
        <v>1016</v>
      </c>
    </row>
    <row r="1254" spans="1:4" x14ac:dyDescent="0.2">
      <c r="A1254" s="14" t="s">
        <v>9399</v>
      </c>
      <c r="B1254" s="14" t="s">
        <v>11</v>
      </c>
      <c r="C1254" s="14" t="s">
        <v>15</v>
      </c>
      <c r="D1254" s="14" t="s">
        <v>15</v>
      </c>
    </row>
    <row r="1255" spans="1:4" x14ac:dyDescent="0.2">
      <c r="A1255" s="14" t="s">
        <v>9403</v>
      </c>
      <c r="B1255" s="14" t="s">
        <v>11</v>
      </c>
      <c r="C1255" s="14" t="s">
        <v>15</v>
      </c>
      <c r="D1255" s="14" t="s">
        <v>15</v>
      </c>
    </row>
    <row r="1256" spans="1:4" x14ac:dyDescent="0.2">
      <c r="A1256" s="14" t="s">
        <v>9407</v>
      </c>
      <c r="B1256" s="14" t="s">
        <v>11</v>
      </c>
      <c r="C1256" s="14" t="s">
        <v>890</v>
      </c>
      <c r="D1256" s="14" t="s">
        <v>890</v>
      </c>
    </row>
    <row r="1257" spans="1:4" x14ac:dyDescent="0.2">
      <c r="A1257" s="14" t="s">
        <v>9411</v>
      </c>
      <c r="B1257" s="14" t="s">
        <v>11</v>
      </c>
      <c r="C1257" s="14" t="s">
        <v>15</v>
      </c>
      <c r="D1257" s="14" t="s">
        <v>15</v>
      </c>
    </row>
    <row r="1258" spans="1:4" x14ac:dyDescent="0.2">
      <c r="A1258" s="14" t="s">
        <v>9415</v>
      </c>
      <c r="B1258" s="14" t="s">
        <v>11</v>
      </c>
      <c r="C1258" s="14" t="s">
        <v>902</v>
      </c>
      <c r="D1258" s="14" t="s">
        <v>964</v>
      </c>
    </row>
    <row r="1259" spans="1:4" x14ac:dyDescent="0.2">
      <c r="A1259" s="14" t="s">
        <v>9419</v>
      </c>
      <c r="B1259" s="14" t="s">
        <v>11</v>
      </c>
      <c r="C1259" s="14" t="s">
        <v>23</v>
      </c>
      <c r="D1259" s="14" t="s">
        <v>23</v>
      </c>
    </row>
    <row r="1260" spans="1:4" x14ac:dyDescent="0.2">
      <c r="A1260" s="14" t="s">
        <v>9422</v>
      </c>
      <c r="B1260" s="14" t="s">
        <v>11</v>
      </c>
      <c r="C1260" s="14" t="s">
        <v>33</v>
      </c>
      <c r="D1260" s="14" t="s">
        <v>1124</v>
      </c>
    </row>
    <row r="1261" spans="1:4" x14ac:dyDescent="0.2">
      <c r="A1261" s="14" t="s">
        <v>9430</v>
      </c>
      <c r="B1261" s="14" t="s">
        <v>11</v>
      </c>
      <c r="C1261" s="14" t="s">
        <v>900</v>
      </c>
      <c r="D1261" s="14" t="s">
        <v>987</v>
      </c>
    </row>
    <row r="1262" spans="1:4" x14ac:dyDescent="0.2">
      <c r="A1262" s="14" t="s">
        <v>9437</v>
      </c>
      <c r="B1262" s="14" t="s">
        <v>11</v>
      </c>
      <c r="C1262" s="14" t="s">
        <v>949</v>
      </c>
      <c r="D1262" s="14" t="s">
        <v>949</v>
      </c>
    </row>
    <row r="1263" spans="1:4" x14ac:dyDescent="0.2">
      <c r="A1263" s="14" t="s">
        <v>9444</v>
      </c>
      <c r="B1263" s="14" t="s">
        <v>11</v>
      </c>
      <c r="C1263" s="14" t="s">
        <v>944</v>
      </c>
      <c r="D1263" s="14" t="s">
        <v>944</v>
      </c>
    </row>
    <row r="1264" spans="1:4" x14ac:dyDescent="0.2">
      <c r="A1264" s="14" t="s">
        <v>9452</v>
      </c>
      <c r="B1264" s="14" t="s">
        <v>11</v>
      </c>
      <c r="C1264" s="14" t="s">
        <v>16</v>
      </c>
      <c r="D1264" s="14" t="s">
        <v>16</v>
      </c>
    </row>
    <row r="1265" spans="1:4" x14ac:dyDescent="0.2">
      <c r="A1265" s="14" t="s">
        <v>9459</v>
      </c>
      <c r="B1265" s="14" t="s">
        <v>11</v>
      </c>
      <c r="C1265" s="14" t="s">
        <v>903</v>
      </c>
      <c r="D1265" s="14" t="s">
        <v>950</v>
      </c>
    </row>
    <row r="1266" spans="1:4" x14ac:dyDescent="0.2">
      <c r="A1266" s="14" t="s">
        <v>9464</v>
      </c>
      <c r="B1266" s="14" t="s">
        <v>11</v>
      </c>
      <c r="C1266" s="14" t="s">
        <v>903</v>
      </c>
      <c r="D1266" s="14" t="s">
        <v>950</v>
      </c>
    </row>
    <row r="1267" spans="1:4" x14ac:dyDescent="0.2">
      <c r="A1267" s="14" t="s">
        <v>9471</v>
      </c>
      <c r="B1267" s="14" t="s">
        <v>11</v>
      </c>
      <c r="C1267" s="14" t="s">
        <v>926</v>
      </c>
      <c r="D1267" s="14" t="s">
        <v>926</v>
      </c>
    </row>
    <row r="1268" spans="1:4" x14ac:dyDescent="0.2">
      <c r="A1268" s="14" t="s">
        <v>9478</v>
      </c>
      <c r="B1268" s="14" t="s">
        <v>11</v>
      </c>
      <c r="C1268" s="14" t="s">
        <v>911</v>
      </c>
      <c r="D1268" s="14" t="s">
        <v>1015</v>
      </c>
    </row>
    <row r="1269" spans="1:4" x14ac:dyDescent="0.2">
      <c r="A1269" s="14" t="s">
        <v>9484</v>
      </c>
      <c r="B1269" s="14" t="s">
        <v>11</v>
      </c>
      <c r="C1269" s="14" t="s">
        <v>10175</v>
      </c>
      <c r="D1269" s="14" t="s">
        <v>989</v>
      </c>
    </row>
    <row r="1270" spans="1:4" x14ac:dyDescent="0.2">
      <c r="A1270" s="14" t="s">
        <v>9489</v>
      </c>
      <c r="B1270" s="14" t="s">
        <v>11</v>
      </c>
      <c r="C1270" s="14" t="s">
        <v>16</v>
      </c>
      <c r="D1270" s="14" t="s">
        <v>16</v>
      </c>
    </row>
    <row r="1271" spans="1:4" x14ac:dyDescent="0.2">
      <c r="A1271" s="14" t="s">
        <v>9496</v>
      </c>
      <c r="B1271" s="14" t="s">
        <v>11</v>
      </c>
      <c r="C1271" s="14" t="s">
        <v>16</v>
      </c>
      <c r="D1271" s="14" t="s">
        <v>16</v>
      </c>
    </row>
    <row r="1272" spans="1:4" x14ac:dyDescent="0.2">
      <c r="A1272" s="14" t="s">
        <v>9503</v>
      </c>
      <c r="B1272" s="14" t="s">
        <v>11</v>
      </c>
      <c r="C1272" s="14" t="s">
        <v>16</v>
      </c>
      <c r="D1272" s="14" t="s">
        <v>16</v>
      </c>
    </row>
    <row r="1273" spans="1:4" x14ac:dyDescent="0.2">
      <c r="A1273" s="14" t="s">
        <v>9510</v>
      </c>
      <c r="B1273" s="14" t="s">
        <v>11</v>
      </c>
      <c r="C1273" s="14" t="s">
        <v>893</v>
      </c>
      <c r="D1273" s="14" t="s">
        <v>990</v>
      </c>
    </row>
    <row r="1274" spans="1:4" x14ac:dyDescent="0.2">
      <c r="A1274" s="14" t="s">
        <v>9518</v>
      </c>
      <c r="B1274" s="14" t="s">
        <v>11</v>
      </c>
      <c r="C1274" s="14" t="s">
        <v>17</v>
      </c>
      <c r="D1274" s="14" t="s">
        <v>42</v>
      </c>
    </row>
    <row r="1275" spans="1:4" x14ac:dyDescent="0.2">
      <c r="A1275" s="14" t="s">
        <v>9526</v>
      </c>
      <c r="B1275" s="14" t="s">
        <v>11</v>
      </c>
      <c r="C1275" s="14" t="s">
        <v>909</v>
      </c>
      <c r="D1275" s="14" t="s">
        <v>909</v>
      </c>
    </row>
    <row r="1276" spans="1:4" x14ac:dyDescent="0.2">
      <c r="A1276" s="14" t="s">
        <v>9533</v>
      </c>
      <c r="B1276" s="14" t="s">
        <v>11</v>
      </c>
      <c r="C1276" s="14" t="s">
        <v>10165</v>
      </c>
      <c r="D1276" s="14" t="s">
        <v>1017</v>
      </c>
    </row>
    <row r="1277" spans="1:4" x14ac:dyDescent="0.2">
      <c r="A1277" s="14" t="s">
        <v>9542</v>
      </c>
      <c r="B1277" s="14" t="s">
        <v>11</v>
      </c>
      <c r="C1277" s="14" t="s">
        <v>992</v>
      </c>
      <c r="D1277" s="14" t="s">
        <v>992</v>
      </c>
    </row>
    <row r="1278" spans="1:4" x14ac:dyDescent="0.2">
      <c r="A1278" s="14" t="s">
        <v>9549</v>
      </c>
      <c r="B1278" s="14" t="s">
        <v>11</v>
      </c>
      <c r="C1278" s="14" t="s">
        <v>903</v>
      </c>
      <c r="D1278" s="14" t="s">
        <v>950</v>
      </c>
    </row>
    <row r="1279" spans="1:4" x14ac:dyDescent="0.2">
      <c r="A1279" s="14" t="s">
        <v>9556</v>
      </c>
      <c r="B1279" s="14" t="s">
        <v>11</v>
      </c>
      <c r="C1279" s="14" t="s">
        <v>885</v>
      </c>
      <c r="D1279" s="14" t="s">
        <v>885</v>
      </c>
    </row>
    <row r="1280" spans="1:4" x14ac:dyDescent="0.2">
      <c r="A1280" s="14" t="s">
        <v>9565</v>
      </c>
      <c r="B1280" s="14" t="s">
        <v>11</v>
      </c>
      <c r="C1280" s="14" t="s">
        <v>34</v>
      </c>
      <c r="D1280" s="14" t="s">
        <v>34</v>
      </c>
    </row>
    <row r="1281" spans="1:4" x14ac:dyDescent="0.2">
      <c r="A1281" s="14" t="s">
        <v>9573</v>
      </c>
      <c r="B1281" s="14" t="s">
        <v>11</v>
      </c>
      <c r="C1281" s="14" t="s">
        <v>1021</v>
      </c>
      <c r="D1281" s="14" t="s">
        <v>1021</v>
      </c>
    </row>
    <row r="1282" spans="1:4" x14ac:dyDescent="0.2">
      <c r="A1282" s="14" t="s">
        <v>9581</v>
      </c>
      <c r="B1282" s="14" t="s">
        <v>11</v>
      </c>
      <c r="C1282" s="14" t="s">
        <v>1324</v>
      </c>
      <c r="D1282" s="14" t="s">
        <v>1056</v>
      </c>
    </row>
    <row r="1283" spans="1:4" x14ac:dyDescent="0.2">
      <c r="A1283" s="14" t="s">
        <v>9589</v>
      </c>
      <c r="B1283" s="14" t="s">
        <v>11</v>
      </c>
      <c r="C1283" s="14" t="s">
        <v>17311</v>
      </c>
      <c r="D1283" s="14" t="s">
        <v>997</v>
      </c>
    </row>
    <row r="1284" spans="1:4" x14ac:dyDescent="0.2">
      <c r="A1284" s="14" t="s">
        <v>9596</v>
      </c>
      <c r="B1284" s="14" t="s">
        <v>11</v>
      </c>
      <c r="C1284" s="14" t="s">
        <v>957</v>
      </c>
      <c r="D1284" s="14" t="s">
        <v>957</v>
      </c>
    </row>
    <row r="1285" spans="1:4" x14ac:dyDescent="0.2">
      <c r="A1285" s="14" t="s">
        <v>9604</v>
      </c>
      <c r="B1285" s="14" t="s">
        <v>11</v>
      </c>
      <c r="C1285" s="14" t="s">
        <v>24</v>
      </c>
      <c r="D1285" s="14" t="s">
        <v>24</v>
      </c>
    </row>
    <row r="1286" spans="1:4" x14ac:dyDescent="0.2">
      <c r="A1286" s="14" t="s">
        <v>9612</v>
      </c>
      <c r="B1286" s="14" t="s">
        <v>11</v>
      </c>
      <c r="C1286" s="14" t="s">
        <v>17313</v>
      </c>
      <c r="D1286" s="14" t="s">
        <v>1131</v>
      </c>
    </row>
    <row r="1287" spans="1:4" x14ac:dyDescent="0.2">
      <c r="A1287" s="14" t="s">
        <v>9620</v>
      </c>
      <c r="B1287" s="14" t="s">
        <v>11</v>
      </c>
      <c r="C1287" s="14" t="s">
        <v>883</v>
      </c>
      <c r="D1287" s="14" t="s">
        <v>1024</v>
      </c>
    </row>
    <row r="1288" spans="1:4" x14ac:dyDescent="0.2">
      <c r="A1288" s="14" t="s">
        <v>9625</v>
      </c>
      <c r="B1288" s="14" t="s">
        <v>11</v>
      </c>
      <c r="C1288" s="14" t="s">
        <v>17332</v>
      </c>
      <c r="D1288" s="14" t="s">
        <v>1023</v>
      </c>
    </row>
    <row r="1289" spans="1:4" x14ac:dyDescent="0.2">
      <c r="A1289" s="14" t="s">
        <v>9632</v>
      </c>
      <c r="B1289" s="14" t="s">
        <v>11</v>
      </c>
      <c r="C1289" s="14" t="s">
        <v>31</v>
      </c>
      <c r="D1289" s="14" t="s">
        <v>40</v>
      </c>
    </row>
    <row r="1290" spans="1:4" x14ac:dyDescent="0.2">
      <c r="A1290" s="14" t="s">
        <v>9639</v>
      </c>
      <c r="B1290" s="14" t="s">
        <v>11</v>
      </c>
      <c r="C1290" s="14" t="s">
        <v>17333</v>
      </c>
      <c r="D1290" s="14" t="s">
        <v>1013</v>
      </c>
    </row>
    <row r="1291" spans="1:4" x14ac:dyDescent="0.2">
      <c r="A1291" s="14" t="s">
        <v>9647</v>
      </c>
      <c r="B1291" s="14" t="s">
        <v>11</v>
      </c>
      <c r="C1291" s="14" t="s">
        <v>15</v>
      </c>
      <c r="D1291" s="14" t="s">
        <v>15</v>
      </c>
    </row>
    <row r="1292" spans="1:4" x14ac:dyDescent="0.2">
      <c r="A1292" s="14" t="s">
        <v>9652</v>
      </c>
      <c r="B1292" s="14" t="s">
        <v>11</v>
      </c>
      <c r="C1292" s="14" t="s">
        <v>15</v>
      </c>
      <c r="D1292" s="14" t="s">
        <v>15</v>
      </c>
    </row>
    <row r="1293" spans="1:4" x14ac:dyDescent="0.2">
      <c r="A1293" s="14" t="s">
        <v>9656</v>
      </c>
      <c r="B1293" s="14" t="s">
        <v>11</v>
      </c>
      <c r="C1293" s="14" t="s">
        <v>15</v>
      </c>
      <c r="D1293" s="14" t="s">
        <v>15</v>
      </c>
    </row>
    <row r="1294" spans="1:4" x14ac:dyDescent="0.2">
      <c r="A1294" s="14" t="s">
        <v>9660</v>
      </c>
      <c r="B1294" s="14" t="s">
        <v>11</v>
      </c>
      <c r="C1294" s="14" t="s">
        <v>1002</v>
      </c>
      <c r="D1294" s="14" t="s">
        <v>1002</v>
      </c>
    </row>
    <row r="1295" spans="1:4" x14ac:dyDescent="0.2">
      <c r="A1295" s="14" t="s">
        <v>9663</v>
      </c>
      <c r="B1295" s="14" t="s">
        <v>11</v>
      </c>
      <c r="C1295" s="14" t="s">
        <v>887</v>
      </c>
      <c r="D1295" s="14" t="s">
        <v>887</v>
      </c>
    </row>
    <row r="1296" spans="1:4" x14ac:dyDescent="0.2">
      <c r="A1296" s="14" t="s">
        <v>9667</v>
      </c>
      <c r="B1296" s="14" t="s">
        <v>11</v>
      </c>
      <c r="C1296" s="14" t="s">
        <v>890</v>
      </c>
      <c r="D1296" s="14" t="s">
        <v>890</v>
      </c>
    </row>
    <row r="1297" spans="1:4" x14ac:dyDescent="0.2">
      <c r="A1297" s="14" t="s">
        <v>9667</v>
      </c>
      <c r="B1297" s="14" t="s">
        <v>11</v>
      </c>
      <c r="C1297" s="14" t="s">
        <v>890</v>
      </c>
      <c r="D1297" s="14" t="s">
        <v>890</v>
      </c>
    </row>
    <row r="1298" spans="1:4" x14ac:dyDescent="0.2">
      <c r="A1298" s="14" t="s">
        <v>9672</v>
      </c>
      <c r="B1298" s="14" t="s">
        <v>11</v>
      </c>
      <c r="C1298" s="14" t="s">
        <v>17</v>
      </c>
      <c r="D1298" s="14" t="s">
        <v>42</v>
      </c>
    </row>
    <row r="1299" spans="1:4" x14ac:dyDescent="0.2">
      <c r="A1299" s="14" t="s">
        <v>9676</v>
      </c>
      <c r="B1299" s="14" t="s">
        <v>11</v>
      </c>
      <c r="C1299" s="14" t="s">
        <v>915</v>
      </c>
      <c r="D1299" s="14" t="s">
        <v>915</v>
      </c>
    </row>
    <row r="1300" spans="1:4" x14ac:dyDescent="0.2">
      <c r="A1300" s="14" t="s">
        <v>9679</v>
      </c>
      <c r="B1300" s="14" t="s">
        <v>11</v>
      </c>
      <c r="C1300" s="14" t="s">
        <v>15</v>
      </c>
      <c r="D1300" s="14" t="s">
        <v>15</v>
      </c>
    </row>
    <row r="1301" spans="1:4" x14ac:dyDescent="0.2">
      <c r="A1301" s="14" t="s">
        <v>9683</v>
      </c>
      <c r="B1301" s="14" t="s">
        <v>11</v>
      </c>
      <c r="C1301" s="14" t="s">
        <v>15</v>
      </c>
      <c r="D1301" s="14" t="s">
        <v>15</v>
      </c>
    </row>
    <row r="1302" spans="1:4" x14ac:dyDescent="0.2">
      <c r="A1302" s="14" t="s">
        <v>9687</v>
      </c>
      <c r="B1302" s="14" t="s">
        <v>11</v>
      </c>
      <c r="C1302" s="14" t="s">
        <v>15</v>
      </c>
      <c r="D1302" s="14" t="s">
        <v>15</v>
      </c>
    </row>
    <row r="1303" spans="1:4" x14ac:dyDescent="0.2">
      <c r="A1303" s="14" t="s">
        <v>9694</v>
      </c>
      <c r="B1303" s="14" t="s">
        <v>11</v>
      </c>
      <c r="C1303" s="14" t="s">
        <v>15</v>
      </c>
      <c r="D1303" s="14" t="s">
        <v>15</v>
      </c>
    </row>
    <row r="1304" spans="1:4" x14ac:dyDescent="0.2">
      <c r="A1304" s="14" t="s">
        <v>9701</v>
      </c>
      <c r="B1304" s="14" t="s">
        <v>11</v>
      </c>
      <c r="C1304" s="14" t="s">
        <v>907</v>
      </c>
      <c r="D1304" s="14" t="s">
        <v>907</v>
      </c>
    </row>
    <row r="1305" spans="1:4" x14ac:dyDescent="0.2">
      <c r="A1305" s="14" t="s">
        <v>9707</v>
      </c>
      <c r="B1305" s="14" t="s">
        <v>11</v>
      </c>
      <c r="C1305" s="14" t="s">
        <v>11558</v>
      </c>
      <c r="D1305" s="14" t="s">
        <v>1060</v>
      </c>
    </row>
    <row r="1306" spans="1:4" x14ac:dyDescent="0.2">
      <c r="A1306" s="14" t="s">
        <v>9713</v>
      </c>
      <c r="B1306" s="14" t="s">
        <v>11</v>
      </c>
      <c r="C1306" s="14" t="s">
        <v>888</v>
      </c>
      <c r="D1306" s="14" t="s">
        <v>941</v>
      </c>
    </row>
    <row r="1307" spans="1:4" x14ac:dyDescent="0.2">
      <c r="A1307" s="14" t="s">
        <v>9721</v>
      </c>
      <c r="B1307" s="14" t="s">
        <v>11</v>
      </c>
      <c r="C1307" s="14" t="s">
        <v>915</v>
      </c>
      <c r="D1307" s="14" t="s">
        <v>1062</v>
      </c>
    </row>
    <row r="1308" spans="1:4" x14ac:dyDescent="0.2">
      <c r="A1308" s="14" t="s">
        <v>9725</v>
      </c>
      <c r="B1308" s="14" t="s">
        <v>11</v>
      </c>
      <c r="C1308" s="14" t="s">
        <v>903</v>
      </c>
      <c r="D1308" s="14" t="s">
        <v>950</v>
      </c>
    </row>
    <row r="1309" spans="1:4" x14ac:dyDescent="0.2">
      <c r="A1309" s="14" t="s">
        <v>9730</v>
      </c>
      <c r="B1309" s="14" t="s">
        <v>11</v>
      </c>
      <c r="C1309" s="14" t="s">
        <v>886</v>
      </c>
      <c r="D1309" s="14" t="s">
        <v>886</v>
      </c>
    </row>
    <row r="1310" spans="1:4" x14ac:dyDescent="0.2">
      <c r="A1310" s="14" t="s">
        <v>9738</v>
      </c>
      <c r="B1310" s="14" t="s">
        <v>11</v>
      </c>
      <c r="C1310" s="14" t="s">
        <v>900</v>
      </c>
      <c r="D1310" s="14" t="s">
        <v>987</v>
      </c>
    </row>
    <row r="1311" spans="1:4" x14ac:dyDescent="0.2">
      <c r="A1311" s="14" t="s">
        <v>9746</v>
      </c>
      <c r="B1311" s="14" t="s">
        <v>11</v>
      </c>
      <c r="C1311" s="14" t="s">
        <v>896</v>
      </c>
      <c r="D1311" s="14" t="s">
        <v>896</v>
      </c>
    </row>
    <row r="1312" spans="1:4" x14ac:dyDescent="0.2">
      <c r="A1312" s="14" t="s">
        <v>9753</v>
      </c>
      <c r="B1312" s="14" t="s">
        <v>11</v>
      </c>
      <c r="C1312" s="14" t="s">
        <v>917</v>
      </c>
      <c r="D1312" s="14" t="s">
        <v>1116</v>
      </c>
    </row>
    <row r="1313" spans="1:4" x14ac:dyDescent="0.2">
      <c r="A1313" s="14" t="s">
        <v>9761</v>
      </c>
      <c r="B1313" s="14" t="s">
        <v>11</v>
      </c>
      <c r="C1313" s="14" t="s">
        <v>911</v>
      </c>
      <c r="D1313" s="14" t="s">
        <v>1064</v>
      </c>
    </row>
    <row r="1314" spans="1:4" x14ac:dyDescent="0.2">
      <c r="A1314" s="14" t="s">
        <v>9769</v>
      </c>
      <c r="B1314" s="14" t="s">
        <v>11</v>
      </c>
      <c r="C1314" s="14" t="s">
        <v>905</v>
      </c>
      <c r="D1314" s="14" t="s">
        <v>1031</v>
      </c>
    </row>
    <row r="1315" spans="1:4" x14ac:dyDescent="0.2">
      <c r="A1315" s="14" t="s">
        <v>9777</v>
      </c>
      <c r="B1315" s="14" t="s">
        <v>11</v>
      </c>
      <c r="C1315" s="14" t="s">
        <v>15</v>
      </c>
      <c r="D1315" s="14" t="s">
        <v>15</v>
      </c>
    </row>
    <row r="1316" spans="1:4" x14ac:dyDescent="0.2">
      <c r="A1316" s="14" t="s">
        <v>9782</v>
      </c>
      <c r="B1316" s="14" t="s">
        <v>11</v>
      </c>
      <c r="C1316" s="14" t="s">
        <v>888</v>
      </c>
      <c r="D1316" s="14" t="s">
        <v>47</v>
      </c>
    </row>
    <row r="1317" spans="1:4" x14ac:dyDescent="0.2">
      <c r="A1317" s="14" t="s">
        <v>9790</v>
      </c>
      <c r="B1317" s="14" t="s">
        <v>11</v>
      </c>
      <c r="C1317" s="14" t="s">
        <v>24</v>
      </c>
      <c r="D1317" s="14" t="s">
        <v>24</v>
      </c>
    </row>
    <row r="1318" spans="1:4" x14ac:dyDescent="0.2">
      <c r="A1318" s="14" t="s">
        <v>9795</v>
      </c>
      <c r="B1318" s="14" t="s">
        <v>11</v>
      </c>
      <c r="C1318" s="14" t="s">
        <v>24</v>
      </c>
      <c r="D1318" s="14" t="s">
        <v>24</v>
      </c>
    </row>
    <row r="1319" spans="1:4" x14ac:dyDescent="0.2">
      <c r="A1319" s="14" t="s">
        <v>9800</v>
      </c>
      <c r="B1319" s="14" t="s">
        <v>11</v>
      </c>
      <c r="C1319" s="14" t="s">
        <v>923</v>
      </c>
      <c r="D1319" s="14" t="s">
        <v>1052</v>
      </c>
    </row>
    <row r="1320" spans="1:4" x14ac:dyDescent="0.2">
      <c r="A1320" s="14" t="s">
        <v>9809</v>
      </c>
      <c r="B1320" s="14" t="s">
        <v>11</v>
      </c>
      <c r="C1320" s="14" t="s">
        <v>888</v>
      </c>
      <c r="D1320" s="14" t="s">
        <v>967</v>
      </c>
    </row>
    <row r="1321" spans="1:4" x14ac:dyDescent="0.2">
      <c r="A1321" s="14" t="s">
        <v>9815</v>
      </c>
      <c r="B1321" s="14" t="s">
        <v>11</v>
      </c>
      <c r="C1321" s="14" t="s">
        <v>902</v>
      </c>
      <c r="D1321" s="14" t="s">
        <v>964</v>
      </c>
    </row>
    <row r="1322" spans="1:4" x14ac:dyDescent="0.2">
      <c r="A1322" s="14" t="s">
        <v>9824</v>
      </c>
      <c r="B1322" s="14" t="s">
        <v>11</v>
      </c>
      <c r="C1322" s="14" t="s">
        <v>902</v>
      </c>
      <c r="D1322" s="14" t="s">
        <v>964</v>
      </c>
    </row>
    <row r="1323" spans="1:4" x14ac:dyDescent="0.2">
      <c r="A1323" s="14" t="s">
        <v>9833</v>
      </c>
      <c r="B1323" s="14" t="s">
        <v>11</v>
      </c>
      <c r="C1323" s="14" t="s">
        <v>15</v>
      </c>
      <c r="D1323" s="14" t="s">
        <v>15</v>
      </c>
    </row>
    <row r="1324" spans="1:4" x14ac:dyDescent="0.2">
      <c r="A1324" s="14" t="s">
        <v>9841</v>
      </c>
      <c r="B1324" s="14" t="s">
        <v>11</v>
      </c>
      <c r="C1324" s="14" t="s">
        <v>992</v>
      </c>
      <c r="D1324" s="14" t="s">
        <v>992</v>
      </c>
    </row>
    <row r="1325" spans="1:4" x14ac:dyDescent="0.2">
      <c r="A1325" s="14" t="s">
        <v>9847</v>
      </c>
      <c r="B1325" s="14" t="s">
        <v>11</v>
      </c>
      <c r="C1325" s="14" t="s">
        <v>902</v>
      </c>
      <c r="D1325" s="14" t="s">
        <v>964</v>
      </c>
    </row>
    <row r="1326" spans="1:4" x14ac:dyDescent="0.2">
      <c r="A1326" s="14" t="s">
        <v>9856</v>
      </c>
      <c r="B1326" s="14" t="s">
        <v>11</v>
      </c>
      <c r="C1326" s="14" t="s">
        <v>889</v>
      </c>
      <c r="D1326" s="14" t="s">
        <v>1148</v>
      </c>
    </row>
    <row r="1327" spans="1:4" x14ac:dyDescent="0.2">
      <c r="A1327" s="14" t="s">
        <v>9862</v>
      </c>
      <c r="B1327" s="14" t="s">
        <v>11</v>
      </c>
      <c r="C1327" s="14" t="s">
        <v>12</v>
      </c>
      <c r="D1327" s="14" t="s">
        <v>12</v>
      </c>
    </row>
    <row r="1328" spans="1:4" x14ac:dyDescent="0.2">
      <c r="A1328" s="14" t="s">
        <v>9871</v>
      </c>
      <c r="B1328" s="14" t="s">
        <v>11</v>
      </c>
      <c r="C1328" s="14" t="s">
        <v>17</v>
      </c>
      <c r="D1328" s="14" t="s">
        <v>42</v>
      </c>
    </row>
    <row r="1329" spans="1:4" x14ac:dyDescent="0.2">
      <c r="A1329" s="14" t="s">
        <v>9880</v>
      </c>
      <c r="B1329" s="14" t="s">
        <v>11</v>
      </c>
      <c r="C1329" s="14" t="s">
        <v>32</v>
      </c>
      <c r="D1329" s="14" t="s">
        <v>49</v>
      </c>
    </row>
    <row r="1330" spans="1:4" x14ac:dyDescent="0.2">
      <c r="A1330" s="14" t="s">
        <v>9886</v>
      </c>
      <c r="B1330" s="14" t="s">
        <v>11</v>
      </c>
      <c r="C1330" s="14" t="s">
        <v>19</v>
      </c>
      <c r="D1330" s="14" t="s">
        <v>19</v>
      </c>
    </row>
    <row r="1331" spans="1:4" x14ac:dyDescent="0.2">
      <c r="A1331" s="14" t="s">
        <v>9893</v>
      </c>
      <c r="B1331" s="14" t="s">
        <v>11</v>
      </c>
      <c r="C1331" s="14" t="s">
        <v>19</v>
      </c>
      <c r="D1331" s="14" t="s">
        <v>19</v>
      </c>
    </row>
    <row r="1332" spans="1:4" x14ac:dyDescent="0.2">
      <c r="A1332" s="14" t="s">
        <v>9900</v>
      </c>
      <c r="B1332" s="14" t="s">
        <v>11</v>
      </c>
      <c r="C1332" s="14" t="s">
        <v>15</v>
      </c>
      <c r="D1332" s="14" t="s">
        <v>15</v>
      </c>
    </row>
    <row r="1333" spans="1:4" x14ac:dyDescent="0.2">
      <c r="A1333" s="14" t="s">
        <v>9909</v>
      </c>
      <c r="B1333" s="14" t="s">
        <v>11</v>
      </c>
      <c r="C1333" s="14" t="s">
        <v>885</v>
      </c>
      <c r="D1333" s="14" t="s">
        <v>885</v>
      </c>
    </row>
    <row r="1334" spans="1:4" x14ac:dyDescent="0.2">
      <c r="A1334" s="14" t="s">
        <v>9918</v>
      </c>
      <c r="B1334" s="14" t="s">
        <v>11</v>
      </c>
      <c r="C1334" s="14" t="s">
        <v>1019</v>
      </c>
      <c r="D1334" s="14" t="s">
        <v>1019</v>
      </c>
    </row>
    <row r="1335" spans="1:4" x14ac:dyDescent="0.2">
      <c r="A1335" s="14" t="s">
        <v>9924</v>
      </c>
      <c r="B1335" s="14" t="s">
        <v>11</v>
      </c>
      <c r="C1335" s="14" t="s">
        <v>1019</v>
      </c>
      <c r="D1335" s="14" t="s">
        <v>1019</v>
      </c>
    </row>
    <row r="1336" spans="1:4" x14ac:dyDescent="0.2">
      <c r="A1336" s="14" t="s">
        <v>9932</v>
      </c>
      <c r="B1336" s="14" t="s">
        <v>11</v>
      </c>
      <c r="C1336" s="14" t="s">
        <v>30</v>
      </c>
      <c r="D1336" s="14" t="s">
        <v>30</v>
      </c>
    </row>
    <row r="1337" spans="1:4" x14ac:dyDescent="0.2">
      <c r="A1337" s="14" t="s">
        <v>9942</v>
      </c>
      <c r="B1337" s="14" t="s">
        <v>11</v>
      </c>
      <c r="C1337" s="14" t="s">
        <v>1019</v>
      </c>
      <c r="D1337" s="14" t="s">
        <v>1019</v>
      </c>
    </row>
    <row r="1338" spans="1:4" x14ac:dyDescent="0.2">
      <c r="A1338" s="14" t="s">
        <v>9950</v>
      </c>
      <c r="B1338" s="14" t="s">
        <v>11</v>
      </c>
      <c r="C1338" s="14" t="s">
        <v>5035</v>
      </c>
      <c r="D1338" s="14" t="s">
        <v>17386</v>
      </c>
    </row>
    <row r="1339" spans="1:4" x14ac:dyDescent="0.2">
      <c r="A1339" s="14" t="s">
        <v>9958</v>
      </c>
      <c r="B1339" s="14" t="s">
        <v>11</v>
      </c>
      <c r="C1339" s="14" t="s">
        <v>900</v>
      </c>
      <c r="D1339" s="14" t="s">
        <v>987</v>
      </c>
    </row>
    <row r="1340" spans="1:4" x14ac:dyDescent="0.2">
      <c r="A1340" s="14" t="s">
        <v>9964</v>
      </c>
      <c r="B1340" s="14" t="s">
        <v>11</v>
      </c>
      <c r="C1340" s="14" t="s">
        <v>19</v>
      </c>
      <c r="D1340" s="14" t="s">
        <v>19</v>
      </c>
    </row>
    <row r="1341" spans="1:4" x14ac:dyDescent="0.2">
      <c r="A1341" s="14" t="s">
        <v>9971</v>
      </c>
      <c r="B1341" s="14" t="s">
        <v>11</v>
      </c>
      <c r="C1341" s="14" t="s">
        <v>19</v>
      </c>
      <c r="D1341" s="14" t="s">
        <v>19</v>
      </c>
    </row>
    <row r="1342" spans="1:4" x14ac:dyDescent="0.2">
      <c r="A1342" s="14" t="s">
        <v>9978</v>
      </c>
      <c r="B1342" s="14" t="s">
        <v>11</v>
      </c>
      <c r="C1342" s="14" t="s">
        <v>2655</v>
      </c>
      <c r="D1342" s="14" t="s">
        <v>2655</v>
      </c>
    </row>
    <row r="1343" spans="1:4" x14ac:dyDescent="0.2">
      <c r="A1343" s="14" t="s">
        <v>9984</v>
      </c>
      <c r="B1343" s="14" t="s">
        <v>11</v>
      </c>
      <c r="C1343" s="14" t="s">
        <v>34</v>
      </c>
      <c r="D1343" s="14" t="s">
        <v>34</v>
      </c>
    </row>
    <row r="1344" spans="1:4" x14ac:dyDescent="0.2">
      <c r="A1344" s="14" t="s">
        <v>9991</v>
      </c>
      <c r="B1344" s="14" t="s">
        <v>11</v>
      </c>
      <c r="C1344" s="14" t="s">
        <v>1019</v>
      </c>
      <c r="D1344" s="14" t="s">
        <v>1019</v>
      </c>
    </row>
    <row r="1345" spans="1:4" x14ac:dyDescent="0.2">
      <c r="A1345" s="14" t="s">
        <v>9997</v>
      </c>
      <c r="B1345" s="14" t="s">
        <v>11</v>
      </c>
      <c r="C1345" s="14" t="s">
        <v>886</v>
      </c>
      <c r="D1345" s="14" t="s">
        <v>886</v>
      </c>
    </row>
    <row r="1346" spans="1:4" x14ac:dyDescent="0.2">
      <c r="A1346" s="14" t="s">
        <v>10005</v>
      </c>
      <c r="B1346" s="14" t="s">
        <v>11</v>
      </c>
      <c r="C1346" s="14" t="s">
        <v>12</v>
      </c>
      <c r="D1346" s="14" t="s">
        <v>12</v>
      </c>
    </row>
    <row r="1347" spans="1:4" x14ac:dyDescent="0.2">
      <c r="A1347" s="14" t="s">
        <v>10013</v>
      </c>
      <c r="B1347" s="14" t="s">
        <v>11</v>
      </c>
      <c r="C1347" s="14" t="s">
        <v>21</v>
      </c>
      <c r="D1347" s="14" t="s">
        <v>17387</v>
      </c>
    </row>
    <row r="1348" spans="1:4" x14ac:dyDescent="0.2">
      <c r="A1348" s="14" t="s">
        <v>10022</v>
      </c>
      <c r="B1348" s="14" t="s">
        <v>11</v>
      </c>
      <c r="C1348" s="14" t="s">
        <v>17</v>
      </c>
      <c r="D1348" s="14" t="s">
        <v>42</v>
      </c>
    </row>
    <row r="1349" spans="1:4" x14ac:dyDescent="0.2">
      <c r="A1349" s="14" t="s">
        <v>10030</v>
      </c>
      <c r="B1349" s="14" t="s">
        <v>11</v>
      </c>
      <c r="C1349" s="14" t="s">
        <v>15</v>
      </c>
      <c r="D1349" s="14" t="s">
        <v>15</v>
      </c>
    </row>
    <row r="1350" spans="1:4" x14ac:dyDescent="0.2">
      <c r="A1350" s="14" t="s">
        <v>10038</v>
      </c>
      <c r="B1350" s="14" t="s">
        <v>11</v>
      </c>
      <c r="C1350" s="14" t="s">
        <v>34</v>
      </c>
      <c r="D1350" s="14" t="s">
        <v>34</v>
      </c>
    </row>
    <row r="1351" spans="1:4" x14ac:dyDescent="0.2">
      <c r="A1351" s="14" t="s">
        <v>10045</v>
      </c>
      <c r="B1351" s="14" t="s">
        <v>11</v>
      </c>
      <c r="C1351" s="14" t="s">
        <v>15</v>
      </c>
      <c r="D1351" s="14" t="s">
        <v>15</v>
      </c>
    </row>
    <row r="1352" spans="1:4" x14ac:dyDescent="0.2">
      <c r="A1352" s="14" t="s">
        <v>10052</v>
      </c>
      <c r="B1352" s="14" t="s">
        <v>11</v>
      </c>
      <c r="C1352" s="14" t="s">
        <v>15</v>
      </c>
      <c r="D1352" s="14" t="s">
        <v>15</v>
      </c>
    </row>
    <row r="1353" spans="1:4" x14ac:dyDescent="0.2">
      <c r="A1353" s="14" t="s">
        <v>10058</v>
      </c>
      <c r="B1353" s="14" t="s">
        <v>11</v>
      </c>
      <c r="C1353" s="14" t="s">
        <v>15</v>
      </c>
      <c r="D1353" s="14" t="s">
        <v>15</v>
      </c>
    </row>
    <row r="1354" spans="1:4" x14ac:dyDescent="0.2">
      <c r="A1354" s="14" t="s">
        <v>10066</v>
      </c>
      <c r="B1354" s="14" t="s">
        <v>11</v>
      </c>
      <c r="C1354" s="14" t="s">
        <v>19</v>
      </c>
      <c r="D1354" s="14" t="s">
        <v>19</v>
      </c>
    </row>
    <row r="1355" spans="1:4" x14ac:dyDescent="0.2">
      <c r="A1355" s="14" t="s">
        <v>10073</v>
      </c>
      <c r="B1355" s="14" t="s">
        <v>11</v>
      </c>
      <c r="C1355" s="14" t="s">
        <v>19</v>
      </c>
      <c r="D1355" s="14" t="s">
        <v>17319</v>
      </c>
    </row>
    <row r="1356" spans="1:4" x14ac:dyDescent="0.2">
      <c r="A1356" s="14" t="s">
        <v>10079</v>
      </c>
      <c r="B1356" s="14" t="s">
        <v>11</v>
      </c>
      <c r="C1356" s="14" t="s">
        <v>24</v>
      </c>
      <c r="D1356" s="14" t="s">
        <v>24</v>
      </c>
    </row>
    <row r="1357" spans="1:4" x14ac:dyDescent="0.2">
      <c r="A1357" s="14" t="s">
        <v>10086</v>
      </c>
      <c r="B1357" s="14" t="s">
        <v>11</v>
      </c>
      <c r="C1357" s="14" t="s">
        <v>15</v>
      </c>
      <c r="D1357" s="14" t="s">
        <v>15</v>
      </c>
    </row>
    <row r="1358" spans="1:4" x14ac:dyDescent="0.2">
      <c r="A1358" s="14" t="s">
        <v>10091</v>
      </c>
      <c r="B1358" s="14" t="s">
        <v>11</v>
      </c>
      <c r="C1358" s="14" t="s">
        <v>890</v>
      </c>
      <c r="D1358" s="14" t="s">
        <v>17388</v>
      </c>
    </row>
    <row r="1359" spans="1:4" x14ac:dyDescent="0.2">
      <c r="A1359" s="14" t="s">
        <v>10100</v>
      </c>
      <c r="B1359" s="14" t="s">
        <v>11</v>
      </c>
      <c r="C1359" s="14" t="s">
        <v>15</v>
      </c>
      <c r="D1359" s="14" t="s">
        <v>15</v>
      </c>
    </row>
    <row r="1360" spans="1:4" x14ac:dyDescent="0.2">
      <c r="A1360" s="14" t="s">
        <v>10104</v>
      </c>
      <c r="B1360" s="14" t="s">
        <v>11</v>
      </c>
      <c r="C1360" s="14" t="s">
        <v>999</v>
      </c>
      <c r="D1360" s="14" t="s">
        <v>999</v>
      </c>
    </row>
    <row r="1361" spans="1:4" x14ac:dyDescent="0.2">
      <c r="A1361" s="14" t="s">
        <v>10109</v>
      </c>
      <c r="B1361" s="14" t="s">
        <v>11</v>
      </c>
      <c r="C1361" s="14" t="s">
        <v>958</v>
      </c>
      <c r="D1361" s="14" t="s">
        <v>958</v>
      </c>
    </row>
    <row r="1362" spans="1:4" x14ac:dyDescent="0.2">
      <c r="A1362" s="14" t="s">
        <v>10114</v>
      </c>
      <c r="B1362" s="14" t="s">
        <v>11</v>
      </c>
      <c r="C1362" s="14" t="s">
        <v>922</v>
      </c>
      <c r="D1362" s="14" t="s">
        <v>986</v>
      </c>
    </row>
    <row r="1363" spans="1:4" x14ac:dyDescent="0.2">
      <c r="A1363" s="14" t="s">
        <v>10119</v>
      </c>
      <c r="B1363" s="14" t="s">
        <v>11</v>
      </c>
      <c r="C1363" s="14" t="s">
        <v>24</v>
      </c>
      <c r="D1363" s="14" t="s">
        <v>24</v>
      </c>
    </row>
    <row r="1364" spans="1:4" x14ac:dyDescent="0.2">
      <c r="A1364" s="14" t="s">
        <v>10124</v>
      </c>
      <c r="B1364" s="14" t="s">
        <v>11</v>
      </c>
      <c r="C1364" s="14" t="s">
        <v>891</v>
      </c>
      <c r="D1364" s="14" t="s">
        <v>891</v>
      </c>
    </row>
    <row r="1365" spans="1:4" x14ac:dyDescent="0.2">
      <c r="A1365" s="14" t="s">
        <v>10128</v>
      </c>
      <c r="B1365" s="14" t="s">
        <v>11</v>
      </c>
      <c r="C1365" s="14" t="s">
        <v>909</v>
      </c>
      <c r="D1365" s="14" t="s">
        <v>909</v>
      </c>
    </row>
    <row r="1366" spans="1:4" x14ac:dyDescent="0.2">
      <c r="A1366" s="14" t="s">
        <v>10133</v>
      </c>
      <c r="B1366" s="14" t="s">
        <v>11</v>
      </c>
      <c r="C1366" s="14" t="s">
        <v>24</v>
      </c>
      <c r="D1366" s="14" t="s">
        <v>24</v>
      </c>
    </row>
    <row r="1367" spans="1:4" x14ac:dyDescent="0.2">
      <c r="A1367" s="14" t="s">
        <v>10138</v>
      </c>
      <c r="B1367" s="14" t="s">
        <v>11</v>
      </c>
      <c r="C1367" s="14" t="s">
        <v>915</v>
      </c>
      <c r="D1367" s="14" t="s">
        <v>17389</v>
      </c>
    </row>
    <row r="1368" spans="1:4" x14ac:dyDescent="0.2">
      <c r="A1368" s="14" t="s">
        <v>10146</v>
      </c>
      <c r="B1368" s="14" t="s">
        <v>11</v>
      </c>
      <c r="C1368" s="14" t="s">
        <v>905</v>
      </c>
      <c r="D1368" s="14" t="s">
        <v>1031</v>
      </c>
    </row>
    <row r="1369" spans="1:4" x14ac:dyDescent="0.2">
      <c r="A1369" s="14" t="s">
        <v>10154</v>
      </c>
      <c r="B1369" s="14" t="s">
        <v>11</v>
      </c>
      <c r="C1369" s="14" t="s">
        <v>905</v>
      </c>
      <c r="D1369" s="14" t="s">
        <v>1031</v>
      </c>
    </row>
    <row r="1370" spans="1:4" x14ac:dyDescent="0.2">
      <c r="A1370" s="14" t="s">
        <v>10162</v>
      </c>
      <c r="B1370" s="14" t="s">
        <v>11</v>
      </c>
      <c r="C1370" s="14" t="s">
        <v>10165</v>
      </c>
      <c r="D1370" s="14" t="s">
        <v>1017</v>
      </c>
    </row>
    <row r="1371" spans="1:4" x14ac:dyDescent="0.2">
      <c r="A1371" s="14" t="s">
        <v>10172</v>
      </c>
      <c r="B1371" s="14" t="s">
        <v>11</v>
      </c>
      <c r="C1371" s="14" t="s">
        <v>10175</v>
      </c>
      <c r="D1371" s="14" t="s">
        <v>967</v>
      </c>
    </row>
    <row r="1372" spans="1:4" x14ac:dyDescent="0.2">
      <c r="A1372" s="14" t="s">
        <v>10182</v>
      </c>
      <c r="B1372" s="14" t="s">
        <v>11</v>
      </c>
      <c r="C1372" s="14" t="s">
        <v>1028</v>
      </c>
      <c r="D1372" s="14" t="s">
        <v>1028</v>
      </c>
    </row>
    <row r="1373" spans="1:4" x14ac:dyDescent="0.2">
      <c r="A1373" s="14" t="s">
        <v>10191</v>
      </c>
      <c r="B1373" s="14" t="s">
        <v>11</v>
      </c>
      <c r="C1373" s="14" t="s">
        <v>24</v>
      </c>
      <c r="D1373" s="14" t="s">
        <v>24</v>
      </c>
    </row>
    <row r="1374" spans="1:4" x14ac:dyDescent="0.2">
      <c r="A1374" s="14" t="s">
        <v>10197</v>
      </c>
      <c r="B1374" s="14" t="s">
        <v>11</v>
      </c>
      <c r="C1374" s="14" t="s">
        <v>21</v>
      </c>
      <c r="D1374" s="14" t="s">
        <v>52</v>
      </c>
    </row>
    <row r="1375" spans="1:4" x14ac:dyDescent="0.2">
      <c r="A1375" s="14" t="s">
        <v>10202</v>
      </c>
      <c r="B1375" s="14" t="s">
        <v>11</v>
      </c>
      <c r="C1375" s="14" t="s">
        <v>24</v>
      </c>
      <c r="D1375" s="14" t="s">
        <v>24</v>
      </c>
    </row>
    <row r="1376" spans="1:4" x14ac:dyDescent="0.2">
      <c r="A1376" s="14" t="s">
        <v>10207</v>
      </c>
      <c r="B1376" s="14" t="s">
        <v>11</v>
      </c>
      <c r="C1376" s="14" t="s">
        <v>16</v>
      </c>
      <c r="D1376" s="14" t="s">
        <v>16</v>
      </c>
    </row>
    <row r="1377" spans="1:4" x14ac:dyDescent="0.2">
      <c r="A1377" s="14" t="s">
        <v>10213</v>
      </c>
      <c r="B1377" s="14" t="s">
        <v>11</v>
      </c>
      <c r="C1377" s="14" t="s">
        <v>945</v>
      </c>
      <c r="D1377" s="14" t="s">
        <v>17390</v>
      </c>
    </row>
    <row r="1378" spans="1:4" x14ac:dyDescent="0.2">
      <c r="A1378" s="14" t="s">
        <v>10219</v>
      </c>
      <c r="B1378" s="14" t="s">
        <v>11</v>
      </c>
      <c r="C1378" s="14" t="s">
        <v>1080</v>
      </c>
      <c r="D1378" s="14" t="s">
        <v>1080</v>
      </c>
    </row>
    <row r="1379" spans="1:4" x14ac:dyDescent="0.2">
      <c r="A1379" s="14" t="s">
        <v>10225</v>
      </c>
      <c r="B1379" s="14" t="s">
        <v>11</v>
      </c>
      <c r="C1379" s="14" t="s">
        <v>29</v>
      </c>
      <c r="D1379" s="14" t="s">
        <v>29</v>
      </c>
    </row>
    <row r="1380" spans="1:4" x14ac:dyDescent="0.2">
      <c r="A1380" s="14" t="s">
        <v>10229</v>
      </c>
      <c r="B1380" s="14" t="s">
        <v>11</v>
      </c>
      <c r="C1380" s="14" t="s">
        <v>999</v>
      </c>
      <c r="D1380" s="14" t="s">
        <v>999</v>
      </c>
    </row>
    <row r="1381" spans="1:4" x14ac:dyDescent="0.2">
      <c r="A1381" s="14" t="s">
        <v>10235</v>
      </c>
      <c r="B1381" s="14" t="s">
        <v>11</v>
      </c>
      <c r="C1381" s="14" t="s">
        <v>24</v>
      </c>
      <c r="D1381" s="14" t="s">
        <v>24</v>
      </c>
    </row>
    <row r="1382" spans="1:4" x14ac:dyDescent="0.2">
      <c r="A1382" s="14" t="s">
        <v>10241</v>
      </c>
      <c r="B1382" s="14" t="s">
        <v>11</v>
      </c>
      <c r="C1382" s="14" t="s">
        <v>24</v>
      </c>
      <c r="D1382" s="14" t="s">
        <v>24</v>
      </c>
    </row>
    <row r="1383" spans="1:4" x14ac:dyDescent="0.2">
      <c r="A1383" s="14" t="s">
        <v>10246</v>
      </c>
      <c r="B1383" s="14" t="s">
        <v>11</v>
      </c>
      <c r="C1383" s="14" t="s">
        <v>15</v>
      </c>
      <c r="D1383" s="14" t="s">
        <v>15</v>
      </c>
    </row>
    <row r="1384" spans="1:4" x14ac:dyDescent="0.2">
      <c r="A1384" s="14" t="s">
        <v>10255</v>
      </c>
      <c r="B1384" s="14" t="s">
        <v>11</v>
      </c>
      <c r="C1384" s="14" t="s">
        <v>15</v>
      </c>
      <c r="D1384" s="14" t="s">
        <v>15</v>
      </c>
    </row>
    <row r="1385" spans="1:4" x14ac:dyDescent="0.2">
      <c r="A1385" s="14" t="s">
        <v>10264</v>
      </c>
      <c r="B1385" s="14" t="s">
        <v>11</v>
      </c>
      <c r="C1385" s="14" t="s">
        <v>17331</v>
      </c>
      <c r="D1385" s="14" t="s">
        <v>1121</v>
      </c>
    </row>
    <row r="1386" spans="1:4" x14ac:dyDescent="0.2">
      <c r="A1386" s="14" t="s">
        <v>10273</v>
      </c>
      <c r="B1386" s="14" t="s">
        <v>11</v>
      </c>
      <c r="C1386" s="14" t="s">
        <v>15</v>
      </c>
      <c r="D1386" s="14" t="s">
        <v>15</v>
      </c>
    </row>
    <row r="1387" spans="1:4" x14ac:dyDescent="0.2">
      <c r="A1387" s="14" t="s">
        <v>10277</v>
      </c>
      <c r="B1387" s="14" t="s">
        <v>11</v>
      </c>
      <c r="C1387" s="14" t="s">
        <v>24</v>
      </c>
      <c r="D1387" s="14" t="s">
        <v>24</v>
      </c>
    </row>
    <row r="1388" spans="1:4" x14ac:dyDescent="0.2">
      <c r="A1388" s="14" t="s">
        <v>10284</v>
      </c>
      <c r="B1388" s="14" t="s">
        <v>11</v>
      </c>
      <c r="C1388" s="14" t="s">
        <v>992</v>
      </c>
      <c r="D1388" s="14" t="s">
        <v>992</v>
      </c>
    </row>
    <row r="1389" spans="1:4" x14ac:dyDescent="0.2">
      <c r="A1389" s="14" t="s">
        <v>10289</v>
      </c>
      <c r="B1389" s="14" t="s">
        <v>11</v>
      </c>
      <c r="C1389" s="14" t="s">
        <v>992</v>
      </c>
      <c r="D1389" s="14" t="s">
        <v>992</v>
      </c>
    </row>
    <row r="1390" spans="1:4" x14ac:dyDescent="0.2">
      <c r="A1390" s="14" t="s">
        <v>10296</v>
      </c>
      <c r="B1390" s="14" t="s">
        <v>11</v>
      </c>
      <c r="C1390" s="14" t="s">
        <v>1324</v>
      </c>
      <c r="D1390" s="14" t="s">
        <v>17323</v>
      </c>
    </row>
    <row r="1391" spans="1:4" x14ac:dyDescent="0.2">
      <c r="A1391" s="14" t="s">
        <v>10302</v>
      </c>
      <c r="B1391" s="14" t="s">
        <v>11</v>
      </c>
      <c r="C1391" s="14" t="s">
        <v>882</v>
      </c>
      <c r="D1391" s="14" t="s">
        <v>47</v>
      </c>
    </row>
    <row r="1392" spans="1:4" x14ac:dyDescent="0.2">
      <c r="A1392" s="14" t="s">
        <v>10305</v>
      </c>
      <c r="B1392" s="14" t="s">
        <v>11</v>
      </c>
      <c r="C1392" s="14" t="s">
        <v>947</v>
      </c>
      <c r="D1392" s="14" t="s">
        <v>17391</v>
      </c>
    </row>
    <row r="1393" spans="1:4" x14ac:dyDescent="0.2">
      <c r="A1393" s="14" t="s">
        <v>10313</v>
      </c>
      <c r="B1393" s="14" t="s">
        <v>11</v>
      </c>
      <c r="C1393" s="14" t="s">
        <v>28</v>
      </c>
      <c r="D1393" s="14" t="s">
        <v>38</v>
      </c>
    </row>
    <row r="1394" spans="1:4" x14ac:dyDescent="0.2">
      <c r="A1394" s="14" t="s">
        <v>10320</v>
      </c>
      <c r="B1394" s="14" t="s">
        <v>11</v>
      </c>
      <c r="C1394" s="14" t="s">
        <v>19</v>
      </c>
      <c r="D1394" s="14" t="s">
        <v>19</v>
      </c>
    </row>
    <row r="1395" spans="1:4" x14ac:dyDescent="0.2">
      <c r="A1395" s="14" t="s">
        <v>10326</v>
      </c>
      <c r="B1395" s="14" t="s">
        <v>11</v>
      </c>
      <c r="C1395" s="14" t="s">
        <v>1324</v>
      </c>
      <c r="D1395" s="14" t="s">
        <v>17327</v>
      </c>
    </row>
    <row r="1396" spans="1:4" x14ac:dyDescent="0.2">
      <c r="A1396" s="14" t="s">
        <v>10332</v>
      </c>
      <c r="B1396" s="14" t="s">
        <v>11</v>
      </c>
      <c r="C1396" s="14" t="s">
        <v>882</v>
      </c>
      <c r="D1396" s="14" t="s">
        <v>47</v>
      </c>
    </row>
    <row r="1397" spans="1:4" x14ac:dyDescent="0.2">
      <c r="A1397" s="14" t="s">
        <v>10335</v>
      </c>
      <c r="B1397" s="14" t="s">
        <v>11</v>
      </c>
      <c r="C1397" s="14" t="s">
        <v>15</v>
      </c>
      <c r="D1397" s="14" t="s">
        <v>47</v>
      </c>
    </row>
    <row r="1398" spans="1:4" x14ac:dyDescent="0.2">
      <c r="A1398" s="14" t="s">
        <v>10344</v>
      </c>
      <c r="B1398" s="14" t="s">
        <v>11</v>
      </c>
      <c r="C1398" s="14" t="s">
        <v>29</v>
      </c>
      <c r="D1398" s="14" t="s">
        <v>36</v>
      </c>
    </row>
    <row r="1399" spans="1:4" x14ac:dyDescent="0.2">
      <c r="A1399" s="14" t="s">
        <v>10350</v>
      </c>
      <c r="B1399" s="14" t="s">
        <v>11</v>
      </c>
      <c r="C1399" s="14" t="s">
        <v>1324</v>
      </c>
      <c r="D1399" s="14" t="s">
        <v>17306</v>
      </c>
    </row>
    <row r="1400" spans="1:4" x14ac:dyDescent="0.2">
      <c r="A1400" s="14" t="s">
        <v>10356</v>
      </c>
      <c r="B1400" s="14" t="s">
        <v>11</v>
      </c>
      <c r="C1400" s="14" t="s">
        <v>911</v>
      </c>
      <c r="D1400" s="14" t="s">
        <v>17392</v>
      </c>
    </row>
    <row r="1401" spans="1:4" x14ac:dyDescent="0.2">
      <c r="A1401" s="14" t="s">
        <v>10366</v>
      </c>
      <c r="B1401" s="14" t="s">
        <v>11</v>
      </c>
      <c r="C1401" s="14" t="s">
        <v>1324</v>
      </c>
      <c r="D1401" s="14" t="s">
        <v>17354</v>
      </c>
    </row>
    <row r="1402" spans="1:4" x14ac:dyDescent="0.2">
      <c r="A1402" s="14" t="s">
        <v>10373</v>
      </c>
      <c r="B1402" s="14" t="s">
        <v>11</v>
      </c>
      <c r="C1402" s="14" t="s">
        <v>34</v>
      </c>
      <c r="D1402" s="14" t="s">
        <v>34</v>
      </c>
    </row>
    <row r="1403" spans="1:4" x14ac:dyDescent="0.2">
      <c r="A1403" s="14" t="s">
        <v>10378</v>
      </c>
      <c r="B1403" s="14" t="s">
        <v>11</v>
      </c>
      <c r="C1403" s="14" t="s">
        <v>992</v>
      </c>
      <c r="D1403" s="14" t="s">
        <v>17342</v>
      </c>
    </row>
    <row r="1404" spans="1:4" x14ac:dyDescent="0.2">
      <c r="A1404" s="14" t="s">
        <v>10383</v>
      </c>
      <c r="B1404" s="14" t="s">
        <v>11</v>
      </c>
      <c r="C1404" s="14" t="s">
        <v>888</v>
      </c>
      <c r="D1404" s="14" t="s">
        <v>888</v>
      </c>
    </row>
    <row r="1405" spans="1:4" x14ac:dyDescent="0.2">
      <c r="A1405" s="14" t="s">
        <v>10387</v>
      </c>
      <c r="B1405" s="14" t="s">
        <v>11</v>
      </c>
      <c r="C1405" s="14" t="s">
        <v>928</v>
      </c>
      <c r="D1405" s="14" t="s">
        <v>928</v>
      </c>
    </row>
    <row r="1406" spans="1:4" x14ac:dyDescent="0.2">
      <c r="A1406" s="14" t="s">
        <v>10391</v>
      </c>
      <c r="B1406" s="14" t="s">
        <v>11</v>
      </c>
      <c r="C1406" s="14" t="s">
        <v>1021</v>
      </c>
      <c r="D1406" s="14" t="s">
        <v>1021</v>
      </c>
    </row>
    <row r="1407" spans="1:4" x14ac:dyDescent="0.2">
      <c r="A1407" s="14" t="s">
        <v>10395</v>
      </c>
      <c r="B1407" s="14" t="s">
        <v>11</v>
      </c>
      <c r="C1407" s="14" t="s">
        <v>17</v>
      </c>
      <c r="D1407" s="14" t="s">
        <v>17</v>
      </c>
    </row>
    <row r="1408" spans="1:4" x14ac:dyDescent="0.2">
      <c r="A1408" s="14" t="s">
        <v>10399</v>
      </c>
      <c r="B1408" s="14" t="s">
        <v>11</v>
      </c>
      <c r="C1408" s="14" t="s">
        <v>22</v>
      </c>
      <c r="D1408" s="14" t="s">
        <v>22</v>
      </c>
    </row>
    <row r="1409" spans="1:4" x14ac:dyDescent="0.2">
      <c r="A1409" s="14" t="s">
        <v>10402</v>
      </c>
      <c r="B1409" s="14" t="s">
        <v>11</v>
      </c>
      <c r="C1409" s="14" t="s">
        <v>947</v>
      </c>
      <c r="D1409" s="14" t="s">
        <v>947</v>
      </c>
    </row>
    <row r="1410" spans="1:4" x14ac:dyDescent="0.2">
      <c r="A1410" s="14" t="s">
        <v>10406</v>
      </c>
      <c r="B1410" s="14" t="s">
        <v>11</v>
      </c>
      <c r="C1410" s="14" t="s">
        <v>891</v>
      </c>
      <c r="D1410" s="14" t="s">
        <v>891</v>
      </c>
    </row>
    <row r="1411" spans="1:4" x14ac:dyDescent="0.2">
      <c r="A1411" s="14" t="s">
        <v>10410</v>
      </c>
      <c r="B1411" s="14" t="s">
        <v>11</v>
      </c>
      <c r="C1411" s="14" t="s">
        <v>1065</v>
      </c>
      <c r="D1411" s="14" t="s">
        <v>1065</v>
      </c>
    </row>
    <row r="1412" spans="1:4" x14ac:dyDescent="0.2">
      <c r="A1412" s="14" t="s">
        <v>10414</v>
      </c>
      <c r="B1412" s="14" t="s">
        <v>11</v>
      </c>
      <c r="C1412" s="14" t="s">
        <v>28</v>
      </c>
      <c r="D1412" s="14" t="s">
        <v>28</v>
      </c>
    </row>
    <row r="1413" spans="1:4" x14ac:dyDescent="0.2">
      <c r="A1413" s="14" t="s">
        <v>10417</v>
      </c>
      <c r="B1413" s="14" t="s">
        <v>11</v>
      </c>
      <c r="C1413" s="14" t="s">
        <v>892</v>
      </c>
      <c r="D1413" s="14" t="s">
        <v>968</v>
      </c>
    </row>
    <row r="1414" spans="1:4" x14ac:dyDescent="0.2">
      <c r="A1414" s="14" t="s">
        <v>10424</v>
      </c>
      <c r="B1414" s="14" t="s">
        <v>11</v>
      </c>
      <c r="C1414" s="14" t="s">
        <v>915</v>
      </c>
      <c r="D1414" s="14" t="s">
        <v>17393</v>
      </c>
    </row>
    <row r="1415" spans="1:4" x14ac:dyDescent="0.2">
      <c r="A1415" s="14" t="s">
        <v>10431</v>
      </c>
      <c r="B1415" s="14" t="s">
        <v>11</v>
      </c>
      <c r="C1415" s="14" t="s">
        <v>905</v>
      </c>
      <c r="D1415" s="14" t="s">
        <v>1031</v>
      </c>
    </row>
    <row r="1416" spans="1:4" x14ac:dyDescent="0.2">
      <c r="A1416" s="14" t="s">
        <v>10438</v>
      </c>
      <c r="B1416" s="14" t="s">
        <v>11</v>
      </c>
      <c r="C1416" s="14" t="s">
        <v>23</v>
      </c>
      <c r="D1416" s="14" t="s">
        <v>929</v>
      </c>
    </row>
    <row r="1417" spans="1:4" x14ac:dyDescent="0.2">
      <c r="A1417" s="14" t="s">
        <v>10442</v>
      </c>
      <c r="B1417" s="14" t="s">
        <v>11</v>
      </c>
      <c r="C1417" s="14" t="s">
        <v>23</v>
      </c>
      <c r="D1417" s="14" t="s">
        <v>929</v>
      </c>
    </row>
    <row r="1418" spans="1:4" x14ac:dyDescent="0.2">
      <c r="A1418" s="14" t="s">
        <v>10446</v>
      </c>
      <c r="B1418" s="14" t="s">
        <v>11</v>
      </c>
      <c r="C1418" s="14" t="s">
        <v>28</v>
      </c>
      <c r="D1418" s="14" t="s">
        <v>28</v>
      </c>
    </row>
    <row r="1419" spans="1:4" x14ac:dyDescent="0.2">
      <c r="A1419" s="14" t="s">
        <v>10450</v>
      </c>
      <c r="B1419" s="14" t="s">
        <v>11</v>
      </c>
      <c r="C1419" s="14" t="s">
        <v>24</v>
      </c>
      <c r="D1419" s="14" t="s">
        <v>24</v>
      </c>
    </row>
    <row r="1420" spans="1:4" x14ac:dyDescent="0.2">
      <c r="A1420" s="14" t="s">
        <v>10454</v>
      </c>
      <c r="B1420" s="14" t="s">
        <v>11</v>
      </c>
      <c r="C1420" s="14" t="s">
        <v>15</v>
      </c>
      <c r="D1420" s="14" t="s">
        <v>15</v>
      </c>
    </row>
    <row r="1421" spans="1:4" x14ac:dyDescent="0.2">
      <c r="A1421" s="14" t="s">
        <v>10465</v>
      </c>
      <c r="B1421" s="14" t="s">
        <v>11</v>
      </c>
      <c r="C1421" s="14" t="s">
        <v>23</v>
      </c>
      <c r="D1421" s="14" t="s">
        <v>23</v>
      </c>
    </row>
    <row r="1422" spans="1:4" x14ac:dyDescent="0.2">
      <c r="A1422" s="14" t="s">
        <v>10469</v>
      </c>
      <c r="B1422" s="14" t="s">
        <v>11</v>
      </c>
      <c r="C1422" s="14" t="s">
        <v>23</v>
      </c>
      <c r="D1422" s="14" t="s">
        <v>23</v>
      </c>
    </row>
    <row r="1423" spans="1:4" x14ac:dyDescent="0.2">
      <c r="A1423" s="14" t="s">
        <v>10473</v>
      </c>
      <c r="B1423" s="14" t="s">
        <v>11</v>
      </c>
      <c r="C1423" s="14" t="s">
        <v>23</v>
      </c>
      <c r="D1423" s="14" t="s">
        <v>23</v>
      </c>
    </row>
    <row r="1424" spans="1:4" x14ac:dyDescent="0.2">
      <c r="A1424" s="14" t="s">
        <v>10477</v>
      </c>
      <c r="B1424" s="14" t="s">
        <v>11</v>
      </c>
      <c r="C1424" s="14" t="s">
        <v>915</v>
      </c>
      <c r="D1424" s="14" t="s">
        <v>1117</v>
      </c>
    </row>
    <row r="1425" spans="1:4" x14ac:dyDescent="0.2">
      <c r="A1425" s="14" t="s">
        <v>10481</v>
      </c>
      <c r="B1425" s="14" t="s">
        <v>11</v>
      </c>
      <c r="C1425" s="14" t="s">
        <v>895</v>
      </c>
      <c r="D1425" s="14" t="s">
        <v>929</v>
      </c>
    </row>
    <row r="1426" spans="1:4" x14ac:dyDescent="0.2">
      <c r="A1426" s="14" t="s">
        <v>10485</v>
      </c>
      <c r="B1426" s="14" t="s">
        <v>11</v>
      </c>
      <c r="C1426" s="14" t="s">
        <v>17</v>
      </c>
      <c r="D1426" s="14" t="s">
        <v>929</v>
      </c>
    </row>
    <row r="1427" spans="1:4" x14ac:dyDescent="0.2">
      <c r="A1427" s="14" t="s">
        <v>10489</v>
      </c>
      <c r="B1427" s="14" t="s">
        <v>11</v>
      </c>
      <c r="C1427" s="14" t="s">
        <v>891</v>
      </c>
      <c r="D1427" s="14" t="s">
        <v>1040</v>
      </c>
    </row>
    <row r="1428" spans="1:4" x14ac:dyDescent="0.2">
      <c r="A1428" s="14" t="s">
        <v>10493</v>
      </c>
      <c r="B1428" s="14" t="s">
        <v>11</v>
      </c>
      <c r="C1428" s="14" t="s">
        <v>17313</v>
      </c>
      <c r="D1428" s="14" t="s">
        <v>1109</v>
      </c>
    </row>
    <row r="1429" spans="1:4" x14ac:dyDescent="0.2">
      <c r="A1429" s="14" t="s">
        <v>10497</v>
      </c>
      <c r="B1429" s="14" t="s">
        <v>11</v>
      </c>
      <c r="C1429" s="14" t="s">
        <v>897</v>
      </c>
      <c r="D1429" s="14" t="s">
        <v>1090</v>
      </c>
    </row>
    <row r="1430" spans="1:4" x14ac:dyDescent="0.2">
      <c r="A1430" s="14" t="s">
        <v>10501</v>
      </c>
      <c r="B1430" s="14" t="s">
        <v>11</v>
      </c>
      <c r="C1430" s="14" t="s">
        <v>915</v>
      </c>
      <c r="D1430" s="14" t="s">
        <v>1073</v>
      </c>
    </row>
    <row r="1431" spans="1:4" x14ac:dyDescent="0.2">
      <c r="A1431" s="14" t="s">
        <v>10505</v>
      </c>
      <c r="B1431" s="14" t="s">
        <v>11</v>
      </c>
      <c r="C1431" s="14" t="s">
        <v>902</v>
      </c>
      <c r="D1431" s="14" t="s">
        <v>929</v>
      </c>
    </row>
    <row r="1432" spans="1:4" x14ac:dyDescent="0.2">
      <c r="A1432" s="14" t="s">
        <v>10509</v>
      </c>
      <c r="B1432" s="14" t="s">
        <v>11</v>
      </c>
      <c r="C1432" s="14" t="s">
        <v>23</v>
      </c>
      <c r="D1432" s="14" t="s">
        <v>23</v>
      </c>
    </row>
    <row r="1433" spans="1:4" x14ac:dyDescent="0.2">
      <c r="A1433" s="14" t="s">
        <v>10513</v>
      </c>
      <c r="B1433" s="14" t="s">
        <v>11</v>
      </c>
      <c r="C1433" s="14" t="s">
        <v>927</v>
      </c>
      <c r="D1433" s="14" t="s">
        <v>981</v>
      </c>
    </row>
    <row r="1434" spans="1:4" x14ac:dyDescent="0.2">
      <c r="A1434" s="14" t="s">
        <v>10517</v>
      </c>
      <c r="B1434" s="14" t="s">
        <v>11</v>
      </c>
      <c r="C1434" s="14" t="s">
        <v>927</v>
      </c>
      <c r="D1434" s="14" t="s">
        <v>938</v>
      </c>
    </row>
    <row r="1435" spans="1:4" x14ac:dyDescent="0.2">
      <c r="A1435" s="14" t="s">
        <v>10522</v>
      </c>
      <c r="B1435" s="14" t="s">
        <v>11</v>
      </c>
      <c r="C1435" s="14" t="s">
        <v>15</v>
      </c>
      <c r="D1435" s="14" t="s">
        <v>15</v>
      </c>
    </row>
    <row r="1436" spans="1:4" x14ac:dyDescent="0.2">
      <c r="A1436" s="14" t="s">
        <v>10529</v>
      </c>
      <c r="B1436" s="14" t="s">
        <v>11</v>
      </c>
      <c r="C1436" s="14" t="s">
        <v>15</v>
      </c>
      <c r="D1436" s="14" t="s">
        <v>15</v>
      </c>
    </row>
    <row r="1437" spans="1:4" x14ac:dyDescent="0.2">
      <c r="A1437" s="14" t="s">
        <v>10535</v>
      </c>
      <c r="B1437" s="14" t="s">
        <v>11</v>
      </c>
      <c r="C1437" s="14" t="s">
        <v>22</v>
      </c>
      <c r="D1437" s="14" t="s">
        <v>55</v>
      </c>
    </row>
    <row r="1438" spans="1:4" x14ac:dyDescent="0.2">
      <c r="A1438" s="14" t="s">
        <v>10540</v>
      </c>
      <c r="B1438" s="14" t="s">
        <v>11</v>
      </c>
      <c r="C1438" s="14" t="s">
        <v>905</v>
      </c>
      <c r="D1438" s="14" t="s">
        <v>1031</v>
      </c>
    </row>
    <row r="1439" spans="1:4" x14ac:dyDescent="0.2">
      <c r="A1439" s="14" t="s">
        <v>10545</v>
      </c>
      <c r="B1439" s="14" t="s">
        <v>11</v>
      </c>
      <c r="C1439" s="14" t="s">
        <v>897</v>
      </c>
      <c r="D1439" s="14" t="s">
        <v>47</v>
      </c>
    </row>
    <row r="1440" spans="1:4" x14ac:dyDescent="0.2">
      <c r="A1440" s="14" t="s">
        <v>10553</v>
      </c>
      <c r="B1440" s="14" t="s">
        <v>11</v>
      </c>
      <c r="C1440" s="14" t="s">
        <v>15</v>
      </c>
      <c r="D1440" s="14" t="s">
        <v>15</v>
      </c>
    </row>
    <row r="1441" spans="1:4" x14ac:dyDescent="0.2">
      <c r="A1441" s="14" t="s">
        <v>10560</v>
      </c>
      <c r="B1441" s="14" t="s">
        <v>11</v>
      </c>
      <c r="C1441" s="14" t="s">
        <v>945</v>
      </c>
      <c r="D1441" s="14" t="s">
        <v>47</v>
      </c>
    </row>
    <row r="1442" spans="1:4" x14ac:dyDescent="0.2">
      <c r="A1442" s="14" t="s">
        <v>10568</v>
      </c>
      <c r="B1442" s="14" t="s">
        <v>11</v>
      </c>
      <c r="C1442" s="14" t="s">
        <v>940</v>
      </c>
      <c r="D1442" s="14" t="s">
        <v>47</v>
      </c>
    </row>
    <row r="1443" spans="1:4" x14ac:dyDescent="0.2">
      <c r="A1443" s="14" t="s">
        <v>10575</v>
      </c>
      <c r="B1443" s="14" t="s">
        <v>11</v>
      </c>
      <c r="C1443" s="14" t="s">
        <v>23</v>
      </c>
      <c r="D1443" s="14" t="s">
        <v>23</v>
      </c>
    </row>
    <row r="1444" spans="1:4" x14ac:dyDescent="0.2">
      <c r="A1444" s="14" t="s">
        <v>10580</v>
      </c>
      <c r="B1444" s="14" t="s">
        <v>11</v>
      </c>
      <c r="C1444" s="14" t="s">
        <v>940</v>
      </c>
      <c r="D1444" s="14" t="s">
        <v>940</v>
      </c>
    </row>
    <row r="1445" spans="1:4" x14ac:dyDescent="0.2">
      <c r="A1445" s="14" t="s">
        <v>10588</v>
      </c>
      <c r="B1445" s="14" t="s">
        <v>11</v>
      </c>
      <c r="C1445" s="14" t="s">
        <v>16</v>
      </c>
      <c r="D1445" s="14" t="s">
        <v>16</v>
      </c>
    </row>
    <row r="1446" spans="1:4" x14ac:dyDescent="0.2">
      <c r="A1446" s="14" t="s">
        <v>10595</v>
      </c>
      <c r="B1446" s="14" t="s">
        <v>11</v>
      </c>
      <c r="C1446" s="14" t="s">
        <v>10165</v>
      </c>
      <c r="D1446" s="14" t="s">
        <v>1017</v>
      </c>
    </row>
    <row r="1447" spans="1:4" x14ac:dyDescent="0.2">
      <c r="A1447" s="14" t="s">
        <v>10602</v>
      </c>
      <c r="B1447" s="14" t="s">
        <v>11</v>
      </c>
      <c r="C1447" s="14" t="s">
        <v>926</v>
      </c>
      <c r="D1447" s="14" t="s">
        <v>953</v>
      </c>
    </row>
    <row r="1448" spans="1:4" x14ac:dyDescent="0.2">
      <c r="A1448" s="14" t="s">
        <v>10609</v>
      </c>
      <c r="B1448" s="14" t="s">
        <v>11</v>
      </c>
      <c r="C1448" s="14" t="s">
        <v>946</v>
      </c>
      <c r="D1448" s="14" t="s">
        <v>946</v>
      </c>
    </row>
    <row r="1449" spans="1:4" x14ac:dyDescent="0.2">
      <c r="A1449" s="14" t="s">
        <v>10613</v>
      </c>
      <c r="B1449" s="14" t="s">
        <v>11</v>
      </c>
      <c r="C1449" s="14" t="s">
        <v>917</v>
      </c>
      <c r="D1449" s="14" t="s">
        <v>917</v>
      </c>
    </row>
    <row r="1450" spans="1:4" x14ac:dyDescent="0.2">
      <c r="A1450" s="14" t="s">
        <v>10617</v>
      </c>
      <c r="B1450" s="14" t="s">
        <v>11</v>
      </c>
      <c r="C1450" s="14" t="s">
        <v>946</v>
      </c>
      <c r="D1450" s="14" t="s">
        <v>946</v>
      </c>
    </row>
    <row r="1451" spans="1:4" x14ac:dyDescent="0.2">
      <c r="A1451" s="14" t="s">
        <v>10621</v>
      </c>
      <c r="B1451" s="14" t="s">
        <v>11</v>
      </c>
      <c r="C1451" s="14" t="s">
        <v>23</v>
      </c>
      <c r="D1451" s="14" t="s">
        <v>23</v>
      </c>
    </row>
    <row r="1452" spans="1:4" x14ac:dyDescent="0.2">
      <c r="A1452" s="14" t="s">
        <v>10625</v>
      </c>
      <c r="B1452" s="14" t="s">
        <v>11</v>
      </c>
      <c r="C1452" s="14" t="s">
        <v>22</v>
      </c>
      <c r="D1452" s="14" t="s">
        <v>55</v>
      </c>
    </row>
    <row r="1453" spans="1:4" x14ac:dyDescent="0.2">
      <c r="A1453" s="14" t="s">
        <v>10629</v>
      </c>
      <c r="B1453" s="14" t="s">
        <v>11</v>
      </c>
      <c r="C1453" s="14" t="s">
        <v>939</v>
      </c>
      <c r="D1453" s="14" t="s">
        <v>939</v>
      </c>
    </row>
    <row r="1454" spans="1:4" x14ac:dyDescent="0.2">
      <c r="A1454" s="14" t="s">
        <v>10633</v>
      </c>
      <c r="B1454" s="14" t="s">
        <v>11</v>
      </c>
      <c r="C1454" s="14" t="s">
        <v>917</v>
      </c>
      <c r="D1454" s="14" t="s">
        <v>917</v>
      </c>
    </row>
    <row r="1455" spans="1:4" x14ac:dyDescent="0.2">
      <c r="A1455" s="14" t="s">
        <v>10637</v>
      </c>
      <c r="B1455" s="14" t="s">
        <v>11</v>
      </c>
      <c r="C1455" s="14" t="s">
        <v>904</v>
      </c>
      <c r="D1455" s="14" t="s">
        <v>904</v>
      </c>
    </row>
    <row r="1456" spans="1:4" x14ac:dyDescent="0.2">
      <c r="A1456" s="14" t="s">
        <v>10641</v>
      </c>
      <c r="B1456" s="14" t="s">
        <v>11</v>
      </c>
      <c r="C1456" s="14" t="s">
        <v>28</v>
      </c>
      <c r="D1456" s="14" t="s">
        <v>28</v>
      </c>
    </row>
    <row r="1457" spans="1:4" x14ac:dyDescent="0.2">
      <c r="A1457" s="14" t="s">
        <v>10645</v>
      </c>
      <c r="B1457" s="14" t="s">
        <v>11</v>
      </c>
      <c r="C1457" s="14" t="s">
        <v>24</v>
      </c>
      <c r="D1457" s="14" t="s">
        <v>24</v>
      </c>
    </row>
    <row r="1458" spans="1:4" x14ac:dyDescent="0.2">
      <c r="A1458" s="14" t="s">
        <v>10649</v>
      </c>
      <c r="B1458" s="14" t="s">
        <v>11</v>
      </c>
      <c r="C1458" s="14" t="s">
        <v>19</v>
      </c>
      <c r="D1458" s="14" t="s">
        <v>19</v>
      </c>
    </row>
    <row r="1459" spans="1:4" x14ac:dyDescent="0.2">
      <c r="A1459" s="14" t="s">
        <v>10653</v>
      </c>
      <c r="B1459" s="14" t="s">
        <v>11</v>
      </c>
      <c r="C1459" s="14" t="s">
        <v>886</v>
      </c>
      <c r="D1459" s="14" t="s">
        <v>886</v>
      </c>
    </row>
    <row r="1460" spans="1:4" x14ac:dyDescent="0.2">
      <c r="A1460" s="14" t="s">
        <v>10658</v>
      </c>
      <c r="B1460" s="14" t="s">
        <v>11</v>
      </c>
      <c r="C1460" s="14" t="s">
        <v>910</v>
      </c>
      <c r="D1460" s="14" t="s">
        <v>1063</v>
      </c>
    </row>
    <row r="1461" spans="1:4" x14ac:dyDescent="0.2">
      <c r="A1461" s="14" t="s">
        <v>10662</v>
      </c>
      <c r="B1461" s="14" t="s">
        <v>11</v>
      </c>
      <c r="C1461" s="14" t="s">
        <v>23</v>
      </c>
      <c r="D1461" s="14" t="s">
        <v>23</v>
      </c>
    </row>
    <row r="1462" spans="1:4" x14ac:dyDescent="0.2">
      <c r="A1462" s="14" t="s">
        <v>10665</v>
      </c>
      <c r="B1462" s="14" t="s">
        <v>11</v>
      </c>
      <c r="C1462" s="14" t="s">
        <v>903</v>
      </c>
      <c r="D1462" s="14" t="s">
        <v>950</v>
      </c>
    </row>
    <row r="1463" spans="1:4" x14ac:dyDescent="0.2">
      <c r="A1463" s="14" t="s">
        <v>10672</v>
      </c>
      <c r="B1463" s="14" t="s">
        <v>11</v>
      </c>
      <c r="C1463" s="14" t="s">
        <v>951</v>
      </c>
      <c r="D1463" s="14" t="s">
        <v>951</v>
      </c>
    </row>
    <row r="1464" spans="1:4" x14ac:dyDescent="0.2">
      <c r="A1464" s="14" t="s">
        <v>10679</v>
      </c>
      <c r="B1464" s="14" t="s">
        <v>11</v>
      </c>
      <c r="C1464" s="14" t="s">
        <v>4949</v>
      </c>
      <c r="D1464" s="14" t="s">
        <v>952</v>
      </c>
    </row>
    <row r="1465" spans="1:4" x14ac:dyDescent="0.2">
      <c r="A1465" s="14" t="s">
        <v>10686</v>
      </c>
      <c r="B1465" s="14" t="s">
        <v>11</v>
      </c>
      <c r="C1465" s="14" t="s">
        <v>926</v>
      </c>
      <c r="D1465" s="14" t="s">
        <v>953</v>
      </c>
    </row>
    <row r="1466" spans="1:4" x14ac:dyDescent="0.2">
      <c r="A1466" s="14" t="s">
        <v>10693</v>
      </c>
      <c r="B1466" s="14" t="s">
        <v>11</v>
      </c>
      <c r="C1466" s="14" t="s">
        <v>1009</v>
      </c>
      <c r="D1466" s="14" t="s">
        <v>1096</v>
      </c>
    </row>
    <row r="1467" spans="1:4" x14ac:dyDescent="0.2">
      <c r="A1467" s="14" t="s">
        <v>10701</v>
      </c>
      <c r="B1467" s="14" t="s">
        <v>11</v>
      </c>
      <c r="C1467" s="14" t="s">
        <v>887</v>
      </c>
      <c r="D1467" s="14" t="s">
        <v>887</v>
      </c>
    </row>
    <row r="1468" spans="1:4" x14ac:dyDescent="0.2">
      <c r="A1468" s="14" t="s">
        <v>10708</v>
      </c>
      <c r="B1468" s="14" t="s">
        <v>11</v>
      </c>
      <c r="C1468" s="14" t="s">
        <v>913</v>
      </c>
      <c r="D1468" s="14" t="s">
        <v>956</v>
      </c>
    </row>
    <row r="1469" spans="1:4" x14ac:dyDescent="0.2">
      <c r="A1469" s="14" t="s">
        <v>10715</v>
      </c>
      <c r="B1469" s="14" t="s">
        <v>11</v>
      </c>
      <c r="C1469" s="14" t="s">
        <v>913</v>
      </c>
      <c r="D1469" s="14" t="s">
        <v>956</v>
      </c>
    </row>
    <row r="1470" spans="1:4" x14ac:dyDescent="0.2">
      <c r="A1470" s="14" t="s">
        <v>10722</v>
      </c>
      <c r="B1470" s="14" t="s">
        <v>11</v>
      </c>
      <c r="C1470" s="14" t="s">
        <v>911</v>
      </c>
      <c r="D1470" s="14" t="s">
        <v>1015</v>
      </c>
    </row>
    <row r="1471" spans="1:4" x14ac:dyDescent="0.2">
      <c r="A1471" s="14" t="s">
        <v>10728</v>
      </c>
      <c r="B1471" s="14" t="s">
        <v>11</v>
      </c>
      <c r="C1471" s="14" t="s">
        <v>916</v>
      </c>
      <c r="D1471" s="14" t="s">
        <v>1055</v>
      </c>
    </row>
    <row r="1472" spans="1:4" x14ac:dyDescent="0.2">
      <c r="A1472" s="14" t="s">
        <v>10733</v>
      </c>
      <c r="B1472" s="14" t="s">
        <v>11</v>
      </c>
      <c r="C1472" s="14" t="s">
        <v>916</v>
      </c>
      <c r="D1472" s="14" t="s">
        <v>1055</v>
      </c>
    </row>
    <row r="1473" spans="1:4" x14ac:dyDescent="0.2">
      <c r="A1473" s="14" t="s">
        <v>10740</v>
      </c>
      <c r="B1473" s="14" t="s">
        <v>11</v>
      </c>
      <c r="C1473" s="14" t="s">
        <v>10175</v>
      </c>
      <c r="D1473" s="14" t="s">
        <v>989</v>
      </c>
    </row>
    <row r="1474" spans="1:4" x14ac:dyDescent="0.2">
      <c r="A1474" s="14" t="s">
        <v>10745</v>
      </c>
      <c r="B1474" s="14" t="s">
        <v>11</v>
      </c>
      <c r="C1474" s="14" t="s">
        <v>893</v>
      </c>
      <c r="D1474" s="14" t="s">
        <v>990</v>
      </c>
    </row>
    <row r="1475" spans="1:4" x14ac:dyDescent="0.2">
      <c r="A1475" s="14" t="s">
        <v>10752</v>
      </c>
      <c r="B1475" s="14" t="s">
        <v>11</v>
      </c>
      <c r="C1475" s="14" t="s">
        <v>5035</v>
      </c>
      <c r="D1475" s="14" t="s">
        <v>991</v>
      </c>
    </row>
    <row r="1476" spans="1:4" x14ac:dyDescent="0.2">
      <c r="A1476" s="14" t="s">
        <v>10757</v>
      </c>
      <c r="B1476" s="14" t="s">
        <v>11</v>
      </c>
      <c r="C1476" s="14" t="s">
        <v>959</v>
      </c>
      <c r="D1476" s="14" t="s">
        <v>1018</v>
      </c>
    </row>
    <row r="1477" spans="1:4" x14ac:dyDescent="0.2">
      <c r="A1477" s="14" t="s">
        <v>10764</v>
      </c>
      <c r="B1477" s="14" t="s">
        <v>11</v>
      </c>
      <c r="C1477" s="14" t="s">
        <v>1019</v>
      </c>
      <c r="D1477" s="14" t="s">
        <v>1019</v>
      </c>
    </row>
    <row r="1478" spans="1:4" x14ac:dyDescent="0.2">
      <c r="A1478" s="14" t="s">
        <v>10771</v>
      </c>
      <c r="B1478" s="14" t="s">
        <v>11</v>
      </c>
      <c r="C1478" s="14" t="s">
        <v>992</v>
      </c>
      <c r="D1478" s="14" t="s">
        <v>992</v>
      </c>
    </row>
    <row r="1479" spans="1:4" x14ac:dyDescent="0.2">
      <c r="A1479" s="14" t="s">
        <v>10778</v>
      </c>
      <c r="B1479" s="14" t="s">
        <v>11</v>
      </c>
      <c r="C1479" s="14" t="s">
        <v>904</v>
      </c>
      <c r="D1479" s="14" t="s">
        <v>904</v>
      </c>
    </row>
    <row r="1480" spans="1:4" x14ac:dyDescent="0.2">
      <c r="A1480" s="14" t="s">
        <v>10785</v>
      </c>
      <c r="B1480" s="14" t="s">
        <v>11</v>
      </c>
      <c r="C1480" s="14" t="s">
        <v>29</v>
      </c>
      <c r="D1480" s="14" t="s">
        <v>29</v>
      </c>
    </row>
    <row r="1481" spans="1:4" x14ac:dyDescent="0.2">
      <c r="A1481" s="14" t="s">
        <v>10792</v>
      </c>
      <c r="B1481" s="14" t="s">
        <v>11</v>
      </c>
      <c r="C1481" s="14" t="s">
        <v>24</v>
      </c>
      <c r="D1481" s="14" t="s">
        <v>24</v>
      </c>
    </row>
    <row r="1482" spans="1:4" x14ac:dyDescent="0.2">
      <c r="A1482" s="14" t="s">
        <v>10800</v>
      </c>
      <c r="B1482" s="14" t="s">
        <v>11</v>
      </c>
      <c r="C1482" s="14" t="s">
        <v>24</v>
      </c>
      <c r="D1482" s="14" t="s">
        <v>24</v>
      </c>
    </row>
    <row r="1483" spans="1:4" x14ac:dyDescent="0.2">
      <c r="A1483" s="14" t="s">
        <v>10808</v>
      </c>
      <c r="B1483" s="14" t="s">
        <v>11</v>
      </c>
      <c r="C1483" s="14" t="s">
        <v>1021</v>
      </c>
      <c r="D1483" s="14" t="s">
        <v>1020</v>
      </c>
    </row>
    <row r="1484" spans="1:4" x14ac:dyDescent="0.2">
      <c r="A1484" s="14" t="s">
        <v>10816</v>
      </c>
      <c r="B1484" s="14" t="s">
        <v>11</v>
      </c>
      <c r="C1484" s="14" t="s">
        <v>894</v>
      </c>
      <c r="D1484" s="14" t="s">
        <v>894</v>
      </c>
    </row>
    <row r="1485" spans="1:4" x14ac:dyDescent="0.2">
      <c r="A1485" s="14" t="s">
        <v>10824</v>
      </c>
      <c r="B1485" s="14" t="s">
        <v>11</v>
      </c>
      <c r="C1485" s="14" t="s">
        <v>924</v>
      </c>
      <c r="D1485" s="14" t="s">
        <v>1079</v>
      </c>
    </row>
    <row r="1486" spans="1:4" x14ac:dyDescent="0.2">
      <c r="A1486" s="14" t="s">
        <v>10832</v>
      </c>
      <c r="B1486" s="14" t="s">
        <v>11</v>
      </c>
      <c r="C1486" s="14" t="s">
        <v>1080</v>
      </c>
      <c r="D1486" s="14" t="s">
        <v>1080</v>
      </c>
    </row>
    <row r="1487" spans="1:4" x14ac:dyDescent="0.2">
      <c r="A1487" s="14" t="s">
        <v>10837</v>
      </c>
      <c r="B1487" s="14" t="s">
        <v>11</v>
      </c>
      <c r="C1487" s="14" t="s">
        <v>904</v>
      </c>
      <c r="D1487" s="14" t="s">
        <v>1099</v>
      </c>
    </row>
    <row r="1488" spans="1:4" x14ac:dyDescent="0.2">
      <c r="A1488" s="14" t="s">
        <v>10845</v>
      </c>
      <c r="B1488" s="14" t="s">
        <v>11</v>
      </c>
      <c r="C1488" s="14" t="s">
        <v>31</v>
      </c>
      <c r="D1488" s="14" t="s">
        <v>40</v>
      </c>
    </row>
    <row r="1489" spans="1:4" x14ac:dyDescent="0.2">
      <c r="A1489" s="14" t="s">
        <v>10853</v>
      </c>
      <c r="B1489" s="14" t="s">
        <v>11</v>
      </c>
      <c r="C1489" s="14" t="s">
        <v>34</v>
      </c>
      <c r="D1489" s="14" t="s">
        <v>34</v>
      </c>
    </row>
    <row r="1490" spans="1:4" x14ac:dyDescent="0.2">
      <c r="A1490" s="14" t="s">
        <v>10861</v>
      </c>
      <c r="B1490" s="14" t="s">
        <v>11</v>
      </c>
      <c r="C1490" s="14" t="s">
        <v>28</v>
      </c>
      <c r="D1490" s="14" t="s">
        <v>1130</v>
      </c>
    </row>
    <row r="1491" spans="1:4" x14ac:dyDescent="0.2">
      <c r="A1491" s="14" t="s">
        <v>10869</v>
      </c>
      <c r="B1491" s="14" t="s">
        <v>11</v>
      </c>
      <c r="C1491" s="14" t="s">
        <v>890</v>
      </c>
      <c r="D1491" s="14" t="s">
        <v>890</v>
      </c>
    </row>
    <row r="1492" spans="1:4" x14ac:dyDescent="0.2">
      <c r="A1492" s="14" t="s">
        <v>10877</v>
      </c>
      <c r="B1492" s="14" t="s">
        <v>11</v>
      </c>
      <c r="C1492" s="14" t="s">
        <v>961</v>
      </c>
      <c r="D1492" s="14" t="s">
        <v>961</v>
      </c>
    </row>
    <row r="1493" spans="1:4" x14ac:dyDescent="0.2">
      <c r="A1493" s="14" t="s">
        <v>10885</v>
      </c>
      <c r="B1493" s="14" t="s">
        <v>11</v>
      </c>
      <c r="C1493" s="14" t="s">
        <v>898</v>
      </c>
      <c r="D1493" s="14" t="s">
        <v>1027</v>
      </c>
    </row>
    <row r="1494" spans="1:4" x14ac:dyDescent="0.2">
      <c r="A1494" s="14" t="s">
        <v>10893</v>
      </c>
      <c r="B1494" s="14" t="s">
        <v>11</v>
      </c>
      <c r="C1494" s="14" t="s">
        <v>886</v>
      </c>
      <c r="D1494" s="14" t="s">
        <v>886</v>
      </c>
    </row>
    <row r="1495" spans="1:4" x14ac:dyDescent="0.2">
      <c r="A1495" s="14" t="s">
        <v>10900</v>
      </c>
      <c r="B1495" s="14" t="s">
        <v>11</v>
      </c>
      <c r="C1495" s="14" t="s">
        <v>15</v>
      </c>
      <c r="D1495" s="14" t="s">
        <v>15</v>
      </c>
    </row>
    <row r="1496" spans="1:4" x14ac:dyDescent="0.2">
      <c r="A1496" s="14" t="s">
        <v>10908</v>
      </c>
      <c r="B1496" s="14" t="s">
        <v>11</v>
      </c>
      <c r="C1496" s="14" t="s">
        <v>17312</v>
      </c>
      <c r="D1496" s="14" t="s">
        <v>1029</v>
      </c>
    </row>
    <row r="1497" spans="1:4" x14ac:dyDescent="0.2">
      <c r="A1497" s="14" t="s">
        <v>10916</v>
      </c>
      <c r="B1497" s="14" t="s">
        <v>11</v>
      </c>
      <c r="C1497" s="14" t="s">
        <v>15</v>
      </c>
      <c r="D1497" s="14" t="s">
        <v>15</v>
      </c>
    </row>
    <row r="1498" spans="1:4" x14ac:dyDescent="0.2">
      <c r="A1498" s="14" t="s">
        <v>10924</v>
      </c>
      <c r="B1498" s="14" t="s">
        <v>11</v>
      </c>
      <c r="C1498" s="14" t="s">
        <v>15</v>
      </c>
      <c r="D1498" s="14" t="s">
        <v>15</v>
      </c>
    </row>
    <row r="1499" spans="1:4" x14ac:dyDescent="0.2">
      <c r="A1499" s="14" t="s">
        <v>10932</v>
      </c>
      <c r="B1499" s="14" t="s">
        <v>11</v>
      </c>
      <c r="C1499" s="14" t="s">
        <v>20</v>
      </c>
      <c r="D1499" s="14" t="s">
        <v>51</v>
      </c>
    </row>
    <row r="1500" spans="1:4" x14ac:dyDescent="0.2">
      <c r="A1500" s="14" t="s">
        <v>10939</v>
      </c>
      <c r="B1500" s="14" t="s">
        <v>11</v>
      </c>
      <c r="C1500" s="14" t="s">
        <v>20</v>
      </c>
      <c r="D1500" s="14" t="s">
        <v>51</v>
      </c>
    </row>
    <row r="1501" spans="1:4" x14ac:dyDescent="0.2">
      <c r="A1501" s="14" t="s">
        <v>10944</v>
      </c>
      <c r="B1501" s="14" t="s">
        <v>11</v>
      </c>
      <c r="C1501" s="14" t="s">
        <v>927</v>
      </c>
      <c r="D1501" s="14" t="s">
        <v>1016</v>
      </c>
    </row>
    <row r="1502" spans="1:4" x14ac:dyDescent="0.2">
      <c r="A1502" s="14" t="s">
        <v>10949</v>
      </c>
      <c r="B1502" s="14" t="s">
        <v>11</v>
      </c>
      <c r="C1502" s="14" t="s">
        <v>33</v>
      </c>
      <c r="D1502" s="14" t="s">
        <v>54</v>
      </c>
    </row>
    <row r="1503" spans="1:4" x14ac:dyDescent="0.2">
      <c r="A1503" s="14" t="s">
        <v>10957</v>
      </c>
      <c r="B1503" s="14" t="s">
        <v>11</v>
      </c>
      <c r="C1503" s="14" t="s">
        <v>12</v>
      </c>
      <c r="D1503" s="14" t="s">
        <v>12</v>
      </c>
    </row>
    <row r="1504" spans="1:4" x14ac:dyDescent="0.2">
      <c r="A1504" s="14" t="s">
        <v>10964</v>
      </c>
      <c r="B1504" s="14" t="s">
        <v>11</v>
      </c>
      <c r="C1504" s="14" t="s">
        <v>31</v>
      </c>
      <c r="D1504" s="14" t="s">
        <v>40</v>
      </c>
    </row>
    <row r="1505" spans="1:4" x14ac:dyDescent="0.2">
      <c r="A1505" s="14" t="s">
        <v>10969</v>
      </c>
      <c r="B1505" s="14" t="s">
        <v>11</v>
      </c>
      <c r="C1505" s="14" t="s">
        <v>919</v>
      </c>
      <c r="D1505" s="14" t="s">
        <v>965</v>
      </c>
    </row>
    <row r="1506" spans="1:4" x14ac:dyDescent="0.2">
      <c r="A1506" s="14" t="s">
        <v>10973</v>
      </c>
      <c r="B1506" s="14" t="s">
        <v>11</v>
      </c>
      <c r="C1506" s="14" t="s">
        <v>916</v>
      </c>
      <c r="D1506" s="14" t="s">
        <v>1083</v>
      </c>
    </row>
    <row r="1507" spans="1:4" x14ac:dyDescent="0.2">
      <c r="A1507" s="14" t="s">
        <v>10977</v>
      </c>
      <c r="B1507" s="14" t="s">
        <v>11</v>
      </c>
      <c r="C1507" s="14" t="s">
        <v>15</v>
      </c>
      <c r="D1507" s="14" t="s">
        <v>15</v>
      </c>
    </row>
    <row r="1508" spans="1:4" x14ac:dyDescent="0.2">
      <c r="A1508" s="14" t="s">
        <v>10981</v>
      </c>
      <c r="B1508" s="14" t="s">
        <v>11</v>
      </c>
      <c r="C1508" s="14" t="s">
        <v>887</v>
      </c>
      <c r="D1508" s="14" t="s">
        <v>887</v>
      </c>
    </row>
    <row r="1509" spans="1:4" x14ac:dyDescent="0.2">
      <c r="A1509" s="14" t="s">
        <v>10985</v>
      </c>
      <c r="B1509" s="14" t="s">
        <v>11</v>
      </c>
      <c r="C1509" s="14" t="s">
        <v>891</v>
      </c>
      <c r="D1509" s="14" t="s">
        <v>891</v>
      </c>
    </row>
    <row r="1510" spans="1:4" x14ac:dyDescent="0.2">
      <c r="A1510" s="14" t="s">
        <v>10993</v>
      </c>
      <c r="B1510" s="14" t="s">
        <v>11</v>
      </c>
      <c r="C1510" s="14" t="s">
        <v>892</v>
      </c>
      <c r="D1510" s="14" t="s">
        <v>968</v>
      </c>
    </row>
    <row r="1511" spans="1:4" x14ac:dyDescent="0.2">
      <c r="A1511" s="14" t="s">
        <v>11001</v>
      </c>
      <c r="B1511" s="14" t="s">
        <v>11</v>
      </c>
      <c r="C1511" s="14" t="s">
        <v>983</v>
      </c>
      <c r="D1511" s="14" t="s">
        <v>983</v>
      </c>
    </row>
    <row r="1512" spans="1:4" x14ac:dyDescent="0.2">
      <c r="A1512" s="14" t="s">
        <v>11006</v>
      </c>
      <c r="B1512" s="14" t="s">
        <v>11</v>
      </c>
      <c r="C1512" s="14" t="s">
        <v>24</v>
      </c>
      <c r="D1512" s="14" t="s">
        <v>24</v>
      </c>
    </row>
    <row r="1513" spans="1:4" x14ac:dyDescent="0.2">
      <c r="A1513" s="14" t="s">
        <v>11010</v>
      </c>
      <c r="B1513" s="14" t="s">
        <v>11</v>
      </c>
      <c r="C1513" s="14" t="s">
        <v>15</v>
      </c>
      <c r="D1513" s="14" t="s">
        <v>15</v>
      </c>
    </row>
    <row r="1514" spans="1:4" x14ac:dyDescent="0.2">
      <c r="A1514" s="14" t="s">
        <v>11014</v>
      </c>
      <c r="B1514" s="14" t="s">
        <v>11</v>
      </c>
      <c r="C1514" s="14" t="s">
        <v>890</v>
      </c>
      <c r="D1514" s="14" t="s">
        <v>890</v>
      </c>
    </row>
    <row r="1515" spans="1:4" x14ac:dyDescent="0.2">
      <c r="A1515" s="14" t="s">
        <v>11018</v>
      </c>
      <c r="B1515" s="14" t="s">
        <v>11</v>
      </c>
      <c r="C1515" s="14" t="s">
        <v>910</v>
      </c>
      <c r="D1515" s="14" t="s">
        <v>1059</v>
      </c>
    </row>
    <row r="1516" spans="1:4" x14ac:dyDescent="0.2">
      <c r="A1516" s="14" t="s">
        <v>11025</v>
      </c>
      <c r="B1516" s="14" t="s">
        <v>11</v>
      </c>
      <c r="C1516" s="14" t="s">
        <v>30</v>
      </c>
      <c r="D1516" s="14" t="s">
        <v>30</v>
      </c>
    </row>
    <row r="1517" spans="1:4" x14ac:dyDescent="0.2">
      <c r="A1517" s="14" t="s">
        <v>11033</v>
      </c>
      <c r="B1517" s="14" t="s">
        <v>11</v>
      </c>
      <c r="C1517" s="14" t="s">
        <v>894</v>
      </c>
      <c r="D1517" s="14" t="s">
        <v>894</v>
      </c>
    </row>
    <row r="1518" spans="1:4" x14ac:dyDescent="0.2">
      <c r="A1518" s="14" t="s">
        <v>11039</v>
      </c>
      <c r="B1518" s="14" t="s">
        <v>11</v>
      </c>
      <c r="C1518" s="14" t="s">
        <v>915</v>
      </c>
      <c r="D1518" s="14" t="s">
        <v>980</v>
      </c>
    </row>
    <row r="1519" spans="1:4" x14ac:dyDescent="0.2">
      <c r="A1519" s="14" t="s">
        <v>11043</v>
      </c>
      <c r="B1519" s="14" t="s">
        <v>11</v>
      </c>
      <c r="C1519" s="14" t="s">
        <v>893</v>
      </c>
      <c r="D1519" s="14" t="s">
        <v>990</v>
      </c>
    </row>
    <row r="1520" spans="1:4" x14ac:dyDescent="0.2">
      <c r="A1520" s="14" t="s">
        <v>11047</v>
      </c>
      <c r="B1520" s="14" t="s">
        <v>11</v>
      </c>
      <c r="C1520" s="14" t="s">
        <v>899</v>
      </c>
      <c r="D1520" s="14" t="s">
        <v>1133</v>
      </c>
    </row>
    <row r="1521" spans="1:4" x14ac:dyDescent="0.2">
      <c r="A1521" s="14" t="s">
        <v>11051</v>
      </c>
      <c r="B1521" s="14" t="s">
        <v>11</v>
      </c>
      <c r="C1521" s="14" t="s">
        <v>957</v>
      </c>
      <c r="D1521" s="14" t="s">
        <v>1034</v>
      </c>
    </row>
    <row r="1522" spans="1:4" x14ac:dyDescent="0.2">
      <c r="A1522" s="14" t="s">
        <v>11058</v>
      </c>
      <c r="B1522" s="14" t="s">
        <v>11</v>
      </c>
      <c r="C1522" s="14" t="s">
        <v>921</v>
      </c>
      <c r="D1522" s="14" t="s">
        <v>921</v>
      </c>
    </row>
    <row r="1523" spans="1:4" x14ac:dyDescent="0.2">
      <c r="A1523" s="14" t="s">
        <v>11065</v>
      </c>
      <c r="B1523" s="14" t="s">
        <v>11</v>
      </c>
      <c r="C1523" s="14" t="s">
        <v>27</v>
      </c>
      <c r="D1523" s="14" t="s">
        <v>27</v>
      </c>
    </row>
    <row r="1524" spans="1:4" x14ac:dyDescent="0.2">
      <c r="A1524" s="14" t="s">
        <v>11072</v>
      </c>
      <c r="B1524" s="14" t="s">
        <v>11</v>
      </c>
      <c r="C1524" s="14" t="s">
        <v>24</v>
      </c>
      <c r="D1524" s="14" t="s">
        <v>24</v>
      </c>
    </row>
    <row r="1525" spans="1:4" x14ac:dyDescent="0.2">
      <c r="A1525" s="14" t="s">
        <v>11077</v>
      </c>
      <c r="B1525" s="14" t="s">
        <v>11</v>
      </c>
      <c r="C1525" s="14" t="s">
        <v>15</v>
      </c>
      <c r="D1525" s="14" t="s">
        <v>15</v>
      </c>
    </row>
    <row r="1526" spans="1:4" x14ac:dyDescent="0.2">
      <c r="A1526" s="14" t="s">
        <v>11084</v>
      </c>
      <c r="B1526" s="14" t="s">
        <v>11</v>
      </c>
      <c r="C1526" s="14" t="s">
        <v>24</v>
      </c>
      <c r="D1526" s="14" t="s">
        <v>24</v>
      </c>
    </row>
    <row r="1527" spans="1:4" x14ac:dyDescent="0.2">
      <c r="A1527" s="14" t="s">
        <v>11090</v>
      </c>
      <c r="B1527" s="14" t="s">
        <v>11</v>
      </c>
      <c r="C1527" s="14" t="s">
        <v>24</v>
      </c>
      <c r="D1527" s="14" t="s">
        <v>24</v>
      </c>
    </row>
    <row r="1528" spans="1:4" x14ac:dyDescent="0.2">
      <c r="A1528" s="14" t="s">
        <v>11095</v>
      </c>
      <c r="B1528" s="14" t="s">
        <v>11</v>
      </c>
      <c r="C1528" s="14" t="s">
        <v>2655</v>
      </c>
      <c r="D1528" s="14" t="s">
        <v>2655</v>
      </c>
    </row>
    <row r="1529" spans="1:4" x14ac:dyDescent="0.2">
      <c r="A1529" s="14" t="s">
        <v>11104</v>
      </c>
      <c r="B1529" s="14" t="s">
        <v>11</v>
      </c>
      <c r="C1529" s="14" t="s">
        <v>30</v>
      </c>
      <c r="D1529" s="14" t="s">
        <v>30</v>
      </c>
    </row>
    <row r="1530" spans="1:4" x14ac:dyDescent="0.2">
      <c r="A1530" s="14" t="s">
        <v>11114</v>
      </c>
      <c r="B1530" s="14" t="s">
        <v>11</v>
      </c>
      <c r="C1530" s="14" t="s">
        <v>902</v>
      </c>
      <c r="D1530" s="14" t="s">
        <v>964</v>
      </c>
    </row>
    <row r="1531" spans="1:4" x14ac:dyDescent="0.2">
      <c r="A1531" s="14" t="s">
        <v>11123</v>
      </c>
      <c r="B1531" s="14" t="s">
        <v>11</v>
      </c>
      <c r="C1531" s="14" t="s">
        <v>902</v>
      </c>
      <c r="D1531" s="14" t="s">
        <v>964</v>
      </c>
    </row>
    <row r="1532" spans="1:4" x14ac:dyDescent="0.2">
      <c r="A1532" s="14" t="s">
        <v>11131</v>
      </c>
      <c r="B1532" s="14" t="s">
        <v>11</v>
      </c>
      <c r="C1532" s="14" t="s">
        <v>10</v>
      </c>
      <c r="D1532" s="14" t="s">
        <v>17347</v>
      </c>
    </row>
    <row r="1533" spans="1:4" x14ac:dyDescent="0.2">
      <c r="A1533" s="14" t="s">
        <v>11140</v>
      </c>
      <c r="B1533" s="14" t="s">
        <v>11</v>
      </c>
      <c r="C1533" s="14" t="s">
        <v>19</v>
      </c>
      <c r="D1533" s="14" t="s">
        <v>19</v>
      </c>
    </row>
    <row r="1534" spans="1:4" x14ac:dyDescent="0.2">
      <c r="A1534" s="14" t="s">
        <v>11148</v>
      </c>
      <c r="B1534" s="14" t="s">
        <v>11</v>
      </c>
      <c r="C1534" s="14" t="s">
        <v>15</v>
      </c>
      <c r="D1534" s="14" t="s">
        <v>15</v>
      </c>
    </row>
    <row r="1535" spans="1:4" x14ac:dyDescent="0.2">
      <c r="A1535" s="14" t="s">
        <v>11155</v>
      </c>
      <c r="B1535" s="14" t="s">
        <v>11</v>
      </c>
      <c r="C1535" s="14" t="s">
        <v>902</v>
      </c>
      <c r="D1535" s="14" t="s">
        <v>17345</v>
      </c>
    </row>
    <row r="1536" spans="1:4" x14ac:dyDescent="0.2">
      <c r="A1536" s="14" t="s">
        <v>11164</v>
      </c>
      <c r="B1536" s="14" t="s">
        <v>11</v>
      </c>
      <c r="C1536" s="14" t="s">
        <v>1019</v>
      </c>
      <c r="D1536" s="14" t="s">
        <v>1019</v>
      </c>
    </row>
    <row r="1537" spans="1:4" x14ac:dyDescent="0.2">
      <c r="A1537" s="14" t="s">
        <v>11172</v>
      </c>
      <c r="B1537" s="14" t="s">
        <v>11</v>
      </c>
      <c r="C1537" s="14" t="s">
        <v>1019</v>
      </c>
      <c r="D1537" s="14" t="s">
        <v>1019</v>
      </c>
    </row>
    <row r="1538" spans="1:4" x14ac:dyDescent="0.2">
      <c r="A1538" s="14" t="s">
        <v>11179</v>
      </c>
      <c r="B1538" s="14" t="s">
        <v>11</v>
      </c>
      <c r="C1538" s="14" t="s">
        <v>10</v>
      </c>
      <c r="D1538" s="14" t="s">
        <v>10</v>
      </c>
    </row>
    <row r="1539" spans="1:4" x14ac:dyDescent="0.2">
      <c r="A1539" s="14" t="s">
        <v>11186</v>
      </c>
      <c r="B1539" s="14" t="s">
        <v>11</v>
      </c>
      <c r="C1539" s="14" t="s">
        <v>21</v>
      </c>
      <c r="D1539" s="14" t="s">
        <v>52</v>
      </c>
    </row>
    <row r="1540" spans="1:4" x14ac:dyDescent="0.2">
      <c r="A1540" s="14" t="s">
        <v>11195</v>
      </c>
      <c r="B1540" s="14" t="s">
        <v>11</v>
      </c>
      <c r="C1540" s="14" t="s">
        <v>889</v>
      </c>
      <c r="D1540" s="14" t="s">
        <v>943</v>
      </c>
    </row>
    <row r="1541" spans="1:4" x14ac:dyDescent="0.2">
      <c r="A1541" s="14" t="s">
        <v>11201</v>
      </c>
      <c r="B1541" s="14" t="s">
        <v>11</v>
      </c>
      <c r="C1541" s="14" t="s">
        <v>22</v>
      </c>
      <c r="D1541" s="14" t="s">
        <v>17316</v>
      </c>
    </row>
    <row r="1542" spans="1:4" x14ac:dyDescent="0.2">
      <c r="A1542" s="14" t="s">
        <v>11209</v>
      </c>
      <c r="B1542" s="14" t="s">
        <v>11</v>
      </c>
      <c r="C1542" s="14" t="s">
        <v>17</v>
      </c>
      <c r="D1542" s="14" t="s">
        <v>42</v>
      </c>
    </row>
    <row r="1543" spans="1:4" x14ac:dyDescent="0.2">
      <c r="A1543" s="14" t="s">
        <v>11216</v>
      </c>
      <c r="B1543" s="14" t="s">
        <v>11</v>
      </c>
      <c r="C1543" s="14" t="s">
        <v>22</v>
      </c>
      <c r="D1543" s="14" t="s">
        <v>17316</v>
      </c>
    </row>
    <row r="1544" spans="1:4" x14ac:dyDescent="0.2">
      <c r="A1544" s="14" t="s">
        <v>11223</v>
      </c>
      <c r="B1544" s="14" t="s">
        <v>11</v>
      </c>
      <c r="C1544" s="14" t="s">
        <v>15</v>
      </c>
      <c r="D1544" s="14" t="s">
        <v>15</v>
      </c>
    </row>
    <row r="1545" spans="1:4" x14ac:dyDescent="0.2">
      <c r="A1545" s="14" t="s">
        <v>11232</v>
      </c>
      <c r="B1545" s="14" t="s">
        <v>11</v>
      </c>
      <c r="C1545" s="14" t="s">
        <v>15</v>
      </c>
      <c r="D1545" s="14" t="s">
        <v>15</v>
      </c>
    </row>
    <row r="1546" spans="1:4" x14ac:dyDescent="0.2">
      <c r="A1546" s="14" t="s">
        <v>11241</v>
      </c>
      <c r="B1546" s="14" t="s">
        <v>11</v>
      </c>
      <c r="C1546" s="14" t="s">
        <v>22</v>
      </c>
      <c r="D1546" s="14" t="s">
        <v>17316</v>
      </c>
    </row>
    <row r="1547" spans="1:4" x14ac:dyDescent="0.2">
      <c r="A1547" s="14" t="s">
        <v>11248</v>
      </c>
      <c r="B1547" s="14" t="s">
        <v>11</v>
      </c>
      <c r="C1547" s="14" t="s">
        <v>959</v>
      </c>
      <c r="D1547" s="14" t="s">
        <v>959</v>
      </c>
    </row>
    <row r="1548" spans="1:4" x14ac:dyDescent="0.2">
      <c r="A1548" s="14" t="s">
        <v>11257</v>
      </c>
      <c r="B1548" s="14" t="s">
        <v>11</v>
      </c>
      <c r="C1548" s="14" t="s">
        <v>1019</v>
      </c>
      <c r="D1548" s="14" t="s">
        <v>1019</v>
      </c>
    </row>
    <row r="1549" spans="1:4" x14ac:dyDescent="0.2">
      <c r="A1549" s="14" t="s">
        <v>11263</v>
      </c>
      <c r="B1549" s="14" t="s">
        <v>11</v>
      </c>
      <c r="C1549" s="14" t="s">
        <v>19</v>
      </c>
      <c r="D1549" s="14" t="s">
        <v>19</v>
      </c>
    </row>
    <row r="1550" spans="1:4" x14ac:dyDescent="0.2">
      <c r="A1550" s="14" t="s">
        <v>11270</v>
      </c>
      <c r="B1550" s="14" t="s">
        <v>11</v>
      </c>
      <c r="C1550" s="14" t="s">
        <v>19</v>
      </c>
      <c r="D1550" s="14" t="s">
        <v>19</v>
      </c>
    </row>
    <row r="1551" spans="1:4" x14ac:dyDescent="0.2">
      <c r="A1551" s="14" t="s">
        <v>11277</v>
      </c>
      <c r="B1551" s="14" t="s">
        <v>11</v>
      </c>
      <c r="C1551" s="14" t="s">
        <v>34</v>
      </c>
      <c r="D1551" s="14" t="s">
        <v>34</v>
      </c>
    </row>
    <row r="1552" spans="1:4" x14ac:dyDescent="0.2">
      <c r="A1552" s="14" t="s">
        <v>11283</v>
      </c>
      <c r="B1552" s="14" t="s">
        <v>11</v>
      </c>
      <c r="C1552" s="14" t="s">
        <v>1019</v>
      </c>
      <c r="D1552" s="14" t="s">
        <v>1019</v>
      </c>
    </row>
    <row r="1553" spans="1:4" x14ac:dyDescent="0.2">
      <c r="A1553" s="14" t="s">
        <v>11291</v>
      </c>
      <c r="B1553" s="14" t="s">
        <v>11</v>
      </c>
      <c r="C1553" s="14" t="s">
        <v>1019</v>
      </c>
      <c r="D1553" s="14" t="s">
        <v>1019</v>
      </c>
    </row>
    <row r="1554" spans="1:4" x14ac:dyDescent="0.2">
      <c r="A1554" s="14" t="s">
        <v>11298</v>
      </c>
      <c r="B1554" s="14" t="s">
        <v>11</v>
      </c>
      <c r="C1554" s="14" t="s">
        <v>902</v>
      </c>
      <c r="D1554" s="14" t="s">
        <v>964</v>
      </c>
    </row>
    <row r="1555" spans="1:4" x14ac:dyDescent="0.2">
      <c r="A1555" s="14" t="s">
        <v>11306</v>
      </c>
      <c r="B1555" s="14" t="s">
        <v>11</v>
      </c>
      <c r="C1555" s="14" t="s">
        <v>34</v>
      </c>
      <c r="D1555" s="14" t="s">
        <v>34</v>
      </c>
    </row>
    <row r="1556" spans="1:4" x14ac:dyDescent="0.2">
      <c r="A1556" s="14" t="s">
        <v>11313</v>
      </c>
      <c r="B1556" s="14" t="s">
        <v>11</v>
      </c>
      <c r="C1556" s="14" t="s">
        <v>2655</v>
      </c>
      <c r="D1556" s="14" t="s">
        <v>2655</v>
      </c>
    </row>
    <row r="1557" spans="1:4" x14ac:dyDescent="0.2">
      <c r="A1557" s="14" t="s">
        <v>11319</v>
      </c>
      <c r="B1557" s="14" t="s">
        <v>11</v>
      </c>
      <c r="C1557" s="14" t="s">
        <v>12</v>
      </c>
      <c r="D1557" s="14" t="s">
        <v>12</v>
      </c>
    </row>
    <row r="1558" spans="1:4" x14ac:dyDescent="0.2">
      <c r="A1558" s="14" t="s">
        <v>11327</v>
      </c>
      <c r="B1558" s="14" t="s">
        <v>11</v>
      </c>
      <c r="C1558" s="14" t="s">
        <v>1019</v>
      </c>
      <c r="D1558" s="14" t="s">
        <v>1019</v>
      </c>
    </row>
    <row r="1559" spans="1:4" x14ac:dyDescent="0.2">
      <c r="A1559" s="14" t="s">
        <v>11335</v>
      </c>
      <c r="B1559" s="14" t="s">
        <v>11</v>
      </c>
      <c r="C1559" s="14" t="s">
        <v>12</v>
      </c>
      <c r="D1559" s="14" t="s">
        <v>12</v>
      </c>
    </row>
    <row r="1560" spans="1:4" x14ac:dyDescent="0.2">
      <c r="A1560" s="14" t="s">
        <v>11343</v>
      </c>
      <c r="B1560" s="14" t="s">
        <v>11</v>
      </c>
      <c r="C1560" s="14" t="s">
        <v>886</v>
      </c>
      <c r="D1560" s="14" t="s">
        <v>886</v>
      </c>
    </row>
    <row r="1561" spans="1:4" x14ac:dyDescent="0.2">
      <c r="A1561" s="14" t="s">
        <v>11349</v>
      </c>
      <c r="B1561" s="14" t="s">
        <v>11</v>
      </c>
      <c r="C1561" s="14" t="s">
        <v>15</v>
      </c>
      <c r="D1561" s="14" t="s">
        <v>15</v>
      </c>
    </row>
    <row r="1562" spans="1:4" x14ac:dyDescent="0.2">
      <c r="A1562" s="14" t="s">
        <v>11357</v>
      </c>
      <c r="B1562" s="14" t="s">
        <v>11</v>
      </c>
      <c r="C1562" s="14" t="s">
        <v>12</v>
      </c>
      <c r="D1562" s="14" t="s">
        <v>12</v>
      </c>
    </row>
    <row r="1563" spans="1:4" x14ac:dyDescent="0.2">
      <c r="A1563" s="14" t="s">
        <v>11364</v>
      </c>
      <c r="B1563" s="14" t="s">
        <v>11</v>
      </c>
      <c r="C1563" s="14" t="s">
        <v>21</v>
      </c>
      <c r="D1563" s="14" t="s">
        <v>17387</v>
      </c>
    </row>
    <row r="1564" spans="1:4" x14ac:dyDescent="0.2">
      <c r="A1564" s="14" t="s">
        <v>11374</v>
      </c>
      <c r="B1564" s="14" t="s">
        <v>11</v>
      </c>
      <c r="C1564" s="14" t="s">
        <v>15</v>
      </c>
      <c r="D1564" s="14" t="s">
        <v>15</v>
      </c>
    </row>
    <row r="1565" spans="1:4" x14ac:dyDescent="0.2">
      <c r="A1565" s="14" t="s">
        <v>11383</v>
      </c>
      <c r="B1565" s="14" t="s">
        <v>11</v>
      </c>
      <c r="C1565" s="14" t="s">
        <v>15</v>
      </c>
      <c r="D1565" s="14" t="s">
        <v>15</v>
      </c>
    </row>
    <row r="1566" spans="1:4" x14ac:dyDescent="0.2">
      <c r="A1566" s="14" t="s">
        <v>11391</v>
      </c>
      <c r="B1566" s="14" t="s">
        <v>11</v>
      </c>
      <c r="C1566" s="14" t="s">
        <v>21</v>
      </c>
      <c r="D1566" s="14" t="s">
        <v>52</v>
      </c>
    </row>
    <row r="1567" spans="1:4" x14ac:dyDescent="0.2">
      <c r="A1567" s="14" t="s">
        <v>11401</v>
      </c>
      <c r="B1567" s="14" t="s">
        <v>11</v>
      </c>
      <c r="C1567" s="14" t="s">
        <v>19</v>
      </c>
      <c r="D1567" s="14" t="s">
        <v>19</v>
      </c>
    </row>
    <row r="1568" spans="1:4" x14ac:dyDescent="0.2">
      <c r="A1568" s="14" t="s">
        <v>11407</v>
      </c>
      <c r="B1568" s="14" t="s">
        <v>11</v>
      </c>
      <c r="C1568" s="14" t="s">
        <v>19</v>
      </c>
      <c r="D1568" s="14" t="s">
        <v>19</v>
      </c>
    </row>
    <row r="1569" spans="1:4" x14ac:dyDescent="0.2">
      <c r="A1569" s="14" t="s">
        <v>11414</v>
      </c>
      <c r="B1569" s="14" t="s">
        <v>11</v>
      </c>
      <c r="C1569" s="14" t="s">
        <v>19</v>
      </c>
      <c r="D1569" s="14" t="s">
        <v>19</v>
      </c>
    </row>
    <row r="1570" spans="1:4" x14ac:dyDescent="0.2">
      <c r="A1570" s="14" t="s">
        <v>11420</v>
      </c>
      <c r="B1570" s="14" t="s">
        <v>11</v>
      </c>
      <c r="C1570" s="14" t="s">
        <v>19</v>
      </c>
      <c r="D1570" s="14" t="s">
        <v>17394</v>
      </c>
    </row>
    <row r="1571" spans="1:4" x14ac:dyDescent="0.2">
      <c r="A1571" s="14" t="s">
        <v>11426</v>
      </c>
      <c r="B1571" s="14" t="s">
        <v>11</v>
      </c>
      <c r="C1571" s="14" t="s">
        <v>19</v>
      </c>
      <c r="D1571" s="14" t="s">
        <v>17319</v>
      </c>
    </row>
    <row r="1572" spans="1:4" x14ac:dyDescent="0.2">
      <c r="A1572" s="14" t="s">
        <v>11433</v>
      </c>
      <c r="B1572" s="14" t="s">
        <v>11</v>
      </c>
      <c r="C1572" s="14" t="s">
        <v>15</v>
      </c>
      <c r="D1572" s="14" t="s">
        <v>15</v>
      </c>
    </row>
    <row r="1573" spans="1:4" x14ac:dyDescent="0.2">
      <c r="A1573" s="14" t="s">
        <v>11440</v>
      </c>
      <c r="B1573" s="14" t="s">
        <v>11</v>
      </c>
      <c r="C1573" s="14" t="s">
        <v>15</v>
      </c>
      <c r="D1573" s="14" t="s">
        <v>15</v>
      </c>
    </row>
    <row r="1574" spans="1:4" x14ac:dyDescent="0.2">
      <c r="A1574" s="14" t="s">
        <v>11446</v>
      </c>
      <c r="B1574" s="14" t="s">
        <v>11</v>
      </c>
      <c r="C1574" s="14" t="s">
        <v>15</v>
      </c>
      <c r="D1574" s="14" t="s">
        <v>15</v>
      </c>
    </row>
    <row r="1575" spans="1:4" x14ac:dyDescent="0.2">
      <c r="A1575" s="14" t="s">
        <v>11452</v>
      </c>
      <c r="B1575" s="14" t="s">
        <v>11</v>
      </c>
      <c r="C1575" s="14" t="s">
        <v>15</v>
      </c>
      <c r="D1575" s="14" t="s">
        <v>15</v>
      </c>
    </row>
    <row r="1576" spans="1:4" x14ac:dyDescent="0.2">
      <c r="A1576" s="14" t="s">
        <v>11458</v>
      </c>
      <c r="B1576" s="14" t="s">
        <v>11</v>
      </c>
      <c r="C1576" s="14" t="s">
        <v>885</v>
      </c>
      <c r="D1576" s="14" t="s">
        <v>1147</v>
      </c>
    </row>
    <row r="1577" spans="1:4" x14ac:dyDescent="0.2">
      <c r="A1577" s="14" t="s">
        <v>11466</v>
      </c>
      <c r="B1577" s="14" t="s">
        <v>11</v>
      </c>
      <c r="C1577" s="14" t="s">
        <v>10</v>
      </c>
      <c r="D1577" s="14" t="s">
        <v>10</v>
      </c>
    </row>
    <row r="1578" spans="1:4" x14ac:dyDescent="0.2">
      <c r="A1578" s="14" t="s">
        <v>11475</v>
      </c>
      <c r="B1578" s="14" t="s">
        <v>11</v>
      </c>
      <c r="C1578" s="14" t="s">
        <v>17</v>
      </c>
      <c r="D1578" s="14" t="s">
        <v>42</v>
      </c>
    </row>
    <row r="1579" spans="1:4" x14ac:dyDescent="0.2">
      <c r="A1579" s="14" t="s">
        <v>11483</v>
      </c>
      <c r="B1579" s="14" t="s">
        <v>11</v>
      </c>
      <c r="C1579" s="14" t="s">
        <v>1014</v>
      </c>
      <c r="D1579" s="14" t="s">
        <v>17336</v>
      </c>
    </row>
    <row r="1580" spans="1:4" x14ac:dyDescent="0.2">
      <c r="A1580" s="14" t="s">
        <v>11491</v>
      </c>
      <c r="B1580" s="14" t="s">
        <v>11</v>
      </c>
      <c r="C1580" s="14" t="s">
        <v>1014</v>
      </c>
      <c r="D1580" s="14" t="s">
        <v>17336</v>
      </c>
    </row>
    <row r="1581" spans="1:4" x14ac:dyDescent="0.2">
      <c r="A1581" s="14" t="s">
        <v>11499</v>
      </c>
      <c r="B1581" s="14" t="s">
        <v>11</v>
      </c>
      <c r="C1581" s="14" t="s">
        <v>886</v>
      </c>
      <c r="D1581" s="14" t="s">
        <v>930</v>
      </c>
    </row>
    <row r="1582" spans="1:4" x14ac:dyDescent="0.2">
      <c r="A1582" s="14" t="s">
        <v>11509</v>
      </c>
      <c r="B1582" s="14" t="s">
        <v>11</v>
      </c>
      <c r="C1582" s="14" t="s">
        <v>886</v>
      </c>
      <c r="D1582" s="14" t="s">
        <v>886</v>
      </c>
    </row>
    <row r="1583" spans="1:4" x14ac:dyDescent="0.2">
      <c r="A1583" s="14" t="s">
        <v>11517</v>
      </c>
      <c r="B1583" s="14" t="s">
        <v>11</v>
      </c>
      <c r="C1583" s="14" t="s">
        <v>917</v>
      </c>
      <c r="D1583" s="14" t="s">
        <v>917</v>
      </c>
    </row>
    <row r="1584" spans="1:4" x14ac:dyDescent="0.2">
      <c r="A1584" s="14" t="s">
        <v>11523</v>
      </c>
      <c r="B1584" s="14" t="s">
        <v>11</v>
      </c>
      <c r="C1584" s="14" t="s">
        <v>904</v>
      </c>
      <c r="D1584" s="14" t="s">
        <v>904</v>
      </c>
    </row>
    <row r="1585" spans="1:4" x14ac:dyDescent="0.2">
      <c r="A1585" s="14" t="s">
        <v>11528</v>
      </c>
      <c r="B1585" s="14" t="s">
        <v>11</v>
      </c>
      <c r="C1585" s="14" t="s">
        <v>10165</v>
      </c>
      <c r="D1585" s="14" t="s">
        <v>1017</v>
      </c>
    </row>
    <row r="1586" spans="1:4" x14ac:dyDescent="0.2">
      <c r="A1586" s="14" t="s">
        <v>11533</v>
      </c>
      <c r="B1586" s="14" t="s">
        <v>11</v>
      </c>
      <c r="C1586" s="14" t="s">
        <v>888</v>
      </c>
      <c r="D1586" s="14" t="s">
        <v>941</v>
      </c>
    </row>
    <row r="1587" spans="1:4" x14ac:dyDescent="0.2">
      <c r="A1587" s="14" t="s">
        <v>11537</v>
      </c>
      <c r="B1587" s="14" t="s">
        <v>11</v>
      </c>
      <c r="C1587" s="14" t="s">
        <v>15</v>
      </c>
      <c r="D1587" s="14" t="s">
        <v>15</v>
      </c>
    </row>
    <row r="1588" spans="1:4" x14ac:dyDescent="0.2">
      <c r="A1588" s="14" t="s">
        <v>11542</v>
      </c>
      <c r="B1588" s="14" t="s">
        <v>11</v>
      </c>
      <c r="C1588" s="14" t="s">
        <v>24</v>
      </c>
      <c r="D1588" s="14" t="s">
        <v>24</v>
      </c>
    </row>
    <row r="1589" spans="1:4" x14ac:dyDescent="0.2">
      <c r="A1589" s="14" t="s">
        <v>11548</v>
      </c>
      <c r="B1589" s="14" t="s">
        <v>11</v>
      </c>
      <c r="C1589" s="14" t="s">
        <v>24</v>
      </c>
      <c r="D1589" s="14" t="s">
        <v>24</v>
      </c>
    </row>
    <row r="1590" spans="1:4" x14ac:dyDescent="0.2">
      <c r="A1590" s="14" t="s">
        <v>11552</v>
      </c>
      <c r="B1590" s="14" t="s">
        <v>11</v>
      </c>
      <c r="C1590" s="14" t="s">
        <v>905</v>
      </c>
      <c r="D1590" s="14" t="s">
        <v>1031</v>
      </c>
    </row>
    <row r="1591" spans="1:4" x14ac:dyDescent="0.2">
      <c r="A1591" s="14" t="s">
        <v>11555</v>
      </c>
      <c r="B1591" s="14" t="s">
        <v>11</v>
      </c>
      <c r="C1591" s="14" t="s">
        <v>11558</v>
      </c>
      <c r="D1591" s="14" t="s">
        <v>1001</v>
      </c>
    </row>
    <row r="1592" spans="1:4" x14ac:dyDescent="0.2">
      <c r="A1592" s="14" t="s">
        <v>11564</v>
      </c>
      <c r="B1592" s="14" t="s">
        <v>11</v>
      </c>
      <c r="C1592" s="14" t="s">
        <v>1080</v>
      </c>
      <c r="D1592" s="14" t="s">
        <v>1080</v>
      </c>
    </row>
    <row r="1593" spans="1:4" x14ac:dyDescent="0.2">
      <c r="A1593" s="14" t="s">
        <v>11572</v>
      </c>
      <c r="B1593" s="14" t="s">
        <v>11</v>
      </c>
      <c r="C1593" s="14" t="s">
        <v>1123</v>
      </c>
      <c r="D1593" s="14" t="s">
        <v>1123</v>
      </c>
    </row>
    <row r="1594" spans="1:4" x14ac:dyDescent="0.2">
      <c r="A1594" s="14" t="s">
        <v>11581</v>
      </c>
      <c r="B1594" s="14" t="s">
        <v>11</v>
      </c>
      <c r="C1594" s="14" t="s">
        <v>10</v>
      </c>
      <c r="D1594" s="14" t="s">
        <v>10</v>
      </c>
    </row>
    <row r="1595" spans="1:4" x14ac:dyDescent="0.2">
      <c r="A1595" s="14" t="s">
        <v>11589</v>
      </c>
      <c r="B1595" s="14" t="s">
        <v>11</v>
      </c>
      <c r="C1595" s="14" t="s">
        <v>24</v>
      </c>
      <c r="D1595" s="14" t="s">
        <v>24</v>
      </c>
    </row>
    <row r="1596" spans="1:4" x14ac:dyDescent="0.2">
      <c r="A1596" s="14" t="s">
        <v>11594</v>
      </c>
      <c r="B1596" s="14" t="s">
        <v>11</v>
      </c>
      <c r="C1596" s="14" t="s">
        <v>927</v>
      </c>
      <c r="D1596" s="14" t="s">
        <v>938</v>
      </c>
    </row>
    <row r="1597" spans="1:4" x14ac:dyDescent="0.2">
      <c r="A1597" s="14" t="s">
        <v>11600</v>
      </c>
      <c r="B1597" s="14" t="s">
        <v>11</v>
      </c>
      <c r="C1597" s="14" t="s">
        <v>17</v>
      </c>
      <c r="D1597" s="14" t="s">
        <v>43</v>
      </c>
    </row>
    <row r="1598" spans="1:4" x14ac:dyDescent="0.2">
      <c r="A1598" s="14" t="s">
        <v>11606</v>
      </c>
      <c r="B1598" s="14" t="s">
        <v>11</v>
      </c>
      <c r="C1598" s="14" t="s">
        <v>22</v>
      </c>
      <c r="D1598" s="14" t="s">
        <v>17395</v>
      </c>
    </row>
    <row r="1599" spans="1:4" x14ac:dyDescent="0.2">
      <c r="A1599" s="14" t="s">
        <v>11611</v>
      </c>
      <c r="B1599" s="14" t="s">
        <v>11</v>
      </c>
      <c r="C1599" s="14" t="s">
        <v>19</v>
      </c>
      <c r="D1599" s="14" t="s">
        <v>45</v>
      </c>
    </row>
    <row r="1600" spans="1:4" x14ac:dyDescent="0.2">
      <c r="A1600" s="14" t="s">
        <v>11617</v>
      </c>
      <c r="B1600" s="14" t="s">
        <v>11</v>
      </c>
      <c r="C1600" s="14" t="s">
        <v>915</v>
      </c>
      <c r="D1600" s="14" t="s">
        <v>915</v>
      </c>
    </row>
    <row r="1601" spans="1:4" x14ac:dyDescent="0.2">
      <c r="A1601" s="14" t="s">
        <v>11624</v>
      </c>
      <c r="B1601" s="14" t="s">
        <v>11</v>
      </c>
      <c r="C1601" s="14" t="s">
        <v>994</v>
      </c>
      <c r="D1601" s="14" t="s">
        <v>994</v>
      </c>
    </row>
    <row r="1602" spans="1:4" x14ac:dyDescent="0.2">
      <c r="A1602" s="14" t="s">
        <v>11632</v>
      </c>
      <c r="B1602" s="14" t="s">
        <v>11</v>
      </c>
      <c r="C1602" s="14" t="s">
        <v>973</v>
      </c>
      <c r="D1602" s="14" t="s">
        <v>973</v>
      </c>
    </row>
    <row r="1603" spans="1:4" x14ac:dyDescent="0.2">
      <c r="A1603" s="14" t="s">
        <v>11639</v>
      </c>
      <c r="B1603" s="14" t="s">
        <v>11</v>
      </c>
      <c r="C1603" s="14" t="s">
        <v>885</v>
      </c>
      <c r="D1603" s="14" t="s">
        <v>885</v>
      </c>
    </row>
    <row r="1604" spans="1:4" x14ac:dyDescent="0.2">
      <c r="A1604" s="14" t="s">
        <v>11649</v>
      </c>
      <c r="B1604" s="14" t="s">
        <v>11</v>
      </c>
      <c r="C1604" s="14" t="s">
        <v>888</v>
      </c>
      <c r="D1604" s="14" t="s">
        <v>17371</v>
      </c>
    </row>
    <row r="1605" spans="1:4" x14ac:dyDescent="0.2">
      <c r="A1605" s="14" t="s">
        <v>11658</v>
      </c>
      <c r="B1605" s="14" t="s">
        <v>11</v>
      </c>
      <c r="C1605" s="14" t="s">
        <v>888</v>
      </c>
      <c r="D1605" s="14" t="s">
        <v>1143</v>
      </c>
    </row>
    <row r="1606" spans="1:4" x14ac:dyDescent="0.2">
      <c r="A1606" s="14" t="s">
        <v>11666</v>
      </c>
      <c r="B1606" s="14" t="s">
        <v>11</v>
      </c>
      <c r="C1606" s="14" t="s">
        <v>885</v>
      </c>
      <c r="D1606" s="14" t="s">
        <v>885</v>
      </c>
    </row>
    <row r="1607" spans="1:4" x14ac:dyDescent="0.2">
      <c r="A1607" s="14" t="s">
        <v>11673</v>
      </c>
      <c r="B1607" s="14" t="s">
        <v>11</v>
      </c>
      <c r="C1607" s="14" t="s">
        <v>888</v>
      </c>
      <c r="D1607" s="14" t="s">
        <v>17338</v>
      </c>
    </row>
    <row r="1608" spans="1:4" x14ac:dyDescent="0.2">
      <c r="A1608" s="14" t="s">
        <v>11682</v>
      </c>
      <c r="B1608" s="14" t="s">
        <v>11</v>
      </c>
      <c r="C1608" s="14" t="s">
        <v>1028</v>
      </c>
      <c r="D1608" s="14" t="s">
        <v>17396</v>
      </c>
    </row>
    <row r="1609" spans="1:4" x14ac:dyDescent="0.2">
      <c r="A1609" s="14" t="s">
        <v>11689</v>
      </c>
      <c r="B1609" s="14" t="s">
        <v>11</v>
      </c>
      <c r="C1609" s="14" t="s">
        <v>1028</v>
      </c>
      <c r="D1609" s="14" t="s">
        <v>17397</v>
      </c>
    </row>
    <row r="1610" spans="1:4" x14ac:dyDescent="0.2">
      <c r="A1610" s="14" t="s">
        <v>11696</v>
      </c>
      <c r="B1610" s="14" t="s">
        <v>11</v>
      </c>
      <c r="C1610" s="14" t="s">
        <v>1028</v>
      </c>
      <c r="D1610" s="14" t="s">
        <v>17398</v>
      </c>
    </row>
    <row r="1611" spans="1:4" x14ac:dyDescent="0.2">
      <c r="A1611" s="14" t="s">
        <v>11703</v>
      </c>
      <c r="B1611" s="14" t="s">
        <v>11</v>
      </c>
      <c r="C1611" s="14" t="s">
        <v>1028</v>
      </c>
      <c r="D1611" s="14" t="s">
        <v>17399</v>
      </c>
    </row>
    <row r="1612" spans="1:4" x14ac:dyDescent="0.2">
      <c r="A1612" s="14" t="s">
        <v>11712</v>
      </c>
      <c r="B1612" s="14" t="s">
        <v>11</v>
      </c>
      <c r="C1612" s="14" t="s">
        <v>1028</v>
      </c>
      <c r="D1612" s="14" t="s">
        <v>17400</v>
      </c>
    </row>
    <row r="1613" spans="1:4" x14ac:dyDescent="0.2">
      <c r="A1613" s="14" t="s">
        <v>11721</v>
      </c>
      <c r="B1613" s="14" t="s">
        <v>11</v>
      </c>
      <c r="C1613" s="14" t="s">
        <v>1028</v>
      </c>
      <c r="D1613" s="14" t="s">
        <v>1028</v>
      </c>
    </row>
    <row r="1614" spans="1:4" x14ac:dyDescent="0.2">
      <c r="A1614" s="14" t="s">
        <v>11730</v>
      </c>
      <c r="B1614" s="14" t="s">
        <v>11</v>
      </c>
      <c r="C1614" s="14" t="s">
        <v>885</v>
      </c>
      <c r="D1614" s="14" t="s">
        <v>885</v>
      </c>
    </row>
    <row r="1615" spans="1:4" x14ac:dyDescent="0.2">
      <c r="A1615" s="14" t="s">
        <v>11738</v>
      </c>
      <c r="B1615" s="14" t="s">
        <v>11</v>
      </c>
      <c r="C1615" s="14" t="s">
        <v>992</v>
      </c>
      <c r="D1615" s="14" t="s">
        <v>17367</v>
      </c>
    </row>
    <row r="1616" spans="1:4" x14ac:dyDescent="0.2">
      <c r="A1616" s="14" t="s">
        <v>11743</v>
      </c>
      <c r="B1616" s="14" t="s">
        <v>11</v>
      </c>
      <c r="C1616" s="14" t="s">
        <v>923</v>
      </c>
      <c r="D1616" s="14" t="s">
        <v>17401</v>
      </c>
    </row>
    <row r="1617" spans="1:4" x14ac:dyDescent="0.2">
      <c r="A1617" s="14" t="s">
        <v>11753</v>
      </c>
      <c r="B1617" s="14" t="s">
        <v>11</v>
      </c>
      <c r="C1617" s="14" t="s">
        <v>992</v>
      </c>
      <c r="D1617" s="14" t="s">
        <v>17402</v>
      </c>
    </row>
    <row r="1618" spans="1:4" x14ac:dyDescent="0.2">
      <c r="A1618" s="14" t="s">
        <v>11759</v>
      </c>
      <c r="B1618" s="14" t="s">
        <v>11</v>
      </c>
      <c r="C1618" s="14" t="s">
        <v>888</v>
      </c>
      <c r="D1618" s="14" t="s">
        <v>1037</v>
      </c>
    </row>
    <row r="1619" spans="1:4" x14ac:dyDescent="0.2">
      <c r="A1619" s="14" t="s">
        <v>11765</v>
      </c>
      <c r="B1619" s="14" t="s">
        <v>11</v>
      </c>
      <c r="C1619" s="14" t="s">
        <v>888</v>
      </c>
      <c r="D1619" s="14" t="s">
        <v>17403</v>
      </c>
    </row>
    <row r="1620" spans="1:4" x14ac:dyDescent="0.2">
      <c r="A1620" s="14" t="s">
        <v>11774</v>
      </c>
      <c r="B1620" s="14" t="s">
        <v>11</v>
      </c>
      <c r="C1620" s="14" t="s">
        <v>885</v>
      </c>
      <c r="D1620" s="14" t="s">
        <v>885</v>
      </c>
    </row>
    <row r="1621" spans="1:4" x14ac:dyDescent="0.2">
      <c r="A1621" s="14" t="s">
        <v>11783</v>
      </c>
      <c r="B1621" s="14" t="s">
        <v>11</v>
      </c>
      <c r="C1621" s="14" t="s">
        <v>940</v>
      </c>
      <c r="D1621" s="14" t="s">
        <v>940</v>
      </c>
    </row>
    <row r="1622" spans="1:4" x14ac:dyDescent="0.2">
      <c r="A1622" s="14" t="s">
        <v>11790</v>
      </c>
      <c r="B1622" s="14" t="s">
        <v>11</v>
      </c>
      <c r="C1622" s="14" t="s">
        <v>928</v>
      </c>
      <c r="D1622" s="14" t="s">
        <v>35</v>
      </c>
    </row>
    <row r="1623" spans="1:4" x14ac:dyDescent="0.2">
      <c r="A1623" s="14" t="s">
        <v>11799</v>
      </c>
      <c r="B1623" s="14" t="s">
        <v>11</v>
      </c>
      <c r="C1623" s="14" t="s">
        <v>2655</v>
      </c>
      <c r="D1623" s="14" t="s">
        <v>17404</v>
      </c>
    </row>
    <row r="1624" spans="1:4" x14ac:dyDescent="0.2">
      <c r="A1624" s="14" t="s">
        <v>11808</v>
      </c>
      <c r="B1624" s="14" t="s">
        <v>11</v>
      </c>
      <c r="C1624" s="14" t="s">
        <v>928</v>
      </c>
      <c r="D1624" s="14" t="s">
        <v>35</v>
      </c>
    </row>
    <row r="1625" spans="1:4" x14ac:dyDescent="0.2">
      <c r="A1625" s="14" t="s">
        <v>11816</v>
      </c>
      <c r="B1625" s="14" t="s">
        <v>11</v>
      </c>
      <c r="C1625" s="14" t="s">
        <v>928</v>
      </c>
      <c r="D1625" s="14" t="s">
        <v>35</v>
      </c>
    </row>
    <row r="1626" spans="1:4" x14ac:dyDescent="0.2">
      <c r="A1626" s="14" t="s">
        <v>11825</v>
      </c>
      <c r="B1626" s="14" t="s">
        <v>11</v>
      </c>
      <c r="C1626" s="14" t="s">
        <v>928</v>
      </c>
      <c r="D1626" s="14" t="s">
        <v>928</v>
      </c>
    </row>
    <row r="1627" spans="1:4" x14ac:dyDescent="0.2">
      <c r="A1627" s="14" t="s">
        <v>11834</v>
      </c>
      <c r="B1627" s="14" t="s">
        <v>11</v>
      </c>
      <c r="C1627" s="14" t="s">
        <v>928</v>
      </c>
      <c r="D1627" s="14" t="s">
        <v>1144</v>
      </c>
    </row>
    <row r="1628" spans="1:4" x14ac:dyDescent="0.2">
      <c r="A1628" s="14" t="s">
        <v>11842</v>
      </c>
      <c r="B1628" s="14" t="s">
        <v>11</v>
      </c>
      <c r="C1628" s="14" t="s">
        <v>27</v>
      </c>
      <c r="D1628" s="14" t="s">
        <v>17405</v>
      </c>
    </row>
    <row r="1629" spans="1:4" x14ac:dyDescent="0.2">
      <c r="A1629" s="14" t="s">
        <v>11851</v>
      </c>
      <c r="B1629" s="14" t="s">
        <v>11</v>
      </c>
      <c r="C1629" s="14" t="s">
        <v>23</v>
      </c>
      <c r="D1629" s="14" t="s">
        <v>17406</v>
      </c>
    </row>
    <row r="1630" spans="1:4" x14ac:dyDescent="0.2">
      <c r="A1630" s="14" t="s">
        <v>11858</v>
      </c>
      <c r="B1630" s="14" t="s">
        <v>11</v>
      </c>
      <c r="C1630" s="14" t="s">
        <v>2655</v>
      </c>
      <c r="D1630" s="14" t="s">
        <v>2655</v>
      </c>
    </row>
    <row r="1631" spans="1:4" x14ac:dyDescent="0.2">
      <c r="A1631" s="14" t="s">
        <v>11865</v>
      </c>
      <c r="B1631" s="14" t="s">
        <v>11</v>
      </c>
      <c r="C1631" s="14" t="s">
        <v>2655</v>
      </c>
      <c r="D1631" s="14" t="s">
        <v>17407</v>
      </c>
    </row>
    <row r="1632" spans="1:4" x14ac:dyDescent="0.2">
      <c r="A1632" s="14" t="s">
        <v>11872</v>
      </c>
      <c r="B1632" s="14" t="s">
        <v>11</v>
      </c>
      <c r="C1632" s="14" t="s">
        <v>27</v>
      </c>
      <c r="D1632" s="14" t="s">
        <v>17408</v>
      </c>
    </row>
    <row r="1633" spans="1:4" x14ac:dyDescent="0.2">
      <c r="A1633" s="14" t="s">
        <v>11878</v>
      </c>
      <c r="B1633" s="14" t="s">
        <v>11</v>
      </c>
      <c r="C1633" s="14" t="s">
        <v>891</v>
      </c>
      <c r="D1633" s="14" t="s">
        <v>17409</v>
      </c>
    </row>
    <row r="1634" spans="1:4" x14ac:dyDescent="0.2">
      <c r="A1634" s="14" t="s">
        <v>11888</v>
      </c>
      <c r="B1634" s="14" t="s">
        <v>11</v>
      </c>
      <c r="C1634" s="14" t="s">
        <v>27</v>
      </c>
      <c r="D1634" s="14" t="s">
        <v>17410</v>
      </c>
    </row>
    <row r="1635" spans="1:4" x14ac:dyDescent="0.2">
      <c r="A1635" s="14" t="s">
        <v>11894</v>
      </c>
      <c r="B1635" s="14" t="s">
        <v>11</v>
      </c>
      <c r="C1635" s="14" t="s">
        <v>27</v>
      </c>
      <c r="D1635" s="14" t="s">
        <v>17411</v>
      </c>
    </row>
    <row r="1636" spans="1:4" x14ac:dyDescent="0.2">
      <c r="A1636" s="14" t="s">
        <v>11901</v>
      </c>
      <c r="B1636" s="14" t="s">
        <v>11</v>
      </c>
      <c r="C1636" s="14" t="s">
        <v>27</v>
      </c>
      <c r="D1636" s="14" t="s">
        <v>1127</v>
      </c>
    </row>
    <row r="1637" spans="1:4" x14ac:dyDescent="0.2">
      <c r="A1637" s="14" t="s">
        <v>11908</v>
      </c>
      <c r="B1637" s="14" t="s">
        <v>11</v>
      </c>
      <c r="C1637" s="14" t="s">
        <v>1014</v>
      </c>
      <c r="D1637" s="14" t="s">
        <v>1127</v>
      </c>
    </row>
    <row r="1638" spans="1:4" x14ac:dyDescent="0.2">
      <c r="A1638" s="14" t="s">
        <v>11915</v>
      </c>
      <c r="B1638" s="14" t="s">
        <v>11</v>
      </c>
      <c r="C1638" s="14" t="s">
        <v>928</v>
      </c>
      <c r="D1638" s="14" t="s">
        <v>35</v>
      </c>
    </row>
    <row r="1639" spans="1:4" x14ac:dyDescent="0.2">
      <c r="A1639" s="14" t="s">
        <v>11923</v>
      </c>
      <c r="B1639" s="14" t="s">
        <v>11</v>
      </c>
      <c r="C1639" s="14" t="s">
        <v>928</v>
      </c>
      <c r="D1639" s="14" t="s">
        <v>928</v>
      </c>
    </row>
    <row r="1640" spans="1:4" x14ac:dyDescent="0.2">
      <c r="A1640" s="14" t="s">
        <v>11931</v>
      </c>
      <c r="B1640" s="14" t="s">
        <v>11</v>
      </c>
      <c r="C1640" s="14" t="s">
        <v>32</v>
      </c>
      <c r="D1640" s="14" t="s">
        <v>48</v>
      </c>
    </row>
    <row r="1641" spans="1:4" x14ac:dyDescent="0.2">
      <c r="A1641" s="14" t="s">
        <v>11939</v>
      </c>
      <c r="B1641" s="14" t="s">
        <v>11</v>
      </c>
      <c r="C1641" s="14" t="s">
        <v>27</v>
      </c>
      <c r="D1641" s="14" t="s">
        <v>17412</v>
      </c>
    </row>
    <row r="1642" spans="1:4" x14ac:dyDescent="0.2">
      <c r="A1642" s="14" t="s">
        <v>11946</v>
      </c>
      <c r="B1642" s="14" t="s">
        <v>11</v>
      </c>
      <c r="C1642" s="14" t="s">
        <v>21</v>
      </c>
      <c r="D1642" s="14" t="s">
        <v>52</v>
      </c>
    </row>
    <row r="1643" spans="1:4" x14ac:dyDescent="0.2">
      <c r="A1643" s="14" t="s">
        <v>11955</v>
      </c>
      <c r="B1643" s="14" t="s">
        <v>11</v>
      </c>
      <c r="C1643" s="14" t="s">
        <v>895</v>
      </c>
      <c r="D1643" s="14" t="s">
        <v>895</v>
      </c>
    </row>
    <row r="1644" spans="1:4" x14ac:dyDescent="0.2">
      <c r="A1644" s="14" t="s">
        <v>11965</v>
      </c>
      <c r="B1644" s="14" t="s">
        <v>11</v>
      </c>
      <c r="C1644" s="14" t="s">
        <v>27</v>
      </c>
      <c r="D1644" s="14" t="s">
        <v>17413</v>
      </c>
    </row>
    <row r="1645" spans="1:4" x14ac:dyDescent="0.2">
      <c r="A1645" s="14" t="s">
        <v>11971</v>
      </c>
      <c r="B1645" s="14" t="s">
        <v>11</v>
      </c>
      <c r="C1645" s="14" t="s">
        <v>27</v>
      </c>
      <c r="D1645" s="14" t="s">
        <v>17408</v>
      </c>
    </row>
    <row r="1646" spans="1:4" x14ac:dyDescent="0.2">
      <c r="A1646" s="14" t="s">
        <v>11977</v>
      </c>
      <c r="B1646" s="14" t="s">
        <v>11</v>
      </c>
      <c r="C1646" s="14" t="s">
        <v>23</v>
      </c>
      <c r="D1646" s="14" t="s">
        <v>23</v>
      </c>
    </row>
    <row r="1647" spans="1:4" x14ac:dyDescent="0.2">
      <c r="A1647" s="14" t="s">
        <v>11986</v>
      </c>
      <c r="B1647" s="14" t="s">
        <v>11</v>
      </c>
      <c r="C1647" s="14" t="s">
        <v>16</v>
      </c>
      <c r="D1647" s="14" t="s">
        <v>16</v>
      </c>
    </row>
    <row r="1648" spans="1:4" x14ac:dyDescent="0.2">
      <c r="A1648" s="14" t="s">
        <v>11996</v>
      </c>
      <c r="B1648" s="14" t="s">
        <v>11</v>
      </c>
      <c r="C1648" s="14" t="s">
        <v>916</v>
      </c>
      <c r="D1648" s="14" t="s">
        <v>17414</v>
      </c>
    </row>
    <row r="1649" spans="1:4" x14ac:dyDescent="0.2">
      <c r="A1649" s="14" t="s">
        <v>12005</v>
      </c>
      <c r="B1649" s="14" t="s">
        <v>11</v>
      </c>
      <c r="C1649" s="14" t="s">
        <v>916</v>
      </c>
      <c r="D1649" s="14" t="s">
        <v>1110</v>
      </c>
    </row>
    <row r="1650" spans="1:4" x14ac:dyDescent="0.2">
      <c r="A1650" s="14" t="s">
        <v>12012</v>
      </c>
      <c r="B1650" s="14" t="s">
        <v>11</v>
      </c>
      <c r="C1650" s="14" t="s">
        <v>916</v>
      </c>
      <c r="D1650" s="14" t="s">
        <v>17415</v>
      </c>
    </row>
    <row r="1651" spans="1:4" x14ac:dyDescent="0.2">
      <c r="A1651" s="14" t="s">
        <v>12020</v>
      </c>
      <c r="B1651" s="14" t="s">
        <v>11</v>
      </c>
      <c r="C1651" s="14" t="s">
        <v>916</v>
      </c>
      <c r="D1651" s="14" t="s">
        <v>17416</v>
      </c>
    </row>
    <row r="1652" spans="1:4" x14ac:dyDescent="0.2">
      <c r="A1652" s="14" t="s">
        <v>12029</v>
      </c>
      <c r="B1652" s="14" t="s">
        <v>11</v>
      </c>
      <c r="C1652" s="14" t="s">
        <v>916</v>
      </c>
      <c r="D1652" s="14" t="s">
        <v>17417</v>
      </c>
    </row>
    <row r="1653" spans="1:4" x14ac:dyDescent="0.2">
      <c r="A1653" s="14" t="s">
        <v>12036</v>
      </c>
      <c r="B1653" s="14" t="s">
        <v>11</v>
      </c>
      <c r="C1653" s="14" t="s">
        <v>885</v>
      </c>
      <c r="D1653" s="14" t="s">
        <v>885</v>
      </c>
    </row>
    <row r="1654" spans="1:4" x14ac:dyDescent="0.2">
      <c r="A1654" s="14" t="s">
        <v>12045</v>
      </c>
      <c r="B1654" s="14" t="s">
        <v>11</v>
      </c>
      <c r="C1654" s="14" t="s">
        <v>1324</v>
      </c>
      <c r="D1654" s="14" t="s">
        <v>1056</v>
      </c>
    </row>
    <row r="1655" spans="1:4" x14ac:dyDescent="0.2">
      <c r="A1655" s="14" t="s">
        <v>12054</v>
      </c>
      <c r="B1655" s="14" t="s">
        <v>11</v>
      </c>
      <c r="C1655" s="14" t="s">
        <v>983</v>
      </c>
      <c r="D1655" s="14" t="s">
        <v>1000</v>
      </c>
    </row>
    <row r="1656" spans="1:4" x14ac:dyDescent="0.2">
      <c r="A1656" s="14" t="s">
        <v>12064</v>
      </c>
      <c r="B1656" s="14" t="s">
        <v>11</v>
      </c>
      <c r="C1656" s="14" t="s">
        <v>901</v>
      </c>
      <c r="D1656" s="14" t="s">
        <v>17418</v>
      </c>
    </row>
    <row r="1657" spans="1:4" x14ac:dyDescent="0.2">
      <c r="A1657" s="14" t="s">
        <v>12071</v>
      </c>
      <c r="B1657" s="14" t="s">
        <v>11</v>
      </c>
      <c r="C1657" s="14" t="s">
        <v>27</v>
      </c>
      <c r="D1657" s="14" t="s">
        <v>17419</v>
      </c>
    </row>
    <row r="1658" spans="1:4" x14ac:dyDescent="0.2">
      <c r="A1658" s="14" t="s">
        <v>12078</v>
      </c>
      <c r="B1658" s="14" t="s">
        <v>11</v>
      </c>
      <c r="C1658" s="14" t="s">
        <v>27</v>
      </c>
      <c r="D1658" s="14" t="s">
        <v>17420</v>
      </c>
    </row>
    <row r="1659" spans="1:4" x14ac:dyDescent="0.2">
      <c r="A1659" s="14" t="s">
        <v>12084</v>
      </c>
      <c r="B1659" s="14" t="s">
        <v>11</v>
      </c>
      <c r="C1659" s="14" t="s">
        <v>27</v>
      </c>
      <c r="D1659" s="14" t="s">
        <v>17421</v>
      </c>
    </row>
    <row r="1660" spans="1:4" x14ac:dyDescent="0.2">
      <c r="A1660" s="14" t="s">
        <v>12091</v>
      </c>
      <c r="B1660" s="14" t="s">
        <v>11</v>
      </c>
      <c r="C1660" s="14" t="s">
        <v>27</v>
      </c>
      <c r="D1660" s="14" t="s">
        <v>17422</v>
      </c>
    </row>
    <row r="1661" spans="1:4" x14ac:dyDescent="0.2">
      <c r="A1661" s="14" t="s">
        <v>12098</v>
      </c>
      <c r="B1661" s="14" t="s">
        <v>11</v>
      </c>
      <c r="C1661" s="14" t="s">
        <v>901</v>
      </c>
      <c r="D1661" s="14" t="s">
        <v>17423</v>
      </c>
    </row>
    <row r="1662" spans="1:4" x14ac:dyDescent="0.2">
      <c r="A1662" s="14" t="s">
        <v>12107</v>
      </c>
      <c r="B1662" s="14" t="s">
        <v>11</v>
      </c>
      <c r="C1662" s="14" t="s">
        <v>901</v>
      </c>
      <c r="D1662" s="14" t="s">
        <v>1007</v>
      </c>
    </row>
    <row r="1663" spans="1:4" x14ac:dyDescent="0.2">
      <c r="A1663" s="14" t="s">
        <v>12116</v>
      </c>
      <c r="B1663" s="14" t="s">
        <v>11</v>
      </c>
      <c r="C1663" s="14" t="s">
        <v>939</v>
      </c>
      <c r="D1663" s="14" t="s">
        <v>17360</v>
      </c>
    </row>
    <row r="1664" spans="1:4" x14ac:dyDescent="0.2">
      <c r="A1664" s="14" t="s">
        <v>12125</v>
      </c>
      <c r="B1664" s="14" t="s">
        <v>11</v>
      </c>
      <c r="C1664" s="14" t="s">
        <v>23</v>
      </c>
      <c r="D1664" s="14" t="s">
        <v>23</v>
      </c>
    </row>
    <row r="1665" spans="1:4" x14ac:dyDescent="0.2">
      <c r="A1665" s="14" t="s">
        <v>12133</v>
      </c>
      <c r="B1665" s="14" t="s">
        <v>11</v>
      </c>
      <c r="C1665" s="14" t="s">
        <v>23</v>
      </c>
      <c r="D1665" s="14" t="s">
        <v>17424</v>
      </c>
    </row>
    <row r="1666" spans="1:4" x14ac:dyDescent="0.2">
      <c r="A1666" s="14" t="s">
        <v>12142</v>
      </c>
      <c r="B1666" s="14" t="s">
        <v>11</v>
      </c>
      <c r="C1666" s="14" t="s">
        <v>23</v>
      </c>
      <c r="D1666" s="14" t="s">
        <v>23</v>
      </c>
    </row>
    <row r="1667" spans="1:4" x14ac:dyDescent="0.2">
      <c r="A1667" s="14" t="s">
        <v>12151</v>
      </c>
      <c r="B1667" s="14" t="s">
        <v>11</v>
      </c>
      <c r="C1667" s="14" t="s">
        <v>23</v>
      </c>
      <c r="D1667" s="14" t="s">
        <v>23</v>
      </c>
    </row>
    <row r="1668" spans="1:4" x14ac:dyDescent="0.2">
      <c r="A1668" s="14" t="s">
        <v>12160</v>
      </c>
      <c r="B1668" s="14" t="s">
        <v>11</v>
      </c>
      <c r="C1668" s="14" t="s">
        <v>928</v>
      </c>
      <c r="D1668" s="14" t="s">
        <v>17425</v>
      </c>
    </row>
    <row r="1669" spans="1:4" x14ac:dyDescent="0.2">
      <c r="A1669" s="14" t="s">
        <v>12169</v>
      </c>
      <c r="B1669" s="14" t="s">
        <v>11</v>
      </c>
      <c r="C1669" s="14" t="s">
        <v>928</v>
      </c>
      <c r="D1669" s="14" t="s">
        <v>928</v>
      </c>
    </row>
    <row r="1670" spans="1:4" x14ac:dyDescent="0.2">
      <c r="A1670" s="14" t="s">
        <v>12177</v>
      </c>
      <c r="B1670" s="14" t="s">
        <v>11</v>
      </c>
      <c r="C1670" s="14" t="s">
        <v>12</v>
      </c>
      <c r="D1670" s="14" t="s">
        <v>12</v>
      </c>
    </row>
    <row r="1671" spans="1:4" x14ac:dyDescent="0.2">
      <c r="A1671" s="14" t="s">
        <v>12184</v>
      </c>
      <c r="B1671" s="14" t="s">
        <v>11</v>
      </c>
      <c r="C1671" s="14" t="s">
        <v>2655</v>
      </c>
      <c r="D1671" s="14" t="s">
        <v>17426</v>
      </c>
    </row>
    <row r="1672" spans="1:4" x14ac:dyDescent="0.2">
      <c r="A1672" s="14" t="s">
        <v>12193</v>
      </c>
      <c r="B1672" s="14" t="s">
        <v>11</v>
      </c>
      <c r="C1672" s="14" t="s">
        <v>10165</v>
      </c>
      <c r="D1672" s="14" t="s">
        <v>17427</v>
      </c>
    </row>
    <row r="1673" spans="1:4" x14ac:dyDescent="0.2">
      <c r="A1673" s="14" t="s">
        <v>12203</v>
      </c>
      <c r="B1673" s="14" t="s">
        <v>11</v>
      </c>
      <c r="C1673" s="14" t="s">
        <v>1014</v>
      </c>
      <c r="D1673" s="14" t="s">
        <v>17350</v>
      </c>
    </row>
    <row r="1674" spans="1:4" x14ac:dyDescent="0.2">
      <c r="A1674" s="14" t="s">
        <v>12210</v>
      </c>
      <c r="B1674" s="14" t="s">
        <v>11</v>
      </c>
      <c r="C1674" s="14" t="s">
        <v>10165</v>
      </c>
      <c r="D1674" s="14" t="s">
        <v>17428</v>
      </c>
    </row>
    <row r="1675" spans="1:4" x14ac:dyDescent="0.2">
      <c r="A1675" s="14" t="s">
        <v>12220</v>
      </c>
      <c r="B1675" s="14" t="s">
        <v>11</v>
      </c>
      <c r="C1675" s="14" t="s">
        <v>891</v>
      </c>
      <c r="D1675" s="14" t="s">
        <v>976</v>
      </c>
    </row>
    <row r="1676" spans="1:4" x14ac:dyDescent="0.2">
      <c r="A1676" s="14" t="s">
        <v>12229</v>
      </c>
      <c r="B1676" s="14" t="s">
        <v>11</v>
      </c>
      <c r="C1676" s="14" t="s">
        <v>886</v>
      </c>
      <c r="D1676" s="14" t="s">
        <v>886</v>
      </c>
    </row>
    <row r="1677" spans="1:4" x14ac:dyDescent="0.2">
      <c r="A1677" s="14" t="s">
        <v>12238</v>
      </c>
      <c r="B1677" s="14" t="s">
        <v>11</v>
      </c>
      <c r="C1677" s="14" t="s">
        <v>901</v>
      </c>
      <c r="D1677" s="14" t="s">
        <v>17429</v>
      </c>
    </row>
    <row r="1678" spans="1:4" x14ac:dyDescent="0.2">
      <c r="A1678" s="14" t="s">
        <v>12247</v>
      </c>
      <c r="B1678" s="14" t="s">
        <v>11</v>
      </c>
      <c r="C1678" s="14" t="s">
        <v>27</v>
      </c>
      <c r="D1678" s="14" t="s">
        <v>17430</v>
      </c>
    </row>
    <row r="1679" spans="1:4" x14ac:dyDescent="0.2">
      <c r="A1679" s="14" t="s">
        <v>12254</v>
      </c>
      <c r="B1679" s="14" t="s">
        <v>11</v>
      </c>
      <c r="C1679" s="14" t="s">
        <v>895</v>
      </c>
      <c r="D1679" s="14" t="s">
        <v>895</v>
      </c>
    </row>
    <row r="1680" spans="1:4" x14ac:dyDescent="0.2">
      <c r="A1680" s="14" t="s">
        <v>12264</v>
      </c>
      <c r="B1680" s="14" t="s">
        <v>11</v>
      </c>
      <c r="C1680" s="14" t="s">
        <v>939</v>
      </c>
      <c r="D1680" s="14" t="s">
        <v>939</v>
      </c>
    </row>
    <row r="1681" spans="1:4" x14ac:dyDescent="0.2">
      <c r="A1681" s="14" t="s">
        <v>12273</v>
      </c>
      <c r="B1681" s="14" t="s">
        <v>11</v>
      </c>
      <c r="C1681" s="14" t="s">
        <v>10165</v>
      </c>
      <c r="D1681" s="14" t="s">
        <v>17431</v>
      </c>
    </row>
    <row r="1682" spans="1:4" x14ac:dyDescent="0.2">
      <c r="A1682" s="14" t="s">
        <v>12282</v>
      </c>
      <c r="B1682" s="14" t="s">
        <v>11</v>
      </c>
      <c r="C1682" s="14" t="s">
        <v>939</v>
      </c>
      <c r="D1682" s="14" t="s">
        <v>17337</v>
      </c>
    </row>
    <row r="1683" spans="1:4" x14ac:dyDescent="0.2">
      <c r="A1683" s="14" t="s">
        <v>12291</v>
      </c>
      <c r="B1683" s="14" t="s">
        <v>11</v>
      </c>
      <c r="C1683" s="14" t="s">
        <v>939</v>
      </c>
      <c r="D1683" s="14" t="s">
        <v>17432</v>
      </c>
    </row>
    <row r="1684" spans="1:4" x14ac:dyDescent="0.2">
      <c r="A1684" s="14" t="s">
        <v>12300</v>
      </c>
      <c r="B1684" s="14" t="s">
        <v>11</v>
      </c>
      <c r="C1684" s="14" t="s">
        <v>885</v>
      </c>
      <c r="D1684" s="14" t="s">
        <v>885</v>
      </c>
    </row>
    <row r="1685" spans="1:4" x14ac:dyDescent="0.2">
      <c r="A1685" s="14" t="s">
        <v>12308</v>
      </c>
      <c r="B1685" s="14" t="s">
        <v>11</v>
      </c>
      <c r="C1685" s="14" t="s">
        <v>885</v>
      </c>
      <c r="D1685" s="14" t="s">
        <v>17433</v>
      </c>
    </row>
    <row r="1686" spans="1:4" x14ac:dyDescent="0.2">
      <c r="A1686" s="14" t="s">
        <v>12316</v>
      </c>
      <c r="B1686" s="14" t="s">
        <v>11</v>
      </c>
      <c r="C1686" s="14" t="s">
        <v>885</v>
      </c>
      <c r="D1686" s="14" t="s">
        <v>885</v>
      </c>
    </row>
    <row r="1687" spans="1:4" x14ac:dyDescent="0.2">
      <c r="A1687" s="14" t="s">
        <v>12325</v>
      </c>
      <c r="B1687" s="14" t="s">
        <v>11</v>
      </c>
      <c r="C1687" s="14" t="s">
        <v>992</v>
      </c>
      <c r="D1687" s="14" t="s">
        <v>1137</v>
      </c>
    </row>
    <row r="1688" spans="1:4" x14ac:dyDescent="0.2">
      <c r="A1688" s="14" t="s">
        <v>12333</v>
      </c>
      <c r="B1688" s="14" t="s">
        <v>11</v>
      </c>
      <c r="C1688" s="14" t="s">
        <v>888</v>
      </c>
      <c r="D1688" s="14" t="s">
        <v>17434</v>
      </c>
    </row>
    <row r="1689" spans="1:4" x14ac:dyDescent="0.2">
      <c r="A1689" s="14" t="s">
        <v>12342</v>
      </c>
      <c r="B1689" s="14" t="s">
        <v>11</v>
      </c>
      <c r="C1689" s="14" t="s">
        <v>947</v>
      </c>
      <c r="D1689" s="14" t="s">
        <v>947</v>
      </c>
    </row>
    <row r="1690" spans="1:4" x14ac:dyDescent="0.2">
      <c r="A1690" s="14" t="s">
        <v>12349</v>
      </c>
      <c r="B1690" s="14" t="s">
        <v>11</v>
      </c>
      <c r="C1690" s="14" t="s">
        <v>888</v>
      </c>
      <c r="D1690" s="14" t="s">
        <v>17435</v>
      </c>
    </row>
    <row r="1691" spans="1:4" x14ac:dyDescent="0.2">
      <c r="A1691" s="14" t="s">
        <v>12358</v>
      </c>
      <c r="B1691" s="14" t="s">
        <v>11</v>
      </c>
      <c r="C1691" s="14" t="s">
        <v>888</v>
      </c>
      <c r="D1691" s="14" t="s">
        <v>17436</v>
      </c>
    </row>
    <row r="1692" spans="1:4" x14ac:dyDescent="0.2">
      <c r="A1692" s="14" t="s">
        <v>12366</v>
      </c>
      <c r="B1692" s="14" t="s">
        <v>11</v>
      </c>
      <c r="C1692" s="14" t="s">
        <v>885</v>
      </c>
      <c r="D1692" s="14" t="s">
        <v>17437</v>
      </c>
    </row>
    <row r="1693" spans="1:4" x14ac:dyDescent="0.2">
      <c r="A1693" s="14" t="s">
        <v>12375</v>
      </c>
      <c r="B1693" s="14" t="s">
        <v>11</v>
      </c>
      <c r="C1693" s="14" t="s">
        <v>888</v>
      </c>
      <c r="D1693" s="14" t="s">
        <v>888</v>
      </c>
    </row>
    <row r="1694" spans="1:4" x14ac:dyDescent="0.2">
      <c r="A1694" s="14" t="s">
        <v>12384</v>
      </c>
      <c r="B1694" s="14" t="s">
        <v>11</v>
      </c>
      <c r="C1694" s="14" t="s">
        <v>888</v>
      </c>
      <c r="D1694" s="14" t="s">
        <v>17438</v>
      </c>
    </row>
    <row r="1695" spans="1:4" x14ac:dyDescent="0.2">
      <c r="A1695" s="14" t="s">
        <v>12392</v>
      </c>
      <c r="B1695" s="14" t="s">
        <v>11</v>
      </c>
      <c r="C1695" s="14" t="s">
        <v>888</v>
      </c>
      <c r="D1695" s="14" t="s">
        <v>17435</v>
      </c>
    </row>
    <row r="1696" spans="1:4" x14ac:dyDescent="0.2">
      <c r="A1696" s="14" t="s">
        <v>12401</v>
      </c>
      <c r="B1696" s="14" t="s">
        <v>11</v>
      </c>
      <c r="C1696" s="14" t="s">
        <v>885</v>
      </c>
      <c r="D1696" s="14" t="s">
        <v>17439</v>
      </c>
    </row>
    <row r="1697" spans="1:4" x14ac:dyDescent="0.2">
      <c r="A1697" s="14" t="s">
        <v>12410</v>
      </c>
      <c r="B1697" s="14" t="s">
        <v>11</v>
      </c>
      <c r="C1697" s="14" t="s">
        <v>888</v>
      </c>
      <c r="D1697" s="14" t="s">
        <v>17440</v>
      </c>
    </row>
    <row r="1698" spans="1:4" x14ac:dyDescent="0.2">
      <c r="A1698" s="14" t="s">
        <v>12419</v>
      </c>
      <c r="B1698" s="14" t="s">
        <v>11</v>
      </c>
      <c r="C1698" s="14" t="s">
        <v>888</v>
      </c>
      <c r="D1698" s="14" t="s">
        <v>17441</v>
      </c>
    </row>
    <row r="1699" spans="1:4" x14ac:dyDescent="0.2">
      <c r="A1699" s="14" t="s">
        <v>12426</v>
      </c>
      <c r="B1699" s="14" t="s">
        <v>11</v>
      </c>
      <c r="C1699" s="14" t="s">
        <v>1028</v>
      </c>
      <c r="D1699" s="14" t="s">
        <v>17442</v>
      </c>
    </row>
    <row r="1700" spans="1:4" x14ac:dyDescent="0.2">
      <c r="A1700" s="14" t="s">
        <v>12433</v>
      </c>
      <c r="B1700" s="14" t="s">
        <v>11</v>
      </c>
      <c r="C1700" s="14" t="s">
        <v>1028</v>
      </c>
      <c r="D1700" s="14" t="s">
        <v>1059</v>
      </c>
    </row>
    <row r="1701" spans="1:4" x14ac:dyDescent="0.2">
      <c r="A1701" s="14" t="s">
        <v>12439</v>
      </c>
      <c r="B1701" s="14" t="s">
        <v>11</v>
      </c>
      <c r="C1701" s="14" t="s">
        <v>885</v>
      </c>
      <c r="D1701" s="14" t="s">
        <v>885</v>
      </c>
    </row>
    <row r="1702" spans="1:4" x14ac:dyDescent="0.2">
      <c r="A1702" s="14" t="s">
        <v>12448</v>
      </c>
      <c r="B1702" s="14" t="s">
        <v>11</v>
      </c>
      <c r="C1702" s="14" t="s">
        <v>920</v>
      </c>
      <c r="D1702" s="14" t="s">
        <v>920</v>
      </c>
    </row>
    <row r="1703" spans="1:4" x14ac:dyDescent="0.2">
      <c r="A1703" s="14" t="s">
        <v>12456</v>
      </c>
      <c r="B1703" s="14" t="s">
        <v>11</v>
      </c>
      <c r="C1703" s="14" t="s">
        <v>888</v>
      </c>
      <c r="D1703" s="14" t="s">
        <v>17436</v>
      </c>
    </row>
    <row r="1704" spans="1:4" x14ac:dyDescent="0.2">
      <c r="A1704" s="14" t="s">
        <v>12466</v>
      </c>
      <c r="B1704" s="14" t="s">
        <v>11</v>
      </c>
      <c r="C1704" s="14" t="s">
        <v>1028</v>
      </c>
      <c r="D1704" s="14" t="s">
        <v>17443</v>
      </c>
    </row>
    <row r="1705" spans="1:4" x14ac:dyDescent="0.2">
      <c r="A1705" s="14" t="s">
        <v>12473</v>
      </c>
      <c r="B1705" s="14" t="s">
        <v>11</v>
      </c>
      <c r="C1705" s="14" t="s">
        <v>1028</v>
      </c>
      <c r="D1705" s="14" t="s">
        <v>1059</v>
      </c>
    </row>
    <row r="1706" spans="1:4" x14ac:dyDescent="0.2">
      <c r="A1706" s="14" t="s">
        <v>12482</v>
      </c>
      <c r="B1706" s="14" t="s">
        <v>11</v>
      </c>
      <c r="C1706" s="14" t="s">
        <v>1028</v>
      </c>
      <c r="D1706" s="14" t="s">
        <v>17444</v>
      </c>
    </row>
    <row r="1707" spans="1:4" x14ac:dyDescent="0.2">
      <c r="A1707" s="14" t="s">
        <v>12491</v>
      </c>
      <c r="B1707" s="14" t="s">
        <v>11</v>
      </c>
      <c r="C1707" s="14" t="s">
        <v>1028</v>
      </c>
      <c r="D1707" s="14" t="s">
        <v>17429</v>
      </c>
    </row>
    <row r="1708" spans="1:4" x14ac:dyDescent="0.2">
      <c r="A1708" s="14" t="s">
        <v>12499</v>
      </c>
      <c r="B1708" s="14" t="s">
        <v>11</v>
      </c>
      <c r="C1708" s="14" t="s">
        <v>1028</v>
      </c>
      <c r="D1708" s="14" t="s">
        <v>17345</v>
      </c>
    </row>
    <row r="1709" spans="1:4" x14ac:dyDescent="0.2">
      <c r="A1709" s="14" t="s">
        <v>12508</v>
      </c>
      <c r="B1709" s="14" t="s">
        <v>11</v>
      </c>
      <c r="C1709" s="14" t="s">
        <v>1028</v>
      </c>
      <c r="D1709" s="14" t="s">
        <v>17445</v>
      </c>
    </row>
    <row r="1710" spans="1:4" x14ac:dyDescent="0.2">
      <c r="A1710" s="14" t="s">
        <v>12515</v>
      </c>
      <c r="B1710" s="14" t="s">
        <v>11</v>
      </c>
      <c r="C1710" s="14" t="s">
        <v>888</v>
      </c>
      <c r="D1710" s="14" t="s">
        <v>17446</v>
      </c>
    </row>
    <row r="1711" spans="1:4" x14ac:dyDescent="0.2">
      <c r="A1711" s="14" t="s">
        <v>12522</v>
      </c>
      <c r="B1711" s="14" t="s">
        <v>11</v>
      </c>
      <c r="C1711" s="14" t="s">
        <v>940</v>
      </c>
      <c r="D1711" s="14" t="s">
        <v>17447</v>
      </c>
    </row>
    <row r="1712" spans="1:4" x14ac:dyDescent="0.2">
      <c r="A1712" s="14" t="s">
        <v>12532</v>
      </c>
      <c r="B1712" s="14" t="s">
        <v>11</v>
      </c>
      <c r="C1712" s="14" t="s">
        <v>888</v>
      </c>
      <c r="D1712" s="14" t="s">
        <v>941</v>
      </c>
    </row>
    <row r="1713" spans="1:4" x14ac:dyDescent="0.2">
      <c r="A1713" s="14" t="s">
        <v>12541</v>
      </c>
      <c r="B1713" s="14" t="s">
        <v>11</v>
      </c>
      <c r="C1713" s="14" t="s">
        <v>904</v>
      </c>
      <c r="D1713" s="14" t="s">
        <v>904</v>
      </c>
    </row>
    <row r="1714" spans="1:4" x14ac:dyDescent="0.2">
      <c r="A1714" s="14" t="s">
        <v>12544</v>
      </c>
      <c r="B1714" s="14" t="s">
        <v>11</v>
      </c>
      <c r="C1714" s="14" t="s">
        <v>1065</v>
      </c>
      <c r="D1714" s="14" t="s">
        <v>932</v>
      </c>
    </row>
    <row r="1715" spans="1:4" x14ac:dyDescent="0.2">
      <c r="A1715" s="14" t="s">
        <v>12554</v>
      </c>
      <c r="B1715" s="14" t="s">
        <v>11</v>
      </c>
      <c r="C1715" s="14" t="s">
        <v>940</v>
      </c>
      <c r="D1715" s="14" t="s">
        <v>940</v>
      </c>
    </row>
    <row r="1716" spans="1:4" x14ac:dyDescent="0.2">
      <c r="A1716" s="14" t="s">
        <v>12563</v>
      </c>
      <c r="B1716" s="14" t="s">
        <v>11</v>
      </c>
      <c r="C1716" s="14" t="s">
        <v>940</v>
      </c>
      <c r="D1716" s="14" t="s">
        <v>940</v>
      </c>
    </row>
    <row r="1717" spans="1:4" x14ac:dyDescent="0.2">
      <c r="A1717" s="14" t="s">
        <v>12572</v>
      </c>
      <c r="B1717" s="14" t="s">
        <v>11</v>
      </c>
      <c r="C1717" s="14" t="s">
        <v>940</v>
      </c>
      <c r="D1717" s="14" t="s">
        <v>940</v>
      </c>
    </row>
    <row r="1718" spans="1:4" x14ac:dyDescent="0.2">
      <c r="A1718" s="14" t="s">
        <v>12581</v>
      </c>
      <c r="B1718" s="14" t="s">
        <v>11</v>
      </c>
      <c r="C1718" s="14" t="s">
        <v>940</v>
      </c>
      <c r="D1718" s="14" t="s">
        <v>940</v>
      </c>
    </row>
    <row r="1719" spans="1:4" x14ac:dyDescent="0.2">
      <c r="A1719" s="14" t="s">
        <v>12588</v>
      </c>
      <c r="B1719" s="14" t="s">
        <v>11</v>
      </c>
      <c r="C1719" s="14" t="s">
        <v>892</v>
      </c>
      <c r="D1719" s="14" t="s">
        <v>968</v>
      </c>
    </row>
    <row r="1720" spans="1:4" x14ac:dyDescent="0.2">
      <c r="A1720" s="14" t="s">
        <v>12592</v>
      </c>
      <c r="B1720" s="14" t="s">
        <v>11</v>
      </c>
      <c r="C1720" s="14" t="s">
        <v>898</v>
      </c>
      <c r="D1720" s="14" t="s">
        <v>898</v>
      </c>
    </row>
    <row r="1721" spans="1:4" x14ac:dyDescent="0.2">
      <c r="A1721" s="14" t="s">
        <v>12600</v>
      </c>
      <c r="B1721" s="14" t="s">
        <v>11</v>
      </c>
      <c r="C1721" s="14" t="s">
        <v>928</v>
      </c>
      <c r="D1721" s="14" t="s">
        <v>17448</v>
      </c>
    </row>
    <row r="1722" spans="1:4" x14ac:dyDescent="0.2">
      <c r="A1722" s="14" t="s">
        <v>12608</v>
      </c>
      <c r="B1722" s="14" t="s">
        <v>11</v>
      </c>
      <c r="C1722" s="14" t="s">
        <v>27</v>
      </c>
      <c r="D1722" s="14" t="s">
        <v>17449</v>
      </c>
    </row>
    <row r="1723" spans="1:4" x14ac:dyDescent="0.2">
      <c r="A1723" s="14" t="s">
        <v>12614</v>
      </c>
      <c r="B1723" s="14" t="s">
        <v>11</v>
      </c>
      <c r="C1723" s="14" t="s">
        <v>23</v>
      </c>
      <c r="D1723" s="14" t="s">
        <v>23</v>
      </c>
    </row>
    <row r="1724" spans="1:4" x14ac:dyDescent="0.2">
      <c r="A1724" s="14" t="s">
        <v>12623</v>
      </c>
      <c r="B1724" s="14" t="s">
        <v>11</v>
      </c>
      <c r="C1724" s="14" t="s">
        <v>23</v>
      </c>
      <c r="D1724" s="14" t="s">
        <v>17450</v>
      </c>
    </row>
    <row r="1725" spans="1:4" x14ac:dyDescent="0.2">
      <c r="A1725" s="14" t="s">
        <v>12632</v>
      </c>
      <c r="B1725" s="14" t="s">
        <v>11</v>
      </c>
      <c r="C1725" s="14" t="s">
        <v>2655</v>
      </c>
      <c r="D1725" s="14" t="s">
        <v>17451</v>
      </c>
    </row>
    <row r="1726" spans="1:4" x14ac:dyDescent="0.2">
      <c r="A1726" s="14" t="s">
        <v>12639</v>
      </c>
      <c r="B1726" s="14" t="s">
        <v>11</v>
      </c>
      <c r="C1726" s="14" t="s">
        <v>891</v>
      </c>
      <c r="D1726" s="14" t="s">
        <v>891</v>
      </c>
    </row>
    <row r="1727" spans="1:4" x14ac:dyDescent="0.2">
      <c r="A1727" s="14" t="s">
        <v>12648</v>
      </c>
      <c r="B1727" s="14" t="s">
        <v>11</v>
      </c>
      <c r="C1727" s="14" t="s">
        <v>891</v>
      </c>
      <c r="D1727" s="14" t="s">
        <v>17409</v>
      </c>
    </row>
    <row r="1728" spans="1:4" x14ac:dyDescent="0.2">
      <c r="A1728" s="14" t="s">
        <v>12657</v>
      </c>
      <c r="B1728" s="14" t="s">
        <v>11</v>
      </c>
      <c r="C1728" s="14" t="s">
        <v>910</v>
      </c>
      <c r="D1728" s="14" t="s">
        <v>17452</v>
      </c>
    </row>
    <row r="1729" spans="1:4" x14ac:dyDescent="0.2">
      <c r="A1729" s="14" t="s">
        <v>12667</v>
      </c>
      <c r="B1729" s="14" t="s">
        <v>11</v>
      </c>
      <c r="C1729" s="14" t="s">
        <v>23</v>
      </c>
      <c r="D1729" s="14" t="s">
        <v>23</v>
      </c>
    </row>
    <row r="1730" spans="1:4" x14ac:dyDescent="0.2">
      <c r="A1730" s="14" t="s">
        <v>12676</v>
      </c>
      <c r="B1730" s="14" t="s">
        <v>11</v>
      </c>
      <c r="C1730" s="14" t="s">
        <v>27</v>
      </c>
      <c r="D1730" s="14" t="s">
        <v>17453</v>
      </c>
    </row>
    <row r="1731" spans="1:4" x14ac:dyDescent="0.2">
      <c r="A1731" s="14" t="s">
        <v>12682</v>
      </c>
      <c r="B1731" s="14" t="s">
        <v>11</v>
      </c>
      <c r="C1731" s="14" t="s">
        <v>27</v>
      </c>
      <c r="D1731" s="14" t="s">
        <v>17413</v>
      </c>
    </row>
    <row r="1732" spans="1:4" x14ac:dyDescent="0.2">
      <c r="A1732" s="14" t="s">
        <v>12688</v>
      </c>
      <c r="B1732" s="14" t="s">
        <v>11</v>
      </c>
      <c r="C1732" s="14" t="s">
        <v>27</v>
      </c>
      <c r="D1732" s="14" t="s">
        <v>17454</v>
      </c>
    </row>
    <row r="1733" spans="1:4" x14ac:dyDescent="0.2">
      <c r="A1733" s="14" t="s">
        <v>12694</v>
      </c>
      <c r="B1733" s="14" t="s">
        <v>11</v>
      </c>
      <c r="C1733" s="14" t="s">
        <v>27</v>
      </c>
      <c r="D1733" s="14" t="s">
        <v>921</v>
      </c>
    </row>
    <row r="1734" spans="1:4" x14ac:dyDescent="0.2">
      <c r="A1734" s="14" t="s">
        <v>12700</v>
      </c>
      <c r="B1734" s="14" t="s">
        <v>11</v>
      </c>
      <c r="C1734" s="14" t="s">
        <v>23</v>
      </c>
      <c r="D1734" s="14" t="s">
        <v>23</v>
      </c>
    </row>
    <row r="1735" spans="1:4" x14ac:dyDescent="0.2">
      <c r="A1735" s="14" t="s">
        <v>12709</v>
      </c>
      <c r="B1735" s="14" t="s">
        <v>11</v>
      </c>
      <c r="C1735" s="14" t="s">
        <v>992</v>
      </c>
      <c r="D1735" s="14" t="s">
        <v>992</v>
      </c>
    </row>
    <row r="1736" spans="1:4" x14ac:dyDescent="0.2">
      <c r="A1736" s="14" t="s">
        <v>12716</v>
      </c>
      <c r="B1736" s="14" t="s">
        <v>11</v>
      </c>
      <c r="C1736" s="14" t="s">
        <v>23</v>
      </c>
      <c r="D1736" s="14" t="s">
        <v>23</v>
      </c>
    </row>
    <row r="1737" spans="1:4" x14ac:dyDescent="0.2">
      <c r="A1737" s="14" t="s">
        <v>12725</v>
      </c>
      <c r="B1737" s="14" t="s">
        <v>11</v>
      </c>
      <c r="C1737" s="14" t="s">
        <v>27</v>
      </c>
      <c r="D1737" s="14" t="s">
        <v>17421</v>
      </c>
    </row>
    <row r="1738" spans="1:4" x14ac:dyDescent="0.2">
      <c r="A1738" s="14" t="s">
        <v>12731</v>
      </c>
      <c r="B1738" s="14" t="s">
        <v>11</v>
      </c>
      <c r="C1738" s="14" t="s">
        <v>928</v>
      </c>
      <c r="D1738" s="14" t="s">
        <v>928</v>
      </c>
    </row>
    <row r="1739" spans="1:4" x14ac:dyDescent="0.2">
      <c r="A1739" s="14" t="s">
        <v>12738</v>
      </c>
      <c r="B1739" s="14" t="s">
        <v>11</v>
      </c>
      <c r="C1739" s="14" t="s">
        <v>23</v>
      </c>
      <c r="D1739" s="14" t="s">
        <v>17424</v>
      </c>
    </row>
    <row r="1740" spans="1:4" x14ac:dyDescent="0.2">
      <c r="A1740" s="14" t="s">
        <v>12747</v>
      </c>
      <c r="B1740" s="14" t="s">
        <v>11</v>
      </c>
      <c r="C1740" s="14" t="s">
        <v>21</v>
      </c>
      <c r="D1740" s="14" t="s">
        <v>52</v>
      </c>
    </row>
    <row r="1741" spans="1:4" x14ac:dyDescent="0.2">
      <c r="A1741" s="14" t="s">
        <v>12757</v>
      </c>
      <c r="B1741" s="14" t="s">
        <v>11</v>
      </c>
      <c r="C1741" s="14" t="s">
        <v>1014</v>
      </c>
      <c r="D1741" s="14" t="s">
        <v>17455</v>
      </c>
    </row>
    <row r="1742" spans="1:4" x14ac:dyDescent="0.2">
      <c r="A1742" s="14" t="s">
        <v>12766</v>
      </c>
      <c r="B1742" s="14" t="s">
        <v>11</v>
      </c>
      <c r="C1742" s="14" t="s">
        <v>32</v>
      </c>
      <c r="D1742" s="14" t="s">
        <v>17456</v>
      </c>
    </row>
    <row r="1743" spans="1:4" x14ac:dyDescent="0.2">
      <c r="A1743" s="14" t="s">
        <v>12772</v>
      </c>
      <c r="B1743" s="14" t="s">
        <v>11</v>
      </c>
      <c r="C1743" s="14" t="s">
        <v>12</v>
      </c>
      <c r="D1743" s="14" t="s">
        <v>12</v>
      </c>
    </row>
    <row r="1744" spans="1:4" x14ac:dyDescent="0.2">
      <c r="A1744" s="14" t="s">
        <v>12780</v>
      </c>
      <c r="B1744" s="14" t="s">
        <v>11</v>
      </c>
      <c r="C1744" s="14" t="s">
        <v>916</v>
      </c>
      <c r="D1744" s="14" t="s">
        <v>1055</v>
      </c>
    </row>
    <row r="1745" spans="1:4" x14ac:dyDescent="0.2">
      <c r="A1745" s="14" t="s">
        <v>12788</v>
      </c>
      <c r="B1745" s="14" t="s">
        <v>11</v>
      </c>
      <c r="C1745" s="14" t="s">
        <v>916</v>
      </c>
      <c r="D1745" s="14" t="s">
        <v>1083</v>
      </c>
    </row>
    <row r="1746" spans="1:4" x14ac:dyDescent="0.2">
      <c r="A1746" s="14" t="s">
        <v>12797</v>
      </c>
      <c r="B1746" s="14" t="s">
        <v>11</v>
      </c>
      <c r="C1746" s="14" t="s">
        <v>12800</v>
      </c>
      <c r="D1746" s="14" t="s">
        <v>17457</v>
      </c>
    </row>
    <row r="1747" spans="1:4" x14ac:dyDescent="0.2">
      <c r="A1747" s="14" t="s">
        <v>12808</v>
      </c>
      <c r="B1747" s="14" t="s">
        <v>11</v>
      </c>
      <c r="C1747" s="14" t="s">
        <v>27</v>
      </c>
      <c r="D1747" s="14" t="s">
        <v>27</v>
      </c>
    </row>
    <row r="1748" spans="1:4" x14ac:dyDescent="0.2">
      <c r="A1748" s="14" t="s">
        <v>12814</v>
      </c>
      <c r="B1748" s="14" t="s">
        <v>11</v>
      </c>
      <c r="C1748" s="14" t="s">
        <v>27</v>
      </c>
      <c r="D1748" s="14" t="s">
        <v>17458</v>
      </c>
    </row>
    <row r="1749" spans="1:4" x14ac:dyDescent="0.2">
      <c r="A1749" s="14" t="s">
        <v>12820</v>
      </c>
      <c r="B1749" s="14" t="s">
        <v>11</v>
      </c>
      <c r="C1749" s="14" t="s">
        <v>27</v>
      </c>
      <c r="D1749" s="14" t="s">
        <v>17459</v>
      </c>
    </row>
    <row r="1750" spans="1:4" x14ac:dyDescent="0.2">
      <c r="A1750" s="14" t="s">
        <v>12827</v>
      </c>
      <c r="B1750" s="14" t="s">
        <v>11</v>
      </c>
      <c r="C1750" s="14" t="s">
        <v>1014</v>
      </c>
      <c r="D1750" s="14" t="s">
        <v>17460</v>
      </c>
    </row>
    <row r="1751" spans="1:4" x14ac:dyDescent="0.2">
      <c r="A1751" s="14" t="s">
        <v>12836</v>
      </c>
      <c r="B1751" s="14" t="s">
        <v>11</v>
      </c>
      <c r="C1751" s="14" t="s">
        <v>1324</v>
      </c>
      <c r="D1751" s="14" t="s">
        <v>17306</v>
      </c>
    </row>
    <row r="1752" spans="1:4" x14ac:dyDescent="0.2">
      <c r="A1752" s="14" t="s">
        <v>12844</v>
      </c>
      <c r="B1752" s="14" t="s">
        <v>11</v>
      </c>
      <c r="C1752" s="14" t="s">
        <v>947</v>
      </c>
      <c r="D1752" s="14" t="s">
        <v>947</v>
      </c>
    </row>
    <row r="1753" spans="1:4" x14ac:dyDescent="0.2">
      <c r="A1753" s="14" t="s">
        <v>12854</v>
      </c>
      <c r="B1753" s="14" t="s">
        <v>11</v>
      </c>
      <c r="C1753" s="14" t="s">
        <v>23</v>
      </c>
      <c r="D1753" s="14" t="s">
        <v>17424</v>
      </c>
    </row>
    <row r="1754" spans="1:4" x14ac:dyDescent="0.2">
      <c r="A1754" s="14" t="s">
        <v>12863</v>
      </c>
      <c r="B1754" s="14" t="s">
        <v>11</v>
      </c>
      <c r="C1754" s="14" t="s">
        <v>23</v>
      </c>
      <c r="D1754" s="14" t="s">
        <v>23</v>
      </c>
    </row>
    <row r="1755" spans="1:4" x14ac:dyDescent="0.2">
      <c r="A1755" s="14" t="s">
        <v>12870</v>
      </c>
      <c r="B1755" s="14" t="s">
        <v>11</v>
      </c>
      <c r="C1755" s="14" t="s">
        <v>23</v>
      </c>
      <c r="D1755" s="14" t="s">
        <v>23</v>
      </c>
    </row>
    <row r="1756" spans="1:4" x14ac:dyDescent="0.2">
      <c r="A1756" s="14" t="s">
        <v>12879</v>
      </c>
      <c r="B1756" s="14" t="s">
        <v>11</v>
      </c>
      <c r="C1756" s="14" t="s">
        <v>23</v>
      </c>
      <c r="D1756" s="14" t="s">
        <v>23</v>
      </c>
    </row>
    <row r="1757" spans="1:4" x14ac:dyDescent="0.2">
      <c r="A1757" s="14" t="s">
        <v>12887</v>
      </c>
      <c r="B1757" s="14" t="s">
        <v>11</v>
      </c>
      <c r="C1757" s="14" t="s">
        <v>926</v>
      </c>
      <c r="D1757" s="14" t="s">
        <v>1059</v>
      </c>
    </row>
    <row r="1758" spans="1:4" x14ac:dyDescent="0.2">
      <c r="A1758" s="14" t="s">
        <v>12897</v>
      </c>
      <c r="B1758" s="14" t="s">
        <v>11</v>
      </c>
      <c r="C1758" s="14" t="s">
        <v>926</v>
      </c>
      <c r="D1758" s="14" t="s">
        <v>926</v>
      </c>
    </row>
    <row r="1759" spans="1:4" x14ac:dyDescent="0.2">
      <c r="A1759" s="14" t="s">
        <v>12904</v>
      </c>
      <c r="B1759" s="14" t="s">
        <v>11</v>
      </c>
      <c r="C1759" s="14" t="s">
        <v>10165</v>
      </c>
      <c r="D1759" s="14" t="s">
        <v>17427</v>
      </c>
    </row>
    <row r="1760" spans="1:4" x14ac:dyDescent="0.2">
      <c r="A1760" s="14" t="s">
        <v>12913</v>
      </c>
      <c r="B1760" s="14" t="s">
        <v>11</v>
      </c>
      <c r="C1760" s="14" t="s">
        <v>916</v>
      </c>
      <c r="D1760" s="14" t="s">
        <v>17461</v>
      </c>
    </row>
    <row r="1761" spans="1:4" x14ac:dyDescent="0.2">
      <c r="A1761" s="14" t="s">
        <v>12922</v>
      </c>
      <c r="B1761" s="14" t="s">
        <v>11</v>
      </c>
      <c r="C1761" s="14" t="s">
        <v>901</v>
      </c>
      <c r="D1761" s="14" t="s">
        <v>17462</v>
      </c>
    </row>
    <row r="1762" spans="1:4" x14ac:dyDescent="0.2">
      <c r="A1762" s="14" t="s">
        <v>12929</v>
      </c>
      <c r="B1762" s="14" t="s">
        <v>11</v>
      </c>
      <c r="C1762" s="14" t="s">
        <v>901</v>
      </c>
      <c r="D1762" s="14" t="s">
        <v>948</v>
      </c>
    </row>
    <row r="1763" spans="1:4" x14ac:dyDescent="0.2">
      <c r="A1763" s="14" t="s">
        <v>12938</v>
      </c>
      <c r="B1763" s="14" t="s">
        <v>11</v>
      </c>
      <c r="C1763" s="14" t="s">
        <v>23</v>
      </c>
      <c r="D1763" s="14" t="s">
        <v>23</v>
      </c>
    </row>
    <row r="1764" spans="1:4" x14ac:dyDescent="0.2">
      <c r="A1764" s="14" t="s">
        <v>12945</v>
      </c>
      <c r="B1764" s="14" t="s">
        <v>11</v>
      </c>
      <c r="C1764" s="14" t="s">
        <v>23</v>
      </c>
      <c r="D1764" s="14" t="s">
        <v>23</v>
      </c>
    </row>
    <row r="1765" spans="1:4" x14ac:dyDescent="0.2">
      <c r="A1765" s="14" t="s">
        <v>12955</v>
      </c>
      <c r="B1765" s="14" t="s">
        <v>11</v>
      </c>
      <c r="C1765" s="14" t="s">
        <v>12</v>
      </c>
      <c r="D1765" s="14" t="s">
        <v>12</v>
      </c>
    </row>
    <row r="1766" spans="1:4" x14ac:dyDescent="0.2">
      <c r="A1766" s="14" t="s">
        <v>12963</v>
      </c>
      <c r="B1766" s="14" t="s">
        <v>11</v>
      </c>
      <c r="C1766" s="14" t="s">
        <v>23</v>
      </c>
      <c r="D1766" s="14" t="s">
        <v>23</v>
      </c>
    </row>
    <row r="1767" spans="1:4" x14ac:dyDescent="0.2">
      <c r="A1767" s="14" t="s">
        <v>12972</v>
      </c>
      <c r="B1767" s="14" t="s">
        <v>11</v>
      </c>
      <c r="C1767" s="14" t="s">
        <v>10165</v>
      </c>
      <c r="D1767" s="14" t="s">
        <v>17463</v>
      </c>
    </row>
    <row r="1768" spans="1:4" x14ac:dyDescent="0.2">
      <c r="A1768" s="14" t="s">
        <v>12981</v>
      </c>
      <c r="B1768" s="14" t="s">
        <v>11</v>
      </c>
      <c r="C1768" s="14" t="s">
        <v>886</v>
      </c>
      <c r="D1768" s="14" t="s">
        <v>1035</v>
      </c>
    </row>
    <row r="1769" spans="1:4" x14ac:dyDescent="0.2">
      <c r="A1769" s="14" t="s">
        <v>12990</v>
      </c>
      <c r="B1769" s="14" t="s">
        <v>11</v>
      </c>
      <c r="C1769" s="14" t="s">
        <v>27</v>
      </c>
      <c r="D1769" s="14" t="s">
        <v>924</v>
      </c>
    </row>
    <row r="1770" spans="1:4" x14ac:dyDescent="0.2">
      <c r="A1770" s="14" t="s">
        <v>12997</v>
      </c>
      <c r="B1770" s="14" t="s">
        <v>11</v>
      </c>
      <c r="C1770" s="14" t="s">
        <v>10165</v>
      </c>
      <c r="D1770" s="14" t="s">
        <v>17431</v>
      </c>
    </row>
    <row r="1771" spans="1:4" x14ac:dyDescent="0.2">
      <c r="A1771" s="14" t="s">
        <v>13005</v>
      </c>
      <c r="B1771" s="14" t="s">
        <v>11</v>
      </c>
      <c r="C1771" s="14" t="s">
        <v>916</v>
      </c>
      <c r="D1771" s="14" t="s">
        <v>1055</v>
      </c>
    </row>
    <row r="1772" spans="1:4" x14ac:dyDescent="0.2">
      <c r="A1772" s="14" t="s">
        <v>13015</v>
      </c>
      <c r="B1772" s="14" t="s">
        <v>11</v>
      </c>
      <c r="C1772" s="14" t="s">
        <v>983</v>
      </c>
      <c r="D1772" s="14" t="s">
        <v>983</v>
      </c>
    </row>
    <row r="1773" spans="1:4" x14ac:dyDescent="0.2">
      <c r="A1773" s="14" t="s">
        <v>13025</v>
      </c>
      <c r="B1773" s="14" t="s">
        <v>11</v>
      </c>
      <c r="C1773" s="14" t="s">
        <v>939</v>
      </c>
      <c r="D1773" s="14" t="s">
        <v>17464</v>
      </c>
    </row>
    <row r="1774" spans="1:4" x14ac:dyDescent="0.2">
      <c r="A1774" s="14" t="s">
        <v>13034</v>
      </c>
      <c r="B1774" s="14" t="s">
        <v>11</v>
      </c>
      <c r="C1774" s="14" t="s">
        <v>888</v>
      </c>
      <c r="D1774" s="14" t="s">
        <v>941</v>
      </c>
    </row>
    <row r="1775" spans="1:4" x14ac:dyDescent="0.2">
      <c r="A1775" s="14" t="s">
        <v>13045</v>
      </c>
      <c r="B1775" s="14" t="s">
        <v>11</v>
      </c>
      <c r="C1775" s="14" t="s">
        <v>888</v>
      </c>
      <c r="D1775" s="14" t="s">
        <v>17434</v>
      </c>
    </row>
    <row r="1776" spans="1:4" x14ac:dyDescent="0.2">
      <c r="A1776" s="14" t="s">
        <v>13054</v>
      </c>
      <c r="B1776" s="14" t="s">
        <v>11</v>
      </c>
      <c r="C1776" s="14" t="s">
        <v>888</v>
      </c>
      <c r="D1776" s="14" t="s">
        <v>17434</v>
      </c>
    </row>
    <row r="1777" spans="1:4" x14ac:dyDescent="0.2">
      <c r="A1777" s="14" t="s">
        <v>13062</v>
      </c>
      <c r="B1777" s="14" t="s">
        <v>11</v>
      </c>
      <c r="C1777" s="14" t="s">
        <v>888</v>
      </c>
      <c r="D1777" s="14" t="s">
        <v>17465</v>
      </c>
    </row>
    <row r="1778" spans="1:4" x14ac:dyDescent="0.2">
      <c r="A1778" s="14" t="s">
        <v>13071</v>
      </c>
      <c r="B1778" s="14" t="s">
        <v>11</v>
      </c>
      <c r="C1778" s="14" t="s">
        <v>888</v>
      </c>
      <c r="D1778" s="14" t="s">
        <v>17373</v>
      </c>
    </row>
    <row r="1779" spans="1:4" x14ac:dyDescent="0.2">
      <c r="A1779" s="14" t="s">
        <v>13078</v>
      </c>
      <c r="B1779" s="14" t="s">
        <v>11</v>
      </c>
      <c r="C1779" s="14" t="s">
        <v>888</v>
      </c>
      <c r="D1779" s="14" t="s">
        <v>888</v>
      </c>
    </row>
    <row r="1780" spans="1:4" x14ac:dyDescent="0.2">
      <c r="A1780" s="14" t="s">
        <v>13087</v>
      </c>
      <c r="B1780" s="14" t="s">
        <v>11</v>
      </c>
      <c r="C1780" s="14" t="s">
        <v>888</v>
      </c>
      <c r="D1780" s="14" t="s">
        <v>17436</v>
      </c>
    </row>
    <row r="1781" spans="1:4" x14ac:dyDescent="0.2">
      <c r="A1781" s="14" t="s">
        <v>13096</v>
      </c>
      <c r="B1781" s="14" t="s">
        <v>11</v>
      </c>
      <c r="C1781" s="14" t="s">
        <v>1028</v>
      </c>
      <c r="D1781" s="14" t="s">
        <v>17466</v>
      </c>
    </row>
    <row r="1782" spans="1:4" x14ac:dyDescent="0.2">
      <c r="A1782" s="14" t="s">
        <v>13105</v>
      </c>
      <c r="B1782" s="14" t="s">
        <v>11</v>
      </c>
      <c r="C1782" s="14" t="s">
        <v>1028</v>
      </c>
      <c r="D1782" s="14" t="s">
        <v>17429</v>
      </c>
    </row>
    <row r="1783" spans="1:4" x14ac:dyDescent="0.2">
      <c r="A1783" s="14" t="s">
        <v>13111</v>
      </c>
      <c r="B1783" s="14" t="s">
        <v>11</v>
      </c>
      <c r="C1783" s="14" t="s">
        <v>1028</v>
      </c>
      <c r="D1783" s="14" t="s">
        <v>17467</v>
      </c>
    </row>
    <row r="1784" spans="1:4" x14ac:dyDescent="0.2">
      <c r="A1784" s="14" t="s">
        <v>13117</v>
      </c>
      <c r="B1784" s="14" t="s">
        <v>11</v>
      </c>
      <c r="C1784" s="14" t="s">
        <v>1028</v>
      </c>
      <c r="D1784" s="14" t="s">
        <v>17468</v>
      </c>
    </row>
    <row r="1785" spans="1:4" x14ac:dyDescent="0.2">
      <c r="A1785" s="14" t="s">
        <v>13123</v>
      </c>
      <c r="B1785" s="14" t="s">
        <v>11</v>
      </c>
      <c r="C1785" s="14" t="s">
        <v>1028</v>
      </c>
      <c r="D1785" s="14" t="s">
        <v>17469</v>
      </c>
    </row>
    <row r="1786" spans="1:4" x14ac:dyDescent="0.2">
      <c r="A1786" s="14" t="s">
        <v>13129</v>
      </c>
      <c r="B1786" s="14" t="s">
        <v>11</v>
      </c>
      <c r="C1786" s="14" t="s">
        <v>1028</v>
      </c>
      <c r="D1786" s="14" t="s">
        <v>17399</v>
      </c>
    </row>
    <row r="1787" spans="1:4" x14ac:dyDescent="0.2">
      <c r="A1787" s="14" t="s">
        <v>13138</v>
      </c>
      <c r="B1787" s="14" t="s">
        <v>11</v>
      </c>
      <c r="C1787" s="14" t="s">
        <v>1028</v>
      </c>
      <c r="D1787" s="14" t="s">
        <v>17396</v>
      </c>
    </row>
    <row r="1788" spans="1:4" x14ac:dyDescent="0.2">
      <c r="A1788" s="14" t="s">
        <v>13147</v>
      </c>
      <c r="B1788" s="14" t="s">
        <v>11</v>
      </c>
      <c r="C1788" s="14" t="s">
        <v>1028</v>
      </c>
      <c r="D1788" s="14" t="s">
        <v>17445</v>
      </c>
    </row>
    <row r="1789" spans="1:4" x14ac:dyDescent="0.2">
      <c r="A1789" s="14" t="s">
        <v>13156</v>
      </c>
      <c r="B1789" s="14" t="s">
        <v>11</v>
      </c>
      <c r="C1789" s="14" t="s">
        <v>888</v>
      </c>
      <c r="D1789" s="14" t="s">
        <v>17435</v>
      </c>
    </row>
    <row r="1790" spans="1:4" x14ac:dyDescent="0.2">
      <c r="A1790" s="14" t="s">
        <v>13165</v>
      </c>
      <c r="B1790" s="14" t="s">
        <v>11</v>
      </c>
      <c r="C1790" s="14" t="s">
        <v>940</v>
      </c>
      <c r="D1790" s="14" t="s">
        <v>940</v>
      </c>
    </row>
    <row r="1791" spans="1:4" x14ac:dyDescent="0.2">
      <c r="A1791" s="14" t="s">
        <v>13174</v>
      </c>
      <c r="B1791" s="14" t="s">
        <v>11</v>
      </c>
      <c r="C1791" s="14" t="s">
        <v>921</v>
      </c>
      <c r="D1791" s="14" t="s">
        <v>921</v>
      </c>
    </row>
    <row r="1792" spans="1:4" x14ac:dyDescent="0.2">
      <c r="A1792" s="14" t="s">
        <v>13178</v>
      </c>
      <c r="B1792" s="14" t="s">
        <v>11</v>
      </c>
      <c r="C1792" s="14" t="s">
        <v>928</v>
      </c>
      <c r="D1792" s="14" t="s">
        <v>928</v>
      </c>
    </row>
    <row r="1793" spans="1:4" x14ac:dyDescent="0.2">
      <c r="A1793" s="14" t="s">
        <v>13187</v>
      </c>
      <c r="B1793" s="14" t="s">
        <v>11</v>
      </c>
      <c r="C1793" s="14" t="s">
        <v>928</v>
      </c>
      <c r="D1793" s="14" t="s">
        <v>928</v>
      </c>
    </row>
    <row r="1794" spans="1:4" x14ac:dyDescent="0.2">
      <c r="A1794" s="14" t="s">
        <v>13196</v>
      </c>
      <c r="B1794" s="14" t="s">
        <v>11</v>
      </c>
      <c r="C1794" s="14" t="s">
        <v>27</v>
      </c>
      <c r="D1794" s="14" t="s">
        <v>27</v>
      </c>
    </row>
    <row r="1795" spans="1:4" x14ac:dyDescent="0.2">
      <c r="A1795" s="14" t="s">
        <v>13205</v>
      </c>
      <c r="B1795" s="14" t="s">
        <v>11</v>
      </c>
      <c r="C1795" s="14" t="s">
        <v>928</v>
      </c>
      <c r="D1795" s="14" t="s">
        <v>928</v>
      </c>
    </row>
    <row r="1796" spans="1:4" x14ac:dyDescent="0.2">
      <c r="A1796" s="14" t="s">
        <v>13214</v>
      </c>
      <c r="B1796" s="14" t="s">
        <v>11</v>
      </c>
      <c r="C1796" s="14" t="s">
        <v>928</v>
      </c>
      <c r="D1796" s="14" t="s">
        <v>17470</v>
      </c>
    </row>
    <row r="1797" spans="1:4" x14ac:dyDescent="0.2">
      <c r="A1797" s="14" t="s">
        <v>13223</v>
      </c>
      <c r="B1797" s="14" t="s">
        <v>11</v>
      </c>
      <c r="C1797" s="14" t="s">
        <v>23</v>
      </c>
      <c r="D1797" s="14" t="s">
        <v>23</v>
      </c>
    </row>
    <row r="1798" spans="1:4" x14ac:dyDescent="0.2">
      <c r="A1798" s="14" t="s">
        <v>13232</v>
      </c>
      <c r="B1798" s="14" t="s">
        <v>11</v>
      </c>
      <c r="C1798" s="14" t="s">
        <v>27</v>
      </c>
      <c r="D1798" s="14" t="s">
        <v>17459</v>
      </c>
    </row>
    <row r="1799" spans="1:4" x14ac:dyDescent="0.2">
      <c r="A1799" s="14" t="s">
        <v>13239</v>
      </c>
      <c r="B1799" s="14" t="s">
        <v>11</v>
      </c>
      <c r="C1799" s="14" t="s">
        <v>27</v>
      </c>
      <c r="D1799" s="14" t="s">
        <v>17471</v>
      </c>
    </row>
    <row r="1800" spans="1:4" x14ac:dyDescent="0.2">
      <c r="A1800" s="14" t="s">
        <v>13248</v>
      </c>
      <c r="B1800" s="14" t="s">
        <v>11</v>
      </c>
      <c r="C1800" s="14" t="s">
        <v>27</v>
      </c>
      <c r="D1800" s="14" t="s">
        <v>924</v>
      </c>
    </row>
    <row r="1801" spans="1:4" x14ac:dyDescent="0.2">
      <c r="A1801" s="14" t="s">
        <v>13254</v>
      </c>
      <c r="B1801" s="14" t="s">
        <v>11</v>
      </c>
      <c r="C1801" s="14" t="s">
        <v>928</v>
      </c>
      <c r="D1801" s="14" t="s">
        <v>928</v>
      </c>
    </row>
    <row r="1802" spans="1:4" x14ac:dyDescent="0.2">
      <c r="A1802" s="14" t="s">
        <v>13263</v>
      </c>
      <c r="B1802" s="14" t="s">
        <v>11</v>
      </c>
      <c r="C1802" s="14" t="s">
        <v>27</v>
      </c>
      <c r="D1802" s="14" t="s">
        <v>27</v>
      </c>
    </row>
    <row r="1803" spans="1:4" x14ac:dyDescent="0.2">
      <c r="A1803" s="14" t="s">
        <v>13269</v>
      </c>
      <c r="B1803" s="14" t="s">
        <v>11</v>
      </c>
      <c r="C1803" s="14" t="s">
        <v>891</v>
      </c>
      <c r="D1803" s="14" t="s">
        <v>891</v>
      </c>
    </row>
    <row r="1804" spans="1:4" x14ac:dyDescent="0.2">
      <c r="A1804" s="14" t="s">
        <v>13277</v>
      </c>
      <c r="B1804" s="14" t="s">
        <v>11</v>
      </c>
      <c r="C1804" s="14" t="s">
        <v>891</v>
      </c>
      <c r="D1804" s="14" t="s">
        <v>17472</v>
      </c>
    </row>
    <row r="1805" spans="1:4" x14ac:dyDescent="0.2">
      <c r="A1805" s="14" t="s">
        <v>13286</v>
      </c>
      <c r="B1805" s="14" t="s">
        <v>11</v>
      </c>
      <c r="C1805" s="14" t="s">
        <v>891</v>
      </c>
      <c r="D1805" s="14" t="s">
        <v>17472</v>
      </c>
    </row>
    <row r="1806" spans="1:4" x14ac:dyDescent="0.2">
      <c r="A1806" s="14" t="s">
        <v>13295</v>
      </c>
      <c r="B1806" s="14" t="s">
        <v>11</v>
      </c>
      <c r="C1806" s="14" t="s">
        <v>27</v>
      </c>
      <c r="D1806" s="14" t="s">
        <v>17337</v>
      </c>
    </row>
    <row r="1807" spans="1:4" x14ac:dyDescent="0.2">
      <c r="A1807" s="14" t="s">
        <v>13301</v>
      </c>
      <c r="B1807" s="14" t="s">
        <v>11</v>
      </c>
      <c r="C1807" s="14" t="s">
        <v>27</v>
      </c>
      <c r="D1807" s="14" t="s">
        <v>17473</v>
      </c>
    </row>
    <row r="1808" spans="1:4" x14ac:dyDescent="0.2">
      <c r="A1808" s="14" t="s">
        <v>13307</v>
      </c>
      <c r="B1808" s="14" t="s">
        <v>11</v>
      </c>
      <c r="C1808" s="14" t="s">
        <v>27</v>
      </c>
      <c r="D1808" s="14" t="s">
        <v>17474</v>
      </c>
    </row>
    <row r="1809" spans="1:4" x14ac:dyDescent="0.2">
      <c r="A1809" s="14" t="s">
        <v>13313</v>
      </c>
      <c r="B1809" s="14" t="s">
        <v>11</v>
      </c>
      <c r="C1809" s="14" t="s">
        <v>23</v>
      </c>
      <c r="D1809" s="14" t="s">
        <v>23</v>
      </c>
    </row>
    <row r="1810" spans="1:4" x14ac:dyDescent="0.2">
      <c r="A1810" s="14" t="s">
        <v>13320</v>
      </c>
      <c r="B1810" s="14" t="s">
        <v>11</v>
      </c>
      <c r="C1810" s="14" t="s">
        <v>2655</v>
      </c>
      <c r="D1810" s="14" t="s">
        <v>2655</v>
      </c>
    </row>
    <row r="1811" spans="1:4" x14ac:dyDescent="0.2">
      <c r="A1811" s="14" t="s">
        <v>13329</v>
      </c>
      <c r="B1811" s="14" t="s">
        <v>11</v>
      </c>
      <c r="C1811" s="14" t="s">
        <v>27</v>
      </c>
      <c r="D1811" s="14" t="s">
        <v>27</v>
      </c>
    </row>
    <row r="1812" spans="1:4" x14ac:dyDescent="0.2">
      <c r="A1812" s="14" t="s">
        <v>13337</v>
      </c>
      <c r="B1812" s="14" t="s">
        <v>11</v>
      </c>
      <c r="C1812" s="14" t="s">
        <v>887</v>
      </c>
      <c r="D1812" s="14" t="s">
        <v>887</v>
      </c>
    </row>
    <row r="1813" spans="1:4" x14ac:dyDescent="0.2">
      <c r="A1813" s="14" t="s">
        <v>13346</v>
      </c>
      <c r="B1813" s="14" t="s">
        <v>11</v>
      </c>
      <c r="C1813" s="14" t="s">
        <v>928</v>
      </c>
      <c r="D1813" s="14" t="s">
        <v>928</v>
      </c>
    </row>
    <row r="1814" spans="1:4" x14ac:dyDescent="0.2">
      <c r="A1814" s="14" t="s">
        <v>13355</v>
      </c>
      <c r="B1814" s="14" t="s">
        <v>11</v>
      </c>
      <c r="C1814" s="14" t="s">
        <v>23</v>
      </c>
      <c r="D1814" s="14" t="s">
        <v>23</v>
      </c>
    </row>
    <row r="1815" spans="1:4" x14ac:dyDescent="0.2">
      <c r="A1815" s="14" t="s">
        <v>13364</v>
      </c>
      <c r="B1815" s="14" t="s">
        <v>11</v>
      </c>
      <c r="C1815" s="14" t="s">
        <v>928</v>
      </c>
      <c r="D1815" s="14" t="s">
        <v>928</v>
      </c>
    </row>
    <row r="1816" spans="1:4" x14ac:dyDescent="0.2">
      <c r="A1816" s="14" t="s">
        <v>13371</v>
      </c>
      <c r="B1816" s="14" t="s">
        <v>11</v>
      </c>
      <c r="C1816" s="14" t="s">
        <v>23</v>
      </c>
      <c r="D1816" s="14" t="s">
        <v>23</v>
      </c>
    </row>
    <row r="1817" spans="1:4" x14ac:dyDescent="0.2">
      <c r="A1817" s="14" t="s">
        <v>13378</v>
      </c>
      <c r="B1817" s="14" t="s">
        <v>11</v>
      </c>
      <c r="C1817" s="14" t="s">
        <v>928</v>
      </c>
      <c r="D1817" s="14" t="s">
        <v>17475</v>
      </c>
    </row>
    <row r="1818" spans="1:4" x14ac:dyDescent="0.2">
      <c r="A1818" s="14" t="s">
        <v>13387</v>
      </c>
      <c r="B1818" s="14" t="s">
        <v>11</v>
      </c>
      <c r="C1818" s="14" t="s">
        <v>21</v>
      </c>
      <c r="D1818" s="14" t="s">
        <v>52</v>
      </c>
    </row>
    <row r="1819" spans="1:4" x14ac:dyDescent="0.2">
      <c r="A1819" s="14" t="s">
        <v>13396</v>
      </c>
      <c r="B1819" s="14" t="s">
        <v>11</v>
      </c>
      <c r="C1819" s="14" t="s">
        <v>21</v>
      </c>
      <c r="D1819" s="14" t="s">
        <v>52</v>
      </c>
    </row>
    <row r="1820" spans="1:4" x14ac:dyDescent="0.2">
      <c r="A1820" s="14" t="s">
        <v>13405</v>
      </c>
      <c r="B1820" s="14" t="s">
        <v>11</v>
      </c>
      <c r="C1820" s="14" t="s">
        <v>32</v>
      </c>
      <c r="D1820" s="14" t="s">
        <v>50</v>
      </c>
    </row>
    <row r="1821" spans="1:4" x14ac:dyDescent="0.2">
      <c r="A1821" s="14" t="s">
        <v>13412</v>
      </c>
      <c r="B1821" s="14" t="s">
        <v>11</v>
      </c>
      <c r="C1821" s="14" t="s">
        <v>23</v>
      </c>
      <c r="D1821" s="14" t="s">
        <v>17450</v>
      </c>
    </row>
    <row r="1822" spans="1:4" x14ac:dyDescent="0.2">
      <c r="A1822" s="14" t="s">
        <v>13421</v>
      </c>
      <c r="B1822" s="14" t="s">
        <v>11</v>
      </c>
      <c r="C1822" s="14" t="s">
        <v>27</v>
      </c>
      <c r="D1822" s="14" t="s">
        <v>17471</v>
      </c>
    </row>
    <row r="1823" spans="1:4" x14ac:dyDescent="0.2">
      <c r="A1823" s="14" t="s">
        <v>13427</v>
      </c>
      <c r="B1823" s="14" t="s">
        <v>11</v>
      </c>
      <c r="C1823" s="14" t="s">
        <v>23</v>
      </c>
      <c r="D1823" s="14" t="s">
        <v>23</v>
      </c>
    </row>
    <row r="1824" spans="1:4" x14ac:dyDescent="0.2">
      <c r="A1824" s="14" t="s">
        <v>13436</v>
      </c>
      <c r="B1824" s="14" t="s">
        <v>11</v>
      </c>
      <c r="C1824" s="14" t="s">
        <v>916</v>
      </c>
      <c r="D1824" s="14" t="s">
        <v>17476</v>
      </c>
    </row>
    <row r="1825" spans="1:4" x14ac:dyDescent="0.2">
      <c r="A1825" s="14" t="s">
        <v>13443</v>
      </c>
      <c r="B1825" s="14" t="s">
        <v>11</v>
      </c>
      <c r="C1825" s="14" t="s">
        <v>916</v>
      </c>
      <c r="D1825" s="14" t="s">
        <v>1083</v>
      </c>
    </row>
    <row r="1826" spans="1:4" x14ac:dyDescent="0.2">
      <c r="A1826" s="14" t="s">
        <v>13450</v>
      </c>
      <c r="B1826" s="14" t="s">
        <v>11</v>
      </c>
      <c r="C1826" s="14" t="s">
        <v>23</v>
      </c>
      <c r="D1826" s="14" t="s">
        <v>23</v>
      </c>
    </row>
    <row r="1827" spans="1:4" x14ac:dyDescent="0.2">
      <c r="A1827" s="14" t="s">
        <v>13457</v>
      </c>
      <c r="B1827" s="14" t="s">
        <v>11</v>
      </c>
      <c r="C1827" s="14" t="s">
        <v>1014</v>
      </c>
      <c r="D1827" s="14" t="s">
        <v>17477</v>
      </c>
    </row>
    <row r="1828" spans="1:4" x14ac:dyDescent="0.2">
      <c r="A1828" s="14" t="s">
        <v>13464</v>
      </c>
      <c r="B1828" s="14" t="s">
        <v>11</v>
      </c>
      <c r="C1828" s="14" t="s">
        <v>27</v>
      </c>
      <c r="D1828" s="14" t="s">
        <v>17410</v>
      </c>
    </row>
    <row r="1829" spans="1:4" x14ac:dyDescent="0.2">
      <c r="A1829" s="14" t="s">
        <v>13470</v>
      </c>
      <c r="B1829" s="14" t="s">
        <v>11</v>
      </c>
      <c r="C1829" s="14" t="s">
        <v>27</v>
      </c>
      <c r="D1829" s="14" t="s">
        <v>17478</v>
      </c>
    </row>
    <row r="1830" spans="1:4" x14ac:dyDescent="0.2">
      <c r="A1830" s="14" t="s">
        <v>13476</v>
      </c>
      <c r="B1830" s="14" t="s">
        <v>11</v>
      </c>
      <c r="C1830" s="14" t="s">
        <v>1014</v>
      </c>
      <c r="D1830" s="14" t="s">
        <v>17460</v>
      </c>
    </row>
    <row r="1831" spans="1:4" x14ac:dyDescent="0.2">
      <c r="A1831" s="14" t="s">
        <v>13485</v>
      </c>
      <c r="B1831" s="14" t="s">
        <v>11</v>
      </c>
      <c r="C1831" s="14" t="s">
        <v>901</v>
      </c>
      <c r="D1831" s="14" t="s">
        <v>17479</v>
      </c>
    </row>
    <row r="1832" spans="1:4" x14ac:dyDescent="0.2">
      <c r="A1832" s="14" t="s">
        <v>13494</v>
      </c>
      <c r="B1832" s="14" t="s">
        <v>11</v>
      </c>
      <c r="C1832" s="14" t="s">
        <v>901</v>
      </c>
      <c r="D1832" s="14" t="s">
        <v>17480</v>
      </c>
    </row>
    <row r="1833" spans="1:4" x14ac:dyDescent="0.2">
      <c r="A1833" s="14" t="s">
        <v>13502</v>
      </c>
      <c r="B1833" s="14" t="s">
        <v>11</v>
      </c>
      <c r="C1833" s="14" t="s">
        <v>901</v>
      </c>
      <c r="D1833" s="14" t="s">
        <v>17445</v>
      </c>
    </row>
    <row r="1834" spans="1:4" x14ac:dyDescent="0.2">
      <c r="A1834" s="14" t="s">
        <v>13510</v>
      </c>
      <c r="B1834" s="14" t="s">
        <v>11</v>
      </c>
      <c r="C1834" s="14" t="s">
        <v>928</v>
      </c>
      <c r="D1834" s="14" t="s">
        <v>928</v>
      </c>
    </row>
    <row r="1835" spans="1:4" x14ac:dyDescent="0.2">
      <c r="A1835" s="14" t="s">
        <v>13516</v>
      </c>
      <c r="B1835" s="14" t="s">
        <v>11</v>
      </c>
      <c r="C1835" s="14" t="s">
        <v>928</v>
      </c>
      <c r="D1835" s="14" t="s">
        <v>928</v>
      </c>
    </row>
    <row r="1836" spans="1:4" x14ac:dyDescent="0.2">
      <c r="A1836" s="14" t="s">
        <v>13523</v>
      </c>
      <c r="B1836" s="14" t="s">
        <v>11</v>
      </c>
      <c r="C1836" s="14" t="s">
        <v>928</v>
      </c>
      <c r="D1836" s="14" t="s">
        <v>928</v>
      </c>
    </row>
    <row r="1837" spans="1:4" x14ac:dyDescent="0.2">
      <c r="A1837" s="14" t="s">
        <v>13529</v>
      </c>
      <c r="B1837" s="14" t="s">
        <v>11</v>
      </c>
      <c r="C1837" s="14" t="s">
        <v>23</v>
      </c>
      <c r="D1837" s="14" t="s">
        <v>23</v>
      </c>
    </row>
    <row r="1838" spans="1:4" x14ac:dyDescent="0.2">
      <c r="A1838" s="14" t="s">
        <v>13538</v>
      </c>
      <c r="B1838" s="14" t="s">
        <v>11</v>
      </c>
      <c r="C1838" s="14" t="s">
        <v>23</v>
      </c>
      <c r="D1838" s="14" t="s">
        <v>23</v>
      </c>
    </row>
    <row r="1839" spans="1:4" x14ac:dyDescent="0.2">
      <c r="A1839" s="14" t="s">
        <v>13547</v>
      </c>
      <c r="B1839" s="14" t="s">
        <v>11</v>
      </c>
      <c r="C1839" s="14" t="s">
        <v>23</v>
      </c>
      <c r="D1839" s="14" t="s">
        <v>23</v>
      </c>
    </row>
    <row r="1840" spans="1:4" x14ac:dyDescent="0.2">
      <c r="A1840" s="14" t="s">
        <v>13555</v>
      </c>
      <c r="B1840" s="14" t="s">
        <v>11</v>
      </c>
      <c r="C1840" s="14" t="s">
        <v>926</v>
      </c>
      <c r="D1840" s="14" t="s">
        <v>1138</v>
      </c>
    </row>
    <row r="1841" spans="1:4" x14ac:dyDescent="0.2">
      <c r="A1841" s="14" t="s">
        <v>13564</v>
      </c>
      <c r="B1841" s="14" t="s">
        <v>11</v>
      </c>
      <c r="C1841" s="14" t="s">
        <v>1014</v>
      </c>
      <c r="D1841" s="14" t="s">
        <v>17481</v>
      </c>
    </row>
    <row r="1842" spans="1:4" x14ac:dyDescent="0.2">
      <c r="A1842" s="14" t="s">
        <v>13570</v>
      </c>
      <c r="B1842" s="14" t="s">
        <v>11</v>
      </c>
      <c r="C1842" s="14" t="s">
        <v>16</v>
      </c>
      <c r="D1842" s="14" t="s">
        <v>16</v>
      </c>
    </row>
    <row r="1843" spans="1:4" x14ac:dyDescent="0.2">
      <c r="A1843" s="14" t="s">
        <v>13580</v>
      </c>
      <c r="B1843" s="14" t="s">
        <v>11</v>
      </c>
      <c r="C1843" s="14" t="s">
        <v>895</v>
      </c>
      <c r="D1843" s="14" t="s">
        <v>895</v>
      </c>
    </row>
    <row r="1844" spans="1:4" x14ac:dyDescent="0.2">
      <c r="A1844" s="14" t="s">
        <v>13588</v>
      </c>
      <c r="B1844" s="14" t="s">
        <v>11</v>
      </c>
      <c r="C1844" s="14" t="s">
        <v>28</v>
      </c>
      <c r="D1844" s="14" t="s">
        <v>28</v>
      </c>
    </row>
    <row r="1845" spans="1:4" x14ac:dyDescent="0.2">
      <c r="A1845" s="14" t="s">
        <v>13597</v>
      </c>
      <c r="B1845" s="14" t="s">
        <v>11</v>
      </c>
      <c r="C1845" s="14" t="s">
        <v>10165</v>
      </c>
      <c r="D1845" s="14" t="s">
        <v>17482</v>
      </c>
    </row>
    <row r="1846" spans="1:4" x14ac:dyDescent="0.2">
      <c r="A1846" s="14" t="s">
        <v>13606</v>
      </c>
      <c r="B1846" s="14" t="s">
        <v>11</v>
      </c>
      <c r="C1846" s="14" t="s">
        <v>12</v>
      </c>
      <c r="D1846" s="14" t="s">
        <v>12</v>
      </c>
    </row>
    <row r="1847" spans="1:4" x14ac:dyDescent="0.2">
      <c r="A1847" s="14" t="s">
        <v>13614</v>
      </c>
      <c r="B1847" s="14" t="s">
        <v>11</v>
      </c>
      <c r="C1847" s="14" t="s">
        <v>10165</v>
      </c>
      <c r="D1847" s="14" t="s">
        <v>17427</v>
      </c>
    </row>
    <row r="1848" spans="1:4" x14ac:dyDescent="0.2">
      <c r="A1848" s="14" t="s">
        <v>13621</v>
      </c>
      <c r="B1848" s="14" t="s">
        <v>11</v>
      </c>
      <c r="C1848" s="14" t="s">
        <v>2655</v>
      </c>
      <c r="D1848" s="14" t="s">
        <v>2655</v>
      </c>
    </row>
    <row r="1849" spans="1:4" x14ac:dyDescent="0.2">
      <c r="A1849" s="14" t="s">
        <v>13628</v>
      </c>
      <c r="B1849" s="14" t="s">
        <v>11</v>
      </c>
      <c r="C1849" s="14" t="s">
        <v>2655</v>
      </c>
      <c r="D1849" s="14" t="s">
        <v>2655</v>
      </c>
    </row>
    <row r="1850" spans="1:4" x14ac:dyDescent="0.2">
      <c r="A1850" s="14" t="s">
        <v>13635</v>
      </c>
      <c r="B1850" s="14" t="s">
        <v>11</v>
      </c>
      <c r="C1850" s="14" t="s">
        <v>10165</v>
      </c>
      <c r="D1850" s="14" t="s">
        <v>17428</v>
      </c>
    </row>
    <row r="1851" spans="1:4" x14ac:dyDescent="0.2">
      <c r="A1851" s="14" t="s">
        <v>13644</v>
      </c>
      <c r="B1851" s="14" t="s">
        <v>11</v>
      </c>
      <c r="C1851" s="14" t="s">
        <v>1028</v>
      </c>
      <c r="D1851" s="14" t="s">
        <v>17483</v>
      </c>
    </row>
    <row r="1852" spans="1:4" x14ac:dyDescent="0.2">
      <c r="A1852" s="14" t="s">
        <v>13652</v>
      </c>
      <c r="B1852" s="14" t="s">
        <v>11</v>
      </c>
      <c r="C1852" s="14" t="s">
        <v>10165</v>
      </c>
      <c r="D1852" s="14" t="s">
        <v>17484</v>
      </c>
    </row>
    <row r="1853" spans="1:4" x14ac:dyDescent="0.2">
      <c r="A1853" s="14" t="s">
        <v>13661</v>
      </c>
      <c r="B1853" s="14" t="s">
        <v>11</v>
      </c>
      <c r="C1853" s="14" t="s">
        <v>923</v>
      </c>
      <c r="D1853" s="14" t="s">
        <v>17485</v>
      </c>
    </row>
    <row r="1854" spans="1:4" x14ac:dyDescent="0.2">
      <c r="A1854" s="14" t="s">
        <v>13669</v>
      </c>
      <c r="B1854" s="14" t="s">
        <v>11</v>
      </c>
      <c r="C1854" s="14" t="s">
        <v>1028</v>
      </c>
      <c r="D1854" s="14" t="s">
        <v>17407</v>
      </c>
    </row>
    <row r="1855" spans="1:4" x14ac:dyDescent="0.2">
      <c r="A1855" s="14" t="s">
        <v>13677</v>
      </c>
      <c r="B1855" s="14" t="s">
        <v>11</v>
      </c>
      <c r="C1855" s="14" t="s">
        <v>886</v>
      </c>
      <c r="D1855" s="14" t="s">
        <v>886</v>
      </c>
    </row>
    <row r="1856" spans="1:4" x14ac:dyDescent="0.2">
      <c r="A1856" s="14" t="s">
        <v>13686</v>
      </c>
      <c r="B1856" s="14" t="s">
        <v>11</v>
      </c>
      <c r="C1856" s="14" t="s">
        <v>27</v>
      </c>
      <c r="D1856" s="14" t="s">
        <v>27</v>
      </c>
    </row>
    <row r="1857" spans="1:4" x14ac:dyDescent="0.2">
      <c r="A1857" s="14" t="s">
        <v>13693</v>
      </c>
      <c r="B1857" s="14" t="s">
        <v>11</v>
      </c>
      <c r="C1857" s="14" t="s">
        <v>886</v>
      </c>
      <c r="D1857" s="14" t="s">
        <v>972</v>
      </c>
    </row>
    <row r="1858" spans="1:4" x14ac:dyDescent="0.2">
      <c r="A1858" s="14" t="s">
        <v>13702</v>
      </c>
      <c r="B1858" s="14" t="s">
        <v>11</v>
      </c>
      <c r="C1858" s="14" t="s">
        <v>27</v>
      </c>
      <c r="D1858" s="14" t="s">
        <v>17486</v>
      </c>
    </row>
    <row r="1859" spans="1:4" x14ac:dyDescent="0.2">
      <c r="A1859" s="14" t="s">
        <v>13708</v>
      </c>
      <c r="B1859" s="14" t="s">
        <v>11</v>
      </c>
      <c r="C1859" s="14" t="s">
        <v>27</v>
      </c>
      <c r="D1859" s="14" t="s">
        <v>17487</v>
      </c>
    </row>
    <row r="1860" spans="1:4" x14ac:dyDescent="0.2">
      <c r="A1860" s="14" t="s">
        <v>13714</v>
      </c>
      <c r="B1860" s="14" t="s">
        <v>11</v>
      </c>
      <c r="C1860" s="14" t="s">
        <v>27</v>
      </c>
      <c r="D1860" s="14" t="s">
        <v>17488</v>
      </c>
    </row>
    <row r="1861" spans="1:4" x14ac:dyDescent="0.2">
      <c r="A1861" s="14" t="s">
        <v>13721</v>
      </c>
      <c r="B1861" s="14" t="s">
        <v>11</v>
      </c>
      <c r="C1861" s="14" t="s">
        <v>27</v>
      </c>
      <c r="D1861" s="14" t="s">
        <v>27</v>
      </c>
    </row>
    <row r="1862" spans="1:4" x14ac:dyDescent="0.2">
      <c r="A1862" s="14" t="s">
        <v>13728</v>
      </c>
      <c r="B1862" s="14" t="s">
        <v>11</v>
      </c>
      <c r="C1862" s="14" t="s">
        <v>27</v>
      </c>
      <c r="D1862" s="14" t="s">
        <v>27</v>
      </c>
    </row>
    <row r="1863" spans="1:4" x14ac:dyDescent="0.2">
      <c r="A1863" s="14" t="s">
        <v>13734</v>
      </c>
      <c r="B1863" s="14" t="s">
        <v>11</v>
      </c>
      <c r="C1863" s="14" t="s">
        <v>966</v>
      </c>
      <c r="D1863" s="14" t="s">
        <v>17489</v>
      </c>
    </row>
    <row r="1864" spans="1:4" x14ac:dyDescent="0.2">
      <c r="A1864" s="14" t="s">
        <v>13742</v>
      </c>
      <c r="B1864" s="14" t="s">
        <v>11</v>
      </c>
      <c r="C1864" s="14" t="s">
        <v>1053</v>
      </c>
      <c r="D1864" s="14" t="s">
        <v>1053</v>
      </c>
    </row>
    <row r="1865" spans="1:4" x14ac:dyDescent="0.2">
      <c r="A1865" s="14" t="s">
        <v>13752</v>
      </c>
      <c r="B1865" s="14" t="s">
        <v>11</v>
      </c>
      <c r="C1865" s="14" t="s">
        <v>891</v>
      </c>
      <c r="D1865" s="14" t="s">
        <v>891</v>
      </c>
    </row>
    <row r="1866" spans="1:4" x14ac:dyDescent="0.2">
      <c r="A1866" s="14" t="s">
        <v>13761</v>
      </c>
      <c r="B1866" s="14" t="s">
        <v>11</v>
      </c>
      <c r="C1866" s="14" t="s">
        <v>28</v>
      </c>
      <c r="D1866" s="14" t="s">
        <v>39</v>
      </c>
    </row>
    <row r="1867" spans="1:4" x14ac:dyDescent="0.2">
      <c r="A1867" s="14" t="s">
        <v>13770</v>
      </c>
      <c r="B1867" s="14" t="s">
        <v>11</v>
      </c>
      <c r="C1867" s="14" t="s">
        <v>939</v>
      </c>
      <c r="D1867" s="14" t="s">
        <v>939</v>
      </c>
    </row>
    <row r="1868" spans="1:4" x14ac:dyDescent="0.2">
      <c r="A1868" s="14" t="s">
        <v>13779</v>
      </c>
      <c r="B1868" s="14" t="s">
        <v>11</v>
      </c>
      <c r="C1868" s="14" t="s">
        <v>885</v>
      </c>
      <c r="D1868" s="14" t="s">
        <v>17490</v>
      </c>
    </row>
    <row r="1869" spans="1:4" x14ac:dyDescent="0.2">
      <c r="A1869" s="14" t="s">
        <v>13788</v>
      </c>
      <c r="B1869" s="14" t="s">
        <v>11</v>
      </c>
      <c r="C1869" s="14" t="s">
        <v>885</v>
      </c>
      <c r="D1869" s="14" t="s">
        <v>17433</v>
      </c>
    </row>
    <row r="1870" spans="1:4" x14ac:dyDescent="0.2">
      <c r="A1870" s="14" t="s">
        <v>13797</v>
      </c>
      <c r="B1870" s="14" t="s">
        <v>11</v>
      </c>
      <c r="C1870" s="14" t="s">
        <v>888</v>
      </c>
      <c r="D1870" s="14" t="s">
        <v>888</v>
      </c>
    </row>
    <row r="1871" spans="1:4" x14ac:dyDescent="0.2">
      <c r="A1871" s="14" t="s">
        <v>13806</v>
      </c>
      <c r="B1871" s="14" t="s">
        <v>11</v>
      </c>
      <c r="C1871" s="14" t="s">
        <v>888</v>
      </c>
      <c r="D1871" s="14" t="s">
        <v>888</v>
      </c>
    </row>
    <row r="1872" spans="1:4" x14ac:dyDescent="0.2">
      <c r="A1872" s="14" t="s">
        <v>13815</v>
      </c>
      <c r="B1872" s="14" t="s">
        <v>11</v>
      </c>
      <c r="C1872" s="14" t="s">
        <v>888</v>
      </c>
      <c r="D1872" s="14" t="s">
        <v>888</v>
      </c>
    </row>
    <row r="1873" spans="1:4" x14ac:dyDescent="0.2">
      <c r="A1873" s="14" t="s">
        <v>13824</v>
      </c>
      <c r="B1873" s="14" t="s">
        <v>11</v>
      </c>
      <c r="C1873" s="14" t="s">
        <v>888</v>
      </c>
      <c r="D1873" s="14" t="s">
        <v>17434</v>
      </c>
    </row>
    <row r="1874" spans="1:4" x14ac:dyDescent="0.2">
      <c r="A1874" s="14" t="s">
        <v>13833</v>
      </c>
      <c r="B1874" s="14" t="s">
        <v>11</v>
      </c>
      <c r="C1874" s="14" t="s">
        <v>947</v>
      </c>
      <c r="D1874" s="14" t="s">
        <v>947</v>
      </c>
    </row>
    <row r="1875" spans="1:4" x14ac:dyDescent="0.2">
      <c r="A1875" s="14" t="s">
        <v>13840</v>
      </c>
      <c r="B1875" s="14" t="s">
        <v>11</v>
      </c>
      <c r="C1875" s="14" t="s">
        <v>947</v>
      </c>
      <c r="D1875" s="14" t="s">
        <v>947</v>
      </c>
    </row>
    <row r="1876" spans="1:4" x14ac:dyDescent="0.2">
      <c r="A1876" s="14" t="s">
        <v>13847</v>
      </c>
      <c r="B1876" s="14" t="s">
        <v>11</v>
      </c>
      <c r="C1876" s="14" t="s">
        <v>885</v>
      </c>
      <c r="D1876" s="14" t="s">
        <v>885</v>
      </c>
    </row>
    <row r="1877" spans="1:4" x14ac:dyDescent="0.2">
      <c r="A1877" s="14" t="s">
        <v>13855</v>
      </c>
      <c r="B1877" s="14" t="s">
        <v>11</v>
      </c>
      <c r="C1877" s="14" t="s">
        <v>888</v>
      </c>
      <c r="D1877" s="14" t="s">
        <v>888</v>
      </c>
    </row>
    <row r="1878" spans="1:4" x14ac:dyDescent="0.2">
      <c r="A1878" s="14" t="s">
        <v>13864</v>
      </c>
      <c r="B1878" s="14" t="s">
        <v>11</v>
      </c>
      <c r="C1878" s="14" t="s">
        <v>885</v>
      </c>
      <c r="D1878" s="14" t="s">
        <v>17445</v>
      </c>
    </row>
    <row r="1879" spans="1:4" x14ac:dyDescent="0.2">
      <c r="A1879" s="14" t="s">
        <v>13873</v>
      </c>
      <c r="B1879" s="14" t="s">
        <v>11</v>
      </c>
      <c r="C1879" s="14" t="s">
        <v>888</v>
      </c>
      <c r="D1879" s="14" t="s">
        <v>17491</v>
      </c>
    </row>
    <row r="1880" spans="1:4" x14ac:dyDescent="0.2">
      <c r="A1880" s="14" t="s">
        <v>13882</v>
      </c>
      <c r="B1880" s="14" t="s">
        <v>11</v>
      </c>
      <c r="C1880" s="14" t="s">
        <v>888</v>
      </c>
      <c r="D1880" s="14" t="s">
        <v>17435</v>
      </c>
    </row>
    <row r="1881" spans="1:4" x14ac:dyDescent="0.2">
      <c r="A1881" s="14" t="s">
        <v>13891</v>
      </c>
      <c r="B1881" s="14" t="s">
        <v>11</v>
      </c>
      <c r="C1881" s="14" t="s">
        <v>885</v>
      </c>
      <c r="D1881" s="14" t="s">
        <v>885</v>
      </c>
    </row>
    <row r="1882" spans="1:4" x14ac:dyDescent="0.2">
      <c r="A1882" s="14" t="s">
        <v>13900</v>
      </c>
      <c r="B1882" s="14" t="s">
        <v>11</v>
      </c>
      <c r="C1882" s="14" t="s">
        <v>1028</v>
      </c>
      <c r="D1882" s="14" t="s">
        <v>46</v>
      </c>
    </row>
    <row r="1883" spans="1:4" x14ac:dyDescent="0.2">
      <c r="A1883" s="14" t="s">
        <v>13907</v>
      </c>
      <c r="B1883" s="14" t="s">
        <v>11</v>
      </c>
      <c r="C1883" s="14" t="s">
        <v>1028</v>
      </c>
      <c r="D1883" s="14" t="s">
        <v>17492</v>
      </c>
    </row>
    <row r="1884" spans="1:4" x14ac:dyDescent="0.2">
      <c r="A1884" s="14" t="s">
        <v>13913</v>
      </c>
      <c r="B1884" s="14" t="s">
        <v>11</v>
      </c>
      <c r="C1884" s="14" t="s">
        <v>888</v>
      </c>
      <c r="D1884" s="14" t="s">
        <v>17493</v>
      </c>
    </row>
    <row r="1885" spans="1:4" x14ac:dyDescent="0.2">
      <c r="A1885" s="14" t="s">
        <v>13920</v>
      </c>
      <c r="B1885" s="14" t="s">
        <v>11</v>
      </c>
      <c r="C1885" s="14" t="s">
        <v>1028</v>
      </c>
      <c r="D1885" s="14" t="s">
        <v>17494</v>
      </c>
    </row>
    <row r="1886" spans="1:4" x14ac:dyDescent="0.2">
      <c r="A1886" s="14" t="s">
        <v>13928</v>
      </c>
      <c r="B1886" s="14" t="s">
        <v>11</v>
      </c>
      <c r="C1886" s="14" t="s">
        <v>1028</v>
      </c>
      <c r="D1886" s="14" t="s">
        <v>17494</v>
      </c>
    </row>
    <row r="1887" spans="1:4" x14ac:dyDescent="0.2">
      <c r="A1887" s="14" t="s">
        <v>13934</v>
      </c>
      <c r="B1887" s="14" t="s">
        <v>11</v>
      </c>
      <c r="C1887" s="14" t="s">
        <v>1028</v>
      </c>
      <c r="D1887" s="14" t="s">
        <v>46</v>
      </c>
    </row>
    <row r="1888" spans="1:4" x14ac:dyDescent="0.2">
      <c r="A1888" s="14" t="s">
        <v>13940</v>
      </c>
      <c r="B1888" s="14" t="s">
        <v>11</v>
      </c>
      <c r="C1888" s="14" t="s">
        <v>1028</v>
      </c>
      <c r="D1888" s="14" t="s">
        <v>17495</v>
      </c>
    </row>
    <row r="1889" spans="1:4" x14ac:dyDescent="0.2">
      <c r="A1889" s="14" t="s">
        <v>13946</v>
      </c>
      <c r="B1889" s="14" t="s">
        <v>11</v>
      </c>
      <c r="C1889" s="14" t="s">
        <v>1028</v>
      </c>
      <c r="D1889" s="14" t="s">
        <v>17398</v>
      </c>
    </row>
    <row r="1890" spans="1:4" x14ac:dyDescent="0.2">
      <c r="A1890" s="14" t="s">
        <v>13955</v>
      </c>
      <c r="B1890" s="14" t="s">
        <v>11</v>
      </c>
      <c r="C1890" s="14" t="s">
        <v>1028</v>
      </c>
      <c r="D1890" s="14" t="s">
        <v>17444</v>
      </c>
    </row>
    <row r="1891" spans="1:4" x14ac:dyDescent="0.2">
      <c r="A1891" s="14" t="s">
        <v>13961</v>
      </c>
      <c r="B1891" s="14" t="s">
        <v>11</v>
      </c>
      <c r="C1891" s="14" t="s">
        <v>1028</v>
      </c>
      <c r="D1891" s="14" t="s">
        <v>17397</v>
      </c>
    </row>
    <row r="1892" spans="1:4" x14ac:dyDescent="0.2">
      <c r="A1892" s="14" t="s">
        <v>13967</v>
      </c>
      <c r="B1892" s="14" t="s">
        <v>11</v>
      </c>
      <c r="C1892" s="14" t="s">
        <v>1028</v>
      </c>
      <c r="D1892" s="14" t="s">
        <v>17496</v>
      </c>
    </row>
    <row r="1893" spans="1:4" x14ac:dyDescent="0.2">
      <c r="A1893" s="14" t="s">
        <v>13973</v>
      </c>
      <c r="B1893" s="14" t="s">
        <v>11</v>
      </c>
      <c r="C1893" s="14" t="s">
        <v>1028</v>
      </c>
      <c r="D1893" s="14" t="s">
        <v>1028</v>
      </c>
    </row>
    <row r="1894" spans="1:4" x14ac:dyDescent="0.2">
      <c r="A1894" s="14" t="s">
        <v>13982</v>
      </c>
      <c r="B1894" s="14" t="s">
        <v>11</v>
      </c>
      <c r="C1894" s="14" t="s">
        <v>885</v>
      </c>
      <c r="D1894" s="14" t="s">
        <v>885</v>
      </c>
    </row>
    <row r="1895" spans="1:4" x14ac:dyDescent="0.2">
      <c r="A1895" s="14" t="s">
        <v>13991</v>
      </c>
      <c r="B1895" s="14" t="s">
        <v>11</v>
      </c>
      <c r="C1895" s="14" t="s">
        <v>888</v>
      </c>
      <c r="D1895" s="14" t="s">
        <v>1151</v>
      </c>
    </row>
    <row r="1896" spans="1:4" x14ac:dyDescent="0.2">
      <c r="A1896" s="14" t="s">
        <v>14000</v>
      </c>
      <c r="B1896" s="14" t="s">
        <v>11</v>
      </c>
      <c r="C1896" s="14" t="s">
        <v>992</v>
      </c>
      <c r="D1896" s="14" t="s">
        <v>17303</v>
      </c>
    </row>
    <row r="1897" spans="1:4" x14ac:dyDescent="0.2">
      <c r="A1897" s="14" t="s">
        <v>14005</v>
      </c>
      <c r="B1897" s="14" t="s">
        <v>11</v>
      </c>
      <c r="C1897" s="14" t="s">
        <v>966</v>
      </c>
      <c r="D1897" s="14" t="s">
        <v>17497</v>
      </c>
    </row>
    <row r="1898" spans="1:4" x14ac:dyDescent="0.2">
      <c r="A1898" s="14" t="s">
        <v>14014</v>
      </c>
      <c r="B1898" s="14" t="s">
        <v>11</v>
      </c>
      <c r="C1898" s="14" t="s">
        <v>888</v>
      </c>
      <c r="D1898" s="14" t="s">
        <v>1035</v>
      </c>
    </row>
    <row r="1899" spans="1:4" x14ac:dyDescent="0.2">
      <c r="A1899" s="14" t="s">
        <v>14023</v>
      </c>
      <c r="B1899" s="14" t="s">
        <v>11</v>
      </c>
      <c r="C1899" s="14" t="s">
        <v>940</v>
      </c>
      <c r="D1899" s="14" t="s">
        <v>940</v>
      </c>
    </row>
    <row r="1900" spans="1:4" x14ac:dyDescent="0.2">
      <c r="A1900" s="14" t="s">
        <v>14030</v>
      </c>
      <c r="B1900" s="14" t="s">
        <v>11</v>
      </c>
      <c r="C1900" s="14" t="s">
        <v>940</v>
      </c>
      <c r="D1900" s="14" t="s">
        <v>940</v>
      </c>
    </row>
    <row r="1901" spans="1:4" x14ac:dyDescent="0.2">
      <c r="A1901" s="14" t="s">
        <v>14038</v>
      </c>
      <c r="B1901" s="14" t="s">
        <v>11</v>
      </c>
      <c r="C1901" s="14" t="s">
        <v>940</v>
      </c>
      <c r="D1901" s="14" t="s">
        <v>940</v>
      </c>
    </row>
    <row r="1902" spans="1:4" x14ac:dyDescent="0.2">
      <c r="A1902" s="14" t="s">
        <v>14047</v>
      </c>
      <c r="B1902" s="14" t="s">
        <v>11</v>
      </c>
      <c r="C1902" s="14" t="s">
        <v>888</v>
      </c>
      <c r="D1902" s="14" t="s">
        <v>47</v>
      </c>
    </row>
    <row r="1903" spans="1:4" x14ac:dyDescent="0.2">
      <c r="A1903" s="14" t="s">
        <v>14055</v>
      </c>
      <c r="B1903" s="14" t="s">
        <v>11</v>
      </c>
      <c r="C1903" s="14" t="s">
        <v>2655</v>
      </c>
      <c r="D1903" s="14" t="s">
        <v>17404</v>
      </c>
    </row>
    <row r="1904" spans="1:4" x14ac:dyDescent="0.2">
      <c r="A1904" s="14" t="s">
        <v>14064</v>
      </c>
      <c r="B1904" s="14" t="s">
        <v>11</v>
      </c>
      <c r="C1904" s="14" t="s">
        <v>928</v>
      </c>
      <c r="D1904" s="14" t="s">
        <v>17448</v>
      </c>
    </row>
    <row r="1905" spans="1:4" x14ac:dyDescent="0.2">
      <c r="A1905" s="14" t="s">
        <v>14070</v>
      </c>
      <c r="B1905" s="14" t="s">
        <v>11</v>
      </c>
      <c r="C1905" s="14" t="s">
        <v>2655</v>
      </c>
      <c r="D1905" s="14" t="s">
        <v>17498</v>
      </c>
    </row>
    <row r="1906" spans="1:4" x14ac:dyDescent="0.2">
      <c r="A1906" s="14" t="s">
        <v>14077</v>
      </c>
      <c r="B1906" s="14" t="s">
        <v>11</v>
      </c>
      <c r="C1906" s="14" t="s">
        <v>928</v>
      </c>
      <c r="D1906" s="14" t="s">
        <v>35</v>
      </c>
    </row>
    <row r="1907" spans="1:4" x14ac:dyDescent="0.2">
      <c r="A1907" s="14" t="s">
        <v>14086</v>
      </c>
      <c r="B1907" s="14" t="s">
        <v>11</v>
      </c>
      <c r="C1907" s="14" t="s">
        <v>928</v>
      </c>
      <c r="D1907" s="14" t="s">
        <v>35</v>
      </c>
    </row>
    <row r="1908" spans="1:4" x14ac:dyDescent="0.2">
      <c r="A1908" s="14" t="s">
        <v>14095</v>
      </c>
      <c r="B1908" s="14" t="s">
        <v>11</v>
      </c>
      <c r="C1908" s="14" t="s">
        <v>928</v>
      </c>
      <c r="D1908" s="14" t="s">
        <v>928</v>
      </c>
    </row>
    <row r="1909" spans="1:4" x14ac:dyDescent="0.2">
      <c r="A1909" s="14" t="s">
        <v>14102</v>
      </c>
      <c r="B1909" s="14" t="s">
        <v>11</v>
      </c>
      <c r="C1909" s="14" t="s">
        <v>2655</v>
      </c>
      <c r="D1909" s="14" t="s">
        <v>17426</v>
      </c>
    </row>
    <row r="1910" spans="1:4" x14ac:dyDescent="0.2">
      <c r="A1910" s="14" t="s">
        <v>14109</v>
      </c>
      <c r="B1910" s="14" t="s">
        <v>11</v>
      </c>
      <c r="C1910" s="14" t="s">
        <v>928</v>
      </c>
      <c r="D1910" s="14" t="s">
        <v>17499</v>
      </c>
    </row>
    <row r="1911" spans="1:4" x14ac:dyDescent="0.2">
      <c r="A1911" s="14" t="s">
        <v>14118</v>
      </c>
      <c r="B1911" s="14" t="s">
        <v>11</v>
      </c>
      <c r="C1911" s="14" t="s">
        <v>1014</v>
      </c>
      <c r="D1911" s="14" t="s">
        <v>17460</v>
      </c>
    </row>
    <row r="1912" spans="1:4" x14ac:dyDescent="0.2">
      <c r="A1912" s="14" t="s">
        <v>14127</v>
      </c>
      <c r="B1912" s="14" t="s">
        <v>11</v>
      </c>
      <c r="C1912" s="14" t="s">
        <v>928</v>
      </c>
      <c r="D1912" s="14" t="s">
        <v>928</v>
      </c>
    </row>
    <row r="1913" spans="1:4" x14ac:dyDescent="0.2">
      <c r="A1913" s="14" t="s">
        <v>14136</v>
      </c>
      <c r="B1913" s="14" t="s">
        <v>11</v>
      </c>
      <c r="C1913" s="14" t="s">
        <v>2655</v>
      </c>
      <c r="D1913" s="14" t="s">
        <v>17426</v>
      </c>
    </row>
    <row r="1914" spans="1:4" x14ac:dyDescent="0.2">
      <c r="A1914" s="14" t="s">
        <v>14145</v>
      </c>
      <c r="B1914" s="14" t="s">
        <v>11</v>
      </c>
      <c r="C1914" s="14" t="s">
        <v>891</v>
      </c>
      <c r="D1914" s="14" t="s">
        <v>17409</v>
      </c>
    </row>
    <row r="1915" spans="1:4" x14ac:dyDescent="0.2">
      <c r="A1915" s="14" t="s">
        <v>14154</v>
      </c>
      <c r="B1915" s="14" t="s">
        <v>11</v>
      </c>
      <c r="C1915" s="14" t="s">
        <v>23</v>
      </c>
      <c r="D1915" s="14" t="s">
        <v>23</v>
      </c>
    </row>
    <row r="1916" spans="1:4" x14ac:dyDescent="0.2">
      <c r="A1916" s="14" t="s">
        <v>14163</v>
      </c>
      <c r="B1916" s="14" t="s">
        <v>11</v>
      </c>
      <c r="C1916" s="14" t="s">
        <v>27</v>
      </c>
      <c r="D1916" s="14" t="s">
        <v>17500</v>
      </c>
    </row>
    <row r="1917" spans="1:4" x14ac:dyDescent="0.2">
      <c r="A1917" s="14" t="s">
        <v>14169</v>
      </c>
      <c r="B1917" s="14" t="s">
        <v>11</v>
      </c>
      <c r="C1917" s="14" t="s">
        <v>2655</v>
      </c>
      <c r="D1917" s="14" t="s">
        <v>17501</v>
      </c>
    </row>
    <row r="1918" spans="1:4" x14ac:dyDescent="0.2">
      <c r="A1918" s="14" t="s">
        <v>14178</v>
      </c>
      <c r="B1918" s="14" t="s">
        <v>11</v>
      </c>
      <c r="C1918" s="14" t="s">
        <v>27</v>
      </c>
      <c r="D1918" s="14" t="s">
        <v>17502</v>
      </c>
    </row>
    <row r="1919" spans="1:4" x14ac:dyDescent="0.2">
      <c r="A1919" s="14" t="s">
        <v>14184</v>
      </c>
      <c r="B1919" s="14" t="s">
        <v>11</v>
      </c>
      <c r="C1919" s="14" t="s">
        <v>23</v>
      </c>
      <c r="D1919" s="14" t="s">
        <v>23</v>
      </c>
    </row>
    <row r="1920" spans="1:4" x14ac:dyDescent="0.2">
      <c r="A1920" s="14" t="s">
        <v>14193</v>
      </c>
      <c r="B1920" s="14" t="s">
        <v>11</v>
      </c>
      <c r="C1920" s="14" t="s">
        <v>1014</v>
      </c>
      <c r="D1920" s="14" t="s">
        <v>17455</v>
      </c>
    </row>
    <row r="1921" spans="1:4" x14ac:dyDescent="0.2">
      <c r="A1921" s="14" t="s">
        <v>14200</v>
      </c>
      <c r="B1921" s="14" t="s">
        <v>11</v>
      </c>
      <c r="C1921" s="14" t="s">
        <v>27</v>
      </c>
      <c r="D1921" s="14" t="s">
        <v>17503</v>
      </c>
    </row>
    <row r="1922" spans="1:4" x14ac:dyDescent="0.2">
      <c r="A1922" s="14" t="s">
        <v>14207</v>
      </c>
      <c r="B1922" s="14" t="s">
        <v>11</v>
      </c>
      <c r="C1922" s="14" t="s">
        <v>928</v>
      </c>
      <c r="D1922" s="14" t="s">
        <v>928</v>
      </c>
    </row>
    <row r="1923" spans="1:4" x14ac:dyDescent="0.2">
      <c r="A1923" s="14" t="s">
        <v>14214</v>
      </c>
      <c r="B1923" s="14" t="s">
        <v>11</v>
      </c>
      <c r="C1923" s="14" t="s">
        <v>27</v>
      </c>
      <c r="D1923" s="14" t="s">
        <v>17500</v>
      </c>
    </row>
    <row r="1924" spans="1:4" x14ac:dyDescent="0.2">
      <c r="A1924" s="14" t="s">
        <v>14220</v>
      </c>
      <c r="B1924" s="14" t="s">
        <v>11</v>
      </c>
      <c r="C1924" s="14" t="s">
        <v>27</v>
      </c>
      <c r="D1924" s="14" t="s">
        <v>17453</v>
      </c>
    </row>
    <row r="1925" spans="1:4" x14ac:dyDescent="0.2">
      <c r="A1925" s="14" t="s">
        <v>14227</v>
      </c>
      <c r="B1925" s="14" t="s">
        <v>11</v>
      </c>
      <c r="C1925" s="14" t="s">
        <v>27</v>
      </c>
      <c r="D1925" s="14" t="s">
        <v>17459</v>
      </c>
    </row>
    <row r="1926" spans="1:4" x14ac:dyDescent="0.2">
      <c r="A1926" s="14" t="s">
        <v>14234</v>
      </c>
      <c r="B1926" s="14" t="s">
        <v>11</v>
      </c>
      <c r="C1926" s="14" t="s">
        <v>23</v>
      </c>
      <c r="D1926" s="14" t="s">
        <v>23</v>
      </c>
    </row>
    <row r="1927" spans="1:4" x14ac:dyDescent="0.2">
      <c r="A1927" s="14" t="s">
        <v>14243</v>
      </c>
      <c r="B1927" s="14" t="s">
        <v>11</v>
      </c>
      <c r="C1927" s="14" t="s">
        <v>16</v>
      </c>
      <c r="D1927" s="14" t="s">
        <v>16</v>
      </c>
    </row>
    <row r="1928" spans="1:4" x14ac:dyDescent="0.2">
      <c r="A1928" s="14" t="s">
        <v>14253</v>
      </c>
      <c r="B1928" s="14" t="s">
        <v>11</v>
      </c>
      <c r="C1928" s="14" t="s">
        <v>916</v>
      </c>
      <c r="D1928" s="14" t="s">
        <v>1083</v>
      </c>
    </row>
    <row r="1929" spans="1:4" x14ac:dyDescent="0.2">
      <c r="A1929" s="14" t="s">
        <v>14260</v>
      </c>
      <c r="B1929" s="14" t="s">
        <v>11</v>
      </c>
      <c r="C1929" s="14" t="s">
        <v>17</v>
      </c>
      <c r="D1929" s="14" t="s">
        <v>42</v>
      </c>
    </row>
    <row r="1930" spans="1:4" x14ac:dyDescent="0.2">
      <c r="A1930" s="14" t="s">
        <v>14269</v>
      </c>
      <c r="B1930" s="14" t="s">
        <v>11</v>
      </c>
      <c r="C1930" s="14" t="s">
        <v>916</v>
      </c>
      <c r="D1930" s="14" t="s">
        <v>1055</v>
      </c>
    </row>
    <row r="1931" spans="1:4" x14ac:dyDescent="0.2">
      <c r="A1931" s="14" t="s">
        <v>14277</v>
      </c>
      <c r="B1931" s="14" t="s">
        <v>11</v>
      </c>
      <c r="C1931" s="14" t="s">
        <v>916</v>
      </c>
      <c r="D1931" s="14" t="s">
        <v>46</v>
      </c>
    </row>
    <row r="1932" spans="1:4" x14ac:dyDescent="0.2">
      <c r="A1932" s="14" t="s">
        <v>14284</v>
      </c>
      <c r="B1932" s="14" t="s">
        <v>11</v>
      </c>
      <c r="C1932" s="14" t="s">
        <v>916</v>
      </c>
      <c r="D1932" s="14" t="s">
        <v>1102</v>
      </c>
    </row>
    <row r="1933" spans="1:4" x14ac:dyDescent="0.2">
      <c r="A1933" s="14" t="s">
        <v>14291</v>
      </c>
      <c r="B1933" s="14" t="s">
        <v>11</v>
      </c>
      <c r="C1933" s="14" t="s">
        <v>27</v>
      </c>
      <c r="D1933" s="14" t="s">
        <v>17421</v>
      </c>
    </row>
    <row r="1934" spans="1:4" x14ac:dyDescent="0.2">
      <c r="A1934" s="14" t="s">
        <v>14297</v>
      </c>
      <c r="B1934" s="14" t="s">
        <v>11</v>
      </c>
      <c r="C1934" s="14" t="s">
        <v>947</v>
      </c>
      <c r="D1934" s="14" t="s">
        <v>947</v>
      </c>
    </row>
    <row r="1935" spans="1:4" x14ac:dyDescent="0.2">
      <c r="A1935" s="14" t="s">
        <v>14306</v>
      </c>
      <c r="B1935" s="14" t="s">
        <v>11</v>
      </c>
      <c r="C1935" s="14" t="s">
        <v>1324</v>
      </c>
      <c r="D1935" s="14" t="s">
        <v>1056</v>
      </c>
    </row>
    <row r="1936" spans="1:4" x14ac:dyDescent="0.2">
      <c r="A1936" s="14" t="s">
        <v>14315</v>
      </c>
      <c r="B1936" s="14" t="s">
        <v>11</v>
      </c>
      <c r="C1936" s="14" t="s">
        <v>23</v>
      </c>
      <c r="D1936" s="14" t="s">
        <v>23</v>
      </c>
    </row>
    <row r="1937" spans="1:4" x14ac:dyDescent="0.2">
      <c r="A1937" s="14" t="s">
        <v>14322</v>
      </c>
      <c r="B1937" s="14" t="s">
        <v>11</v>
      </c>
      <c r="C1937" s="14" t="s">
        <v>27</v>
      </c>
      <c r="D1937" s="14" t="s">
        <v>17422</v>
      </c>
    </row>
    <row r="1938" spans="1:4" x14ac:dyDescent="0.2">
      <c r="A1938" s="14" t="s">
        <v>14328</v>
      </c>
      <c r="B1938" s="14" t="s">
        <v>11</v>
      </c>
      <c r="C1938" s="14" t="s">
        <v>27</v>
      </c>
      <c r="D1938" s="14" t="s">
        <v>17504</v>
      </c>
    </row>
    <row r="1939" spans="1:4" x14ac:dyDescent="0.2">
      <c r="A1939" s="14" t="s">
        <v>14334</v>
      </c>
      <c r="B1939" s="14" t="s">
        <v>11</v>
      </c>
      <c r="C1939" s="14" t="s">
        <v>27</v>
      </c>
      <c r="D1939" s="14" t="s">
        <v>17505</v>
      </c>
    </row>
    <row r="1940" spans="1:4" x14ac:dyDescent="0.2">
      <c r="A1940" s="14" t="s">
        <v>14340</v>
      </c>
      <c r="B1940" s="14" t="s">
        <v>11</v>
      </c>
      <c r="C1940" s="14" t="s">
        <v>939</v>
      </c>
      <c r="D1940" s="14" t="s">
        <v>17360</v>
      </c>
    </row>
    <row r="1941" spans="1:4" x14ac:dyDescent="0.2">
      <c r="A1941" s="14" t="s">
        <v>14349</v>
      </c>
      <c r="B1941" s="14" t="s">
        <v>11</v>
      </c>
      <c r="C1941" s="14" t="s">
        <v>1053</v>
      </c>
      <c r="D1941" s="14" t="s">
        <v>1053</v>
      </c>
    </row>
    <row r="1942" spans="1:4" x14ac:dyDescent="0.2">
      <c r="A1942" s="14" t="s">
        <v>14358</v>
      </c>
      <c r="B1942" s="14" t="s">
        <v>11</v>
      </c>
      <c r="C1942" s="14" t="s">
        <v>28</v>
      </c>
      <c r="D1942" s="14" t="s">
        <v>28</v>
      </c>
    </row>
    <row r="1943" spans="1:4" x14ac:dyDescent="0.2">
      <c r="A1943" s="14" t="s">
        <v>14367</v>
      </c>
      <c r="B1943" s="14" t="s">
        <v>11</v>
      </c>
      <c r="C1943" s="14" t="s">
        <v>939</v>
      </c>
      <c r="D1943" s="14" t="s">
        <v>17360</v>
      </c>
    </row>
    <row r="1944" spans="1:4" x14ac:dyDescent="0.2">
      <c r="A1944" s="14" t="s">
        <v>14376</v>
      </c>
      <c r="B1944" s="14" t="s">
        <v>11</v>
      </c>
      <c r="C1944" s="14" t="s">
        <v>947</v>
      </c>
      <c r="D1944" s="14" t="s">
        <v>947</v>
      </c>
    </row>
    <row r="1945" spans="1:4" x14ac:dyDescent="0.2">
      <c r="A1945" s="14" t="s">
        <v>14382</v>
      </c>
      <c r="B1945" s="14" t="s">
        <v>11</v>
      </c>
      <c r="C1945" s="14" t="s">
        <v>1014</v>
      </c>
      <c r="D1945" s="14" t="s">
        <v>17506</v>
      </c>
    </row>
    <row r="1946" spans="1:4" x14ac:dyDescent="0.2">
      <c r="A1946" s="14" t="s">
        <v>14388</v>
      </c>
      <c r="B1946" s="14" t="s">
        <v>11</v>
      </c>
      <c r="C1946" s="14" t="s">
        <v>947</v>
      </c>
      <c r="D1946" s="14" t="s">
        <v>947</v>
      </c>
    </row>
    <row r="1947" spans="1:4" x14ac:dyDescent="0.2">
      <c r="A1947" s="14" t="s">
        <v>14396</v>
      </c>
      <c r="B1947" s="14" t="s">
        <v>11</v>
      </c>
      <c r="C1947" s="14" t="s">
        <v>23</v>
      </c>
      <c r="D1947" s="14" t="s">
        <v>17424</v>
      </c>
    </row>
    <row r="1948" spans="1:4" x14ac:dyDescent="0.2">
      <c r="A1948" s="14" t="s">
        <v>14405</v>
      </c>
      <c r="B1948" s="14" t="s">
        <v>11</v>
      </c>
      <c r="C1948" s="14" t="s">
        <v>926</v>
      </c>
      <c r="D1948" s="14" t="s">
        <v>926</v>
      </c>
    </row>
    <row r="1949" spans="1:4" x14ac:dyDescent="0.2">
      <c r="A1949" s="14" t="s">
        <v>14414</v>
      </c>
      <c r="B1949" s="14" t="s">
        <v>11</v>
      </c>
      <c r="C1949" s="14" t="s">
        <v>926</v>
      </c>
      <c r="D1949" s="14" t="s">
        <v>1139</v>
      </c>
    </row>
    <row r="1950" spans="1:4" x14ac:dyDescent="0.2">
      <c r="A1950" s="14" t="s">
        <v>14422</v>
      </c>
      <c r="B1950" s="14" t="s">
        <v>11</v>
      </c>
      <c r="C1950" s="14" t="s">
        <v>926</v>
      </c>
      <c r="D1950" s="14" t="s">
        <v>17507</v>
      </c>
    </row>
    <row r="1951" spans="1:4" x14ac:dyDescent="0.2">
      <c r="A1951" s="14" t="s">
        <v>14431</v>
      </c>
      <c r="B1951" s="14" t="s">
        <v>11</v>
      </c>
      <c r="C1951" s="14" t="s">
        <v>23</v>
      </c>
      <c r="D1951" s="14" t="s">
        <v>23</v>
      </c>
    </row>
    <row r="1952" spans="1:4" x14ac:dyDescent="0.2">
      <c r="A1952" s="14" t="s">
        <v>14440</v>
      </c>
      <c r="B1952" s="14" t="s">
        <v>11</v>
      </c>
      <c r="C1952" s="14" t="s">
        <v>23</v>
      </c>
      <c r="D1952" s="14" t="s">
        <v>17508</v>
      </c>
    </row>
    <row r="1953" spans="1:4" x14ac:dyDescent="0.2">
      <c r="A1953" s="14" t="s">
        <v>14447</v>
      </c>
      <c r="B1953" s="14" t="s">
        <v>11</v>
      </c>
      <c r="C1953" s="14" t="s">
        <v>928</v>
      </c>
      <c r="D1953" s="14" t="s">
        <v>17425</v>
      </c>
    </row>
    <row r="1954" spans="1:4" x14ac:dyDescent="0.2">
      <c r="A1954" s="14" t="s">
        <v>14456</v>
      </c>
      <c r="B1954" s="14" t="s">
        <v>11</v>
      </c>
      <c r="C1954" s="14" t="s">
        <v>928</v>
      </c>
      <c r="D1954" s="14" t="s">
        <v>17425</v>
      </c>
    </row>
    <row r="1955" spans="1:4" x14ac:dyDescent="0.2">
      <c r="A1955" s="14" t="s">
        <v>14465</v>
      </c>
      <c r="B1955" s="14" t="s">
        <v>11</v>
      </c>
      <c r="C1955" s="14" t="s">
        <v>928</v>
      </c>
      <c r="D1955" s="14" t="s">
        <v>928</v>
      </c>
    </row>
    <row r="1956" spans="1:4" x14ac:dyDescent="0.2">
      <c r="A1956" s="14" t="s">
        <v>14474</v>
      </c>
      <c r="B1956" s="14" t="s">
        <v>11</v>
      </c>
      <c r="C1956" s="14" t="s">
        <v>928</v>
      </c>
      <c r="D1956" s="14" t="s">
        <v>928</v>
      </c>
    </row>
    <row r="1957" spans="1:4" x14ac:dyDescent="0.2">
      <c r="A1957" s="14" t="s">
        <v>14482</v>
      </c>
      <c r="B1957" s="14" t="s">
        <v>11</v>
      </c>
      <c r="C1957" s="14" t="s">
        <v>10165</v>
      </c>
      <c r="D1957" s="14" t="s">
        <v>17509</v>
      </c>
    </row>
    <row r="1958" spans="1:4" x14ac:dyDescent="0.2">
      <c r="A1958" s="14" t="s">
        <v>14491</v>
      </c>
      <c r="B1958" s="14" t="s">
        <v>11</v>
      </c>
      <c r="C1958" s="14" t="s">
        <v>12</v>
      </c>
      <c r="D1958" s="14" t="s">
        <v>12</v>
      </c>
    </row>
    <row r="1959" spans="1:4" x14ac:dyDescent="0.2">
      <c r="A1959" s="14" t="s">
        <v>14498</v>
      </c>
      <c r="B1959" s="14" t="s">
        <v>11</v>
      </c>
      <c r="C1959" s="14" t="s">
        <v>1028</v>
      </c>
      <c r="D1959" s="14" t="s">
        <v>17510</v>
      </c>
    </row>
    <row r="1960" spans="1:4" x14ac:dyDescent="0.2">
      <c r="A1960" s="14" t="s">
        <v>14505</v>
      </c>
      <c r="B1960" s="14" t="s">
        <v>11</v>
      </c>
      <c r="C1960" s="14" t="s">
        <v>1028</v>
      </c>
      <c r="D1960" s="14" t="s">
        <v>17398</v>
      </c>
    </row>
    <row r="1961" spans="1:4" x14ac:dyDescent="0.2">
      <c r="A1961" s="14" t="s">
        <v>14511</v>
      </c>
      <c r="B1961" s="14" t="s">
        <v>11</v>
      </c>
      <c r="C1961" s="14" t="s">
        <v>1028</v>
      </c>
      <c r="D1961" s="14" t="s">
        <v>17468</v>
      </c>
    </row>
    <row r="1962" spans="1:4" x14ac:dyDescent="0.2">
      <c r="A1962" s="14" t="s">
        <v>14517</v>
      </c>
      <c r="B1962" s="14" t="s">
        <v>11</v>
      </c>
      <c r="C1962" s="14" t="s">
        <v>20</v>
      </c>
      <c r="D1962" s="14" t="s">
        <v>51</v>
      </c>
    </row>
    <row r="1963" spans="1:4" x14ac:dyDescent="0.2">
      <c r="A1963" s="14" t="s">
        <v>14526</v>
      </c>
      <c r="B1963" s="14" t="s">
        <v>11</v>
      </c>
      <c r="C1963" s="14" t="s">
        <v>23</v>
      </c>
      <c r="D1963" s="14" t="s">
        <v>23</v>
      </c>
    </row>
    <row r="1964" spans="1:4" x14ac:dyDescent="0.2">
      <c r="A1964" s="14" t="s">
        <v>14535</v>
      </c>
      <c r="B1964" s="14" t="s">
        <v>11</v>
      </c>
      <c r="C1964" s="14" t="s">
        <v>10165</v>
      </c>
      <c r="D1964" s="14" t="s">
        <v>17484</v>
      </c>
    </row>
    <row r="1965" spans="1:4" x14ac:dyDescent="0.2">
      <c r="A1965" s="14" t="s">
        <v>14544</v>
      </c>
      <c r="B1965" s="14" t="s">
        <v>11</v>
      </c>
      <c r="C1965" s="14" t="s">
        <v>901</v>
      </c>
      <c r="D1965" s="14" t="s">
        <v>17511</v>
      </c>
    </row>
    <row r="1966" spans="1:4" x14ac:dyDescent="0.2">
      <c r="A1966" s="14" t="s">
        <v>14553</v>
      </c>
      <c r="B1966" s="14" t="s">
        <v>11</v>
      </c>
      <c r="C1966" s="14" t="s">
        <v>1028</v>
      </c>
      <c r="D1966" s="14" t="s">
        <v>17512</v>
      </c>
    </row>
    <row r="1967" spans="1:4" x14ac:dyDescent="0.2">
      <c r="A1967" s="14" t="s">
        <v>14559</v>
      </c>
      <c r="B1967" s="14" t="s">
        <v>11</v>
      </c>
      <c r="C1967" s="14" t="s">
        <v>886</v>
      </c>
      <c r="D1967" s="14" t="s">
        <v>886</v>
      </c>
    </row>
    <row r="1968" spans="1:4" x14ac:dyDescent="0.2">
      <c r="A1968" s="14" t="s">
        <v>14568</v>
      </c>
      <c r="B1968" s="14" t="s">
        <v>11</v>
      </c>
      <c r="C1968" s="14" t="s">
        <v>27</v>
      </c>
      <c r="D1968" s="14" t="s">
        <v>17408</v>
      </c>
    </row>
    <row r="1969" spans="1:4" x14ac:dyDescent="0.2">
      <c r="A1969" s="14" t="s">
        <v>14574</v>
      </c>
      <c r="B1969" s="14" t="s">
        <v>11</v>
      </c>
      <c r="C1969" s="14" t="s">
        <v>886</v>
      </c>
      <c r="D1969" s="14" t="s">
        <v>972</v>
      </c>
    </row>
    <row r="1970" spans="1:4" x14ac:dyDescent="0.2">
      <c r="A1970" s="14" t="s">
        <v>14583</v>
      </c>
      <c r="B1970" s="14" t="s">
        <v>11</v>
      </c>
      <c r="C1970" s="14" t="s">
        <v>10165</v>
      </c>
      <c r="D1970" s="14" t="s">
        <v>17431</v>
      </c>
    </row>
    <row r="1971" spans="1:4" x14ac:dyDescent="0.2">
      <c r="A1971" s="14" t="s">
        <v>14592</v>
      </c>
      <c r="B1971" s="14" t="s">
        <v>11</v>
      </c>
      <c r="C1971" s="14" t="s">
        <v>886</v>
      </c>
      <c r="D1971" s="14" t="s">
        <v>972</v>
      </c>
    </row>
    <row r="1972" spans="1:4" x14ac:dyDescent="0.2">
      <c r="A1972" s="14" t="s">
        <v>14601</v>
      </c>
      <c r="B1972" s="14" t="s">
        <v>11</v>
      </c>
      <c r="C1972" s="14" t="s">
        <v>901</v>
      </c>
      <c r="D1972" s="14" t="s">
        <v>17513</v>
      </c>
    </row>
    <row r="1973" spans="1:4" x14ac:dyDescent="0.2">
      <c r="A1973" s="14" t="s">
        <v>14608</v>
      </c>
      <c r="B1973" s="14" t="s">
        <v>11</v>
      </c>
      <c r="C1973" s="14" t="s">
        <v>916</v>
      </c>
      <c r="D1973" s="14" t="s">
        <v>17514</v>
      </c>
    </row>
    <row r="1974" spans="1:4" x14ac:dyDescent="0.2">
      <c r="A1974" s="14" t="s">
        <v>14616</v>
      </c>
      <c r="B1974" s="14" t="s">
        <v>11</v>
      </c>
      <c r="C1974" s="14" t="s">
        <v>916</v>
      </c>
      <c r="D1974" s="14" t="s">
        <v>1083</v>
      </c>
    </row>
    <row r="1975" spans="1:4" x14ac:dyDescent="0.2">
      <c r="A1975" s="14" t="s">
        <v>14625</v>
      </c>
      <c r="B1975" s="14" t="s">
        <v>11</v>
      </c>
      <c r="C1975" s="14" t="s">
        <v>916</v>
      </c>
      <c r="D1975" s="14" t="s">
        <v>1083</v>
      </c>
    </row>
    <row r="1976" spans="1:4" x14ac:dyDescent="0.2">
      <c r="A1976" s="14" t="s">
        <v>14634</v>
      </c>
      <c r="B1976" s="14" t="s">
        <v>11</v>
      </c>
      <c r="C1976" s="14" t="s">
        <v>895</v>
      </c>
      <c r="D1976" s="14" t="s">
        <v>895</v>
      </c>
    </row>
    <row r="1977" spans="1:4" x14ac:dyDescent="0.2">
      <c r="A1977" s="14" t="s">
        <v>14643</v>
      </c>
      <c r="B1977" s="14" t="s">
        <v>11</v>
      </c>
      <c r="C1977" s="14" t="s">
        <v>10165</v>
      </c>
      <c r="D1977" s="14" t="s">
        <v>1017</v>
      </c>
    </row>
    <row r="1978" spans="1:4" x14ac:dyDescent="0.2">
      <c r="A1978" s="14" t="s">
        <v>14653</v>
      </c>
      <c r="B1978" s="14" t="s">
        <v>11</v>
      </c>
      <c r="C1978" s="14" t="s">
        <v>1014</v>
      </c>
      <c r="D1978" s="14" t="s">
        <v>17336</v>
      </c>
    </row>
    <row r="1979" spans="1:4" x14ac:dyDescent="0.2">
      <c r="A1979" s="14" t="s">
        <v>14660</v>
      </c>
      <c r="B1979" s="14" t="s">
        <v>11</v>
      </c>
      <c r="C1979" s="14" t="s">
        <v>891</v>
      </c>
      <c r="D1979" s="14" t="s">
        <v>976</v>
      </c>
    </row>
    <row r="1980" spans="1:4" x14ac:dyDescent="0.2">
      <c r="A1980" s="14" t="s">
        <v>14669</v>
      </c>
      <c r="B1980" s="14" t="s">
        <v>11</v>
      </c>
      <c r="C1980" s="14" t="s">
        <v>891</v>
      </c>
      <c r="D1980" s="14" t="s">
        <v>976</v>
      </c>
    </row>
    <row r="1981" spans="1:4" x14ac:dyDescent="0.2">
      <c r="A1981" s="14" t="s">
        <v>14678</v>
      </c>
      <c r="B1981" s="14" t="s">
        <v>11</v>
      </c>
      <c r="C1981" s="14" t="s">
        <v>939</v>
      </c>
      <c r="D1981" s="14" t="s">
        <v>939</v>
      </c>
    </row>
    <row r="1982" spans="1:4" x14ac:dyDescent="0.2">
      <c r="A1982" s="14" t="s">
        <v>14685</v>
      </c>
      <c r="B1982" s="14" t="s">
        <v>11</v>
      </c>
      <c r="C1982" s="14" t="s">
        <v>1030</v>
      </c>
      <c r="D1982" s="14" t="s">
        <v>17339</v>
      </c>
    </row>
    <row r="1983" spans="1:4" x14ac:dyDescent="0.2">
      <c r="A1983" s="14" t="s">
        <v>14694</v>
      </c>
      <c r="B1983" s="14" t="s">
        <v>11</v>
      </c>
      <c r="C1983" s="14" t="s">
        <v>992</v>
      </c>
      <c r="D1983" s="14" t="s">
        <v>992</v>
      </c>
    </row>
    <row r="1984" spans="1:4" x14ac:dyDescent="0.2">
      <c r="A1984" s="14" t="s">
        <v>14699</v>
      </c>
      <c r="B1984" s="14" t="s">
        <v>11</v>
      </c>
      <c r="C1984" s="14" t="s">
        <v>14</v>
      </c>
      <c r="D1984" s="14" t="s">
        <v>1146</v>
      </c>
    </row>
    <row r="1985" spans="1:4" x14ac:dyDescent="0.2">
      <c r="A1985" s="14" t="s">
        <v>14706</v>
      </c>
      <c r="B1985" s="14" t="s">
        <v>11</v>
      </c>
      <c r="C1985" s="14" t="s">
        <v>947</v>
      </c>
      <c r="D1985" s="14" t="s">
        <v>947</v>
      </c>
    </row>
    <row r="1986" spans="1:4" x14ac:dyDescent="0.2">
      <c r="A1986" s="14" t="s">
        <v>14712</v>
      </c>
      <c r="B1986" s="14" t="s">
        <v>11</v>
      </c>
      <c r="C1986" s="14" t="s">
        <v>888</v>
      </c>
      <c r="D1986" s="14" t="s">
        <v>17371</v>
      </c>
    </row>
    <row r="1987" spans="1:4" x14ac:dyDescent="0.2">
      <c r="A1987" s="14" t="s">
        <v>14720</v>
      </c>
      <c r="B1987" s="14" t="s">
        <v>11</v>
      </c>
      <c r="C1987" s="14" t="s">
        <v>920</v>
      </c>
      <c r="D1987" s="14" t="s">
        <v>47</v>
      </c>
    </row>
    <row r="1988" spans="1:4" x14ac:dyDescent="0.2">
      <c r="A1988" s="14" t="s">
        <v>14729</v>
      </c>
      <c r="B1988" s="14" t="s">
        <v>11</v>
      </c>
      <c r="C1988" s="14" t="s">
        <v>885</v>
      </c>
      <c r="D1988" s="14" t="s">
        <v>17515</v>
      </c>
    </row>
    <row r="1989" spans="1:4" x14ac:dyDescent="0.2">
      <c r="A1989" s="14" t="s">
        <v>14738</v>
      </c>
      <c r="B1989" s="14" t="s">
        <v>11</v>
      </c>
      <c r="C1989" s="14" t="s">
        <v>888</v>
      </c>
      <c r="D1989" s="14" t="s">
        <v>17373</v>
      </c>
    </row>
    <row r="1990" spans="1:4" x14ac:dyDescent="0.2">
      <c r="A1990" s="14" t="s">
        <v>14747</v>
      </c>
      <c r="B1990" s="14" t="s">
        <v>11</v>
      </c>
      <c r="C1990" s="14" t="s">
        <v>888</v>
      </c>
      <c r="D1990" s="14" t="s">
        <v>17371</v>
      </c>
    </row>
    <row r="1991" spans="1:4" x14ac:dyDescent="0.2">
      <c r="A1991" s="14" t="s">
        <v>14756</v>
      </c>
      <c r="B1991" s="14" t="s">
        <v>11</v>
      </c>
      <c r="C1991" s="14" t="s">
        <v>947</v>
      </c>
      <c r="D1991" s="14" t="s">
        <v>17516</v>
      </c>
    </row>
    <row r="1992" spans="1:4" x14ac:dyDescent="0.2">
      <c r="A1992" s="14" t="s">
        <v>14763</v>
      </c>
      <c r="B1992" s="14" t="s">
        <v>11</v>
      </c>
      <c r="C1992" s="14" t="s">
        <v>947</v>
      </c>
      <c r="D1992" s="14" t="s">
        <v>17391</v>
      </c>
    </row>
    <row r="1993" spans="1:4" x14ac:dyDescent="0.2">
      <c r="A1993" s="14" t="s">
        <v>14769</v>
      </c>
      <c r="B1993" s="14" t="s">
        <v>11</v>
      </c>
      <c r="C1993" s="14" t="s">
        <v>885</v>
      </c>
      <c r="D1993" s="14" t="s">
        <v>17358</v>
      </c>
    </row>
    <row r="1994" spans="1:4" x14ac:dyDescent="0.2">
      <c r="A1994" s="14" t="s">
        <v>14778</v>
      </c>
      <c r="B1994" s="14" t="s">
        <v>11</v>
      </c>
      <c r="C1994" s="14" t="s">
        <v>885</v>
      </c>
      <c r="D1994" s="14" t="s">
        <v>17439</v>
      </c>
    </row>
    <row r="1995" spans="1:4" x14ac:dyDescent="0.2">
      <c r="A1995" s="14" t="s">
        <v>14787</v>
      </c>
      <c r="B1995" s="14" t="s">
        <v>11</v>
      </c>
      <c r="C1995" s="14" t="s">
        <v>888</v>
      </c>
      <c r="D1995" s="14" t="s">
        <v>888</v>
      </c>
    </row>
    <row r="1996" spans="1:4" x14ac:dyDescent="0.2">
      <c r="A1996" s="14" t="s">
        <v>14795</v>
      </c>
      <c r="B1996" s="14" t="s">
        <v>11</v>
      </c>
      <c r="C1996" s="14" t="s">
        <v>888</v>
      </c>
      <c r="D1996" s="14" t="s">
        <v>17440</v>
      </c>
    </row>
    <row r="1997" spans="1:4" x14ac:dyDescent="0.2">
      <c r="A1997" s="14" t="s">
        <v>14802</v>
      </c>
      <c r="B1997" s="14" t="s">
        <v>11</v>
      </c>
      <c r="C1997" s="14" t="s">
        <v>888</v>
      </c>
      <c r="D1997" s="14" t="s">
        <v>17517</v>
      </c>
    </row>
    <row r="1998" spans="1:4" x14ac:dyDescent="0.2">
      <c r="A1998" s="14" t="s">
        <v>14809</v>
      </c>
      <c r="B1998" s="14" t="s">
        <v>11</v>
      </c>
      <c r="C1998" s="14" t="s">
        <v>1028</v>
      </c>
      <c r="D1998" s="14" t="s">
        <v>1028</v>
      </c>
    </row>
    <row r="1999" spans="1:4" x14ac:dyDescent="0.2">
      <c r="A1999" s="14" t="s">
        <v>14818</v>
      </c>
      <c r="B1999" s="14" t="s">
        <v>11</v>
      </c>
      <c r="C1999" s="14" t="s">
        <v>1028</v>
      </c>
      <c r="D1999" s="14" t="s">
        <v>17512</v>
      </c>
    </row>
    <row r="2000" spans="1:4" x14ac:dyDescent="0.2">
      <c r="A2000" s="14" t="s">
        <v>14827</v>
      </c>
      <c r="B2000" s="14" t="s">
        <v>11</v>
      </c>
      <c r="C2000" s="14" t="s">
        <v>1028</v>
      </c>
      <c r="D2000" s="14" t="s">
        <v>1028</v>
      </c>
    </row>
    <row r="2001" spans="1:4" x14ac:dyDescent="0.2">
      <c r="A2001" s="14" t="s">
        <v>14835</v>
      </c>
      <c r="B2001" s="14" t="s">
        <v>11</v>
      </c>
      <c r="C2001" s="14" t="s">
        <v>1028</v>
      </c>
      <c r="D2001" s="14" t="s">
        <v>17492</v>
      </c>
    </row>
    <row r="2002" spans="1:4" x14ac:dyDescent="0.2">
      <c r="A2002" s="14" t="s">
        <v>14841</v>
      </c>
      <c r="B2002" s="14" t="s">
        <v>11</v>
      </c>
      <c r="C2002" s="14" t="s">
        <v>885</v>
      </c>
      <c r="D2002" s="14" t="s">
        <v>985</v>
      </c>
    </row>
    <row r="2003" spans="1:4" x14ac:dyDescent="0.2">
      <c r="A2003" s="14" t="s">
        <v>14850</v>
      </c>
      <c r="B2003" s="14" t="s">
        <v>11</v>
      </c>
      <c r="C2003" s="14" t="s">
        <v>15</v>
      </c>
      <c r="D2003" s="14" t="s">
        <v>15</v>
      </c>
    </row>
    <row r="2004" spans="1:4" x14ac:dyDescent="0.2">
      <c r="A2004" s="14" t="s">
        <v>14859</v>
      </c>
      <c r="B2004" s="14" t="s">
        <v>11</v>
      </c>
      <c r="C2004" s="14" t="s">
        <v>928</v>
      </c>
      <c r="D2004" s="14" t="s">
        <v>928</v>
      </c>
    </row>
    <row r="2005" spans="1:4" x14ac:dyDescent="0.2">
      <c r="A2005" s="14" t="s">
        <v>14868</v>
      </c>
      <c r="B2005" s="14" t="s">
        <v>11</v>
      </c>
      <c r="C2005" s="14" t="s">
        <v>23</v>
      </c>
      <c r="D2005" s="14" t="s">
        <v>23</v>
      </c>
    </row>
    <row r="2006" spans="1:4" x14ac:dyDescent="0.2">
      <c r="A2006" s="14" t="s">
        <v>14875</v>
      </c>
      <c r="B2006" s="14" t="s">
        <v>11</v>
      </c>
      <c r="C2006" s="14" t="s">
        <v>27</v>
      </c>
      <c r="D2006" s="14" t="s">
        <v>17422</v>
      </c>
    </row>
    <row r="2007" spans="1:4" x14ac:dyDescent="0.2">
      <c r="A2007" s="14" t="s">
        <v>14881</v>
      </c>
      <c r="B2007" s="14" t="s">
        <v>11</v>
      </c>
      <c r="C2007" s="14" t="s">
        <v>891</v>
      </c>
      <c r="D2007" s="14" t="s">
        <v>891</v>
      </c>
    </row>
    <row r="2008" spans="1:4" x14ac:dyDescent="0.2">
      <c r="A2008" s="14" t="s">
        <v>14890</v>
      </c>
      <c r="B2008" s="14" t="s">
        <v>11</v>
      </c>
      <c r="C2008" s="14" t="s">
        <v>891</v>
      </c>
      <c r="D2008" s="14" t="s">
        <v>17472</v>
      </c>
    </row>
    <row r="2009" spans="1:4" x14ac:dyDescent="0.2">
      <c r="A2009" s="14" t="s">
        <v>14899</v>
      </c>
      <c r="B2009" s="14" t="s">
        <v>11</v>
      </c>
      <c r="C2009" s="14" t="s">
        <v>891</v>
      </c>
      <c r="D2009" s="14" t="s">
        <v>891</v>
      </c>
    </row>
    <row r="2010" spans="1:4" x14ac:dyDescent="0.2">
      <c r="A2010" s="14" t="s">
        <v>14908</v>
      </c>
      <c r="B2010" s="14" t="s">
        <v>11</v>
      </c>
      <c r="C2010" s="14" t="s">
        <v>891</v>
      </c>
      <c r="D2010" s="14" t="s">
        <v>891</v>
      </c>
    </row>
    <row r="2011" spans="1:4" x14ac:dyDescent="0.2">
      <c r="A2011" s="14" t="s">
        <v>14917</v>
      </c>
      <c r="B2011" s="14" t="s">
        <v>11</v>
      </c>
      <c r="C2011" s="14" t="s">
        <v>23</v>
      </c>
      <c r="D2011" s="14" t="s">
        <v>17450</v>
      </c>
    </row>
    <row r="2012" spans="1:4" x14ac:dyDescent="0.2">
      <c r="A2012" s="14" t="s">
        <v>14924</v>
      </c>
      <c r="B2012" s="14" t="s">
        <v>11</v>
      </c>
      <c r="C2012" s="14" t="s">
        <v>23</v>
      </c>
      <c r="D2012" s="14" t="s">
        <v>23</v>
      </c>
    </row>
    <row r="2013" spans="1:4" x14ac:dyDescent="0.2">
      <c r="A2013" s="14" t="s">
        <v>14933</v>
      </c>
      <c r="B2013" s="14" t="s">
        <v>11</v>
      </c>
      <c r="C2013" s="14" t="s">
        <v>23</v>
      </c>
      <c r="D2013" s="14" t="s">
        <v>23</v>
      </c>
    </row>
    <row r="2014" spans="1:4" x14ac:dyDescent="0.2">
      <c r="A2014" s="14" t="s">
        <v>14942</v>
      </c>
      <c r="B2014" s="14" t="s">
        <v>11</v>
      </c>
      <c r="C2014" s="14" t="s">
        <v>887</v>
      </c>
      <c r="D2014" s="14" t="s">
        <v>887</v>
      </c>
    </row>
    <row r="2015" spans="1:4" x14ac:dyDescent="0.2">
      <c r="A2015" s="14" t="s">
        <v>14951</v>
      </c>
      <c r="B2015" s="14" t="s">
        <v>11</v>
      </c>
      <c r="C2015" s="14" t="s">
        <v>21</v>
      </c>
      <c r="D2015" s="14" t="s">
        <v>52</v>
      </c>
    </row>
    <row r="2016" spans="1:4" x14ac:dyDescent="0.2">
      <c r="A2016" s="14" t="s">
        <v>14961</v>
      </c>
      <c r="B2016" s="14" t="s">
        <v>11</v>
      </c>
      <c r="C2016" s="14" t="s">
        <v>21</v>
      </c>
      <c r="D2016" s="14" t="s">
        <v>52</v>
      </c>
    </row>
    <row r="2017" spans="1:4" x14ac:dyDescent="0.2">
      <c r="A2017" s="14" t="s">
        <v>14971</v>
      </c>
      <c r="B2017" s="14" t="s">
        <v>11</v>
      </c>
      <c r="C2017" s="14" t="s">
        <v>27</v>
      </c>
      <c r="D2017" s="14" t="s">
        <v>17411</v>
      </c>
    </row>
    <row r="2018" spans="1:4" x14ac:dyDescent="0.2">
      <c r="A2018" s="14" t="s">
        <v>14977</v>
      </c>
      <c r="B2018" s="14" t="s">
        <v>11</v>
      </c>
      <c r="C2018" s="14" t="s">
        <v>916</v>
      </c>
      <c r="D2018" s="14" t="s">
        <v>17518</v>
      </c>
    </row>
    <row r="2019" spans="1:4" x14ac:dyDescent="0.2">
      <c r="A2019" s="14" t="s">
        <v>14984</v>
      </c>
      <c r="B2019" s="14" t="s">
        <v>11</v>
      </c>
      <c r="C2019" s="14" t="s">
        <v>916</v>
      </c>
      <c r="D2019" s="14" t="s">
        <v>1083</v>
      </c>
    </row>
    <row r="2020" spans="1:4" x14ac:dyDescent="0.2">
      <c r="A2020" s="14" t="s">
        <v>14992</v>
      </c>
      <c r="B2020" s="14" t="s">
        <v>11</v>
      </c>
      <c r="C2020" s="14" t="s">
        <v>916</v>
      </c>
      <c r="D2020" s="14" t="s">
        <v>1083</v>
      </c>
    </row>
    <row r="2021" spans="1:4" x14ac:dyDescent="0.2">
      <c r="A2021" s="14" t="s">
        <v>15002</v>
      </c>
      <c r="B2021" s="14" t="s">
        <v>11</v>
      </c>
      <c r="C2021" s="14" t="s">
        <v>16</v>
      </c>
      <c r="D2021" s="14" t="s">
        <v>16</v>
      </c>
    </row>
    <row r="2022" spans="1:4" x14ac:dyDescent="0.2">
      <c r="A2022" s="14" t="s">
        <v>15012</v>
      </c>
      <c r="B2022" s="14" t="s">
        <v>11</v>
      </c>
      <c r="C2022" s="14" t="s">
        <v>27</v>
      </c>
      <c r="D2022" s="14" t="s">
        <v>17454</v>
      </c>
    </row>
    <row r="2023" spans="1:4" x14ac:dyDescent="0.2">
      <c r="A2023" s="14" t="s">
        <v>15018</v>
      </c>
      <c r="B2023" s="14" t="s">
        <v>11</v>
      </c>
      <c r="C2023" s="14" t="s">
        <v>1324</v>
      </c>
      <c r="D2023" s="14" t="s">
        <v>17519</v>
      </c>
    </row>
    <row r="2024" spans="1:4" x14ac:dyDescent="0.2">
      <c r="A2024" s="14" t="s">
        <v>15025</v>
      </c>
      <c r="B2024" s="14" t="s">
        <v>11</v>
      </c>
      <c r="C2024" s="14" t="s">
        <v>23</v>
      </c>
      <c r="D2024" s="14" t="s">
        <v>23</v>
      </c>
    </row>
    <row r="2025" spans="1:4" x14ac:dyDescent="0.2">
      <c r="A2025" s="14" t="s">
        <v>15034</v>
      </c>
      <c r="B2025" s="14" t="s">
        <v>11</v>
      </c>
      <c r="C2025" s="14" t="s">
        <v>27</v>
      </c>
      <c r="D2025" s="14" t="s">
        <v>17520</v>
      </c>
    </row>
    <row r="2026" spans="1:4" x14ac:dyDescent="0.2">
      <c r="A2026" s="14" t="s">
        <v>15040</v>
      </c>
      <c r="B2026" s="14" t="s">
        <v>11</v>
      </c>
      <c r="C2026" s="14" t="s">
        <v>27</v>
      </c>
      <c r="D2026" s="14" t="s">
        <v>17521</v>
      </c>
    </row>
    <row r="2027" spans="1:4" x14ac:dyDescent="0.2">
      <c r="A2027" s="14" t="s">
        <v>15046</v>
      </c>
      <c r="B2027" s="14" t="s">
        <v>11</v>
      </c>
      <c r="C2027" s="14" t="s">
        <v>27</v>
      </c>
      <c r="D2027" s="14" t="s">
        <v>27</v>
      </c>
    </row>
    <row r="2028" spans="1:4" x14ac:dyDescent="0.2">
      <c r="A2028" s="14" t="s">
        <v>15052</v>
      </c>
      <c r="B2028" s="14" t="s">
        <v>11</v>
      </c>
      <c r="C2028" s="14" t="s">
        <v>27</v>
      </c>
      <c r="D2028" s="14" t="s">
        <v>17430</v>
      </c>
    </row>
    <row r="2029" spans="1:4" x14ac:dyDescent="0.2">
      <c r="A2029" s="14" t="s">
        <v>15058</v>
      </c>
      <c r="B2029" s="14" t="s">
        <v>11</v>
      </c>
      <c r="C2029" s="14" t="s">
        <v>888</v>
      </c>
      <c r="D2029" s="14" t="s">
        <v>941</v>
      </c>
    </row>
    <row r="2030" spans="1:4" x14ac:dyDescent="0.2">
      <c r="A2030" s="14" t="s">
        <v>15067</v>
      </c>
      <c r="B2030" s="14" t="s">
        <v>11</v>
      </c>
      <c r="C2030" s="14" t="s">
        <v>27</v>
      </c>
      <c r="D2030" s="14" t="s">
        <v>17453</v>
      </c>
    </row>
    <row r="2031" spans="1:4" x14ac:dyDescent="0.2">
      <c r="A2031" s="14" t="s">
        <v>15073</v>
      </c>
      <c r="B2031" s="14" t="s">
        <v>11</v>
      </c>
      <c r="C2031" s="14" t="s">
        <v>895</v>
      </c>
      <c r="D2031" s="14" t="s">
        <v>895</v>
      </c>
    </row>
    <row r="2032" spans="1:4" x14ac:dyDescent="0.2">
      <c r="A2032" s="14" t="s">
        <v>15082</v>
      </c>
      <c r="B2032" s="14" t="s">
        <v>11</v>
      </c>
      <c r="C2032" s="14" t="s">
        <v>928</v>
      </c>
      <c r="D2032" s="14" t="s">
        <v>928</v>
      </c>
    </row>
    <row r="2033" spans="1:4" x14ac:dyDescent="0.2">
      <c r="A2033" s="14" t="s">
        <v>15088</v>
      </c>
      <c r="B2033" s="14" t="s">
        <v>11</v>
      </c>
      <c r="C2033" s="14" t="s">
        <v>1014</v>
      </c>
      <c r="D2033" s="14" t="s">
        <v>17522</v>
      </c>
    </row>
    <row r="2034" spans="1:4" x14ac:dyDescent="0.2">
      <c r="A2034" s="14" t="s">
        <v>15094</v>
      </c>
      <c r="B2034" s="14" t="s">
        <v>11</v>
      </c>
      <c r="C2034" s="14" t="s">
        <v>28</v>
      </c>
      <c r="D2034" s="14" t="s">
        <v>39</v>
      </c>
    </row>
    <row r="2035" spans="1:4" x14ac:dyDescent="0.2">
      <c r="A2035" s="14" t="s">
        <v>15103</v>
      </c>
      <c r="B2035" s="14" t="s">
        <v>11</v>
      </c>
      <c r="C2035" s="14" t="s">
        <v>1014</v>
      </c>
      <c r="D2035" s="14" t="s">
        <v>17523</v>
      </c>
    </row>
    <row r="2036" spans="1:4" x14ac:dyDescent="0.2">
      <c r="A2036" s="14" t="s">
        <v>15109</v>
      </c>
      <c r="B2036" s="14" t="s">
        <v>11</v>
      </c>
      <c r="C2036" s="14" t="s">
        <v>23</v>
      </c>
      <c r="D2036" s="14" t="s">
        <v>23</v>
      </c>
    </row>
    <row r="2037" spans="1:4" x14ac:dyDescent="0.2">
      <c r="A2037" s="14" t="s">
        <v>15118</v>
      </c>
      <c r="B2037" s="14" t="s">
        <v>11</v>
      </c>
      <c r="C2037" s="14" t="s">
        <v>926</v>
      </c>
      <c r="D2037" s="14" t="s">
        <v>1150</v>
      </c>
    </row>
    <row r="2038" spans="1:4" x14ac:dyDescent="0.2">
      <c r="A2038" s="14" t="s">
        <v>15125</v>
      </c>
      <c r="B2038" s="14" t="s">
        <v>11</v>
      </c>
      <c r="C2038" s="14" t="s">
        <v>926</v>
      </c>
      <c r="D2038" s="14" t="s">
        <v>1150</v>
      </c>
    </row>
    <row r="2039" spans="1:4" x14ac:dyDescent="0.2">
      <c r="A2039" s="14" t="s">
        <v>15132</v>
      </c>
      <c r="B2039" s="14" t="s">
        <v>11</v>
      </c>
      <c r="C2039" s="14" t="s">
        <v>1014</v>
      </c>
      <c r="D2039" s="14" t="s">
        <v>17524</v>
      </c>
    </row>
    <row r="2040" spans="1:4" x14ac:dyDescent="0.2">
      <c r="A2040" s="14" t="s">
        <v>15141</v>
      </c>
      <c r="B2040" s="14" t="s">
        <v>11</v>
      </c>
      <c r="C2040" s="14" t="s">
        <v>23</v>
      </c>
      <c r="D2040" s="14" t="s">
        <v>23</v>
      </c>
    </row>
    <row r="2041" spans="1:4" x14ac:dyDescent="0.2">
      <c r="A2041" s="14" t="s">
        <v>15150</v>
      </c>
      <c r="B2041" s="14" t="s">
        <v>11</v>
      </c>
      <c r="C2041" s="14" t="s">
        <v>23</v>
      </c>
      <c r="D2041" s="14" t="s">
        <v>23</v>
      </c>
    </row>
    <row r="2042" spans="1:4" x14ac:dyDescent="0.2">
      <c r="A2042" s="14" t="s">
        <v>15159</v>
      </c>
      <c r="B2042" s="14" t="s">
        <v>11</v>
      </c>
      <c r="C2042" s="14" t="s">
        <v>926</v>
      </c>
      <c r="D2042" s="14" t="s">
        <v>926</v>
      </c>
    </row>
    <row r="2043" spans="1:4" x14ac:dyDescent="0.2">
      <c r="A2043" s="14" t="s">
        <v>15166</v>
      </c>
      <c r="B2043" s="14" t="s">
        <v>11</v>
      </c>
      <c r="C2043" s="14" t="s">
        <v>926</v>
      </c>
      <c r="D2043" s="14" t="s">
        <v>1138</v>
      </c>
    </row>
    <row r="2044" spans="1:4" x14ac:dyDescent="0.2">
      <c r="A2044" s="14" t="s">
        <v>15175</v>
      </c>
      <c r="B2044" s="14" t="s">
        <v>11</v>
      </c>
      <c r="C2044" s="14" t="s">
        <v>10165</v>
      </c>
      <c r="D2044" s="14" t="s">
        <v>17525</v>
      </c>
    </row>
    <row r="2045" spans="1:4" x14ac:dyDescent="0.2">
      <c r="A2045" s="14" t="s">
        <v>15184</v>
      </c>
      <c r="B2045" s="14" t="s">
        <v>11</v>
      </c>
      <c r="C2045" s="14" t="s">
        <v>10165</v>
      </c>
      <c r="D2045" s="14" t="s">
        <v>17525</v>
      </c>
    </row>
    <row r="2046" spans="1:4" x14ac:dyDescent="0.2">
      <c r="A2046" s="14" t="s">
        <v>15192</v>
      </c>
      <c r="B2046" s="14" t="s">
        <v>11</v>
      </c>
      <c r="C2046" s="14" t="s">
        <v>12</v>
      </c>
      <c r="D2046" s="14" t="s">
        <v>12</v>
      </c>
    </row>
    <row r="2047" spans="1:4" x14ac:dyDescent="0.2">
      <c r="A2047" s="14" t="s">
        <v>15199</v>
      </c>
      <c r="B2047" s="14" t="s">
        <v>11</v>
      </c>
      <c r="C2047" s="14" t="s">
        <v>10165</v>
      </c>
      <c r="D2047" s="14" t="s">
        <v>17509</v>
      </c>
    </row>
    <row r="2048" spans="1:4" x14ac:dyDescent="0.2">
      <c r="A2048" s="14" t="s">
        <v>15206</v>
      </c>
      <c r="B2048" s="14" t="s">
        <v>11</v>
      </c>
      <c r="C2048" s="14" t="s">
        <v>12</v>
      </c>
      <c r="D2048" s="14" t="s">
        <v>12</v>
      </c>
    </row>
    <row r="2049" spans="1:4" x14ac:dyDescent="0.2">
      <c r="A2049" s="14" t="s">
        <v>15213</v>
      </c>
      <c r="B2049" s="14" t="s">
        <v>11</v>
      </c>
      <c r="C2049" s="14" t="s">
        <v>10165</v>
      </c>
      <c r="D2049" s="14" t="s">
        <v>17427</v>
      </c>
    </row>
    <row r="2050" spans="1:4" x14ac:dyDescent="0.2">
      <c r="A2050" s="14" t="s">
        <v>15222</v>
      </c>
      <c r="B2050" s="14" t="s">
        <v>11</v>
      </c>
      <c r="C2050" s="14" t="s">
        <v>884</v>
      </c>
      <c r="D2050" s="14" t="s">
        <v>1033</v>
      </c>
    </row>
    <row r="2051" spans="1:4" x14ac:dyDescent="0.2">
      <c r="A2051" s="14" t="s">
        <v>15232</v>
      </c>
      <c r="B2051" s="14" t="s">
        <v>11</v>
      </c>
      <c r="C2051" s="14" t="s">
        <v>23</v>
      </c>
      <c r="D2051" s="14" t="s">
        <v>17508</v>
      </c>
    </row>
    <row r="2052" spans="1:4" x14ac:dyDescent="0.2">
      <c r="A2052" s="14" t="s">
        <v>15241</v>
      </c>
      <c r="B2052" s="14" t="s">
        <v>11</v>
      </c>
      <c r="C2052" s="14" t="s">
        <v>1028</v>
      </c>
      <c r="D2052" s="14" t="s">
        <v>17400</v>
      </c>
    </row>
    <row r="2053" spans="1:4" x14ac:dyDescent="0.2">
      <c r="A2053" s="14" t="s">
        <v>15247</v>
      </c>
      <c r="B2053" s="14" t="s">
        <v>11</v>
      </c>
      <c r="C2053" s="14" t="s">
        <v>12</v>
      </c>
      <c r="D2053" s="14" t="s">
        <v>12</v>
      </c>
    </row>
    <row r="2054" spans="1:4" x14ac:dyDescent="0.2">
      <c r="A2054" s="14" t="s">
        <v>15255</v>
      </c>
      <c r="B2054" s="14" t="s">
        <v>11</v>
      </c>
      <c r="C2054" s="14" t="s">
        <v>23</v>
      </c>
      <c r="D2054" s="14" t="s">
        <v>23</v>
      </c>
    </row>
    <row r="2055" spans="1:4" x14ac:dyDescent="0.2">
      <c r="A2055" s="14" t="s">
        <v>15262</v>
      </c>
      <c r="B2055" s="14" t="s">
        <v>11</v>
      </c>
      <c r="C2055" s="14" t="s">
        <v>20</v>
      </c>
      <c r="D2055" s="14" t="s">
        <v>51</v>
      </c>
    </row>
    <row r="2056" spans="1:4" x14ac:dyDescent="0.2">
      <c r="A2056" s="14" t="s">
        <v>15271</v>
      </c>
      <c r="B2056" s="14" t="s">
        <v>11</v>
      </c>
      <c r="C2056" s="14" t="s">
        <v>12</v>
      </c>
      <c r="D2056" s="14" t="s">
        <v>12</v>
      </c>
    </row>
    <row r="2057" spans="1:4" x14ac:dyDescent="0.2">
      <c r="A2057" s="14" t="s">
        <v>15279</v>
      </c>
      <c r="B2057" s="14" t="s">
        <v>11</v>
      </c>
      <c r="C2057" s="14" t="s">
        <v>10165</v>
      </c>
      <c r="D2057" s="14" t="s">
        <v>17526</v>
      </c>
    </row>
    <row r="2058" spans="1:4" x14ac:dyDescent="0.2">
      <c r="A2058" s="14" t="s">
        <v>15288</v>
      </c>
      <c r="B2058" s="14" t="s">
        <v>11</v>
      </c>
      <c r="C2058" s="14" t="s">
        <v>901</v>
      </c>
      <c r="D2058" s="14" t="s">
        <v>17309</v>
      </c>
    </row>
    <row r="2059" spans="1:4" x14ac:dyDescent="0.2">
      <c r="A2059" s="14" t="s">
        <v>15295</v>
      </c>
      <c r="B2059" s="14" t="s">
        <v>11</v>
      </c>
      <c r="C2059" s="14" t="s">
        <v>901</v>
      </c>
      <c r="D2059" s="14" t="s">
        <v>17527</v>
      </c>
    </row>
    <row r="2060" spans="1:4" x14ac:dyDescent="0.2">
      <c r="A2060" s="14" t="s">
        <v>15301</v>
      </c>
      <c r="B2060" s="14" t="s">
        <v>11</v>
      </c>
      <c r="C2060" s="14" t="s">
        <v>886</v>
      </c>
      <c r="D2060" s="14" t="s">
        <v>886</v>
      </c>
    </row>
    <row r="2061" spans="1:4" x14ac:dyDescent="0.2">
      <c r="A2061" s="14" t="s">
        <v>15309</v>
      </c>
      <c r="B2061" s="14" t="s">
        <v>11</v>
      </c>
      <c r="C2061" s="14" t="s">
        <v>27</v>
      </c>
      <c r="D2061" s="14" t="s">
        <v>17528</v>
      </c>
    </row>
    <row r="2062" spans="1:4" x14ac:dyDescent="0.2">
      <c r="A2062" s="14" t="s">
        <v>15315</v>
      </c>
      <c r="B2062" s="14" t="s">
        <v>11</v>
      </c>
      <c r="C2062" s="14" t="s">
        <v>916</v>
      </c>
      <c r="D2062" s="14" t="s">
        <v>1083</v>
      </c>
    </row>
    <row r="2063" spans="1:4" x14ac:dyDescent="0.2">
      <c r="A2063" s="14" t="s">
        <v>15324</v>
      </c>
      <c r="B2063" s="14" t="s">
        <v>11</v>
      </c>
      <c r="C2063" s="14" t="s">
        <v>983</v>
      </c>
      <c r="D2063" s="14" t="s">
        <v>983</v>
      </c>
    </row>
    <row r="2064" spans="1:4" x14ac:dyDescent="0.2">
      <c r="A2064" s="14" t="s">
        <v>15332</v>
      </c>
      <c r="B2064" s="14" t="s">
        <v>11</v>
      </c>
      <c r="C2064" s="14" t="s">
        <v>895</v>
      </c>
      <c r="D2064" s="14" t="s">
        <v>895</v>
      </c>
    </row>
    <row r="2065" spans="1:4" x14ac:dyDescent="0.2">
      <c r="A2065" s="14" t="s">
        <v>15342</v>
      </c>
      <c r="B2065" s="14" t="s">
        <v>11</v>
      </c>
      <c r="C2065" s="14" t="s">
        <v>885</v>
      </c>
      <c r="D2065" s="14" t="s">
        <v>885</v>
      </c>
    </row>
    <row r="2066" spans="1:4" x14ac:dyDescent="0.2">
      <c r="A2066" s="14" t="s">
        <v>15351</v>
      </c>
      <c r="B2066" s="14" t="s">
        <v>11</v>
      </c>
      <c r="C2066" s="14" t="s">
        <v>888</v>
      </c>
      <c r="D2066" s="14" t="s">
        <v>17529</v>
      </c>
    </row>
    <row r="2067" spans="1:4" x14ac:dyDescent="0.2">
      <c r="A2067" s="14" t="s">
        <v>15360</v>
      </c>
      <c r="B2067" s="14" t="s">
        <v>11</v>
      </c>
      <c r="C2067" s="14" t="s">
        <v>888</v>
      </c>
      <c r="D2067" s="14" t="s">
        <v>1141</v>
      </c>
    </row>
    <row r="2068" spans="1:4" x14ac:dyDescent="0.2">
      <c r="A2068" s="14" t="s">
        <v>15369</v>
      </c>
      <c r="B2068" s="14" t="s">
        <v>11</v>
      </c>
      <c r="C2068" s="14" t="s">
        <v>947</v>
      </c>
      <c r="D2068" s="14" t="s">
        <v>947</v>
      </c>
    </row>
    <row r="2069" spans="1:4" x14ac:dyDescent="0.2">
      <c r="A2069" s="14" t="s">
        <v>15375</v>
      </c>
      <c r="B2069" s="14" t="s">
        <v>11</v>
      </c>
      <c r="C2069" s="14" t="s">
        <v>888</v>
      </c>
      <c r="D2069" s="14" t="s">
        <v>888</v>
      </c>
    </row>
    <row r="2070" spans="1:4" x14ac:dyDescent="0.2">
      <c r="A2070" s="14" t="s">
        <v>15382</v>
      </c>
      <c r="B2070" s="14" t="s">
        <v>11</v>
      </c>
      <c r="C2070" s="14" t="s">
        <v>911</v>
      </c>
      <c r="D2070" s="14" t="s">
        <v>17530</v>
      </c>
    </row>
    <row r="2071" spans="1:4" x14ac:dyDescent="0.2">
      <c r="A2071" s="14" t="s">
        <v>15389</v>
      </c>
      <c r="B2071" s="14" t="s">
        <v>11</v>
      </c>
      <c r="C2071" s="14" t="s">
        <v>888</v>
      </c>
      <c r="D2071" s="14" t="s">
        <v>17372</v>
      </c>
    </row>
    <row r="2072" spans="1:4" x14ac:dyDescent="0.2">
      <c r="A2072" s="14" t="s">
        <v>15396</v>
      </c>
      <c r="B2072" s="14" t="s">
        <v>11</v>
      </c>
      <c r="C2072" s="14" t="s">
        <v>885</v>
      </c>
      <c r="D2072" s="14" t="s">
        <v>17439</v>
      </c>
    </row>
    <row r="2073" spans="1:4" x14ac:dyDescent="0.2">
      <c r="A2073" s="14" t="s">
        <v>15405</v>
      </c>
      <c r="B2073" s="14" t="s">
        <v>11</v>
      </c>
      <c r="C2073" s="14" t="s">
        <v>888</v>
      </c>
      <c r="D2073" s="14" t="s">
        <v>1141</v>
      </c>
    </row>
    <row r="2074" spans="1:4" x14ac:dyDescent="0.2">
      <c r="A2074" s="14" t="s">
        <v>15414</v>
      </c>
      <c r="B2074" s="14" t="s">
        <v>11</v>
      </c>
      <c r="C2074" s="14" t="s">
        <v>1028</v>
      </c>
      <c r="D2074" s="14" t="s">
        <v>1028</v>
      </c>
    </row>
    <row r="2075" spans="1:4" x14ac:dyDescent="0.2">
      <c r="A2075" s="14" t="s">
        <v>15423</v>
      </c>
      <c r="B2075" s="14" t="s">
        <v>11</v>
      </c>
      <c r="C2075" s="14" t="s">
        <v>1028</v>
      </c>
      <c r="D2075" s="14" t="s">
        <v>17429</v>
      </c>
    </row>
    <row r="2076" spans="1:4" x14ac:dyDescent="0.2">
      <c r="A2076" s="14" t="s">
        <v>15432</v>
      </c>
      <c r="B2076" s="14" t="s">
        <v>11</v>
      </c>
      <c r="C2076" s="14" t="s">
        <v>1028</v>
      </c>
      <c r="D2076" s="14" t="s">
        <v>17442</v>
      </c>
    </row>
    <row r="2077" spans="1:4" x14ac:dyDescent="0.2">
      <c r="A2077" s="14" t="s">
        <v>15439</v>
      </c>
      <c r="B2077" s="14" t="s">
        <v>11</v>
      </c>
      <c r="C2077" s="14" t="s">
        <v>1028</v>
      </c>
      <c r="D2077" s="14" t="s">
        <v>17396</v>
      </c>
    </row>
    <row r="2078" spans="1:4" x14ac:dyDescent="0.2">
      <c r="A2078" s="14" t="s">
        <v>15448</v>
      </c>
      <c r="B2078" s="14" t="s">
        <v>11</v>
      </c>
      <c r="C2078" s="14" t="s">
        <v>1028</v>
      </c>
      <c r="D2078" s="14" t="s">
        <v>17396</v>
      </c>
    </row>
    <row r="2079" spans="1:4" x14ac:dyDescent="0.2">
      <c r="A2079" s="14" t="s">
        <v>15457</v>
      </c>
      <c r="B2079" s="14" t="s">
        <v>11</v>
      </c>
      <c r="C2079" s="14" t="s">
        <v>1028</v>
      </c>
      <c r="D2079" s="14" t="s">
        <v>17492</v>
      </c>
    </row>
    <row r="2080" spans="1:4" x14ac:dyDescent="0.2">
      <c r="A2080" s="14" t="s">
        <v>15464</v>
      </c>
      <c r="B2080" s="14" t="s">
        <v>11</v>
      </c>
      <c r="C2080" s="14" t="s">
        <v>1028</v>
      </c>
      <c r="D2080" s="14" t="s">
        <v>17492</v>
      </c>
    </row>
    <row r="2081" spans="1:4" x14ac:dyDescent="0.2">
      <c r="A2081" s="14" t="s">
        <v>15470</v>
      </c>
      <c r="B2081" s="14" t="s">
        <v>11</v>
      </c>
      <c r="C2081" s="14" t="s">
        <v>961</v>
      </c>
      <c r="D2081" s="14" t="s">
        <v>961</v>
      </c>
    </row>
    <row r="2082" spans="1:4" x14ac:dyDescent="0.2">
      <c r="A2082" s="14" t="s">
        <v>15474</v>
      </c>
      <c r="B2082" s="14" t="s">
        <v>11</v>
      </c>
      <c r="C2082" s="14" t="s">
        <v>888</v>
      </c>
      <c r="D2082" s="14" t="s">
        <v>1104</v>
      </c>
    </row>
    <row r="2083" spans="1:4" x14ac:dyDescent="0.2">
      <c r="A2083" s="14" t="s">
        <v>15482</v>
      </c>
      <c r="B2083" s="14" t="s">
        <v>11</v>
      </c>
      <c r="C2083" s="14" t="s">
        <v>992</v>
      </c>
      <c r="D2083" s="14" t="s">
        <v>992</v>
      </c>
    </row>
    <row r="2084" spans="1:4" x14ac:dyDescent="0.2">
      <c r="A2084" s="14" t="s">
        <v>15489</v>
      </c>
      <c r="B2084" s="14" t="s">
        <v>11</v>
      </c>
      <c r="C2084" s="14" t="s">
        <v>940</v>
      </c>
      <c r="D2084" s="14" t="s">
        <v>940</v>
      </c>
    </row>
    <row r="2085" spans="1:4" x14ac:dyDescent="0.2">
      <c r="A2085" s="14" t="s">
        <v>15498</v>
      </c>
      <c r="B2085" s="14" t="s">
        <v>11</v>
      </c>
      <c r="C2085" s="14" t="s">
        <v>940</v>
      </c>
      <c r="D2085" s="14" t="s">
        <v>940</v>
      </c>
    </row>
    <row r="2086" spans="1:4" x14ac:dyDescent="0.2">
      <c r="A2086" s="14" t="s">
        <v>15507</v>
      </c>
      <c r="B2086" s="14" t="s">
        <v>11</v>
      </c>
      <c r="C2086" s="14" t="s">
        <v>10165</v>
      </c>
      <c r="D2086" s="14" t="s">
        <v>1017</v>
      </c>
    </row>
    <row r="2087" spans="1:4" x14ac:dyDescent="0.2">
      <c r="A2087" s="14" t="s">
        <v>15515</v>
      </c>
      <c r="B2087" s="14" t="s">
        <v>11</v>
      </c>
      <c r="C2087" s="14" t="s">
        <v>928</v>
      </c>
      <c r="D2087" s="14" t="s">
        <v>928</v>
      </c>
    </row>
    <row r="2088" spans="1:4" x14ac:dyDescent="0.2">
      <c r="A2088" s="14" t="s">
        <v>15524</v>
      </c>
      <c r="B2088" s="14" t="s">
        <v>11</v>
      </c>
      <c r="C2088" s="14" t="s">
        <v>928</v>
      </c>
      <c r="D2088" s="14" t="s">
        <v>928</v>
      </c>
    </row>
    <row r="2089" spans="1:4" x14ac:dyDescent="0.2">
      <c r="A2089" s="14" t="s">
        <v>15533</v>
      </c>
      <c r="B2089" s="14" t="s">
        <v>11</v>
      </c>
      <c r="C2089" s="14" t="s">
        <v>928</v>
      </c>
      <c r="D2089" s="14" t="s">
        <v>928</v>
      </c>
    </row>
    <row r="2090" spans="1:4" x14ac:dyDescent="0.2">
      <c r="A2090" s="14" t="s">
        <v>15541</v>
      </c>
      <c r="B2090" s="14" t="s">
        <v>11</v>
      </c>
      <c r="C2090" s="14" t="s">
        <v>32</v>
      </c>
      <c r="D2090" s="14" t="s">
        <v>48</v>
      </c>
    </row>
    <row r="2091" spans="1:4" x14ac:dyDescent="0.2">
      <c r="A2091" s="14" t="s">
        <v>15550</v>
      </c>
      <c r="B2091" s="14" t="s">
        <v>11</v>
      </c>
      <c r="C2091" s="14" t="s">
        <v>10</v>
      </c>
      <c r="D2091" s="14" t="s">
        <v>17347</v>
      </c>
    </row>
    <row r="2092" spans="1:4" x14ac:dyDescent="0.2">
      <c r="A2092" s="14" t="s">
        <v>15559</v>
      </c>
      <c r="B2092" s="14" t="s">
        <v>11</v>
      </c>
      <c r="C2092" s="14" t="s">
        <v>891</v>
      </c>
      <c r="D2092" s="14" t="s">
        <v>891</v>
      </c>
    </row>
    <row r="2093" spans="1:4" x14ac:dyDescent="0.2">
      <c r="A2093" s="14" t="s">
        <v>15568</v>
      </c>
      <c r="B2093" s="14" t="s">
        <v>11</v>
      </c>
      <c r="C2093" s="14" t="s">
        <v>891</v>
      </c>
      <c r="D2093" s="14" t="s">
        <v>891</v>
      </c>
    </row>
    <row r="2094" spans="1:4" x14ac:dyDescent="0.2">
      <c r="A2094" s="14" t="s">
        <v>15577</v>
      </c>
      <c r="B2094" s="14" t="s">
        <v>11</v>
      </c>
      <c r="C2094" s="14" t="s">
        <v>891</v>
      </c>
      <c r="D2094" s="14" t="s">
        <v>17409</v>
      </c>
    </row>
    <row r="2095" spans="1:4" x14ac:dyDescent="0.2">
      <c r="A2095" s="14" t="s">
        <v>15586</v>
      </c>
      <c r="B2095" s="14" t="s">
        <v>11</v>
      </c>
      <c r="C2095" s="14" t="s">
        <v>27</v>
      </c>
      <c r="D2095" s="14" t="s">
        <v>17412</v>
      </c>
    </row>
    <row r="2096" spans="1:4" x14ac:dyDescent="0.2">
      <c r="A2096" s="14" t="s">
        <v>15592</v>
      </c>
      <c r="B2096" s="14" t="s">
        <v>11</v>
      </c>
      <c r="C2096" s="14" t="s">
        <v>897</v>
      </c>
      <c r="D2096" s="14" t="s">
        <v>17531</v>
      </c>
    </row>
    <row r="2097" spans="1:4" x14ac:dyDescent="0.2">
      <c r="A2097" s="14" t="s">
        <v>15601</v>
      </c>
      <c r="B2097" s="14" t="s">
        <v>11</v>
      </c>
      <c r="C2097" s="14" t="s">
        <v>23</v>
      </c>
      <c r="D2097" s="14" t="s">
        <v>23</v>
      </c>
    </row>
    <row r="2098" spans="1:4" x14ac:dyDescent="0.2">
      <c r="A2098" s="14" t="s">
        <v>15610</v>
      </c>
      <c r="B2098" s="14" t="s">
        <v>11</v>
      </c>
      <c r="C2098" s="14" t="s">
        <v>895</v>
      </c>
      <c r="D2098" s="14" t="s">
        <v>895</v>
      </c>
    </row>
    <row r="2099" spans="1:4" x14ac:dyDescent="0.2">
      <c r="A2099" s="14" t="s">
        <v>15619</v>
      </c>
      <c r="B2099" s="14" t="s">
        <v>11</v>
      </c>
      <c r="C2099" s="14" t="s">
        <v>928</v>
      </c>
      <c r="D2099" s="14" t="s">
        <v>17475</v>
      </c>
    </row>
    <row r="2100" spans="1:4" x14ac:dyDescent="0.2">
      <c r="A2100" s="14" t="s">
        <v>15627</v>
      </c>
      <c r="B2100" s="14" t="s">
        <v>11</v>
      </c>
      <c r="C2100" s="14" t="s">
        <v>928</v>
      </c>
      <c r="D2100" s="14" t="s">
        <v>17475</v>
      </c>
    </row>
    <row r="2101" spans="1:4" x14ac:dyDescent="0.2">
      <c r="A2101" s="14" t="s">
        <v>15636</v>
      </c>
      <c r="B2101" s="14" t="s">
        <v>11</v>
      </c>
      <c r="C2101" s="14" t="s">
        <v>2655</v>
      </c>
      <c r="D2101" s="14" t="s">
        <v>17532</v>
      </c>
    </row>
    <row r="2102" spans="1:4" x14ac:dyDescent="0.2">
      <c r="A2102" s="14" t="s">
        <v>15646</v>
      </c>
      <c r="B2102" s="14" t="s">
        <v>11</v>
      </c>
      <c r="C2102" s="14" t="s">
        <v>885</v>
      </c>
      <c r="D2102" s="14" t="s">
        <v>17378</v>
      </c>
    </row>
    <row r="2103" spans="1:4" x14ac:dyDescent="0.2">
      <c r="A2103" s="14" t="s">
        <v>15654</v>
      </c>
      <c r="B2103" s="14" t="s">
        <v>11</v>
      </c>
      <c r="C2103" s="14" t="s">
        <v>27</v>
      </c>
      <c r="D2103" s="14" t="s">
        <v>17502</v>
      </c>
    </row>
    <row r="2104" spans="1:4" x14ac:dyDescent="0.2">
      <c r="A2104" s="14" t="s">
        <v>15660</v>
      </c>
      <c r="B2104" s="14" t="s">
        <v>11</v>
      </c>
      <c r="C2104" s="14" t="s">
        <v>32</v>
      </c>
      <c r="D2104" s="14" t="s">
        <v>17533</v>
      </c>
    </row>
    <row r="2105" spans="1:4" x14ac:dyDescent="0.2">
      <c r="A2105" s="14" t="s">
        <v>15667</v>
      </c>
      <c r="B2105" s="14" t="s">
        <v>11</v>
      </c>
      <c r="C2105" s="14" t="s">
        <v>916</v>
      </c>
      <c r="D2105" s="14" t="s">
        <v>17534</v>
      </c>
    </row>
    <row r="2106" spans="1:4" x14ac:dyDescent="0.2">
      <c r="A2106" s="14" t="s">
        <v>15674</v>
      </c>
      <c r="B2106" s="14" t="s">
        <v>11</v>
      </c>
      <c r="C2106" s="14" t="s">
        <v>916</v>
      </c>
      <c r="D2106" s="14" t="s">
        <v>1083</v>
      </c>
    </row>
    <row r="2107" spans="1:4" x14ac:dyDescent="0.2">
      <c r="A2107" s="14" t="s">
        <v>15681</v>
      </c>
      <c r="B2107" s="14" t="s">
        <v>11</v>
      </c>
      <c r="C2107" s="14" t="s">
        <v>916</v>
      </c>
      <c r="D2107" s="14" t="s">
        <v>1089</v>
      </c>
    </row>
    <row r="2108" spans="1:4" x14ac:dyDescent="0.2">
      <c r="A2108" s="14" t="s">
        <v>15690</v>
      </c>
      <c r="B2108" s="14" t="s">
        <v>11</v>
      </c>
      <c r="C2108" s="14" t="s">
        <v>947</v>
      </c>
      <c r="D2108" s="14" t="s">
        <v>947</v>
      </c>
    </row>
    <row r="2109" spans="1:4" x14ac:dyDescent="0.2">
      <c r="A2109" s="14" t="s">
        <v>15696</v>
      </c>
      <c r="B2109" s="14" t="s">
        <v>11</v>
      </c>
      <c r="C2109" s="14" t="s">
        <v>27</v>
      </c>
      <c r="D2109" s="14" t="s">
        <v>17500</v>
      </c>
    </row>
    <row r="2110" spans="1:4" x14ac:dyDescent="0.2">
      <c r="A2110" s="14" t="s">
        <v>15703</v>
      </c>
      <c r="B2110" s="14" t="s">
        <v>11</v>
      </c>
      <c r="C2110" s="14" t="s">
        <v>23</v>
      </c>
      <c r="D2110" s="14" t="s">
        <v>23</v>
      </c>
    </row>
    <row r="2111" spans="1:4" x14ac:dyDescent="0.2">
      <c r="A2111" s="14" t="s">
        <v>15712</v>
      </c>
      <c r="B2111" s="14" t="s">
        <v>11</v>
      </c>
      <c r="C2111" s="14" t="s">
        <v>901</v>
      </c>
      <c r="D2111" s="14" t="s">
        <v>17511</v>
      </c>
    </row>
    <row r="2112" spans="1:4" x14ac:dyDescent="0.2">
      <c r="A2112" s="14" t="s">
        <v>15721</v>
      </c>
      <c r="B2112" s="14" t="s">
        <v>11</v>
      </c>
      <c r="C2112" s="14" t="s">
        <v>888</v>
      </c>
      <c r="D2112" s="14" t="s">
        <v>941</v>
      </c>
    </row>
    <row r="2113" spans="1:4" x14ac:dyDescent="0.2">
      <c r="A2113" s="14" t="s">
        <v>15730</v>
      </c>
      <c r="B2113" s="14" t="s">
        <v>11</v>
      </c>
      <c r="C2113" s="14" t="s">
        <v>1324</v>
      </c>
      <c r="D2113" s="14" t="s">
        <v>1056</v>
      </c>
    </row>
    <row r="2114" spans="1:4" x14ac:dyDescent="0.2">
      <c r="A2114" s="14" t="s">
        <v>15737</v>
      </c>
      <c r="B2114" s="14" t="s">
        <v>11</v>
      </c>
      <c r="C2114" s="14" t="s">
        <v>1014</v>
      </c>
      <c r="D2114" s="14" t="s">
        <v>17481</v>
      </c>
    </row>
    <row r="2115" spans="1:4" x14ac:dyDescent="0.2">
      <c r="A2115" s="14" t="s">
        <v>15743</v>
      </c>
      <c r="B2115" s="14" t="s">
        <v>11</v>
      </c>
      <c r="C2115" s="14" t="s">
        <v>28</v>
      </c>
      <c r="D2115" s="14" t="s">
        <v>28</v>
      </c>
    </row>
    <row r="2116" spans="1:4" x14ac:dyDescent="0.2">
      <c r="A2116" s="14" t="s">
        <v>15750</v>
      </c>
      <c r="B2116" s="14" t="s">
        <v>11</v>
      </c>
      <c r="C2116" s="14" t="s">
        <v>926</v>
      </c>
      <c r="D2116" s="14" t="s">
        <v>17507</v>
      </c>
    </row>
    <row r="2117" spans="1:4" x14ac:dyDescent="0.2">
      <c r="A2117" s="14" t="s">
        <v>15759</v>
      </c>
      <c r="B2117" s="14" t="s">
        <v>11</v>
      </c>
      <c r="C2117" s="14" t="s">
        <v>28</v>
      </c>
      <c r="D2117" s="14" t="s">
        <v>28</v>
      </c>
    </row>
    <row r="2118" spans="1:4" x14ac:dyDescent="0.2">
      <c r="A2118" s="14" t="s">
        <v>15766</v>
      </c>
      <c r="B2118" s="14" t="s">
        <v>11</v>
      </c>
      <c r="C2118" s="14" t="s">
        <v>928</v>
      </c>
      <c r="D2118" s="14" t="s">
        <v>928</v>
      </c>
    </row>
    <row r="2119" spans="1:4" x14ac:dyDescent="0.2">
      <c r="A2119" s="14" t="s">
        <v>15775</v>
      </c>
      <c r="B2119" s="14" t="s">
        <v>11</v>
      </c>
      <c r="C2119" s="14" t="s">
        <v>16</v>
      </c>
      <c r="D2119" s="14" t="s">
        <v>16</v>
      </c>
    </row>
    <row r="2120" spans="1:4" x14ac:dyDescent="0.2">
      <c r="A2120" s="14" t="s">
        <v>15784</v>
      </c>
      <c r="B2120" s="14" t="s">
        <v>11</v>
      </c>
      <c r="C2120" s="14" t="s">
        <v>926</v>
      </c>
      <c r="D2120" s="14" t="s">
        <v>1142</v>
      </c>
    </row>
    <row r="2121" spans="1:4" x14ac:dyDescent="0.2">
      <c r="A2121" s="14" t="s">
        <v>15791</v>
      </c>
      <c r="B2121" s="14" t="s">
        <v>11</v>
      </c>
      <c r="C2121" s="14" t="s">
        <v>10165</v>
      </c>
      <c r="D2121" s="14" t="s">
        <v>17535</v>
      </c>
    </row>
    <row r="2122" spans="1:4" x14ac:dyDescent="0.2">
      <c r="A2122" s="14" t="s">
        <v>15800</v>
      </c>
      <c r="B2122" s="14" t="s">
        <v>11</v>
      </c>
      <c r="C2122" s="14" t="s">
        <v>10165</v>
      </c>
      <c r="D2122" s="14" t="s">
        <v>17525</v>
      </c>
    </row>
    <row r="2123" spans="1:4" x14ac:dyDescent="0.2">
      <c r="A2123" s="14" t="s">
        <v>15809</v>
      </c>
      <c r="B2123" s="14" t="s">
        <v>11</v>
      </c>
      <c r="C2123" s="14" t="s">
        <v>10165</v>
      </c>
      <c r="D2123" s="14" t="s">
        <v>17509</v>
      </c>
    </row>
    <row r="2124" spans="1:4" x14ac:dyDescent="0.2">
      <c r="A2124" s="14" t="s">
        <v>15818</v>
      </c>
      <c r="B2124" s="14" t="s">
        <v>11</v>
      </c>
      <c r="C2124" s="14" t="s">
        <v>2655</v>
      </c>
      <c r="D2124" s="14" t="s">
        <v>2655</v>
      </c>
    </row>
    <row r="2125" spans="1:4" x14ac:dyDescent="0.2">
      <c r="A2125" s="14" t="s">
        <v>15827</v>
      </c>
      <c r="B2125" s="14" t="s">
        <v>11</v>
      </c>
      <c r="C2125" s="14" t="s">
        <v>2655</v>
      </c>
      <c r="D2125" s="14" t="s">
        <v>2655</v>
      </c>
    </row>
    <row r="2126" spans="1:4" x14ac:dyDescent="0.2">
      <c r="A2126" s="14" t="s">
        <v>15836</v>
      </c>
      <c r="B2126" s="14" t="s">
        <v>11</v>
      </c>
      <c r="C2126" s="14" t="s">
        <v>1028</v>
      </c>
      <c r="D2126" s="14" t="s">
        <v>17536</v>
      </c>
    </row>
    <row r="2127" spans="1:4" x14ac:dyDescent="0.2">
      <c r="A2127" s="14" t="s">
        <v>15842</v>
      </c>
      <c r="B2127" s="14" t="s">
        <v>11</v>
      </c>
      <c r="C2127" s="14" t="s">
        <v>12</v>
      </c>
      <c r="D2127" s="14" t="s">
        <v>12</v>
      </c>
    </row>
    <row r="2128" spans="1:4" x14ac:dyDescent="0.2">
      <c r="A2128" s="14" t="s">
        <v>15850</v>
      </c>
      <c r="B2128" s="14" t="s">
        <v>11</v>
      </c>
      <c r="C2128" s="14" t="s">
        <v>10165</v>
      </c>
      <c r="D2128" s="14" t="s">
        <v>17484</v>
      </c>
    </row>
    <row r="2129" spans="1:4" x14ac:dyDescent="0.2">
      <c r="A2129" s="14" t="s">
        <v>15859</v>
      </c>
      <c r="B2129" s="14" t="s">
        <v>11</v>
      </c>
      <c r="C2129" s="14" t="s">
        <v>923</v>
      </c>
      <c r="D2129" s="14" t="s">
        <v>1067</v>
      </c>
    </row>
    <row r="2130" spans="1:4" x14ac:dyDescent="0.2">
      <c r="A2130" s="14" t="s">
        <v>15866</v>
      </c>
      <c r="B2130" s="14" t="s">
        <v>11</v>
      </c>
      <c r="C2130" s="14" t="s">
        <v>923</v>
      </c>
      <c r="D2130" s="14" t="s">
        <v>17537</v>
      </c>
    </row>
    <row r="2131" spans="1:4" x14ac:dyDescent="0.2">
      <c r="A2131" s="14" t="s">
        <v>15873</v>
      </c>
      <c r="B2131" s="14" t="s">
        <v>11</v>
      </c>
      <c r="C2131" s="14" t="s">
        <v>886</v>
      </c>
      <c r="D2131" s="14" t="s">
        <v>886</v>
      </c>
    </row>
    <row r="2132" spans="1:4" x14ac:dyDescent="0.2">
      <c r="A2132" s="14" t="s">
        <v>15879</v>
      </c>
      <c r="B2132" s="14" t="s">
        <v>11</v>
      </c>
      <c r="C2132" s="14" t="s">
        <v>901</v>
      </c>
      <c r="D2132" s="14" t="s">
        <v>17538</v>
      </c>
    </row>
    <row r="2133" spans="1:4" x14ac:dyDescent="0.2">
      <c r="A2133" s="14" t="s">
        <v>15885</v>
      </c>
      <c r="B2133" s="14" t="s">
        <v>11</v>
      </c>
      <c r="C2133" s="14" t="s">
        <v>901</v>
      </c>
      <c r="D2133" s="14" t="s">
        <v>17539</v>
      </c>
    </row>
    <row r="2134" spans="1:4" x14ac:dyDescent="0.2">
      <c r="A2134" s="14" t="s">
        <v>15891</v>
      </c>
      <c r="B2134" s="14" t="s">
        <v>11</v>
      </c>
      <c r="C2134" s="14" t="s">
        <v>901</v>
      </c>
      <c r="D2134" s="14" t="s">
        <v>17540</v>
      </c>
    </row>
    <row r="2135" spans="1:4" x14ac:dyDescent="0.2">
      <c r="A2135" s="14" t="s">
        <v>15897</v>
      </c>
      <c r="B2135" s="14" t="s">
        <v>11</v>
      </c>
      <c r="C2135" s="14" t="s">
        <v>916</v>
      </c>
      <c r="D2135" s="14" t="s">
        <v>17541</v>
      </c>
    </row>
    <row r="2136" spans="1:4" x14ac:dyDescent="0.2">
      <c r="A2136" s="14" t="s">
        <v>15904</v>
      </c>
      <c r="B2136" s="14" t="s">
        <v>11</v>
      </c>
      <c r="C2136" s="14" t="s">
        <v>916</v>
      </c>
      <c r="D2136" s="14" t="s">
        <v>1083</v>
      </c>
    </row>
    <row r="2137" spans="1:4" x14ac:dyDescent="0.2">
      <c r="A2137" s="14" t="s">
        <v>15913</v>
      </c>
      <c r="B2137" s="14" t="s">
        <v>11</v>
      </c>
      <c r="C2137" s="14" t="s">
        <v>939</v>
      </c>
      <c r="D2137" s="14" t="s">
        <v>939</v>
      </c>
    </row>
    <row r="2138" spans="1:4" x14ac:dyDescent="0.2">
      <c r="A2138" s="14" t="s">
        <v>15922</v>
      </c>
      <c r="B2138" s="14" t="s">
        <v>11</v>
      </c>
      <c r="C2138" s="14" t="s">
        <v>939</v>
      </c>
      <c r="D2138" s="14" t="s">
        <v>939</v>
      </c>
    </row>
    <row r="2139" spans="1:4" x14ac:dyDescent="0.2">
      <c r="A2139" s="14" t="s">
        <v>15929</v>
      </c>
      <c r="B2139" s="14" t="s">
        <v>11</v>
      </c>
      <c r="C2139" s="14" t="s">
        <v>888</v>
      </c>
      <c r="D2139" s="14" t="s">
        <v>888</v>
      </c>
    </row>
    <row r="2140" spans="1:4" x14ac:dyDescent="0.2">
      <c r="A2140" s="14" t="s">
        <v>15938</v>
      </c>
      <c r="B2140" s="14" t="s">
        <v>11</v>
      </c>
      <c r="C2140" s="14" t="s">
        <v>888</v>
      </c>
      <c r="D2140" s="14" t="s">
        <v>888</v>
      </c>
    </row>
    <row r="2141" spans="1:4" x14ac:dyDescent="0.2">
      <c r="A2141" s="14" t="s">
        <v>15947</v>
      </c>
      <c r="B2141" s="14" t="s">
        <v>11</v>
      </c>
      <c r="C2141" s="14" t="s">
        <v>888</v>
      </c>
      <c r="D2141" s="14" t="s">
        <v>17434</v>
      </c>
    </row>
    <row r="2142" spans="1:4" x14ac:dyDescent="0.2">
      <c r="A2142" s="14" t="s">
        <v>15956</v>
      </c>
      <c r="B2142" s="14" t="s">
        <v>11</v>
      </c>
      <c r="C2142" s="14" t="s">
        <v>888</v>
      </c>
      <c r="D2142" s="14" t="s">
        <v>1138</v>
      </c>
    </row>
    <row r="2143" spans="1:4" x14ac:dyDescent="0.2">
      <c r="A2143" s="14" t="s">
        <v>15963</v>
      </c>
      <c r="B2143" s="14" t="s">
        <v>11</v>
      </c>
      <c r="C2143" s="14" t="s">
        <v>888</v>
      </c>
      <c r="D2143" s="14" t="s">
        <v>17465</v>
      </c>
    </row>
    <row r="2144" spans="1:4" x14ac:dyDescent="0.2">
      <c r="A2144" s="14" t="s">
        <v>15971</v>
      </c>
      <c r="B2144" s="14" t="s">
        <v>11</v>
      </c>
      <c r="C2144" s="14" t="s">
        <v>888</v>
      </c>
      <c r="D2144" s="14" t="s">
        <v>17493</v>
      </c>
    </row>
    <row r="2145" spans="1:4" x14ac:dyDescent="0.2">
      <c r="A2145" s="14" t="s">
        <v>15978</v>
      </c>
      <c r="B2145" s="14" t="s">
        <v>11</v>
      </c>
      <c r="C2145" s="14" t="s">
        <v>14</v>
      </c>
      <c r="D2145" s="14" t="s">
        <v>1146</v>
      </c>
    </row>
    <row r="2146" spans="1:4" x14ac:dyDescent="0.2">
      <c r="A2146" s="14" t="s">
        <v>15986</v>
      </c>
      <c r="B2146" s="14" t="s">
        <v>11</v>
      </c>
      <c r="C2146" s="14" t="s">
        <v>947</v>
      </c>
      <c r="D2146" s="14" t="s">
        <v>17542</v>
      </c>
    </row>
    <row r="2147" spans="1:4" x14ac:dyDescent="0.2">
      <c r="A2147" s="14" t="s">
        <v>15994</v>
      </c>
      <c r="B2147" s="14" t="s">
        <v>11</v>
      </c>
      <c r="C2147" s="14" t="s">
        <v>885</v>
      </c>
      <c r="D2147" s="14" t="s">
        <v>17433</v>
      </c>
    </row>
    <row r="2148" spans="1:4" x14ac:dyDescent="0.2">
      <c r="A2148" s="14" t="s">
        <v>16003</v>
      </c>
      <c r="B2148" s="14" t="s">
        <v>11</v>
      </c>
      <c r="C2148" s="14" t="s">
        <v>885</v>
      </c>
      <c r="D2148" s="14" t="s">
        <v>17543</v>
      </c>
    </row>
    <row r="2149" spans="1:4" x14ac:dyDescent="0.2">
      <c r="A2149" s="14" t="s">
        <v>16012</v>
      </c>
      <c r="B2149" s="14" t="s">
        <v>11</v>
      </c>
      <c r="C2149" s="14" t="s">
        <v>888</v>
      </c>
      <c r="D2149" s="14" t="s">
        <v>888</v>
      </c>
    </row>
    <row r="2150" spans="1:4" x14ac:dyDescent="0.2">
      <c r="A2150" s="14" t="s">
        <v>16021</v>
      </c>
      <c r="B2150" s="14" t="s">
        <v>11</v>
      </c>
      <c r="C2150" s="14" t="s">
        <v>1028</v>
      </c>
      <c r="D2150" s="14" t="s">
        <v>17494</v>
      </c>
    </row>
    <row r="2151" spans="1:4" x14ac:dyDescent="0.2">
      <c r="A2151" s="14" t="s">
        <v>16027</v>
      </c>
      <c r="B2151" s="14" t="s">
        <v>11</v>
      </c>
      <c r="C2151" s="14" t="s">
        <v>1028</v>
      </c>
      <c r="D2151" s="14" t="s">
        <v>17468</v>
      </c>
    </row>
    <row r="2152" spans="1:4" x14ac:dyDescent="0.2">
      <c r="A2152" s="14" t="s">
        <v>16033</v>
      </c>
      <c r="B2152" s="14" t="s">
        <v>11</v>
      </c>
      <c r="C2152" s="14" t="s">
        <v>1028</v>
      </c>
      <c r="D2152" s="14" t="s">
        <v>17512</v>
      </c>
    </row>
    <row r="2153" spans="1:4" x14ac:dyDescent="0.2">
      <c r="A2153" s="14" t="s">
        <v>16042</v>
      </c>
      <c r="B2153" s="14" t="s">
        <v>11</v>
      </c>
      <c r="C2153" s="14" t="s">
        <v>1028</v>
      </c>
      <c r="D2153" s="14" t="s">
        <v>1059</v>
      </c>
    </row>
    <row r="2154" spans="1:4" x14ac:dyDescent="0.2">
      <c r="A2154" s="14" t="s">
        <v>16051</v>
      </c>
      <c r="B2154" s="14" t="s">
        <v>11</v>
      </c>
      <c r="C2154" s="14" t="s">
        <v>1028</v>
      </c>
      <c r="D2154" s="14" t="s">
        <v>17345</v>
      </c>
    </row>
    <row r="2155" spans="1:4" x14ac:dyDescent="0.2">
      <c r="A2155" s="14" t="s">
        <v>16058</v>
      </c>
      <c r="B2155" s="14" t="s">
        <v>11</v>
      </c>
      <c r="C2155" s="14" t="s">
        <v>888</v>
      </c>
      <c r="D2155" s="14" t="s">
        <v>17434</v>
      </c>
    </row>
    <row r="2156" spans="1:4" x14ac:dyDescent="0.2">
      <c r="A2156" s="14" t="s">
        <v>16067</v>
      </c>
      <c r="B2156" s="14" t="s">
        <v>11</v>
      </c>
      <c r="C2156" s="14" t="s">
        <v>888</v>
      </c>
      <c r="D2156" s="14" t="s">
        <v>17434</v>
      </c>
    </row>
    <row r="2157" spans="1:4" x14ac:dyDescent="0.2">
      <c r="A2157" s="14" t="s">
        <v>16076</v>
      </c>
      <c r="B2157" s="14" t="s">
        <v>11</v>
      </c>
      <c r="C2157" s="14" t="s">
        <v>888</v>
      </c>
      <c r="D2157" s="14" t="s">
        <v>941</v>
      </c>
    </row>
    <row r="2158" spans="1:4" x14ac:dyDescent="0.2">
      <c r="A2158" s="14" t="s">
        <v>16084</v>
      </c>
      <c r="B2158" s="14" t="s">
        <v>11</v>
      </c>
      <c r="C2158" s="14" t="s">
        <v>928</v>
      </c>
      <c r="D2158" s="14" t="s">
        <v>35</v>
      </c>
    </row>
    <row r="2159" spans="1:4" x14ac:dyDescent="0.2">
      <c r="A2159" s="14" t="s">
        <v>16093</v>
      </c>
      <c r="B2159" s="14" t="s">
        <v>11</v>
      </c>
      <c r="C2159" s="14" t="s">
        <v>928</v>
      </c>
      <c r="D2159" s="14" t="s">
        <v>17544</v>
      </c>
    </row>
    <row r="2160" spans="1:4" x14ac:dyDescent="0.2">
      <c r="A2160" s="14" t="s">
        <v>16102</v>
      </c>
      <c r="B2160" s="14" t="s">
        <v>11</v>
      </c>
      <c r="C2160" s="14" t="s">
        <v>2655</v>
      </c>
      <c r="D2160" s="14" t="s">
        <v>17545</v>
      </c>
    </row>
    <row r="2161" spans="1:4" x14ac:dyDescent="0.2">
      <c r="A2161" s="14" t="s">
        <v>16109</v>
      </c>
      <c r="B2161" s="14" t="s">
        <v>11</v>
      </c>
      <c r="C2161" s="14" t="s">
        <v>23</v>
      </c>
      <c r="D2161" s="14" t="s">
        <v>23</v>
      </c>
    </row>
    <row r="2162" spans="1:4" x14ac:dyDescent="0.2">
      <c r="A2162" s="14" t="s">
        <v>16118</v>
      </c>
      <c r="B2162" s="14" t="s">
        <v>11</v>
      </c>
      <c r="C2162" s="14" t="s">
        <v>23</v>
      </c>
      <c r="D2162" s="14" t="s">
        <v>17424</v>
      </c>
    </row>
    <row r="2163" spans="1:4" x14ac:dyDescent="0.2">
      <c r="A2163" s="14" t="s">
        <v>16127</v>
      </c>
      <c r="B2163" s="14" t="s">
        <v>11</v>
      </c>
      <c r="C2163" s="14" t="s">
        <v>2655</v>
      </c>
      <c r="D2163" s="14" t="s">
        <v>2655</v>
      </c>
    </row>
    <row r="2164" spans="1:4" x14ac:dyDescent="0.2">
      <c r="A2164" s="14" t="s">
        <v>16137</v>
      </c>
      <c r="B2164" s="14" t="s">
        <v>11</v>
      </c>
      <c r="C2164" s="14" t="s">
        <v>928</v>
      </c>
      <c r="D2164" s="14" t="s">
        <v>928</v>
      </c>
    </row>
    <row r="2165" spans="1:4" x14ac:dyDescent="0.2">
      <c r="A2165" s="14" t="s">
        <v>16146</v>
      </c>
      <c r="B2165" s="14" t="s">
        <v>11</v>
      </c>
      <c r="C2165" s="14" t="s">
        <v>23</v>
      </c>
      <c r="D2165" s="14" t="s">
        <v>23</v>
      </c>
    </row>
    <row r="2166" spans="1:4" x14ac:dyDescent="0.2">
      <c r="A2166" s="14" t="s">
        <v>16155</v>
      </c>
      <c r="B2166" s="14" t="s">
        <v>11</v>
      </c>
      <c r="C2166" s="14" t="s">
        <v>1014</v>
      </c>
      <c r="D2166" s="14" t="s">
        <v>17506</v>
      </c>
    </row>
    <row r="2167" spans="1:4" x14ac:dyDescent="0.2">
      <c r="A2167" s="14" t="s">
        <v>16163</v>
      </c>
      <c r="B2167" s="14" t="s">
        <v>11</v>
      </c>
      <c r="C2167" s="14" t="s">
        <v>2655</v>
      </c>
      <c r="D2167" s="14" t="s">
        <v>2655</v>
      </c>
    </row>
    <row r="2168" spans="1:4" x14ac:dyDescent="0.2">
      <c r="A2168" s="14" t="s">
        <v>16170</v>
      </c>
      <c r="B2168" s="14" t="s">
        <v>11</v>
      </c>
      <c r="C2168" s="14" t="s">
        <v>27</v>
      </c>
      <c r="D2168" s="14" t="s">
        <v>17430</v>
      </c>
    </row>
    <row r="2169" spans="1:4" x14ac:dyDescent="0.2">
      <c r="A2169" s="14" t="s">
        <v>16176</v>
      </c>
      <c r="B2169" s="14" t="s">
        <v>11</v>
      </c>
      <c r="C2169" s="14" t="s">
        <v>27</v>
      </c>
      <c r="D2169" s="14" t="s">
        <v>17546</v>
      </c>
    </row>
    <row r="2170" spans="1:4" x14ac:dyDescent="0.2">
      <c r="A2170" s="14" t="s">
        <v>16182</v>
      </c>
      <c r="B2170" s="14" t="s">
        <v>11</v>
      </c>
      <c r="C2170" s="14" t="s">
        <v>27</v>
      </c>
      <c r="D2170" s="14" t="s">
        <v>27</v>
      </c>
    </row>
    <row r="2171" spans="1:4" x14ac:dyDescent="0.2">
      <c r="A2171" s="14" t="s">
        <v>16188</v>
      </c>
      <c r="B2171" s="14" t="s">
        <v>11</v>
      </c>
      <c r="C2171" s="14" t="s">
        <v>23</v>
      </c>
      <c r="D2171" s="14" t="s">
        <v>23</v>
      </c>
    </row>
    <row r="2172" spans="1:4" x14ac:dyDescent="0.2">
      <c r="A2172" s="14" t="s">
        <v>16197</v>
      </c>
      <c r="B2172" s="14" t="s">
        <v>11</v>
      </c>
      <c r="C2172" s="14" t="s">
        <v>23</v>
      </c>
      <c r="D2172" s="14" t="s">
        <v>23</v>
      </c>
    </row>
    <row r="2173" spans="1:4" x14ac:dyDescent="0.2">
      <c r="A2173" s="14" t="s">
        <v>16206</v>
      </c>
      <c r="B2173" s="14" t="s">
        <v>11</v>
      </c>
      <c r="C2173" s="14" t="s">
        <v>992</v>
      </c>
      <c r="D2173" s="14" t="s">
        <v>992</v>
      </c>
    </row>
    <row r="2174" spans="1:4" x14ac:dyDescent="0.2">
      <c r="A2174" s="14" t="s">
        <v>16213</v>
      </c>
      <c r="B2174" s="14" t="s">
        <v>11</v>
      </c>
      <c r="C2174" s="14" t="s">
        <v>23</v>
      </c>
      <c r="D2174" s="14" t="s">
        <v>23</v>
      </c>
    </row>
    <row r="2175" spans="1:4" x14ac:dyDescent="0.2">
      <c r="A2175" s="14" t="s">
        <v>16222</v>
      </c>
      <c r="B2175" s="14" t="s">
        <v>11</v>
      </c>
      <c r="C2175" s="14" t="s">
        <v>887</v>
      </c>
      <c r="D2175" s="14" t="s">
        <v>887</v>
      </c>
    </row>
    <row r="2176" spans="1:4" x14ac:dyDescent="0.2">
      <c r="A2176" s="14" t="s">
        <v>16230</v>
      </c>
      <c r="B2176" s="14" t="s">
        <v>11</v>
      </c>
      <c r="C2176" s="14" t="s">
        <v>928</v>
      </c>
      <c r="D2176" s="14" t="s">
        <v>928</v>
      </c>
    </row>
    <row r="2177" spans="1:4" x14ac:dyDescent="0.2">
      <c r="A2177" s="14" t="s">
        <v>16239</v>
      </c>
      <c r="B2177" s="14" t="s">
        <v>11</v>
      </c>
      <c r="C2177" s="14" t="s">
        <v>928</v>
      </c>
      <c r="D2177" s="14" t="s">
        <v>928</v>
      </c>
    </row>
    <row r="2178" spans="1:4" x14ac:dyDescent="0.2">
      <c r="A2178" s="14" t="s">
        <v>16246</v>
      </c>
      <c r="B2178" s="14" t="s">
        <v>11</v>
      </c>
      <c r="C2178" s="14" t="s">
        <v>895</v>
      </c>
      <c r="D2178" s="14" t="s">
        <v>895</v>
      </c>
    </row>
    <row r="2179" spans="1:4" x14ac:dyDescent="0.2">
      <c r="A2179" s="14" t="s">
        <v>16254</v>
      </c>
      <c r="B2179" s="14" t="s">
        <v>11</v>
      </c>
      <c r="C2179" s="14" t="s">
        <v>21</v>
      </c>
      <c r="D2179" s="14" t="s">
        <v>52</v>
      </c>
    </row>
    <row r="2180" spans="1:4" x14ac:dyDescent="0.2">
      <c r="A2180" s="14" t="s">
        <v>16264</v>
      </c>
      <c r="B2180" s="14" t="s">
        <v>11</v>
      </c>
      <c r="C2180" s="14" t="s">
        <v>21</v>
      </c>
      <c r="D2180" s="14" t="s">
        <v>52</v>
      </c>
    </row>
    <row r="2181" spans="1:4" x14ac:dyDescent="0.2">
      <c r="A2181" s="14" t="s">
        <v>16273</v>
      </c>
      <c r="B2181" s="14" t="s">
        <v>11</v>
      </c>
      <c r="C2181" s="14" t="s">
        <v>23</v>
      </c>
      <c r="D2181" s="14" t="s">
        <v>23</v>
      </c>
    </row>
    <row r="2182" spans="1:4" x14ac:dyDescent="0.2">
      <c r="A2182" s="14" t="s">
        <v>16282</v>
      </c>
      <c r="B2182" s="14" t="s">
        <v>11</v>
      </c>
      <c r="C2182" s="14" t="s">
        <v>23</v>
      </c>
      <c r="D2182" s="14" t="s">
        <v>17424</v>
      </c>
    </row>
    <row r="2183" spans="1:4" x14ac:dyDescent="0.2">
      <c r="A2183" s="14" t="s">
        <v>16291</v>
      </c>
      <c r="B2183" s="14" t="s">
        <v>11</v>
      </c>
      <c r="C2183" s="14" t="s">
        <v>23</v>
      </c>
      <c r="D2183" s="14" t="s">
        <v>23</v>
      </c>
    </row>
    <row r="2184" spans="1:4" x14ac:dyDescent="0.2">
      <c r="A2184" s="14" t="s">
        <v>16300</v>
      </c>
      <c r="B2184" s="14" t="s">
        <v>11</v>
      </c>
      <c r="C2184" s="14" t="s">
        <v>27</v>
      </c>
      <c r="D2184" s="14" t="s">
        <v>924</v>
      </c>
    </row>
    <row r="2185" spans="1:4" x14ac:dyDescent="0.2">
      <c r="A2185" s="14" t="s">
        <v>16306</v>
      </c>
      <c r="B2185" s="14" t="s">
        <v>11</v>
      </c>
      <c r="C2185" s="14" t="s">
        <v>23</v>
      </c>
      <c r="D2185" s="14" t="s">
        <v>17547</v>
      </c>
    </row>
    <row r="2186" spans="1:4" x14ac:dyDescent="0.2">
      <c r="A2186" s="14" t="s">
        <v>16315</v>
      </c>
      <c r="B2186" s="14" t="s">
        <v>11</v>
      </c>
      <c r="C2186" s="14" t="s">
        <v>21</v>
      </c>
      <c r="D2186" s="14" t="s">
        <v>52</v>
      </c>
    </row>
    <row r="2187" spans="1:4" x14ac:dyDescent="0.2">
      <c r="A2187" s="14" t="s">
        <v>16324</v>
      </c>
      <c r="B2187" s="14" t="s">
        <v>11</v>
      </c>
      <c r="C2187" s="14" t="s">
        <v>32</v>
      </c>
      <c r="D2187" s="14" t="s">
        <v>48</v>
      </c>
    </row>
    <row r="2188" spans="1:4" x14ac:dyDescent="0.2">
      <c r="A2188" s="14" t="s">
        <v>16333</v>
      </c>
      <c r="B2188" s="14" t="s">
        <v>11</v>
      </c>
      <c r="C2188" s="14" t="s">
        <v>16</v>
      </c>
      <c r="D2188" s="14" t="s">
        <v>16</v>
      </c>
    </row>
    <row r="2189" spans="1:4" x14ac:dyDescent="0.2">
      <c r="A2189" s="14" t="s">
        <v>16342</v>
      </c>
      <c r="B2189" s="14" t="s">
        <v>11</v>
      </c>
      <c r="C2189" s="14" t="s">
        <v>916</v>
      </c>
      <c r="D2189" s="14" t="s">
        <v>17461</v>
      </c>
    </row>
    <row r="2190" spans="1:4" x14ac:dyDescent="0.2">
      <c r="A2190" s="14" t="s">
        <v>16350</v>
      </c>
      <c r="B2190" s="14" t="s">
        <v>11</v>
      </c>
      <c r="C2190" s="14" t="s">
        <v>23</v>
      </c>
      <c r="D2190" s="14" t="s">
        <v>23</v>
      </c>
    </row>
    <row r="2191" spans="1:4" x14ac:dyDescent="0.2">
      <c r="A2191" s="14" t="s">
        <v>16359</v>
      </c>
      <c r="B2191" s="14" t="s">
        <v>11</v>
      </c>
      <c r="C2191" s="14" t="s">
        <v>916</v>
      </c>
      <c r="D2191" s="14" t="s">
        <v>17548</v>
      </c>
    </row>
    <row r="2192" spans="1:4" x14ac:dyDescent="0.2">
      <c r="A2192" s="14" t="s">
        <v>16365</v>
      </c>
      <c r="B2192" s="14" t="s">
        <v>11</v>
      </c>
      <c r="C2192" s="14" t="s">
        <v>27</v>
      </c>
      <c r="D2192" s="14" t="s">
        <v>17474</v>
      </c>
    </row>
    <row r="2193" spans="1:4" x14ac:dyDescent="0.2">
      <c r="A2193" s="14" t="s">
        <v>16371</v>
      </c>
      <c r="B2193" s="14" t="s">
        <v>11</v>
      </c>
      <c r="C2193" s="14" t="s">
        <v>27</v>
      </c>
      <c r="D2193" s="14" t="s">
        <v>27</v>
      </c>
    </row>
    <row r="2194" spans="1:4" x14ac:dyDescent="0.2">
      <c r="A2194" s="14" t="s">
        <v>16378</v>
      </c>
      <c r="B2194" s="14" t="s">
        <v>11</v>
      </c>
      <c r="C2194" s="14" t="s">
        <v>23</v>
      </c>
      <c r="D2194" s="14" t="s">
        <v>23</v>
      </c>
    </row>
    <row r="2195" spans="1:4" x14ac:dyDescent="0.2">
      <c r="A2195" s="14" t="s">
        <v>16386</v>
      </c>
      <c r="B2195" s="14" t="s">
        <v>11</v>
      </c>
      <c r="C2195" s="14" t="s">
        <v>1324</v>
      </c>
      <c r="D2195" s="14" t="s">
        <v>17549</v>
      </c>
    </row>
    <row r="2196" spans="1:4" x14ac:dyDescent="0.2">
      <c r="A2196" s="14" t="s">
        <v>16393</v>
      </c>
      <c r="B2196" s="14" t="s">
        <v>11</v>
      </c>
      <c r="C2196" s="14" t="s">
        <v>23</v>
      </c>
      <c r="D2196" s="14" t="s">
        <v>23</v>
      </c>
    </row>
    <row r="2197" spans="1:4" x14ac:dyDescent="0.2">
      <c r="A2197" s="14" t="s">
        <v>16402</v>
      </c>
      <c r="B2197" s="14" t="s">
        <v>11</v>
      </c>
      <c r="C2197" s="14" t="s">
        <v>983</v>
      </c>
      <c r="D2197" s="14" t="s">
        <v>1000</v>
      </c>
    </row>
    <row r="2198" spans="1:4" x14ac:dyDescent="0.2">
      <c r="A2198" s="14" t="s">
        <v>16411</v>
      </c>
      <c r="B2198" s="14" t="s">
        <v>11</v>
      </c>
      <c r="C2198" s="14" t="s">
        <v>27</v>
      </c>
      <c r="D2198" s="14" t="s">
        <v>17430</v>
      </c>
    </row>
    <row r="2199" spans="1:4" x14ac:dyDescent="0.2">
      <c r="A2199" s="14" t="s">
        <v>16417</v>
      </c>
      <c r="B2199" s="14" t="s">
        <v>11</v>
      </c>
      <c r="C2199" s="14" t="s">
        <v>27</v>
      </c>
      <c r="D2199" s="14" t="s">
        <v>17453</v>
      </c>
    </row>
    <row r="2200" spans="1:4" x14ac:dyDescent="0.2">
      <c r="A2200" s="14" t="s">
        <v>16423</v>
      </c>
      <c r="B2200" s="14" t="s">
        <v>11</v>
      </c>
      <c r="C2200" s="14" t="s">
        <v>27</v>
      </c>
      <c r="D2200" s="14" t="s">
        <v>17550</v>
      </c>
    </row>
    <row r="2201" spans="1:4" x14ac:dyDescent="0.2">
      <c r="A2201" s="14" t="s">
        <v>16429</v>
      </c>
      <c r="B2201" s="14" t="s">
        <v>11</v>
      </c>
      <c r="C2201" s="14" t="s">
        <v>897</v>
      </c>
      <c r="D2201" s="14" t="s">
        <v>17551</v>
      </c>
    </row>
    <row r="2202" spans="1:4" x14ac:dyDescent="0.2">
      <c r="A2202" s="14" t="s">
        <v>16438</v>
      </c>
      <c r="B2202" s="14" t="s">
        <v>11</v>
      </c>
      <c r="C2202" s="14" t="s">
        <v>1324</v>
      </c>
      <c r="D2202" s="14" t="s">
        <v>17306</v>
      </c>
    </row>
    <row r="2203" spans="1:4" x14ac:dyDescent="0.2">
      <c r="A2203" s="14" t="s">
        <v>16447</v>
      </c>
      <c r="B2203" s="14" t="s">
        <v>11</v>
      </c>
      <c r="C2203" s="14" t="s">
        <v>901</v>
      </c>
      <c r="D2203" s="14" t="s">
        <v>970</v>
      </c>
    </row>
    <row r="2204" spans="1:4" x14ac:dyDescent="0.2">
      <c r="A2204" s="14" t="s">
        <v>16456</v>
      </c>
      <c r="B2204" s="14" t="s">
        <v>11</v>
      </c>
      <c r="C2204" s="14" t="s">
        <v>939</v>
      </c>
      <c r="D2204" s="14" t="s">
        <v>17360</v>
      </c>
    </row>
    <row r="2205" spans="1:4" x14ac:dyDescent="0.2">
      <c r="A2205" s="14" t="s">
        <v>16465</v>
      </c>
      <c r="B2205" s="14" t="s">
        <v>11</v>
      </c>
      <c r="C2205" s="14" t="s">
        <v>947</v>
      </c>
      <c r="D2205" s="14" t="s">
        <v>947</v>
      </c>
    </row>
    <row r="2206" spans="1:4" x14ac:dyDescent="0.2">
      <c r="A2206" s="14" t="s">
        <v>16471</v>
      </c>
      <c r="B2206" s="14" t="s">
        <v>11</v>
      </c>
      <c r="C2206" s="14" t="s">
        <v>28</v>
      </c>
      <c r="D2206" s="14" t="s">
        <v>28</v>
      </c>
    </row>
    <row r="2207" spans="1:4" x14ac:dyDescent="0.2">
      <c r="A2207" s="14" t="s">
        <v>16478</v>
      </c>
      <c r="B2207" s="14" t="s">
        <v>11</v>
      </c>
      <c r="C2207" s="14" t="s">
        <v>928</v>
      </c>
      <c r="D2207" s="14" t="s">
        <v>928</v>
      </c>
    </row>
    <row r="2208" spans="1:4" x14ac:dyDescent="0.2">
      <c r="A2208" s="14" t="s">
        <v>16485</v>
      </c>
      <c r="B2208" s="14" t="s">
        <v>11</v>
      </c>
      <c r="C2208" s="14" t="s">
        <v>1028</v>
      </c>
      <c r="D2208" s="14" t="s">
        <v>17442</v>
      </c>
    </row>
    <row r="2209" spans="1:4" x14ac:dyDescent="0.2">
      <c r="A2209" s="14" t="s">
        <v>16494</v>
      </c>
      <c r="B2209" s="14" t="s">
        <v>11</v>
      </c>
      <c r="C2209" s="14" t="s">
        <v>1028</v>
      </c>
      <c r="D2209" s="14" t="s">
        <v>1028</v>
      </c>
    </row>
    <row r="2210" spans="1:4" x14ac:dyDescent="0.2">
      <c r="A2210" s="14" t="s">
        <v>16503</v>
      </c>
      <c r="B2210" s="14" t="s">
        <v>11</v>
      </c>
      <c r="C2210" s="14" t="s">
        <v>926</v>
      </c>
      <c r="D2210" s="14" t="s">
        <v>1059</v>
      </c>
    </row>
    <row r="2211" spans="1:4" x14ac:dyDescent="0.2">
      <c r="A2211" s="14" t="s">
        <v>16510</v>
      </c>
      <c r="B2211" s="14" t="s">
        <v>11</v>
      </c>
      <c r="C2211" s="14" t="s">
        <v>910</v>
      </c>
      <c r="D2211" s="14" t="s">
        <v>1063</v>
      </c>
    </row>
    <row r="2212" spans="1:4" x14ac:dyDescent="0.2">
      <c r="A2212" s="14" t="s">
        <v>16520</v>
      </c>
      <c r="B2212" s="14" t="s">
        <v>11</v>
      </c>
      <c r="C2212" s="14" t="s">
        <v>10165</v>
      </c>
      <c r="D2212" s="14" t="s">
        <v>17552</v>
      </c>
    </row>
    <row r="2213" spans="1:4" x14ac:dyDescent="0.2">
      <c r="A2213" s="14" t="s">
        <v>16529</v>
      </c>
      <c r="B2213" s="14" t="s">
        <v>11</v>
      </c>
      <c r="C2213" s="14" t="s">
        <v>12</v>
      </c>
      <c r="D2213" s="14" t="s">
        <v>12</v>
      </c>
    </row>
    <row r="2214" spans="1:4" x14ac:dyDescent="0.2">
      <c r="A2214" s="14" t="s">
        <v>16537</v>
      </c>
      <c r="B2214" s="14" t="s">
        <v>11</v>
      </c>
      <c r="C2214" s="14" t="s">
        <v>28</v>
      </c>
      <c r="D2214" s="14" t="s">
        <v>28</v>
      </c>
    </row>
    <row r="2215" spans="1:4" x14ac:dyDescent="0.2">
      <c r="A2215" s="14" t="s">
        <v>16543</v>
      </c>
      <c r="B2215" s="14" t="s">
        <v>11</v>
      </c>
      <c r="C2215" s="14" t="s">
        <v>928</v>
      </c>
      <c r="D2215" s="14" t="s">
        <v>17553</v>
      </c>
    </row>
    <row r="2216" spans="1:4" x14ac:dyDescent="0.2">
      <c r="A2216" s="14" t="s">
        <v>16553</v>
      </c>
      <c r="B2216" s="14" t="s">
        <v>11</v>
      </c>
      <c r="C2216" s="14" t="s">
        <v>10165</v>
      </c>
      <c r="D2216" s="14" t="s">
        <v>17428</v>
      </c>
    </row>
    <row r="2217" spans="1:4" x14ac:dyDescent="0.2">
      <c r="A2217" s="14" t="s">
        <v>16562</v>
      </c>
      <c r="B2217" s="14" t="s">
        <v>11</v>
      </c>
      <c r="C2217" s="14" t="s">
        <v>23</v>
      </c>
      <c r="D2217" s="14" t="s">
        <v>23</v>
      </c>
    </row>
    <row r="2218" spans="1:4" x14ac:dyDescent="0.2">
      <c r="A2218" s="14" t="s">
        <v>16571</v>
      </c>
      <c r="B2218" s="14" t="s">
        <v>11</v>
      </c>
      <c r="C2218" s="14" t="s">
        <v>2655</v>
      </c>
      <c r="D2218" s="14" t="s">
        <v>2655</v>
      </c>
    </row>
    <row r="2219" spans="1:4" x14ac:dyDescent="0.2">
      <c r="A2219" s="14" t="s">
        <v>16578</v>
      </c>
      <c r="B2219" s="14" t="s">
        <v>11</v>
      </c>
      <c r="C2219" s="14" t="s">
        <v>891</v>
      </c>
      <c r="D2219" s="14" t="s">
        <v>976</v>
      </c>
    </row>
    <row r="2220" spans="1:4" x14ac:dyDescent="0.2">
      <c r="A2220" s="14" t="s">
        <v>16587</v>
      </c>
      <c r="B2220" s="14" t="s">
        <v>11</v>
      </c>
      <c r="C2220" s="14" t="s">
        <v>12</v>
      </c>
      <c r="D2220" s="14" t="s">
        <v>12</v>
      </c>
    </row>
    <row r="2221" spans="1:4" x14ac:dyDescent="0.2">
      <c r="A2221" s="14" t="s">
        <v>16594</v>
      </c>
      <c r="B2221" s="14" t="s">
        <v>11</v>
      </c>
      <c r="C2221" s="14" t="s">
        <v>886</v>
      </c>
      <c r="D2221" s="14" t="s">
        <v>886</v>
      </c>
    </row>
    <row r="2222" spans="1:4" x14ac:dyDescent="0.2">
      <c r="A2222" s="14" t="s">
        <v>16602</v>
      </c>
      <c r="B2222" s="14" t="s">
        <v>11</v>
      </c>
      <c r="C2222" s="14" t="s">
        <v>27</v>
      </c>
      <c r="D2222" s="14" t="s">
        <v>17554</v>
      </c>
    </row>
    <row r="2223" spans="1:4" x14ac:dyDescent="0.2">
      <c r="A2223" s="14" t="s">
        <v>16608</v>
      </c>
      <c r="B2223" s="14" t="s">
        <v>11</v>
      </c>
      <c r="C2223" s="14" t="s">
        <v>10165</v>
      </c>
      <c r="D2223" s="14" t="s">
        <v>17431</v>
      </c>
    </row>
    <row r="2224" spans="1:4" x14ac:dyDescent="0.2">
      <c r="A2224" s="14" t="s">
        <v>16615</v>
      </c>
      <c r="B2224" s="14" t="s">
        <v>11</v>
      </c>
      <c r="C2224" s="14" t="s">
        <v>10</v>
      </c>
      <c r="D2224" s="14" t="s">
        <v>17555</v>
      </c>
    </row>
    <row r="2225" spans="1:4" x14ac:dyDescent="0.2">
      <c r="A2225" s="14" t="s">
        <v>16622</v>
      </c>
      <c r="B2225" s="14" t="s">
        <v>11</v>
      </c>
      <c r="C2225" s="14" t="s">
        <v>916</v>
      </c>
      <c r="D2225" s="14" t="s">
        <v>17518</v>
      </c>
    </row>
    <row r="2226" spans="1:4" x14ac:dyDescent="0.2">
      <c r="A2226" s="14" t="s">
        <v>16629</v>
      </c>
      <c r="B2226" s="14" t="s">
        <v>11</v>
      </c>
      <c r="C2226" s="14" t="s">
        <v>916</v>
      </c>
      <c r="D2226" s="14" t="s">
        <v>1055</v>
      </c>
    </row>
    <row r="2227" spans="1:4" x14ac:dyDescent="0.2">
      <c r="A2227" s="14" t="s">
        <v>16636</v>
      </c>
      <c r="B2227" s="14" t="s">
        <v>11</v>
      </c>
      <c r="C2227" s="14" t="s">
        <v>916</v>
      </c>
      <c r="D2227" s="14" t="s">
        <v>1055</v>
      </c>
    </row>
    <row r="2228" spans="1:4" x14ac:dyDescent="0.2">
      <c r="A2228" s="14" t="s">
        <v>16645</v>
      </c>
      <c r="B2228" s="14" t="s">
        <v>11</v>
      </c>
      <c r="C2228" s="14" t="s">
        <v>1014</v>
      </c>
      <c r="D2228" s="14" t="s">
        <v>1014</v>
      </c>
    </row>
    <row r="2229" spans="1:4" x14ac:dyDescent="0.2">
      <c r="A2229" s="14" t="s">
        <v>16652</v>
      </c>
      <c r="B2229" s="14" t="s">
        <v>11</v>
      </c>
      <c r="C2229" s="14" t="s">
        <v>886</v>
      </c>
      <c r="D2229" s="14" t="s">
        <v>17556</v>
      </c>
    </row>
    <row r="2230" spans="1:4" x14ac:dyDescent="0.2">
      <c r="A2230" s="14" t="s">
        <v>16660</v>
      </c>
      <c r="B2230" s="14" t="s">
        <v>11</v>
      </c>
      <c r="C2230" s="14" t="s">
        <v>939</v>
      </c>
      <c r="D2230" s="14" t="s">
        <v>939</v>
      </c>
    </row>
    <row r="2231" spans="1:4" x14ac:dyDescent="0.2">
      <c r="A2231" s="14" t="s">
        <v>16667</v>
      </c>
      <c r="B2231" s="14" t="s">
        <v>11</v>
      </c>
      <c r="C2231" s="14" t="s">
        <v>939</v>
      </c>
      <c r="D2231" s="14" t="s">
        <v>939</v>
      </c>
    </row>
    <row r="2232" spans="1:4" x14ac:dyDescent="0.2">
      <c r="A2232" s="14" t="s">
        <v>16676</v>
      </c>
      <c r="B2232" s="14" t="s">
        <v>11</v>
      </c>
      <c r="C2232" s="14" t="s">
        <v>939</v>
      </c>
      <c r="D2232" s="14" t="s">
        <v>17557</v>
      </c>
    </row>
    <row r="2233" spans="1:4" x14ac:dyDescent="0.2">
      <c r="A2233" s="14" t="s">
        <v>16685</v>
      </c>
      <c r="B2233" s="14" t="s">
        <v>11</v>
      </c>
      <c r="C2233" s="14" t="s">
        <v>1030</v>
      </c>
      <c r="D2233" s="14" t="s">
        <v>17558</v>
      </c>
    </row>
    <row r="2234" spans="1:4" x14ac:dyDescent="0.2">
      <c r="A2234" s="14" t="s">
        <v>16693</v>
      </c>
      <c r="B2234" s="14" t="s">
        <v>11</v>
      </c>
      <c r="C2234" s="14" t="s">
        <v>885</v>
      </c>
      <c r="D2234" s="14" t="s">
        <v>885</v>
      </c>
    </row>
    <row r="2235" spans="1:4" x14ac:dyDescent="0.2">
      <c r="A2235" s="14" t="s">
        <v>16702</v>
      </c>
      <c r="B2235" s="14" t="s">
        <v>11</v>
      </c>
      <c r="C2235" s="14" t="s">
        <v>888</v>
      </c>
      <c r="D2235" s="14" t="s">
        <v>888</v>
      </c>
    </row>
    <row r="2236" spans="1:4" x14ac:dyDescent="0.2">
      <c r="A2236" s="14" t="s">
        <v>16710</v>
      </c>
      <c r="B2236" s="14" t="s">
        <v>11</v>
      </c>
      <c r="C2236" s="14" t="s">
        <v>888</v>
      </c>
      <c r="D2236" s="14" t="s">
        <v>888</v>
      </c>
    </row>
    <row r="2237" spans="1:4" x14ac:dyDescent="0.2">
      <c r="A2237" s="14" t="s">
        <v>16719</v>
      </c>
      <c r="B2237" s="14" t="s">
        <v>11</v>
      </c>
      <c r="C2237" s="14" t="s">
        <v>888</v>
      </c>
      <c r="D2237" s="14" t="s">
        <v>17434</v>
      </c>
    </row>
    <row r="2238" spans="1:4" x14ac:dyDescent="0.2">
      <c r="A2238" s="14" t="s">
        <v>16728</v>
      </c>
      <c r="B2238" s="14" t="s">
        <v>11</v>
      </c>
      <c r="C2238" s="14" t="s">
        <v>888</v>
      </c>
      <c r="D2238" s="14" t="s">
        <v>17371</v>
      </c>
    </row>
    <row r="2239" spans="1:4" x14ac:dyDescent="0.2">
      <c r="A2239" s="14" t="s">
        <v>16737</v>
      </c>
      <c r="B2239" s="14" t="s">
        <v>11</v>
      </c>
      <c r="C2239" s="14" t="s">
        <v>885</v>
      </c>
      <c r="D2239" s="14" t="s">
        <v>17334</v>
      </c>
    </row>
    <row r="2240" spans="1:4" x14ac:dyDescent="0.2">
      <c r="A2240" s="14" t="s">
        <v>16744</v>
      </c>
      <c r="B2240" s="14" t="s">
        <v>11</v>
      </c>
      <c r="C2240" s="14" t="s">
        <v>885</v>
      </c>
      <c r="D2240" s="14" t="s">
        <v>17433</v>
      </c>
    </row>
    <row r="2241" spans="1:4" x14ac:dyDescent="0.2">
      <c r="A2241" s="14" t="s">
        <v>16753</v>
      </c>
      <c r="B2241" s="14" t="s">
        <v>11</v>
      </c>
      <c r="C2241" s="14" t="s">
        <v>888</v>
      </c>
      <c r="D2241" s="14" t="s">
        <v>17559</v>
      </c>
    </row>
    <row r="2242" spans="1:4" x14ac:dyDescent="0.2">
      <c r="A2242" s="14" t="s">
        <v>16760</v>
      </c>
      <c r="B2242" s="14" t="s">
        <v>11</v>
      </c>
      <c r="C2242" s="14" t="s">
        <v>888</v>
      </c>
      <c r="D2242" s="14" t="s">
        <v>1143</v>
      </c>
    </row>
    <row r="2243" spans="1:4" x14ac:dyDescent="0.2">
      <c r="A2243" s="14" t="s">
        <v>16769</v>
      </c>
      <c r="B2243" s="14" t="s">
        <v>11</v>
      </c>
      <c r="C2243" s="14" t="s">
        <v>1028</v>
      </c>
      <c r="D2243" s="14" t="s">
        <v>17560</v>
      </c>
    </row>
    <row r="2244" spans="1:4" x14ac:dyDescent="0.2">
      <c r="A2244" s="14" t="s">
        <v>16775</v>
      </c>
      <c r="B2244" s="14" t="s">
        <v>11</v>
      </c>
      <c r="C2244" s="14" t="s">
        <v>1028</v>
      </c>
      <c r="D2244" s="14" t="s">
        <v>17400</v>
      </c>
    </row>
    <row r="2245" spans="1:4" x14ac:dyDescent="0.2">
      <c r="A2245" s="14" t="s">
        <v>16781</v>
      </c>
      <c r="B2245" s="14" t="s">
        <v>11</v>
      </c>
      <c r="C2245" s="14" t="s">
        <v>1028</v>
      </c>
      <c r="D2245" s="14" t="s">
        <v>17407</v>
      </c>
    </row>
    <row r="2246" spans="1:4" x14ac:dyDescent="0.2">
      <c r="A2246" s="14" t="s">
        <v>16787</v>
      </c>
      <c r="B2246" s="14" t="s">
        <v>11</v>
      </c>
      <c r="C2246" s="14" t="s">
        <v>1028</v>
      </c>
      <c r="D2246" s="14" t="s">
        <v>17442</v>
      </c>
    </row>
    <row r="2247" spans="1:4" x14ac:dyDescent="0.2">
      <c r="A2247" s="14" t="s">
        <v>16796</v>
      </c>
      <c r="B2247" s="14" t="s">
        <v>11</v>
      </c>
      <c r="C2247" s="14" t="s">
        <v>1028</v>
      </c>
      <c r="D2247" s="14" t="s">
        <v>17399</v>
      </c>
    </row>
    <row r="2248" spans="1:4" x14ac:dyDescent="0.2">
      <c r="A2248" s="14" t="s">
        <v>16805</v>
      </c>
      <c r="B2248" s="14" t="s">
        <v>11</v>
      </c>
      <c r="C2248" s="14" t="s">
        <v>1028</v>
      </c>
      <c r="D2248" s="14" t="s">
        <v>17400</v>
      </c>
    </row>
    <row r="2249" spans="1:4" x14ac:dyDescent="0.2">
      <c r="A2249" s="14" t="s">
        <v>16811</v>
      </c>
      <c r="B2249" s="14" t="s">
        <v>11</v>
      </c>
      <c r="C2249" s="14" t="s">
        <v>1028</v>
      </c>
      <c r="D2249" s="14" t="s">
        <v>17561</v>
      </c>
    </row>
    <row r="2250" spans="1:4" x14ac:dyDescent="0.2">
      <c r="A2250" s="14" t="s">
        <v>16817</v>
      </c>
      <c r="B2250" s="14" t="s">
        <v>11</v>
      </c>
      <c r="C2250" s="14" t="s">
        <v>959</v>
      </c>
      <c r="D2250" s="14" t="s">
        <v>17562</v>
      </c>
    </row>
    <row r="2251" spans="1:4" x14ac:dyDescent="0.2">
      <c r="A2251" s="14" t="s">
        <v>16824</v>
      </c>
      <c r="B2251" s="14" t="s">
        <v>11</v>
      </c>
      <c r="C2251" s="14" t="s">
        <v>1065</v>
      </c>
      <c r="D2251" s="14" t="s">
        <v>932</v>
      </c>
    </row>
    <row r="2252" spans="1:4" x14ac:dyDescent="0.2">
      <c r="A2252" s="14" t="s">
        <v>16833</v>
      </c>
      <c r="B2252" s="14" t="s">
        <v>11</v>
      </c>
      <c r="C2252" s="14" t="s">
        <v>940</v>
      </c>
      <c r="D2252" s="14" t="s">
        <v>940</v>
      </c>
    </row>
    <row r="2253" spans="1:4" x14ac:dyDescent="0.2">
      <c r="A2253" s="14" t="s">
        <v>16842</v>
      </c>
      <c r="B2253" s="14" t="s">
        <v>11</v>
      </c>
      <c r="C2253" s="14" t="s">
        <v>888</v>
      </c>
      <c r="D2253" s="14" t="s">
        <v>1104</v>
      </c>
    </row>
    <row r="2254" spans="1:4" x14ac:dyDescent="0.2">
      <c r="A2254" s="14" t="s">
        <v>16849</v>
      </c>
      <c r="B2254" s="14" t="s">
        <v>11</v>
      </c>
      <c r="C2254" s="14" t="s">
        <v>928</v>
      </c>
      <c r="D2254" s="14" t="s">
        <v>928</v>
      </c>
    </row>
    <row r="2255" spans="1:4" x14ac:dyDescent="0.2">
      <c r="A2255" s="14" t="s">
        <v>16856</v>
      </c>
      <c r="B2255" s="14" t="s">
        <v>11</v>
      </c>
      <c r="C2255" s="14" t="s">
        <v>928</v>
      </c>
      <c r="D2255" s="14" t="s">
        <v>928</v>
      </c>
    </row>
    <row r="2256" spans="1:4" x14ac:dyDescent="0.2">
      <c r="A2256" s="14" t="s">
        <v>16864</v>
      </c>
      <c r="B2256" s="14" t="s">
        <v>11</v>
      </c>
      <c r="C2256" s="14" t="s">
        <v>2655</v>
      </c>
      <c r="D2256" s="14" t="s">
        <v>2655</v>
      </c>
    </row>
    <row r="2257" spans="1:4" x14ac:dyDescent="0.2">
      <c r="A2257" s="14" t="s">
        <v>16871</v>
      </c>
      <c r="B2257" s="14" t="s">
        <v>11</v>
      </c>
      <c r="C2257" s="14" t="s">
        <v>27</v>
      </c>
      <c r="D2257" s="14" t="s">
        <v>17503</v>
      </c>
    </row>
    <row r="2258" spans="1:4" x14ac:dyDescent="0.2">
      <c r="A2258" s="14" t="s">
        <v>16878</v>
      </c>
      <c r="B2258" s="14" t="s">
        <v>11</v>
      </c>
      <c r="C2258" s="14" t="s">
        <v>23</v>
      </c>
      <c r="D2258" s="14" t="s">
        <v>23</v>
      </c>
    </row>
    <row r="2259" spans="1:4" x14ac:dyDescent="0.2">
      <c r="A2259" s="14" t="s">
        <v>16885</v>
      </c>
      <c r="B2259" s="14" t="s">
        <v>11</v>
      </c>
      <c r="C2259" s="14" t="s">
        <v>928</v>
      </c>
      <c r="D2259" s="14" t="s">
        <v>17448</v>
      </c>
    </row>
    <row r="2260" spans="1:4" x14ac:dyDescent="0.2">
      <c r="A2260" s="14" t="s">
        <v>16892</v>
      </c>
      <c r="B2260" s="14" t="s">
        <v>11</v>
      </c>
      <c r="C2260" s="14" t="s">
        <v>23</v>
      </c>
      <c r="D2260" s="14" t="s">
        <v>17424</v>
      </c>
    </row>
    <row r="2261" spans="1:4" x14ac:dyDescent="0.2">
      <c r="A2261" s="14" t="s">
        <v>16901</v>
      </c>
      <c r="B2261" s="14" t="s">
        <v>11</v>
      </c>
      <c r="C2261" s="14" t="s">
        <v>27</v>
      </c>
      <c r="D2261" s="14" t="s">
        <v>17563</v>
      </c>
    </row>
    <row r="2262" spans="1:4" x14ac:dyDescent="0.2">
      <c r="A2262" s="14" t="s">
        <v>16907</v>
      </c>
      <c r="B2262" s="14" t="s">
        <v>11</v>
      </c>
      <c r="C2262" s="14" t="s">
        <v>27</v>
      </c>
      <c r="D2262" s="14" t="s">
        <v>17504</v>
      </c>
    </row>
    <row r="2263" spans="1:4" x14ac:dyDescent="0.2">
      <c r="A2263" s="14" t="s">
        <v>16913</v>
      </c>
      <c r="B2263" s="14" t="s">
        <v>11</v>
      </c>
      <c r="C2263" s="14" t="s">
        <v>27</v>
      </c>
      <c r="D2263" s="14" t="s">
        <v>17486</v>
      </c>
    </row>
    <row r="2264" spans="1:4" x14ac:dyDescent="0.2">
      <c r="A2264" s="14" t="s">
        <v>16919</v>
      </c>
      <c r="B2264" s="14" t="s">
        <v>11</v>
      </c>
      <c r="C2264" s="14" t="s">
        <v>887</v>
      </c>
      <c r="D2264" s="14" t="s">
        <v>887</v>
      </c>
    </row>
    <row r="2265" spans="1:4" x14ac:dyDescent="0.2">
      <c r="A2265" s="14" t="s">
        <v>16928</v>
      </c>
      <c r="B2265" s="14" t="s">
        <v>11</v>
      </c>
      <c r="C2265" s="14" t="s">
        <v>928</v>
      </c>
      <c r="D2265" s="14" t="s">
        <v>17475</v>
      </c>
    </row>
    <row r="2266" spans="1:4" x14ac:dyDescent="0.2">
      <c r="A2266" s="14" t="s">
        <v>16935</v>
      </c>
      <c r="B2266" s="14" t="s">
        <v>11</v>
      </c>
      <c r="C2266" s="14" t="s">
        <v>32</v>
      </c>
      <c r="D2266" s="14" t="s">
        <v>17564</v>
      </c>
    </row>
    <row r="2267" spans="1:4" x14ac:dyDescent="0.2">
      <c r="A2267" s="14" t="s">
        <v>16941</v>
      </c>
      <c r="B2267" s="14" t="s">
        <v>11</v>
      </c>
      <c r="C2267" s="14" t="s">
        <v>27</v>
      </c>
      <c r="D2267" s="14" t="s">
        <v>27</v>
      </c>
    </row>
    <row r="2268" spans="1:4" x14ac:dyDescent="0.2">
      <c r="A2268" s="14" t="s">
        <v>16947</v>
      </c>
      <c r="B2268" s="14" t="s">
        <v>11</v>
      </c>
      <c r="C2268" s="14" t="s">
        <v>23</v>
      </c>
      <c r="D2268" s="14" t="s">
        <v>23</v>
      </c>
    </row>
    <row r="2269" spans="1:4" x14ac:dyDescent="0.2">
      <c r="A2269" s="14" t="s">
        <v>16956</v>
      </c>
      <c r="B2269" s="14" t="s">
        <v>11</v>
      </c>
      <c r="C2269" s="14" t="s">
        <v>27</v>
      </c>
      <c r="D2269" s="14" t="s">
        <v>17563</v>
      </c>
    </row>
    <row r="2270" spans="1:4" x14ac:dyDescent="0.2">
      <c r="A2270" s="14" t="s">
        <v>16962</v>
      </c>
      <c r="B2270" s="14" t="s">
        <v>11</v>
      </c>
      <c r="C2270" s="14" t="s">
        <v>32</v>
      </c>
      <c r="D2270" s="14" t="s">
        <v>17565</v>
      </c>
    </row>
    <row r="2271" spans="1:4" x14ac:dyDescent="0.2">
      <c r="A2271" s="14" t="s">
        <v>16968</v>
      </c>
      <c r="B2271" s="14" t="s">
        <v>11</v>
      </c>
      <c r="C2271" s="14" t="s">
        <v>23</v>
      </c>
      <c r="D2271" s="14" t="s">
        <v>23</v>
      </c>
    </row>
    <row r="2272" spans="1:4" x14ac:dyDescent="0.2">
      <c r="A2272" s="14" t="s">
        <v>16975</v>
      </c>
      <c r="B2272" s="14" t="s">
        <v>11</v>
      </c>
      <c r="C2272" s="14" t="s">
        <v>16</v>
      </c>
      <c r="D2272" s="14" t="s">
        <v>16</v>
      </c>
    </row>
    <row r="2273" spans="1:4" x14ac:dyDescent="0.2">
      <c r="A2273" s="14" t="s">
        <v>16982</v>
      </c>
      <c r="B2273" s="14" t="s">
        <v>11</v>
      </c>
      <c r="C2273" s="14" t="s">
        <v>23</v>
      </c>
      <c r="D2273" s="14" t="s">
        <v>23</v>
      </c>
    </row>
    <row r="2274" spans="1:4" x14ac:dyDescent="0.2">
      <c r="A2274" s="14" t="s">
        <v>16989</v>
      </c>
      <c r="B2274" s="14" t="s">
        <v>11</v>
      </c>
      <c r="C2274" s="14" t="s">
        <v>32</v>
      </c>
      <c r="D2274" s="14" t="s">
        <v>17533</v>
      </c>
    </row>
    <row r="2275" spans="1:4" x14ac:dyDescent="0.2">
      <c r="A2275" s="14" t="s">
        <v>16995</v>
      </c>
      <c r="B2275" s="14" t="s">
        <v>11</v>
      </c>
      <c r="C2275" s="14" t="s">
        <v>916</v>
      </c>
      <c r="D2275" s="14" t="s">
        <v>17566</v>
      </c>
    </row>
    <row r="2276" spans="1:4" x14ac:dyDescent="0.2">
      <c r="A2276" s="14" t="s">
        <v>17004</v>
      </c>
      <c r="B2276" s="14" t="s">
        <v>11</v>
      </c>
      <c r="C2276" s="14" t="s">
        <v>916</v>
      </c>
      <c r="D2276" s="14" t="s">
        <v>1055</v>
      </c>
    </row>
    <row r="2277" spans="1:4" x14ac:dyDescent="0.2">
      <c r="A2277" s="14" t="s">
        <v>17012</v>
      </c>
      <c r="B2277" s="14" t="s">
        <v>11</v>
      </c>
      <c r="C2277" s="14" t="s">
        <v>916</v>
      </c>
      <c r="D2277" s="14" t="s">
        <v>1083</v>
      </c>
    </row>
    <row r="2278" spans="1:4" x14ac:dyDescent="0.2">
      <c r="A2278" s="14" t="s">
        <v>17019</v>
      </c>
      <c r="B2278" s="14" t="s">
        <v>11</v>
      </c>
      <c r="C2278" s="14" t="s">
        <v>27</v>
      </c>
      <c r="D2278" s="14" t="s">
        <v>17405</v>
      </c>
    </row>
    <row r="2279" spans="1:4" x14ac:dyDescent="0.2">
      <c r="A2279" s="14" t="s">
        <v>17025</v>
      </c>
      <c r="B2279" s="14" t="s">
        <v>11</v>
      </c>
      <c r="C2279" s="14" t="s">
        <v>27</v>
      </c>
      <c r="D2279" s="14" t="s">
        <v>924</v>
      </c>
    </row>
    <row r="2280" spans="1:4" x14ac:dyDescent="0.2">
      <c r="A2280" s="14" t="s">
        <v>17031</v>
      </c>
      <c r="B2280" s="14" t="s">
        <v>11</v>
      </c>
      <c r="C2280" s="14" t="s">
        <v>1324</v>
      </c>
      <c r="D2280" s="14" t="s">
        <v>17549</v>
      </c>
    </row>
    <row r="2281" spans="1:4" x14ac:dyDescent="0.2">
      <c r="A2281" s="14" t="s">
        <v>17040</v>
      </c>
      <c r="B2281" s="14" t="s">
        <v>11</v>
      </c>
      <c r="C2281" s="14" t="s">
        <v>983</v>
      </c>
      <c r="D2281" s="14" t="s">
        <v>1000</v>
      </c>
    </row>
    <row r="2282" spans="1:4" x14ac:dyDescent="0.2">
      <c r="A2282" s="14" t="s">
        <v>17047</v>
      </c>
      <c r="B2282" s="14" t="s">
        <v>11</v>
      </c>
      <c r="C2282" s="14" t="s">
        <v>27</v>
      </c>
      <c r="D2282" s="14" t="s">
        <v>17528</v>
      </c>
    </row>
    <row r="2283" spans="1:4" x14ac:dyDescent="0.2">
      <c r="A2283" s="14" t="s">
        <v>17053</v>
      </c>
      <c r="B2283" s="14" t="s">
        <v>11</v>
      </c>
      <c r="C2283" s="14" t="s">
        <v>27</v>
      </c>
      <c r="D2283" s="14" t="s">
        <v>17419</v>
      </c>
    </row>
    <row r="2284" spans="1:4" x14ac:dyDescent="0.2">
      <c r="A2284" s="14" t="s">
        <v>17059</v>
      </c>
      <c r="B2284" s="14" t="s">
        <v>11</v>
      </c>
      <c r="C2284" s="14" t="s">
        <v>888</v>
      </c>
      <c r="D2284" s="14" t="s">
        <v>1140</v>
      </c>
    </row>
    <row r="2285" spans="1:4" x14ac:dyDescent="0.2">
      <c r="A2285" s="14" t="s">
        <v>17067</v>
      </c>
      <c r="B2285" s="14" t="s">
        <v>11</v>
      </c>
      <c r="C2285" s="14" t="s">
        <v>939</v>
      </c>
      <c r="D2285" s="14" t="s">
        <v>17360</v>
      </c>
    </row>
    <row r="2286" spans="1:4" x14ac:dyDescent="0.2">
      <c r="A2286" s="14" t="s">
        <v>17076</v>
      </c>
      <c r="B2286" s="14" t="s">
        <v>11</v>
      </c>
      <c r="C2286" s="14" t="s">
        <v>920</v>
      </c>
      <c r="D2286" s="14" t="s">
        <v>17567</v>
      </c>
    </row>
    <row r="2287" spans="1:4" x14ac:dyDescent="0.2">
      <c r="A2287" s="14" t="s">
        <v>17084</v>
      </c>
      <c r="B2287" s="14" t="s">
        <v>11</v>
      </c>
      <c r="C2287" s="14" t="s">
        <v>1014</v>
      </c>
      <c r="D2287" s="14" t="s">
        <v>17506</v>
      </c>
    </row>
    <row r="2288" spans="1:4" x14ac:dyDescent="0.2">
      <c r="A2288" s="14" t="s">
        <v>17090</v>
      </c>
      <c r="B2288" s="14" t="s">
        <v>11</v>
      </c>
      <c r="C2288" s="14" t="s">
        <v>920</v>
      </c>
      <c r="D2288" s="14" t="s">
        <v>17568</v>
      </c>
    </row>
    <row r="2289" spans="1:4" x14ac:dyDescent="0.2">
      <c r="A2289" s="14" t="s">
        <v>17097</v>
      </c>
      <c r="B2289" s="14" t="s">
        <v>11</v>
      </c>
      <c r="C2289" s="14" t="s">
        <v>23</v>
      </c>
      <c r="D2289" s="14" t="s">
        <v>17424</v>
      </c>
    </row>
    <row r="2290" spans="1:4" x14ac:dyDescent="0.2">
      <c r="A2290" s="14" t="s">
        <v>17106</v>
      </c>
      <c r="B2290" s="14" t="s">
        <v>11</v>
      </c>
      <c r="C2290" s="14" t="s">
        <v>23</v>
      </c>
      <c r="D2290" s="14" t="s">
        <v>23</v>
      </c>
    </row>
    <row r="2291" spans="1:4" x14ac:dyDescent="0.2">
      <c r="A2291" s="14" t="s">
        <v>17113</v>
      </c>
      <c r="B2291" s="14" t="s">
        <v>11</v>
      </c>
      <c r="C2291" s="14" t="s">
        <v>23</v>
      </c>
      <c r="D2291" s="14" t="s">
        <v>23</v>
      </c>
    </row>
    <row r="2292" spans="1:4" x14ac:dyDescent="0.2">
      <c r="A2292" s="14" t="s">
        <v>17120</v>
      </c>
      <c r="B2292" s="14" t="s">
        <v>11</v>
      </c>
      <c r="C2292" s="14" t="s">
        <v>23</v>
      </c>
      <c r="D2292" s="14" t="s">
        <v>17508</v>
      </c>
    </row>
    <row r="2293" spans="1:4" x14ac:dyDescent="0.2">
      <c r="A2293" s="14" t="s">
        <v>17129</v>
      </c>
      <c r="B2293" s="14" t="s">
        <v>11</v>
      </c>
      <c r="C2293" s="14" t="s">
        <v>928</v>
      </c>
      <c r="D2293" s="14" t="s">
        <v>17425</v>
      </c>
    </row>
    <row r="2294" spans="1:4" x14ac:dyDescent="0.2">
      <c r="A2294" s="14" t="s">
        <v>17138</v>
      </c>
      <c r="B2294" s="14" t="s">
        <v>11</v>
      </c>
      <c r="C2294" s="14" t="s">
        <v>928</v>
      </c>
      <c r="D2294" s="14" t="s">
        <v>17425</v>
      </c>
    </row>
    <row r="2295" spans="1:4" x14ac:dyDescent="0.2">
      <c r="A2295" s="14" t="s">
        <v>17147</v>
      </c>
      <c r="B2295" s="14" t="s">
        <v>11</v>
      </c>
      <c r="C2295" s="14" t="s">
        <v>928</v>
      </c>
      <c r="D2295" s="14" t="s">
        <v>928</v>
      </c>
    </row>
    <row r="2296" spans="1:4" x14ac:dyDescent="0.2">
      <c r="A2296" s="14" t="s">
        <v>17155</v>
      </c>
      <c r="B2296" s="14" t="s">
        <v>11</v>
      </c>
      <c r="C2296" s="14" t="s">
        <v>928</v>
      </c>
      <c r="D2296" s="14" t="s">
        <v>928</v>
      </c>
    </row>
    <row r="2297" spans="1:4" x14ac:dyDescent="0.2">
      <c r="A2297" s="14" t="s">
        <v>17164</v>
      </c>
      <c r="B2297" s="14" t="s">
        <v>11</v>
      </c>
      <c r="C2297" s="14" t="s">
        <v>928</v>
      </c>
      <c r="D2297" s="14" t="s">
        <v>928</v>
      </c>
    </row>
    <row r="2298" spans="1:4" x14ac:dyDescent="0.2">
      <c r="A2298" s="14" t="s">
        <v>17173</v>
      </c>
      <c r="B2298" s="14" t="s">
        <v>11</v>
      </c>
      <c r="C2298" s="14" t="s">
        <v>1028</v>
      </c>
      <c r="D2298" s="14" t="s">
        <v>1028</v>
      </c>
    </row>
    <row r="2299" spans="1:4" x14ac:dyDescent="0.2">
      <c r="A2299" s="14" t="s">
        <v>17180</v>
      </c>
      <c r="B2299" s="14" t="s">
        <v>11</v>
      </c>
      <c r="C2299" s="14" t="s">
        <v>10165</v>
      </c>
      <c r="D2299" s="14" t="s">
        <v>1145</v>
      </c>
    </row>
    <row r="2300" spans="1:4" x14ac:dyDescent="0.2">
      <c r="A2300" s="14" t="s">
        <v>17189</v>
      </c>
      <c r="B2300" s="14" t="s">
        <v>11</v>
      </c>
      <c r="C2300" s="14" t="s">
        <v>10165</v>
      </c>
      <c r="D2300" s="14" t="s">
        <v>17427</v>
      </c>
    </row>
    <row r="2301" spans="1:4" x14ac:dyDescent="0.2">
      <c r="A2301" s="14" t="s">
        <v>17198</v>
      </c>
      <c r="B2301" s="14" t="s">
        <v>11</v>
      </c>
      <c r="C2301" s="14" t="s">
        <v>20</v>
      </c>
      <c r="D2301" s="14" t="s">
        <v>51</v>
      </c>
    </row>
    <row r="2302" spans="1:4" x14ac:dyDescent="0.2">
      <c r="A2302" s="14" t="s">
        <v>17206</v>
      </c>
      <c r="B2302" s="14" t="s">
        <v>11</v>
      </c>
      <c r="C2302" s="14" t="s">
        <v>12</v>
      </c>
      <c r="D2302" s="14" t="s">
        <v>12</v>
      </c>
    </row>
    <row r="2303" spans="1:4" x14ac:dyDescent="0.2">
      <c r="A2303" s="14" t="s">
        <v>17213</v>
      </c>
      <c r="B2303" s="14" t="s">
        <v>11</v>
      </c>
      <c r="C2303" s="14" t="s">
        <v>1028</v>
      </c>
      <c r="D2303" s="14" t="s">
        <v>17488</v>
      </c>
    </row>
    <row r="2304" spans="1:4" x14ac:dyDescent="0.2">
      <c r="A2304" s="14" t="s">
        <v>17219</v>
      </c>
      <c r="B2304" s="14" t="s">
        <v>11</v>
      </c>
      <c r="C2304" s="14" t="s">
        <v>10165</v>
      </c>
      <c r="D2304" s="14" t="s">
        <v>17428</v>
      </c>
    </row>
    <row r="2305" spans="1:4" x14ac:dyDescent="0.2">
      <c r="A2305" s="14" t="s">
        <v>17228</v>
      </c>
      <c r="B2305" s="14" t="s">
        <v>11</v>
      </c>
      <c r="C2305" s="14" t="s">
        <v>23</v>
      </c>
      <c r="D2305" s="14" t="s">
        <v>23</v>
      </c>
    </row>
    <row r="2306" spans="1:4" x14ac:dyDescent="0.2">
      <c r="A2306" s="14" t="s">
        <v>17237</v>
      </c>
      <c r="B2306" s="14" t="s">
        <v>11</v>
      </c>
      <c r="C2306" s="14" t="s">
        <v>886</v>
      </c>
      <c r="D2306" s="14" t="s">
        <v>886</v>
      </c>
    </row>
    <row r="2307" spans="1:4" x14ac:dyDescent="0.2">
      <c r="A2307" s="14" t="s">
        <v>17246</v>
      </c>
      <c r="B2307" s="14" t="s">
        <v>11</v>
      </c>
      <c r="C2307" s="14" t="s">
        <v>27</v>
      </c>
      <c r="D2307" s="14" t="s">
        <v>17500</v>
      </c>
    </row>
    <row r="2308" spans="1:4" x14ac:dyDescent="0.2">
      <c r="A2308" s="14" t="s">
        <v>17252</v>
      </c>
      <c r="B2308" s="14" t="s">
        <v>11</v>
      </c>
      <c r="C2308" s="14" t="s">
        <v>10165</v>
      </c>
      <c r="D2308" s="14" t="s">
        <v>17431</v>
      </c>
    </row>
    <row r="2309" spans="1:4" x14ac:dyDescent="0.2">
      <c r="A2309" s="14" t="s">
        <v>17259</v>
      </c>
      <c r="B2309" s="14" t="s">
        <v>11</v>
      </c>
      <c r="C2309" s="14" t="s">
        <v>901</v>
      </c>
      <c r="D2309" s="14" t="s">
        <v>17480</v>
      </c>
    </row>
    <row r="2310" spans="1:4" x14ac:dyDescent="0.2">
      <c r="A2310" s="14" t="s">
        <v>17265</v>
      </c>
      <c r="B2310" s="14" t="s">
        <v>11</v>
      </c>
      <c r="C2310" s="14" t="s">
        <v>901</v>
      </c>
      <c r="D2310" s="14" t="s">
        <v>17569</v>
      </c>
    </row>
    <row r="2311" spans="1:4" x14ac:dyDescent="0.2">
      <c r="A2311" s="14" t="s">
        <v>17274</v>
      </c>
      <c r="B2311" s="14" t="s">
        <v>11</v>
      </c>
      <c r="C2311" s="14" t="s">
        <v>916</v>
      </c>
      <c r="D2311" s="14" t="s">
        <v>926</v>
      </c>
    </row>
    <row r="2312" spans="1:4" x14ac:dyDescent="0.2">
      <c r="A2312" s="14" t="s">
        <v>17281</v>
      </c>
      <c r="B2312" s="14" t="s">
        <v>11</v>
      </c>
      <c r="C2312" s="14" t="s">
        <v>916</v>
      </c>
      <c r="D2312" s="14" t="s">
        <v>1083</v>
      </c>
    </row>
    <row r="2313" spans="1:4" x14ac:dyDescent="0.2">
      <c r="A2313" s="14" t="s">
        <v>17288</v>
      </c>
      <c r="B2313" s="14" t="s">
        <v>11</v>
      </c>
      <c r="C2313" s="14" t="s">
        <v>916</v>
      </c>
      <c r="D2313" s="14" t="s">
        <v>17570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09"/>
  <sheetViews>
    <sheetView workbookViewId="0">
      <selection activeCell="F7" sqref="F7"/>
    </sheetView>
  </sheetViews>
  <sheetFormatPr baseColWidth="10" defaultRowHeight="14.25" x14ac:dyDescent="0.2"/>
  <cols>
    <col min="1" max="3" width="11.42578125" style="14"/>
    <col min="4" max="4" width="14.5703125" style="14" customWidth="1"/>
    <col min="5" max="16384" width="11.42578125" style="14"/>
  </cols>
  <sheetData>
    <row r="1" spans="1:4" x14ac:dyDescent="0.2">
      <c r="A1" s="13" t="s">
        <v>1223</v>
      </c>
      <c r="B1" s="13" t="s">
        <v>17573</v>
      </c>
      <c r="C1" s="13" t="s">
        <v>17574</v>
      </c>
      <c r="D1" s="13" t="s">
        <v>17575</v>
      </c>
    </row>
    <row r="2" spans="1:4" x14ac:dyDescent="0.2">
      <c r="A2" s="14" t="s">
        <v>1255</v>
      </c>
      <c r="B2" s="14">
        <v>1</v>
      </c>
      <c r="C2" s="14">
        <v>1</v>
      </c>
      <c r="D2" s="14">
        <v>100</v>
      </c>
    </row>
    <row r="3" spans="1:4" x14ac:dyDescent="0.2">
      <c r="A3" s="14" t="s">
        <v>1273</v>
      </c>
      <c r="B3" s="14">
        <v>1</v>
      </c>
      <c r="C3" s="14">
        <v>1</v>
      </c>
      <c r="D3" s="14">
        <v>100</v>
      </c>
    </row>
    <row r="4" spans="1:4" x14ac:dyDescent="0.2">
      <c r="A4" s="14" t="s">
        <v>1279</v>
      </c>
      <c r="B4" s="14">
        <v>1</v>
      </c>
      <c r="C4" s="14">
        <v>1</v>
      </c>
      <c r="D4" s="14">
        <v>100</v>
      </c>
    </row>
    <row r="5" spans="1:4" x14ac:dyDescent="0.2">
      <c r="A5" s="14" t="s">
        <v>1286</v>
      </c>
      <c r="B5" s="14">
        <v>1</v>
      </c>
      <c r="C5" s="14">
        <v>1</v>
      </c>
      <c r="D5" s="14">
        <v>100</v>
      </c>
    </row>
    <row r="6" spans="1:4" x14ac:dyDescent="0.2">
      <c r="A6" s="14" t="s">
        <v>1293</v>
      </c>
      <c r="B6" s="14">
        <v>1</v>
      </c>
      <c r="C6" s="14">
        <v>1</v>
      </c>
      <c r="D6" s="14">
        <v>100</v>
      </c>
    </row>
    <row r="7" spans="1:4" x14ac:dyDescent="0.2">
      <c r="A7" s="14" t="s">
        <v>1300</v>
      </c>
      <c r="B7" s="14">
        <v>1</v>
      </c>
      <c r="C7" s="14">
        <v>1</v>
      </c>
      <c r="D7" s="14">
        <v>100</v>
      </c>
    </row>
    <row r="8" spans="1:4" x14ac:dyDescent="0.2">
      <c r="A8" s="14" t="s">
        <v>1307</v>
      </c>
      <c r="B8" s="14">
        <v>1</v>
      </c>
      <c r="C8" s="14">
        <v>1</v>
      </c>
      <c r="D8" s="14">
        <v>100</v>
      </c>
    </row>
    <row r="9" spans="1:4" x14ac:dyDescent="0.2">
      <c r="A9" s="14" t="s">
        <v>1314</v>
      </c>
      <c r="B9" s="14">
        <v>1</v>
      </c>
      <c r="C9" s="14">
        <v>1</v>
      </c>
      <c r="D9" s="14">
        <v>100</v>
      </c>
    </row>
    <row r="10" spans="1:4" x14ac:dyDescent="0.2">
      <c r="A10" s="14" t="s">
        <v>1321</v>
      </c>
      <c r="B10" s="14">
        <v>1</v>
      </c>
      <c r="C10" s="14">
        <v>0</v>
      </c>
      <c r="D10" s="14">
        <v>0</v>
      </c>
    </row>
    <row r="11" spans="1:4" x14ac:dyDescent="0.2">
      <c r="A11" s="14" t="s">
        <v>1333</v>
      </c>
      <c r="B11" s="14">
        <v>1688.3</v>
      </c>
      <c r="C11" s="14">
        <v>1688.3</v>
      </c>
      <c r="D11" s="14">
        <v>100</v>
      </c>
    </row>
    <row r="12" spans="1:4" x14ac:dyDescent="0.2">
      <c r="A12" s="14" t="s">
        <v>1343</v>
      </c>
      <c r="B12" s="14">
        <v>1</v>
      </c>
      <c r="C12" s="14">
        <v>0.65</v>
      </c>
      <c r="D12" s="14">
        <v>65</v>
      </c>
    </row>
    <row r="13" spans="1:4" x14ac:dyDescent="0.2">
      <c r="A13" s="14" t="s">
        <v>1352</v>
      </c>
      <c r="B13" s="14">
        <v>1</v>
      </c>
      <c r="C13" s="14">
        <v>1</v>
      </c>
      <c r="D13" s="14">
        <v>100</v>
      </c>
    </row>
    <row r="14" spans="1:4" x14ac:dyDescent="0.2">
      <c r="A14" s="14" t="s">
        <v>1356</v>
      </c>
      <c r="B14" s="14">
        <v>1</v>
      </c>
      <c r="C14" s="14">
        <v>1</v>
      </c>
      <c r="D14" s="14">
        <v>100</v>
      </c>
    </row>
    <row r="15" spans="1:4" x14ac:dyDescent="0.2">
      <c r="A15" s="14" t="s">
        <v>1363</v>
      </c>
      <c r="B15" s="14">
        <v>4</v>
      </c>
      <c r="C15" s="14">
        <v>0</v>
      </c>
      <c r="D15" s="14">
        <v>0</v>
      </c>
    </row>
    <row r="16" spans="1:4" x14ac:dyDescent="0.2">
      <c r="A16" s="14" t="s">
        <v>1376</v>
      </c>
      <c r="B16" s="14">
        <v>16</v>
      </c>
      <c r="C16" s="14">
        <v>0</v>
      </c>
      <c r="D16" s="14">
        <v>0</v>
      </c>
    </row>
    <row r="17" spans="1:4" x14ac:dyDescent="0.2">
      <c r="A17" s="14" t="s">
        <v>1383</v>
      </c>
      <c r="B17" s="14">
        <v>7</v>
      </c>
      <c r="C17" s="14">
        <v>0</v>
      </c>
      <c r="D17" s="14">
        <v>0</v>
      </c>
    </row>
    <row r="18" spans="1:4" x14ac:dyDescent="0.2">
      <c r="A18" s="14" t="s">
        <v>1390</v>
      </c>
      <c r="B18" s="14">
        <v>1</v>
      </c>
      <c r="C18" s="14">
        <v>0</v>
      </c>
      <c r="D18" s="14">
        <v>0</v>
      </c>
    </row>
    <row r="19" spans="1:4" x14ac:dyDescent="0.2">
      <c r="A19" s="14" t="s">
        <v>1397</v>
      </c>
      <c r="B19" s="14">
        <v>1</v>
      </c>
      <c r="C19" s="14">
        <v>1</v>
      </c>
      <c r="D19" s="14">
        <v>100</v>
      </c>
    </row>
    <row r="20" spans="1:4" x14ac:dyDescent="0.2">
      <c r="A20" s="14" t="s">
        <v>1403</v>
      </c>
      <c r="B20" s="14">
        <v>1</v>
      </c>
      <c r="C20" s="14">
        <v>1</v>
      </c>
      <c r="D20" s="14">
        <v>100</v>
      </c>
    </row>
    <row r="21" spans="1:4" x14ac:dyDescent="0.2">
      <c r="A21" s="14" t="s">
        <v>1409</v>
      </c>
      <c r="B21" s="14">
        <v>1</v>
      </c>
      <c r="C21" s="14">
        <v>0</v>
      </c>
      <c r="D21" s="14">
        <v>0</v>
      </c>
    </row>
    <row r="22" spans="1:4" x14ac:dyDescent="0.2">
      <c r="A22" s="14" t="s">
        <v>1416</v>
      </c>
      <c r="B22" s="14">
        <v>11</v>
      </c>
      <c r="C22" s="14">
        <v>1</v>
      </c>
      <c r="D22" s="14">
        <v>9.0909090909090917</v>
      </c>
    </row>
    <row r="23" spans="1:4" x14ac:dyDescent="0.2">
      <c r="A23" s="14" t="s">
        <v>1425</v>
      </c>
      <c r="B23" s="14">
        <v>2</v>
      </c>
      <c r="C23" s="14">
        <v>0.05</v>
      </c>
      <c r="D23" s="14">
        <v>2.5</v>
      </c>
    </row>
    <row r="24" spans="1:4" x14ac:dyDescent="0.2">
      <c r="A24" s="14" t="s">
        <v>1434</v>
      </c>
      <c r="B24" s="14">
        <v>1</v>
      </c>
      <c r="C24" s="14">
        <v>0.1</v>
      </c>
      <c r="D24" s="14">
        <v>10</v>
      </c>
    </row>
    <row r="25" spans="1:4" x14ac:dyDescent="0.2">
      <c r="A25" s="14" t="s">
        <v>1442</v>
      </c>
      <c r="B25" s="14">
        <v>1</v>
      </c>
      <c r="C25" s="14">
        <v>0</v>
      </c>
      <c r="D25" s="14">
        <v>0</v>
      </c>
    </row>
    <row r="26" spans="1:4" x14ac:dyDescent="0.2">
      <c r="A26" s="14" t="s">
        <v>1451</v>
      </c>
      <c r="B26" s="14">
        <v>100</v>
      </c>
      <c r="C26" s="14">
        <v>100</v>
      </c>
      <c r="D26" s="14">
        <v>100</v>
      </c>
    </row>
    <row r="27" spans="1:4" x14ac:dyDescent="0.2">
      <c r="A27" s="14" t="s">
        <v>1458</v>
      </c>
      <c r="B27" s="14">
        <v>100</v>
      </c>
      <c r="C27" s="14">
        <v>100</v>
      </c>
      <c r="D27" s="14">
        <v>100</v>
      </c>
    </row>
    <row r="28" spans="1:4" x14ac:dyDescent="0.2">
      <c r="A28" s="14" t="s">
        <v>1462</v>
      </c>
      <c r="B28" s="14">
        <v>1</v>
      </c>
      <c r="C28" s="14">
        <v>1</v>
      </c>
      <c r="D28" s="14">
        <v>100</v>
      </c>
    </row>
    <row r="29" spans="1:4" x14ac:dyDescent="0.2">
      <c r="A29" s="14" t="s">
        <v>1473</v>
      </c>
      <c r="B29" s="14">
        <v>1</v>
      </c>
      <c r="C29" s="14">
        <v>1</v>
      </c>
      <c r="D29" s="14">
        <v>100</v>
      </c>
    </row>
    <row r="30" spans="1:4" x14ac:dyDescent="0.2">
      <c r="A30" s="14" t="s">
        <v>1478</v>
      </c>
      <c r="B30" s="14">
        <v>1</v>
      </c>
      <c r="C30" s="14">
        <v>1</v>
      </c>
      <c r="D30" s="14">
        <v>100</v>
      </c>
    </row>
    <row r="31" spans="1:4" x14ac:dyDescent="0.2">
      <c r="A31" s="14" t="s">
        <v>1486</v>
      </c>
      <c r="B31" s="14">
        <v>1</v>
      </c>
      <c r="C31" s="14">
        <v>1</v>
      </c>
      <c r="D31" s="14">
        <v>100</v>
      </c>
    </row>
    <row r="32" spans="1:4" x14ac:dyDescent="0.2">
      <c r="A32" s="14" t="s">
        <v>1494</v>
      </c>
      <c r="B32" s="14">
        <v>100</v>
      </c>
      <c r="C32" s="14">
        <v>100</v>
      </c>
      <c r="D32" s="14">
        <v>100</v>
      </c>
    </row>
    <row r="33" spans="1:4" x14ac:dyDescent="0.2">
      <c r="A33" s="14" t="s">
        <v>1498</v>
      </c>
      <c r="B33" s="14">
        <v>100</v>
      </c>
      <c r="C33" s="14">
        <v>100</v>
      </c>
      <c r="D33" s="14">
        <v>100</v>
      </c>
    </row>
    <row r="34" spans="1:4" x14ac:dyDescent="0.2">
      <c r="A34" s="14" t="s">
        <v>1502</v>
      </c>
      <c r="B34" s="14">
        <v>100</v>
      </c>
      <c r="C34" s="14">
        <v>100</v>
      </c>
      <c r="D34" s="14">
        <v>100</v>
      </c>
    </row>
    <row r="35" spans="1:4" x14ac:dyDescent="0.2">
      <c r="A35" s="14" t="s">
        <v>1506</v>
      </c>
      <c r="B35" s="14">
        <v>100</v>
      </c>
      <c r="C35" s="14">
        <v>100</v>
      </c>
      <c r="D35" s="14">
        <v>100</v>
      </c>
    </row>
    <row r="36" spans="1:4" x14ac:dyDescent="0.2">
      <c r="A36" s="14" t="s">
        <v>1510</v>
      </c>
      <c r="B36" s="14">
        <v>100</v>
      </c>
      <c r="C36" s="14">
        <v>100</v>
      </c>
      <c r="D36" s="14">
        <v>100</v>
      </c>
    </row>
    <row r="37" spans="1:4" x14ac:dyDescent="0.2">
      <c r="A37" s="14" t="s">
        <v>1515</v>
      </c>
      <c r="B37" s="14">
        <v>100</v>
      </c>
      <c r="C37" s="14">
        <v>70</v>
      </c>
      <c r="D37" s="14">
        <v>70</v>
      </c>
    </row>
    <row r="38" spans="1:4" x14ac:dyDescent="0.2">
      <c r="A38" s="14" t="s">
        <v>1520</v>
      </c>
      <c r="B38" s="14">
        <v>100</v>
      </c>
      <c r="C38" s="14">
        <v>100</v>
      </c>
      <c r="D38" s="14">
        <v>100</v>
      </c>
    </row>
    <row r="39" spans="1:4" x14ac:dyDescent="0.2">
      <c r="A39" s="14" t="s">
        <v>1524</v>
      </c>
      <c r="B39" s="14">
        <v>100</v>
      </c>
      <c r="C39" s="14">
        <v>100</v>
      </c>
      <c r="D39" s="14">
        <v>100</v>
      </c>
    </row>
    <row r="40" spans="1:4" x14ac:dyDescent="0.2">
      <c r="A40" s="14" t="s">
        <v>1528</v>
      </c>
      <c r="B40" s="14">
        <v>100</v>
      </c>
      <c r="C40" s="14">
        <v>92</v>
      </c>
      <c r="D40" s="14">
        <v>92</v>
      </c>
    </row>
    <row r="41" spans="1:4" x14ac:dyDescent="0.2">
      <c r="A41" s="14" t="s">
        <v>1533</v>
      </c>
      <c r="B41" s="14">
        <v>100</v>
      </c>
      <c r="C41" s="14">
        <v>100</v>
      </c>
      <c r="D41" s="14">
        <v>100</v>
      </c>
    </row>
    <row r="42" spans="1:4" x14ac:dyDescent="0.2">
      <c r="A42" s="14" t="s">
        <v>1537</v>
      </c>
      <c r="B42" s="14">
        <v>100</v>
      </c>
      <c r="C42" s="14">
        <v>75</v>
      </c>
      <c r="D42" s="14">
        <v>75</v>
      </c>
    </row>
    <row r="43" spans="1:4" x14ac:dyDescent="0.2">
      <c r="A43" s="14" t="s">
        <v>1542</v>
      </c>
      <c r="B43" s="14">
        <v>100</v>
      </c>
      <c r="C43" s="14">
        <v>100</v>
      </c>
      <c r="D43" s="14">
        <v>100</v>
      </c>
    </row>
    <row r="44" spans="1:4" x14ac:dyDescent="0.2">
      <c r="A44" s="14" t="s">
        <v>1546</v>
      </c>
      <c r="B44" s="14">
        <v>100</v>
      </c>
      <c r="C44" s="14">
        <v>100</v>
      </c>
      <c r="D44" s="14">
        <v>100</v>
      </c>
    </row>
    <row r="45" spans="1:4" x14ac:dyDescent="0.2">
      <c r="A45" s="14" t="s">
        <v>1550</v>
      </c>
      <c r="B45" s="14">
        <v>100</v>
      </c>
      <c r="C45" s="14">
        <v>10</v>
      </c>
      <c r="D45" s="14">
        <v>10</v>
      </c>
    </row>
    <row r="46" spans="1:4" x14ac:dyDescent="0.2">
      <c r="A46" s="14" t="s">
        <v>1555</v>
      </c>
      <c r="B46" s="14">
        <v>100</v>
      </c>
      <c r="C46" s="14">
        <v>10</v>
      </c>
      <c r="D46" s="14">
        <v>10</v>
      </c>
    </row>
    <row r="47" spans="1:4" x14ac:dyDescent="0.2">
      <c r="A47" s="14" t="s">
        <v>1559</v>
      </c>
      <c r="B47" s="14">
        <v>100</v>
      </c>
      <c r="C47" s="14">
        <v>100</v>
      </c>
      <c r="D47" s="14">
        <v>100</v>
      </c>
    </row>
    <row r="48" spans="1:4" x14ac:dyDescent="0.2">
      <c r="A48" s="14" t="s">
        <v>1563</v>
      </c>
      <c r="B48" s="14">
        <v>100</v>
      </c>
      <c r="C48" s="14">
        <v>0</v>
      </c>
      <c r="D48" s="14">
        <v>0</v>
      </c>
    </row>
    <row r="49" spans="1:4" x14ac:dyDescent="0.2">
      <c r="A49" s="14" t="s">
        <v>1569</v>
      </c>
      <c r="B49" s="14">
        <v>100</v>
      </c>
      <c r="C49" s="14">
        <v>100</v>
      </c>
      <c r="D49" s="14">
        <v>100</v>
      </c>
    </row>
    <row r="50" spans="1:4" x14ac:dyDescent="0.2">
      <c r="A50" s="14" t="s">
        <v>1573</v>
      </c>
      <c r="B50" s="14">
        <v>100</v>
      </c>
      <c r="C50" s="14">
        <v>65</v>
      </c>
      <c r="D50" s="14">
        <v>65</v>
      </c>
    </row>
    <row r="51" spans="1:4" x14ac:dyDescent="0.2">
      <c r="A51" s="14" t="s">
        <v>1578</v>
      </c>
      <c r="B51" s="14">
        <v>100</v>
      </c>
      <c r="C51" s="14">
        <v>100</v>
      </c>
      <c r="D51" s="14">
        <v>100</v>
      </c>
    </row>
    <row r="52" spans="1:4" x14ac:dyDescent="0.2">
      <c r="A52" s="14" t="s">
        <v>1582</v>
      </c>
      <c r="B52" s="14">
        <v>100</v>
      </c>
      <c r="C52" s="14">
        <v>100</v>
      </c>
      <c r="D52" s="14">
        <v>100</v>
      </c>
    </row>
    <row r="53" spans="1:4" x14ac:dyDescent="0.2">
      <c r="A53" s="14" t="s">
        <v>1586</v>
      </c>
      <c r="B53" s="14">
        <v>173.54</v>
      </c>
      <c r="C53" s="14">
        <v>173.54</v>
      </c>
      <c r="D53" s="14">
        <v>100</v>
      </c>
    </row>
    <row r="54" spans="1:4" x14ac:dyDescent="0.2">
      <c r="A54" s="14" t="s">
        <v>1595</v>
      </c>
      <c r="B54" s="14">
        <v>173.54</v>
      </c>
      <c r="C54" s="14">
        <v>173.54</v>
      </c>
      <c r="D54" s="14">
        <v>100</v>
      </c>
    </row>
    <row r="55" spans="1:4" x14ac:dyDescent="0.2">
      <c r="A55" s="14" t="s">
        <v>1601</v>
      </c>
      <c r="B55" s="14">
        <v>7457.14</v>
      </c>
      <c r="C55" s="14">
        <v>7457.14</v>
      </c>
      <c r="D55" s="14">
        <v>100</v>
      </c>
    </row>
    <row r="56" spans="1:4" x14ac:dyDescent="0.2">
      <c r="A56" s="14" t="s">
        <v>1609</v>
      </c>
      <c r="B56" s="14">
        <v>694.12</v>
      </c>
      <c r="C56" s="14">
        <v>694.12</v>
      </c>
      <c r="D56" s="14">
        <v>100</v>
      </c>
    </row>
    <row r="57" spans="1:4" x14ac:dyDescent="0.2">
      <c r="A57" s="14" t="s">
        <v>1617</v>
      </c>
      <c r="B57" s="14">
        <v>37.590000000000003</v>
      </c>
      <c r="C57" s="14">
        <v>0</v>
      </c>
      <c r="D57" s="14">
        <v>0</v>
      </c>
    </row>
    <row r="58" spans="1:4" x14ac:dyDescent="0.2">
      <c r="A58" s="14" t="s">
        <v>1626</v>
      </c>
      <c r="B58" s="14">
        <v>100</v>
      </c>
      <c r="C58" s="14">
        <v>55</v>
      </c>
      <c r="D58" s="14">
        <v>55.000000000000007</v>
      </c>
    </row>
    <row r="59" spans="1:4" x14ac:dyDescent="0.2">
      <c r="A59" s="14" t="s">
        <v>1631</v>
      </c>
      <c r="B59" s="14">
        <v>100</v>
      </c>
      <c r="C59" s="14">
        <v>100</v>
      </c>
      <c r="D59" s="14">
        <v>100</v>
      </c>
    </row>
    <row r="60" spans="1:4" x14ac:dyDescent="0.2">
      <c r="A60" s="14" t="s">
        <v>1635</v>
      </c>
      <c r="B60" s="14">
        <v>100</v>
      </c>
      <c r="C60" s="14">
        <v>100</v>
      </c>
      <c r="D60" s="14">
        <v>100</v>
      </c>
    </row>
    <row r="61" spans="1:4" x14ac:dyDescent="0.2">
      <c r="A61" s="14" t="s">
        <v>1639</v>
      </c>
      <c r="B61" s="14">
        <v>100</v>
      </c>
      <c r="C61" s="14">
        <v>100</v>
      </c>
      <c r="D61" s="14">
        <v>100</v>
      </c>
    </row>
    <row r="62" spans="1:4" x14ac:dyDescent="0.2">
      <c r="A62" s="14" t="s">
        <v>1643</v>
      </c>
      <c r="B62" s="14">
        <v>100</v>
      </c>
      <c r="C62" s="14">
        <v>50</v>
      </c>
      <c r="D62" s="14">
        <v>50</v>
      </c>
    </row>
    <row r="63" spans="1:4" x14ac:dyDescent="0.2">
      <c r="A63" s="14" t="s">
        <v>1648</v>
      </c>
      <c r="B63" s="14">
        <v>100</v>
      </c>
      <c r="C63" s="14">
        <v>70</v>
      </c>
      <c r="D63" s="14">
        <v>70</v>
      </c>
    </row>
    <row r="64" spans="1:4" x14ac:dyDescent="0.2">
      <c r="A64" s="14" t="s">
        <v>1652</v>
      </c>
      <c r="B64" s="14">
        <v>100</v>
      </c>
      <c r="C64" s="14">
        <v>72</v>
      </c>
      <c r="D64" s="14">
        <v>72</v>
      </c>
    </row>
    <row r="65" spans="1:4" x14ac:dyDescent="0.2">
      <c r="A65" s="14" t="s">
        <v>1657</v>
      </c>
      <c r="B65" s="14">
        <v>100</v>
      </c>
      <c r="C65" s="14">
        <v>77</v>
      </c>
      <c r="D65" s="14">
        <v>77</v>
      </c>
    </row>
    <row r="66" spans="1:4" x14ac:dyDescent="0.2">
      <c r="A66" s="14" t="s">
        <v>1662</v>
      </c>
      <c r="B66" s="14">
        <v>100</v>
      </c>
      <c r="C66" s="14">
        <v>95</v>
      </c>
      <c r="D66" s="14">
        <v>95</v>
      </c>
    </row>
    <row r="67" spans="1:4" x14ac:dyDescent="0.2">
      <c r="A67" s="14" t="s">
        <v>1667</v>
      </c>
      <c r="B67" s="14">
        <v>100</v>
      </c>
      <c r="C67" s="14">
        <v>100</v>
      </c>
      <c r="D67" s="14">
        <v>100</v>
      </c>
    </row>
    <row r="68" spans="1:4" x14ac:dyDescent="0.2">
      <c r="A68" s="14" t="s">
        <v>1671</v>
      </c>
      <c r="B68" s="14">
        <v>100</v>
      </c>
      <c r="C68" s="14">
        <v>1</v>
      </c>
      <c r="D68" s="14">
        <v>1</v>
      </c>
    </row>
    <row r="69" spans="1:4" x14ac:dyDescent="0.2">
      <c r="A69" s="14" t="s">
        <v>1675</v>
      </c>
      <c r="B69" s="14">
        <v>100</v>
      </c>
      <c r="C69" s="14">
        <v>100</v>
      </c>
      <c r="D69" s="14">
        <v>100</v>
      </c>
    </row>
    <row r="70" spans="1:4" x14ac:dyDescent="0.2">
      <c r="A70" s="14" t="s">
        <v>1679</v>
      </c>
      <c r="B70" s="14">
        <v>100</v>
      </c>
      <c r="C70" s="14">
        <v>100</v>
      </c>
      <c r="D70" s="14">
        <v>100</v>
      </c>
    </row>
    <row r="71" spans="1:4" x14ac:dyDescent="0.2">
      <c r="A71" s="14" t="s">
        <v>1683</v>
      </c>
      <c r="B71" s="14">
        <v>100</v>
      </c>
      <c r="C71" s="14">
        <v>100</v>
      </c>
      <c r="D71" s="14">
        <v>100</v>
      </c>
    </row>
    <row r="72" spans="1:4" x14ac:dyDescent="0.2">
      <c r="A72" s="14" t="s">
        <v>1687</v>
      </c>
      <c r="B72" s="14">
        <v>100</v>
      </c>
      <c r="C72" s="14">
        <v>100</v>
      </c>
      <c r="D72" s="14">
        <v>100</v>
      </c>
    </row>
    <row r="73" spans="1:4" x14ac:dyDescent="0.2">
      <c r="A73" s="14" t="s">
        <v>1691</v>
      </c>
      <c r="B73" s="14">
        <v>100</v>
      </c>
      <c r="C73" s="14">
        <v>100</v>
      </c>
      <c r="D73" s="14">
        <v>100</v>
      </c>
    </row>
    <row r="74" spans="1:4" x14ac:dyDescent="0.2">
      <c r="A74" s="14" t="s">
        <v>1695</v>
      </c>
      <c r="B74" s="14">
        <v>100</v>
      </c>
      <c r="C74" s="14">
        <v>0</v>
      </c>
      <c r="D74" s="14">
        <v>0</v>
      </c>
    </row>
    <row r="75" spans="1:4" x14ac:dyDescent="0.2">
      <c r="A75" s="14" t="s">
        <v>1699</v>
      </c>
      <c r="B75" s="14">
        <v>100</v>
      </c>
      <c r="C75" s="14">
        <v>100</v>
      </c>
      <c r="D75" s="14">
        <v>100</v>
      </c>
    </row>
    <row r="76" spans="1:4" x14ac:dyDescent="0.2">
      <c r="A76" s="14" t="s">
        <v>1703</v>
      </c>
      <c r="B76" s="14">
        <v>234.89</v>
      </c>
      <c r="C76" s="14">
        <v>234.89</v>
      </c>
      <c r="D76" s="14">
        <v>100</v>
      </c>
    </row>
    <row r="77" spans="1:4" x14ac:dyDescent="0.2">
      <c r="A77" s="14" t="s">
        <v>1711</v>
      </c>
      <c r="B77" s="14">
        <v>501.86</v>
      </c>
      <c r="C77" s="14">
        <v>501.86</v>
      </c>
      <c r="D77" s="14">
        <v>100</v>
      </c>
    </row>
    <row r="78" spans="1:4" x14ac:dyDescent="0.2">
      <c r="A78" s="14" t="s">
        <v>1719</v>
      </c>
      <c r="B78" s="14">
        <v>497.38</v>
      </c>
      <c r="C78" s="14">
        <v>497.38</v>
      </c>
      <c r="D78" s="14">
        <v>100</v>
      </c>
    </row>
    <row r="79" spans="1:4" x14ac:dyDescent="0.2">
      <c r="A79" s="14" t="s">
        <v>1727</v>
      </c>
      <c r="B79" s="14">
        <v>157.32</v>
      </c>
      <c r="C79" s="14">
        <v>157.32</v>
      </c>
      <c r="D79" s="14">
        <v>100</v>
      </c>
    </row>
    <row r="80" spans="1:4" x14ac:dyDescent="0.2">
      <c r="A80" s="14" t="s">
        <v>1735</v>
      </c>
      <c r="B80" s="14">
        <v>561.83000000000004</v>
      </c>
      <c r="C80" s="14">
        <v>561.83000000000004</v>
      </c>
      <c r="D80" s="14">
        <v>100</v>
      </c>
    </row>
    <row r="81" spans="1:4" x14ac:dyDescent="0.2">
      <c r="A81" s="14" t="s">
        <v>1743</v>
      </c>
      <c r="B81" s="14">
        <v>257.3</v>
      </c>
      <c r="C81" s="14">
        <v>257.3</v>
      </c>
      <c r="D81" s="14">
        <v>100</v>
      </c>
    </row>
    <row r="82" spans="1:4" x14ac:dyDescent="0.2">
      <c r="A82" s="14" t="s">
        <v>1750</v>
      </c>
      <c r="B82" s="14">
        <v>3983.92</v>
      </c>
      <c r="C82" s="14">
        <v>3983.92</v>
      </c>
      <c r="D82" s="14">
        <v>100</v>
      </c>
    </row>
    <row r="83" spans="1:4" x14ac:dyDescent="0.2">
      <c r="A83" s="14" t="s">
        <v>1758</v>
      </c>
      <c r="B83" s="14">
        <v>404.23</v>
      </c>
      <c r="C83" s="14">
        <v>404.23</v>
      </c>
      <c r="D83" s="14">
        <v>100</v>
      </c>
    </row>
    <row r="84" spans="1:4" x14ac:dyDescent="0.2">
      <c r="A84" s="14" t="s">
        <v>1766</v>
      </c>
      <c r="B84" s="14">
        <v>545.12</v>
      </c>
      <c r="C84" s="14">
        <v>545.12</v>
      </c>
      <c r="D84" s="14">
        <v>100</v>
      </c>
    </row>
    <row r="85" spans="1:4" x14ac:dyDescent="0.2">
      <c r="A85" s="14" t="s">
        <v>1775</v>
      </c>
      <c r="B85" s="14">
        <v>235.08</v>
      </c>
      <c r="C85" s="14">
        <v>235.08</v>
      </c>
      <c r="D85" s="14">
        <v>100</v>
      </c>
    </row>
    <row r="86" spans="1:4" x14ac:dyDescent="0.2">
      <c r="A86" s="14" t="s">
        <v>1783</v>
      </c>
      <c r="B86" s="14">
        <v>2109.79</v>
      </c>
      <c r="C86" s="14">
        <v>2109.79</v>
      </c>
      <c r="D86" s="14">
        <v>100</v>
      </c>
    </row>
    <row r="87" spans="1:4" x14ac:dyDescent="0.2">
      <c r="A87" s="14" t="s">
        <v>1791</v>
      </c>
      <c r="B87" s="14">
        <v>2000</v>
      </c>
      <c r="C87" s="14">
        <v>2000</v>
      </c>
      <c r="D87" s="14">
        <v>100</v>
      </c>
    </row>
    <row r="88" spans="1:4" x14ac:dyDescent="0.2">
      <c r="A88" s="14" t="s">
        <v>1799</v>
      </c>
      <c r="B88" s="14">
        <v>700</v>
      </c>
      <c r="C88" s="14">
        <v>700</v>
      </c>
      <c r="D88" s="14">
        <v>100</v>
      </c>
    </row>
    <row r="89" spans="1:4" x14ac:dyDescent="0.2">
      <c r="A89" s="14" t="s">
        <v>1806</v>
      </c>
      <c r="B89" s="14">
        <v>96.5</v>
      </c>
      <c r="C89" s="14">
        <v>96.5</v>
      </c>
      <c r="D89" s="14">
        <v>100</v>
      </c>
    </row>
    <row r="90" spans="1:4" x14ac:dyDescent="0.2">
      <c r="A90" s="14" t="s">
        <v>1814</v>
      </c>
      <c r="B90" s="14">
        <v>213.76</v>
      </c>
      <c r="C90" s="14">
        <v>213.76</v>
      </c>
      <c r="D90" s="14">
        <v>100</v>
      </c>
    </row>
    <row r="91" spans="1:4" x14ac:dyDescent="0.2">
      <c r="A91" s="14" t="s">
        <v>1821</v>
      </c>
      <c r="B91" s="14">
        <v>591</v>
      </c>
      <c r="C91" s="14">
        <v>591</v>
      </c>
      <c r="D91" s="14">
        <v>100</v>
      </c>
    </row>
    <row r="92" spans="1:4" x14ac:dyDescent="0.2">
      <c r="A92" s="14" t="s">
        <v>1829</v>
      </c>
      <c r="B92" s="14">
        <v>325.52</v>
      </c>
      <c r="C92" s="14">
        <v>325.52</v>
      </c>
      <c r="D92" s="14">
        <v>100</v>
      </c>
    </row>
    <row r="93" spans="1:4" x14ac:dyDescent="0.2">
      <c r="A93" s="14" t="s">
        <v>1838</v>
      </c>
      <c r="B93" s="14">
        <v>572</v>
      </c>
      <c r="C93" s="14">
        <v>572</v>
      </c>
      <c r="D93" s="14">
        <v>100</v>
      </c>
    </row>
    <row r="94" spans="1:4" x14ac:dyDescent="0.2">
      <c r="A94" s="14" t="s">
        <v>1846</v>
      </c>
      <c r="B94" s="14">
        <v>548.34</v>
      </c>
      <c r="C94" s="14">
        <v>548.34</v>
      </c>
      <c r="D94" s="14">
        <v>100</v>
      </c>
    </row>
    <row r="95" spans="1:4" x14ac:dyDescent="0.2">
      <c r="A95" s="14" t="s">
        <v>1854</v>
      </c>
      <c r="B95" s="14">
        <v>285.16000000000003</v>
      </c>
      <c r="C95" s="14">
        <v>285.16000000000003</v>
      </c>
      <c r="D95" s="14">
        <v>100</v>
      </c>
    </row>
    <row r="96" spans="1:4" x14ac:dyDescent="0.2">
      <c r="A96" s="14" t="s">
        <v>1861</v>
      </c>
      <c r="B96" s="14">
        <v>645.09</v>
      </c>
      <c r="C96" s="14">
        <v>645.09</v>
      </c>
      <c r="D96" s="14">
        <v>100</v>
      </c>
    </row>
    <row r="97" spans="1:4" x14ac:dyDescent="0.2">
      <c r="A97" s="14" t="s">
        <v>1869</v>
      </c>
      <c r="B97" s="14">
        <v>647.59</v>
      </c>
      <c r="C97" s="14">
        <v>647.59</v>
      </c>
      <c r="D97" s="14">
        <v>100</v>
      </c>
    </row>
    <row r="98" spans="1:4" x14ac:dyDescent="0.2">
      <c r="A98" s="14" t="s">
        <v>1877</v>
      </c>
      <c r="B98" s="14">
        <v>1513.75</v>
      </c>
      <c r="C98" s="14">
        <v>1513.75</v>
      </c>
      <c r="D98" s="14">
        <v>100</v>
      </c>
    </row>
    <row r="99" spans="1:4" x14ac:dyDescent="0.2">
      <c r="A99" s="14" t="s">
        <v>1885</v>
      </c>
      <c r="B99" s="14">
        <v>143.38999999999999</v>
      </c>
      <c r="C99" s="14">
        <v>143.38999999999999</v>
      </c>
      <c r="D99" s="14">
        <v>100</v>
      </c>
    </row>
    <row r="100" spans="1:4" x14ac:dyDescent="0.2">
      <c r="A100" s="14" t="s">
        <v>1892</v>
      </c>
      <c r="B100" s="14">
        <v>895</v>
      </c>
      <c r="C100" s="14">
        <v>895</v>
      </c>
      <c r="D100" s="14">
        <v>100</v>
      </c>
    </row>
    <row r="101" spans="1:4" x14ac:dyDescent="0.2">
      <c r="A101" s="14" t="s">
        <v>1900</v>
      </c>
      <c r="B101" s="14">
        <v>192</v>
      </c>
      <c r="C101" s="14">
        <v>192</v>
      </c>
      <c r="D101" s="14">
        <v>100</v>
      </c>
    </row>
    <row r="102" spans="1:4" x14ac:dyDescent="0.2">
      <c r="A102" s="14" t="s">
        <v>1909</v>
      </c>
      <c r="B102" s="14">
        <v>1901.54</v>
      </c>
      <c r="C102" s="14">
        <v>1901.54</v>
      </c>
      <c r="D102" s="14">
        <v>100</v>
      </c>
    </row>
    <row r="103" spans="1:4" x14ac:dyDescent="0.2">
      <c r="A103" s="14" t="s">
        <v>1917</v>
      </c>
      <c r="B103" s="14">
        <v>1313.39</v>
      </c>
      <c r="C103" s="14">
        <v>1313.39</v>
      </c>
      <c r="D103" s="14">
        <v>100</v>
      </c>
    </row>
    <row r="104" spans="1:4" x14ac:dyDescent="0.2">
      <c r="A104" s="14" t="s">
        <v>1925</v>
      </c>
      <c r="B104" s="14">
        <v>852.93</v>
      </c>
      <c r="C104" s="14">
        <v>852.93</v>
      </c>
      <c r="D104" s="14">
        <v>100</v>
      </c>
    </row>
    <row r="105" spans="1:4" x14ac:dyDescent="0.2">
      <c r="A105" s="14" t="s">
        <v>1933</v>
      </c>
      <c r="B105" s="14">
        <v>162</v>
      </c>
      <c r="C105" s="14">
        <v>162</v>
      </c>
      <c r="D105" s="14">
        <v>100</v>
      </c>
    </row>
    <row r="106" spans="1:4" x14ac:dyDescent="0.2">
      <c r="A106" s="14" t="s">
        <v>1941</v>
      </c>
      <c r="B106" s="14">
        <v>394.73</v>
      </c>
      <c r="C106" s="14">
        <v>394.73</v>
      </c>
      <c r="D106" s="14">
        <v>100</v>
      </c>
    </row>
    <row r="107" spans="1:4" x14ac:dyDescent="0.2">
      <c r="A107" s="14" t="s">
        <v>1949</v>
      </c>
      <c r="B107" s="14">
        <v>366.2</v>
      </c>
      <c r="C107" s="14">
        <v>366.2</v>
      </c>
      <c r="D107" s="14">
        <v>100</v>
      </c>
    </row>
    <row r="108" spans="1:4" x14ac:dyDescent="0.2">
      <c r="A108" s="14" t="s">
        <v>1957</v>
      </c>
      <c r="B108" s="14">
        <v>660</v>
      </c>
      <c r="C108" s="14">
        <v>660</v>
      </c>
      <c r="D108" s="14">
        <v>100</v>
      </c>
    </row>
    <row r="109" spans="1:4" x14ac:dyDescent="0.2">
      <c r="A109" s="14" t="s">
        <v>1965</v>
      </c>
      <c r="B109" s="14">
        <v>1168.1300000000001</v>
      </c>
      <c r="C109" s="14">
        <v>1168.1300000000001</v>
      </c>
      <c r="D109" s="14">
        <v>100</v>
      </c>
    </row>
    <row r="110" spans="1:4" x14ac:dyDescent="0.2">
      <c r="A110" s="14" t="s">
        <v>1973</v>
      </c>
      <c r="B110" s="14">
        <v>1107.8399999999999</v>
      </c>
      <c r="C110" s="14">
        <v>1107.8399999999999</v>
      </c>
      <c r="D110" s="14">
        <v>100</v>
      </c>
    </row>
    <row r="111" spans="1:4" x14ac:dyDescent="0.2">
      <c r="A111" s="14" t="s">
        <v>1981</v>
      </c>
      <c r="B111" s="14">
        <v>1726.73</v>
      </c>
      <c r="C111" s="14">
        <v>1726.73</v>
      </c>
      <c r="D111" s="14">
        <v>100</v>
      </c>
    </row>
    <row r="112" spans="1:4" x14ac:dyDescent="0.2">
      <c r="A112" s="14" t="s">
        <v>1990</v>
      </c>
      <c r="B112" s="14">
        <v>2436</v>
      </c>
      <c r="C112" s="14">
        <v>2436</v>
      </c>
      <c r="D112" s="14">
        <v>100</v>
      </c>
    </row>
    <row r="113" spans="1:4" x14ac:dyDescent="0.2">
      <c r="A113" s="14" t="s">
        <v>1998</v>
      </c>
      <c r="B113" s="14">
        <v>2099.6</v>
      </c>
      <c r="C113" s="14">
        <v>2099.6</v>
      </c>
      <c r="D113" s="14">
        <v>100</v>
      </c>
    </row>
    <row r="114" spans="1:4" x14ac:dyDescent="0.2">
      <c r="A114" s="14" t="s">
        <v>2005</v>
      </c>
      <c r="B114" s="14">
        <v>1845</v>
      </c>
      <c r="C114" s="14">
        <v>1845</v>
      </c>
      <c r="D114" s="14">
        <v>100</v>
      </c>
    </row>
    <row r="115" spans="1:4" x14ac:dyDescent="0.2">
      <c r="A115" s="14" t="s">
        <v>2015</v>
      </c>
      <c r="B115" s="14">
        <v>2126.5</v>
      </c>
      <c r="C115" s="14">
        <v>2126.5</v>
      </c>
      <c r="D115" s="14">
        <v>100</v>
      </c>
    </row>
    <row r="116" spans="1:4" x14ac:dyDescent="0.2">
      <c r="A116" s="14" t="s">
        <v>2023</v>
      </c>
      <c r="B116" s="14">
        <v>100</v>
      </c>
      <c r="C116" s="14">
        <v>0</v>
      </c>
      <c r="D116" s="14">
        <v>0</v>
      </c>
    </row>
    <row r="117" spans="1:4" x14ac:dyDescent="0.2">
      <c r="A117" s="14" t="s">
        <v>2029</v>
      </c>
      <c r="B117" s="14">
        <v>100</v>
      </c>
      <c r="C117" s="14">
        <v>60</v>
      </c>
      <c r="D117" s="14">
        <v>60</v>
      </c>
    </row>
    <row r="118" spans="1:4" x14ac:dyDescent="0.2">
      <c r="A118" s="14" t="s">
        <v>2034</v>
      </c>
      <c r="B118" s="14">
        <v>100</v>
      </c>
      <c r="C118" s="14">
        <v>100</v>
      </c>
      <c r="D118" s="14">
        <v>100</v>
      </c>
    </row>
    <row r="119" spans="1:4" x14ac:dyDescent="0.2">
      <c r="A119" s="14" t="s">
        <v>2038</v>
      </c>
      <c r="B119" s="14">
        <v>100</v>
      </c>
      <c r="C119" s="14">
        <v>85</v>
      </c>
      <c r="D119" s="14">
        <v>85</v>
      </c>
    </row>
    <row r="120" spans="1:4" x14ac:dyDescent="0.2">
      <c r="A120" s="14" t="s">
        <v>2043</v>
      </c>
      <c r="B120" s="14">
        <v>100</v>
      </c>
      <c r="C120" s="14">
        <v>0</v>
      </c>
      <c r="D120" s="14">
        <v>0</v>
      </c>
    </row>
    <row r="121" spans="1:4" x14ac:dyDescent="0.2">
      <c r="A121" s="14" t="s">
        <v>2047</v>
      </c>
      <c r="B121" s="14">
        <v>100</v>
      </c>
      <c r="C121" s="14">
        <v>50</v>
      </c>
      <c r="D121" s="14">
        <v>50</v>
      </c>
    </row>
    <row r="122" spans="1:4" x14ac:dyDescent="0.2">
      <c r="A122" s="14" t="s">
        <v>2051</v>
      </c>
      <c r="B122" s="14">
        <v>1191.19</v>
      </c>
      <c r="C122" s="14">
        <v>1191.19</v>
      </c>
      <c r="D122" s="14">
        <v>100</v>
      </c>
    </row>
    <row r="123" spans="1:4" x14ac:dyDescent="0.2">
      <c r="A123" s="14" t="s">
        <v>2060</v>
      </c>
      <c r="B123" s="14">
        <v>1545.75</v>
      </c>
      <c r="C123" s="14">
        <v>1545.75</v>
      </c>
      <c r="D123" s="14">
        <v>100</v>
      </c>
    </row>
    <row r="124" spans="1:4" x14ac:dyDescent="0.2">
      <c r="A124" s="14" t="s">
        <v>2068</v>
      </c>
      <c r="B124" s="14">
        <v>100</v>
      </c>
      <c r="C124" s="14">
        <v>30</v>
      </c>
      <c r="D124" s="14">
        <v>30</v>
      </c>
    </row>
    <row r="125" spans="1:4" x14ac:dyDescent="0.2">
      <c r="A125" s="14" t="s">
        <v>2075</v>
      </c>
      <c r="B125" s="14">
        <v>100</v>
      </c>
      <c r="C125" s="14">
        <v>0</v>
      </c>
      <c r="D125" s="14">
        <v>0</v>
      </c>
    </row>
    <row r="126" spans="1:4" x14ac:dyDescent="0.2">
      <c r="A126" s="14" t="s">
        <v>2079</v>
      </c>
      <c r="B126" s="14">
        <v>100</v>
      </c>
      <c r="C126" s="14">
        <v>91</v>
      </c>
      <c r="D126" s="14">
        <v>91</v>
      </c>
    </row>
    <row r="127" spans="1:4" x14ac:dyDescent="0.2">
      <c r="A127" s="14" t="s">
        <v>2084</v>
      </c>
      <c r="B127" s="14">
        <v>100</v>
      </c>
      <c r="C127" s="14">
        <v>100</v>
      </c>
      <c r="D127" s="14">
        <v>100</v>
      </c>
    </row>
    <row r="128" spans="1:4" x14ac:dyDescent="0.2">
      <c r="A128" s="14" t="s">
        <v>2088</v>
      </c>
      <c r="B128" s="14">
        <v>1</v>
      </c>
      <c r="C128" s="14">
        <v>0.5</v>
      </c>
      <c r="D128" s="14">
        <v>50</v>
      </c>
    </row>
    <row r="129" spans="1:4" x14ac:dyDescent="0.2">
      <c r="A129" s="14" t="s">
        <v>2096</v>
      </c>
      <c r="B129" s="14">
        <v>100</v>
      </c>
      <c r="C129" s="14">
        <v>91</v>
      </c>
      <c r="D129" s="14">
        <v>91</v>
      </c>
    </row>
    <row r="130" spans="1:4" x14ac:dyDescent="0.2">
      <c r="A130" s="14" t="s">
        <v>2100</v>
      </c>
      <c r="B130" s="14">
        <v>1</v>
      </c>
      <c r="C130" s="14">
        <v>0.89</v>
      </c>
      <c r="D130" s="14">
        <v>89</v>
      </c>
    </row>
    <row r="131" spans="1:4" x14ac:dyDescent="0.2">
      <c r="A131" s="14" t="s">
        <v>2107</v>
      </c>
      <c r="B131" s="14">
        <v>1.8</v>
      </c>
      <c r="C131" s="14">
        <v>1.8</v>
      </c>
      <c r="D131" s="14">
        <v>100</v>
      </c>
    </row>
    <row r="132" spans="1:4" x14ac:dyDescent="0.2">
      <c r="A132" s="14" t="s">
        <v>2115</v>
      </c>
      <c r="B132" s="14">
        <v>20</v>
      </c>
      <c r="C132" s="14">
        <v>18.899999999999999</v>
      </c>
      <c r="D132" s="14">
        <v>94.5</v>
      </c>
    </row>
    <row r="133" spans="1:4" x14ac:dyDescent="0.2">
      <c r="A133" s="14" t="s">
        <v>2123</v>
      </c>
      <c r="B133" s="14">
        <v>10</v>
      </c>
      <c r="C133" s="14">
        <v>9.8000000000000007</v>
      </c>
      <c r="D133" s="14">
        <v>98.000000000000014</v>
      </c>
    </row>
    <row r="134" spans="1:4" x14ac:dyDescent="0.2">
      <c r="A134" s="14" t="s">
        <v>2130</v>
      </c>
      <c r="B134" s="14">
        <v>5.3</v>
      </c>
      <c r="C134" s="14">
        <v>5.2</v>
      </c>
      <c r="D134" s="14">
        <v>98.113207547169822</v>
      </c>
    </row>
    <row r="135" spans="1:4" x14ac:dyDescent="0.2">
      <c r="A135" s="14" t="s">
        <v>2138</v>
      </c>
      <c r="B135" s="14">
        <v>2400</v>
      </c>
      <c r="C135" s="14">
        <v>0</v>
      </c>
      <c r="D135" s="14">
        <v>0</v>
      </c>
    </row>
    <row r="136" spans="1:4" x14ac:dyDescent="0.2">
      <c r="A136" s="14" t="s">
        <v>2144</v>
      </c>
      <c r="B136" s="14">
        <v>1</v>
      </c>
      <c r="C136" s="14">
        <v>0.19</v>
      </c>
      <c r="D136" s="14">
        <v>19</v>
      </c>
    </row>
    <row r="137" spans="1:4" x14ac:dyDescent="0.2">
      <c r="A137" s="14" t="s">
        <v>2149</v>
      </c>
      <c r="B137" s="14">
        <v>1</v>
      </c>
      <c r="C137" s="14">
        <v>0</v>
      </c>
      <c r="D137" s="14">
        <v>0</v>
      </c>
    </row>
    <row r="138" spans="1:4" x14ac:dyDescent="0.2">
      <c r="A138" s="14" t="s">
        <v>2154</v>
      </c>
      <c r="B138" s="14">
        <v>1</v>
      </c>
      <c r="C138" s="14">
        <v>0.39</v>
      </c>
      <c r="D138" s="14">
        <v>39</v>
      </c>
    </row>
    <row r="139" spans="1:4" x14ac:dyDescent="0.2">
      <c r="A139" s="14" t="s">
        <v>2161</v>
      </c>
      <c r="B139" s="14">
        <v>4.2</v>
      </c>
      <c r="C139" s="14">
        <v>4.2</v>
      </c>
      <c r="D139" s="14">
        <v>100</v>
      </c>
    </row>
    <row r="140" spans="1:4" x14ac:dyDescent="0.2">
      <c r="A140" s="14" t="s">
        <v>2168</v>
      </c>
      <c r="B140" s="14">
        <v>1</v>
      </c>
      <c r="C140" s="14">
        <v>0.27</v>
      </c>
      <c r="D140" s="14">
        <v>27</v>
      </c>
    </row>
    <row r="141" spans="1:4" x14ac:dyDescent="0.2">
      <c r="A141" s="14" t="s">
        <v>2175</v>
      </c>
      <c r="B141" s="14">
        <v>347</v>
      </c>
      <c r="C141" s="14">
        <v>347</v>
      </c>
      <c r="D141" s="14">
        <v>100</v>
      </c>
    </row>
    <row r="142" spans="1:4" x14ac:dyDescent="0.2">
      <c r="A142" s="14" t="s">
        <v>2184</v>
      </c>
      <c r="B142" s="14">
        <v>310</v>
      </c>
      <c r="C142" s="14">
        <v>310</v>
      </c>
      <c r="D142" s="14">
        <v>100</v>
      </c>
    </row>
    <row r="143" spans="1:4" x14ac:dyDescent="0.2">
      <c r="A143" s="14" t="s">
        <v>2192</v>
      </c>
      <c r="B143" s="14">
        <v>1</v>
      </c>
      <c r="C143" s="14">
        <v>1</v>
      </c>
      <c r="D143" s="14">
        <v>100</v>
      </c>
    </row>
    <row r="144" spans="1:4" x14ac:dyDescent="0.2">
      <c r="A144" s="14" t="s">
        <v>2200</v>
      </c>
      <c r="B144" s="14">
        <v>1</v>
      </c>
      <c r="C144" s="14">
        <v>1</v>
      </c>
      <c r="D144" s="14">
        <v>100</v>
      </c>
    </row>
    <row r="145" spans="1:4" x14ac:dyDescent="0.2">
      <c r="A145" s="14" t="s">
        <v>2206</v>
      </c>
      <c r="B145" s="14">
        <v>1</v>
      </c>
      <c r="C145" s="14">
        <v>1</v>
      </c>
      <c r="D145" s="14">
        <v>100</v>
      </c>
    </row>
    <row r="146" spans="1:4" x14ac:dyDescent="0.2">
      <c r="A146" s="14" t="s">
        <v>2212</v>
      </c>
      <c r="B146" s="14">
        <v>1</v>
      </c>
      <c r="C146" s="14">
        <v>1</v>
      </c>
      <c r="D146" s="14">
        <v>100</v>
      </c>
    </row>
    <row r="147" spans="1:4" x14ac:dyDescent="0.2">
      <c r="A147" s="14" t="s">
        <v>2220</v>
      </c>
      <c r="B147" s="14">
        <v>6</v>
      </c>
      <c r="C147" s="14">
        <v>3</v>
      </c>
      <c r="D147" s="14">
        <v>50</v>
      </c>
    </row>
    <row r="148" spans="1:4" x14ac:dyDescent="0.2">
      <c r="A148" s="14" t="s">
        <v>2230</v>
      </c>
      <c r="B148" s="14">
        <v>336</v>
      </c>
      <c r="C148" s="14">
        <v>218</v>
      </c>
      <c r="D148" s="14">
        <v>64.88095238095238</v>
      </c>
    </row>
    <row r="149" spans="1:4" x14ac:dyDescent="0.2">
      <c r="A149" s="14" t="s">
        <v>2240</v>
      </c>
      <c r="B149" s="14">
        <v>10</v>
      </c>
      <c r="C149" s="14">
        <v>2</v>
      </c>
      <c r="D149" s="14">
        <v>20</v>
      </c>
    </row>
    <row r="150" spans="1:4" x14ac:dyDescent="0.2">
      <c r="A150" s="14" t="s">
        <v>2249</v>
      </c>
      <c r="B150" s="14">
        <v>22</v>
      </c>
      <c r="C150" s="14">
        <v>18</v>
      </c>
      <c r="D150" s="14">
        <v>81.818181818181827</v>
      </c>
    </row>
    <row r="151" spans="1:4" x14ac:dyDescent="0.2">
      <c r="A151" s="14" t="s">
        <v>2258</v>
      </c>
      <c r="B151" s="14">
        <v>88</v>
      </c>
      <c r="C151" s="14">
        <v>87.12</v>
      </c>
      <c r="D151" s="14">
        <v>99.000000000000014</v>
      </c>
    </row>
    <row r="152" spans="1:4" x14ac:dyDescent="0.2">
      <c r="A152" s="14" t="s">
        <v>2268</v>
      </c>
      <c r="B152" s="14">
        <v>12</v>
      </c>
      <c r="C152" s="14">
        <v>10</v>
      </c>
      <c r="D152" s="14">
        <v>83.333333333333343</v>
      </c>
    </row>
    <row r="153" spans="1:4" x14ac:dyDescent="0.2">
      <c r="A153" s="14" t="s">
        <v>2276</v>
      </c>
      <c r="B153" s="14">
        <v>106</v>
      </c>
      <c r="C153" s="14">
        <v>95</v>
      </c>
      <c r="D153" s="14">
        <v>89.622641509433961</v>
      </c>
    </row>
    <row r="154" spans="1:4" x14ac:dyDescent="0.2">
      <c r="A154" s="14" t="s">
        <v>2284</v>
      </c>
      <c r="B154" s="14">
        <v>420</v>
      </c>
      <c r="C154" s="14">
        <v>220</v>
      </c>
      <c r="D154" s="14">
        <v>52.380952380952387</v>
      </c>
    </row>
    <row r="155" spans="1:4" x14ac:dyDescent="0.2">
      <c r="A155" s="14" t="s">
        <v>2294</v>
      </c>
      <c r="B155" s="14">
        <v>75</v>
      </c>
      <c r="C155" s="14">
        <v>67.5</v>
      </c>
      <c r="D155" s="14">
        <v>90</v>
      </c>
    </row>
    <row r="156" spans="1:4" x14ac:dyDescent="0.2">
      <c r="A156" s="14" t="s">
        <v>2303</v>
      </c>
      <c r="B156" s="14">
        <v>990</v>
      </c>
      <c r="C156" s="14">
        <v>990</v>
      </c>
      <c r="D156" s="14">
        <v>100</v>
      </c>
    </row>
    <row r="157" spans="1:4" x14ac:dyDescent="0.2">
      <c r="A157" s="14" t="s">
        <v>2312</v>
      </c>
      <c r="B157" s="14">
        <v>383</v>
      </c>
      <c r="C157" s="14">
        <v>0</v>
      </c>
      <c r="D157" s="14">
        <v>0</v>
      </c>
    </row>
    <row r="158" spans="1:4" x14ac:dyDescent="0.2">
      <c r="A158" s="14" t="s">
        <v>2319</v>
      </c>
      <c r="B158" s="14">
        <v>1695</v>
      </c>
      <c r="C158" s="14">
        <v>925</v>
      </c>
      <c r="D158" s="14">
        <v>54.572271386430685</v>
      </c>
    </row>
    <row r="159" spans="1:4" x14ac:dyDescent="0.2">
      <c r="A159" s="14" t="s">
        <v>2328</v>
      </c>
      <c r="B159" s="14">
        <v>539</v>
      </c>
      <c r="C159" s="14">
        <v>0</v>
      </c>
      <c r="D159" s="14">
        <v>0</v>
      </c>
    </row>
    <row r="160" spans="1:4" x14ac:dyDescent="0.2">
      <c r="A160" s="14" t="s">
        <v>2336</v>
      </c>
      <c r="B160" s="14">
        <v>3231</v>
      </c>
      <c r="C160" s="14">
        <v>0</v>
      </c>
      <c r="D160" s="14">
        <v>0</v>
      </c>
    </row>
    <row r="161" spans="1:4" x14ac:dyDescent="0.2">
      <c r="A161" s="14" t="s">
        <v>2344</v>
      </c>
      <c r="B161" s="14">
        <v>9894</v>
      </c>
      <c r="C161" s="14">
        <v>9894</v>
      </c>
      <c r="D161" s="14">
        <v>100</v>
      </c>
    </row>
    <row r="162" spans="1:4" x14ac:dyDescent="0.2">
      <c r="A162" s="14" t="s">
        <v>2353</v>
      </c>
      <c r="B162" s="14">
        <v>0</v>
      </c>
      <c r="C162" s="14">
        <v>0</v>
      </c>
      <c r="D162" s="14">
        <v>0</v>
      </c>
    </row>
    <row r="163" spans="1:4" x14ac:dyDescent="0.2">
      <c r="A163" s="14" t="s">
        <v>2361</v>
      </c>
      <c r="B163" s="14">
        <v>857.81</v>
      </c>
      <c r="C163" s="14">
        <v>500</v>
      </c>
      <c r="D163" s="14">
        <v>58.287965866567191</v>
      </c>
    </row>
    <row r="164" spans="1:4" x14ac:dyDescent="0.2">
      <c r="A164" s="14" t="s">
        <v>2371</v>
      </c>
      <c r="B164" s="14">
        <v>1572</v>
      </c>
      <c r="C164" s="14">
        <v>1336</v>
      </c>
      <c r="D164" s="14">
        <v>84.987277353689578</v>
      </c>
    </row>
    <row r="165" spans="1:4" x14ac:dyDescent="0.2">
      <c r="A165" s="14" t="s">
        <v>2380</v>
      </c>
      <c r="B165" s="14">
        <v>84</v>
      </c>
      <c r="C165" s="14">
        <v>84</v>
      </c>
      <c r="D165" s="14">
        <v>100</v>
      </c>
    </row>
    <row r="166" spans="1:4" x14ac:dyDescent="0.2">
      <c r="A166" s="14" t="s">
        <v>2390</v>
      </c>
      <c r="B166" s="14">
        <v>394.88</v>
      </c>
      <c r="C166" s="14">
        <v>79</v>
      </c>
      <c r="D166" s="14">
        <v>20.006077795786062</v>
      </c>
    </row>
    <row r="167" spans="1:4" x14ac:dyDescent="0.2">
      <c r="A167" s="14" t="s">
        <v>2399</v>
      </c>
      <c r="B167" s="14">
        <v>18000</v>
      </c>
      <c r="C167" s="14">
        <v>9000</v>
      </c>
      <c r="D167" s="14">
        <v>50</v>
      </c>
    </row>
    <row r="168" spans="1:4" x14ac:dyDescent="0.2">
      <c r="A168" s="14" t="s">
        <v>2408</v>
      </c>
      <c r="B168" s="14">
        <v>120</v>
      </c>
      <c r="C168" s="14">
        <v>70</v>
      </c>
      <c r="D168" s="14">
        <v>58.333333333333336</v>
      </c>
    </row>
    <row r="169" spans="1:4" x14ac:dyDescent="0.2">
      <c r="A169" s="14" t="s">
        <v>2418</v>
      </c>
      <c r="B169" s="14">
        <v>700</v>
      </c>
      <c r="C169" s="14">
        <v>0</v>
      </c>
      <c r="D169" s="14">
        <v>0</v>
      </c>
    </row>
    <row r="170" spans="1:4" x14ac:dyDescent="0.2">
      <c r="A170" s="14" t="s">
        <v>2425</v>
      </c>
      <c r="B170" s="14">
        <v>56</v>
      </c>
      <c r="C170" s="14">
        <v>11.2</v>
      </c>
      <c r="D170" s="14">
        <v>20</v>
      </c>
    </row>
    <row r="171" spans="1:4" x14ac:dyDescent="0.2">
      <c r="A171" s="14" t="s">
        <v>2434</v>
      </c>
      <c r="B171" s="14">
        <v>162</v>
      </c>
      <c r="C171" s="14">
        <v>72.900000000000006</v>
      </c>
      <c r="D171" s="14">
        <v>45</v>
      </c>
    </row>
    <row r="172" spans="1:4" x14ac:dyDescent="0.2">
      <c r="A172" s="14" t="s">
        <v>2443</v>
      </c>
      <c r="B172" s="14">
        <v>631.57000000000005</v>
      </c>
      <c r="C172" s="14">
        <v>126.4</v>
      </c>
      <c r="D172" s="14">
        <v>20.013616859572174</v>
      </c>
    </row>
    <row r="173" spans="1:4" x14ac:dyDescent="0.2">
      <c r="A173" s="14" t="s">
        <v>2452</v>
      </c>
      <c r="B173" s="14">
        <v>116.6</v>
      </c>
      <c r="C173" s="14">
        <v>116.6</v>
      </c>
      <c r="D173" s="14">
        <v>100</v>
      </c>
    </row>
    <row r="174" spans="1:4" x14ac:dyDescent="0.2">
      <c r="A174" s="14" t="s">
        <v>2461</v>
      </c>
      <c r="B174" s="14">
        <v>400.58</v>
      </c>
      <c r="C174" s="14">
        <v>400.58</v>
      </c>
      <c r="D174" s="14">
        <v>100</v>
      </c>
    </row>
    <row r="175" spans="1:4" x14ac:dyDescent="0.2">
      <c r="A175" s="14" t="s">
        <v>2470</v>
      </c>
      <c r="B175" s="14">
        <v>26</v>
      </c>
      <c r="C175" s="14">
        <v>0</v>
      </c>
      <c r="D175" s="14">
        <v>0</v>
      </c>
    </row>
    <row r="176" spans="1:4" x14ac:dyDescent="0.2">
      <c r="A176" s="14" t="s">
        <v>2477</v>
      </c>
      <c r="B176" s="14">
        <v>405</v>
      </c>
      <c r="C176" s="14">
        <v>162</v>
      </c>
      <c r="D176" s="14">
        <v>40</v>
      </c>
    </row>
    <row r="177" spans="1:4" x14ac:dyDescent="0.2">
      <c r="A177" s="14" t="s">
        <v>2487</v>
      </c>
      <c r="B177" s="14">
        <v>1823</v>
      </c>
      <c r="C177" s="14">
        <v>729.2</v>
      </c>
      <c r="D177" s="14">
        <v>40</v>
      </c>
    </row>
    <row r="178" spans="1:4" x14ac:dyDescent="0.2">
      <c r="A178" s="14" t="s">
        <v>2497</v>
      </c>
      <c r="B178" s="14">
        <v>930</v>
      </c>
      <c r="C178" s="14">
        <v>372</v>
      </c>
      <c r="D178" s="14">
        <v>40</v>
      </c>
    </row>
    <row r="179" spans="1:4" x14ac:dyDescent="0.2">
      <c r="A179" s="14" t="s">
        <v>2506</v>
      </c>
      <c r="B179" s="14">
        <v>2017</v>
      </c>
      <c r="C179" s="14">
        <v>746.2</v>
      </c>
      <c r="D179" s="14">
        <v>36.995537927615274</v>
      </c>
    </row>
    <row r="180" spans="1:4" x14ac:dyDescent="0.2">
      <c r="A180" s="14" t="s">
        <v>2515</v>
      </c>
      <c r="B180" s="14">
        <v>443</v>
      </c>
      <c r="C180" s="14">
        <v>163.9</v>
      </c>
      <c r="D180" s="14">
        <v>36.997742663656886</v>
      </c>
    </row>
    <row r="181" spans="1:4" x14ac:dyDescent="0.2">
      <c r="A181" s="14" t="s">
        <v>2523</v>
      </c>
      <c r="B181" s="14">
        <v>13</v>
      </c>
      <c r="C181" s="14">
        <v>4.9400000000000004</v>
      </c>
      <c r="D181" s="14">
        <v>38</v>
      </c>
    </row>
    <row r="182" spans="1:4" x14ac:dyDescent="0.2">
      <c r="A182" s="14" t="s">
        <v>2532</v>
      </c>
      <c r="B182" s="14">
        <v>822</v>
      </c>
      <c r="C182" s="14">
        <v>312.36</v>
      </c>
      <c r="D182" s="14">
        <v>38</v>
      </c>
    </row>
    <row r="183" spans="1:4" x14ac:dyDescent="0.2">
      <c r="A183" s="14" t="s">
        <v>2540</v>
      </c>
      <c r="B183" s="14">
        <v>32</v>
      </c>
      <c r="C183" s="14">
        <v>12.16</v>
      </c>
      <c r="D183" s="14">
        <v>38</v>
      </c>
    </row>
    <row r="184" spans="1:4" x14ac:dyDescent="0.2">
      <c r="A184" s="14" t="s">
        <v>2548</v>
      </c>
      <c r="B184" s="14">
        <v>625</v>
      </c>
      <c r="C184" s="14">
        <v>625</v>
      </c>
      <c r="D184" s="14">
        <v>100</v>
      </c>
    </row>
    <row r="185" spans="1:4" x14ac:dyDescent="0.2">
      <c r="A185" s="14" t="s">
        <v>2558</v>
      </c>
      <c r="B185" s="14">
        <v>293</v>
      </c>
      <c r="C185" s="14">
        <v>0</v>
      </c>
      <c r="D185" s="14">
        <v>0</v>
      </c>
    </row>
    <row r="186" spans="1:4" x14ac:dyDescent="0.2">
      <c r="A186" s="14" t="s">
        <v>2567</v>
      </c>
      <c r="B186" s="14">
        <v>85</v>
      </c>
      <c r="C186" s="14">
        <v>0</v>
      </c>
      <c r="D186" s="14">
        <v>0</v>
      </c>
    </row>
    <row r="187" spans="1:4" x14ac:dyDescent="0.2">
      <c r="A187" s="14" t="s">
        <v>2575</v>
      </c>
      <c r="B187" s="14">
        <v>1869</v>
      </c>
      <c r="C187" s="14">
        <v>1121.4000000000001</v>
      </c>
      <c r="D187" s="14">
        <v>60.000000000000007</v>
      </c>
    </row>
    <row r="188" spans="1:4" x14ac:dyDescent="0.2">
      <c r="A188" s="14" t="s">
        <v>2584</v>
      </c>
      <c r="B188" s="14">
        <v>791.81</v>
      </c>
      <c r="C188" s="14">
        <v>0</v>
      </c>
      <c r="D188" s="14">
        <v>0</v>
      </c>
    </row>
    <row r="189" spans="1:4" x14ac:dyDescent="0.2">
      <c r="A189" s="14" t="s">
        <v>2592</v>
      </c>
      <c r="B189" s="14">
        <v>950</v>
      </c>
      <c r="C189" s="14">
        <v>570</v>
      </c>
      <c r="D189" s="14">
        <v>60</v>
      </c>
    </row>
    <row r="190" spans="1:4" x14ac:dyDescent="0.2">
      <c r="A190" s="14" t="s">
        <v>2600</v>
      </c>
      <c r="B190" s="14">
        <v>2</v>
      </c>
      <c r="C190" s="14">
        <v>1</v>
      </c>
      <c r="D190" s="14">
        <v>50</v>
      </c>
    </row>
    <row r="191" spans="1:4" x14ac:dyDescent="0.2">
      <c r="A191" s="14" t="s">
        <v>2610</v>
      </c>
      <c r="B191" s="14">
        <v>237</v>
      </c>
      <c r="C191" s="14">
        <v>0</v>
      </c>
      <c r="D191" s="14">
        <v>0</v>
      </c>
    </row>
    <row r="192" spans="1:4" x14ac:dyDescent="0.2">
      <c r="A192" s="14" t="s">
        <v>2617</v>
      </c>
      <c r="B192" s="14">
        <v>99</v>
      </c>
      <c r="C192" s="14">
        <v>0</v>
      </c>
      <c r="D192" s="14">
        <v>0</v>
      </c>
    </row>
    <row r="193" spans="1:4" x14ac:dyDescent="0.2">
      <c r="A193" s="14" t="s">
        <v>2626</v>
      </c>
      <c r="B193" s="14">
        <v>864</v>
      </c>
      <c r="C193" s="14">
        <v>220</v>
      </c>
      <c r="D193" s="14">
        <v>25.462962962962965</v>
      </c>
    </row>
    <row r="194" spans="1:4" x14ac:dyDescent="0.2">
      <c r="A194" s="14" t="s">
        <v>2635</v>
      </c>
      <c r="B194" s="14">
        <v>280</v>
      </c>
      <c r="C194" s="14">
        <v>0</v>
      </c>
      <c r="D194" s="14">
        <v>0</v>
      </c>
    </row>
    <row r="195" spans="1:4" x14ac:dyDescent="0.2">
      <c r="A195" s="14" t="s">
        <v>2642</v>
      </c>
      <c r="B195" s="14">
        <v>417</v>
      </c>
      <c r="C195" s="14">
        <v>390</v>
      </c>
      <c r="D195" s="14">
        <v>93.525179856115102</v>
      </c>
    </row>
    <row r="196" spans="1:4" x14ac:dyDescent="0.2">
      <c r="A196" s="14" t="s">
        <v>2652</v>
      </c>
      <c r="B196" s="14">
        <v>102</v>
      </c>
      <c r="C196" s="14">
        <v>41</v>
      </c>
      <c r="D196" s="14">
        <v>40.196078431372548</v>
      </c>
    </row>
    <row r="197" spans="1:4" x14ac:dyDescent="0.2">
      <c r="A197" s="14" t="s">
        <v>2662</v>
      </c>
      <c r="B197" s="14">
        <v>100</v>
      </c>
      <c r="C197" s="14">
        <v>50</v>
      </c>
      <c r="D197" s="14">
        <v>50</v>
      </c>
    </row>
    <row r="198" spans="1:4" x14ac:dyDescent="0.2">
      <c r="A198" s="14" t="s">
        <v>2667</v>
      </c>
      <c r="B198" s="14">
        <v>100</v>
      </c>
      <c r="C198" s="14">
        <v>5</v>
      </c>
      <c r="D198" s="14">
        <v>5</v>
      </c>
    </row>
    <row r="199" spans="1:4" x14ac:dyDescent="0.2">
      <c r="A199" s="14" t="s">
        <v>2673</v>
      </c>
      <c r="B199" s="14">
        <v>100</v>
      </c>
      <c r="C199" s="14">
        <v>0</v>
      </c>
      <c r="D199" s="14">
        <v>0</v>
      </c>
    </row>
    <row r="200" spans="1:4" x14ac:dyDescent="0.2">
      <c r="A200" s="14" t="s">
        <v>2678</v>
      </c>
      <c r="B200" s="14">
        <v>100</v>
      </c>
      <c r="C200" s="14">
        <v>0</v>
      </c>
      <c r="D200" s="14">
        <v>0</v>
      </c>
    </row>
    <row r="201" spans="1:4" x14ac:dyDescent="0.2">
      <c r="A201" s="14" t="s">
        <v>2683</v>
      </c>
      <c r="B201" s="14">
        <v>100</v>
      </c>
      <c r="C201" s="14">
        <v>0</v>
      </c>
      <c r="D201" s="14">
        <v>0</v>
      </c>
    </row>
    <row r="202" spans="1:4" x14ac:dyDescent="0.2">
      <c r="A202" s="14" t="s">
        <v>2688</v>
      </c>
      <c r="B202" s="14">
        <v>100</v>
      </c>
      <c r="C202" s="14">
        <v>0</v>
      </c>
      <c r="D202" s="14">
        <v>0</v>
      </c>
    </row>
    <row r="203" spans="1:4" x14ac:dyDescent="0.2">
      <c r="A203" s="14" t="s">
        <v>2693</v>
      </c>
      <c r="B203" s="14">
        <v>100</v>
      </c>
      <c r="C203" s="14">
        <v>0</v>
      </c>
      <c r="D203" s="14">
        <v>0</v>
      </c>
    </row>
    <row r="204" spans="1:4" x14ac:dyDescent="0.2">
      <c r="A204" s="14" t="s">
        <v>2698</v>
      </c>
      <c r="B204" s="14">
        <v>100</v>
      </c>
      <c r="C204" s="14">
        <v>10</v>
      </c>
      <c r="D204" s="14">
        <v>10</v>
      </c>
    </row>
    <row r="205" spans="1:4" x14ac:dyDescent="0.2">
      <c r="A205" s="14" t="s">
        <v>2703</v>
      </c>
      <c r="B205" s="14">
        <v>100</v>
      </c>
      <c r="C205" s="14">
        <v>0</v>
      </c>
      <c r="D205" s="14">
        <v>0</v>
      </c>
    </row>
    <row r="206" spans="1:4" x14ac:dyDescent="0.2">
      <c r="A206" s="14" t="s">
        <v>2708</v>
      </c>
      <c r="B206" s="14">
        <v>2.1</v>
      </c>
      <c r="C206" s="14">
        <v>2.1</v>
      </c>
      <c r="D206" s="14">
        <v>100</v>
      </c>
    </row>
    <row r="207" spans="1:4" x14ac:dyDescent="0.2">
      <c r="A207" s="14" t="s">
        <v>2717</v>
      </c>
      <c r="B207" s="14">
        <v>12</v>
      </c>
      <c r="C207" s="14">
        <v>11.5</v>
      </c>
      <c r="D207" s="14">
        <v>95.833333333333343</v>
      </c>
    </row>
    <row r="208" spans="1:4" x14ac:dyDescent="0.2">
      <c r="A208" s="14" t="s">
        <v>2725</v>
      </c>
      <c r="B208" s="14">
        <v>45.4</v>
      </c>
      <c r="C208" s="14">
        <v>45.4</v>
      </c>
      <c r="D208" s="14">
        <v>100</v>
      </c>
    </row>
    <row r="209" spans="1:4" x14ac:dyDescent="0.2">
      <c r="A209" s="14" t="s">
        <v>2734</v>
      </c>
      <c r="B209" s="14">
        <v>774.43</v>
      </c>
      <c r="C209" s="14">
        <v>0</v>
      </c>
      <c r="D209" s="14">
        <v>0</v>
      </c>
    </row>
    <row r="210" spans="1:4" x14ac:dyDescent="0.2">
      <c r="A210" s="14" t="s">
        <v>2742</v>
      </c>
      <c r="B210" s="14">
        <v>4247</v>
      </c>
      <c r="C210" s="14">
        <v>0</v>
      </c>
      <c r="D210" s="14">
        <v>0</v>
      </c>
    </row>
    <row r="211" spans="1:4" x14ac:dyDescent="0.2">
      <c r="A211" s="14" t="s">
        <v>2751</v>
      </c>
      <c r="B211" s="14">
        <v>3780</v>
      </c>
      <c r="C211" s="14">
        <v>0</v>
      </c>
      <c r="D211" s="14">
        <v>0</v>
      </c>
    </row>
    <row r="212" spans="1:4" x14ac:dyDescent="0.2">
      <c r="A212" s="14" t="s">
        <v>2758</v>
      </c>
      <c r="B212" s="14">
        <v>3764</v>
      </c>
      <c r="C212" s="14">
        <v>0</v>
      </c>
      <c r="D212" s="14">
        <v>0</v>
      </c>
    </row>
    <row r="213" spans="1:4" x14ac:dyDescent="0.2">
      <c r="A213" s="14" t="s">
        <v>2766</v>
      </c>
      <c r="B213" s="14">
        <v>400</v>
      </c>
      <c r="C213" s="14">
        <v>0</v>
      </c>
      <c r="D213" s="14">
        <v>0</v>
      </c>
    </row>
    <row r="214" spans="1:4" x14ac:dyDescent="0.2">
      <c r="A214" s="14" t="s">
        <v>2772</v>
      </c>
      <c r="B214" s="14">
        <v>825.3</v>
      </c>
      <c r="C214" s="14">
        <v>561.20000000000005</v>
      </c>
      <c r="D214" s="14">
        <v>67.99951532775961</v>
      </c>
    </row>
    <row r="215" spans="1:4" x14ac:dyDescent="0.2">
      <c r="A215" s="14" t="s">
        <v>2781</v>
      </c>
      <c r="B215" s="14">
        <v>8</v>
      </c>
      <c r="C215" s="14">
        <v>8</v>
      </c>
      <c r="D215" s="14">
        <v>100</v>
      </c>
    </row>
    <row r="216" spans="1:4" x14ac:dyDescent="0.2">
      <c r="A216" s="14" t="s">
        <v>2790</v>
      </c>
      <c r="B216" s="14">
        <v>375</v>
      </c>
      <c r="C216" s="14">
        <v>375</v>
      </c>
      <c r="D216" s="14">
        <v>100</v>
      </c>
    </row>
    <row r="217" spans="1:4" x14ac:dyDescent="0.2">
      <c r="A217" s="14" t="s">
        <v>2799</v>
      </c>
      <c r="B217" s="14">
        <v>1</v>
      </c>
      <c r="C217" s="14">
        <v>1</v>
      </c>
      <c r="D217" s="14">
        <v>100</v>
      </c>
    </row>
    <row r="218" spans="1:4" x14ac:dyDescent="0.2">
      <c r="A218" s="14" t="s">
        <v>2808</v>
      </c>
      <c r="B218" s="14">
        <v>79.02</v>
      </c>
      <c r="C218" s="14">
        <v>79.02</v>
      </c>
      <c r="D218" s="14">
        <v>100</v>
      </c>
    </row>
    <row r="219" spans="1:4" x14ac:dyDescent="0.2">
      <c r="A219" s="14" t="s">
        <v>2817</v>
      </c>
      <c r="B219" s="14">
        <v>50</v>
      </c>
      <c r="C219" s="14">
        <v>50</v>
      </c>
      <c r="D219" s="14">
        <v>100</v>
      </c>
    </row>
    <row r="220" spans="1:4" x14ac:dyDescent="0.2">
      <c r="A220" s="14" t="s">
        <v>2826</v>
      </c>
      <c r="B220" s="14">
        <v>50</v>
      </c>
      <c r="C220" s="14">
        <v>50</v>
      </c>
      <c r="D220" s="14">
        <v>100</v>
      </c>
    </row>
    <row r="221" spans="1:4" x14ac:dyDescent="0.2">
      <c r="A221" s="14" t="s">
        <v>2833</v>
      </c>
      <c r="B221" s="14">
        <v>47.31</v>
      </c>
      <c r="C221" s="14">
        <v>47.31</v>
      </c>
      <c r="D221" s="14">
        <v>100</v>
      </c>
    </row>
    <row r="222" spans="1:4" x14ac:dyDescent="0.2">
      <c r="A222" s="14" t="s">
        <v>2841</v>
      </c>
      <c r="B222" s="14">
        <v>3495</v>
      </c>
      <c r="C222" s="14">
        <v>3495</v>
      </c>
      <c r="D222" s="14">
        <v>100</v>
      </c>
    </row>
    <row r="223" spans="1:4" x14ac:dyDescent="0.2">
      <c r="A223" s="14" t="s">
        <v>2850</v>
      </c>
      <c r="B223" s="14">
        <v>7807.46</v>
      </c>
      <c r="C223" s="14">
        <v>7807.46</v>
      </c>
      <c r="D223" s="14">
        <v>100</v>
      </c>
    </row>
    <row r="224" spans="1:4" x14ac:dyDescent="0.2">
      <c r="A224" s="14" t="s">
        <v>2859</v>
      </c>
      <c r="B224" s="14">
        <v>1458</v>
      </c>
      <c r="C224" s="14">
        <v>0</v>
      </c>
      <c r="D224" s="14">
        <v>0</v>
      </c>
    </row>
    <row r="225" spans="1:4" x14ac:dyDescent="0.2">
      <c r="A225" s="14" t="s">
        <v>2868</v>
      </c>
      <c r="B225" s="14">
        <v>1</v>
      </c>
      <c r="C225" s="14">
        <v>0.39</v>
      </c>
      <c r="D225" s="14">
        <v>39</v>
      </c>
    </row>
    <row r="226" spans="1:4" x14ac:dyDescent="0.2">
      <c r="A226" s="14" t="s">
        <v>2874</v>
      </c>
      <c r="B226" s="14">
        <v>1</v>
      </c>
      <c r="C226" s="14">
        <v>1</v>
      </c>
      <c r="D226" s="14">
        <v>100</v>
      </c>
    </row>
    <row r="227" spans="1:4" x14ac:dyDescent="0.2">
      <c r="A227" s="14" t="s">
        <v>2883</v>
      </c>
      <c r="B227" s="14">
        <v>100</v>
      </c>
      <c r="C227" s="14">
        <v>100</v>
      </c>
      <c r="D227" s="14">
        <v>100</v>
      </c>
    </row>
    <row r="228" spans="1:4" x14ac:dyDescent="0.2">
      <c r="A228" s="14" t="s">
        <v>2888</v>
      </c>
      <c r="B228" s="14">
        <v>1</v>
      </c>
      <c r="C228" s="14">
        <v>0</v>
      </c>
      <c r="D228" s="14">
        <v>0</v>
      </c>
    </row>
    <row r="229" spans="1:4" x14ac:dyDescent="0.2">
      <c r="A229" s="14" t="s">
        <v>2894</v>
      </c>
      <c r="B229" s="14">
        <v>1</v>
      </c>
      <c r="C229" s="14">
        <v>1</v>
      </c>
      <c r="D229" s="14">
        <v>100</v>
      </c>
    </row>
    <row r="230" spans="1:4" x14ac:dyDescent="0.2">
      <c r="A230" s="14" t="s">
        <v>2901</v>
      </c>
      <c r="B230" s="14">
        <v>1</v>
      </c>
      <c r="C230" s="14">
        <v>1</v>
      </c>
      <c r="D230" s="14">
        <v>100</v>
      </c>
    </row>
    <row r="231" spans="1:4" x14ac:dyDescent="0.2">
      <c r="A231" s="14" t="s">
        <v>2907</v>
      </c>
      <c r="B231" s="14">
        <v>1</v>
      </c>
      <c r="C231" s="14">
        <v>1</v>
      </c>
      <c r="D231" s="14">
        <v>100</v>
      </c>
    </row>
    <row r="232" spans="1:4" x14ac:dyDescent="0.2">
      <c r="A232" s="14" t="s">
        <v>2913</v>
      </c>
      <c r="B232" s="14">
        <v>1</v>
      </c>
      <c r="C232" s="14">
        <v>1</v>
      </c>
      <c r="D232" s="14">
        <v>100</v>
      </c>
    </row>
    <row r="233" spans="1:4" x14ac:dyDescent="0.2">
      <c r="A233" s="14" t="s">
        <v>2919</v>
      </c>
      <c r="B233" s="14">
        <v>1</v>
      </c>
      <c r="C233" s="14">
        <v>1</v>
      </c>
      <c r="D233" s="14">
        <v>100</v>
      </c>
    </row>
    <row r="234" spans="1:4" x14ac:dyDescent="0.2">
      <c r="A234" s="14" t="s">
        <v>2926</v>
      </c>
      <c r="B234" s="14">
        <v>1</v>
      </c>
      <c r="C234" s="14">
        <v>1</v>
      </c>
      <c r="D234" s="14">
        <v>100</v>
      </c>
    </row>
    <row r="235" spans="1:4" x14ac:dyDescent="0.2">
      <c r="A235" s="14" t="s">
        <v>2933</v>
      </c>
      <c r="B235" s="14">
        <v>1</v>
      </c>
      <c r="C235" s="14">
        <v>0</v>
      </c>
      <c r="D235" s="14">
        <v>0</v>
      </c>
    </row>
    <row r="236" spans="1:4" x14ac:dyDescent="0.2">
      <c r="A236" s="14" t="s">
        <v>2939</v>
      </c>
      <c r="B236" s="14">
        <v>145</v>
      </c>
      <c r="C236" s="14">
        <v>0</v>
      </c>
      <c r="D236" s="14">
        <v>0</v>
      </c>
    </row>
    <row r="237" spans="1:4" x14ac:dyDescent="0.2">
      <c r="A237" s="14" t="s">
        <v>2946</v>
      </c>
      <c r="B237" s="14">
        <v>11</v>
      </c>
      <c r="C237" s="14">
        <v>0</v>
      </c>
      <c r="D237" s="14">
        <v>0</v>
      </c>
    </row>
    <row r="238" spans="1:4" x14ac:dyDescent="0.2">
      <c r="A238" s="14" t="s">
        <v>2955</v>
      </c>
      <c r="B238" s="14">
        <v>1</v>
      </c>
      <c r="C238" s="14">
        <v>0</v>
      </c>
      <c r="D238" s="14">
        <v>0</v>
      </c>
    </row>
    <row r="239" spans="1:4" x14ac:dyDescent="0.2">
      <c r="A239" s="14" t="s">
        <v>2961</v>
      </c>
      <c r="B239" s="14">
        <v>1</v>
      </c>
      <c r="C239" s="14">
        <v>1</v>
      </c>
      <c r="D239" s="14">
        <v>100</v>
      </c>
    </row>
    <row r="240" spans="1:4" x14ac:dyDescent="0.2">
      <c r="A240" s="14" t="s">
        <v>2967</v>
      </c>
      <c r="B240" s="14">
        <v>6</v>
      </c>
      <c r="C240" s="14">
        <v>0.03</v>
      </c>
      <c r="D240" s="14">
        <v>0.5</v>
      </c>
    </row>
    <row r="241" spans="1:4" x14ac:dyDescent="0.2">
      <c r="A241" s="14" t="s">
        <v>2977</v>
      </c>
      <c r="B241" s="14">
        <v>1</v>
      </c>
      <c r="C241" s="14">
        <v>0.05</v>
      </c>
      <c r="D241" s="14">
        <v>5</v>
      </c>
    </row>
    <row r="242" spans="1:4" x14ac:dyDescent="0.2">
      <c r="A242" s="14" t="s">
        <v>2983</v>
      </c>
      <c r="B242" s="14">
        <v>100</v>
      </c>
      <c r="C242" s="14">
        <v>100</v>
      </c>
      <c r="D242" s="14">
        <v>100</v>
      </c>
    </row>
    <row r="243" spans="1:4" x14ac:dyDescent="0.2">
      <c r="A243" s="14" t="s">
        <v>2987</v>
      </c>
      <c r="B243" s="14">
        <v>100</v>
      </c>
      <c r="C243" s="14">
        <v>100</v>
      </c>
      <c r="D243" s="14">
        <v>100</v>
      </c>
    </row>
    <row r="244" spans="1:4" x14ac:dyDescent="0.2">
      <c r="A244" s="14" t="s">
        <v>2991</v>
      </c>
      <c r="B244" s="14">
        <v>100</v>
      </c>
      <c r="C244" s="14">
        <v>100</v>
      </c>
      <c r="D244" s="14">
        <v>100</v>
      </c>
    </row>
    <row r="245" spans="1:4" x14ac:dyDescent="0.2">
      <c r="A245" s="14" t="s">
        <v>2995</v>
      </c>
      <c r="B245" s="14">
        <v>1</v>
      </c>
      <c r="C245" s="14">
        <v>1</v>
      </c>
      <c r="D245" s="14">
        <v>100</v>
      </c>
    </row>
    <row r="246" spans="1:4" x14ac:dyDescent="0.2">
      <c r="A246" s="14" t="s">
        <v>3000</v>
      </c>
      <c r="B246" s="14">
        <v>0.4</v>
      </c>
      <c r="C246" s="14">
        <v>0.4</v>
      </c>
      <c r="D246" s="14">
        <v>100</v>
      </c>
    </row>
    <row r="247" spans="1:4" x14ac:dyDescent="0.2">
      <c r="A247" s="14" t="s">
        <v>3010</v>
      </c>
      <c r="B247" s="14">
        <v>2.1</v>
      </c>
      <c r="C247" s="14">
        <v>2.1</v>
      </c>
      <c r="D247" s="14">
        <v>100</v>
      </c>
    </row>
    <row r="248" spans="1:4" x14ac:dyDescent="0.2">
      <c r="A248" s="14" t="s">
        <v>3019</v>
      </c>
      <c r="B248" s="14">
        <v>100</v>
      </c>
      <c r="C248" s="14">
        <v>100</v>
      </c>
      <c r="D248" s="14">
        <v>100</v>
      </c>
    </row>
    <row r="249" spans="1:4" x14ac:dyDescent="0.2">
      <c r="A249" s="14" t="s">
        <v>3023</v>
      </c>
      <c r="B249" s="14">
        <v>100</v>
      </c>
      <c r="C249" s="14">
        <v>100</v>
      </c>
      <c r="D249" s="14">
        <v>100</v>
      </c>
    </row>
    <row r="250" spans="1:4" x14ac:dyDescent="0.2">
      <c r="A250" s="14" t="s">
        <v>3027</v>
      </c>
      <c r="B250" s="14">
        <v>100</v>
      </c>
      <c r="C250" s="14">
        <v>100</v>
      </c>
      <c r="D250" s="14">
        <v>100</v>
      </c>
    </row>
    <row r="251" spans="1:4" x14ac:dyDescent="0.2">
      <c r="A251" s="14" t="s">
        <v>3031</v>
      </c>
      <c r="B251" s="14">
        <v>100</v>
      </c>
      <c r="C251" s="14">
        <v>100</v>
      </c>
      <c r="D251" s="14">
        <v>100</v>
      </c>
    </row>
    <row r="252" spans="1:4" x14ac:dyDescent="0.2">
      <c r="A252" s="14" t="s">
        <v>3035</v>
      </c>
      <c r="B252" s="14">
        <v>100</v>
      </c>
      <c r="C252" s="14">
        <v>100</v>
      </c>
      <c r="D252" s="14">
        <v>100</v>
      </c>
    </row>
    <row r="253" spans="1:4" x14ac:dyDescent="0.2">
      <c r="A253" s="14" t="s">
        <v>3039</v>
      </c>
      <c r="B253" s="14">
        <v>100</v>
      </c>
      <c r="C253" s="14">
        <v>70</v>
      </c>
      <c r="D253" s="14">
        <v>70</v>
      </c>
    </row>
    <row r="254" spans="1:4" x14ac:dyDescent="0.2">
      <c r="A254" s="14" t="s">
        <v>3043</v>
      </c>
      <c r="B254" s="14">
        <v>100</v>
      </c>
      <c r="C254" s="14">
        <v>100</v>
      </c>
      <c r="D254" s="14">
        <v>100</v>
      </c>
    </row>
    <row r="255" spans="1:4" x14ac:dyDescent="0.2">
      <c r="A255" s="14" t="s">
        <v>3047</v>
      </c>
      <c r="B255" s="14">
        <v>100</v>
      </c>
      <c r="C255" s="14">
        <v>50</v>
      </c>
      <c r="D255" s="14">
        <v>50</v>
      </c>
    </row>
    <row r="256" spans="1:4" x14ac:dyDescent="0.2">
      <c r="A256" s="14" t="s">
        <v>3051</v>
      </c>
      <c r="B256" s="14">
        <v>100</v>
      </c>
      <c r="C256" s="14">
        <v>100</v>
      </c>
      <c r="D256" s="14">
        <v>100</v>
      </c>
    </row>
    <row r="257" spans="1:4" x14ac:dyDescent="0.2">
      <c r="A257" s="14" t="s">
        <v>3055</v>
      </c>
      <c r="B257" s="14">
        <v>100</v>
      </c>
      <c r="C257" s="14">
        <v>45</v>
      </c>
      <c r="D257" s="14">
        <v>45</v>
      </c>
    </row>
    <row r="258" spans="1:4" x14ac:dyDescent="0.2">
      <c r="A258" s="14" t="s">
        <v>3060</v>
      </c>
      <c r="B258" s="14">
        <v>100</v>
      </c>
      <c r="C258" s="14">
        <v>100</v>
      </c>
      <c r="D258" s="14">
        <v>100</v>
      </c>
    </row>
    <row r="259" spans="1:4" x14ac:dyDescent="0.2">
      <c r="A259" s="14" t="s">
        <v>3064</v>
      </c>
      <c r="B259" s="14">
        <v>100</v>
      </c>
      <c r="C259" s="14">
        <v>100</v>
      </c>
      <c r="D259" s="14">
        <v>100</v>
      </c>
    </row>
    <row r="260" spans="1:4" x14ac:dyDescent="0.2">
      <c r="A260" s="14" t="s">
        <v>3068</v>
      </c>
      <c r="B260" s="14">
        <v>100</v>
      </c>
      <c r="C260" s="14">
        <v>19</v>
      </c>
      <c r="D260" s="14">
        <v>19</v>
      </c>
    </row>
    <row r="261" spans="1:4" x14ac:dyDescent="0.2">
      <c r="A261" s="14" t="s">
        <v>3073</v>
      </c>
      <c r="B261" s="14">
        <v>100</v>
      </c>
      <c r="C261" s="14">
        <v>75</v>
      </c>
      <c r="D261" s="14">
        <v>75</v>
      </c>
    </row>
    <row r="262" spans="1:4" x14ac:dyDescent="0.2">
      <c r="A262" s="14" t="s">
        <v>3077</v>
      </c>
      <c r="B262" s="14">
        <v>100</v>
      </c>
      <c r="C262" s="14">
        <v>100</v>
      </c>
      <c r="D262" s="14">
        <v>100</v>
      </c>
    </row>
    <row r="263" spans="1:4" x14ac:dyDescent="0.2">
      <c r="A263" s="14" t="s">
        <v>3081</v>
      </c>
      <c r="B263" s="14">
        <v>100</v>
      </c>
      <c r="C263" s="14">
        <v>100</v>
      </c>
      <c r="D263" s="14">
        <v>100</v>
      </c>
    </row>
    <row r="264" spans="1:4" x14ac:dyDescent="0.2">
      <c r="A264" s="14" t="s">
        <v>3085</v>
      </c>
      <c r="B264" s="14">
        <v>1174</v>
      </c>
      <c r="C264" s="14">
        <v>1174</v>
      </c>
      <c r="D264" s="14">
        <v>100</v>
      </c>
    </row>
    <row r="265" spans="1:4" x14ac:dyDescent="0.2">
      <c r="A265" s="14" t="s">
        <v>3093</v>
      </c>
      <c r="B265" s="14">
        <v>4290</v>
      </c>
      <c r="C265" s="14">
        <v>4290</v>
      </c>
      <c r="D265" s="14">
        <v>100</v>
      </c>
    </row>
    <row r="266" spans="1:4" x14ac:dyDescent="0.2">
      <c r="A266" s="14" t="s">
        <v>3101</v>
      </c>
      <c r="B266" s="14">
        <v>2530</v>
      </c>
      <c r="C266" s="14">
        <v>2530</v>
      </c>
      <c r="D266" s="14">
        <v>100</v>
      </c>
    </row>
    <row r="267" spans="1:4" x14ac:dyDescent="0.2">
      <c r="A267" s="14" t="s">
        <v>3109</v>
      </c>
      <c r="B267" s="14">
        <v>1</v>
      </c>
      <c r="C267" s="14">
        <v>1</v>
      </c>
      <c r="D267" s="14">
        <v>100</v>
      </c>
    </row>
    <row r="268" spans="1:4" x14ac:dyDescent="0.2">
      <c r="A268" s="14" t="s">
        <v>3118</v>
      </c>
      <c r="B268" s="14">
        <v>1</v>
      </c>
      <c r="C268" s="14">
        <v>1</v>
      </c>
      <c r="D268" s="14">
        <v>100</v>
      </c>
    </row>
    <row r="269" spans="1:4" x14ac:dyDescent="0.2">
      <c r="A269" s="14" t="s">
        <v>3125</v>
      </c>
      <c r="B269" s="14">
        <v>1968</v>
      </c>
      <c r="C269" s="14">
        <v>1968</v>
      </c>
      <c r="D269" s="14">
        <v>100</v>
      </c>
    </row>
    <row r="270" spans="1:4" x14ac:dyDescent="0.2">
      <c r="A270" s="14" t="s">
        <v>3134</v>
      </c>
      <c r="B270" s="14">
        <v>98</v>
      </c>
      <c r="C270" s="14">
        <v>98</v>
      </c>
      <c r="D270" s="14">
        <v>100</v>
      </c>
    </row>
    <row r="271" spans="1:4" x14ac:dyDescent="0.2">
      <c r="A271" s="14" t="s">
        <v>3143</v>
      </c>
      <c r="B271" s="14">
        <v>3</v>
      </c>
      <c r="C271" s="14">
        <v>0</v>
      </c>
      <c r="D271" s="14">
        <v>0</v>
      </c>
    </row>
    <row r="272" spans="1:4" x14ac:dyDescent="0.2">
      <c r="A272" s="14" t="s">
        <v>3151</v>
      </c>
      <c r="B272" s="14">
        <v>100</v>
      </c>
      <c r="C272" s="14">
        <v>100</v>
      </c>
      <c r="D272" s="14">
        <v>100</v>
      </c>
    </row>
    <row r="273" spans="1:4" x14ac:dyDescent="0.2">
      <c r="A273" s="14" t="s">
        <v>3155</v>
      </c>
      <c r="B273" s="14">
        <v>100</v>
      </c>
      <c r="C273" s="14">
        <v>99</v>
      </c>
      <c r="D273" s="14">
        <v>99</v>
      </c>
    </row>
    <row r="274" spans="1:4" x14ac:dyDescent="0.2">
      <c r="A274" s="14" t="s">
        <v>3160</v>
      </c>
      <c r="B274" s="14">
        <v>100</v>
      </c>
      <c r="C274" s="14">
        <v>100</v>
      </c>
      <c r="D274" s="14">
        <v>100</v>
      </c>
    </row>
    <row r="275" spans="1:4" x14ac:dyDescent="0.2">
      <c r="A275" s="14" t="s">
        <v>3164</v>
      </c>
      <c r="B275" s="14">
        <v>100</v>
      </c>
      <c r="C275" s="14">
        <v>95</v>
      </c>
      <c r="D275" s="14">
        <v>95</v>
      </c>
    </row>
    <row r="276" spans="1:4" x14ac:dyDescent="0.2">
      <c r="A276" s="14" t="s">
        <v>3168</v>
      </c>
      <c r="B276" s="14">
        <v>100</v>
      </c>
      <c r="C276" s="14">
        <v>55</v>
      </c>
      <c r="D276" s="14">
        <v>55.000000000000007</v>
      </c>
    </row>
    <row r="277" spans="1:4" x14ac:dyDescent="0.2">
      <c r="A277" s="14" t="s">
        <v>3172</v>
      </c>
      <c r="B277" s="14">
        <v>100</v>
      </c>
      <c r="C277" s="14">
        <v>100</v>
      </c>
      <c r="D277" s="14">
        <v>100</v>
      </c>
    </row>
    <row r="278" spans="1:4" x14ac:dyDescent="0.2">
      <c r="A278" s="14" t="s">
        <v>3176</v>
      </c>
      <c r="B278" s="14">
        <v>100</v>
      </c>
      <c r="C278" s="14">
        <v>100</v>
      </c>
      <c r="D278" s="14">
        <v>100</v>
      </c>
    </row>
    <row r="279" spans="1:4" x14ac:dyDescent="0.2">
      <c r="A279" s="14" t="s">
        <v>3180</v>
      </c>
      <c r="B279" s="14">
        <v>100</v>
      </c>
      <c r="C279" s="14">
        <v>0</v>
      </c>
      <c r="D279" s="14">
        <v>0</v>
      </c>
    </row>
    <row r="280" spans="1:4" x14ac:dyDescent="0.2">
      <c r="A280" s="14" t="s">
        <v>3183</v>
      </c>
      <c r="B280" s="14">
        <v>100</v>
      </c>
      <c r="C280" s="14">
        <v>65</v>
      </c>
      <c r="D280" s="14">
        <v>65</v>
      </c>
    </row>
    <row r="281" spans="1:4" x14ac:dyDescent="0.2">
      <c r="A281" s="14" t="s">
        <v>3187</v>
      </c>
      <c r="B281" s="14">
        <v>100</v>
      </c>
      <c r="C281" s="14">
        <v>65</v>
      </c>
      <c r="D281" s="14">
        <v>65</v>
      </c>
    </row>
    <row r="282" spans="1:4" x14ac:dyDescent="0.2">
      <c r="A282" s="14" t="s">
        <v>3191</v>
      </c>
      <c r="B282" s="14">
        <v>100</v>
      </c>
      <c r="C282" s="14">
        <v>50</v>
      </c>
      <c r="D282" s="14">
        <v>50</v>
      </c>
    </row>
    <row r="283" spans="1:4" x14ac:dyDescent="0.2">
      <c r="A283" s="14" t="s">
        <v>3195</v>
      </c>
      <c r="B283" s="14">
        <v>100</v>
      </c>
      <c r="C283" s="14">
        <v>3</v>
      </c>
      <c r="D283" s="14">
        <v>3</v>
      </c>
    </row>
    <row r="284" spans="1:4" x14ac:dyDescent="0.2">
      <c r="A284" s="14" t="s">
        <v>3200</v>
      </c>
      <c r="B284" s="14">
        <v>100</v>
      </c>
      <c r="C284" s="14">
        <v>30</v>
      </c>
      <c r="D284" s="14">
        <v>30</v>
      </c>
    </row>
    <row r="285" spans="1:4" x14ac:dyDescent="0.2">
      <c r="A285" s="14" t="s">
        <v>3203</v>
      </c>
      <c r="B285" s="14">
        <v>100</v>
      </c>
      <c r="C285" s="14">
        <v>25</v>
      </c>
      <c r="D285" s="14">
        <v>25</v>
      </c>
    </row>
    <row r="286" spans="1:4" x14ac:dyDescent="0.2">
      <c r="A286" s="14" t="s">
        <v>3207</v>
      </c>
      <c r="B286" s="14">
        <v>100</v>
      </c>
      <c r="C286" s="14">
        <v>50</v>
      </c>
      <c r="D286" s="14">
        <v>50</v>
      </c>
    </row>
    <row r="287" spans="1:4" x14ac:dyDescent="0.2">
      <c r="A287" s="14" t="s">
        <v>3211</v>
      </c>
      <c r="B287" s="14">
        <v>9042.2000000000007</v>
      </c>
      <c r="C287" s="14">
        <v>9042.2000000000007</v>
      </c>
      <c r="D287" s="14">
        <v>100</v>
      </c>
    </row>
    <row r="288" spans="1:4" x14ac:dyDescent="0.2">
      <c r="A288" s="14" t="s">
        <v>3220</v>
      </c>
      <c r="B288" s="14">
        <v>1364.74</v>
      </c>
      <c r="C288" s="14">
        <v>1364.74</v>
      </c>
      <c r="D288" s="14">
        <v>100</v>
      </c>
    </row>
    <row r="289" spans="1:4" x14ac:dyDescent="0.2">
      <c r="A289" s="14" t="s">
        <v>3227</v>
      </c>
      <c r="B289" s="14">
        <v>168.3</v>
      </c>
      <c r="C289" s="14">
        <v>168.3</v>
      </c>
      <c r="D289" s="14">
        <v>100</v>
      </c>
    </row>
    <row r="290" spans="1:4" x14ac:dyDescent="0.2">
      <c r="A290" s="14" t="s">
        <v>3235</v>
      </c>
      <c r="B290" s="14">
        <v>570.94000000000005</v>
      </c>
      <c r="C290" s="14">
        <v>570.94000000000005</v>
      </c>
      <c r="D290" s="14">
        <v>100</v>
      </c>
    </row>
    <row r="291" spans="1:4" x14ac:dyDescent="0.2">
      <c r="A291" s="14" t="s">
        <v>3243</v>
      </c>
      <c r="B291" s="14">
        <v>200</v>
      </c>
      <c r="C291" s="14">
        <v>200</v>
      </c>
      <c r="D291" s="14">
        <v>100</v>
      </c>
    </row>
    <row r="292" spans="1:4" x14ac:dyDescent="0.2">
      <c r="A292" s="14" t="s">
        <v>3251</v>
      </c>
      <c r="B292" s="14">
        <v>271.87</v>
      </c>
      <c r="C292" s="14">
        <v>271.87</v>
      </c>
      <c r="D292" s="14">
        <v>100</v>
      </c>
    </row>
    <row r="293" spans="1:4" x14ac:dyDescent="0.2">
      <c r="A293" s="14" t="s">
        <v>3259</v>
      </c>
      <c r="B293" s="14">
        <v>2474.48</v>
      </c>
      <c r="C293" s="14">
        <v>2474.48</v>
      </c>
      <c r="D293" s="14">
        <v>100</v>
      </c>
    </row>
    <row r="294" spans="1:4" x14ac:dyDescent="0.2">
      <c r="A294" s="14" t="s">
        <v>3266</v>
      </c>
      <c r="B294" s="14">
        <v>300.31</v>
      </c>
      <c r="C294" s="14">
        <v>300.31</v>
      </c>
      <c r="D294" s="14">
        <v>100</v>
      </c>
    </row>
    <row r="295" spans="1:4" x14ac:dyDescent="0.2">
      <c r="A295" s="14" t="s">
        <v>3274</v>
      </c>
      <c r="B295" s="14">
        <v>1</v>
      </c>
      <c r="C295" s="14">
        <v>1</v>
      </c>
      <c r="D295" s="14">
        <v>100</v>
      </c>
    </row>
    <row r="296" spans="1:4" x14ac:dyDescent="0.2">
      <c r="A296" s="14" t="s">
        <v>3280</v>
      </c>
      <c r="B296" s="14">
        <v>1430.46</v>
      </c>
      <c r="C296" s="14">
        <v>1430.46</v>
      </c>
      <c r="D296" s="14">
        <v>100</v>
      </c>
    </row>
    <row r="297" spans="1:4" x14ac:dyDescent="0.2">
      <c r="A297" s="14" t="s">
        <v>3288</v>
      </c>
      <c r="B297" s="14">
        <v>161.41999999999999</v>
      </c>
      <c r="C297" s="14">
        <v>161.41999999999999</v>
      </c>
      <c r="D297" s="14">
        <v>100</v>
      </c>
    </row>
    <row r="298" spans="1:4" x14ac:dyDescent="0.2">
      <c r="A298" s="14" t="s">
        <v>3296</v>
      </c>
      <c r="B298" s="14">
        <v>653.47</v>
      </c>
      <c r="C298" s="14">
        <v>653.47</v>
      </c>
      <c r="D298" s="14">
        <v>100</v>
      </c>
    </row>
    <row r="299" spans="1:4" x14ac:dyDescent="0.2">
      <c r="A299" s="14" t="s">
        <v>3305</v>
      </c>
      <c r="B299" s="14">
        <v>910</v>
      </c>
      <c r="C299" s="14">
        <v>910</v>
      </c>
      <c r="D299" s="14">
        <v>100</v>
      </c>
    </row>
    <row r="300" spans="1:4" x14ac:dyDescent="0.2">
      <c r="A300" s="14" t="s">
        <v>3313</v>
      </c>
      <c r="B300" s="14">
        <v>223</v>
      </c>
      <c r="C300" s="14">
        <v>223</v>
      </c>
      <c r="D300" s="14">
        <v>100</v>
      </c>
    </row>
    <row r="301" spans="1:4" x14ac:dyDescent="0.2">
      <c r="A301" s="14" t="s">
        <v>3320</v>
      </c>
      <c r="B301" s="14">
        <v>2123.12</v>
      </c>
      <c r="C301" s="14">
        <v>2123.12</v>
      </c>
      <c r="D301" s="14">
        <v>100</v>
      </c>
    </row>
    <row r="302" spans="1:4" x14ac:dyDescent="0.2">
      <c r="A302" s="14" t="s">
        <v>3328</v>
      </c>
      <c r="B302" s="14">
        <v>287.92</v>
      </c>
      <c r="C302" s="14">
        <v>287.92</v>
      </c>
      <c r="D302" s="14">
        <v>100</v>
      </c>
    </row>
    <row r="303" spans="1:4" x14ac:dyDescent="0.2">
      <c r="A303" s="14" t="s">
        <v>3336</v>
      </c>
      <c r="B303" s="14">
        <v>282.51</v>
      </c>
      <c r="C303" s="14">
        <v>282.51</v>
      </c>
      <c r="D303" s="14">
        <v>100</v>
      </c>
    </row>
    <row r="304" spans="1:4" x14ac:dyDescent="0.2">
      <c r="A304" s="14" t="s">
        <v>3343</v>
      </c>
      <c r="B304" s="14">
        <v>1381.05</v>
      </c>
      <c r="C304" s="14">
        <v>1381.05</v>
      </c>
      <c r="D304" s="14">
        <v>100</v>
      </c>
    </row>
    <row r="305" spans="1:4" x14ac:dyDescent="0.2">
      <c r="A305" s="14" t="s">
        <v>3351</v>
      </c>
      <c r="B305" s="14">
        <v>950</v>
      </c>
      <c r="C305" s="14">
        <v>950</v>
      </c>
      <c r="D305" s="14">
        <v>100</v>
      </c>
    </row>
    <row r="306" spans="1:4" x14ac:dyDescent="0.2">
      <c r="A306" s="14" t="s">
        <v>3358</v>
      </c>
      <c r="B306" s="14">
        <v>3714</v>
      </c>
      <c r="C306" s="14">
        <v>3714</v>
      </c>
      <c r="D306" s="14">
        <v>100</v>
      </c>
    </row>
    <row r="307" spans="1:4" x14ac:dyDescent="0.2">
      <c r="A307" s="14" t="s">
        <v>3366</v>
      </c>
      <c r="B307" s="14">
        <v>1463</v>
      </c>
      <c r="C307" s="14">
        <v>1463</v>
      </c>
      <c r="D307" s="14">
        <v>100</v>
      </c>
    </row>
    <row r="308" spans="1:4" x14ac:dyDescent="0.2">
      <c r="A308" s="14" t="s">
        <v>3374</v>
      </c>
      <c r="B308" s="14">
        <v>720</v>
      </c>
      <c r="C308" s="14">
        <v>720</v>
      </c>
      <c r="D308" s="14">
        <v>100</v>
      </c>
    </row>
    <row r="309" spans="1:4" x14ac:dyDescent="0.2">
      <c r="A309" s="14" t="s">
        <v>3382</v>
      </c>
      <c r="B309" s="14">
        <v>2236.8200000000002</v>
      </c>
      <c r="C309" s="14">
        <v>2236.8200000000002</v>
      </c>
      <c r="D309" s="14">
        <v>100</v>
      </c>
    </row>
    <row r="310" spans="1:4" x14ac:dyDescent="0.2">
      <c r="A310" s="14" t="s">
        <v>3390</v>
      </c>
      <c r="B310" s="14">
        <v>899.37</v>
      </c>
      <c r="C310" s="14">
        <v>899.37</v>
      </c>
      <c r="D310" s="14">
        <v>100</v>
      </c>
    </row>
    <row r="311" spans="1:4" x14ac:dyDescent="0.2">
      <c r="A311" s="14" t="s">
        <v>3398</v>
      </c>
      <c r="B311" s="14">
        <v>9408.59</v>
      </c>
      <c r="C311" s="14">
        <v>9408.59</v>
      </c>
      <c r="D311" s="14">
        <v>100</v>
      </c>
    </row>
    <row r="312" spans="1:4" x14ac:dyDescent="0.2">
      <c r="A312" s="14" t="s">
        <v>3406</v>
      </c>
      <c r="B312" s="14">
        <v>6886.14</v>
      </c>
      <c r="C312" s="14">
        <v>6886.14</v>
      </c>
      <c r="D312" s="14">
        <v>100</v>
      </c>
    </row>
    <row r="313" spans="1:4" x14ac:dyDescent="0.2">
      <c r="A313" s="14" t="s">
        <v>3414</v>
      </c>
      <c r="B313" s="14">
        <v>3830.5</v>
      </c>
      <c r="C313" s="14">
        <v>3830.5</v>
      </c>
      <c r="D313" s="14">
        <v>100</v>
      </c>
    </row>
    <row r="314" spans="1:4" x14ac:dyDescent="0.2">
      <c r="A314" s="14" t="s">
        <v>3422</v>
      </c>
      <c r="B314" s="14">
        <v>1354.82</v>
      </c>
      <c r="C314" s="14">
        <v>1354.82</v>
      </c>
      <c r="D314" s="14">
        <v>100</v>
      </c>
    </row>
    <row r="315" spans="1:4" x14ac:dyDescent="0.2">
      <c r="A315" s="14" t="s">
        <v>3430</v>
      </c>
      <c r="B315" s="14">
        <v>2799.4</v>
      </c>
      <c r="C315" s="14">
        <v>2799.4</v>
      </c>
      <c r="D315" s="14">
        <v>100</v>
      </c>
    </row>
    <row r="316" spans="1:4" x14ac:dyDescent="0.2">
      <c r="A316" s="14" t="s">
        <v>3438</v>
      </c>
      <c r="B316" s="14">
        <v>237</v>
      </c>
      <c r="C316" s="14">
        <v>237</v>
      </c>
      <c r="D316" s="14">
        <v>100</v>
      </c>
    </row>
    <row r="317" spans="1:4" x14ac:dyDescent="0.2">
      <c r="A317" s="14" t="s">
        <v>3446</v>
      </c>
      <c r="B317" s="14">
        <v>5046.71</v>
      </c>
      <c r="C317" s="14">
        <v>5046.71</v>
      </c>
      <c r="D317" s="14">
        <v>100</v>
      </c>
    </row>
    <row r="318" spans="1:4" x14ac:dyDescent="0.2">
      <c r="A318" s="14" t="s">
        <v>3454</v>
      </c>
      <c r="B318" s="14">
        <v>3173.25</v>
      </c>
      <c r="C318" s="14">
        <v>3173.25</v>
      </c>
      <c r="D318" s="14">
        <v>100</v>
      </c>
    </row>
    <row r="319" spans="1:4" x14ac:dyDescent="0.2">
      <c r="A319" s="14" t="s">
        <v>3461</v>
      </c>
      <c r="B319" s="14">
        <v>290</v>
      </c>
      <c r="C319" s="14">
        <v>290</v>
      </c>
      <c r="D319" s="14">
        <v>100</v>
      </c>
    </row>
    <row r="320" spans="1:4" x14ac:dyDescent="0.2">
      <c r="A320" s="14" t="s">
        <v>3469</v>
      </c>
      <c r="B320" s="14">
        <v>570.33000000000004</v>
      </c>
      <c r="C320" s="14">
        <v>570.33000000000004</v>
      </c>
      <c r="D320" s="14">
        <v>100</v>
      </c>
    </row>
    <row r="321" spans="1:4" x14ac:dyDescent="0.2">
      <c r="A321" s="14" t="s">
        <v>3476</v>
      </c>
      <c r="B321" s="14">
        <v>726</v>
      </c>
      <c r="C321" s="14">
        <v>726</v>
      </c>
      <c r="D321" s="14">
        <v>100</v>
      </c>
    </row>
    <row r="322" spans="1:4" x14ac:dyDescent="0.2">
      <c r="A322" s="14" t="s">
        <v>3483</v>
      </c>
      <c r="B322" s="14">
        <v>1800</v>
      </c>
      <c r="C322" s="14">
        <v>1800</v>
      </c>
      <c r="D322" s="14">
        <v>100</v>
      </c>
    </row>
    <row r="323" spans="1:4" x14ac:dyDescent="0.2">
      <c r="A323" s="14" t="s">
        <v>3490</v>
      </c>
      <c r="B323" s="14">
        <v>100</v>
      </c>
      <c r="C323" s="14">
        <v>50</v>
      </c>
      <c r="D323" s="14">
        <v>50</v>
      </c>
    </row>
    <row r="324" spans="1:4" x14ac:dyDescent="0.2">
      <c r="A324" s="14" t="s">
        <v>3495</v>
      </c>
      <c r="B324" s="14">
        <v>100</v>
      </c>
      <c r="C324" s="14">
        <v>100</v>
      </c>
      <c r="D324" s="14">
        <v>100</v>
      </c>
    </row>
    <row r="325" spans="1:4" x14ac:dyDescent="0.2">
      <c r="A325" s="14" t="s">
        <v>3499</v>
      </c>
      <c r="B325" s="14">
        <v>100</v>
      </c>
      <c r="C325" s="14">
        <v>90</v>
      </c>
      <c r="D325" s="14">
        <v>90</v>
      </c>
    </row>
    <row r="326" spans="1:4" x14ac:dyDescent="0.2">
      <c r="A326" s="14" t="s">
        <v>3503</v>
      </c>
      <c r="B326" s="14">
        <v>100</v>
      </c>
      <c r="C326" s="14">
        <v>100</v>
      </c>
      <c r="D326" s="14">
        <v>100</v>
      </c>
    </row>
    <row r="327" spans="1:4" x14ac:dyDescent="0.2">
      <c r="A327" s="14" t="s">
        <v>3507</v>
      </c>
      <c r="B327" s="14">
        <v>100</v>
      </c>
      <c r="C327" s="14">
        <v>0</v>
      </c>
      <c r="D327" s="14">
        <v>0</v>
      </c>
    </row>
    <row r="328" spans="1:4" x14ac:dyDescent="0.2">
      <c r="A328" s="14" t="s">
        <v>3511</v>
      </c>
      <c r="B328" s="14">
        <v>100</v>
      </c>
      <c r="C328" s="14">
        <v>0</v>
      </c>
      <c r="D328" s="14">
        <v>0</v>
      </c>
    </row>
    <row r="329" spans="1:4" x14ac:dyDescent="0.2">
      <c r="A329" s="14" t="s">
        <v>3515</v>
      </c>
      <c r="B329" s="14">
        <v>637</v>
      </c>
      <c r="C329" s="14">
        <v>637</v>
      </c>
      <c r="D329" s="14">
        <v>100</v>
      </c>
    </row>
    <row r="330" spans="1:4" x14ac:dyDescent="0.2">
      <c r="A330" s="14" t="s">
        <v>3523</v>
      </c>
      <c r="B330" s="14">
        <v>100</v>
      </c>
      <c r="C330" s="14">
        <v>45</v>
      </c>
      <c r="D330" s="14">
        <v>45</v>
      </c>
    </row>
    <row r="331" spans="1:4" x14ac:dyDescent="0.2">
      <c r="A331" s="14" t="s">
        <v>3527</v>
      </c>
      <c r="B331" s="14">
        <v>100</v>
      </c>
      <c r="C331" s="14">
        <v>92</v>
      </c>
      <c r="D331" s="14">
        <v>92</v>
      </c>
    </row>
    <row r="332" spans="1:4" x14ac:dyDescent="0.2">
      <c r="A332" s="14" t="s">
        <v>3531</v>
      </c>
      <c r="B332" s="14">
        <v>100</v>
      </c>
      <c r="C332" s="14">
        <v>100</v>
      </c>
      <c r="D332" s="14">
        <v>100</v>
      </c>
    </row>
    <row r="333" spans="1:4" x14ac:dyDescent="0.2">
      <c r="A333" s="14" t="s">
        <v>3535</v>
      </c>
      <c r="B333" s="14">
        <v>100</v>
      </c>
      <c r="C333" s="14">
        <v>100</v>
      </c>
      <c r="D333" s="14">
        <v>100</v>
      </c>
    </row>
    <row r="334" spans="1:4" x14ac:dyDescent="0.2">
      <c r="A334" s="14" t="s">
        <v>3539</v>
      </c>
      <c r="B334" s="14">
        <v>100</v>
      </c>
      <c r="C334" s="14">
        <v>100</v>
      </c>
      <c r="D334" s="14">
        <v>100</v>
      </c>
    </row>
    <row r="335" spans="1:4" x14ac:dyDescent="0.2">
      <c r="A335" s="14" t="s">
        <v>3543</v>
      </c>
      <c r="B335" s="14">
        <v>100</v>
      </c>
      <c r="C335" s="14">
        <v>74</v>
      </c>
      <c r="D335" s="14">
        <v>74</v>
      </c>
    </row>
    <row r="336" spans="1:4" x14ac:dyDescent="0.2">
      <c r="A336" s="14" t="s">
        <v>3548</v>
      </c>
      <c r="B336" s="14">
        <v>100</v>
      </c>
      <c r="C336" s="14">
        <v>98</v>
      </c>
      <c r="D336" s="14">
        <v>98</v>
      </c>
    </row>
    <row r="337" spans="1:4" x14ac:dyDescent="0.2">
      <c r="A337" s="14" t="s">
        <v>3552</v>
      </c>
      <c r="B337" s="14">
        <v>70</v>
      </c>
      <c r="C337" s="14">
        <v>0</v>
      </c>
      <c r="D337" s="14">
        <v>0</v>
      </c>
    </row>
    <row r="338" spans="1:4" x14ac:dyDescent="0.2">
      <c r="A338" s="14" t="s">
        <v>3558</v>
      </c>
      <c r="B338" s="14">
        <v>1</v>
      </c>
      <c r="C338" s="14">
        <v>0.37</v>
      </c>
      <c r="D338" s="14">
        <v>37</v>
      </c>
    </row>
    <row r="339" spans="1:4" x14ac:dyDescent="0.2">
      <c r="A339" s="14" t="s">
        <v>3564</v>
      </c>
      <c r="B339" s="14">
        <v>1</v>
      </c>
      <c r="C339" s="14">
        <v>0.12</v>
      </c>
      <c r="D339" s="14">
        <v>12</v>
      </c>
    </row>
    <row r="340" spans="1:4" x14ac:dyDescent="0.2">
      <c r="A340" s="14" t="s">
        <v>3571</v>
      </c>
      <c r="B340" s="14">
        <v>2.9</v>
      </c>
      <c r="C340" s="14">
        <v>2.6</v>
      </c>
      <c r="D340" s="14">
        <v>89.65517241379311</v>
      </c>
    </row>
    <row r="341" spans="1:4" x14ac:dyDescent="0.2">
      <c r="A341" s="14" t="s">
        <v>3579</v>
      </c>
      <c r="B341" s="14">
        <v>30.6</v>
      </c>
      <c r="C341" s="14">
        <v>30.6</v>
      </c>
      <c r="D341" s="14">
        <v>100</v>
      </c>
    </row>
    <row r="342" spans="1:4" x14ac:dyDescent="0.2">
      <c r="A342" s="14" t="s">
        <v>3586</v>
      </c>
      <c r="B342" s="14">
        <v>100</v>
      </c>
      <c r="C342" s="14">
        <v>40</v>
      </c>
      <c r="D342" s="14">
        <v>40</v>
      </c>
    </row>
    <row r="343" spans="1:4" x14ac:dyDescent="0.2">
      <c r="A343" s="14" t="s">
        <v>3591</v>
      </c>
      <c r="B343" s="14">
        <v>1</v>
      </c>
      <c r="C343" s="14">
        <v>0</v>
      </c>
      <c r="D343" s="14">
        <v>0</v>
      </c>
    </row>
    <row r="344" spans="1:4" x14ac:dyDescent="0.2">
      <c r="A344" s="14" t="s">
        <v>3596</v>
      </c>
      <c r="B344" s="14">
        <v>10</v>
      </c>
      <c r="C344" s="14">
        <v>10</v>
      </c>
      <c r="D344" s="14">
        <v>100</v>
      </c>
    </row>
    <row r="345" spans="1:4" x14ac:dyDescent="0.2">
      <c r="A345" s="14" t="s">
        <v>3602</v>
      </c>
      <c r="B345" s="14">
        <v>7</v>
      </c>
      <c r="C345" s="14">
        <v>7</v>
      </c>
      <c r="D345" s="14">
        <v>100</v>
      </c>
    </row>
    <row r="346" spans="1:4" x14ac:dyDescent="0.2">
      <c r="A346" s="14" t="s">
        <v>3609</v>
      </c>
      <c r="B346" s="14">
        <v>2.4</v>
      </c>
      <c r="C346" s="14">
        <v>2.4</v>
      </c>
      <c r="D346" s="14">
        <v>100</v>
      </c>
    </row>
    <row r="347" spans="1:4" x14ac:dyDescent="0.2">
      <c r="A347" s="14" t="s">
        <v>3616</v>
      </c>
      <c r="B347" s="14">
        <v>3</v>
      </c>
      <c r="C347" s="14">
        <v>1.8</v>
      </c>
      <c r="D347" s="14">
        <v>60</v>
      </c>
    </row>
    <row r="348" spans="1:4" x14ac:dyDescent="0.2">
      <c r="A348" s="14" t="s">
        <v>3623</v>
      </c>
      <c r="B348" s="14">
        <v>1</v>
      </c>
      <c r="C348" s="14">
        <v>0.59</v>
      </c>
      <c r="D348" s="14">
        <v>59</v>
      </c>
    </row>
    <row r="349" spans="1:4" x14ac:dyDescent="0.2">
      <c r="A349" s="14" t="s">
        <v>3630</v>
      </c>
      <c r="B349" s="14">
        <v>1</v>
      </c>
      <c r="C349" s="14">
        <v>1</v>
      </c>
      <c r="D349" s="14">
        <v>100</v>
      </c>
    </row>
    <row r="350" spans="1:4" x14ac:dyDescent="0.2">
      <c r="A350" s="14" t="s">
        <v>3635</v>
      </c>
      <c r="B350" s="14">
        <v>1</v>
      </c>
      <c r="C350" s="14">
        <v>1</v>
      </c>
      <c r="D350" s="14">
        <v>100</v>
      </c>
    </row>
    <row r="351" spans="1:4" x14ac:dyDescent="0.2">
      <c r="A351" s="14" t="s">
        <v>3640</v>
      </c>
      <c r="B351" s="14">
        <v>1</v>
      </c>
      <c r="C351" s="14">
        <v>1</v>
      </c>
      <c r="D351" s="14">
        <v>100</v>
      </c>
    </row>
    <row r="352" spans="1:4" x14ac:dyDescent="0.2">
      <c r="A352" s="14" t="s">
        <v>3645</v>
      </c>
      <c r="B352" s="14">
        <v>1</v>
      </c>
      <c r="C352" s="14">
        <v>1</v>
      </c>
      <c r="D352" s="14">
        <v>100</v>
      </c>
    </row>
    <row r="353" spans="1:4" x14ac:dyDescent="0.2">
      <c r="A353" s="14" t="s">
        <v>3651</v>
      </c>
      <c r="B353" s="14">
        <v>1</v>
      </c>
      <c r="C353" s="14">
        <v>1</v>
      </c>
      <c r="D353" s="14">
        <v>100</v>
      </c>
    </row>
    <row r="354" spans="1:4" x14ac:dyDescent="0.2">
      <c r="A354" s="14" t="s">
        <v>3657</v>
      </c>
      <c r="B354" s="14">
        <v>1</v>
      </c>
      <c r="C354" s="14">
        <v>1</v>
      </c>
      <c r="D354" s="14">
        <v>100</v>
      </c>
    </row>
    <row r="355" spans="1:4" x14ac:dyDescent="0.2">
      <c r="A355" s="14" t="s">
        <v>3663</v>
      </c>
      <c r="B355" s="14">
        <v>115</v>
      </c>
      <c r="C355" s="14">
        <v>115</v>
      </c>
      <c r="D355" s="14">
        <v>100</v>
      </c>
    </row>
    <row r="356" spans="1:4" x14ac:dyDescent="0.2">
      <c r="A356" s="14" t="s">
        <v>3673</v>
      </c>
      <c r="B356" s="14">
        <v>1263</v>
      </c>
      <c r="C356" s="14">
        <v>1010.34</v>
      </c>
      <c r="D356" s="14">
        <v>79.995249406175773</v>
      </c>
    </row>
    <row r="357" spans="1:4" x14ac:dyDescent="0.2">
      <c r="A357" s="14" t="s">
        <v>3682</v>
      </c>
      <c r="B357" s="14">
        <v>423</v>
      </c>
      <c r="C357" s="14">
        <v>169.2</v>
      </c>
      <c r="D357" s="14">
        <v>40</v>
      </c>
    </row>
    <row r="358" spans="1:4" x14ac:dyDescent="0.2">
      <c r="A358" s="14" t="s">
        <v>3690</v>
      </c>
      <c r="B358" s="14">
        <v>460</v>
      </c>
      <c r="C358" s="14">
        <v>0</v>
      </c>
      <c r="D358" s="14">
        <v>0</v>
      </c>
    </row>
    <row r="359" spans="1:4" x14ac:dyDescent="0.2">
      <c r="A359" s="14" t="s">
        <v>3698</v>
      </c>
      <c r="B359" s="14">
        <v>1333</v>
      </c>
      <c r="C359" s="14">
        <v>1066.4000000000001</v>
      </c>
      <c r="D359" s="14">
        <v>80</v>
      </c>
    </row>
    <row r="360" spans="1:4" x14ac:dyDescent="0.2">
      <c r="A360" s="14" t="s">
        <v>3709</v>
      </c>
      <c r="B360" s="14">
        <v>886</v>
      </c>
      <c r="C360" s="14">
        <v>708.8</v>
      </c>
      <c r="D360" s="14">
        <v>80</v>
      </c>
    </row>
    <row r="361" spans="1:4" x14ac:dyDescent="0.2">
      <c r="A361" s="14" t="s">
        <v>3719</v>
      </c>
      <c r="B361" s="14">
        <v>600</v>
      </c>
      <c r="C361" s="14">
        <v>575</v>
      </c>
      <c r="D361" s="14">
        <v>95.833333333333343</v>
      </c>
    </row>
    <row r="362" spans="1:4" x14ac:dyDescent="0.2">
      <c r="A362" s="14" t="s">
        <v>3728</v>
      </c>
      <c r="B362" s="14">
        <v>369</v>
      </c>
      <c r="C362" s="14">
        <v>0</v>
      </c>
      <c r="D362" s="14">
        <v>0</v>
      </c>
    </row>
    <row r="363" spans="1:4" x14ac:dyDescent="0.2">
      <c r="A363" s="14" t="s">
        <v>3735</v>
      </c>
      <c r="B363" s="14">
        <v>527</v>
      </c>
      <c r="C363" s="14">
        <v>514.79999999999995</v>
      </c>
      <c r="D363" s="14">
        <v>97.685009487666036</v>
      </c>
    </row>
    <row r="364" spans="1:4" x14ac:dyDescent="0.2">
      <c r="A364" s="14" t="s">
        <v>3744</v>
      </c>
      <c r="B364" s="14">
        <v>1</v>
      </c>
      <c r="C364" s="14">
        <v>0.6</v>
      </c>
      <c r="D364" s="14">
        <v>60</v>
      </c>
    </row>
    <row r="365" spans="1:4" x14ac:dyDescent="0.2">
      <c r="A365" s="14" t="s">
        <v>3752</v>
      </c>
      <c r="B365" s="14">
        <v>541</v>
      </c>
      <c r="C365" s="14">
        <v>486.9</v>
      </c>
      <c r="D365" s="14">
        <v>89.999999999999986</v>
      </c>
    </row>
    <row r="366" spans="1:4" x14ac:dyDescent="0.2">
      <c r="A366" s="14" t="s">
        <v>3761</v>
      </c>
      <c r="B366" s="14">
        <v>150</v>
      </c>
      <c r="C366" s="14">
        <v>80</v>
      </c>
      <c r="D366" s="14">
        <v>53.333333333333336</v>
      </c>
    </row>
    <row r="367" spans="1:4" x14ac:dyDescent="0.2">
      <c r="A367" s="14" t="s">
        <v>3770</v>
      </c>
      <c r="B367" s="14">
        <v>2097</v>
      </c>
      <c r="C367" s="14">
        <v>10</v>
      </c>
      <c r="D367" s="14">
        <v>0.47687172150691459</v>
      </c>
    </row>
    <row r="368" spans="1:4" x14ac:dyDescent="0.2">
      <c r="A368" s="14" t="s">
        <v>3778</v>
      </c>
      <c r="B368" s="14">
        <v>1</v>
      </c>
      <c r="C368" s="14">
        <v>0.4</v>
      </c>
      <c r="D368" s="14">
        <v>40</v>
      </c>
    </row>
    <row r="369" spans="1:4" x14ac:dyDescent="0.2">
      <c r="A369" s="14" t="s">
        <v>3787</v>
      </c>
      <c r="B369" s="14">
        <v>2076</v>
      </c>
      <c r="C369" s="14">
        <v>550</v>
      </c>
      <c r="D369" s="14">
        <v>26.49325626204239</v>
      </c>
    </row>
    <row r="370" spans="1:4" x14ac:dyDescent="0.2">
      <c r="A370" s="14" t="s">
        <v>3796</v>
      </c>
      <c r="B370" s="14">
        <v>2700</v>
      </c>
      <c r="C370" s="14">
        <v>2700</v>
      </c>
      <c r="D370" s="14">
        <v>100</v>
      </c>
    </row>
    <row r="371" spans="1:4" x14ac:dyDescent="0.2">
      <c r="A371" s="14" t="s">
        <v>3806</v>
      </c>
      <c r="B371" s="14">
        <v>1</v>
      </c>
      <c r="C371" s="14">
        <v>0</v>
      </c>
      <c r="D371" s="14">
        <v>0</v>
      </c>
    </row>
    <row r="372" spans="1:4" x14ac:dyDescent="0.2">
      <c r="A372" s="14" t="s">
        <v>3814</v>
      </c>
      <c r="B372" s="14">
        <v>0</v>
      </c>
      <c r="C372" s="14">
        <v>0</v>
      </c>
      <c r="D372" s="14">
        <v>0</v>
      </c>
    </row>
    <row r="373" spans="1:4" x14ac:dyDescent="0.2">
      <c r="A373" s="14" t="s">
        <v>3823</v>
      </c>
      <c r="B373" s="14">
        <v>635</v>
      </c>
      <c r="C373" s="14">
        <v>317.5</v>
      </c>
      <c r="D373" s="14">
        <v>50</v>
      </c>
    </row>
    <row r="374" spans="1:4" x14ac:dyDescent="0.2">
      <c r="A374" s="14" t="s">
        <v>3833</v>
      </c>
      <c r="B374" s="14">
        <v>162</v>
      </c>
      <c r="C374" s="14">
        <v>0</v>
      </c>
      <c r="D374" s="14">
        <v>0</v>
      </c>
    </row>
    <row r="375" spans="1:4" x14ac:dyDescent="0.2">
      <c r="A375" s="14" t="s">
        <v>3840</v>
      </c>
      <c r="B375" s="14">
        <v>744</v>
      </c>
      <c r="C375" s="14">
        <v>0</v>
      </c>
      <c r="D375" s="14">
        <v>0</v>
      </c>
    </row>
    <row r="376" spans="1:4" x14ac:dyDescent="0.2">
      <c r="A376" s="14" t="s">
        <v>3847</v>
      </c>
      <c r="B376" s="14">
        <v>200</v>
      </c>
      <c r="C376" s="14">
        <v>60</v>
      </c>
      <c r="D376" s="14">
        <v>30</v>
      </c>
    </row>
    <row r="377" spans="1:4" x14ac:dyDescent="0.2">
      <c r="A377" s="14" t="s">
        <v>3855</v>
      </c>
      <c r="B377" s="14">
        <v>20</v>
      </c>
      <c r="C377" s="14">
        <v>7.4</v>
      </c>
      <c r="D377" s="14">
        <v>37</v>
      </c>
    </row>
    <row r="378" spans="1:4" x14ac:dyDescent="0.2">
      <c r="A378" s="14" t="s">
        <v>3863</v>
      </c>
      <c r="B378" s="14">
        <v>252</v>
      </c>
      <c r="C378" s="14">
        <v>151.19999999999999</v>
      </c>
      <c r="D378" s="14">
        <v>60</v>
      </c>
    </row>
    <row r="379" spans="1:4" x14ac:dyDescent="0.2">
      <c r="A379" s="14" t="s">
        <v>3871</v>
      </c>
      <c r="B379" s="14">
        <v>464</v>
      </c>
      <c r="C379" s="14">
        <v>0</v>
      </c>
      <c r="D379" s="14">
        <v>0</v>
      </c>
    </row>
    <row r="380" spans="1:4" x14ac:dyDescent="0.2">
      <c r="A380" s="14" t="s">
        <v>3879</v>
      </c>
      <c r="B380" s="14">
        <v>221</v>
      </c>
      <c r="C380" s="14">
        <v>132.6</v>
      </c>
      <c r="D380" s="14">
        <v>60</v>
      </c>
    </row>
    <row r="381" spans="1:4" x14ac:dyDescent="0.2">
      <c r="A381" s="14" t="s">
        <v>3887</v>
      </c>
      <c r="B381" s="14">
        <v>183</v>
      </c>
      <c r="C381" s="14">
        <v>109.8</v>
      </c>
      <c r="D381" s="14">
        <v>60</v>
      </c>
    </row>
    <row r="382" spans="1:4" x14ac:dyDescent="0.2">
      <c r="A382" s="14" t="s">
        <v>3895</v>
      </c>
      <c r="B382" s="14">
        <v>3</v>
      </c>
      <c r="C382" s="14">
        <v>0</v>
      </c>
      <c r="D382" s="14">
        <v>0</v>
      </c>
    </row>
    <row r="383" spans="1:4" x14ac:dyDescent="0.2">
      <c r="A383" s="14" t="s">
        <v>3903</v>
      </c>
      <c r="B383" s="14">
        <v>267</v>
      </c>
      <c r="C383" s="14">
        <v>0</v>
      </c>
      <c r="D383" s="14">
        <v>0</v>
      </c>
    </row>
    <row r="384" spans="1:4" x14ac:dyDescent="0.2">
      <c r="A384" s="14" t="s">
        <v>3910</v>
      </c>
      <c r="B384" s="14">
        <v>7</v>
      </c>
      <c r="C384" s="14">
        <v>0</v>
      </c>
      <c r="D384" s="14">
        <v>0</v>
      </c>
    </row>
    <row r="385" spans="1:4" x14ac:dyDescent="0.2">
      <c r="A385" s="14" t="s">
        <v>3920</v>
      </c>
      <c r="B385" s="14">
        <v>4350</v>
      </c>
      <c r="C385" s="14">
        <v>0</v>
      </c>
      <c r="D385" s="14">
        <v>0</v>
      </c>
    </row>
    <row r="386" spans="1:4" x14ac:dyDescent="0.2">
      <c r="A386" s="14" t="s">
        <v>3928</v>
      </c>
      <c r="B386" s="14">
        <v>1</v>
      </c>
      <c r="C386" s="14">
        <v>1</v>
      </c>
      <c r="D386" s="14">
        <v>100</v>
      </c>
    </row>
    <row r="387" spans="1:4" x14ac:dyDescent="0.2">
      <c r="A387" s="14" t="s">
        <v>3936</v>
      </c>
      <c r="B387" s="14">
        <v>117</v>
      </c>
      <c r="C387" s="14">
        <v>60</v>
      </c>
      <c r="D387" s="14">
        <v>51.282051282051277</v>
      </c>
    </row>
    <row r="388" spans="1:4" x14ac:dyDescent="0.2">
      <c r="A388" s="14" t="s">
        <v>3943</v>
      </c>
      <c r="B388" s="14">
        <v>422</v>
      </c>
      <c r="C388" s="14">
        <v>0</v>
      </c>
      <c r="D388" s="14">
        <v>0</v>
      </c>
    </row>
    <row r="389" spans="1:4" x14ac:dyDescent="0.2">
      <c r="A389" s="14" t="s">
        <v>3950</v>
      </c>
      <c r="B389" s="14">
        <v>2</v>
      </c>
      <c r="C389" s="14">
        <v>0</v>
      </c>
      <c r="D389" s="14">
        <v>0</v>
      </c>
    </row>
    <row r="390" spans="1:4" x14ac:dyDescent="0.2">
      <c r="A390" s="14" t="s">
        <v>3956</v>
      </c>
      <c r="B390" s="14">
        <v>1183</v>
      </c>
      <c r="C390" s="14">
        <v>1132</v>
      </c>
      <c r="D390" s="14">
        <v>95.688926458157226</v>
      </c>
    </row>
    <row r="391" spans="1:4" x14ac:dyDescent="0.2">
      <c r="A391" s="14" t="s">
        <v>3966</v>
      </c>
      <c r="B391" s="14">
        <v>280</v>
      </c>
      <c r="C391" s="14">
        <v>0</v>
      </c>
      <c r="D391" s="14">
        <v>0</v>
      </c>
    </row>
    <row r="392" spans="1:4" x14ac:dyDescent="0.2">
      <c r="A392" s="14" t="s">
        <v>3975</v>
      </c>
      <c r="B392" s="14">
        <v>643.20000000000005</v>
      </c>
      <c r="C392" s="14">
        <v>300</v>
      </c>
      <c r="D392" s="14">
        <v>46.641791044776113</v>
      </c>
    </row>
    <row r="393" spans="1:4" x14ac:dyDescent="0.2">
      <c r="A393" s="14" t="s">
        <v>3984</v>
      </c>
      <c r="B393" s="14">
        <v>938.85</v>
      </c>
      <c r="C393" s="14">
        <v>751.08</v>
      </c>
      <c r="D393" s="14">
        <v>80</v>
      </c>
    </row>
    <row r="394" spans="1:4" x14ac:dyDescent="0.2">
      <c r="A394" s="14" t="s">
        <v>3993</v>
      </c>
      <c r="B394" s="14">
        <v>1852</v>
      </c>
      <c r="C394" s="14">
        <v>1600</v>
      </c>
      <c r="D394" s="14">
        <v>86.393088552915771</v>
      </c>
    </row>
    <row r="395" spans="1:4" x14ac:dyDescent="0.2">
      <c r="A395" s="14" t="s">
        <v>4002</v>
      </c>
      <c r="B395" s="14">
        <v>2381</v>
      </c>
      <c r="C395" s="14">
        <v>0</v>
      </c>
      <c r="D395" s="14">
        <v>0</v>
      </c>
    </row>
    <row r="396" spans="1:4" x14ac:dyDescent="0.2">
      <c r="A396" s="14" t="s">
        <v>4011</v>
      </c>
      <c r="B396" s="14">
        <v>100</v>
      </c>
      <c r="C396" s="14">
        <v>30</v>
      </c>
      <c r="D396" s="14">
        <v>30</v>
      </c>
    </row>
    <row r="397" spans="1:4" x14ac:dyDescent="0.2">
      <c r="A397" s="14" t="s">
        <v>4016</v>
      </c>
      <c r="B397" s="14">
        <v>100</v>
      </c>
      <c r="C397" s="14">
        <v>6</v>
      </c>
      <c r="D397" s="14">
        <v>6</v>
      </c>
    </row>
    <row r="398" spans="1:4" x14ac:dyDescent="0.2">
      <c r="A398" s="14" t="s">
        <v>4022</v>
      </c>
      <c r="B398" s="14">
        <v>100</v>
      </c>
      <c r="C398" s="14">
        <v>0</v>
      </c>
      <c r="D398" s="14">
        <v>0</v>
      </c>
    </row>
    <row r="399" spans="1:4" x14ac:dyDescent="0.2">
      <c r="A399" s="14" t="s">
        <v>4027</v>
      </c>
      <c r="B399" s="14">
        <v>100</v>
      </c>
      <c r="C399" s="14">
        <v>100</v>
      </c>
      <c r="D399" s="14">
        <v>100</v>
      </c>
    </row>
    <row r="400" spans="1:4" x14ac:dyDescent="0.2">
      <c r="A400" s="14" t="s">
        <v>4032</v>
      </c>
      <c r="B400" s="14">
        <v>100</v>
      </c>
      <c r="C400" s="14">
        <v>0</v>
      </c>
      <c r="D400" s="14">
        <v>0</v>
      </c>
    </row>
    <row r="401" spans="1:4" x14ac:dyDescent="0.2">
      <c r="A401" s="14" t="s">
        <v>4037</v>
      </c>
      <c r="B401" s="14">
        <v>100</v>
      </c>
      <c r="C401" s="14">
        <v>35</v>
      </c>
      <c r="D401" s="14">
        <v>35</v>
      </c>
    </row>
    <row r="402" spans="1:4" x14ac:dyDescent="0.2">
      <c r="A402" s="14" t="s">
        <v>4043</v>
      </c>
      <c r="B402" s="14">
        <v>100</v>
      </c>
      <c r="C402" s="14">
        <v>0</v>
      </c>
      <c r="D402" s="14">
        <v>0</v>
      </c>
    </row>
    <row r="403" spans="1:4" x14ac:dyDescent="0.2">
      <c r="A403" s="14" t="s">
        <v>4048</v>
      </c>
      <c r="B403" s="14">
        <v>100</v>
      </c>
      <c r="C403" s="14">
        <v>0</v>
      </c>
      <c r="D403" s="14">
        <v>0</v>
      </c>
    </row>
    <row r="404" spans="1:4" x14ac:dyDescent="0.2">
      <c r="A404" s="14" t="s">
        <v>4053</v>
      </c>
      <c r="B404" s="14">
        <v>100</v>
      </c>
      <c r="C404" s="14">
        <v>0</v>
      </c>
      <c r="D404" s="14">
        <v>0</v>
      </c>
    </row>
    <row r="405" spans="1:4" x14ac:dyDescent="0.2">
      <c r="A405" s="14" t="s">
        <v>4058</v>
      </c>
      <c r="B405" s="14">
        <v>100</v>
      </c>
      <c r="C405" s="14">
        <v>0</v>
      </c>
      <c r="D405" s="14">
        <v>0</v>
      </c>
    </row>
    <row r="406" spans="1:4" x14ac:dyDescent="0.2">
      <c r="A406" s="14" t="s">
        <v>4063</v>
      </c>
      <c r="B406" s="14">
        <v>100</v>
      </c>
      <c r="C406" s="14">
        <v>0</v>
      </c>
      <c r="D406" s="14">
        <v>0</v>
      </c>
    </row>
    <row r="407" spans="1:4" x14ac:dyDescent="0.2">
      <c r="A407" s="14" t="s">
        <v>4068</v>
      </c>
      <c r="B407" s="14">
        <v>100</v>
      </c>
      <c r="C407" s="14">
        <v>0</v>
      </c>
      <c r="D407" s="14">
        <v>0</v>
      </c>
    </row>
    <row r="408" spans="1:4" x14ac:dyDescent="0.2">
      <c r="A408" s="14" t="s">
        <v>4073</v>
      </c>
      <c r="B408" s="14">
        <v>436</v>
      </c>
      <c r="C408" s="14">
        <v>436</v>
      </c>
      <c r="D408" s="14">
        <v>100</v>
      </c>
    </row>
    <row r="409" spans="1:4" x14ac:dyDescent="0.2">
      <c r="A409" s="14" t="s">
        <v>4082</v>
      </c>
      <c r="B409" s="14">
        <v>1121</v>
      </c>
      <c r="C409" s="14">
        <v>1121</v>
      </c>
      <c r="D409" s="14">
        <v>100</v>
      </c>
    </row>
    <row r="410" spans="1:4" x14ac:dyDescent="0.2">
      <c r="A410" s="14" t="s">
        <v>4090</v>
      </c>
      <c r="B410" s="14">
        <v>765</v>
      </c>
      <c r="C410" s="14">
        <v>765</v>
      </c>
      <c r="D410" s="14">
        <v>100</v>
      </c>
    </row>
    <row r="411" spans="1:4" x14ac:dyDescent="0.2">
      <c r="A411" s="14" t="s">
        <v>4099</v>
      </c>
      <c r="B411" s="14">
        <v>100</v>
      </c>
      <c r="C411" s="14">
        <v>0</v>
      </c>
      <c r="D411" s="14">
        <v>0</v>
      </c>
    </row>
    <row r="412" spans="1:4" x14ac:dyDescent="0.2">
      <c r="A412" s="14" t="s">
        <v>4104</v>
      </c>
      <c r="B412" s="14">
        <v>100</v>
      </c>
      <c r="C412" s="14">
        <v>0</v>
      </c>
      <c r="D412" s="14">
        <v>0</v>
      </c>
    </row>
    <row r="413" spans="1:4" x14ac:dyDescent="0.2">
      <c r="A413" s="14" t="s">
        <v>4109</v>
      </c>
      <c r="B413" s="14">
        <v>224.34</v>
      </c>
      <c r="C413" s="14">
        <v>224.34</v>
      </c>
      <c r="D413" s="14">
        <v>100</v>
      </c>
    </row>
    <row r="414" spans="1:4" x14ac:dyDescent="0.2">
      <c r="A414" s="14" t="s">
        <v>4118</v>
      </c>
      <c r="B414" s="14">
        <v>540</v>
      </c>
      <c r="C414" s="14">
        <v>540</v>
      </c>
      <c r="D414" s="14">
        <v>100</v>
      </c>
    </row>
    <row r="415" spans="1:4" x14ac:dyDescent="0.2">
      <c r="A415" s="14" t="s">
        <v>4127</v>
      </c>
      <c r="B415" s="14">
        <v>1842</v>
      </c>
      <c r="C415" s="14">
        <v>0</v>
      </c>
      <c r="D415" s="14">
        <v>0</v>
      </c>
    </row>
    <row r="416" spans="1:4" x14ac:dyDescent="0.2">
      <c r="A416" s="14" t="s">
        <v>4133</v>
      </c>
      <c r="B416" s="14">
        <v>1880</v>
      </c>
      <c r="C416" s="14">
        <v>0</v>
      </c>
      <c r="D416" s="14">
        <v>0</v>
      </c>
    </row>
    <row r="417" spans="1:4" x14ac:dyDescent="0.2">
      <c r="A417" s="14" t="s">
        <v>4139</v>
      </c>
      <c r="B417" s="14">
        <v>736</v>
      </c>
      <c r="C417" s="14">
        <v>500</v>
      </c>
      <c r="D417" s="14">
        <v>67.934782608695656</v>
      </c>
    </row>
    <row r="418" spans="1:4" x14ac:dyDescent="0.2">
      <c r="A418" s="14" t="s">
        <v>4148</v>
      </c>
      <c r="B418" s="14">
        <v>2416</v>
      </c>
      <c r="C418" s="14">
        <v>0</v>
      </c>
      <c r="D418" s="14">
        <v>0</v>
      </c>
    </row>
    <row r="419" spans="1:4" x14ac:dyDescent="0.2">
      <c r="A419" s="14" t="s">
        <v>4154</v>
      </c>
      <c r="B419" s="14">
        <v>804.02</v>
      </c>
      <c r="C419" s="14">
        <v>804.02</v>
      </c>
      <c r="D419" s="14">
        <v>100</v>
      </c>
    </row>
    <row r="420" spans="1:4" x14ac:dyDescent="0.2">
      <c r="A420" s="14" t="s">
        <v>4163</v>
      </c>
      <c r="B420" s="14">
        <v>2392.27</v>
      </c>
      <c r="C420" s="14">
        <v>2357.39</v>
      </c>
      <c r="D420" s="14">
        <v>98.54197059696439</v>
      </c>
    </row>
    <row r="421" spans="1:4" x14ac:dyDescent="0.2">
      <c r="A421" s="14" t="s">
        <v>4170</v>
      </c>
      <c r="B421" s="14">
        <v>1</v>
      </c>
      <c r="C421" s="14">
        <v>1</v>
      </c>
      <c r="D421" s="14">
        <v>100</v>
      </c>
    </row>
    <row r="422" spans="1:4" x14ac:dyDescent="0.2">
      <c r="A422" s="14" t="s">
        <v>4176</v>
      </c>
      <c r="B422" s="14">
        <v>1</v>
      </c>
      <c r="C422" s="14">
        <v>1</v>
      </c>
      <c r="D422" s="14">
        <v>100</v>
      </c>
    </row>
    <row r="423" spans="1:4" x14ac:dyDescent="0.2">
      <c r="A423" s="14" t="s">
        <v>4183</v>
      </c>
      <c r="B423" s="14">
        <v>1</v>
      </c>
      <c r="C423" s="14">
        <v>1</v>
      </c>
      <c r="D423" s="14">
        <v>100</v>
      </c>
    </row>
    <row r="424" spans="1:4" x14ac:dyDescent="0.2">
      <c r="A424" s="14" t="s">
        <v>4190</v>
      </c>
      <c r="B424" s="14">
        <v>1</v>
      </c>
      <c r="C424" s="14">
        <v>1</v>
      </c>
      <c r="D424" s="14">
        <v>100</v>
      </c>
    </row>
    <row r="425" spans="1:4" x14ac:dyDescent="0.2">
      <c r="A425" s="14" t="s">
        <v>4197</v>
      </c>
      <c r="B425" s="14">
        <v>1</v>
      </c>
      <c r="C425" s="14">
        <v>1</v>
      </c>
      <c r="D425" s="14">
        <v>100</v>
      </c>
    </row>
    <row r="426" spans="1:4" x14ac:dyDescent="0.2">
      <c r="A426" s="14" t="s">
        <v>4204</v>
      </c>
      <c r="B426" s="14">
        <v>1</v>
      </c>
      <c r="C426" s="14">
        <v>1</v>
      </c>
      <c r="D426" s="14">
        <v>100</v>
      </c>
    </row>
    <row r="427" spans="1:4" x14ac:dyDescent="0.2">
      <c r="A427" s="14" t="s">
        <v>4211</v>
      </c>
      <c r="B427" s="14">
        <v>1</v>
      </c>
      <c r="C427" s="14">
        <v>1</v>
      </c>
      <c r="D427" s="14">
        <v>100</v>
      </c>
    </row>
    <row r="428" spans="1:4" x14ac:dyDescent="0.2">
      <c r="A428" s="14" t="s">
        <v>4218</v>
      </c>
      <c r="B428" s="14">
        <v>1</v>
      </c>
      <c r="C428" s="14">
        <v>0</v>
      </c>
      <c r="D428" s="14">
        <v>0</v>
      </c>
    </row>
    <row r="429" spans="1:4" x14ac:dyDescent="0.2">
      <c r="A429" s="14" t="s">
        <v>4225</v>
      </c>
      <c r="B429" s="14">
        <v>1</v>
      </c>
      <c r="C429" s="14">
        <v>1</v>
      </c>
      <c r="D429" s="14">
        <v>100</v>
      </c>
    </row>
    <row r="430" spans="1:4" x14ac:dyDescent="0.2">
      <c r="A430" s="14" t="s">
        <v>4232</v>
      </c>
      <c r="B430" s="14">
        <v>1</v>
      </c>
      <c r="C430" s="14">
        <v>1</v>
      </c>
      <c r="D430" s="14">
        <v>100</v>
      </c>
    </row>
    <row r="431" spans="1:4" x14ac:dyDescent="0.2">
      <c r="A431" s="14" t="s">
        <v>4235</v>
      </c>
      <c r="B431" s="14">
        <v>130</v>
      </c>
      <c r="C431" s="14">
        <v>130</v>
      </c>
      <c r="D431" s="14">
        <v>100</v>
      </c>
    </row>
    <row r="432" spans="1:4" x14ac:dyDescent="0.2">
      <c r="A432" s="14" t="s">
        <v>4244</v>
      </c>
      <c r="B432" s="14">
        <v>1</v>
      </c>
      <c r="C432" s="14">
        <v>1</v>
      </c>
      <c r="D432" s="14">
        <v>100</v>
      </c>
    </row>
    <row r="433" spans="1:4" x14ac:dyDescent="0.2">
      <c r="A433" s="14" t="s">
        <v>4251</v>
      </c>
      <c r="B433" s="14">
        <v>1</v>
      </c>
      <c r="C433" s="14">
        <v>1</v>
      </c>
      <c r="D433" s="14">
        <v>100</v>
      </c>
    </row>
    <row r="434" spans="1:4" x14ac:dyDescent="0.2">
      <c r="A434" s="14" t="s">
        <v>4258</v>
      </c>
      <c r="B434" s="14">
        <v>1</v>
      </c>
      <c r="C434" s="14">
        <v>1</v>
      </c>
      <c r="D434" s="14">
        <v>100</v>
      </c>
    </row>
    <row r="435" spans="1:4" x14ac:dyDescent="0.2">
      <c r="A435" s="14" t="s">
        <v>4262</v>
      </c>
      <c r="B435" s="14">
        <v>26</v>
      </c>
      <c r="C435" s="14">
        <v>0</v>
      </c>
      <c r="D435" s="14">
        <v>0</v>
      </c>
    </row>
    <row r="436" spans="1:4" x14ac:dyDescent="0.2">
      <c r="A436" s="14" t="s">
        <v>4269</v>
      </c>
      <c r="B436" s="14">
        <v>13</v>
      </c>
      <c r="C436" s="14">
        <v>0.05</v>
      </c>
      <c r="D436" s="14">
        <v>0.38461538461538464</v>
      </c>
    </row>
    <row r="437" spans="1:4" x14ac:dyDescent="0.2">
      <c r="A437" s="14" t="s">
        <v>4277</v>
      </c>
      <c r="B437" s="14">
        <v>3</v>
      </c>
      <c r="C437" s="14">
        <v>0.01</v>
      </c>
      <c r="D437" s="14">
        <v>0.33333333333333337</v>
      </c>
    </row>
    <row r="438" spans="1:4" x14ac:dyDescent="0.2">
      <c r="A438" s="14" t="s">
        <v>4284</v>
      </c>
      <c r="B438" s="14">
        <v>100</v>
      </c>
      <c r="C438" s="14">
        <v>100</v>
      </c>
      <c r="D438" s="14">
        <v>100</v>
      </c>
    </row>
    <row r="439" spans="1:4" x14ac:dyDescent="0.2">
      <c r="A439" s="14" t="s">
        <v>4289</v>
      </c>
      <c r="B439" s="14">
        <v>100</v>
      </c>
      <c r="C439" s="14">
        <v>100</v>
      </c>
      <c r="D439" s="14">
        <v>100</v>
      </c>
    </row>
    <row r="440" spans="1:4" x14ac:dyDescent="0.2">
      <c r="A440" s="14" t="s">
        <v>4293</v>
      </c>
      <c r="B440" s="14">
        <v>100</v>
      </c>
      <c r="C440" s="14">
        <v>90</v>
      </c>
      <c r="D440" s="14">
        <v>90</v>
      </c>
    </row>
    <row r="441" spans="1:4" x14ac:dyDescent="0.2">
      <c r="A441" s="14" t="s">
        <v>4297</v>
      </c>
      <c r="B441" s="14">
        <v>100</v>
      </c>
      <c r="C441" s="14">
        <v>35</v>
      </c>
      <c r="D441" s="14">
        <v>35</v>
      </c>
    </row>
    <row r="442" spans="1:4" x14ac:dyDescent="0.2">
      <c r="A442" s="14" t="s">
        <v>4301</v>
      </c>
      <c r="B442" s="14">
        <v>100</v>
      </c>
      <c r="C442" s="14">
        <v>100</v>
      </c>
      <c r="D442" s="14">
        <v>100</v>
      </c>
    </row>
    <row r="443" spans="1:4" x14ac:dyDescent="0.2">
      <c r="A443" s="14" t="s">
        <v>4305</v>
      </c>
      <c r="B443" s="14">
        <v>100</v>
      </c>
      <c r="C443" s="14">
        <v>80</v>
      </c>
      <c r="D443" s="14">
        <v>80</v>
      </c>
    </row>
    <row r="444" spans="1:4" x14ac:dyDescent="0.2">
      <c r="A444" s="14" t="s">
        <v>4310</v>
      </c>
      <c r="B444" s="14">
        <v>100</v>
      </c>
      <c r="C444" s="14">
        <v>100</v>
      </c>
      <c r="D444" s="14">
        <v>100</v>
      </c>
    </row>
    <row r="445" spans="1:4" x14ac:dyDescent="0.2">
      <c r="A445" s="14" t="s">
        <v>4314</v>
      </c>
      <c r="B445" s="14">
        <v>100</v>
      </c>
      <c r="C445" s="14">
        <v>100</v>
      </c>
      <c r="D445" s="14">
        <v>100</v>
      </c>
    </row>
    <row r="446" spans="1:4" x14ac:dyDescent="0.2">
      <c r="A446" s="14" t="s">
        <v>4318</v>
      </c>
      <c r="B446" s="14">
        <v>4500</v>
      </c>
      <c r="C446" s="14">
        <v>4500</v>
      </c>
      <c r="D446" s="14">
        <v>100</v>
      </c>
    </row>
    <row r="447" spans="1:4" x14ac:dyDescent="0.2">
      <c r="A447" s="14" t="s">
        <v>4324</v>
      </c>
      <c r="B447" s="14">
        <v>100</v>
      </c>
      <c r="C447" s="14">
        <v>100</v>
      </c>
      <c r="D447" s="14">
        <v>100</v>
      </c>
    </row>
    <row r="448" spans="1:4" x14ac:dyDescent="0.2">
      <c r="A448" s="14" t="s">
        <v>4328</v>
      </c>
      <c r="B448" s="14">
        <v>100</v>
      </c>
      <c r="C448" s="14">
        <v>100</v>
      </c>
      <c r="D448" s="14">
        <v>100</v>
      </c>
    </row>
    <row r="449" spans="1:4" x14ac:dyDescent="0.2">
      <c r="A449" s="14" t="s">
        <v>4332</v>
      </c>
      <c r="B449" s="14">
        <v>100</v>
      </c>
      <c r="C449" s="14">
        <v>100</v>
      </c>
      <c r="D449" s="14">
        <v>100</v>
      </c>
    </row>
    <row r="450" spans="1:4" x14ac:dyDescent="0.2">
      <c r="A450" s="14" t="s">
        <v>4336</v>
      </c>
      <c r="B450" s="14">
        <v>100</v>
      </c>
      <c r="C450" s="14">
        <v>100</v>
      </c>
      <c r="D450" s="14">
        <v>100</v>
      </c>
    </row>
    <row r="451" spans="1:4" x14ac:dyDescent="0.2">
      <c r="A451" s="14" t="s">
        <v>4340</v>
      </c>
      <c r="B451" s="14">
        <v>100</v>
      </c>
      <c r="C451" s="14">
        <v>100</v>
      </c>
      <c r="D451" s="14">
        <v>100</v>
      </c>
    </row>
    <row r="452" spans="1:4" x14ac:dyDescent="0.2">
      <c r="A452" s="14" t="s">
        <v>4344</v>
      </c>
      <c r="B452" s="14">
        <v>100</v>
      </c>
      <c r="C452" s="14">
        <v>50</v>
      </c>
      <c r="D452" s="14">
        <v>50</v>
      </c>
    </row>
    <row r="453" spans="1:4" x14ac:dyDescent="0.2">
      <c r="A453" s="14" t="s">
        <v>4348</v>
      </c>
      <c r="B453" s="14">
        <v>100</v>
      </c>
      <c r="C453" s="14">
        <v>100</v>
      </c>
      <c r="D453" s="14">
        <v>100</v>
      </c>
    </row>
    <row r="454" spans="1:4" x14ac:dyDescent="0.2">
      <c r="A454" s="14" t="s">
        <v>4352</v>
      </c>
      <c r="B454" s="14">
        <v>100</v>
      </c>
      <c r="C454" s="14">
        <v>0.1</v>
      </c>
      <c r="D454" s="14">
        <v>0.1</v>
      </c>
    </row>
    <row r="455" spans="1:4" x14ac:dyDescent="0.2">
      <c r="A455" s="14" t="s">
        <v>4357</v>
      </c>
      <c r="B455" s="14">
        <v>100</v>
      </c>
      <c r="C455" s="14">
        <v>65</v>
      </c>
      <c r="D455" s="14">
        <v>65</v>
      </c>
    </row>
    <row r="456" spans="1:4" x14ac:dyDescent="0.2">
      <c r="A456" s="14" t="s">
        <v>4361</v>
      </c>
      <c r="B456" s="14">
        <v>100</v>
      </c>
      <c r="C456" s="14">
        <v>55</v>
      </c>
      <c r="D456" s="14">
        <v>55.000000000000007</v>
      </c>
    </row>
    <row r="457" spans="1:4" x14ac:dyDescent="0.2">
      <c r="A457" s="14" t="s">
        <v>4365</v>
      </c>
      <c r="B457" s="14">
        <v>100</v>
      </c>
      <c r="C457" s="14">
        <v>100</v>
      </c>
      <c r="D457" s="14">
        <v>100</v>
      </c>
    </row>
    <row r="458" spans="1:4" x14ac:dyDescent="0.2">
      <c r="A458" s="14" t="s">
        <v>4369</v>
      </c>
      <c r="B458" s="14">
        <v>100</v>
      </c>
      <c r="C458" s="14">
        <v>100</v>
      </c>
      <c r="D458" s="14">
        <v>100</v>
      </c>
    </row>
    <row r="459" spans="1:4" x14ac:dyDescent="0.2">
      <c r="A459" s="14" t="s">
        <v>4373</v>
      </c>
      <c r="B459" s="14">
        <v>100</v>
      </c>
      <c r="C459" s="14">
        <v>0.05</v>
      </c>
      <c r="D459" s="14">
        <v>0.05</v>
      </c>
    </row>
    <row r="460" spans="1:4" x14ac:dyDescent="0.2">
      <c r="A460" s="14" t="s">
        <v>4378</v>
      </c>
      <c r="B460" s="14">
        <v>100</v>
      </c>
      <c r="C460" s="14">
        <v>90</v>
      </c>
      <c r="D460" s="14">
        <v>90</v>
      </c>
    </row>
    <row r="461" spans="1:4" x14ac:dyDescent="0.2">
      <c r="A461" s="14" t="s">
        <v>4382</v>
      </c>
      <c r="B461" s="14">
        <v>100</v>
      </c>
      <c r="C461" s="14">
        <v>100</v>
      </c>
      <c r="D461" s="14">
        <v>100</v>
      </c>
    </row>
    <row r="462" spans="1:4" x14ac:dyDescent="0.2">
      <c r="A462" s="14" t="s">
        <v>4386</v>
      </c>
      <c r="B462" s="14">
        <v>100</v>
      </c>
      <c r="C462" s="14">
        <v>100</v>
      </c>
      <c r="D462" s="14">
        <v>100</v>
      </c>
    </row>
    <row r="463" spans="1:4" x14ac:dyDescent="0.2">
      <c r="A463" s="14" t="s">
        <v>4390</v>
      </c>
      <c r="B463" s="14">
        <v>100</v>
      </c>
      <c r="C463" s="14">
        <v>100</v>
      </c>
      <c r="D463" s="14">
        <v>100</v>
      </c>
    </row>
    <row r="464" spans="1:4" x14ac:dyDescent="0.2">
      <c r="A464" s="14" t="s">
        <v>4394</v>
      </c>
      <c r="B464" s="14">
        <v>100</v>
      </c>
      <c r="C464" s="14">
        <v>100</v>
      </c>
      <c r="D464" s="14">
        <v>100</v>
      </c>
    </row>
    <row r="465" spans="1:4" x14ac:dyDescent="0.2">
      <c r="A465" s="14" t="s">
        <v>4398</v>
      </c>
      <c r="B465" s="14">
        <v>0</v>
      </c>
      <c r="C465" s="14">
        <v>0</v>
      </c>
      <c r="D465" s="14">
        <v>0</v>
      </c>
    </row>
    <row r="466" spans="1:4" x14ac:dyDescent="0.2">
      <c r="A466" s="14" t="s">
        <v>4405</v>
      </c>
      <c r="B466" s="14">
        <v>100</v>
      </c>
      <c r="C466" s="14">
        <v>100</v>
      </c>
      <c r="D466" s="14">
        <v>100</v>
      </c>
    </row>
    <row r="467" spans="1:4" x14ac:dyDescent="0.2">
      <c r="A467" s="14" t="s">
        <v>4409</v>
      </c>
      <c r="B467" s="14">
        <v>100</v>
      </c>
      <c r="C467" s="14">
        <v>100</v>
      </c>
      <c r="D467" s="14">
        <v>100</v>
      </c>
    </row>
    <row r="468" spans="1:4" x14ac:dyDescent="0.2">
      <c r="A468" s="14" t="s">
        <v>4413</v>
      </c>
      <c r="B468" s="14">
        <v>100</v>
      </c>
      <c r="C468" s="14">
        <v>100</v>
      </c>
      <c r="D468" s="14">
        <v>100</v>
      </c>
    </row>
    <row r="469" spans="1:4" x14ac:dyDescent="0.2">
      <c r="A469" s="14" t="s">
        <v>4417</v>
      </c>
      <c r="B469" s="14">
        <v>100</v>
      </c>
      <c r="C469" s="14">
        <v>0</v>
      </c>
      <c r="D469" s="14">
        <v>0</v>
      </c>
    </row>
    <row r="470" spans="1:4" x14ac:dyDescent="0.2">
      <c r="A470" s="14" t="s">
        <v>4421</v>
      </c>
      <c r="B470" s="14">
        <v>6394</v>
      </c>
      <c r="C470" s="14">
        <v>3740</v>
      </c>
      <c r="D470" s="14">
        <v>58.492336565530188</v>
      </c>
    </row>
    <row r="471" spans="1:4" x14ac:dyDescent="0.2">
      <c r="A471" s="14" t="s">
        <v>4429</v>
      </c>
      <c r="B471" s="14">
        <v>8250</v>
      </c>
      <c r="C471" s="14">
        <v>8250</v>
      </c>
      <c r="D471" s="14">
        <v>100</v>
      </c>
    </row>
    <row r="472" spans="1:4" x14ac:dyDescent="0.2">
      <c r="A472" s="14" t="s">
        <v>4437</v>
      </c>
      <c r="B472" s="14">
        <v>1</v>
      </c>
      <c r="C472" s="14">
        <v>1</v>
      </c>
      <c r="D472" s="14">
        <v>100</v>
      </c>
    </row>
    <row r="473" spans="1:4" x14ac:dyDescent="0.2">
      <c r="A473" s="14" t="s">
        <v>4445</v>
      </c>
      <c r="B473" s="14">
        <v>5400</v>
      </c>
      <c r="C473" s="14">
        <v>5400</v>
      </c>
      <c r="D473" s="14">
        <v>100</v>
      </c>
    </row>
    <row r="474" spans="1:4" x14ac:dyDescent="0.2">
      <c r="A474" s="14" t="s">
        <v>4453</v>
      </c>
      <c r="B474" s="14">
        <v>1</v>
      </c>
      <c r="C474" s="14">
        <v>1</v>
      </c>
      <c r="D474" s="14">
        <v>100</v>
      </c>
    </row>
    <row r="475" spans="1:4" x14ac:dyDescent="0.2">
      <c r="A475" s="14" t="s">
        <v>4457</v>
      </c>
      <c r="B475" s="14">
        <v>4120</v>
      </c>
      <c r="C475" s="14">
        <v>4120</v>
      </c>
      <c r="D475" s="14">
        <v>100</v>
      </c>
    </row>
    <row r="476" spans="1:4" x14ac:dyDescent="0.2">
      <c r="A476" s="14" t="s">
        <v>4467</v>
      </c>
      <c r="B476" s="14">
        <v>3625</v>
      </c>
      <c r="C476" s="14">
        <v>3625</v>
      </c>
      <c r="D476" s="14">
        <v>100</v>
      </c>
    </row>
    <row r="477" spans="1:4" x14ac:dyDescent="0.2">
      <c r="A477" s="14" t="s">
        <v>4475</v>
      </c>
      <c r="B477" s="14">
        <v>411.9</v>
      </c>
      <c r="C477" s="14">
        <v>411.9</v>
      </c>
      <c r="D477" s="14">
        <v>100</v>
      </c>
    </row>
    <row r="478" spans="1:4" x14ac:dyDescent="0.2">
      <c r="A478" s="14" t="s">
        <v>4483</v>
      </c>
      <c r="B478" s="14">
        <v>544.1</v>
      </c>
      <c r="C478" s="14">
        <v>544.1</v>
      </c>
      <c r="D478" s="14">
        <v>100</v>
      </c>
    </row>
    <row r="479" spans="1:4" x14ac:dyDescent="0.2">
      <c r="A479" s="14" t="s">
        <v>4491</v>
      </c>
      <c r="B479" s="14">
        <v>260</v>
      </c>
      <c r="C479" s="14">
        <v>260</v>
      </c>
      <c r="D479" s="14">
        <v>100</v>
      </c>
    </row>
    <row r="480" spans="1:4" x14ac:dyDescent="0.2">
      <c r="A480" s="14" t="s">
        <v>4499</v>
      </c>
      <c r="B480" s="14">
        <v>395.19</v>
      </c>
      <c r="C480" s="14">
        <v>395.19</v>
      </c>
      <c r="D480" s="14">
        <v>100</v>
      </c>
    </row>
    <row r="481" spans="1:4" x14ac:dyDescent="0.2">
      <c r="A481" s="14" t="s">
        <v>4507</v>
      </c>
      <c r="B481" s="14">
        <v>694.12</v>
      </c>
      <c r="C481" s="14">
        <v>694.12</v>
      </c>
      <c r="D481" s="14">
        <v>100</v>
      </c>
    </row>
    <row r="482" spans="1:4" x14ac:dyDescent="0.2">
      <c r="A482" s="14" t="s">
        <v>4514</v>
      </c>
      <c r="B482" s="14">
        <v>100</v>
      </c>
      <c r="C482" s="14">
        <v>100</v>
      </c>
      <c r="D482" s="14">
        <v>100</v>
      </c>
    </row>
    <row r="483" spans="1:4" x14ac:dyDescent="0.2">
      <c r="A483" s="14" t="s">
        <v>4518</v>
      </c>
      <c r="B483" s="14">
        <v>100</v>
      </c>
      <c r="C483" s="14">
        <v>100</v>
      </c>
      <c r="D483" s="14">
        <v>100</v>
      </c>
    </row>
    <row r="484" spans="1:4" x14ac:dyDescent="0.2">
      <c r="A484" s="14" t="s">
        <v>4522</v>
      </c>
      <c r="B484" s="14">
        <v>100</v>
      </c>
      <c r="C484" s="14">
        <v>100</v>
      </c>
      <c r="D484" s="14">
        <v>100</v>
      </c>
    </row>
    <row r="485" spans="1:4" x14ac:dyDescent="0.2">
      <c r="A485" s="14" t="s">
        <v>4526</v>
      </c>
      <c r="B485" s="14">
        <v>100</v>
      </c>
      <c r="C485" s="14">
        <v>100</v>
      </c>
      <c r="D485" s="14">
        <v>100</v>
      </c>
    </row>
    <row r="486" spans="1:4" x14ac:dyDescent="0.2">
      <c r="A486" s="14" t="s">
        <v>4530</v>
      </c>
      <c r="B486" s="14">
        <v>100</v>
      </c>
      <c r="C486" s="14">
        <v>100</v>
      </c>
      <c r="D486" s="14">
        <v>100</v>
      </c>
    </row>
    <row r="487" spans="1:4" x14ac:dyDescent="0.2">
      <c r="A487" s="14" t="s">
        <v>4534</v>
      </c>
      <c r="B487" s="14">
        <v>100</v>
      </c>
      <c r="C487" s="14">
        <v>100</v>
      </c>
      <c r="D487" s="14">
        <v>100</v>
      </c>
    </row>
    <row r="488" spans="1:4" x14ac:dyDescent="0.2">
      <c r="A488" s="14" t="s">
        <v>4538</v>
      </c>
      <c r="B488" s="14">
        <v>100</v>
      </c>
      <c r="C488" s="14">
        <v>100</v>
      </c>
      <c r="D488" s="14">
        <v>100</v>
      </c>
    </row>
    <row r="489" spans="1:4" x14ac:dyDescent="0.2">
      <c r="A489" s="14" t="s">
        <v>4542</v>
      </c>
      <c r="B489" s="14">
        <v>100</v>
      </c>
      <c r="C489" s="14">
        <v>100</v>
      </c>
      <c r="D489" s="14">
        <v>100</v>
      </c>
    </row>
    <row r="490" spans="1:4" x14ac:dyDescent="0.2">
      <c r="A490" s="14" t="s">
        <v>4546</v>
      </c>
      <c r="B490" s="14">
        <v>100</v>
      </c>
      <c r="C490" s="14">
        <v>100</v>
      </c>
      <c r="D490" s="14">
        <v>100</v>
      </c>
    </row>
    <row r="491" spans="1:4" x14ac:dyDescent="0.2">
      <c r="A491" s="14" t="s">
        <v>4550</v>
      </c>
      <c r="B491" s="14">
        <v>100</v>
      </c>
      <c r="C491" s="14">
        <v>100</v>
      </c>
      <c r="D491" s="14">
        <v>100</v>
      </c>
    </row>
    <row r="492" spans="1:4" x14ac:dyDescent="0.2">
      <c r="A492" s="14" t="s">
        <v>4554</v>
      </c>
      <c r="B492" s="14">
        <v>100</v>
      </c>
      <c r="C492" s="14">
        <v>97</v>
      </c>
      <c r="D492" s="14">
        <v>97</v>
      </c>
    </row>
    <row r="493" spans="1:4" x14ac:dyDescent="0.2">
      <c r="A493" s="14" t="s">
        <v>4559</v>
      </c>
      <c r="B493" s="14">
        <v>100</v>
      </c>
      <c r="C493" s="14">
        <v>100</v>
      </c>
      <c r="D493" s="14">
        <v>100</v>
      </c>
    </row>
    <row r="494" spans="1:4" x14ac:dyDescent="0.2">
      <c r="A494" s="14" t="s">
        <v>4563</v>
      </c>
      <c r="B494" s="14">
        <v>100</v>
      </c>
      <c r="C494" s="14">
        <v>100</v>
      </c>
      <c r="D494" s="14">
        <v>100</v>
      </c>
    </row>
    <row r="495" spans="1:4" x14ac:dyDescent="0.2">
      <c r="A495" s="14" t="s">
        <v>4566</v>
      </c>
      <c r="B495" s="14">
        <v>100</v>
      </c>
      <c r="C495" s="14">
        <v>0</v>
      </c>
      <c r="D495" s="14">
        <v>0</v>
      </c>
    </row>
    <row r="496" spans="1:4" x14ac:dyDescent="0.2">
      <c r="A496" s="14" t="s">
        <v>4570</v>
      </c>
      <c r="B496" s="14">
        <v>100</v>
      </c>
      <c r="C496" s="14">
        <v>55</v>
      </c>
      <c r="D496" s="14">
        <v>55.000000000000007</v>
      </c>
    </row>
    <row r="497" spans="1:4" x14ac:dyDescent="0.2">
      <c r="A497" s="14" t="s">
        <v>4574</v>
      </c>
      <c r="B497" s="14">
        <v>100</v>
      </c>
      <c r="C497" s="14">
        <v>77</v>
      </c>
      <c r="D497" s="14">
        <v>77</v>
      </c>
    </row>
    <row r="498" spans="1:4" x14ac:dyDescent="0.2">
      <c r="A498" s="14" t="s">
        <v>4578</v>
      </c>
      <c r="B498" s="14">
        <v>100</v>
      </c>
      <c r="C498" s="14">
        <v>100</v>
      </c>
      <c r="D498" s="14">
        <v>100</v>
      </c>
    </row>
    <row r="499" spans="1:4" x14ac:dyDescent="0.2">
      <c r="A499" s="14" t="s">
        <v>4582</v>
      </c>
      <c r="B499" s="14">
        <v>100</v>
      </c>
      <c r="C499" s="14">
        <v>100</v>
      </c>
      <c r="D499" s="14">
        <v>100</v>
      </c>
    </row>
    <row r="500" spans="1:4" x14ac:dyDescent="0.2">
      <c r="A500" s="14" t="s">
        <v>4586</v>
      </c>
      <c r="B500" s="14">
        <v>217.4</v>
      </c>
      <c r="C500" s="14">
        <v>217.4</v>
      </c>
      <c r="D500" s="14">
        <v>100</v>
      </c>
    </row>
    <row r="501" spans="1:4" x14ac:dyDescent="0.2">
      <c r="A501" s="14" t="s">
        <v>4595</v>
      </c>
      <c r="B501" s="14">
        <v>655.41</v>
      </c>
      <c r="C501" s="14">
        <v>655.41</v>
      </c>
      <c r="D501" s="14">
        <v>100</v>
      </c>
    </row>
    <row r="502" spans="1:4" x14ac:dyDescent="0.2">
      <c r="A502" s="14" t="s">
        <v>4603</v>
      </c>
      <c r="B502" s="14">
        <v>155.91</v>
      </c>
      <c r="C502" s="14">
        <v>155.91</v>
      </c>
      <c r="D502" s="14">
        <v>100</v>
      </c>
    </row>
    <row r="503" spans="1:4" x14ac:dyDescent="0.2">
      <c r="A503" s="14" t="s">
        <v>4610</v>
      </c>
      <c r="B503" s="14">
        <v>2081.5300000000002</v>
      </c>
      <c r="C503" s="14">
        <v>2081.5300000000002</v>
      </c>
      <c r="D503" s="14">
        <v>100</v>
      </c>
    </row>
    <row r="504" spans="1:4" x14ac:dyDescent="0.2">
      <c r="A504" s="14" t="s">
        <v>4617</v>
      </c>
      <c r="B504" s="14">
        <v>200</v>
      </c>
      <c r="C504" s="14">
        <v>200</v>
      </c>
      <c r="D504" s="14">
        <v>100</v>
      </c>
    </row>
    <row r="505" spans="1:4" x14ac:dyDescent="0.2">
      <c r="A505" s="14" t="s">
        <v>4622</v>
      </c>
      <c r="B505" s="14">
        <v>44.13</v>
      </c>
      <c r="C505" s="14">
        <v>44.13</v>
      </c>
      <c r="D505" s="14">
        <v>100</v>
      </c>
    </row>
    <row r="506" spans="1:4" x14ac:dyDescent="0.2">
      <c r="A506" s="14" t="s">
        <v>4629</v>
      </c>
      <c r="B506" s="14">
        <v>2423.4299999999998</v>
      </c>
      <c r="C506" s="14">
        <v>2423.4299999999998</v>
      </c>
      <c r="D506" s="14">
        <v>100</v>
      </c>
    </row>
    <row r="507" spans="1:4" x14ac:dyDescent="0.2">
      <c r="A507" s="14" t="s">
        <v>4636</v>
      </c>
      <c r="B507" s="14">
        <v>558</v>
      </c>
      <c r="C507" s="14">
        <v>558</v>
      </c>
      <c r="D507" s="14">
        <v>100</v>
      </c>
    </row>
    <row r="508" spans="1:4" x14ac:dyDescent="0.2">
      <c r="A508" s="14" t="s">
        <v>4644</v>
      </c>
      <c r="B508" s="14">
        <v>2040.25</v>
      </c>
      <c r="C508" s="14">
        <v>2040.25</v>
      </c>
      <c r="D508" s="14">
        <v>100</v>
      </c>
    </row>
    <row r="509" spans="1:4" x14ac:dyDescent="0.2">
      <c r="A509" s="14" t="s">
        <v>4651</v>
      </c>
      <c r="B509" s="14">
        <v>163.55000000000001</v>
      </c>
      <c r="C509" s="14">
        <v>163.55000000000001</v>
      </c>
      <c r="D509" s="14">
        <v>100</v>
      </c>
    </row>
    <row r="510" spans="1:4" x14ac:dyDescent="0.2">
      <c r="A510" s="14" t="s">
        <v>4658</v>
      </c>
      <c r="B510" s="14">
        <v>364.23</v>
      </c>
      <c r="C510" s="14">
        <v>364.23</v>
      </c>
      <c r="D510" s="14">
        <v>100</v>
      </c>
    </row>
    <row r="511" spans="1:4" x14ac:dyDescent="0.2">
      <c r="A511" s="14" t="s">
        <v>4665</v>
      </c>
      <c r="B511" s="14">
        <v>231</v>
      </c>
      <c r="C511" s="14">
        <v>231</v>
      </c>
      <c r="D511" s="14">
        <v>100</v>
      </c>
    </row>
    <row r="512" spans="1:4" x14ac:dyDescent="0.2">
      <c r="A512" s="14" t="s">
        <v>4672</v>
      </c>
      <c r="B512" s="14">
        <v>231</v>
      </c>
      <c r="C512" s="14">
        <v>231</v>
      </c>
      <c r="D512" s="14">
        <v>100</v>
      </c>
    </row>
    <row r="513" spans="1:4" x14ac:dyDescent="0.2">
      <c r="A513" s="14" t="s">
        <v>4677</v>
      </c>
      <c r="B513" s="14">
        <v>240</v>
      </c>
      <c r="C513" s="14">
        <v>240</v>
      </c>
      <c r="D513" s="14">
        <v>100</v>
      </c>
    </row>
    <row r="514" spans="1:4" x14ac:dyDescent="0.2">
      <c r="A514" s="14" t="s">
        <v>4685</v>
      </c>
      <c r="B514" s="14">
        <v>286.87</v>
      </c>
      <c r="C514" s="14">
        <v>286.87</v>
      </c>
      <c r="D514" s="14">
        <v>100</v>
      </c>
    </row>
    <row r="515" spans="1:4" x14ac:dyDescent="0.2">
      <c r="A515" s="14" t="s">
        <v>4692</v>
      </c>
      <c r="B515" s="14">
        <v>681.17</v>
      </c>
      <c r="C515" s="14">
        <v>681.17</v>
      </c>
      <c r="D515" s="14">
        <v>100</v>
      </c>
    </row>
    <row r="516" spans="1:4" x14ac:dyDescent="0.2">
      <c r="A516" s="14" t="s">
        <v>4700</v>
      </c>
      <c r="B516" s="14">
        <v>359.77</v>
      </c>
      <c r="C516" s="14">
        <v>359.77</v>
      </c>
      <c r="D516" s="14">
        <v>100</v>
      </c>
    </row>
    <row r="517" spans="1:4" x14ac:dyDescent="0.2">
      <c r="A517" s="14" t="s">
        <v>4707</v>
      </c>
      <c r="B517" s="14">
        <v>359.45</v>
      </c>
      <c r="C517" s="14">
        <v>359.45</v>
      </c>
      <c r="D517" s="14">
        <v>100</v>
      </c>
    </row>
    <row r="518" spans="1:4" x14ac:dyDescent="0.2">
      <c r="A518" s="14" t="s">
        <v>4714</v>
      </c>
      <c r="B518" s="14">
        <v>117.85</v>
      </c>
      <c r="C518" s="14">
        <v>117.85</v>
      </c>
      <c r="D518" s="14">
        <v>100</v>
      </c>
    </row>
    <row r="519" spans="1:4" x14ac:dyDescent="0.2">
      <c r="A519" s="14" t="s">
        <v>4722</v>
      </c>
      <c r="B519" s="14">
        <v>7424</v>
      </c>
      <c r="C519" s="14">
        <v>7424</v>
      </c>
      <c r="D519" s="14">
        <v>100</v>
      </c>
    </row>
    <row r="520" spans="1:4" x14ac:dyDescent="0.2">
      <c r="A520" s="14" t="s">
        <v>4730</v>
      </c>
      <c r="B520" s="14">
        <v>542.72</v>
      </c>
      <c r="C520" s="14">
        <v>542.72</v>
      </c>
      <c r="D520" s="14">
        <v>100</v>
      </c>
    </row>
    <row r="521" spans="1:4" x14ac:dyDescent="0.2">
      <c r="A521" s="14" t="s">
        <v>4738</v>
      </c>
      <c r="B521" s="14">
        <v>25100</v>
      </c>
      <c r="C521" s="14">
        <v>25100</v>
      </c>
      <c r="D521" s="14">
        <v>100</v>
      </c>
    </row>
    <row r="522" spans="1:4" x14ac:dyDescent="0.2">
      <c r="A522" s="14" t="s">
        <v>4746</v>
      </c>
      <c r="B522" s="14">
        <v>1202.75</v>
      </c>
      <c r="C522" s="14">
        <v>1202.75</v>
      </c>
      <c r="D522" s="14">
        <v>100</v>
      </c>
    </row>
    <row r="523" spans="1:4" x14ac:dyDescent="0.2">
      <c r="A523" s="14" t="s">
        <v>4754</v>
      </c>
      <c r="B523" s="14">
        <v>2280</v>
      </c>
      <c r="C523" s="14">
        <v>2280</v>
      </c>
      <c r="D523" s="14">
        <v>100</v>
      </c>
    </row>
    <row r="524" spans="1:4" x14ac:dyDescent="0.2">
      <c r="A524" s="14" t="s">
        <v>4762</v>
      </c>
      <c r="B524" s="14">
        <v>2080</v>
      </c>
      <c r="C524" s="14">
        <v>2080</v>
      </c>
      <c r="D524" s="14">
        <v>100</v>
      </c>
    </row>
    <row r="525" spans="1:4" x14ac:dyDescent="0.2">
      <c r="A525" s="14" t="s">
        <v>4770</v>
      </c>
      <c r="B525" s="14">
        <v>1252.94</v>
      </c>
      <c r="C525" s="14">
        <v>1252.94</v>
      </c>
      <c r="D525" s="14">
        <v>100</v>
      </c>
    </row>
    <row r="526" spans="1:4" x14ac:dyDescent="0.2">
      <c r="A526" s="14" t="s">
        <v>4778</v>
      </c>
      <c r="B526" s="14">
        <v>2877</v>
      </c>
      <c r="C526" s="14">
        <v>2877</v>
      </c>
      <c r="D526" s="14">
        <v>100</v>
      </c>
    </row>
    <row r="527" spans="1:4" x14ac:dyDescent="0.2">
      <c r="A527" s="14" t="s">
        <v>4786</v>
      </c>
      <c r="B527" s="14">
        <v>10499.29</v>
      </c>
      <c r="C527" s="14">
        <v>10499.29</v>
      </c>
      <c r="D527" s="14">
        <v>100</v>
      </c>
    </row>
    <row r="528" spans="1:4" x14ac:dyDescent="0.2">
      <c r="A528" s="14" t="s">
        <v>4794</v>
      </c>
      <c r="B528" s="14">
        <v>50</v>
      </c>
      <c r="C528" s="14">
        <v>50</v>
      </c>
      <c r="D528" s="14">
        <v>100</v>
      </c>
    </row>
    <row r="529" spans="1:4" x14ac:dyDescent="0.2">
      <c r="A529" s="14" t="s">
        <v>4802</v>
      </c>
      <c r="B529" s="14">
        <v>2400</v>
      </c>
      <c r="C529" s="14">
        <v>2400</v>
      </c>
      <c r="D529" s="14">
        <v>100</v>
      </c>
    </row>
    <row r="530" spans="1:4" x14ac:dyDescent="0.2">
      <c r="A530" s="14" t="s">
        <v>4809</v>
      </c>
      <c r="B530" s="14">
        <v>4000</v>
      </c>
      <c r="C530" s="14">
        <v>4000</v>
      </c>
      <c r="D530" s="14">
        <v>100</v>
      </c>
    </row>
    <row r="531" spans="1:4" x14ac:dyDescent="0.2">
      <c r="A531" s="14" t="s">
        <v>4817</v>
      </c>
      <c r="B531" s="14">
        <v>4800</v>
      </c>
      <c r="C531" s="14">
        <v>4800</v>
      </c>
      <c r="D531" s="14">
        <v>100</v>
      </c>
    </row>
    <row r="532" spans="1:4" x14ac:dyDescent="0.2">
      <c r="A532" s="14" t="s">
        <v>4824</v>
      </c>
      <c r="B532" s="14">
        <v>100</v>
      </c>
      <c r="C532" s="14">
        <v>100</v>
      </c>
      <c r="D532" s="14">
        <v>100</v>
      </c>
    </row>
    <row r="533" spans="1:4" x14ac:dyDescent="0.2">
      <c r="A533" s="14" t="s">
        <v>4830</v>
      </c>
      <c r="B533" s="14">
        <v>1969.03</v>
      </c>
      <c r="C533" s="14">
        <v>1969.03</v>
      </c>
      <c r="D533" s="14">
        <v>100</v>
      </c>
    </row>
    <row r="534" spans="1:4" x14ac:dyDescent="0.2">
      <c r="A534" s="14" t="s">
        <v>4838</v>
      </c>
      <c r="B534" s="14">
        <v>390</v>
      </c>
      <c r="C534" s="14">
        <v>390</v>
      </c>
      <c r="D534" s="14">
        <v>100</v>
      </c>
    </row>
    <row r="535" spans="1:4" x14ac:dyDescent="0.2">
      <c r="A535" s="14" t="s">
        <v>4845</v>
      </c>
      <c r="B535" s="14">
        <v>100</v>
      </c>
      <c r="C535" s="14">
        <v>100</v>
      </c>
      <c r="D535" s="14">
        <v>100</v>
      </c>
    </row>
    <row r="536" spans="1:4" x14ac:dyDescent="0.2">
      <c r="A536" s="14" t="s">
        <v>4849</v>
      </c>
      <c r="B536" s="14">
        <v>100</v>
      </c>
      <c r="C536" s="14">
        <v>100</v>
      </c>
      <c r="D536" s="14">
        <v>100</v>
      </c>
    </row>
    <row r="537" spans="1:4" x14ac:dyDescent="0.2">
      <c r="A537" s="14" t="s">
        <v>4853</v>
      </c>
      <c r="B537" s="14">
        <v>100</v>
      </c>
      <c r="C537" s="14">
        <v>100</v>
      </c>
      <c r="D537" s="14">
        <v>100</v>
      </c>
    </row>
    <row r="538" spans="1:4" x14ac:dyDescent="0.2">
      <c r="A538" s="14" t="s">
        <v>4857</v>
      </c>
      <c r="B538" s="14">
        <v>100</v>
      </c>
      <c r="C538" s="14">
        <v>30</v>
      </c>
      <c r="D538" s="14">
        <v>30</v>
      </c>
    </row>
    <row r="539" spans="1:4" x14ac:dyDescent="0.2">
      <c r="A539" s="14" t="s">
        <v>4861</v>
      </c>
      <c r="B539" s="14">
        <v>100</v>
      </c>
      <c r="C539" s="14">
        <v>100</v>
      </c>
      <c r="D539" s="14">
        <v>100</v>
      </c>
    </row>
    <row r="540" spans="1:4" x14ac:dyDescent="0.2">
      <c r="A540" s="14" t="s">
        <v>4865</v>
      </c>
      <c r="B540" s="14">
        <v>100</v>
      </c>
      <c r="C540" s="14">
        <v>100</v>
      </c>
      <c r="D540" s="14">
        <v>100</v>
      </c>
    </row>
    <row r="541" spans="1:4" x14ac:dyDescent="0.2">
      <c r="A541" s="14" t="s">
        <v>4869</v>
      </c>
      <c r="B541" s="14">
        <v>100</v>
      </c>
      <c r="C541" s="14">
        <v>0</v>
      </c>
      <c r="D541" s="14">
        <v>0</v>
      </c>
    </row>
    <row r="542" spans="1:4" x14ac:dyDescent="0.2">
      <c r="A542" s="14" t="s">
        <v>4873</v>
      </c>
      <c r="B542" s="14">
        <v>1</v>
      </c>
      <c r="C542" s="14">
        <v>0.4</v>
      </c>
      <c r="D542" s="14">
        <v>40</v>
      </c>
    </row>
    <row r="543" spans="1:4" x14ac:dyDescent="0.2">
      <c r="A543" s="14" t="s">
        <v>4879</v>
      </c>
      <c r="B543" s="14">
        <v>0.87</v>
      </c>
      <c r="C543" s="14">
        <v>0.85</v>
      </c>
      <c r="D543" s="14">
        <v>97.701149425287355</v>
      </c>
    </row>
    <row r="544" spans="1:4" x14ac:dyDescent="0.2">
      <c r="A544" s="14" t="s">
        <v>4887</v>
      </c>
      <c r="B544" s="14">
        <v>1</v>
      </c>
      <c r="C544" s="14">
        <v>0</v>
      </c>
      <c r="D544" s="14">
        <v>0</v>
      </c>
    </row>
    <row r="545" spans="1:4" x14ac:dyDescent="0.2">
      <c r="A545" s="14" t="s">
        <v>4891</v>
      </c>
      <c r="B545" s="14">
        <v>1</v>
      </c>
      <c r="C545" s="14">
        <v>0.3</v>
      </c>
      <c r="D545" s="14">
        <v>30</v>
      </c>
    </row>
    <row r="546" spans="1:4" x14ac:dyDescent="0.2">
      <c r="A546" s="14" t="s">
        <v>4898</v>
      </c>
      <c r="B546" s="14">
        <v>1</v>
      </c>
      <c r="C546" s="14">
        <v>0</v>
      </c>
      <c r="D546" s="14">
        <v>0</v>
      </c>
    </row>
    <row r="547" spans="1:4" x14ac:dyDescent="0.2">
      <c r="A547" s="14" t="s">
        <v>4903</v>
      </c>
      <c r="B547" s="14">
        <v>16.8</v>
      </c>
      <c r="C547" s="14">
        <v>16.8</v>
      </c>
      <c r="D547" s="14">
        <v>100</v>
      </c>
    </row>
    <row r="548" spans="1:4" x14ac:dyDescent="0.2">
      <c r="A548" s="14" t="s">
        <v>4911</v>
      </c>
      <c r="B548" s="14">
        <v>10.4</v>
      </c>
      <c r="C548" s="14">
        <v>9.9</v>
      </c>
      <c r="D548" s="14">
        <v>95.192307692307693</v>
      </c>
    </row>
    <row r="549" spans="1:4" x14ac:dyDescent="0.2">
      <c r="A549" s="14" t="s">
        <v>4919</v>
      </c>
      <c r="B549" s="14">
        <v>1.8</v>
      </c>
      <c r="C549" s="14">
        <v>1.67</v>
      </c>
      <c r="D549" s="14">
        <v>92.777777777777771</v>
      </c>
    </row>
    <row r="550" spans="1:4" x14ac:dyDescent="0.2">
      <c r="A550" s="14" t="s">
        <v>4926</v>
      </c>
      <c r="B550" s="14">
        <v>5</v>
      </c>
      <c r="C550" s="14">
        <v>4.8</v>
      </c>
      <c r="D550" s="14">
        <v>96</v>
      </c>
    </row>
    <row r="551" spans="1:4" x14ac:dyDescent="0.2">
      <c r="A551" s="14" t="s">
        <v>4933</v>
      </c>
      <c r="B551" s="14">
        <v>1</v>
      </c>
      <c r="C551" s="14">
        <v>1</v>
      </c>
      <c r="D551" s="14">
        <v>100</v>
      </c>
    </row>
    <row r="552" spans="1:4" x14ac:dyDescent="0.2">
      <c r="A552" s="14" t="s">
        <v>4939</v>
      </c>
      <c r="B552" s="14">
        <v>2888</v>
      </c>
      <c r="C552" s="14">
        <v>1877.2</v>
      </c>
      <c r="D552" s="14">
        <v>65</v>
      </c>
    </row>
    <row r="553" spans="1:4" x14ac:dyDescent="0.2">
      <c r="A553" s="14" t="s">
        <v>4946</v>
      </c>
      <c r="B553" s="14">
        <v>3654</v>
      </c>
      <c r="C553" s="14">
        <v>3654</v>
      </c>
      <c r="D553" s="14">
        <v>100</v>
      </c>
    </row>
    <row r="554" spans="1:4" x14ac:dyDescent="0.2">
      <c r="A554" s="14" t="s">
        <v>4956</v>
      </c>
      <c r="B554" s="14">
        <v>836</v>
      </c>
      <c r="C554" s="14">
        <v>836</v>
      </c>
      <c r="D554" s="14">
        <v>100</v>
      </c>
    </row>
    <row r="555" spans="1:4" x14ac:dyDescent="0.2">
      <c r="A555" s="14" t="s">
        <v>4965</v>
      </c>
      <c r="B555" s="14">
        <v>28</v>
      </c>
      <c r="C555" s="14">
        <v>5.6</v>
      </c>
      <c r="D555" s="14">
        <v>20</v>
      </c>
    </row>
    <row r="556" spans="1:4" x14ac:dyDescent="0.2">
      <c r="A556" s="14" t="s">
        <v>4973</v>
      </c>
      <c r="B556" s="14">
        <v>96</v>
      </c>
      <c r="C556" s="14">
        <v>84</v>
      </c>
      <c r="D556" s="14">
        <v>87.5</v>
      </c>
    </row>
    <row r="557" spans="1:4" x14ac:dyDescent="0.2">
      <c r="A557" s="14" t="s">
        <v>4981</v>
      </c>
      <c r="B557" s="14">
        <v>1120</v>
      </c>
      <c r="C557" s="14">
        <v>821.24</v>
      </c>
      <c r="D557" s="14">
        <v>73.324999999999989</v>
      </c>
    </row>
    <row r="558" spans="1:4" x14ac:dyDescent="0.2">
      <c r="A558" s="14" t="s">
        <v>4990</v>
      </c>
      <c r="B558" s="14">
        <v>3571</v>
      </c>
      <c r="C558" s="14">
        <v>1964.05</v>
      </c>
      <c r="D558" s="14">
        <v>54.999999999999993</v>
      </c>
    </row>
    <row r="559" spans="1:4" x14ac:dyDescent="0.2">
      <c r="A559" s="14" t="s">
        <v>4999</v>
      </c>
      <c r="B559" s="14">
        <v>150</v>
      </c>
      <c r="C559" s="14">
        <v>100</v>
      </c>
      <c r="D559" s="14">
        <v>66.666666666666657</v>
      </c>
    </row>
    <row r="560" spans="1:4" x14ac:dyDescent="0.2">
      <c r="A560" s="14" t="s">
        <v>5007</v>
      </c>
      <c r="B560" s="14">
        <v>5</v>
      </c>
      <c r="C560" s="14">
        <v>1</v>
      </c>
      <c r="D560" s="14">
        <v>20</v>
      </c>
    </row>
    <row r="561" spans="1:4" x14ac:dyDescent="0.2">
      <c r="A561" s="14" t="s">
        <v>5014</v>
      </c>
      <c r="B561" s="14">
        <v>40</v>
      </c>
      <c r="C561" s="14">
        <v>20</v>
      </c>
      <c r="D561" s="14">
        <v>50</v>
      </c>
    </row>
    <row r="562" spans="1:4" x14ac:dyDescent="0.2">
      <c r="A562" s="14" t="s">
        <v>5024</v>
      </c>
      <c r="B562" s="14">
        <v>548</v>
      </c>
      <c r="C562" s="14">
        <v>40</v>
      </c>
      <c r="D562" s="14">
        <v>7.2992700729926998</v>
      </c>
    </row>
    <row r="563" spans="1:4" x14ac:dyDescent="0.2">
      <c r="A563" s="14" t="s">
        <v>5032</v>
      </c>
      <c r="B563" s="14">
        <v>140</v>
      </c>
      <c r="C563" s="14">
        <v>140</v>
      </c>
      <c r="D563" s="14">
        <v>100</v>
      </c>
    </row>
    <row r="564" spans="1:4" x14ac:dyDescent="0.2">
      <c r="A564" s="14" t="s">
        <v>5041</v>
      </c>
      <c r="B564" s="14">
        <v>157</v>
      </c>
      <c r="C564" s="14">
        <v>157</v>
      </c>
      <c r="D564" s="14">
        <v>100</v>
      </c>
    </row>
    <row r="565" spans="1:4" x14ac:dyDescent="0.2">
      <c r="A565" s="14" t="s">
        <v>5049</v>
      </c>
      <c r="B565" s="14">
        <v>11700</v>
      </c>
      <c r="C565" s="14">
        <v>10900</v>
      </c>
      <c r="D565" s="14">
        <v>93.162393162393158</v>
      </c>
    </row>
    <row r="566" spans="1:4" x14ac:dyDescent="0.2">
      <c r="A566" s="14" t="s">
        <v>5057</v>
      </c>
      <c r="B566" s="14">
        <v>871</v>
      </c>
      <c r="C566" s="14">
        <v>0</v>
      </c>
      <c r="D566" s="14">
        <v>0</v>
      </c>
    </row>
    <row r="567" spans="1:4" x14ac:dyDescent="0.2">
      <c r="A567" s="14" t="s">
        <v>5064</v>
      </c>
      <c r="B567" s="14">
        <v>2</v>
      </c>
      <c r="C567" s="14">
        <v>0</v>
      </c>
      <c r="D567" s="14">
        <v>0</v>
      </c>
    </row>
    <row r="568" spans="1:4" x14ac:dyDescent="0.2">
      <c r="A568" s="14" t="s">
        <v>5070</v>
      </c>
      <c r="B568" s="14">
        <v>33</v>
      </c>
      <c r="C568" s="14">
        <v>0</v>
      </c>
      <c r="D568" s="14">
        <v>0</v>
      </c>
    </row>
    <row r="569" spans="1:4" x14ac:dyDescent="0.2">
      <c r="A569" s="14" t="s">
        <v>5077</v>
      </c>
      <c r="B569" s="14">
        <v>1</v>
      </c>
      <c r="C569" s="14">
        <v>0.9</v>
      </c>
      <c r="D569" s="14">
        <v>90</v>
      </c>
    </row>
    <row r="570" spans="1:4" x14ac:dyDescent="0.2">
      <c r="A570" s="14" t="s">
        <v>5087</v>
      </c>
      <c r="B570" s="14">
        <v>84</v>
      </c>
      <c r="C570" s="14">
        <v>17</v>
      </c>
      <c r="D570" s="14">
        <v>20.238095238095237</v>
      </c>
    </row>
    <row r="571" spans="1:4" x14ac:dyDescent="0.2">
      <c r="A571" s="14" t="s">
        <v>5095</v>
      </c>
      <c r="B571" s="14">
        <v>55.44</v>
      </c>
      <c r="C571" s="14">
        <v>12</v>
      </c>
      <c r="D571" s="14">
        <v>21.645021645021643</v>
      </c>
    </row>
    <row r="572" spans="1:4" x14ac:dyDescent="0.2">
      <c r="A572" s="14" t="s">
        <v>5104</v>
      </c>
      <c r="B572" s="14">
        <v>95</v>
      </c>
      <c r="C572" s="14">
        <v>95</v>
      </c>
      <c r="D572" s="14">
        <v>100</v>
      </c>
    </row>
    <row r="573" spans="1:4" x14ac:dyDescent="0.2">
      <c r="A573" s="14" t="s">
        <v>5113</v>
      </c>
      <c r="B573" s="14">
        <v>95.7</v>
      </c>
      <c r="C573" s="14">
        <v>19.14</v>
      </c>
      <c r="D573" s="14">
        <v>20</v>
      </c>
    </row>
    <row r="574" spans="1:4" x14ac:dyDescent="0.2">
      <c r="A574" s="14" t="s">
        <v>5122</v>
      </c>
      <c r="B574" s="14">
        <v>219</v>
      </c>
      <c r="C574" s="14">
        <v>175</v>
      </c>
      <c r="D574" s="14">
        <v>79.908675799086765</v>
      </c>
    </row>
    <row r="575" spans="1:4" x14ac:dyDescent="0.2">
      <c r="A575" s="14" t="s">
        <v>5131</v>
      </c>
      <c r="B575" s="14">
        <v>7</v>
      </c>
      <c r="C575" s="14">
        <v>2</v>
      </c>
      <c r="D575" s="14">
        <v>28.571428571428569</v>
      </c>
    </row>
    <row r="576" spans="1:4" x14ac:dyDescent="0.2">
      <c r="A576" s="14" t="s">
        <v>5140</v>
      </c>
      <c r="B576" s="14">
        <v>1628</v>
      </c>
      <c r="C576" s="14">
        <v>439.56</v>
      </c>
      <c r="D576" s="14">
        <v>27</v>
      </c>
    </row>
    <row r="577" spans="1:4" x14ac:dyDescent="0.2">
      <c r="A577" s="14" t="s">
        <v>5149</v>
      </c>
      <c r="B577" s="14">
        <v>359</v>
      </c>
      <c r="C577" s="14">
        <v>143.6</v>
      </c>
      <c r="D577" s="14">
        <v>40</v>
      </c>
    </row>
    <row r="578" spans="1:4" x14ac:dyDescent="0.2">
      <c r="A578" s="14" t="s">
        <v>5157</v>
      </c>
      <c r="B578" s="14">
        <v>1480</v>
      </c>
      <c r="C578" s="14">
        <v>0</v>
      </c>
      <c r="D578" s="14">
        <v>0</v>
      </c>
    </row>
    <row r="579" spans="1:4" x14ac:dyDescent="0.2">
      <c r="A579" s="14" t="s">
        <v>5165</v>
      </c>
      <c r="B579" s="14">
        <v>102</v>
      </c>
      <c r="C579" s="14">
        <v>61.2</v>
      </c>
      <c r="D579" s="14">
        <v>60</v>
      </c>
    </row>
    <row r="580" spans="1:4" x14ac:dyDescent="0.2">
      <c r="A580" s="14" t="s">
        <v>5173</v>
      </c>
      <c r="B580" s="14">
        <v>1792</v>
      </c>
      <c r="C580" s="14">
        <v>0</v>
      </c>
      <c r="D580" s="14">
        <v>0</v>
      </c>
    </row>
    <row r="581" spans="1:4" x14ac:dyDescent="0.2">
      <c r="A581" s="14" t="s">
        <v>5180</v>
      </c>
      <c r="B581" s="14">
        <v>1</v>
      </c>
      <c r="C581" s="14">
        <v>0</v>
      </c>
      <c r="D581" s="14">
        <v>0</v>
      </c>
    </row>
    <row r="582" spans="1:4" x14ac:dyDescent="0.2">
      <c r="A582" s="14" t="s">
        <v>5186</v>
      </c>
      <c r="B582" s="14">
        <v>108</v>
      </c>
      <c r="C582" s="14">
        <v>108</v>
      </c>
      <c r="D582" s="14">
        <v>100</v>
      </c>
    </row>
    <row r="583" spans="1:4" x14ac:dyDescent="0.2">
      <c r="A583" s="14" t="s">
        <v>5196</v>
      </c>
      <c r="B583" s="14">
        <v>237</v>
      </c>
      <c r="C583" s="14">
        <v>0</v>
      </c>
      <c r="D583" s="14">
        <v>0</v>
      </c>
    </row>
    <row r="584" spans="1:4" x14ac:dyDescent="0.2">
      <c r="A584" s="14" t="s">
        <v>5202</v>
      </c>
      <c r="B584" s="14">
        <v>492</v>
      </c>
      <c r="C584" s="14">
        <v>0</v>
      </c>
      <c r="D584" s="14">
        <v>0</v>
      </c>
    </row>
    <row r="585" spans="1:4" x14ac:dyDescent="0.2">
      <c r="A585" s="14" t="s">
        <v>5210</v>
      </c>
      <c r="B585" s="14">
        <v>276</v>
      </c>
      <c r="C585" s="14">
        <v>0</v>
      </c>
      <c r="D585" s="14">
        <v>0</v>
      </c>
    </row>
    <row r="586" spans="1:4" x14ac:dyDescent="0.2">
      <c r="A586" s="14" t="s">
        <v>5219</v>
      </c>
      <c r="B586" s="14">
        <v>49</v>
      </c>
      <c r="C586" s="14">
        <v>0</v>
      </c>
      <c r="D586" s="14">
        <v>0</v>
      </c>
    </row>
    <row r="587" spans="1:4" x14ac:dyDescent="0.2">
      <c r="A587" s="14" t="s">
        <v>5226</v>
      </c>
      <c r="B587" s="14">
        <v>394</v>
      </c>
      <c r="C587" s="14">
        <v>108</v>
      </c>
      <c r="D587" s="14">
        <v>27.411167512690355</v>
      </c>
    </row>
    <row r="588" spans="1:4" x14ac:dyDescent="0.2">
      <c r="A588" s="14" t="s">
        <v>5234</v>
      </c>
      <c r="B588" s="14">
        <v>1680.3</v>
      </c>
      <c r="C588" s="14">
        <v>84.02</v>
      </c>
      <c r="D588" s="14">
        <v>5.0002975659108486</v>
      </c>
    </row>
    <row r="589" spans="1:4" x14ac:dyDescent="0.2">
      <c r="A589" s="14" t="s">
        <v>5243</v>
      </c>
      <c r="B589" s="14">
        <v>100</v>
      </c>
      <c r="C589" s="14">
        <v>50</v>
      </c>
      <c r="D589" s="14">
        <v>50</v>
      </c>
    </row>
    <row r="590" spans="1:4" x14ac:dyDescent="0.2">
      <c r="A590" s="14" t="s">
        <v>5248</v>
      </c>
      <c r="B590" s="14">
        <v>100</v>
      </c>
      <c r="C590" s="14">
        <v>0</v>
      </c>
      <c r="D590" s="14">
        <v>0</v>
      </c>
    </row>
    <row r="591" spans="1:4" x14ac:dyDescent="0.2">
      <c r="A591" s="14" t="s">
        <v>5252</v>
      </c>
      <c r="B591" s="14">
        <v>100</v>
      </c>
      <c r="C591" s="14">
        <v>1</v>
      </c>
      <c r="D591" s="14">
        <v>1</v>
      </c>
    </row>
    <row r="592" spans="1:4" x14ac:dyDescent="0.2">
      <c r="A592" s="14" t="s">
        <v>5257</v>
      </c>
      <c r="B592" s="14">
        <v>100</v>
      </c>
      <c r="C592" s="14">
        <v>0</v>
      </c>
      <c r="D592" s="14">
        <v>0</v>
      </c>
    </row>
    <row r="593" spans="1:4" x14ac:dyDescent="0.2">
      <c r="A593" s="14" t="s">
        <v>5262</v>
      </c>
      <c r="B593" s="14">
        <v>100</v>
      </c>
      <c r="C593" s="14">
        <v>0</v>
      </c>
      <c r="D593" s="14">
        <v>0</v>
      </c>
    </row>
    <row r="594" spans="1:4" x14ac:dyDescent="0.2">
      <c r="A594" s="14" t="s">
        <v>5267</v>
      </c>
      <c r="B594" s="14">
        <v>100</v>
      </c>
      <c r="C594" s="14">
        <v>0</v>
      </c>
      <c r="D594" s="14">
        <v>0</v>
      </c>
    </row>
    <row r="595" spans="1:4" x14ac:dyDescent="0.2">
      <c r="A595" s="14" t="s">
        <v>5272</v>
      </c>
      <c r="B595" s="14">
        <v>100</v>
      </c>
      <c r="C595" s="14">
        <v>14</v>
      </c>
      <c r="D595" s="14">
        <v>14.000000000000002</v>
      </c>
    </row>
    <row r="596" spans="1:4" x14ac:dyDescent="0.2">
      <c r="A596" s="14" t="s">
        <v>5278</v>
      </c>
      <c r="B596" s="14">
        <v>100</v>
      </c>
      <c r="C596" s="14">
        <v>0</v>
      </c>
      <c r="D596" s="14">
        <v>0</v>
      </c>
    </row>
    <row r="597" spans="1:4" x14ac:dyDescent="0.2">
      <c r="A597" s="14" t="s">
        <v>5283</v>
      </c>
      <c r="B597" s="14">
        <v>100</v>
      </c>
      <c r="C597" s="14">
        <v>0</v>
      </c>
      <c r="D597" s="14">
        <v>0</v>
      </c>
    </row>
    <row r="598" spans="1:4" x14ac:dyDescent="0.2">
      <c r="A598" s="14" t="s">
        <v>5288</v>
      </c>
      <c r="B598" s="14">
        <v>100</v>
      </c>
      <c r="C598" s="14">
        <v>0</v>
      </c>
      <c r="D598" s="14">
        <v>0</v>
      </c>
    </row>
    <row r="599" spans="1:4" x14ac:dyDescent="0.2">
      <c r="A599" s="14" t="s">
        <v>5292</v>
      </c>
      <c r="B599" s="14">
        <v>11490</v>
      </c>
      <c r="C599" s="14">
        <v>11490</v>
      </c>
      <c r="D599" s="14">
        <v>100</v>
      </c>
    </row>
    <row r="600" spans="1:4" x14ac:dyDescent="0.2">
      <c r="A600" s="14" t="s">
        <v>5301</v>
      </c>
      <c r="B600" s="14">
        <v>432</v>
      </c>
      <c r="C600" s="14">
        <v>432</v>
      </c>
      <c r="D600" s="14">
        <v>100</v>
      </c>
    </row>
    <row r="601" spans="1:4" x14ac:dyDescent="0.2">
      <c r="A601" s="14" t="s">
        <v>5310</v>
      </c>
      <c r="B601" s="14">
        <v>1046</v>
      </c>
      <c r="C601" s="14">
        <v>1045</v>
      </c>
      <c r="D601" s="14">
        <v>99.904397705544937</v>
      </c>
    </row>
    <row r="602" spans="1:4" x14ac:dyDescent="0.2">
      <c r="A602" s="14" t="s">
        <v>5318</v>
      </c>
      <c r="B602" s="14">
        <v>22</v>
      </c>
      <c r="C602" s="14">
        <v>22</v>
      </c>
      <c r="D602" s="14">
        <v>100</v>
      </c>
    </row>
    <row r="603" spans="1:4" x14ac:dyDescent="0.2">
      <c r="A603" s="14" t="s">
        <v>5327</v>
      </c>
      <c r="B603" s="14">
        <v>1820</v>
      </c>
      <c r="C603" s="14">
        <v>1100</v>
      </c>
      <c r="D603" s="14">
        <v>60.439560439560438</v>
      </c>
    </row>
    <row r="604" spans="1:4" x14ac:dyDescent="0.2">
      <c r="A604" s="14" t="s">
        <v>5335</v>
      </c>
      <c r="B604" s="14">
        <v>1374</v>
      </c>
      <c r="C604" s="14">
        <v>0</v>
      </c>
      <c r="D604" s="14">
        <v>0</v>
      </c>
    </row>
    <row r="605" spans="1:4" x14ac:dyDescent="0.2">
      <c r="A605" s="14" t="s">
        <v>5341</v>
      </c>
      <c r="B605" s="14">
        <v>632</v>
      </c>
      <c r="C605" s="14">
        <v>0</v>
      </c>
      <c r="D605" s="14">
        <v>0</v>
      </c>
    </row>
    <row r="606" spans="1:4" x14ac:dyDescent="0.2">
      <c r="A606" s="14" t="s">
        <v>5347</v>
      </c>
      <c r="B606" s="14">
        <v>3071.6</v>
      </c>
      <c r="C606" s="14">
        <v>3071.6</v>
      </c>
      <c r="D606" s="14">
        <v>100</v>
      </c>
    </row>
    <row r="607" spans="1:4" x14ac:dyDescent="0.2">
      <c r="A607" s="14" t="s">
        <v>5356</v>
      </c>
      <c r="B607" s="14">
        <v>3385.66</v>
      </c>
      <c r="C607" s="14">
        <v>3385.66</v>
      </c>
      <c r="D607" s="14">
        <v>100</v>
      </c>
    </row>
    <row r="608" spans="1:4" x14ac:dyDescent="0.2">
      <c r="A608" s="14" t="s">
        <v>5365</v>
      </c>
      <c r="B608" s="14">
        <v>16</v>
      </c>
      <c r="C608" s="14">
        <v>16</v>
      </c>
      <c r="D608" s="14">
        <v>100</v>
      </c>
    </row>
    <row r="609" spans="1:4" x14ac:dyDescent="0.2">
      <c r="A609" s="14" t="s">
        <v>5374</v>
      </c>
      <c r="B609" s="14">
        <v>436.02</v>
      </c>
      <c r="C609" s="14">
        <v>431.66</v>
      </c>
      <c r="D609" s="14">
        <v>99.000045869455548</v>
      </c>
    </row>
    <row r="610" spans="1:4" x14ac:dyDescent="0.2">
      <c r="A610" s="14" t="s">
        <v>5383</v>
      </c>
      <c r="B610" s="14">
        <v>3350</v>
      </c>
      <c r="C610" s="14">
        <v>0</v>
      </c>
      <c r="D610" s="14">
        <v>0</v>
      </c>
    </row>
    <row r="611" spans="1:4" x14ac:dyDescent="0.2">
      <c r="A611" s="14" t="s">
        <v>5389</v>
      </c>
      <c r="B611" s="14">
        <v>154.66999999999999</v>
      </c>
      <c r="C611" s="14">
        <v>154.66999999999999</v>
      </c>
      <c r="D611" s="14">
        <v>100</v>
      </c>
    </row>
    <row r="612" spans="1:4" x14ac:dyDescent="0.2">
      <c r="A612" s="14" t="s">
        <v>5398</v>
      </c>
      <c r="B612" s="14">
        <v>237.15</v>
      </c>
      <c r="C612" s="14">
        <v>237.15</v>
      </c>
      <c r="D612" s="14">
        <v>100</v>
      </c>
    </row>
    <row r="613" spans="1:4" x14ac:dyDescent="0.2">
      <c r="A613" s="14" t="s">
        <v>5407</v>
      </c>
      <c r="B613" s="14">
        <v>650</v>
      </c>
      <c r="C613" s="14">
        <v>650</v>
      </c>
      <c r="D613" s="14">
        <v>100</v>
      </c>
    </row>
    <row r="614" spans="1:4" x14ac:dyDescent="0.2">
      <c r="A614" s="14" t="s">
        <v>5415</v>
      </c>
      <c r="B614" s="14">
        <v>475.51</v>
      </c>
      <c r="C614" s="14">
        <v>475.51</v>
      </c>
      <c r="D614" s="14">
        <v>100</v>
      </c>
    </row>
    <row r="615" spans="1:4" x14ac:dyDescent="0.2">
      <c r="A615" s="14" t="s">
        <v>5424</v>
      </c>
      <c r="B615" s="14">
        <v>307.8</v>
      </c>
      <c r="C615" s="14">
        <v>307.8</v>
      </c>
      <c r="D615" s="14">
        <v>100</v>
      </c>
    </row>
    <row r="616" spans="1:4" x14ac:dyDescent="0.2">
      <c r="A616" s="14" t="s">
        <v>5433</v>
      </c>
      <c r="B616" s="14">
        <v>520</v>
      </c>
      <c r="C616" s="14">
        <v>520</v>
      </c>
      <c r="D616" s="14">
        <v>100</v>
      </c>
    </row>
    <row r="617" spans="1:4" x14ac:dyDescent="0.2">
      <c r="A617" s="14" t="s">
        <v>5442</v>
      </c>
      <c r="B617" s="14">
        <v>1600</v>
      </c>
      <c r="C617" s="14">
        <v>1600</v>
      </c>
      <c r="D617" s="14">
        <v>100</v>
      </c>
    </row>
    <row r="618" spans="1:4" x14ac:dyDescent="0.2">
      <c r="A618" s="14" t="s">
        <v>5450</v>
      </c>
      <c r="B618" s="14">
        <v>500</v>
      </c>
      <c r="C618" s="14">
        <v>500</v>
      </c>
      <c r="D618" s="14">
        <v>100</v>
      </c>
    </row>
    <row r="619" spans="1:4" x14ac:dyDescent="0.2">
      <c r="A619" s="14" t="s">
        <v>5458</v>
      </c>
      <c r="B619" s="14">
        <v>485.53</v>
      </c>
      <c r="C619" s="14">
        <v>485.53</v>
      </c>
      <c r="D619" s="14">
        <v>100</v>
      </c>
    </row>
    <row r="620" spans="1:4" x14ac:dyDescent="0.2">
      <c r="A620" s="14" t="s">
        <v>5467</v>
      </c>
      <c r="B620" s="14">
        <v>419.2</v>
      </c>
      <c r="C620" s="14">
        <v>419.2</v>
      </c>
      <c r="D620" s="14">
        <v>100</v>
      </c>
    </row>
    <row r="621" spans="1:4" x14ac:dyDescent="0.2">
      <c r="A621" s="14" t="s">
        <v>5475</v>
      </c>
      <c r="B621" s="14">
        <v>1</v>
      </c>
      <c r="C621" s="14">
        <v>1</v>
      </c>
      <c r="D621" s="14">
        <v>100</v>
      </c>
    </row>
    <row r="622" spans="1:4" x14ac:dyDescent="0.2">
      <c r="A622" s="14" t="s">
        <v>5481</v>
      </c>
      <c r="B622" s="14">
        <v>1</v>
      </c>
      <c r="C622" s="14">
        <v>1</v>
      </c>
      <c r="D622" s="14">
        <v>100</v>
      </c>
    </row>
    <row r="623" spans="1:4" x14ac:dyDescent="0.2">
      <c r="A623" s="14" t="s">
        <v>5488</v>
      </c>
      <c r="B623" s="14">
        <v>1</v>
      </c>
      <c r="C623" s="14">
        <v>1</v>
      </c>
      <c r="D623" s="14">
        <v>100</v>
      </c>
    </row>
    <row r="624" spans="1:4" x14ac:dyDescent="0.2">
      <c r="A624" s="14" t="s">
        <v>5495</v>
      </c>
      <c r="B624" s="14">
        <v>1</v>
      </c>
      <c r="C624" s="14">
        <v>0</v>
      </c>
      <c r="D624" s="14">
        <v>0</v>
      </c>
    </row>
    <row r="625" spans="1:4" x14ac:dyDescent="0.2">
      <c r="A625" s="14" t="s">
        <v>5501</v>
      </c>
      <c r="B625" s="14">
        <v>1</v>
      </c>
      <c r="C625" s="14">
        <v>1</v>
      </c>
      <c r="D625" s="14">
        <v>100</v>
      </c>
    </row>
    <row r="626" spans="1:4" x14ac:dyDescent="0.2">
      <c r="A626" s="14" t="s">
        <v>5504</v>
      </c>
      <c r="B626" s="14">
        <v>1</v>
      </c>
      <c r="C626" s="14">
        <v>1</v>
      </c>
      <c r="D626" s="14">
        <v>100</v>
      </c>
    </row>
    <row r="627" spans="1:4" x14ac:dyDescent="0.2">
      <c r="A627" s="14" t="s">
        <v>5507</v>
      </c>
      <c r="B627" s="14">
        <v>1</v>
      </c>
      <c r="C627" s="14">
        <v>0.6</v>
      </c>
      <c r="D627" s="14">
        <v>60</v>
      </c>
    </row>
    <row r="628" spans="1:4" x14ac:dyDescent="0.2">
      <c r="A628" s="14" t="s">
        <v>5514</v>
      </c>
      <c r="B628" s="14">
        <v>1</v>
      </c>
      <c r="C628" s="14">
        <v>0</v>
      </c>
      <c r="D628" s="14">
        <v>0</v>
      </c>
    </row>
    <row r="629" spans="1:4" x14ac:dyDescent="0.2">
      <c r="A629" s="14" t="s">
        <v>5520</v>
      </c>
      <c r="B629" s="14">
        <v>1</v>
      </c>
      <c r="C629" s="14">
        <v>0</v>
      </c>
      <c r="D629" s="14">
        <v>0</v>
      </c>
    </row>
    <row r="630" spans="1:4" x14ac:dyDescent="0.2">
      <c r="A630" s="14" t="s">
        <v>5526</v>
      </c>
      <c r="B630" s="14">
        <v>1</v>
      </c>
      <c r="C630" s="14">
        <v>0</v>
      </c>
      <c r="D630" s="14">
        <v>0</v>
      </c>
    </row>
    <row r="631" spans="1:4" x14ac:dyDescent="0.2">
      <c r="A631" s="14" t="s">
        <v>5532</v>
      </c>
      <c r="B631" s="14">
        <v>1</v>
      </c>
      <c r="C631" s="14">
        <v>1</v>
      </c>
      <c r="D631" s="14">
        <v>100</v>
      </c>
    </row>
    <row r="632" spans="1:4" x14ac:dyDescent="0.2">
      <c r="A632" s="14" t="s">
        <v>5537</v>
      </c>
      <c r="B632" s="14">
        <v>1</v>
      </c>
      <c r="C632" s="14">
        <v>1</v>
      </c>
      <c r="D632" s="14">
        <v>100</v>
      </c>
    </row>
    <row r="633" spans="1:4" x14ac:dyDescent="0.2">
      <c r="A633" s="14" t="s">
        <v>5542</v>
      </c>
      <c r="B633" s="14">
        <v>3</v>
      </c>
      <c r="C633" s="14">
        <v>0</v>
      </c>
      <c r="D633" s="14">
        <v>0</v>
      </c>
    </row>
    <row r="634" spans="1:4" x14ac:dyDescent="0.2">
      <c r="A634" s="14" t="s">
        <v>5548</v>
      </c>
      <c r="B634" s="14">
        <v>2</v>
      </c>
      <c r="C634" s="14">
        <v>0</v>
      </c>
      <c r="D634" s="14">
        <v>0</v>
      </c>
    </row>
    <row r="635" spans="1:4" x14ac:dyDescent="0.2">
      <c r="A635" s="14" t="s">
        <v>5554</v>
      </c>
      <c r="B635" s="14">
        <v>1</v>
      </c>
      <c r="C635" s="14">
        <v>1</v>
      </c>
      <c r="D635" s="14">
        <v>100</v>
      </c>
    </row>
    <row r="636" spans="1:4" x14ac:dyDescent="0.2">
      <c r="A636" s="14" t="s">
        <v>5561</v>
      </c>
      <c r="B636" s="14">
        <v>1</v>
      </c>
      <c r="C636" s="14">
        <v>1</v>
      </c>
      <c r="D636" s="14">
        <v>100</v>
      </c>
    </row>
    <row r="637" spans="1:4" x14ac:dyDescent="0.2">
      <c r="A637" s="14" t="s">
        <v>5570</v>
      </c>
      <c r="B637" s="14">
        <v>100</v>
      </c>
      <c r="C637" s="14">
        <v>40</v>
      </c>
      <c r="D637" s="14">
        <v>40</v>
      </c>
    </row>
    <row r="638" spans="1:4" x14ac:dyDescent="0.2">
      <c r="A638" s="14" t="s">
        <v>5574</v>
      </c>
      <c r="B638" s="14">
        <v>100</v>
      </c>
      <c r="C638" s="14">
        <v>45</v>
      </c>
      <c r="D638" s="14">
        <v>45</v>
      </c>
    </row>
    <row r="639" spans="1:4" x14ac:dyDescent="0.2">
      <c r="A639" s="14" t="s">
        <v>5578</v>
      </c>
      <c r="B639" s="14">
        <v>1</v>
      </c>
      <c r="C639" s="14">
        <v>1</v>
      </c>
      <c r="D639" s="14">
        <v>100</v>
      </c>
    </row>
    <row r="640" spans="1:4" x14ac:dyDescent="0.2">
      <c r="A640" s="14" t="s">
        <v>5584</v>
      </c>
      <c r="B640" s="14">
        <v>1.03</v>
      </c>
      <c r="C640" s="14">
        <v>1.03</v>
      </c>
      <c r="D640" s="14">
        <v>100</v>
      </c>
    </row>
    <row r="641" spans="1:4" x14ac:dyDescent="0.2">
      <c r="A641" s="14" t="s">
        <v>5595</v>
      </c>
      <c r="B641" s="14">
        <v>100</v>
      </c>
      <c r="C641" s="14">
        <v>100</v>
      </c>
      <c r="D641" s="14">
        <v>100</v>
      </c>
    </row>
    <row r="642" spans="1:4" x14ac:dyDescent="0.2">
      <c r="A642" s="14" t="s">
        <v>5599</v>
      </c>
      <c r="B642" s="14">
        <v>100</v>
      </c>
      <c r="C642" s="14">
        <v>100</v>
      </c>
      <c r="D642" s="14">
        <v>100</v>
      </c>
    </row>
    <row r="643" spans="1:4" x14ac:dyDescent="0.2">
      <c r="A643" s="14" t="s">
        <v>5603</v>
      </c>
      <c r="B643" s="14">
        <v>100</v>
      </c>
      <c r="C643" s="14">
        <v>100</v>
      </c>
      <c r="D643" s="14">
        <v>100</v>
      </c>
    </row>
    <row r="644" spans="1:4" x14ac:dyDescent="0.2">
      <c r="A644" s="14" t="s">
        <v>5607</v>
      </c>
      <c r="B644" s="14">
        <v>100</v>
      </c>
      <c r="C644" s="14">
        <v>100</v>
      </c>
      <c r="D644" s="14">
        <v>100</v>
      </c>
    </row>
    <row r="645" spans="1:4" x14ac:dyDescent="0.2">
      <c r="A645" s="14" t="s">
        <v>5611</v>
      </c>
      <c r="B645" s="14">
        <v>100</v>
      </c>
      <c r="C645" s="14">
        <v>100</v>
      </c>
      <c r="D645" s="14">
        <v>100</v>
      </c>
    </row>
    <row r="646" spans="1:4" x14ac:dyDescent="0.2">
      <c r="A646" s="14" t="s">
        <v>5615</v>
      </c>
      <c r="B646" s="14">
        <v>100</v>
      </c>
      <c r="C646" s="14">
        <v>90</v>
      </c>
      <c r="D646" s="14">
        <v>90</v>
      </c>
    </row>
    <row r="647" spans="1:4" x14ac:dyDescent="0.2">
      <c r="A647" s="14" t="s">
        <v>5619</v>
      </c>
      <c r="B647" s="14">
        <v>100</v>
      </c>
      <c r="C647" s="14">
        <v>100</v>
      </c>
      <c r="D647" s="14">
        <v>100</v>
      </c>
    </row>
    <row r="648" spans="1:4" x14ac:dyDescent="0.2">
      <c r="A648" s="14" t="s">
        <v>5623</v>
      </c>
      <c r="B648" s="14">
        <v>100</v>
      </c>
      <c r="C648" s="14">
        <v>99.39</v>
      </c>
      <c r="D648" s="14">
        <v>99.39</v>
      </c>
    </row>
    <row r="649" spans="1:4" x14ac:dyDescent="0.2">
      <c r="A649" s="14" t="s">
        <v>5628</v>
      </c>
      <c r="B649" s="14">
        <v>100</v>
      </c>
      <c r="C649" s="14">
        <v>100</v>
      </c>
      <c r="D649" s="14">
        <v>100</v>
      </c>
    </row>
    <row r="650" spans="1:4" x14ac:dyDescent="0.2">
      <c r="A650" s="14" t="s">
        <v>5632</v>
      </c>
      <c r="B650" s="14">
        <v>100</v>
      </c>
      <c r="C650" s="14">
        <v>100</v>
      </c>
      <c r="D650" s="14">
        <v>100</v>
      </c>
    </row>
    <row r="651" spans="1:4" x14ac:dyDescent="0.2">
      <c r="A651" s="14" t="s">
        <v>5636</v>
      </c>
      <c r="B651" s="14">
        <v>100</v>
      </c>
      <c r="C651" s="14">
        <v>100</v>
      </c>
      <c r="D651" s="14">
        <v>100</v>
      </c>
    </row>
    <row r="652" spans="1:4" x14ac:dyDescent="0.2">
      <c r="A652" s="14" t="s">
        <v>5640</v>
      </c>
      <c r="B652" s="14">
        <v>100</v>
      </c>
      <c r="C652" s="14">
        <v>55</v>
      </c>
      <c r="D652" s="14">
        <v>55.000000000000007</v>
      </c>
    </row>
    <row r="653" spans="1:4" x14ac:dyDescent="0.2">
      <c r="A653" s="14" t="s">
        <v>5644</v>
      </c>
      <c r="B653" s="14">
        <v>100</v>
      </c>
      <c r="C653" s="14">
        <v>90</v>
      </c>
      <c r="D653" s="14">
        <v>90</v>
      </c>
    </row>
    <row r="654" spans="1:4" x14ac:dyDescent="0.2">
      <c r="A654" s="14" t="s">
        <v>5648</v>
      </c>
      <c r="B654" s="14">
        <v>100</v>
      </c>
      <c r="C654" s="14">
        <v>100</v>
      </c>
      <c r="D654" s="14">
        <v>100</v>
      </c>
    </row>
    <row r="655" spans="1:4" x14ac:dyDescent="0.2">
      <c r="A655" s="14" t="s">
        <v>5652</v>
      </c>
      <c r="B655" s="14">
        <v>100</v>
      </c>
      <c r="C655" s="14">
        <v>100</v>
      </c>
      <c r="D655" s="14">
        <v>100</v>
      </c>
    </row>
    <row r="656" spans="1:4" x14ac:dyDescent="0.2">
      <c r="A656" s="14" t="s">
        <v>5656</v>
      </c>
      <c r="B656" s="14">
        <v>100</v>
      </c>
      <c r="C656" s="14">
        <v>93</v>
      </c>
      <c r="D656" s="14">
        <v>93</v>
      </c>
    </row>
    <row r="657" spans="1:4" x14ac:dyDescent="0.2">
      <c r="A657" s="14" t="s">
        <v>5661</v>
      </c>
      <c r="B657" s="14">
        <v>100</v>
      </c>
      <c r="C657" s="14">
        <v>100</v>
      </c>
      <c r="D657" s="14">
        <v>100</v>
      </c>
    </row>
    <row r="658" spans="1:4" x14ac:dyDescent="0.2">
      <c r="A658" s="14" t="s">
        <v>5665</v>
      </c>
      <c r="B658" s="14">
        <v>100</v>
      </c>
      <c r="C658" s="14">
        <v>100</v>
      </c>
      <c r="D658" s="14">
        <v>100</v>
      </c>
    </row>
    <row r="659" spans="1:4" x14ac:dyDescent="0.2">
      <c r="A659" s="14" t="s">
        <v>5669</v>
      </c>
      <c r="B659" s="14">
        <v>100</v>
      </c>
      <c r="C659" s="14">
        <v>100</v>
      </c>
      <c r="D659" s="14">
        <v>100</v>
      </c>
    </row>
    <row r="660" spans="1:4" x14ac:dyDescent="0.2">
      <c r="A660" s="14" t="s">
        <v>5673</v>
      </c>
      <c r="B660" s="14">
        <v>100</v>
      </c>
      <c r="C660" s="14">
        <v>100</v>
      </c>
      <c r="D660" s="14">
        <v>100</v>
      </c>
    </row>
    <row r="661" spans="1:4" x14ac:dyDescent="0.2">
      <c r="A661" s="14" t="s">
        <v>5676</v>
      </c>
      <c r="B661" s="14">
        <v>100</v>
      </c>
      <c r="C661" s="14">
        <v>100</v>
      </c>
      <c r="D661" s="14">
        <v>100</v>
      </c>
    </row>
    <row r="662" spans="1:4" x14ac:dyDescent="0.2">
      <c r="A662" s="14" t="s">
        <v>5680</v>
      </c>
      <c r="B662" s="14">
        <v>100</v>
      </c>
      <c r="C662" s="14">
        <v>90</v>
      </c>
      <c r="D662" s="14">
        <v>90</v>
      </c>
    </row>
    <row r="663" spans="1:4" x14ac:dyDescent="0.2">
      <c r="A663" s="14" t="s">
        <v>5684</v>
      </c>
      <c r="B663" s="14">
        <v>100</v>
      </c>
      <c r="C663" s="14">
        <v>100</v>
      </c>
      <c r="D663" s="14">
        <v>100</v>
      </c>
    </row>
    <row r="664" spans="1:4" x14ac:dyDescent="0.2">
      <c r="A664" s="14" t="s">
        <v>5687</v>
      </c>
      <c r="B664" s="14">
        <v>526</v>
      </c>
      <c r="C664" s="14">
        <v>526</v>
      </c>
      <c r="D664" s="14">
        <v>100</v>
      </c>
    </row>
    <row r="665" spans="1:4" x14ac:dyDescent="0.2">
      <c r="A665" s="14" t="s">
        <v>5694</v>
      </c>
      <c r="B665" s="14">
        <v>2700</v>
      </c>
      <c r="C665" s="14">
        <v>2700</v>
      </c>
      <c r="D665" s="14">
        <v>100</v>
      </c>
    </row>
    <row r="666" spans="1:4" x14ac:dyDescent="0.2">
      <c r="A666" s="14" t="s">
        <v>5700</v>
      </c>
      <c r="B666" s="14">
        <v>1</v>
      </c>
      <c r="C666" s="14">
        <v>1</v>
      </c>
      <c r="D666" s="14">
        <v>100</v>
      </c>
    </row>
    <row r="667" spans="1:4" x14ac:dyDescent="0.2">
      <c r="A667" s="14" t="s">
        <v>5705</v>
      </c>
      <c r="B667" s="14">
        <v>582.75</v>
      </c>
      <c r="C667" s="14">
        <v>582.75</v>
      </c>
      <c r="D667" s="14">
        <v>100</v>
      </c>
    </row>
    <row r="668" spans="1:4" x14ac:dyDescent="0.2">
      <c r="A668" s="14" t="s">
        <v>5713</v>
      </c>
      <c r="B668" s="14">
        <v>3500</v>
      </c>
      <c r="C668" s="14">
        <v>3500</v>
      </c>
      <c r="D668" s="14">
        <v>100</v>
      </c>
    </row>
    <row r="669" spans="1:4" x14ac:dyDescent="0.2">
      <c r="A669" s="14" t="s">
        <v>5721</v>
      </c>
      <c r="B669" s="14">
        <v>3000</v>
      </c>
      <c r="C669" s="14">
        <v>3000</v>
      </c>
      <c r="D669" s="14">
        <v>100</v>
      </c>
    </row>
    <row r="670" spans="1:4" x14ac:dyDescent="0.2">
      <c r="A670" s="14" t="s">
        <v>5731</v>
      </c>
      <c r="B670" s="14">
        <v>1545.26</v>
      </c>
      <c r="C670" s="14">
        <v>1545.26</v>
      </c>
      <c r="D670" s="14">
        <v>100</v>
      </c>
    </row>
    <row r="671" spans="1:4" x14ac:dyDescent="0.2">
      <c r="A671" s="14" t="s">
        <v>5738</v>
      </c>
      <c r="B671" s="14">
        <v>100</v>
      </c>
      <c r="C671" s="14">
        <v>100</v>
      </c>
      <c r="D671" s="14">
        <v>100</v>
      </c>
    </row>
    <row r="672" spans="1:4" x14ac:dyDescent="0.2">
      <c r="A672" s="14" t="s">
        <v>5742</v>
      </c>
      <c r="B672" s="14">
        <v>100</v>
      </c>
      <c r="C672" s="14">
        <v>100</v>
      </c>
      <c r="D672" s="14">
        <v>100</v>
      </c>
    </row>
    <row r="673" spans="1:4" x14ac:dyDescent="0.2">
      <c r="A673" s="14" t="s">
        <v>5746</v>
      </c>
      <c r="B673" s="14">
        <v>100</v>
      </c>
      <c r="C673" s="14">
        <v>100</v>
      </c>
      <c r="D673" s="14">
        <v>100</v>
      </c>
    </row>
    <row r="674" spans="1:4" x14ac:dyDescent="0.2">
      <c r="A674" s="14" t="s">
        <v>5750</v>
      </c>
      <c r="B674" s="14">
        <v>100</v>
      </c>
      <c r="C674" s="14">
        <v>100</v>
      </c>
      <c r="D674" s="14">
        <v>100</v>
      </c>
    </row>
    <row r="675" spans="1:4" x14ac:dyDescent="0.2">
      <c r="A675" s="14" t="s">
        <v>5754</v>
      </c>
      <c r="B675" s="14">
        <v>100</v>
      </c>
      <c r="C675" s="14">
        <v>100</v>
      </c>
      <c r="D675" s="14">
        <v>100</v>
      </c>
    </row>
    <row r="676" spans="1:4" x14ac:dyDescent="0.2">
      <c r="A676" s="14" t="s">
        <v>5758</v>
      </c>
      <c r="B676" s="14">
        <v>100</v>
      </c>
      <c r="C676" s="14">
        <v>84</v>
      </c>
      <c r="D676" s="14">
        <v>84</v>
      </c>
    </row>
    <row r="677" spans="1:4" x14ac:dyDescent="0.2">
      <c r="A677" s="14" t="s">
        <v>5762</v>
      </c>
      <c r="B677" s="14">
        <v>100</v>
      </c>
      <c r="C677" s="14">
        <v>75</v>
      </c>
      <c r="D677" s="14">
        <v>75</v>
      </c>
    </row>
    <row r="678" spans="1:4" x14ac:dyDescent="0.2">
      <c r="A678" s="14" t="s">
        <v>5766</v>
      </c>
      <c r="B678" s="14">
        <v>100</v>
      </c>
      <c r="C678" s="14">
        <v>15</v>
      </c>
      <c r="D678" s="14">
        <v>15</v>
      </c>
    </row>
    <row r="679" spans="1:4" x14ac:dyDescent="0.2">
      <c r="A679" s="14" t="s">
        <v>5771</v>
      </c>
      <c r="B679" s="14">
        <v>100</v>
      </c>
      <c r="C679" s="14">
        <v>0</v>
      </c>
      <c r="D679" s="14">
        <v>0</v>
      </c>
    </row>
    <row r="680" spans="1:4" x14ac:dyDescent="0.2">
      <c r="A680" s="14" t="s">
        <v>5775</v>
      </c>
      <c r="B680" s="14">
        <v>100</v>
      </c>
      <c r="C680" s="14">
        <v>100</v>
      </c>
      <c r="D680" s="14">
        <v>100</v>
      </c>
    </row>
    <row r="681" spans="1:4" x14ac:dyDescent="0.2">
      <c r="A681" s="14" t="s">
        <v>5779</v>
      </c>
      <c r="B681" s="14">
        <v>100</v>
      </c>
      <c r="C681" s="14">
        <v>100</v>
      </c>
      <c r="D681" s="14">
        <v>100</v>
      </c>
    </row>
    <row r="682" spans="1:4" x14ac:dyDescent="0.2">
      <c r="A682" s="14" t="s">
        <v>5783</v>
      </c>
      <c r="B682" s="14">
        <v>43</v>
      </c>
      <c r="C682" s="14">
        <v>43</v>
      </c>
      <c r="D682" s="14">
        <v>100</v>
      </c>
    </row>
    <row r="683" spans="1:4" x14ac:dyDescent="0.2">
      <c r="A683" s="14" t="s">
        <v>5791</v>
      </c>
      <c r="B683" s="14">
        <v>157.32</v>
      </c>
      <c r="C683" s="14">
        <v>157.32</v>
      </c>
      <c r="D683" s="14">
        <v>100</v>
      </c>
    </row>
    <row r="684" spans="1:4" x14ac:dyDescent="0.2">
      <c r="A684" s="14" t="s">
        <v>5796</v>
      </c>
      <c r="B684" s="14">
        <v>157.32</v>
      </c>
      <c r="C684" s="14">
        <v>157.32</v>
      </c>
      <c r="D684" s="14">
        <v>100</v>
      </c>
    </row>
    <row r="685" spans="1:4" x14ac:dyDescent="0.2">
      <c r="A685" s="14" t="s">
        <v>5801</v>
      </c>
      <c r="B685" s="14">
        <v>335.01</v>
      </c>
      <c r="C685" s="14">
        <v>335.01</v>
      </c>
      <c r="D685" s="14">
        <v>100</v>
      </c>
    </row>
    <row r="686" spans="1:4" x14ac:dyDescent="0.2">
      <c r="A686" s="14" t="s">
        <v>5808</v>
      </c>
      <c r="B686" s="14">
        <v>560.70000000000005</v>
      </c>
      <c r="C686" s="14">
        <v>560.70000000000005</v>
      </c>
      <c r="D686" s="14">
        <v>100</v>
      </c>
    </row>
    <row r="687" spans="1:4" x14ac:dyDescent="0.2">
      <c r="A687" s="14" t="s">
        <v>5816</v>
      </c>
      <c r="B687" s="14">
        <v>1592.1</v>
      </c>
      <c r="C687" s="14">
        <v>1592.1</v>
      </c>
      <c r="D687" s="14">
        <v>100</v>
      </c>
    </row>
    <row r="688" spans="1:4" x14ac:dyDescent="0.2">
      <c r="A688" s="14" t="s">
        <v>5823</v>
      </c>
      <c r="B688" s="14">
        <v>1186.81</v>
      </c>
      <c r="C688" s="14">
        <v>1186.81</v>
      </c>
      <c r="D688" s="14">
        <v>100</v>
      </c>
    </row>
    <row r="689" spans="1:4" x14ac:dyDescent="0.2">
      <c r="A689" s="14" t="s">
        <v>5830</v>
      </c>
      <c r="B689" s="14">
        <v>1036</v>
      </c>
      <c r="C689" s="14">
        <v>1036</v>
      </c>
      <c r="D689" s="14">
        <v>100</v>
      </c>
    </row>
    <row r="690" spans="1:4" x14ac:dyDescent="0.2">
      <c r="A690" s="14" t="s">
        <v>5837</v>
      </c>
      <c r="B690" s="14">
        <v>1709</v>
      </c>
      <c r="C690" s="14">
        <v>1709</v>
      </c>
      <c r="D690" s="14">
        <v>100</v>
      </c>
    </row>
    <row r="691" spans="1:4" x14ac:dyDescent="0.2">
      <c r="A691" s="14" t="s">
        <v>5844</v>
      </c>
      <c r="B691" s="14">
        <v>651.04999999999995</v>
      </c>
      <c r="C691" s="14">
        <v>651.04999999999995</v>
      </c>
      <c r="D691" s="14">
        <v>100</v>
      </c>
    </row>
    <row r="692" spans="1:4" x14ac:dyDescent="0.2">
      <c r="A692" s="14" t="s">
        <v>5851</v>
      </c>
      <c r="B692" s="14">
        <v>987.65</v>
      </c>
      <c r="C692" s="14">
        <v>987.65</v>
      </c>
      <c r="D692" s="14">
        <v>100</v>
      </c>
    </row>
    <row r="693" spans="1:4" x14ac:dyDescent="0.2">
      <c r="A693" s="14" t="s">
        <v>5859</v>
      </c>
      <c r="B693" s="14">
        <v>439</v>
      </c>
      <c r="C693" s="14">
        <v>0</v>
      </c>
      <c r="D693" s="14">
        <v>0</v>
      </c>
    </row>
    <row r="694" spans="1:4" x14ac:dyDescent="0.2">
      <c r="A694" s="14" t="s">
        <v>5868</v>
      </c>
      <c r="B694" s="14">
        <v>855</v>
      </c>
      <c r="C694" s="14">
        <v>855</v>
      </c>
      <c r="D694" s="14">
        <v>100</v>
      </c>
    </row>
    <row r="695" spans="1:4" x14ac:dyDescent="0.2">
      <c r="A695" s="14" t="s">
        <v>5876</v>
      </c>
      <c r="B695" s="14">
        <v>2890</v>
      </c>
      <c r="C695" s="14">
        <v>2890</v>
      </c>
      <c r="D695" s="14">
        <v>100</v>
      </c>
    </row>
    <row r="696" spans="1:4" x14ac:dyDescent="0.2">
      <c r="A696" s="14" t="s">
        <v>5884</v>
      </c>
      <c r="B696" s="14">
        <v>756</v>
      </c>
      <c r="C696" s="14">
        <v>756</v>
      </c>
      <c r="D696" s="14">
        <v>100</v>
      </c>
    </row>
    <row r="697" spans="1:4" x14ac:dyDescent="0.2">
      <c r="A697" s="14" t="s">
        <v>5892</v>
      </c>
      <c r="B697" s="14">
        <v>21650</v>
      </c>
      <c r="C697" s="14">
        <v>21650</v>
      </c>
      <c r="D697" s="14">
        <v>100</v>
      </c>
    </row>
    <row r="698" spans="1:4" x14ac:dyDescent="0.2">
      <c r="A698" s="14" t="s">
        <v>5900</v>
      </c>
      <c r="B698" s="14">
        <v>3500</v>
      </c>
      <c r="C698" s="14">
        <v>3500</v>
      </c>
      <c r="D698" s="14">
        <v>100</v>
      </c>
    </row>
    <row r="699" spans="1:4" x14ac:dyDescent="0.2">
      <c r="A699" s="14" t="s">
        <v>5906</v>
      </c>
      <c r="B699" s="14">
        <v>6248</v>
      </c>
      <c r="C699" s="14">
        <v>6248</v>
      </c>
      <c r="D699" s="14">
        <v>100</v>
      </c>
    </row>
    <row r="700" spans="1:4" x14ac:dyDescent="0.2">
      <c r="A700" s="14" t="s">
        <v>5914</v>
      </c>
      <c r="B700" s="14">
        <v>2073.83</v>
      </c>
      <c r="C700" s="14">
        <v>2073.83</v>
      </c>
      <c r="D700" s="14">
        <v>100</v>
      </c>
    </row>
    <row r="701" spans="1:4" x14ac:dyDescent="0.2">
      <c r="A701" s="14" t="s">
        <v>5922</v>
      </c>
      <c r="B701" s="14">
        <v>2063.09</v>
      </c>
      <c r="C701" s="14">
        <v>2063.09</v>
      </c>
      <c r="D701" s="14">
        <v>100</v>
      </c>
    </row>
    <row r="702" spans="1:4" x14ac:dyDescent="0.2">
      <c r="A702" s="14" t="s">
        <v>5930</v>
      </c>
      <c r="B702" s="14">
        <v>596.33000000000004</v>
      </c>
      <c r="C702" s="14">
        <v>596.33000000000004</v>
      </c>
      <c r="D702" s="14">
        <v>100</v>
      </c>
    </row>
    <row r="703" spans="1:4" x14ac:dyDescent="0.2">
      <c r="A703" s="14" t="s">
        <v>5938</v>
      </c>
      <c r="B703" s="14">
        <v>1479.3</v>
      </c>
      <c r="C703" s="14">
        <v>1479.3</v>
      </c>
      <c r="D703" s="14">
        <v>100</v>
      </c>
    </row>
    <row r="704" spans="1:4" x14ac:dyDescent="0.2">
      <c r="A704" s="14" t="s">
        <v>5946</v>
      </c>
      <c r="B704" s="14">
        <v>514.49</v>
      </c>
      <c r="C704" s="14">
        <v>514.49</v>
      </c>
      <c r="D704" s="14">
        <v>100</v>
      </c>
    </row>
    <row r="705" spans="1:4" x14ac:dyDescent="0.2">
      <c r="A705" s="14" t="s">
        <v>5953</v>
      </c>
      <c r="B705" s="14">
        <v>686.65</v>
      </c>
      <c r="C705" s="14">
        <v>686.65</v>
      </c>
      <c r="D705" s="14">
        <v>100</v>
      </c>
    </row>
    <row r="706" spans="1:4" x14ac:dyDescent="0.2">
      <c r="A706" s="14" t="s">
        <v>5961</v>
      </c>
      <c r="B706" s="14">
        <v>1332</v>
      </c>
      <c r="C706" s="14">
        <v>1332</v>
      </c>
      <c r="D706" s="14">
        <v>100</v>
      </c>
    </row>
    <row r="707" spans="1:4" x14ac:dyDescent="0.2">
      <c r="A707" s="14" t="s">
        <v>5969</v>
      </c>
      <c r="B707" s="14">
        <v>718.15</v>
      </c>
      <c r="C707" s="14">
        <v>718.15</v>
      </c>
      <c r="D707" s="14">
        <v>100</v>
      </c>
    </row>
    <row r="708" spans="1:4" x14ac:dyDescent="0.2">
      <c r="A708" s="14" t="s">
        <v>5976</v>
      </c>
      <c r="B708" s="14">
        <v>1725.72</v>
      </c>
      <c r="C708" s="14">
        <v>1725.72</v>
      </c>
      <c r="D708" s="14">
        <v>100</v>
      </c>
    </row>
    <row r="709" spans="1:4" x14ac:dyDescent="0.2">
      <c r="A709" s="14" t="s">
        <v>5984</v>
      </c>
      <c r="B709" s="14">
        <v>742.09</v>
      </c>
      <c r="C709" s="14">
        <v>742.09</v>
      </c>
      <c r="D709" s="14">
        <v>100</v>
      </c>
    </row>
    <row r="710" spans="1:4" x14ac:dyDescent="0.2">
      <c r="A710" s="14" t="s">
        <v>5992</v>
      </c>
      <c r="B710" s="14">
        <v>963.42</v>
      </c>
      <c r="C710" s="14">
        <v>963.42</v>
      </c>
      <c r="D710" s="14">
        <v>100</v>
      </c>
    </row>
    <row r="711" spans="1:4" x14ac:dyDescent="0.2">
      <c r="A711" s="14" t="s">
        <v>5999</v>
      </c>
      <c r="B711" s="14">
        <v>79.58</v>
      </c>
      <c r="C711" s="14">
        <v>79.58</v>
      </c>
      <c r="D711" s="14">
        <v>100</v>
      </c>
    </row>
    <row r="712" spans="1:4" x14ac:dyDescent="0.2">
      <c r="A712" s="14" t="s">
        <v>6007</v>
      </c>
      <c r="B712" s="14">
        <v>100</v>
      </c>
      <c r="C712" s="14">
        <v>68</v>
      </c>
      <c r="D712" s="14">
        <v>68</v>
      </c>
    </row>
    <row r="713" spans="1:4" x14ac:dyDescent="0.2">
      <c r="A713" s="14" t="s">
        <v>6012</v>
      </c>
      <c r="B713" s="14">
        <v>100</v>
      </c>
      <c r="C713" s="14">
        <v>50</v>
      </c>
      <c r="D713" s="14">
        <v>50</v>
      </c>
    </row>
    <row r="714" spans="1:4" x14ac:dyDescent="0.2">
      <c r="A714" s="14" t="s">
        <v>6016</v>
      </c>
      <c r="B714" s="14">
        <v>100</v>
      </c>
      <c r="C714" s="14">
        <v>100</v>
      </c>
      <c r="D714" s="14">
        <v>100</v>
      </c>
    </row>
    <row r="715" spans="1:4" x14ac:dyDescent="0.2">
      <c r="A715" s="14" t="s">
        <v>6020</v>
      </c>
      <c r="B715" s="14">
        <v>100</v>
      </c>
      <c r="C715" s="14">
        <v>50</v>
      </c>
      <c r="D715" s="14">
        <v>50</v>
      </c>
    </row>
    <row r="716" spans="1:4" x14ac:dyDescent="0.2">
      <c r="A716" s="14" t="s">
        <v>6024</v>
      </c>
      <c r="B716" s="14">
        <v>100</v>
      </c>
      <c r="C716" s="14">
        <v>30</v>
      </c>
      <c r="D716" s="14">
        <v>30</v>
      </c>
    </row>
    <row r="717" spans="1:4" x14ac:dyDescent="0.2">
      <c r="A717" s="14" t="s">
        <v>6028</v>
      </c>
      <c r="B717" s="14">
        <v>462.97</v>
      </c>
      <c r="C717" s="14">
        <v>462.97</v>
      </c>
      <c r="D717" s="14">
        <v>100</v>
      </c>
    </row>
    <row r="718" spans="1:4" x14ac:dyDescent="0.2">
      <c r="A718" s="14" t="s">
        <v>6036</v>
      </c>
      <c r="B718" s="14">
        <v>1484.1</v>
      </c>
      <c r="C718" s="14">
        <v>1484.1</v>
      </c>
      <c r="D718" s="14">
        <v>100</v>
      </c>
    </row>
    <row r="719" spans="1:4" x14ac:dyDescent="0.2">
      <c r="A719" s="14" t="s">
        <v>6044</v>
      </c>
      <c r="B719" s="14">
        <v>100</v>
      </c>
      <c r="C719" s="14">
        <v>71</v>
      </c>
      <c r="D719" s="14">
        <v>71</v>
      </c>
    </row>
    <row r="720" spans="1:4" x14ac:dyDescent="0.2">
      <c r="A720" s="14" t="s">
        <v>6049</v>
      </c>
      <c r="B720" s="14">
        <v>100</v>
      </c>
      <c r="C720" s="14">
        <v>30</v>
      </c>
      <c r="D720" s="14">
        <v>30</v>
      </c>
    </row>
    <row r="721" spans="1:4" x14ac:dyDescent="0.2">
      <c r="A721" s="14" t="s">
        <v>6052</v>
      </c>
      <c r="B721" s="14">
        <v>100</v>
      </c>
      <c r="C721" s="14">
        <v>70</v>
      </c>
      <c r="D721" s="14">
        <v>70</v>
      </c>
    </row>
    <row r="722" spans="1:4" x14ac:dyDescent="0.2">
      <c r="A722" s="14" t="s">
        <v>6056</v>
      </c>
      <c r="B722" s="14">
        <v>100</v>
      </c>
      <c r="C722" s="14">
        <v>45</v>
      </c>
      <c r="D722" s="14">
        <v>45</v>
      </c>
    </row>
    <row r="723" spans="1:4" x14ac:dyDescent="0.2">
      <c r="A723" s="14" t="s">
        <v>6060</v>
      </c>
      <c r="B723" s="14">
        <v>100</v>
      </c>
      <c r="C723" s="14">
        <v>0</v>
      </c>
      <c r="D723" s="14">
        <v>0</v>
      </c>
    </row>
    <row r="724" spans="1:4" x14ac:dyDescent="0.2">
      <c r="A724" s="14" t="s">
        <v>6064</v>
      </c>
      <c r="B724" s="14">
        <v>139</v>
      </c>
      <c r="C724" s="14">
        <v>139</v>
      </c>
      <c r="D724" s="14">
        <v>100</v>
      </c>
    </row>
    <row r="725" spans="1:4" x14ac:dyDescent="0.2">
      <c r="A725" s="14" t="s">
        <v>6071</v>
      </c>
      <c r="B725" s="14">
        <v>100</v>
      </c>
      <c r="C725" s="14">
        <v>0</v>
      </c>
      <c r="D725" s="14">
        <v>0</v>
      </c>
    </row>
    <row r="726" spans="1:4" x14ac:dyDescent="0.2">
      <c r="A726" s="14" t="s">
        <v>6075</v>
      </c>
      <c r="B726" s="14">
        <v>100</v>
      </c>
      <c r="C726" s="14">
        <v>30</v>
      </c>
      <c r="D726" s="14">
        <v>30</v>
      </c>
    </row>
    <row r="727" spans="1:4" x14ac:dyDescent="0.2">
      <c r="A727" s="14" t="s">
        <v>6080</v>
      </c>
      <c r="B727" s="14">
        <v>100</v>
      </c>
      <c r="C727" s="14">
        <v>0</v>
      </c>
      <c r="D727" s="14">
        <v>0</v>
      </c>
    </row>
    <row r="728" spans="1:4" x14ac:dyDescent="0.2">
      <c r="A728" s="14" t="s">
        <v>6083</v>
      </c>
      <c r="B728" s="14">
        <v>100</v>
      </c>
      <c r="C728" s="14">
        <v>100</v>
      </c>
      <c r="D728" s="14">
        <v>100</v>
      </c>
    </row>
    <row r="729" spans="1:4" x14ac:dyDescent="0.2">
      <c r="A729" s="14" t="s">
        <v>6087</v>
      </c>
      <c r="B729" s="14">
        <v>143</v>
      </c>
      <c r="C729" s="14">
        <v>0</v>
      </c>
      <c r="D729" s="14">
        <v>0</v>
      </c>
    </row>
    <row r="730" spans="1:4" x14ac:dyDescent="0.2">
      <c r="A730" s="14" t="s">
        <v>6091</v>
      </c>
      <c r="B730" s="14">
        <v>2.9</v>
      </c>
      <c r="C730" s="14">
        <v>2.6</v>
      </c>
      <c r="D730" s="14">
        <v>89.65517241379311</v>
      </c>
    </row>
    <row r="731" spans="1:4" x14ac:dyDescent="0.2">
      <c r="A731" s="14" t="s">
        <v>6096</v>
      </c>
      <c r="B731" s="14">
        <v>11.4</v>
      </c>
      <c r="C731" s="14">
        <v>11.4</v>
      </c>
      <c r="D731" s="14">
        <v>100</v>
      </c>
    </row>
    <row r="732" spans="1:4" x14ac:dyDescent="0.2">
      <c r="A732" s="14" t="s">
        <v>6103</v>
      </c>
      <c r="B732" s="14">
        <v>1</v>
      </c>
      <c r="C732" s="14">
        <v>0.24</v>
      </c>
      <c r="D732" s="14">
        <v>24</v>
      </c>
    </row>
    <row r="733" spans="1:4" x14ac:dyDescent="0.2">
      <c r="A733" s="14" t="s">
        <v>6109</v>
      </c>
      <c r="B733" s="14">
        <v>1</v>
      </c>
      <c r="C733" s="14">
        <v>0.35</v>
      </c>
      <c r="D733" s="14">
        <v>35</v>
      </c>
    </row>
    <row r="734" spans="1:4" x14ac:dyDescent="0.2">
      <c r="A734" s="14" t="s">
        <v>6116</v>
      </c>
      <c r="B734" s="14">
        <v>10.1</v>
      </c>
      <c r="C734" s="14">
        <v>10.1</v>
      </c>
      <c r="D734" s="14">
        <v>100</v>
      </c>
    </row>
    <row r="735" spans="1:4" x14ac:dyDescent="0.2">
      <c r="A735" s="14" t="s">
        <v>6123</v>
      </c>
      <c r="B735" s="14">
        <v>4.0999999999999996</v>
      </c>
      <c r="C735" s="14">
        <v>4.0999999999999996</v>
      </c>
      <c r="D735" s="14">
        <v>100</v>
      </c>
    </row>
    <row r="736" spans="1:4" x14ac:dyDescent="0.2">
      <c r="A736" s="14" t="s">
        <v>6131</v>
      </c>
      <c r="B736" s="14">
        <v>8.3000000000000007</v>
      </c>
      <c r="C736" s="14">
        <v>8.3000000000000007</v>
      </c>
      <c r="D736" s="14">
        <v>100</v>
      </c>
    </row>
    <row r="737" spans="1:4" x14ac:dyDescent="0.2">
      <c r="A737" s="14" t="s">
        <v>6138</v>
      </c>
      <c r="B737" s="14">
        <v>1.9</v>
      </c>
      <c r="C737" s="14">
        <v>1.7</v>
      </c>
      <c r="D737" s="14">
        <v>89.473684210526315</v>
      </c>
    </row>
    <row r="738" spans="1:4" x14ac:dyDescent="0.2">
      <c r="A738" s="14" t="s">
        <v>6146</v>
      </c>
      <c r="B738" s="14">
        <v>1</v>
      </c>
      <c r="C738" s="14">
        <v>1</v>
      </c>
      <c r="D738" s="14">
        <v>100</v>
      </c>
    </row>
    <row r="739" spans="1:4" x14ac:dyDescent="0.2">
      <c r="A739" s="14" t="s">
        <v>6151</v>
      </c>
      <c r="B739" s="14">
        <v>68801</v>
      </c>
      <c r="C739" s="14">
        <v>63656</v>
      </c>
      <c r="D739" s="14">
        <v>92.521911018735196</v>
      </c>
    </row>
    <row r="740" spans="1:4" x14ac:dyDescent="0.2">
      <c r="A740" s="14" t="s">
        <v>6156</v>
      </c>
      <c r="B740" s="14">
        <v>8</v>
      </c>
      <c r="C740" s="14">
        <v>6</v>
      </c>
      <c r="D740" s="14">
        <v>75</v>
      </c>
    </row>
    <row r="741" spans="1:4" x14ac:dyDescent="0.2">
      <c r="A741" s="14" t="s">
        <v>6163</v>
      </c>
      <c r="B741" s="14">
        <v>1</v>
      </c>
      <c r="C741" s="14">
        <v>1</v>
      </c>
      <c r="D741" s="14">
        <v>100</v>
      </c>
    </row>
    <row r="742" spans="1:4" x14ac:dyDescent="0.2">
      <c r="A742" s="14" t="s">
        <v>6169</v>
      </c>
      <c r="B742" s="14">
        <v>42744</v>
      </c>
      <c r="C742" s="14">
        <v>21322</v>
      </c>
      <c r="D742" s="14">
        <v>49.883024518061013</v>
      </c>
    </row>
    <row r="743" spans="1:4" x14ac:dyDescent="0.2">
      <c r="A743" s="14" t="s">
        <v>6176</v>
      </c>
      <c r="B743" s="14">
        <v>321</v>
      </c>
      <c r="C743" s="14">
        <v>305</v>
      </c>
      <c r="D743" s="14">
        <v>95.015576323987545</v>
      </c>
    </row>
    <row r="744" spans="1:4" x14ac:dyDescent="0.2">
      <c r="A744" s="14" t="s">
        <v>6185</v>
      </c>
      <c r="B744" s="14">
        <v>157360</v>
      </c>
      <c r="C744" s="14">
        <v>157360</v>
      </c>
      <c r="D744" s="14">
        <v>100</v>
      </c>
    </row>
    <row r="745" spans="1:4" x14ac:dyDescent="0.2">
      <c r="A745" s="14" t="s">
        <v>6194</v>
      </c>
      <c r="B745" s="14">
        <v>405</v>
      </c>
      <c r="C745" s="14">
        <v>0</v>
      </c>
      <c r="D745" s="14">
        <v>0</v>
      </c>
    </row>
    <row r="746" spans="1:4" x14ac:dyDescent="0.2">
      <c r="A746" s="14" t="s">
        <v>6200</v>
      </c>
      <c r="B746" s="14">
        <v>3090</v>
      </c>
      <c r="C746" s="14">
        <v>1236</v>
      </c>
      <c r="D746" s="14">
        <v>40</v>
      </c>
    </row>
    <row r="747" spans="1:4" x14ac:dyDescent="0.2">
      <c r="A747" s="14" t="s">
        <v>6208</v>
      </c>
      <c r="B747" s="14">
        <v>118</v>
      </c>
      <c r="C747" s="14">
        <v>118</v>
      </c>
      <c r="D747" s="14">
        <v>100</v>
      </c>
    </row>
    <row r="748" spans="1:4" x14ac:dyDescent="0.2">
      <c r="A748" s="14" t="s">
        <v>6217</v>
      </c>
      <c r="B748" s="14">
        <v>708</v>
      </c>
      <c r="C748" s="14">
        <v>708</v>
      </c>
      <c r="D748" s="14">
        <v>100</v>
      </c>
    </row>
    <row r="749" spans="1:4" x14ac:dyDescent="0.2">
      <c r="A749" s="14" t="s">
        <v>6226</v>
      </c>
      <c r="B749" s="14">
        <v>130</v>
      </c>
      <c r="C749" s="14">
        <v>120</v>
      </c>
      <c r="D749" s="14">
        <v>92.307692307692307</v>
      </c>
    </row>
    <row r="750" spans="1:4" x14ac:dyDescent="0.2">
      <c r="A750" s="14" t="s">
        <v>6234</v>
      </c>
      <c r="B750" s="14">
        <v>2247.58</v>
      </c>
      <c r="C750" s="14">
        <v>2247.58</v>
      </c>
      <c r="D750" s="14">
        <v>100</v>
      </c>
    </row>
    <row r="751" spans="1:4" x14ac:dyDescent="0.2">
      <c r="A751" s="14" t="s">
        <v>6243</v>
      </c>
      <c r="B751" s="14">
        <v>982.64</v>
      </c>
      <c r="C751" s="14">
        <v>786</v>
      </c>
      <c r="D751" s="14">
        <v>79.988602133029403</v>
      </c>
    </row>
    <row r="752" spans="1:4" x14ac:dyDescent="0.2">
      <c r="A752" s="14" t="s">
        <v>6252</v>
      </c>
      <c r="B752" s="14">
        <v>378</v>
      </c>
      <c r="C752" s="14">
        <v>0</v>
      </c>
      <c r="D752" s="14">
        <v>0</v>
      </c>
    </row>
    <row r="753" spans="1:4" x14ac:dyDescent="0.2">
      <c r="A753" s="14" t="s">
        <v>6259</v>
      </c>
      <c r="B753" s="14">
        <v>110</v>
      </c>
      <c r="C753" s="14">
        <v>110</v>
      </c>
      <c r="D753" s="14">
        <v>100</v>
      </c>
    </row>
    <row r="754" spans="1:4" x14ac:dyDescent="0.2">
      <c r="A754" s="14" t="s">
        <v>6268</v>
      </c>
      <c r="B754" s="14">
        <v>355</v>
      </c>
      <c r="C754" s="14">
        <v>200</v>
      </c>
      <c r="D754" s="14">
        <v>56.338028169014088</v>
      </c>
    </row>
    <row r="755" spans="1:4" x14ac:dyDescent="0.2">
      <c r="A755" s="14" t="s">
        <v>6275</v>
      </c>
      <c r="B755" s="14">
        <v>3058</v>
      </c>
      <c r="C755" s="14">
        <v>1565</v>
      </c>
      <c r="D755" s="14">
        <v>51.177240026160888</v>
      </c>
    </row>
    <row r="756" spans="1:4" x14ac:dyDescent="0.2">
      <c r="A756" s="14" t="s">
        <v>6283</v>
      </c>
      <c r="B756" s="14">
        <v>882</v>
      </c>
      <c r="C756" s="14">
        <v>749.7</v>
      </c>
      <c r="D756" s="14">
        <v>85.000000000000014</v>
      </c>
    </row>
    <row r="757" spans="1:4" x14ac:dyDescent="0.2">
      <c r="A757" s="14" t="s">
        <v>6292</v>
      </c>
      <c r="B757" s="14">
        <v>3441.3</v>
      </c>
      <c r="C757" s="14">
        <v>0</v>
      </c>
      <c r="D757" s="14">
        <v>0</v>
      </c>
    </row>
    <row r="758" spans="1:4" x14ac:dyDescent="0.2">
      <c r="A758" s="14" t="s">
        <v>6299</v>
      </c>
      <c r="B758" s="14">
        <v>95</v>
      </c>
      <c r="C758" s="14">
        <v>0</v>
      </c>
      <c r="D758" s="14">
        <v>0</v>
      </c>
    </row>
    <row r="759" spans="1:4" x14ac:dyDescent="0.2">
      <c r="A759" s="14" t="s">
        <v>6306</v>
      </c>
      <c r="B759" s="14">
        <v>3595</v>
      </c>
      <c r="C759" s="14">
        <v>0</v>
      </c>
      <c r="D759" s="14">
        <v>0</v>
      </c>
    </row>
    <row r="760" spans="1:4" x14ac:dyDescent="0.2">
      <c r="A760" s="14" t="s">
        <v>6313</v>
      </c>
      <c r="B760" s="14">
        <v>150</v>
      </c>
      <c r="C760" s="14">
        <v>80</v>
      </c>
      <c r="D760" s="14">
        <v>53.333333333333336</v>
      </c>
    </row>
    <row r="761" spans="1:4" x14ac:dyDescent="0.2">
      <c r="A761" s="14" t="s">
        <v>6319</v>
      </c>
      <c r="B761" s="14">
        <v>1001.2</v>
      </c>
      <c r="C761" s="14">
        <v>500</v>
      </c>
      <c r="D761" s="14">
        <v>49.940071913703555</v>
      </c>
    </row>
    <row r="762" spans="1:4" x14ac:dyDescent="0.2">
      <c r="A762" s="14" t="s">
        <v>6326</v>
      </c>
      <c r="B762" s="14">
        <v>606</v>
      </c>
      <c r="C762" s="14">
        <v>170</v>
      </c>
      <c r="D762" s="14">
        <v>28.052805280528055</v>
      </c>
    </row>
    <row r="763" spans="1:4" x14ac:dyDescent="0.2">
      <c r="A763" s="14" t="s">
        <v>6335</v>
      </c>
      <c r="B763" s="14">
        <v>223</v>
      </c>
      <c r="C763" s="14">
        <v>40</v>
      </c>
      <c r="D763" s="14">
        <v>17.937219730941703</v>
      </c>
    </row>
    <row r="764" spans="1:4" x14ac:dyDescent="0.2">
      <c r="A764" s="14" t="s">
        <v>6343</v>
      </c>
      <c r="B764" s="14">
        <v>2037.2</v>
      </c>
      <c r="C764" s="14">
        <v>2037.2</v>
      </c>
      <c r="D764" s="14">
        <v>100</v>
      </c>
    </row>
    <row r="765" spans="1:4" x14ac:dyDescent="0.2">
      <c r="A765" s="14" t="s">
        <v>6353</v>
      </c>
      <c r="B765" s="14">
        <v>318</v>
      </c>
      <c r="C765" s="14">
        <v>318</v>
      </c>
      <c r="D765" s="14">
        <v>100</v>
      </c>
    </row>
    <row r="766" spans="1:4" x14ac:dyDescent="0.2">
      <c r="A766" s="14" t="s">
        <v>6362</v>
      </c>
      <c r="B766" s="14">
        <v>87</v>
      </c>
      <c r="C766" s="14">
        <v>87</v>
      </c>
      <c r="D766" s="14">
        <v>100</v>
      </c>
    </row>
    <row r="767" spans="1:4" x14ac:dyDescent="0.2">
      <c r="A767" s="14" t="s">
        <v>6370</v>
      </c>
      <c r="B767" s="14">
        <v>575</v>
      </c>
      <c r="C767" s="14">
        <v>0</v>
      </c>
      <c r="D767" s="14">
        <v>0</v>
      </c>
    </row>
    <row r="768" spans="1:4" x14ac:dyDescent="0.2">
      <c r="A768" s="14" t="s">
        <v>6377</v>
      </c>
      <c r="B768" s="14">
        <v>667</v>
      </c>
      <c r="C768" s="14">
        <v>0</v>
      </c>
      <c r="D768" s="14">
        <v>0</v>
      </c>
    </row>
    <row r="769" spans="1:4" x14ac:dyDescent="0.2">
      <c r="A769" s="14" t="s">
        <v>6384</v>
      </c>
      <c r="B769" s="14">
        <v>460</v>
      </c>
      <c r="C769" s="14">
        <v>0</v>
      </c>
      <c r="D769" s="14">
        <v>0</v>
      </c>
    </row>
    <row r="770" spans="1:4" x14ac:dyDescent="0.2">
      <c r="A770" s="14" t="s">
        <v>6390</v>
      </c>
      <c r="B770" s="14">
        <v>48</v>
      </c>
      <c r="C770" s="14">
        <v>10</v>
      </c>
      <c r="D770" s="14">
        <v>20.833333333333336</v>
      </c>
    </row>
    <row r="771" spans="1:4" x14ac:dyDescent="0.2">
      <c r="A771" s="14" t="s">
        <v>6398</v>
      </c>
      <c r="B771" s="14">
        <v>10</v>
      </c>
      <c r="C771" s="14">
        <v>2</v>
      </c>
      <c r="D771" s="14">
        <v>20</v>
      </c>
    </row>
    <row r="772" spans="1:4" x14ac:dyDescent="0.2">
      <c r="A772" s="14" t="s">
        <v>6404</v>
      </c>
      <c r="B772" s="14">
        <v>709.3</v>
      </c>
      <c r="C772" s="14">
        <v>142</v>
      </c>
      <c r="D772" s="14">
        <v>20.01973776963203</v>
      </c>
    </row>
    <row r="773" spans="1:4" x14ac:dyDescent="0.2">
      <c r="A773" s="14" t="s">
        <v>6412</v>
      </c>
      <c r="B773" s="14">
        <v>177</v>
      </c>
      <c r="C773" s="14">
        <v>36</v>
      </c>
      <c r="D773" s="14">
        <v>20.33898305084746</v>
      </c>
    </row>
    <row r="774" spans="1:4" x14ac:dyDescent="0.2">
      <c r="A774" s="14" t="s">
        <v>6420</v>
      </c>
      <c r="B774" s="14">
        <v>259</v>
      </c>
      <c r="C774" s="14">
        <v>205.8</v>
      </c>
      <c r="D774" s="14">
        <v>79.459459459459453</v>
      </c>
    </row>
    <row r="775" spans="1:4" x14ac:dyDescent="0.2">
      <c r="A775" s="14" t="s">
        <v>6430</v>
      </c>
      <c r="B775" s="14">
        <v>98</v>
      </c>
      <c r="C775" s="14">
        <v>98</v>
      </c>
      <c r="D775" s="14">
        <v>100</v>
      </c>
    </row>
    <row r="776" spans="1:4" x14ac:dyDescent="0.2">
      <c r="A776" s="14" t="s">
        <v>6438</v>
      </c>
      <c r="B776" s="14">
        <v>164.07</v>
      </c>
      <c r="C776" s="14">
        <v>0</v>
      </c>
      <c r="D776" s="14">
        <v>0</v>
      </c>
    </row>
    <row r="777" spans="1:4" x14ac:dyDescent="0.2">
      <c r="A777" s="14" t="s">
        <v>6445</v>
      </c>
      <c r="B777" s="14">
        <v>5</v>
      </c>
      <c r="C777" s="14">
        <v>5</v>
      </c>
      <c r="D777" s="14">
        <v>100</v>
      </c>
    </row>
    <row r="778" spans="1:4" x14ac:dyDescent="0.2">
      <c r="A778" s="14" t="s">
        <v>6452</v>
      </c>
      <c r="B778" s="14">
        <v>100</v>
      </c>
      <c r="C778" s="14">
        <v>15</v>
      </c>
      <c r="D778" s="14">
        <v>15</v>
      </c>
    </row>
    <row r="779" spans="1:4" x14ac:dyDescent="0.2">
      <c r="A779" s="14" t="s">
        <v>6460</v>
      </c>
      <c r="B779" s="14">
        <v>11302</v>
      </c>
      <c r="C779" s="14">
        <v>1130.2</v>
      </c>
      <c r="D779" s="14">
        <v>10</v>
      </c>
    </row>
    <row r="780" spans="1:4" x14ac:dyDescent="0.2">
      <c r="A780" s="14" t="s">
        <v>6469</v>
      </c>
      <c r="B780" s="14">
        <v>1579</v>
      </c>
      <c r="C780" s="14">
        <v>1000</v>
      </c>
      <c r="D780" s="14">
        <v>63.331222292590247</v>
      </c>
    </row>
    <row r="781" spans="1:4" x14ac:dyDescent="0.2">
      <c r="A781" s="14" t="s">
        <v>6479</v>
      </c>
      <c r="B781" s="14">
        <v>6</v>
      </c>
      <c r="C781" s="14">
        <v>2</v>
      </c>
      <c r="D781" s="14">
        <v>33.333333333333329</v>
      </c>
    </row>
    <row r="782" spans="1:4" x14ac:dyDescent="0.2">
      <c r="A782" s="14" t="s">
        <v>6486</v>
      </c>
      <c r="B782" s="14">
        <v>1695</v>
      </c>
      <c r="C782" s="14">
        <v>1575.9</v>
      </c>
      <c r="D782" s="14">
        <v>92.973451327433636</v>
      </c>
    </row>
    <row r="783" spans="1:4" x14ac:dyDescent="0.2">
      <c r="A783" s="14" t="s">
        <v>6495</v>
      </c>
      <c r="B783" s="14">
        <v>176</v>
      </c>
      <c r="C783" s="14">
        <v>176</v>
      </c>
      <c r="D783" s="14">
        <v>100</v>
      </c>
    </row>
    <row r="784" spans="1:4" x14ac:dyDescent="0.2">
      <c r="A784" s="14" t="s">
        <v>6504</v>
      </c>
      <c r="B784" s="14">
        <v>826</v>
      </c>
      <c r="C784" s="14">
        <v>330.4</v>
      </c>
      <c r="D784" s="14">
        <v>40</v>
      </c>
    </row>
    <row r="785" spans="1:4" x14ac:dyDescent="0.2">
      <c r="A785" s="14" t="s">
        <v>6512</v>
      </c>
      <c r="B785" s="14">
        <v>92</v>
      </c>
      <c r="C785" s="14">
        <v>36.799999999999997</v>
      </c>
      <c r="D785" s="14">
        <v>40</v>
      </c>
    </row>
    <row r="786" spans="1:4" x14ac:dyDescent="0.2">
      <c r="A786" s="14" t="s">
        <v>6520</v>
      </c>
      <c r="B786" s="14">
        <v>566</v>
      </c>
      <c r="C786" s="14">
        <v>520.70000000000005</v>
      </c>
      <c r="D786" s="14">
        <v>91.996466431095413</v>
      </c>
    </row>
    <row r="787" spans="1:4" x14ac:dyDescent="0.2">
      <c r="A787" s="14" t="s">
        <v>6529</v>
      </c>
      <c r="B787" s="14">
        <v>156</v>
      </c>
      <c r="C787" s="14">
        <v>57.72</v>
      </c>
      <c r="D787" s="14">
        <v>37</v>
      </c>
    </row>
    <row r="788" spans="1:4" x14ac:dyDescent="0.2">
      <c r="A788" s="14" t="s">
        <v>6537</v>
      </c>
      <c r="B788" s="14">
        <v>125</v>
      </c>
      <c r="C788" s="14">
        <v>0</v>
      </c>
      <c r="D788" s="14">
        <v>0</v>
      </c>
    </row>
    <row r="789" spans="1:4" x14ac:dyDescent="0.2">
      <c r="A789" s="14" t="s">
        <v>6544</v>
      </c>
      <c r="B789" s="14">
        <v>2589</v>
      </c>
      <c r="C789" s="14">
        <v>983.82</v>
      </c>
      <c r="D789" s="14">
        <v>38</v>
      </c>
    </row>
    <row r="790" spans="1:4" x14ac:dyDescent="0.2">
      <c r="A790" s="14" t="s">
        <v>6553</v>
      </c>
      <c r="B790" s="14">
        <v>7</v>
      </c>
      <c r="C790" s="14">
        <v>2.66</v>
      </c>
      <c r="D790" s="14">
        <v>38</v>
      </c>
    </row>
    <row r="791" spans="1:4" x14ac:dyDescent="0.2">
      <c r="A791" s="14" t="s">
        <v>6561</v>
      </c>
      <c r="B791" s="14">
        <v>251</v>
      </c>
      <c r="C791" s="14">
        <v>0</v>
      </c>
      <c r="D791" s="14">
        <v>0</v>
      </c>
    </row>
    <row r="792" spans="1:4" x14ac:dyDescent="0.2">
      <c r="A792" s="14" t="s">
        <v>6568</v>
      </c>
      <c r="B792" s="14">
        <v>144</v>
      </c>
      <c r="C792" s="14">
        <v>86.4</v>
      </c>
      <c r="D792" s="14">
        <v>60.000000000000007</v>
      </c>
    </row>
    <row r="793" spans="1:4" x14ac:dyDescent="0.2">
      <c r="A793" s="14" t="s">
        <v>6576</v>
      </c>
      <c r="B793" s="14">
        <v>846</v>
      </c>
      <c r="C793" s="14">
        <v>0</v>
      </c>
      <c r="D793" s="14">
        <v>0</v>
      </c>
    </row>
    <row r="794" spans="1:4" x14ac:dyDescent="0.2">
      <c r="A794" s="14" t="s">
        <v>6583</v>
      </c>
      <c r="B794" s="14">
        <v>113</v>
      </c>
      <c r="C794" s="14">
        <v>0</v>
      </c>
      <c r="D794" s="14">
        <v>0</v>
      </c>
    </row>
    <row r="795" spans="1:4" x14ac:dyDescent="0.2">
      <c r="A795" s="14" t="s">
        <v>6590</v>
      </c>
      <c r="B795" s="14">
        <v>93.5</v>
      </c>
      <c r="C795" s="14">
        <v>93.5</v>
      </c>
      <c r="D795" s="14">
        <v>100</v>
      </c>
    </row>
    <row r="796" spans="1:4" x14ac:dyDescent="0.2">
      <c r="A796" s="14" t="s">
        <v>6600</v>
      </c>
      <c r="B796" s="14">
        <v>1069</v>
      </c>
      <c r="C796" s="14">
        <v>0</v>
      </c>
      <c r="D796" s="14">
        <v>0</v>
      </c>
    </row>
    <row r="797" spans="1:4" x14ac:dyDescent="0.2">
      <c r="A797" s="14" t="s">
        <v>6607</v>
      </c>
      <c r="B797" s="14">
        <v>50</v>
      </c>
      <c r="C797" s="14">
        <v>50</v>
      </c>
      <c r="D797" s="14">
        <v>100</v>
      </c>
    </row>
    <row r="798" spans="1:4" x14ac:dyDescent="0.2">
      <c r="A798" s="14" t="s">
        <v>6615</v>
      </c>
      <c r="B798" s="14">
        <v>85</v>
      </c>
      <c r="C798" s="14">
        <v>0</v>
      </c>
      <c r="D798" s="14">
        <v>0</v>
      </c>
    </row>
    <row r="799" spans="1:4" x14ac:dyDescent="0.2">
      <c r="A799" s="14" t="s">
        <v>6622</v>
      </c>
      <c r="B799" s="14">
        <v>138</v>
      </c>
      <c r="C799" s="14">
        <v>0</v>
      </c>
      <c r="D799" s="14">
        <v>0</v>
      </c>
    </row>
    <row r="800" spans="1:4" x14ac:dyDescent="0.2">
      <c r="A800" s="14" t="s">
        <v>6629</v>
      </c>
      <c r="B800" s="14">
        <v>85.97</v>
      </c>
      <c r="C800" s="14">
        <v>47.28</v>
      </c>
      <c r="D800" s="14">
        <v>54.995928812376413</v>
      </c>
    </row>
    <row r="801" spans="1:4" x14ac:dyDescent="0.2">
      <c r="A801" s="14" t="s">
        <v>6638</v>
      </c>
      <c r="B801" s="14">
        <v>1249.7</v>
      </c>
      <c r="C801" s="14">
        <v>874.79</v>
      </c>
      <c r="D801" s="14">
        <v>70</v>
      </c>
    </row>
    <row r="802" spans="1:4" x14ac:dyDescent="0.2">
      <c r="A802" s="14" t="s">
        <v>6647</v>
      </c>
      <c r="B802" s="14">
        <v>100</v>
      </c>
      <c r="C802" s="14">
        <v>95</v>
      </c>
      <c r="D802" s="14">
        <v>95</v>
      </c>
    </row>
    <row r="803" spans="1:4" x14ac:dyDescent="0.2">
      <c r="A803" s="14" t="s">
        <v>6652</v>
      </c>
      <c r="B803" s="14">
        <v>100</v>
      </c>
      <c r="C803" s="14">
        <v>50</v>
      </c>
      <c r="D803" s="14">
        <v>50</v>
      </c>
    </row>
    <row r="804" spans="1:4" x14ac:dyDescent="0.2">
      <c r="A804" s="14" t="s">
        <v>6657</v>
      </c>
      <c r="B804" s="14">
        <v>100</v>
      </c>
      <c r="C804" s="14">
        <v>100</v>
      </c>
      <c r="D804" s="14">
        <v>100</v>
      </c>
    </row>
    <row r="805" spans="1:4" x14ac:dyDescent="0.2">
      <c r="A805" s="14" t="s">
        <v>6662</v>
      </c>
      <c r="B805" s="14">
        <v>100</v>
      </c>
      <c r="C805" s="14">
        <v>0</v>
      </c>
      <c r="D805" s="14">
        <v>0</v>
      </c>
    </row>
    <row r="806" spans="1:4" x14ac:dyDescent="0.2">
      <c r="A806" s="14" t="s">
        <v>6667</v>
      </c>
      <c r="B806" s="14">
        <v>100</v>
      </c>
      <c r="C806" s="14">
        <v>0</v>
      </c>
      <c r="D806" s="14">
        <v>0</v>
      </c>
    </row>
    <row r="807" spans="1:4" x14ac:dyDescent="0.2">
      <c r="A807" s="14" t="s">
        <v>6672</v>
      </c>
      <c r="B807" s="14">
        <v>100</v>
      </c>
      <c r="C807" s="14">
        <v>0</v>
      </c>
      <c r="D807" s="14">
        <v>0</v>
      </c>
    </row>
    <row r="808" spans="1:4" x14ac:dyDescent="0.2">
      <c r="A808" s="14" t="s">
        <v>6677</v>
      </c>
      <c r="B808" s="14">
        <v>100</v>
      </c>
      <c r="C808" s="14">
        <v>0</v>
      </c>
      <c r="D808" s="14">
        <v>0</v>
      </c>
    </row>
    <row r="809" spans="1:4" x14ac:dyDescent="0.2">
      <c r="A809" s="14" t="s">
        <v>6682</v>
      </c>
      <c r="B809" s="14">
        <v>100</v>
      </c>
      <c r="C809" s="14">
        <v>0</v>
      </c>
      <c r="D809" s="14">
        <v>0</v>
      </c>
    </row>
    <row r="810" spans="1:4" x14ac:dyDescent="0.2">
      <c r="A810" s="14" t="s">
        <v>6687</v>
      </c>
      <c r="B810" s="14">
        <v>100</v>
      </c>
      <c r="C810" s="14">
        <v>0</v>
      </c>
      <c r="D810" s="14">
        <v>0</v>
      </c>
    </row>
    <row r="811" spans="1:4" x14ac:dyDescent="0.2">
      <c r="A811" s="14" t="s">
        <v>6692</v>
      </c>
      <c r="B811" s="14">
        <v>100</v>
      </c>
      <c r="C811" s="14">
        <v>0</v>
      </c>
      <c r="D811" s="14">
        <v>0</v>
      </c>
    </row>
    <row r="812" spans="1:4" x14ac:dyDescent="0.2">
      <c r="A812" s="14" t="s">
        <v>6697</v>
      </c>
      <c r="B812" s="14">
        <v>100</v>
      </c>
      <c r="C812" s="14">
        <v>0</v>
      </c>
      <c r="D812" s="14">
        <v>0</v>
      </c>
    </row>
    <row r="813" spans="1:4" x14ac:dyDescent="0.2">
      <c r="A813" s="14" t="s">
        <v>6702</v>
      </c>
      <c r="B813" s="14">
        <v>100</v>
      </c>
      <c r="C813" s="14">
        <v>0</v>
      </c>
      <c r="D813" s="14">
        <v>0</v>
      </c>
    </row>
    <row r="814" spans="1:4" x14ac:dyDescent="0.2">
      <c r="A814" s="14" t="s">
        <v>6707</v>
      </c>
      <c r="B814" s="14">
        <v>588</v>
      </c>
      <c r="C814" s="14">
        <v>510</v>
      </c>
      <c r="D814" s="14">
        <v>86.734693877551024</v>
      </c>
    </row>
    <row r="815" spans="1:4" x14ac:dyDescent="0.2">
      <c r="A815" s="14" t="s">
        <v>6716</v>
      </c>
      <c r="B815" s="14">
        <v>25.4</v>
      </c>
      <c r="C815" s="14">
        <v>25.4</v>
      </c>
      <c r="D815" s="14">
        <v>100</v>
      </c>
    </row>
    <row r="816" spans="1:4" x14ac:dyDescent="0.2">
      <c r="A816" s="14" t="s">
        <v>6724</v>
      </c>
      <c r="B816" s="14">
        <v>100</v>
      </c>
      <c r="C816" s="14">
        <v>30</v>
      </c>
      <c r="D816" s="14">
        <v>30</v>
      </c>
    </row>
    <row r="817" spans="1:4" x14ac:dyDescent="0.2">
      <c r="A817" s="14" t="s">
        <v>6729</v>
      </c>
      <c r="B817" s="14">
        <v>3275</v>
      </c>
      <c r="C817" s="14">
        <v>0</v>
      </c>
      <c r="D817" s="14">
        <v>0</v>
      </c>
    </row>
    <row r="818" spans="1:4" x14ac:dyDescent="0.2">
      <c r="A818" s="14" t="s">
        <v>6735</v>
      </c>
      <c r="B818" s="14">
        <v>3387</v>
      </c>
      <c r="C818" s="14">
        <v>0</v>
      </c>
      <c r="D818" s="14">
        <v>0</v>
      </c>
    </row>
    <row r="819" spans="1:4" x14ac:dyDescent="0.2">
      <c r="A819" s="14" t="s">
        <v>6741</v>
      </c>
      <c r="B819" s="14">
        <v>1690</v>
      </c>
      <c r="C819" s="14">
        <v>0</v>
      </c>
      <c r="D819" s="14">
        <v>0</v>
      </c>
    </row>
    <row r="820" spans="1:4" x14ac:dyDescent="0.2">
      <c r="A820" s="14" t="s">
        <v>6747</v>
      </c>
      <c r="B820" s="14">
        <v>1314</v>
      </c>
      <c r="C820" s="14">
        <v>0</v>
      </c>
      <c r="D820" s="14">
        <v>0</v>
      </c>
    </row>
    <row r="821" spans="1:4" x14ac:dyDescent="0.2">
      <c r="A821" s="14" t="s">
        <v>6753</v>
      </c>
      <c r="B821" s="14">
        <v>2717</v>
      </c>
      <c r="C821" s="14">
        <v>0</v>
      </c>
      <c r="D821" s="14">
        <v>0</v>
      </c>
    </row>
    <row r="822" spans="1:4" x14ac:dyDescent="0.2">
      <c r="A822" s="14" t="s">
        <v>6758</v>
      </c>
      <c r="B822" s="14">
        <v>466.17</v>
      </c>
      <c r="C822" s="14">
        <v>466.17</v>
      </c>
      <c r="D822" s="14">
        <v>100</v>
      </c>
    </row>
    <row r="823" spans="1:4" x14ac:dyDescent="0.2">
      <c r="A823" s="14" t="s">
        <v>6767</v>
      </c>
      <c r="B823" s="14">
        <v>1</v>
      </c>
      <c r="C823" s="14">
        <v>1</v>
      </c>
      <c r="D823" s="14">
        <v>100</v>
      </c>
    </row>
    <row r="824" spans="1:4" x14ac:dyDescent="0.2">
      <c r="A824" s="14" t="s">
        <v>6775</v>
      </c>
      <c r="B824" s="14">
        <v>1</v>
      </c>
      <c r="C824" s="14">
        <v>1</v>
      </c>
      <c r="D824" s="14">
        <v>100</v>
      </c>
    </row>
    <row r="825" spans="1:4" x14ac:dyDescent="0.2">
      <c r="A825" s="14" t="s">
        <v>6781</v>
      </c>
      <c r="B825" s="14">
        <v>1</v>
      </c>
      <c r="C825" s="14">
        <v>1</v>
      </c>
      <c r="D825" s="14">
        <v>100</v>
      </c>
    </row>
    <row r="826" spans="1:4" x14ac:dyDescent="0.2">
      <c r="A826" s="14" t="s">
        <v>6788</v>
      </c>
      <c r="B826" s="14">
        <v>1</v>
      </c>
      <c r="C826" s="14">
        <v>1</v>
      </c>
      <c r="D826" s="14">
        <v>100</v>
      </c>
    </row>
    <row r="827" spans="1:4" x14ac:dyDescent="0.2">
      <c r="A827" s="14" t="s">
        <v>6795</v>
      </c>
      <c r="B827" s="14">
        <v>1</v>
      </c>
      <c r="C827" s="14">
        <v>1</v>
      </c>
      <c r="D827" s="14">
        <v>100</v>
      </c>
    </row>
    <row r="828" spans="1:4" x14ac:dyDescent="0.2">
      <c r="A828" s="14" t="s">
        <v>6802</v>
      </c>
      <c r="B828" s="14">
        <v>1</v>
      </c>
      <c r="C828" s="14">
        <v>1</v>
      </c>
      <c r="D828" s="14">
        <v>100</v>
      </c>
    </row>
    <row r="829" spans="1:4" x14ac:dyDescent="0.2">
      <c r="A829" s="14" t="s">
        <v>6808</v>
      </c>
      <c r="B829" s="14">
        <v>1</v>
      </c>
      <c r="C829" s="14">
        <v>1</v>
      </c>
      <c r="D829" s="14">
        <v>100</v>
      </c>
    </row>
    <row r="830" spans="1:4" x14ac:dyDescent="0.2">
      <c r="A830" s="14" t="s">
        <v>6815</v>
      </c>
      <c r="B830" s="14">
        <v>1</v>
      </c>
      <c r="C830" s="14">
        <v>0</v>
      </c>
      <c r="D830" s="14">
        <v>0</v>
      </c>
    </row>
    <row r="831" spans="1:4" x14ac:dyDescent="0.2">
      <c r="A831" s="14" t="s">
        <v>6821</v>
      </c>
      <c r="B831" s="14">
        <v>1</v>
      </c>
      <c r="C831" s="14">
        <v>1</v>
      </c>
      <c r="D831" s="14">
        <v>100</v>
      </c>
    </row>
    <row r="832" spans="1:4" x14ac:dyDescent="0.2">
      <c r="A832" s="14" t="s">
        <v>6829</v>
      </c>
      <c r="B832" s="14">
        <v>1</v>
      </c>
      <c r="C832" s="14">
        <v>0.75</v>
      </c>
      <c r="D832" s="14">
        <v>75</v>
      </c>
    </row>
    <row r="833" spans="1:4" x14ac:dyDescent="0.2">
      <c r="A833" s="14" t="s">
        <v>6833</v>
      </c>
      <c r="B833" s="14">
        <v>10</v>
      </c>
      <c r="C833" s="14">
        <v>0</v>
      </c>
      <c r="D833" s="14">
        <v>0</v>
      </c>
    </row>
    <row r="834" spans="1:4" x14ac:dyDescent="0.2">
      <c r="A834" s="14" t="s">
        <v>6840</v>
      </c>
      <c r="B834" s="14">
        <v>1</v>
      </c>
      <c r="C834" s="14">
        <v>1</v>
      </c>
      <c r="D834" s="14">
        <v>100</v>
      </c>
    </row>
    <row r="835" spans="1:4" x14ac:dyDescent="0.2">
      <c r="A835" s="14" t="s">
        <v>6843</v>
      </c>
      <c r="B835" s="14">
        <v>1</v>
      </c>
      <c r="C835" s="14">
        <v>1</v>
      </c>
      <c r="D835" s="14">
        <v>100</v>
      </c>
    </row>
    <row r="836" spans="1:4" x14ac:dyDescent="0.2">
      <c r="A836" s="14" t="s">
        <v>6848</v>
      </c>
      <c r="B836" s="14">
        <v>7</v>
      </c>
      <c r="C836" s="14">
        <v>0.05</v>
      </c>
      <c r="D836" s="14">
        <v>0.7142857142857143</v>
      </c>
    </row>
    <row r="837" spans="1:4" x14ac:dyDescent="0.2">
      <c r="A837" s="14" t="s">
        <v>6856</v>
      </c>
      <c r="B837" s="14">
        <v>0</v>
      </c>
      <c r="C837" s="14">
        <v>0</v>
      </c>
      <c r="D837" s="14">
        <v>0</v>
      </c>
    </row>
    <row r="838" spans="1:4" x14ac:dyDescent="0.2">
      <c r="A838" s="14" t="s">
        <v>6864</v>
      </c>
      <c r="B838" s="14">
        <v>100</v>
      </c>
      <c r="C838" s="14">
        <v>40</v>
      </c>
      <c r="D838" s="14">
        <v>40</v>
      </c>
    </row>
    <row r="839" spans="1:4" x14ac:dyDescent="0.2">
      <c r="A839" s="14" t="s">
        <v>6868</v>
      </c>
      <c r="B839" s="14">
        <v>100</v>
      </c>
      <c r="C839" s="14">
        <v>100</v>
      </c>
      <c r="D839" s="14">
        <v>100</v>
      </c>
    </row>
    <row r="840" spans="1:4" x14ac:dyDescent="0.2">
      <c r="A840" s="14" t="s">
        <v>6872</v>
      </c>
      <c r="B840" s="14">
        <v>1</v>
      </c>
      <c r="C840" s="14">
        <v>1</v>
      </c>
      <c r="D840" s="14">
        <v>100</v>
      </c>
    </row>
    <row r="841" spans="1:4" x14ac:dyDescent="0.2">
      <c r="A841" s="14" t="s">
        <v>6879</v>
      </c>
      <c r="B841" s="14">
        <v>100</v>
      </c>
      <c r="C841" s="14">
        <v>100</v>
      </c>
      <c r="D841" s="14">
        <v>100</v>
      </c>
    </row>
    <row r="842" spans="1:4" x14ac:dyDescent="0.2">
      <c r="A842" s="14" t="s">
        <v>6883</v>
      </c>
      <c r="B842" s="14">
        <v>100</v>
      </c>
      <c r="C842" s="14">
        <v>100</v>
      </c>
      <c r="D842" s="14">
        <v>100</v>
      </c>
    </row>
    <row r="843" spans="1:4" x14ac:dyDescent="0.2">
      <c r="A843" s="14" t="s">
        <v>6886</v>
      </c>
      <c r="B843" s="14">
        <v>100</v>
      </c>
      <c r="C843" s="14">
        <v>0</v>
      </c>
      <c r="D843" s="14">
        <v>0</v>
      </c>
    </row>
    <row r="844" spans="1:4" x14ac:dyDescent="0.2">
      <c r="A844" s="14" t="s">
        <v>6890</v>
      </c>
      <c r="B844" s="14">
        <v>100</v>
      </c>
      <c r="C844" s="14">
        <v>100</v>
      </c>
      <c r="D844" s="14">
        <v>100</v>
      </c>
    </row>
    <row r="845" spans="1:4" x14ac:dyDescent="0.2">
      <c r="A845" s="14" t="s">
        <v>6894</v>
      </c>
      <c r="B845" s="14">
        <v>100</v>
      </c>
      <c r="C845" s="14">
        <v>100</v>
      </c>
      <c r="D845" s="14">
        <v>100</v>
      </c>
    </row>
    <row r="846" spans="1:4" x14ac:dyDescent="0.2">
      <c r="A846" s="14" t="s">
        <v>6898</v>
      </c>
      <c r="B846" s="14">
        <v>100</v>
      </c>
      <c r="C846" s="14">
        <v>75</v>
      </c>
      <c r="D846" s="14">
        <v>75</v>
      </c>
    </row>
    <row r="847" spans="1:4" x14ac:dyDescent="0.2">
      <c r="A847" s="14" t="s">
        <v>6902</v>
      </c>
      <c r="B847" s="14">
        <v>100</v>
      </c>
      <c r="C847" s="14">
        <v>100</v>
      </c>
      <c r="D847" s="14">
        <v>100</v>
      </c>
    </row>
    <row r="848" spans="1:4" x14ac:dyDescent="0.2">
      <c r="A848" s="14" t="s">
        <v>6906</v>
      </c>
      <c r="B848" s="14">
        <v>100</v>
      </c>
      <c r="C848" s="14">
        <v>100</v>
      </c>
      <c r="D848" s="14">
        <v>100</v>
      </c>
    </row>
    <row r="849" spans="1:4" x14ac:dyDescent="0.2">
      <c r="A849" s="14" t="s">
        <v>6910</v>
      </c>
      <c r="B849" s="14">
        <v>100</v>
      </c>
      <c r="C849" s="14">
        <v>100</v>
      </c>
      <c r="D849" s="14">
        <v>100</v>
      </c>
    </row>
    <row r="850" spans="1:4" x14ac:dyDescent="0.2">
      <c r="A850" s="14" t="s">
        <v>6914</v>
      </c>
      <c r="B850" s="14">
        <v>100</v>
      </c>
      <c r="C850" s="14">
        <v>100</v>
      </c>
      <c r="D850" s="14">
        <v>100</v>
      </c>
    </row>
    <row r="851" spans="1:4" x14ac:dyDescent="0.2">
      <c r="A851" s="14" t="s">
        <v>6918</v>
      </c>
      <c r="B851" s="14">
        <v>100</v>
      </c>
      <c r="C851" s="14">
        <v>100</v>
      </c>
      <c r="D851" s="14">
        <v>100</v>
      </c>
    </row>
    <row r="852" spans="1:4" x14ac:dyDescent="0.2">
      <c r="A852" s="14" t="s">
        <v>6922</v>
      </c>
      <c r="B852" s="14">
        <v>100</v>
      </c>
      <c r="C852" s="14">
        <v>100</v>
      </c>
      <c r="D852" s="14">
        <v>100</v>
      </c>
    </row>
    <row r="853" spans="1:4" x14ac:dyDescent="0.2">
      <c r="A853" s="14" t="s">
        <v>6926</v>
      </c>
      <c r="B853" s="14">
        <v>100</v>
      </c>
      <c r="C853" s="14">
        <v>100</v>
      </c>
      <c r="D853" s="14">
        <v>100</v>
      </c>
    </row>
    <row r="854" spans="1:4" x14ac:dyDescent="0.2">
      <c r="A854" s="14" t="s">
        <v>6930</v>
      </c>
      <c r="B854" s="14">
        <v>100</v>
      </c>
      <c r="C854" s="14">
        <v>100</v>
      </c>
      <c r="D854" s="14">
        <v>100</v>
      </c>
    </row>
    <row r="855" spans="1:4" x14ac:dyDescent="0.2">
      <c r="A855" s="14" t="s">
        <v>6934</v>
      </c>
      <c r="B855" s="14">
        <v>100</v>
      </c>
      <c r="C855" s="14">
        <v>100</v>
      </c>
      <c r="D855" s="14">
        <v>100</v>
      </c>
    </row>
    <row r="856" spans="1:4" x14ac:dyDescent="0.2">
      <c r="A856" s="14" t="s">
        <v>6938</v>
      </c>
      <c r="B856" s="14">
        <v>30</v>
      </c>
      <c r="C856" s="14">
        <v>30</v>
      </c>
      <c r="D856" s="14">
        <v>100</v>
      </c>
    </row>
    <row r="857" spans="1:4" x14ac:dyDescent="0.2">
      <c r="A857" s="14" t="s">
        <v>6945</v>
      </c>
      <c r="B857" s="14">
        <v>100</v>
      </c>
      <c r="C857" s="14">
        <v>100</v>
      </c>
      <c r="D857" s="14">
        <v>100</v>
      </c>
    </row>
    <row r="858" spans="1:4" x14ac:dyDescent="0.2">
      <c r="A858" s="14" t="s">
        <v>6949</v>
      </c>
      <c r="B858" s="14">
        <v>100</v>
      </c>
      <c r="C858" s="14">
        <v>70</v>
      </c>
      <c r="D858" s="14">
        <v>70</v>
      </c>
    </row>
    <row r="859" spans="1:4" x14ac:dyDescent="0.2">
      <c r="A859" s="14" t="s">
        <v>6953</v>
      </c>
      <c r="B859" s="14">
        <v>857</v>
      </c>
      <c r="C859" s="14">
        <v>857</v>
      </c>
      <c r="D859" s="14">
        <v>100</v>
      </c>
    </row>
    <row r="860" spans="1:4" x14ac:dyDescent="0.2">
      <c r="A860" s="14" t="s">
        <v>6961</v>
      </c>
      <c r="B860" s="14">
        <v>2582</v>
      </c>
      <c r="C860" s="14">
        <v>25.82</v>
      </c>
      <c r="D860" s="14">
        <v>1</v>
      </c>
    </row>
    <row r="861" spans="1:4" x14ac:dyDescent="0.2">
      <c r="A861" s="14" t="s">
        <v>6970</v>
      </c>
      <c r="B861" s="14">
        <v>694.12</v>
      </c>
      <c r="C861" s="14">
        <v>694.12</v>
      </c>
      <c r="D861" s="14">
        <v>100</v>
      </c>
    </row>
    <row r="862" spans="1:4" x14ac:dyDescent="0.2">
      <c r="A862" s="14" t="s">
        <v>6975</v>
      </c>
      <c r="B862" s="14">
        <v>100</v>
      </c>
      <c r="C862" s="14">
        <v>99</v>
      </c>
      <c r="D862" s="14">
        <v>99</v>
      </c>
    </row>
    <row r="863" spans="1:4" x14ac:dyDescent="0.2">
      <c r="A863" s="14" t="s">
        <v>6979</v>
      </c>
      <c r="B863" s="14">
        <v>100</v>
      </c>
      <c r="C863" s="14">
        <v>98</v>
      </c>
      <c r="D863" s="14">
        <v>98</v>
      </c>
    </row>
    <row r="864" spans="1:4" x14ac:dyDescent="0.2">
      <c r="A864" s="14" t="s">
        <v>6983</v>
      </c>
      <c r="B864" s="14">
        <v>100</v>
      </c>
      <c r="C864" s="14">
        <v>100</v>
      </c>
      <c r="D864" s="14">
        <v>100</v>
      </c>
    </row>
    <row r="865" spans="1:4" x14ac:dyDescent="0.2">
      <c r="A865" s="14" t="s">
        <v>6987</v>
      </c>
      <c r="B865" s="14">
        <v>100</v>
      </c>
      <c r="C865" s="14">
        <v>90</v>
      </c>
      <c r="D865" s="14">
        <v>90</v>
      </c>
    </row>
    <row r="866" spans="1:4" x14ac:dyDescent="0.2">
      <c r="A866" s="14" t="s">
        <v>6991</v>
      </c>
      <c r="B866" s="14">
        <v>100</v>
      </c>
      <c r="C866" s="14">
        <v>1</v>
      </c>
      <c r="D866" s="14">
        <v>1</v>
      </c>
    </row>
    <row r="867" spans="1:4" x14ac:dyDescent="0.2">
      <c r="A867" s="14" t="s">
        <v>6995</v>
      </c>
      <c r="B867" s="14">
        <v>100</v>
      </c>
      <c r="C867" s="14">
        <v>45</v>
      </c>
      <c r="D867" s="14">
        <v>45</v>
      </c>
    </row>
    <row r="868" spans="1:4" x14ac:dyDescent="0.2">
      <c r="A868" s="14" t="s">
        <v>6999</v>
      </c>
      <c r="B868" s="14">
        <v>100</v>
      </c>
      <c r="C868" s="14">
        <v>100</v>
      </c>
      <c r="D868" s="14">
        <v>100</v>
      </c>
    </row>
    <row r="869" spans="1:4" x14ac:dyDescent="0.2">
      <c r="A869" s="14" t="s">
        <v>7003</v>
      </c>
      <c r="B869" s="14">
        <v>100</v>
      </c>
      <c r="C869" s="14">
        <v>0</v>
      </c>
      <c r="D869" s="14">
        <v>0</v>
      </c>
    </row>
    <row r="870" spans="1:4" x14ac:dyDescent="0.2">
      <c r="A870" s="14" t="s">
        <v>7007</v>
      </c>
      <c r="B870" s="14">
        <v>100</v>
      </c>
      <c r="C870" s="14">
        <v>77</v>
      </c>
      <c r="D870" s="14">
        <v>77</v>
      </c>
    </row>
    <row r="871" spans="1:4" x14ac:dyDescent="0.2">
      <c r="A871" s="14" t="s">
        <v>7011</v>
      </c>
      <c r="B871" s="14">
        <v>100</v>
      </c>
      <c r="C871" s="14">
        <v>49</v>
      </c>
      <c r="D871" s="14">
        <v>49</v>
      </c>
    </row>
    <row r="872" spans="1:4" x14ac:dyDescent="0.2">
      <c r="A872" s="14" t="s">
        <v>7016</v>
      </c>
      <c r="B872" s="14">
        <v>490.8</v>
      </c>
      <c r="C872" s="14">
        <v>490.8</v>
      </c>
      <c r="D872" s="14">
        <v>100</v>
      </c>
    </row>
    <row r="873" spans="1:4" x14ac:dyDescent="0.2">
      <c r="A873" s="14" t="s">
        <v>7024</v>
      </c>
      <c r="B873" s="14">
        <v>131.94999999999999</v>
      </c>
      <c r="C873" s="14">
        <v>131.94999999999999</v>
      </c>
      <c r="D873" s="14">
        <v>100</v>
      </c>
    </row>
    <row r="874" spans="1:4" x14ac:dyDescent="0.2">
      <c r="A874" s="14" t="s">
        <v>7031</v>
      </c>
      <c r="B874" s="14">
        <v>346.15</v>
      </c>
      <c r="C874" s="14">
        <v>346.15</v>
      </c>
      <c r="D874" s="14">
        <v>100</v>
      </c>
    </row>
    <row r="875" spans="1:4" x14ac:dyDescent="0.2">
      <c r="A875" s="14" t="s">
        <v>7039</v>
      </c>
      <c r="B875" s="14">
        <v>215.65</v>
      </c>
      <c r="C875" s="14">
        <v>215.65</v>
      </c>
      <c r="D875" s="14">
        <v>100</v>
      </c>
    </row>
    <row r="876" spans="1:4" x14ac:dyDescent="0.2">
      <c r="A876" s="14" t="s">
        <v>7046</v>
      </c>
      <c r="B876" s="14">
        <v>360.35</v>
      </c>
      <c r="C876" s="14">
        <v>360.35</v>
      </c>
      <c r="D876" s="14">
        <v>100</v>
      </c>
    </row>
    <row r="877" spans="1:4" x14ac:dyDescent="0.2">
      <c r="A877" s="14" t="s">
        <v>7054</v>
      </c>
      <c r="B877" s="14">
        <v>303.35000000000002</v>
      </c>
      <c r="C877" s="14">
        <v>303.35000000000002</v>
      </c>
      <c r="D877" s="14">
        <v>100</v>
      </c>
    </row>
    <row r="878" spans="1:4" x14ac:dyDescent="0.2">
      <c r="A878" s="14" t="s">
        <v>7061</v>
      </c>
      <c r="B878" s="14">
        <v>282.48</v>
      </c>
      <c r="C878" s="14">
        <v>282.48</v>
      </c>
      <c r="D878" s="14">
        <v>100</v>
      </c>
    </row>
    <row r="879" spans="1:4" x14ac:dyDescent="0.2">
      <c r="A879" s="14" t="s">
        <v>7068</v>
      </c>
      <c r="B879" s="14">
        <v>271.87</v>
      </c>
      <c r="C879" s="14">
        <v>271.87</v>
      </c>
      <c r="D879" s="14">
        <v>100</v>
      </c>
    </row>
    <row r="880" spans="1:4" x14ac:dyDescent="0.2">
      <c r="A880" s="14" t="s">
        <v>7073</v>
      </c>
      <c r="B880" s="14">
        <v>221</v>
      </c>
      <c r="C880" s="14">
        <v>221</v>
      </c>
      <c r="D880" s="14">
        <v>100</v>
      </c>
    </row>
    <row r="881" spans="1:4" x14ac:dyDescent="0.2">
      <c r="A881" s="14" t="s">
        <v>7080</v>
      </c>
      <c r="B881" s="14">
        <v>1386.97</v>
      </c>
      <c r="C881" s="14">
        <v>1386.97</v>
      </c>
      <c r="D881" s="14">
        <v>100</v>
      </c>
    </row>
    <row r="882" spans="1:4" x14ac:dyDescent="0.2">
      <c r="A882" s="14" t="s">
        <v>7088</v>
      </c>
      <c r="B882" s="14">
        <v>2</v>
      </c>
      <c r="C882" s="14">
        <v>2</v>
      </c>
      <c r="D882" s="14">
        <v>100</v>
      </c>
    </row>
    <row r="883" spans="1:4" x14ac:dyDescent="0.2">
      <c r="A883" s="14" t="s">
        <v>7093</v>
      </c>
      <c r="B883" s="14">
        <v>286.87</v>
      </c>
      <c r="C883" s="14">
        <v>286.87</v>
      </c>
      <c r="D883" s="14">
        <v>100</v>
      </c>
    </row>
    <row r="884" spans="1:4" x14ac:dyDescent="0.2">
      <c r="A884" s="14" t="s">
        <v>7098</v>
      </c>
      <c r="B884" s="14">
        <v>734.5</v>
      </c>
      <c r="C884" s="14">
        <v>734.5</v>
      </c>
      <c r="D884" s="14">
        <v>100</v>
      </c>
    </row>
    <row r="885" spans="1:4" x14ac:dyDescent="0.2">
      <c r="A885" s="14" t="s">
        <v>7105</v>
      </c>
      <c r="B885" s="14">
        <v>3343.56</v>
      </c>
      <c r="C885" s="14">
        <v>3343.56</v>
      </c>
      <c r="D885" s="14">
        <v>100</v>
      </c>
    </row>
    <row r="886" spans="1:4" x14ac:dyDescent="0.2">
      <c r="A886" s="14" t="s">
        <v>7112</v>
      </c>
      <c r="B886" s="14">
        <v>189.22</v>
      </c>
      <c r="C886" s="14">
        <v>189.22</v>
      </c>
      <c r="D886" s="14">
        <v>100</v>
      </c>
    </row>
    <row r="887" spans="1:4" x14ac:dyDescent="0.2">
      <c r="A887" s="14" t="s">
        <v>7119</v>
      </c>
      <c r="B887" s="14">
        <v>117.85</v>
      </c>
      <c r="C887" s="14">
        <v>117.85</v>
      </c>
      <c r="D887" s="14">
        <v>100</v>
      </c>
    </row>
    <row r="888" spans="1:4" x14ac:dyDescent="0.2">
      <c r="A888" s="14" t="s">
        <v>7124</v>
      </c>
      <c r="B888" s="14">
        <v>4200</v>
      </c>
      <c r="C888" s="14">
        <v>4200</v>
      </c>
      <c r="D888" s="14">
        <v>100</v>
      </c>
    </row>
    <row r="889" spans="1:4" x14ac:dyDescent="0.2">
      <c r="A889" s="14" t="s">
        <v>7133</v>
      </c>
      <c r="B889" s="14">
        <v>200</v>
      </c>
      <c r="C889" s="14">
        <v>200</v>
      </c>
      <c r="D889" s="14">
        <v>100</v>
      </c>
    </row>
    <row r="890" spans="1:4" x14ac:dyDescent="0.2">
      <c r="A890" s="14" t="s">
        <v>7138</v>
      </c>
      <c r="B890" s="14">
        <v>6430</v>
      </c>
      <c r="C890" s="14">
        <v>6430</v>
      </c>
      <c r="D890" s="14">
        <v>100</v>
      </c>
    </row>
    <row r="891" spans="1:4" x14ac:dyDescent="0.2">
      <c r="A891" s="14" t="s">
        <v>7146</v>
      </c>
      <c r="B891" s="14">
        <v>812.68</v>
      </c>
      <c r="C891" s="14">
        <v>812.68</v>
      </c>
      <c r="D891" s="14">
        <v>100</v>
      </c>
    </row>
    <row r="892" spans="1:4" x14ac:dyDescent="0.2">
      <c r="A892" s="14" t="s">
        <v>7154</v>
      </c>
      <c r="B892" s="14">
        <v>1630.89</v>
      </c>
      <c r="C892" s="14">
        <v>1630.89</v>
      </c>
      <c r="D892" s="14">
        <v>100</v>
      </c>
    </row>
    <row r="893" spans="1:4" x14ac:dyDescent="0.2">
      <c r="A893" s="14" t="s">
        <v>7162</v>
      </c>
      <c r="B893" s="14">
        <v>570</v>
      </c>
      <c r="C893" s="14">
        <v>570</v>
      </c>
      <c r="D893" s="14">
        <v>100</v>
      </c>
    </row>
    <row r="894" spans="1:4" x14ac:dyDescent="0.2">
      <c r="A894" s="14" t="s">
        <v>7169</v>
      </c>
      <c r="B894" s="14">
        <v>5955.48</v>
      </c>
      <c r="C894" s="14">
        <v>5955.48</v>
      </c>
      <c r="D894" s="14">
        <v>100</v>
      </c>
    </row>
    <row r="895" spans="1:4" x14ac:dyDescent="0.2">
      <c r="A895" s="14" t="s">
        <v>7177</v>
      </c>
      <c r="B895" s="14">
        <v>458.86</v>
      </c>
      <c r="C895" s="14">
        <v>458.86</v>
      </c>
      <c r="D895" s="14">
        <v>100</v>
      </c>
    </row>
    <row r="896" spans="1:4" x14ac:dyDescent="0.2">
      <c r="A896" s="14" t="s">
        <v>7185</v>
      </c>
      <c r="B896" s="14">
        <v>3449.63</v>
      </c>
      <c r="C896" s="14">
        <v>3449.63</v>
      </c>
      <c r="D896" s="14">
        <v>100</v>
      </c>
    </row>
    <row r="897" spans="1:4" x14ac:dyDescent="0.2">
      <c r="A897" s="14" t="s">
        <v>7193</v>
      </c>
      <c r="B897" s="14">
        <v>1244.03</v>
      </c>
      <c r="C897" s="14">
        <v>1244.03</v>
      </c>
      <c r="D897" s="14">
        <v>100</v>
      </c>
    </row>
    <row r="898" spans="1:4" x14ac:dyDescent="0.2">
      <c r="A898" s="14" t="s">
        <v>7200</v>
      </c>
      <c r="B898" s="14">
        <v>5969.8</v>
      </c>
      <c r="C898" s="14">
        <v>5969.8</v>
      </c>
      <c r="D898" s="14">
        <v>100</v>
      </c>
    </row>
    <row r="899" spans="1:4" x14ac:dyDescent="0.2">
      <c r="A899" s="14" t="s">
        <v>7208</v>
      </c>
      <c r="B899" s="14">
        <v>753.95</v>
      </c>
      <c r="C899" s="14">
        <v>753.95</v>
      </c>
      <c r="D899" s="14">
        <v>100</v>
      </c>
    </row>
    <row r="900" spans="1:4" x14ac:dyDescent="0.2">
      <c r="A900" s="14" t="s">
        <v>7216</v>
      </c>
      <c r="B900" s="14">
        <v>214.38</v>
      </c>
      <c r="C900" s="14">
        <v>214.38</v>
      </c>
      <c r="D900" s="14">
        <v>100</v>
      </c>
    </row>
    <row r="901" spans="1:4" x14ac:dyDescent="0.2">
      <c r="A901" s="14" t="s">
        <v>7224</v>
      </c>
      <c r="B901" s="14">
        <v>1676.8</v>
      </c>
      <c r="C901" s="14">
        <v>1676.8</v>
      </c>
      <c r="D901" s="14">
        <v>100</v>
      </c>
    </row>
    <row r="902" spans="1:4" x14ac:dyDescent="0.2">
      <c r="A902" s="14" t="s">
        <v>7232</v>
      </c>
      <c r="B902" s="14">
        <v>2706.73</v>
      </c>
      <c r="C902" s="14">
        <v>2706.73</v>
      </c>
      <c r="D902" s="14">
        <v>100</v>
      </c>
    </row>
    <row r="903" spans="1:4" x14ac:dyDescent="0.2">
      <c r="A903" s="14" t="s">
        <v>7240</v>
      </c>
      <c r="B903" s="14">
        <v>4000</v>
      </c>
      <c r="C903" s="14">
        <v>4000</v>
      </c>
      <c r="D903" s="14">
        <v>100</v>
      </c>
    </row>
    <row r="904" spans="1:4" x14ac:dyDescent="0.2">
      <c r="A904" s="14" t="s">
        <v>7245</v>
      </c>
      <c r="B904" s="14">
        <v>4710</v>
      </c>
      <c r="C904" s="14">
        <v>4710</v>
      </c>
      <c r="D904" s="14">
        <v>100</v>
      </c>
    </row>
    <row r="905" spans="1:4" x14ac:dyDescent="0.2">
      <c r="A905" s="14" t="s">
        <v>7253</v>
      </c>
      <c r="B905" s="14">
        <v>100</v>
      </c>
      <c r="C905" s="14">
        <v>70</v>
      </c>
      <c r="D905" s="14">
        <v>70</v>
      </c>
    </row>
    <row r="906" spans="1:4" x14ac:dyDescent="0.2">
      <c r="A906" s="14" t="s">
        <v>7257</v>
      </c>
      <c r="B906" s="14">
        <v>100</v>
      </c>
      <c r="C906" s="14">
        <v>98</v>
      </c>
      <c r="D906" s="14">
        <v>98</v>
      </c>
    </row>
    <row r="907" spans="1:4" x14ac:dyDescent="0.2">
      <c r="A907" s="14" t="s">
        <v>7261</v>
      </c>
      <c r="B907" s="14">
        <v>671.15</v>
      </c>
      <c r="C907" s="14">
        <v>671.15</v>
      </c>
      <c r="D907" s="14">
        <v>100</v>
      </c>
    </row>
    <row r="908" spans="1:4" x14ac:dyDescent="0.2">
      <c r="A908" s="14" t="s">
        <v>7269</v>
      </c>
      <c r="B908" s="14">
        <v>2287</v>
      </c>
      <c r="C908" s="14">
        <v>2287</v>
      </c>
      <c r="D908" s="14">
        <v>100</v>
      </c>
    </row>
    <row r="909" spans="1:4" x14ac:dyDescent="0.2">
      <c r="A909" s="14" t="s">
        <v>7277</v>
      </c>
      <c r="B909" s="14">
        <v>100</v>
      </c>
      <c r="C909" s="14">
        <v>69</v>
      </c>
      <c r="D909" s="14">
        <v>69</v>
      </c>
    </row>
    <row r="910" spans="1:4" x14ac:dyDescent="0.2">
      <c r="A910" s="14" t="s">
        <v>7282</v>
      </c>
      <c r="B910" s="14">
        <v>100</v>
      </c>
      <c r="C910" s="14">
        <v>0</v>
      </c>
      <c r="D910" s="14">
        <v>0</v>
      </c>
    </row>
    <row r="911" spans="1:4" x14ac:dyDescent="0.2">
      <c r="A911" s="14" t="s">
        <v>7286</v>
      </c>
      <c r="B911" s="14">
        <v>1</v>
      </c>
      <c r="C911" s="14">
        <v>1</v>
      </c>
      <c r="D911" s="14">
        <v>100</v>
      </c>
    </row>
    <row r="912" spans="1:4" x14ac:dyDescent="0.2">
      <c r="A912" s="14" t="s">
        <v>7293</v>
      </c>
      <c r="B912" s="14">
        <v>1</v>
      </c>
      <c r="C912" s="14">
        <v>0.36</v>
      </c>
      <c r="D912" s="14">
        <v>36</v>
      </c>
    </row>
    <row r="913" spans="1:4" x14ac:dyDescent="0.2">
      <c r="A913" s="14" t="s">
        <v>7300</v>
      </c>
      <c r="B913" s="14">
        <v>100</v>
      </c>
      <c r="C913" s="14">
        <v>20</v>
      </c>
      <c r="D913" s="14">
        <v>20</v>
      </c>
    </row>
    <row r="914" spans="1:4" x14ac:dyDescent="0.2">
      <c r="A914" s="14" t="s">
        <v>7305</v>
      </c>
      <c r="B914" s="14">
        <v>100</v>
      </c>
      <c r="C914" s="14">
        <v>100</v>
      </c>
      <c r="D914" s="14">
        <v>100</v>
      </c>
    </row>
    <row r="915" spans="1:4" x14ac:dyDescent="0.2">
      <c r="A915" s="14" t="s">
        <v>7309</v>
      </c>
      <c r="B915" s="14">
        <v>100</v>
      </c>
      <c r="C915" s="14">
        <v>98</v>
      </c>
      <c r="D915" s="14">
        <v>98</v>
      </c>
    </row>
    <row r="916" spans="1:4" x14ac:dyDescent="0.2">
      <c r="A916" s="14" t="s">
        <v>7313</v>
      </c>
      <c r="B916" s="14">
        <v>1</v>
      </c>
      <c r="C916" s="14">
        <v>0.9</v>
      </c>
      <c r="D916" s="14">
        <v>90</v>
      </c>
    </row>
    <row r="917" spans="1:4" x14ac:dyDescent="0.2">
      <c r="A917" s="14" t="s">
        <v>7318</v>
      </c>
      <c r="B917" s="14">
        <v>1</v>
      </c>
      <c r="C917" s="14">
        <v>0.5</v>
      </c>
      <c r="D917" s="14">
        <v>50</v>
      </c>
    </row>
    <row r="918" spans="1:4" x14ac:dyDescent="0.2">
      <c r="A918" s="14" t="s">
        <v>7323</v>
      </c>
      <c r="B918" s="14">
        <v>6</v>
      </c>
      <c r="C918" s="14">
        <v>6</v>
      </c>
      <c r="D918" s="14">
        <v>100</v>
      </c>
    </row>
    <row r="919" spans="1:4" x14ac:dyDescent="0.2">
      <c r="A919" s="14" t="s">
        <v>7330</v>
      </c>
      <c r="B919" s="14">
        <v>1</v>
      </c>
      <c r="C919" s="14">
        <v>0.66</v>
      </c>
      <c r="D919" s="14">
        <v>66</v>
      </c>
    </row>
    <row r="920" spans="1:4" x14ac:dyDescent="0.2">
      <c r="A920" s="14" t="s">
        <v>7337</v>
      </c>
      <c r="B920" s="14">
        <v>944</v>
      </c>
      <c r="C920" s="14">
        <v>944</v>
      </c>
      <c r="D920" s="14">
        <v>100</v>
      </c>
    </row>
    <row r="921" spans="1:4" x14ac:dyDescent="0.2">
      <c r="A921" s="14" t="s">
        <v>7344</v>
      </c>
      <c r="B921" s="14">
        <v>1</v>
      </c>
      <c r="C921" s="14">
        <v>0.57999999999999996</v>
      </c>
      <c r="D921" s="14">
        <v>57.999999999999993</v>
      </c>
    </row>
    <row r="922" spans="1:4" x14ac:dyDescent="0.2">
      <c r="A922" s="14" t="s">
        <v>7349</v>
      </c>
      <c r="B922" s="14">
        <v>1</v>
      </c>
      <c r="C922" s="14">
        <v>1</v>
      </c>
      <c r="D922" s="14">
        <v>100</v>
      </c>
    </row>
    <row r="923" spans="1:4" x14ac:dyDescent="0.2">
      <c r="A923" s="14" t="s">
        <v>7355</v>
      </c>
      <c r="B923" s="14">
        <v>1520</v>
      </c>
      <c r="C923" s="14">
        <v>1520</v>
      </c>
      <c r="D923" s="14">
        <v>100</v>
      </c>
    </row>
    <row r="924" spans="1:4" x14ac:dyDescent="0.2">
      <c r="A924" s="14" t="s">
        <v>7362</v>
      </c>
      <c r="B924" s="14">
        <v>1</v>
      </c>
      <c r="C924" s="14">
        <v>1</v>
      </c>
      <c r="D924" s="14">
        <v>100</v>
      </c>
    </row>
    <row r="925" spans="1:4" x14ac:dyDescent="0.2">
      <c r="A925" s="14" t="s">
        <v>7368</v>
      </c>
      <c r="B925" s="14">
        <v>1</v>
      </c>
      <c r="C925" s="14">
        <v>0.42</v>
      </c>
      <c r="D925" s="14">
        <v>42</v>
      </c>
    </row>
    <row r="926" spans="1:4" x14ac:dyDescent="0.2">
      <c r="A926" s="14" t="s">
        <v>7375</v>
      </c>
      <c r="B926" s="14">
        <v>6</v>
      </c>
      <c r="C926" s="14">
        <v>3</v>
      </c>
      <c r="D926" s="14">
        <v>50</v>
      </c>
    </row>
    <row r="927" spans="1:4" x14ac:dyDescent="0.2">
      <c r="A927" s="14" t="s">
        <v>7380</v>
      </c>
      <c r="B927" s="14">
        <v>787.62</v>
      </c>
      <c r="C927" s="14">
        <v>787.62</v>
      </c>
      <c r="D927" s="14">
        <v>100</v>
      </c>
    </row>
    <row r="928" spans="1:4" x14ac:dyDescent="0.2">
      <c r="A928" s="14" t="s">
        <v>7389</v>
      </c>
      <c r="B928" s="14">
        <v>352</v>
      </c>
      <c r="C928" s="14">
        <v>140.80000000000001</v>
      </c>
      <c r="D928" s="14">
        <v>40</v>
      </c>
    </row>
    <row r="929" spans="1:4" x14ac:dyDescent="0.2">
      <c r="A929" s="14" t="s">
        <v>7397</v>
      </c>
      <c r="B929" s="14">
        <v>308</v>
      </c>
      <c r="C929" s="14">
        <v>184.8</v>
      </c>
      <c r="D929" s="14">
        <v>60.000000000000007</v>
      </c>
    </row>
    <row r="930" spans="1:4" x14ac:dyDescent="0.2">
      <c r="A930" s="14" t="s">
        <v>7405</v>
      </c>
      <c r="B930" s="14">
        <v>218</v>
      </c>
      <c r="C930" s="14">
        <v>190</v>
      </c>
      <c r="D930" s="14">
        <v>87.155963302752298</v>
      </c>
    </row>
    <row r="931" spans="1:4" x14ac:dyDescent="0.2">
      <c r="A931" s="14" t="s">
        <v>7414</v>
      </c>
      <c r="B931" s="14">
        <v>271</v>
      </c>
      <c r="C931" s="14">
        <v>0</v>
      </c>
      <c r="D931" s="14">
        <v>0</v>
      </c>
    </row>
    <row r="932" spans="1:4" x14ac:dyDescent="0.2">
      <c r="A932" s="14" t="s">
        <v>7422</v>
      </c>
      <c r="B932" s="14">
        <v>344</v>
      </c>
      <c r="C932" s="14">
        <v>0</v>
      </c>
      <c r="D932" s="14">
        <v>0</v>
      </c>
    </row>
    <row r="933" spans="1:4" x14ac:dyDescent="0.2">
      <c r="A933" s="14" t="s">
        <v>7429</v>
      </c>
      <c r="B933" s="14">
        <v>371</v>
      </c>
      <c r="C933" s="14">
        <v>0</v>
      </c>
      <c r="D933" s="14">
        <v>0</v>
      </c>
    </row>
    <row r="934" spans="1:4" x14ac:dyDescent="0.2">
      <c r="A934" s="14" t="s">
        <v>7436</v>
      </c>
      <c r="B934" s="14">
        <v>1527</v>
      </c>
      <c r="C934" s="14">
        <v>1511.73</v>
      </c>
      <c r="D934" s="14">
        <v>99</v>
      </c>
    </row>
    <row r="935" spans="1:4" x14ac:dyDescent="0.2">
      <c r="A935" s="14" t="s">
        <v>7445</v>
      </c>
      <c r="B935" s="14">
        <v>256</v>
      </c>
      <c r="C935" s="14">
        <v>0</v>
      </c>
      <c r="D935" s="14">
        <v>0</v>
      </c>
    </row>
    <row r="936" spans="1:4" x14ac:dyDescent="0.2">
      <c r="A936" s="14" t="s">
        <v>7452</v>
      </c>
      <c r="B936" s="14">
        <v>3453</v>
      </c>
      <c r="C936" s="14">
        <v>0</v>
      </c>
      <c r="D936" s="14">
        <v>0</v>
      </c>
    </row>
    <row r="937" spans="1:4" x14ac:dyDescent="0.2">
      <c r="A937" s="14" t="s">
        <v>7459</v>
      </c>
      <c r="B937" s="14">
        <v>459.05</v>
      </c>
      <c r="C937" s="14">
        <v>0</v>
      </c>
      <c r="D937" s="14">
        <v>0</v>
      </c>
    </row>
    <row r="938" spans="1:4" x14ac:dyDescent="0.2">
      <c r="A938" s="14" t="s">
        <v>7466</v>
      </c>
      <c r="B938" s="14">
        <v>938</v>
      </c>
      <c r="C938" s="14">
        <v>520</v>
      </c>
      <c r="D938" s="14">
        <v>55.437100213219615</v>
      </c>
    </row>
    <row r="939" spans="1:4" x14ac:dyDescent="0.2">
      <c r="A939" s="14" t="s">
        <v>7474</v>
      </c>
      <c r="B939" s="14">
        <v>571</v>
      </c>
      <c r="C939" s="14">
        <v>500</v>
      </c>
      <c r="D939" s="14">
        <v>87.565674255691775</v>
      </c>
    </row>
    <row r="940" spans="1:4" x14ac:dyDescent="0.2">
      <c r="A940" s="14" t="s">
        <v>7483</v>
      </c>
      <c r="B940" s="14">
        <v>1822</v>
      </c>
      <c r="C940" s="14">
        <v>364.4</v>
      </c>
      <c r="D940" s="14">
        <v>20</v>
      </c>
    </row>
    <row r="941" spans="1:4" x14ac:dyDescent="0.2">
      <c r="A941" s="14" t="s">
        <v>7492</v>
      </c>
      <c r="B941" s="14">
        <v>104</v>
      </c>
      <c r="C941" s="14">
        <v>104</v>
      </c>
      <c r="D941" s="14">
        <v>100</v>
      </c>
    </row>
    <row r="942" spans="1:4" x14ac:dyDescent="0.2">
      <c r="A942" s="14" t="s">
        <v>7500</v>
      </c>
      <c r="B942" s="14">
        <v>391</v>
      </c>
      <c r="C942" s="14">
        <v>78.2</v>
      </c>
      <c r="D942" s="14">
        <v>20</v>
      </c>
    </row>
    <row r="943" spans="1:4" x14ac:dyDescent="0.2">
      <c r="A943" s="14" t="s">
        <v>7508</v>
      </c>
      <c r="B943" s="14">
        <v>760</v>
      </c>
      <c r="C943" s="14">
        <v>152</v>
      </c>
      <c r="D943" s="14">
        <v>20</v>
      </c>
    </row>
    <row r="944" spans="1:4" x14ac:dyDescent="0.2">
      <c r="A944" s="14" t="s">
        <v>7516</v>
      </c>
      <c r="B944" s="14">
        <v>4</v>
      </c>
      <c r="C944" s="14">
        <v>0</v>
      </c>
      <c r="D944" s="14">
        <v>0</v>
      </c>
    </row>
    <row r="945" spans="1:4" x14ac:dyDescent="0.2">
      <c r="A945" s="14" t="s">
        <v>7523</v>
      </c>
      <c r="B945" s="14">
        <v>121</v>
      </c>
      <c r="C945" s="14">
        <v>0</v>
      </c>
      <c r="D945" s="14">
        <v>0</v>
      </c>
    </row>
    <row r="946" spans="1:4" x14ac:dyDescent="0.2">
      <c r="A946" s="14" t="s">
        <v>7530</v>
      </c>
      <c r="B946" s="14">
        <v>89</v>
      </c>
      <c r="C946" s="14">
        <v>0</v>
      </c>
      <c r="D946" s="14">
        <v>0</v>
      </c>
    </row>
    <row r="947" spans="1:4" x14ac:dyDescent="0.2">
      <c r="A947" s="14" t="s">
        <v>7537</v>
      </c>
      <c r="B947" s="14">
        <v>5</v>
      </c>
      <c r="C947" s="14">
        <v>0</v>
      </c>
      <c r="D947" s="14">
        <v>0</v>
      </c>
    </row>
    <row r="948" spans="1:4" x14ac:dyDescent="0.2">
      <c r="A948" s="14" t="s">
        <v>7543</v>
      </c>
      <c r="B948" s="14">
        <v>765</v>
      </c>
      <c r="C948" s="14">
        <v>0</v>
      </c>
      <c r="D948" s="14">
        <v>0</v>
      </c>
    </row>
    <row r="949" spans="1:4" x14ac:dyDescent="0.2">
      <c r="A949" s="14" t="s">
        <v>7549</v>
      </c>
      <c r="B949" s="14">
        <v>2128</v>
      </c>
      <c r="C949" s="14">
        <v>1191.2</v>
      </c>
      <c r="D949" s="14">
        <v>55.977443609022558</v>
      </c>
    </row>
    <row r="950" spans="1:4" x14ac:dyDescent="0.2">
      <c r="A950" s="14" t="s">
        <v>7558</v>
      </c>
      <c r="B950" s="14">
        <v>95.7</v>
      </c>
      <c r="C950" s="14">
        <v>19.14</v>
      </c>
      <c r="D950" s="14">
        <v>20</v>
      </c>
    </row>
    <row r="951" spans="1:4" x14ac:dyDescent="0.2">
      <c r="A951" s="14" t="s">
        <v>7564</v>
      </c>
      <c r="B951" s="14">
        <v>18.149999999999999</v>
      </c>
      <c r="C951" s="14">
        <v>4</v>
      </c>
      <c r="D951" s="14">
        <v>22.03856749311295</v>
      </c>
    </row>
    <row r="952" spans="1:4" x14ac:dyDescent="0.2">
      <c r="A952" s="14" t="s">
        <v>7572</v>
      </c>
      <c r="B952" s="14">
        <v>75</v>
      </c>
      <c r="C952" s="14">
        <v>15</v>
      </c>
      <c r="D952" s="14">
        <v>20</v>
      </c>
    </row>
    <row r="953" spans="1:4" x14ac:dyDescent="0.2">
      <c r="A953" s="14" t="s">
        <v>7578</v>
      </c>
      <c r="B953" s="14">
        <v>4273</v>
      </c>
      <c r="C953" s="14">
        <v>1709.2</v>
      </c>
      <c r="D953" s="14">
        <v>40</v>
      </c>
    </row>
    <row r="954" spans="1:4" x14ac:dyDescent="0.2">
      <c r="A954" s="14" t="s">
        <v>7586</v>
      </c>
      <c r="B954" s="14">
        <v>972</v>
      </c>
      <c r="C954" s="14">
        <v>388.8</v>
      </c>
      <c r="D954" s="14">
        <v>40</v>
      </c>
    </row>
    <row r="955" spans="1:4" x14ac:dyDescent="0.2">
      <c r="A955" s="14" t="s">
        <v>7595</v>
      </c>
      <c r="B955" s="14">
        <v>5984</v>
      </c>
      <c r="C955" s="14">
        <v>5505</v>
      </c>
      <c r="D955" s="14">
        <v>91.995320855614978</v>
      </c>
    </row>
    <row r="956" spans="1:4" x14ac:dyDescent="0.2">
      <c r="A956" s="14" t="s">
        <v>7603</v>
      </c>
      <c r="B956" s="14">
        <v>122.84</v>
      </c>
      <c r="C956" s="14">
        <v>0</v>
      </c>
      <c r="D956" s="14">
        <v>0</v>
      </c>
    </row>
    <row r="957" spans="1:4" x14ac:dyDescent="0.2">
      <c r="A957" s="14" t="s">
        <v>7610</v>
      </c>
      <c r="B957" s="14">
        <v>0</v>
      </c>
      <c r="C957" s="14">
        <v>0</v>
      </c>
      <c r="D957" s="14">
        <v>0</v>
      </c>
    </row>
    <row r="958" spans="1:4" x14ac:dyDescent="0.2">
      <c r="A958" s="14" t="s">
        <v>7618</v>
      </c>
      <c r="B958" s="14">
        <v>58</v>
      </c>
      <c r="C958" s="14">
        <v>0</v>
      </c>
      <c r="D958" s="14">
        <v>0</v>
      </c>
    </row>
    <row r="959" spans="1:4" x14ac:dyDescent="0.2">
      <c r="A959" s="14" t="s">
        <v>7626</v>
      </c>
      <c r="B959" s="14">
        <v>118</v>
      </c>
      <c r="C959" s="14">
        <v>70.8</v>
      </c>
      <c r="D959" s="14">
        <v>60</v>
      </c>
    </row>
    <row r="960" spans="1:4" x14ac:dyDescent="0.2">
      <c r="A960" s="14" t="s">
        <v>7634</v>
      </c>
      <c r="B960" s="14">
        <v>48</v>
      </c>
      <c r="C960" s="14">
        <v>28.8</v>
      </c>
      <c r="D960" s="14">
        <v>60</v>
      </c>
    </row>
    <row r="961" spans="1:4" x14ac:dyDescent="0.2">
      <c r="A961" s="14" t="s">
        <v>7641</v>
      </c>
      <c r="B961" s="14">
        <v>392</v>
      </c>
      <c r="C961" s="14">
        <v>235.2</v>
      </c>
      <c r="D961" s="14">
        <v>60</v>
      </c>
    </row>
    <row r="962" spans="1:4" x14ac:dyDescent="0.2">
      <c r="A962" s="14" t="s">
        <v>7649</v>
      </c>
      <c r="B962" s="14">
        <v>443</v>
      </c>
      <c r="C962" s="14">
        <v>0</v>
      </c>
      <c r="D962" s="14">
        <v>0</v>
      </c>
    </row>
    <row r="963" spans="1:4" x14ac:dyDescent="0.2">
      <c r="A963" s="14" t="s">
        <v>7655</v>
      </c>
      <c r="B963" s="14">
        <v>67</v>
      </c>
      <c r="C963" s="14">
        <v>30</v>
      </c>
      <c r="D963" s="14">
        <v>44.776119402985074</v>
      </c>
    </row>
    <row r="964" spans="1:4" x14ac:dyDescent="0.2">
      <c r="A964" s="14" t="s">
        <v>7664</v>
      </c>
      <c r="B964" s="14">
        <v>85</v>
      </c>
      <c r="C964" s="14">
        <v>0</v>
      </c>
      <c r="D964" s="14">
        <v>0</v>
      </c>
    </row>
    <row r="965" spans="1:4" x14ac:dyDescent="0.2">
      <c r="A965" s="14" t="s">
        <v>7670</v>
      </c>
      <c r="B965" s="14">
        <v>49</v>
      </c>
      <c r="C965" s="14">
        <v>0</v>
      </c>
      <c r="D965" s="14">
        <v>0</v>
      </c>
    </row>
    <row r="966" spans="1:4" x14ac:dyDescent="0.2">
      <c r="A966" s="14" t="s">
        <v>7677</v>
      </c>
      <c r="B966" s="14">
        <v>99</v>
      </c>
      <c r="C966" s="14">
        <v>0</v>
      </c>
      <c r="D966" s="14">
        <v>0</v>
      </c>
    </row>
    <row r="967" spans="1:4" x14ac:dyDescent="0.2">
      <c r="A967" s="14" t="s">
        <v>7683</v>
      </c>
      <c r="B967" s="14">
        <v>246</v>
      </c>
      <c r="C967" s="14">
        <v>0</v>
      </c>
      <c r="D967" s="14">
        <v>0</v>
      </c>
    </row>
    <row r="968" spans="1:4" x14ac:dyDescent="0.2">
      <c r="A968" s="14" t="s">
        <v>7690</v>
      </c>
      <c r="B968" s="14">
        <v>138</v>
      </c>
      <c r="C968" s="14">
        <v>0</v>
      </c>
      <c r="D968" s="14">
        <v>0</v>
      </c>
    </row>
    <row r="969" spans="1:4" x14ac:dyDescent="0.2">
      <c r="A969" s="14" t="s">
        <v>7697</v>
      </c>
      <c r="B969" s="14">
        <v>102</v>
      </c>
      <c r="C969" s="14">
        <v>40</v>
      </c>
      <c r="D969" s="14">
        <v>39.215686274509807</v>
      </c>
    </row>
    <row r="970" spans="1:4" x14ac:dyDescent="0.2">
      <c r="A970" s="14" t="s">
        <v>7703</v>
      </c>
      <c r="B970" s="14">
        <v>100</v>
      </c>
      <c r="C970" s="14">
        <v>33</v>
      </c>
      <c r="D970" s="14">
        <v>33</v>
      </c>
    </row>
    <row r="971" spans="1:4" x14ac:dyDescent="0.2">
      <c r="A971" s="14" t="s">
        <v>7709</v>
      </c>
      <c r="B971" s="14">
        <v>100</v>
      </c>
      <c r="C971" s="14">
        <v>0</v>
      </c>
      <c r="D971" s="14">
        <v>0</v>
      </c>
    </row>
    <row r="972" spans="1:4" x14ac:dyDescent="0.2">
      <c r="A972" s="14" t="s">
        <v>7714</v>
      </c>
      <c r="B972" s="14">
        <v>100</v>
      </c>
      <c r="C972" s="14">
        <v>0</v>
      </c>
      <c r="D972" s="14">
        <v>0</v>
      </c>
    </row>
    <row r="973" spans="1:4" x14ac:dyDescent="0.2">
      <c r="A973" s="14" t="s">
        <v>7719</v>
      </c>
      <c r="B973" s="14">
        <v>100</v>
      </c>
      <c r="C973" s="14">
        <v>0</v>
      </c>
      <c r="D973" s="14">
        <v>0</v>
      </c>
    </row>
    <row r="974" spans="1:4" x14ac:dyDescent="0.2">
      <c r="A974" s="14" t="s">
        <v>7724</v>
      </c>
      <c r="B974" s="14">
        <v>100</v>
      </c>
      <c r="C974" s="14">
        <v>0</v>
      </c>
      <c r="D974" s="14">
        <v>0</v>
      </c>
    </row>
    <row r="975" spans="1:4" x14ac:dyDescent="0.2">
      <c r="A975" s="14" t="s">
        <v>7729</v>
      </c>
      <c r="B975" s="14">
        <v>100</v>
      </c>
      <c r="C975" s="14">
        <v>0</v>
      </c>
      <c r="D975" s="14">
        <v>0</v>
      </c>
    </row>
    <row r="976" spans="1:4" x14ac:dyDescent="0.2">
      <c r="A976" s="14" t="s">
        <v>7734</v>
      </c>
      <c r="B976" s="14">
        <v>100</v>
      </c>
      <c r="C976" s="14">
        <v>0</v>
      </c>
      <c r="D976" s="14">
        <v>0</v>
      </c>
    </row>
    <row r="977" spans="1:4" x14ac:dyDescent="0.2">
      <c r="A977" s="14" t="s">
        <v>7739</v>
      </c>
      <c r="B977" s="14">
        <v>100</v>
      </c>
      <c r="C977" s="14">
        <v>55</v>
      </c>
      <c r="D977" s="14">
        <v>55.000000000000007</v>
      </c>
    </row>
    <row r="978" spans="1:4" x14ac:dyDescent="0.2">
      <c r="A978" s="14" t="s">
        <v>7744</v>
      </c>
      <c r="B978" s="14">
        <v>100</v>
      </c>
      <c r="C978" s="14">
        <v>0</v>
      </c>
      <c r="D978" s="14">
        <v>0</v>
      </c>
    </row>
    <row r="979" spans="1:4" x14ac:dyDescent="0.2">
      <c r="A979" s="14" t="s">
        <v>7749</v>
      </c>
      <c r="B979" s="14">
        <v>100</v>
      </c>
      <c r="C979" s="14">
        <v>0</v>
      </c>
      <c r="D979" s="14">
        <v>0</v>
      </c>
    </row>
    <row r="980" spans="1:4" x14ac:dyDescent="0.2">
      <c r="A980" s="14" t="s">
        <v>7754</v>
      </c>
      <c r="B980" s="14">
        <v>100</v>
      </c>
      <c r="C980" s="14">
        <v>0</v>
      </c>
      <c r="D980" s="14">
        <v>0</v>
      </c>
    </row>
    <row r="981" spans="1:4" x14ac:dyDescent="0.2">
      <c r="A981" s="14" t="s">
        <v>7757</v>
      </c>
      <c r="B981" s="14">
        <v>100</v>
      </c>
      <c r="C981" s="14">
        <v>0</v>
      </c>
      <c r="D981" s="14">
        <v>0</v>
      </c>
    </row>
    <row r="982" spans="1:4" x14ac:dyDescent="0.2">
      <c r="A982" s="14" t="s">
        <v>7762</v>
      </c>
      <c r="B982" s="14">
        <v>9301.56</v>
      </c>
      <c r="C982" s="14">
        <v>6200</v>
      </c>
      <c r="D982" s="14">
        <v>66.655485746476941</v>
      </c>
    </row>
    <row r="983" spans="1:4" x14ac:dyDescent="0.2">
      <c r="A983" s="14" t="s">
        <v>7770</v>
      </c>
      <c r="B983" s="14">
        <v>4089</v>
      </c>
      <c r="C983" s="14">
        <v>0</v>
      </c>
      <c r="D983" s="14">
        <v>0</v>
      </c>
    </row>
    <row r="984" spans="1:4" x14ac:dyDescent="0.2">
      <c r="A984" s="14" t="s">
        <v>7776</v>
      </c>
      <c r="B984" s="14">
        <v>225</v>
      </c>
      <c r="C984" s="14">
        <v>0</v>
      </c>
      <c r="D984" s="14">
        <v>0</v>
      </c>
    </row>
    <row r="985" spans="1:4" x14ac:dyDescent="0.2">
      <c r="A985" s="14" t="s">
        <v>7782</v>
      </c>
      <c r="B985" s="14">
        <v>2331</v>
      </c>
      <c r="C985" s="14">
        <v>0</v>
      </c>
      <c r="D985" s="14">
        <v>0</v>
      </c>
    </row>
    <row r="986" spans="1:4" x14ac:dyDescent="0.2">
      <c r="A986" s="14" t="s">
        <v>7788</v>
      </c>
      <c r="B986" s="14">
        <v>1926</v>
      </c>
      <c r="C986" s="14">
        <v>0</v>
      </c>
      <c r="D986" s="14">
        <v>0</v>
      </c>
    </row>
    <row r="987" spans="1:4" x14ac:dyDescent="0.2">
      <c r="A987" s="14" t="s">
        <v>7793</v>
      </c>
      <c r="B987" s="14">
        <v>1383.81</v>
      </c>
      <c r="C987" s="14">
        <v>1383.81</v>
      </c>
      <c r="D987" s="14">
        <v>100</v>
      </c>
    </row>
    <row r="988" spans="1:4" x14ac:dyDescent="0.2">
      <c r="A988" s="14" t="s">
        <v>7802</v>
      </c>
      <c r="B988" s="14">
        <v>749.89</v>
      </c>
      <c r="C988" s="14">
        <v>749.89</v>
      </c>
      <c r="D988" s="14">
        <v>100</v>
      </c>
    </row>
    <row r="989" spans="1:4" x14ac:dyDescent="0.2">
      <c r="A989" s="14" t="s">
        <v>7809</v>
      </c>
      <c r="B989" s="14">
        <v>2156.2199999999998</v>
      </c>
      <c r="C989" s="14">
        <v>2156.2199999999998</v>
      </c>
      <c r="D989" s="14">
        <v>100</v>
      </c>
    </row>
    <row r="990" spans="1:4" x14ac:dyDescent="0.2">
      <c r="A990" s="14" t="s">
        <v>7818</v>
      </c>
      <c r="B990" s="14">
        <v>544</v>
      </c>
      <c r="C990" s="14">
        <v>408</v>
      </c>
      <c r="D990" s="14">
        <v>75</v>
      </c>
    </row>
    <row r="991" spans="1:4" x14ac:dyDescent="0.2">
      <c r="A991" s="14" t="s">
        <v>7826</v>
      </c>
      <c r="B991" s="14">
        <v>678.55</v>
      </c>
      <c r="C991" s="14">
        <v>678.55</v>
      </c>
      <c r="D991" s="14">
        <v>100</v>
      </c>
    </row>
    <row r="992" spans="1:4" x14ac:dyDescent="0.2">
      <c r="A992" s="14" t="s">
        <v>7834</v>
      </c>
      <c r="B992" s="14">
        <v>70352</v>
      </c>
      <c r="C992" s="14">
        <v>70352</v>
      </c>
      <c r="D992" s="14">
        <v>100</v>
      </c>
    </row>
    <row r="993" spans="1:4" x14ac:dyDescent="0.2">
      <c r="A993" s="14" t="s">
        <v>7843</v>
      </c>
      <c r="B993" s="14">
        <v>2850</v>
      </c>
      <c r="C993" s="14">
        <v>2850</v>
      </c>
      <c r="D993" s="14">
        <v>100</v>
      </c>
    </row>
    <row r="994" spans="1:4" x14ac:dyDescent="0.2">
      <c r="A994" s="14" t="s">
        <v>7852</v>
      </c>
      <c r="B994" s="14">
        <v>1</v>
      </c>
      <c r="C994" s="14">
        <v>0.39</v>
      </c>
      <c r="D994" s="14">
        <v>39</v>
      </c>
    </row>
    <row r="995" spans="1:4" x14ac:dyDescent="0.2">
      <c r="A995" s="14" t="s">
        <v>7856</v>
      </c>
      <c r="B995" s="14">
        <v>1</v>
      </c>
      <c r="C995" s="14">
        <v>0.44</v>
      </c>
      <c r="D995" s="14">
        <v>44</v>
      </c>
    </row>
    <row r="996" spans="1:4" x14ac:dyDescent="0.2">
      <c r="A996" s="14" t="s">
        <v>7862</v>
      </c>
      <c r="B996" s="14">
        <v>1</v>
      </c>
      <c r="C996" s="14">
        <v>0</v>
      </c>
      <c r="D996" s="14">
        <v>0</v>
      </c>
    </row>
    <row r="997" spans="1:4" x14ac:dyDescent="0.2">
      <c r="A997" s="14" t="s">
        <v>7867</v>
      </c>
      <c r="B997" s="14">
        <v>100</v>
      </c>
      <c r="C997" s="14">
        <v>100</v>
      </c>
      <c r="D997" s="14">
        <v>100</v>
      </c>
    </row>
    <row r="998" spans="1:4" x14ac:dyDescent="0.2">
      <c r="A998" s="14" t="s">
        <v>7870</v>
      </c>
      <c r="B998" s="14">
        <v>6014.26</v>
      </c>
      <c r="C998" s="14">
        <v>6014.26</v>
      </c>
      <c r="D998" s="14">
        <v>100</v>
      </c>
    </row>
    <row r="999" spans="1:4" x14ac:dyDescent="0.2">
      <c r="A999" s="14" t="s">
        <v>7879</v>
      </c>
      <c r="B999" s="14">
        <v>1</v>
      </c>
      <c r="C999" s="14">
        <v>1</v>
      </c>
      <c r="D999" s="14">
        <v>100</v>
      </c>
    </row>
    <row r="1000" spans="1:4" x14ac:dyDescent="0.2">
      <c r="A1000" s="14" t="s">
        <v>7885</v>
      </c>
      <c r="B1000" s="14">
        <v>1</v>
      </c>
      <c r="C1000" s="14">
        <v>1</v>
      </c>
      <c r="D1000" s="14">
        <v>100</v>
      </c>
    </row>
    <row r="1001" spans="1:4" x14ac:dyDescent="0.2">
      <c r="A1001" s="14" t="s">
        <v>7892</v>
      </c>
      <c r="B1001" s="14">
        <v>469</v>
      </c>
      <c r="C1001" s="14">
        <v>469</v>
      </c>
      <c r="D1001" s="14">
        <v>100</v>
      </c>
    </row>
    <row r="1002" spans="1:4" x14ac:dyDescent="0.2">
      <c r="A1002" s="14" t="s">
        <v>7901</v>
      </c>
      <c r="B1002" s="14">
        <v>60</v>
      </c>
      <c r="C1002" s="14">
        <v>60</v>
      </c>
      <c r="D1002" s="14">
        <v>100</v>
      </c>
    </row>
    <row r="1003" spans="1:4" x14ac:dyDescent="0.2">
      <c r="A1003" s="14" t="s">
        <v>7909</v>
      </c>
      <c r="B1003" s="14">
        <v>1</v>
      </c>
      <c r="C1003" s="14">
        <v>0.5</v>
      </c>
      <c r="D1003" s="14">
        <v>50</v>
      </c>
    </row>
    <row r="1004" spans="1:4" x14ac:dyDescent="0.2">
      <c r="A1004" s="14" t="s">
        <v>7916</v>
      </c>
      <c r="B1004" s="14">
        <v>13</v>
      </c>
      <c r="C1004" s="14">
        <v>0</v>
      </c>
      <c r="D1004" s="14">
        <v>0</v>
      </c>
    </row>
    <row r="1005" spans="1:4" x14ac:dyDescent="0.2">
      <c r="A1005" s="14" t="s">
        <v>7923</v>
      </c>
      <c r="B1005" s="14">
        <v>14</v>
      </c>
      <c r="C1005" s="14">
        <v>0</v>
      </c>
      <c r="D1005" s="14">
        <v>0</v>
      </c>
    </row>
    <row r="1006" spans="1:4" x14ac:dyDescent="0.2">
      <c r="A1006" s="14" t="s">
        <v>7930</v>
      </c>
      <c r="B1006" s="14">
        <v>5</v>
      </c>
      <c r="C1006" s="14">
        <v>0</v>
      </c>
      <c r="D1006" s="14">
        <v>0</v>
      </c>
    </row>
    <row r="1007" spans="1:4" x14ac:dyDescent="0.2">
      <c r="A1007" s="14" t="s">
        <v>7938</v>
      </c>
      <c r="B1007" s="14">
        <v>1</v>
      </c>
      <c r="C1007" s="14">
        <v>0</v>
      </c>
      <c r="D1007" s="14">
        <v>0</v>
      </c>
    </row>
    <row r="1008" spans="1:4" x14ac:dyDescent="0.2">
      <c r="A1008" s="14" t="s">
        <v>7946</v>
      </c>
      <c r="B1008" s="14">
        <v>218</v>
      </c>
      <c r="C1008" s="14">
        <v>218</v>
      </c>
      <c r="D1008" s="14">
        <v>100</v>
      </c>
    </row>
    <row r="1009" spans="1:4" x14ac:dyDescent="0.2">
      <c r="A1009" s="14" t="s">
        <v>7953</v>
      </c>
      <c r="B1009" s="14">
        <v>1</v>
      </c>
      <c r="C1009" s="14">
        <v>1</v>
      </c>
      <c r="D1009" s="14">
        <v>100</v>
      </c>
    </row>
    <row r="1010" spans="1:4" x14ac:dyDescent="0.2">
      <c r="A1010" s="14" t="s">
        <v>7959</v>
      </c>
      <c r="B1010" s="14">
        <v>367</v>
      </c>
      <c r="C1010" s="14">
        <v>100</v>
      </c>
      <c r="D1010" s="14">
        <v>27.247956403269757</v>
      </c>
    </row>
    <row r="1011" spans="1:4" x14ac:dyDescent="0.2">
      <c r="A1011" s="14" t="s">
        <v>7965</v>
      </c>
      <c r="B1011" s="14">
        <v>100</v>
      </c>
      <c r="C1011" s="14">
        <v>100</v>
      </c>
      <c r="D1011" s="14">
        <v>100</v>
      </c>
    </row>
    <row r="1012" spans="1:4" x14ac:dyDescent="0.2">
      <c r="A1012" s="14" t="s">
        <v>7969</v>
      </c>
      <c r="B1012" s="14">
        <v>100</v>
      </c>
      <c r="C1012" s="14">
        <v>73</v>
      </c>
      <c r="D1012" s="14">
        <v>73</v>
      </c>
    </row>
    <row r="1013" spans="1:4" x14ac:dyDescent="0.2">
      <c r="A1013" s="14" t="s">
        <v>7974</v>
      </c>
      <c r="B1013" s="14">
        <v>100</v>
      </c>
      <c r="C1013" s="14">
        <v>100</v>
      </c>
      <c r="D1013" s="14">
        <v>100</v>
      </c>
    </row>
    <row r="1014" spans="1:4" x14ac:dyDescent="0.2">
      <c r="A1014" s="14" t="s">
        <v>7977</v>
      </c>
      <c r="B1014" s="14">
        <v>100</v>
      </c>
      <c r="C1014" s="14">
        <v>100</v>
      </c>
      <c r="D1014" s="14">
        <v>100</v>
      </c>
    </row>
    <row r="1015" spans="1:4" x14ac:dyDescent="0.2">
      <c r="A1015" s="14" t="s">
        <v>7981</v>
      </c>
      <c r="B1015" s="14">
        <v>3200</v>
      </c>
      <c r="C1015" s="14">
        <v>3200</v>
      </c>
      <c r="D1015" s="14">
        <v>100</v>
      </c>
    </row>
    <row r="1016" spans="1:4" x14ac:dyDescent="0.2">
      <c r="A1016" s="14" t="s">
        <v>7989</v>
      </c>
      <c r="B1016" s="14">
        <v>0.8</v>
      </c>
      <c r="C1016" s="14">
        <v>0.8</v>
      </c>
      <c r="D1016" s="14">
        <v>100</v>
      </c>
    </row>
    <row r="1017" spans="1:4" x14ac:dyDescent="0.2">
      <c r="A1017" s="14" t="s">
        <v>7998</v>
      </c>
      <c r="B1017" s="14">
        <v>1</v>
      </c>
      <c r="C1017" s="14">
        <v>1</v>
      </c>
      <c r="D1017" s="14">
        <v>100</v>
      </c>
    </row>
    <row r="1018" spans="1:4" x14ac:dyDescent="0.2">
      <c r="A1018" s="14" t="s">
        <v>8005</v>
      </c>
      <c r="B1018" s="14">
        <v>100</v>
      </c>
      <c r="C1018" s="14">
        <v>100</v>
      </c>
      <c r="D1018" s="14">
        <v>100</v>
      </c>
    </row>
    <row r="1019" spans="1:4" x14ac:dyDescent="0.2">
      <c r="A1019" s="14" t="s">
        <v>8009</v>
      </c>
      <c r="B1019" s="14">
        <v>100</v>
      </c>
      <c r="C1019" s="14">
        <v>100</v>
      </c>
      <c r="D1019" s="14">
        <v>100</v>
      </c>
    </row>
    <row r="1020" spans="1:4" x14ac:dyDescent="0.2">
      <c r="A1020" s="14" t="s">
        <v>8013</v>
      </c>
      <c r="B1020" s="14">
        <v>2053.0300000000002</v>
      </c>
      <c r="C1020" s="14">
        <v>0</v>
      </c>
      <c r="D1020" s="14">
        <v>0</v>
      </c>
    </row>
    <row r="1021" spans="1:4" x14ac:dyDescent="0.2">
      <c r="A1021" s="14" t="s">
        <v>8019</v>
      </c>
      <c r="B1021" s="14">
        <v>100</v>
      </c>
      <c r="C1021" s="14">
        <v>98</v>
      </c>
      <c r="D1021" s="14">
        <v>98</v>
      </c>
    </row>
    <row r="1022" spans="1:4" x14ac:dyDescent="0.2">
      <c r="A1022" s="14" t="s">
        <v>8023</v>
      </c>
      <c r="B1022" s="14">
        <v>100</v>
      </c>
      <c r="C1022" s="14">
        <v>100</v>
      </c>
      <c r="D1022" s="14">
        <v>100</v>
      </c>
    </row>
    <row r="1023" spans="1:4" x14ac:dyDescent="0.2">
      <c r="A1023" s="14" t="s">
        <v>8027</v>
      </c>
      <c r="B1023" s="14">
        <v>100</v>
      </c>
      <c r="C1023" s="14">
        <v>80</v>
      </c>
      <c r="D1023" s="14">
        <v>80</v>
      </c>
    </row>
    <row r="1024" spans="1:4" x14ac:dyDescent="0.2">
      <c r="A1024" s="14" t="s">
        <v>8031</v>
      </c>
      <c r="B1024" s="14">
        <v>100</v>
      </c>
      <c r="C1024" s="14">
        <v>100</v>
      </c>
      <c r="D1024" s="14">
        <v>100</v>
      </c>
    </row>
    <row r="1025" spans="1:4" x14ac:dyDescent="0.2">
      <c r="A1025" s="14" t="s">
        <v>8035</v>
      </c>
      <c r="B1025" s="14">
        <v>100</v>
      </c>
      <c r="C1025" s="14">
        <v>100</v>
      </c>
      <c r="D1025" s="14">
        <v>100</v>
      </c>
    </row>
    <row r="1026" spans="1:4" x14ac:dyDescent="0.2">
      <c r="A1026" s="14" t="s">
        <v>8039</v>
      </c>
      <c r="B1026" s="14">
        <v>100</v>
      </c>
      <c r="C1026" s="14">
        <v>100</v>
      </c>
      <c r="D1026" s="14">
        <v>100</v>
      </c>
    </row>
    <row r="1027" spans="1:4" x14ac:dyDescent="0.2">
      <c r="A1027" s="14" t="s">
        <v>8043</v>
      </c>
      <c r="B1027" s="14">
        <v>100</v>
      </c>
      <c r="C1027" s="14">
        <v>100</v>
      </c>
      <c r="D1027" s="14">
        <v>100</v>
      </c>
    </row>
    <row r="1028" spans="1:4" x14ac:dyDescent="0.2">
      <c r="A1028" s="14" t="s">
        <v>8047</v>
      </c>
      <c r="B1028" s="14">
        <v>100</v>
      </c>
      <c r="C1028" s="14">
        <v>100</v>
      </c>
      <c r="D1028" s="14">
        <v>100</v>
      </c>
    </row>
    <row r="1029" spans="1:4" x14ac:dyDescent="0.2">
      <c r="A1029" s="14" t="s">
        <v>8051</v>
      </c>
      <c r="B1029" s="14">
        <v>100</v>
      </c>
      <c r="C1029" s="14">
        <v>75</v>
      </c>
      <c r="D1029" s="14">
        <v>75</v>
      </c>
    </row>
    <row r="1030" spans="1:4" x14ac:dyDescent="0.2">
      <c r="A1030" s="14" t="s">
        <v>8055</v>
      </c>
      <c r="B1030" s="14">
        <v>100</v>
      </c>
      <c r="C1030" s="14">
        <v>100</v>
      </c>
      <c r="D1030" s="14">
        <v>100</v>
      </c>
    </row>
    <row r="1031" spans="1:4" x14ac:dyDescent="0.2">
      <c r="A1031" s="14" t="s">
        <v>8059</v>
      </c>
      <c r="B1031" s="14">
        <v>100</v>
      </c>
      <c r="C1031" s="14">
        <v>100</v>
      </c>
      <c r="D1031" s="14">
        <v>100</v>
      </c>
    </row>
    <row r="1032" spans="1:4" x14ac:dyDescent="0.2">
      <c r="A1032" s="14" t="s">
        <v>8063</v>
      </c>
      <c r="B1032" s="14">
        <v>100</v>
      </c>
      <c r="C1032" s="14">
        <v>100</v>
      </c>
      <c r="D1032" s="14">
        <v>100</v>
      </c>
    </row>
    <row r="1033" spans="1:4" x14ac:dyDescent="0.2">
      <c r="A1033" s="14" t="s">
        <v>8067</v>
      </c>
      <c r="B1033" s="14">
        <v>100</v>
      </c>
      <c r="C1033" s="14">
        <v>100</v>
      </c>
      <c r="D1033" s="14">
        <v>100</v>
      </c>
    </row>
    <row r="1034" spans="1:4" x14ac:dyDescent="0.2">
      <c r="A1034" s="14" t="s">
        <v>8071</v>
      </c>
      <c r="B1034" s="14">
        <v>100</v>
      </c>
      <c r="C1034" s="14">
        <v>0.05</v>
      </c>
      <c r="D1034" s="14">
        <v>0.05</v>
      </c>
    </row>
    <row r="1035" spans="1:4" x14ac:dyDescent="0.2">
      <c r="A1035" s="14" t="s">
        <v>8075</v>
      </c>
      <c r="B1035" s="14">
        <v>100</v>
      </c>
      <c r="C1035" s="14">
        <v>100</v>
      </c>
      <c r="D1035" s="14">
        <v>100</v>
      </c>
    </row>
    <row r="1036" spans="1:4" x14ac:dyDescent="0.2">
      <c r="A1036" s="14" t="s">
        <v>8079</v>
      </c>
      <c r="B1036" s="14">
        <v>100</v>
      </c>
      <c r="C1036" s="14">
        <v>100</v>
      </c>
      <c r="D1036" s="14">
        <v>100</v>
      </c>
    </row>
    <row r="1037" spans="1:4" x14ac:dyDescent="0.2">
      <c r="A1037" s="14" t="s">
        <v>8083</v>
      </c>
      <c r="B1037" s="14">
        <v>100</v>
      </c>
      <c r="C1037" s="14">
        <v>100</v>
      </c>
      <c r="D1037" s="14">
        <v>100</v>
      </c>
    </row>
    <row r="1038" spans="1:4" x14ac:dyDescent="0.2">
      <c r="A1038" s="14" t="s">
        <v>8087</v>
      </c>
      <c r="B1038" s="14">
        <v>100</v>
      </c>
      <c r="C1038" s="14">
        <v>100</v>
      </c>
      <c r="D1038" s="14">
        <v>100</v>
      </c>
    </row>
    <row r="1039" spans="1:4" x14ac:dyDescent="0.2">
      <c r="A1039" s="14" t="s">
        <v>8091</v>
      </c>
      <c r="B1039" s="14">
        <v>100</v>
      </c>
      <c r="C1039" s="14">
        <v>100</v>
      </c>
      <c r="D1039" s="14">
        <v>100</v>
      </c>
    </row>
    <row r="1040" spans="1:4" x14ac:dyDescent="0.2">
      <c r="A1040" s="14" t="s">
        <v>8095</v>
      </c>
      <c r="B1040" s="14">
        <v>100</v>
      </c>
      <c r="C1040" s="14">
        <v>100</v>
      </c>
      <c r="D1040" s="14">
        <v>100</v>
      </c>
    </row>
    <row r="1041" spans="1:4" x14ac:dyDescent="0.2">
      <c r="A1041" s="14" t="s">
        <v>8099</v>
      </c>
      <c r="B1041" s="14">
        <v>100</v>
      </c>
      <c r="C1041" s="14">
        <v>70</v>
      </c>
      <c r="D1041" s="14">
        <v>70</v>
      </c>
    </row>
    <row r="1042" spans="1:4" x14ac:dyDescent="0.2">
      <c r="A1042" s="14" t="s">
        <v>8103</v>
      </c>
      <c r="B1042" s="14">
        <v>100</v>
      </c>
      <c r="C1042" s="14">
        <v>85</v>
      </c>
      <c r="D1042" s="14">
        <v>85</v>
      </c>
    </row>
    <row r="1043" spans="1:4" x14ac:dyDescent="0.2">
      <c r="A1043" s="14" t="s">
        <v>8106</v>
      </c>
      <c r="B1043" s="14">
        <v>100</v>
      </c>
      <c r="C1043" s="14">
        <v>12</v>
      </c>
      <c r="D1043" s="14">
        <v>12</v>
      </c>
    </row>
    <row r="1044" spans="1:4" x14ac:dyDescent="0.2">
      <c r="A1044" s="14" t="s">
        <v>8110</v>
      </c>
      <c r="B1044" s="14">
        <v>2160</v>
      </c>
      <c r="C1044" s="14">
        <v>2160</v>
      </c>
      <c r="D1044" s="14">
        <v>100</v>
      </c>
    </row>
    <row r="1045" spans="1:4" x14ac:dyDescent="0.2">
      <c r="A1045" s="14" t="s">
        <v>8118</v>
      </c>
      <c r="B1045" s="14">
        <v>3082</v>
      </c>
      <c r="C1045" s="14">
        <v>3082</v>
      </c>
      <c r="D1045" s="14">
        <v>100</v>
      </c>
    </row>
    <row r="1046" spans="1:4" x14ac:dyDescent="0.2">
      <c r="A1046" s="14" t="s">
        <v>8126</v>
      </c>
      <c r="B1046" s="14">
        <v>2100</v>
      </c>
      <c r="C1046" s="14">
        <v>2100</v>
      </c>
      <c r="D1046" s="14">
        <v>100</v>
      </c>
    </row>
    <row r="1047" spans="1:4" x14ac:dyDescent="0.2">
      <c r="A1047" s="14" t="s">
        <v>8134</v>
      </c>
      <c r="B1047" s="14">
        <v>2392</v>
      </c>
      <c r="C1047" s="14">
        <v>2392</v>
      </c>
      <c r="D1047" s="14">
        <v>100</v>
      </c>
    </row>
    <row r="1048" spans="1:4" x14ac:dyDescent="0.2">
      <c r="A1048" s="14" t="s">
        <v>8143</v>
      </c>
      <c r="B1048" s="14">
        <v>1</v>
      </c>
      <c r="C1048" s="14">
        <v>1</v>
      </c>
      <c r="D1048" s="14">
        <v>100</v>
      </c>
    </row>
    <row r="1049" spans="1:4" x14ac:dyDescent="0.2">
      <c r="A1049" s="14" t="s">
        <v>8150</v>
      </c>
      <c r="B1049" s="14">
        <v>2129.8200000000002</v>
      </c>
      <c r="C1049" s="14">
        <v>2129.8200000000002</v>
      </c>
      <c r="D1049" s="14">
        <v>100</v>
      </c>
    </row>
    <row r="1050" spans="1:4" x14ac:dyDescent="0.2">
      <c r="A1050" s="14" t="s">
        <v>8158</v>
      </c>
      <c r="B1050" s="14">
        <v>1713.13</v>
      </c>
      <c r="C1050" s="14">
        <v>1713.13</v>
      </c>
      <c r="D1050" s="14">
        <v>100</v>
      </c>
    </row>
    <row r="1051" spans="1:4" x14ac:dyDescent="0.2">
      <c r="A1051" s="14" t="s">
        <v>8166</v>
      </c>
      <c r="B1051" s="14">
        <v>357</v>
      </c>
      <c r="C1051" s="14">
        <v>357</v>
      </c>
      <c r="D1051" s="14">
        <v>100</v>
      </c>
    </row>
    <row r="1052" spans="1:4" x14ac:dyDescent="0.2">
      <c r="A1052" s="14" t="s">
        <v>8173</v>
      </c>
      <c r="B1052" s="14">
        <v>5400</v>
      </c>
      <c r="C1052" s="14">
        <v>5400</v>
      </c>
      <c r="D1052" s="14">
        <v>100</v>
      </c>
    </row>
    <row r="1053" spans="1:4" x14ac:dyDescent="0.2">
      <c r="A1053" s="14" t="s">
        <v>8179</v>
      </c>
      <c r="B1053" s="14">
        <v>100</v>
      </c>
      <c r="C1053" s="14">
        <v>73</v>
      </c>
      <c r="D1053" s="14">
        <v>73</v>
      </c>
    </row>
    <row r="1054" spans="1:4" x14ac:dyDescent="0.2">
      <c r="A1054" s="14" t="s">
        <v>8183</v>
      </c>
      <c r="B1054" s="14">
        <v>100</v>
      </c>
      <c r="C1054" s="14">
        <v>100</v>
      </c>
      <c r="D1054" s="14">
        <v>100</v>
      </c>
    </row>
    <row r="1055" spans="1:4" x14ac:dyDescent="0.2">
      <c r="A1055" s="14" t="s">
        <v>8187</v>
      </c>
      <c r="B1055" s="14">
        <v>100</v>
      </c>
      <c r="C1055" s="14">
        <v>35</v>
      </c>
      <c r="D1055" s="14">
        <v>35</v>
      </c>
    </row>
    <row r="1056" spans="1:4" x14ac:dyDescent="0.2">
      <c r="A1056" s="14" t="s">
        <v>8191</v>
      </c>
      <c r="B1056" s="14">
        <v>100</v>
      </c>
      <c r="C1056" s="14">
        <v>100</v>
      </c>
      <c r="D1056" s="14">
        <v>100</v>
      </c>
    </row>
    <row r="1057" spans="1:4" x14ac:dyDescent="0.2">
      <c r="A1057" s="14" t="s">
        <v>8195</v>
      </c>
      <c r="B1057" s="14">
        <v>100</v>
      </c>
      <c r="C1057" s="14">
        <v>100</v>
      </c>
      <c r="D1057" s="14">
        <v>100</v>
      </c>
    </row>
    <row r="1058" spans="1:4" x14ac:dyDescent="0.2">
      <c r="A1058" s="14" t="s">
        <v>8199</v>
      </c>
      <c r="B1058" s="14">
        <v>100</v>
      </c>
      <c r="C1058" s="14">
        <v>80</v>
      </c>
      <c r="D1058" s="14">
        <v>80</v>
      </c>
    </row>
    <row r="1059" spans="1:4" x14ac:dyDescent="0.2">
      <c r="A1059" s="14" t="s">
        <v>8203</v>
      </c>
      <c r="B1059" s="14">
        <v>100</v>
      </c>
      <c r="C1059" s="14">
        <v>100</v>
      </c>
      <c r="D1059" s="14">
        <v>100</v>
      </c>
    </row>
    <row r="1060" spans="1:4" x14ac:dyDescent="0.2">
      <c r="A1060" s="14" t="s">
        <v>8207</v>
      </c>
      <c r="B1060" s="14">
        <v>100</v>
      </c>
      <c r="C1060" s="14">
        <v>77</v>
      </c>
      <c r="D1060" s="14">
        <v>77</v>
      </c>
    </row>
    <row r="1061" spans="1:4" x14ac:dyDescent="0.2">
      <c r="A1061" s="14" t="s">
        <v>8211</v>
      </c>
      <c r="B1061" s="14">
        <v>100</v>
      </c>
      <c r="C1061" s="14">
        <v>97</v>
      </c>
      <c r="D1061" s="14">
        <v>97</v>
      </c>
    </row>
    <row r="1062" spans="1:4" x14ac:dyDescent="0.2">
      <c r="A1062" s="14" t="s">
        <v>8215</v>
      </c>
      <c r="B1062" s="14">
        <v>100</v>
      </c>
      <c r="C1062" s="14">
        <v>100</v>
      </c>
      <c r="D1062" s="14">
        <v>100</v>
      </c>
    </row>
    <row r="1063" spans="1:4" x14ac:dyDescent="0.2">
      <c r="A1063" s="14" t="s">
        <v>8219</v>
      </c>
      <c r="B1063" s="14">
        <v>100</v>
      </c>
      <c r="C1063" s="14">
        <v>75</v>
      </c>
      <c r="D1063" s="14">
        <v>75</v>
      </c>
    </row>
    <row r="1064" spans="1:4" x14ac:dyDescent="0.2">
      <c r="A1064" s="14" t="s">
        <v>8223</v>
      </c>
      <c r="B1064" s="14">
        <v>100</v>
      </c>
      <c r="C1064" s="14">
        <v>0</v>
      </c>
      <c r="D1064" s="14">
        <v>0</v>
      </c>
    </row>
    <row r="1065" spans="1:4" x14ac:dyDescent="0.2">
      <c r="A1065" s="14" t="s">
        <v>8227</v>
      </c>
      <c r="B1065" s="14">
        <v>100</v>
      </c>
      <c r="C1065" s="14">
        <v>68</v>
      </c>
      <c r="D1065" s="14">
        <v>68</v>
      </c>
    </row>
    <row r="1066" spans="1:4" x14ac:dyDescent="0.2">
      <c r="A1066" s="14" t="s">
        <v>8231</v>
      </c>
      <c r="B1066" s="14">
        <v>100</v>
      </c>
      <c r="C1066" s="14">
        <v>100</v>
      </c>
      <c r="D1066" s="14">
        <v>100</v>
      </c>
    </row>
    <row r="1067" spans="1:4" x14ac:dyDescent="0.2">
      <c r="A1067" s="14" t="s">
        <v>8237</v>
      </c>
      <c r="B1067" s="14">
        <v>1300</v>
      </c>
      <c r="C1067" s="14">
        <v>1300</v>
      </c>
      <c r="D1067" s="14">
        <v>100</v>
      </c>
    </row>
    <row r="1068" spans="1:4" x14ac:dyDescent="0.2">
      <c r="A1068" s="14" t="s">
        <v>8245</v>
      </c>
      <c r="B1068" s="14">
        <v>1193.98</v>
      </c>
      <c r="C1068" s="14">
        <v>1193.98</v>
      </c>
      <c r="D1068" s="14">
        <v>100</v>
      </c>
    </row>
    <row r="1069" spans="1:4" x14ac:dyDescent="0.2">
      <c r="A1069" s="14" t="s">
        <v>8252</v>
      </c>
      <c r="B1069" s="14">
        <v>414</v>
      </c>
      <c r="C1069" s="14">
        <v>414</v>
      </c>
      <c r="D1069" s="14">
        <v>100</v>
      </c>
    </row>
    <row r="1070" spans="1:4" x14ac:dyDescent="0.2">
      <c r="A1070" s="14" t="s">
        <v>8261</v>
      </c>
      <c r="B1070" s="14">
        <v>172.31</v>
      </c>
      <c r="C1070" s="14">
        <v>172.31</v>
      </c>
      <c r="D1070" s="14">
        <v>100</v>
      </c>
    </row>
    <row r="1071" spans="1:4" x14ac:dyDescent="0.2">
      <c r="A1071" s="14" t="s">
        <v>8269</v>
      </c>
      <c r="B1071" s="14">
        <v>1853.48</v>
      </c>
      <c r="C1071" s="14">
        <v>1853.48</v>
      </c>
      <c r="D1071" s="14">
        <v>100</v>
      </c>
    </row>
    <row r="1072" spans="1:4" x14ac:dyDescent="0.2">
      <c r="A1072" s="14" t="s">
        <v>8276</v>
      </c>
      <c r="B1072" s="14">
        <v>579.58000000000004</v>
      </c>
      <c r="C1072" s="14">
        <v>579.58000000000004</v>
      </c>
      <c r="D1072" s="14">
        <v>100</v>
      </c>
    </row>
    <row r="1073" spans="1:4" x14ac:dyDescent="0.2">
      <c r="A1073" s="14" t="s">
        <v>8283</v>
      </c>
      <c r="B1073" s="14">
        <v>1595.8</v>
      </c>
      <c r="C1073" s="14">
        <v>1595.8</v>
      </c>
      <c r="D1073" s="14">
        <v>100</v>
      </c>
    </row>
    <row r="1074" spans="1:4" x14ac:dyDescent="0.2">
      <c r="A1074" s="14" t="s">
        <v>8290</v>
      </c>
      <c r="B1074" s="14">
        <v>323.11</v>
      </c>
      <c r="C1074" s="14">
        <v>323.11</v>
      </c>
      <c r="D1074" s="14">
        <v>100</v>
      </c>
    </row>
    <row r="1075" spans="1:4" x14ac:dyDescent="0.2">
      <c r="A1075" s="14" t="s">
        <v>8298</v>
      </c>
      <c r="B1075" s="14">
        <v>2402.5100000000002</v>
      </c>
      <c r="C1075" s="14">
        <v>2402.5100000000002</v>
      </c>
      <c r="D1075" s="14">
        <v>100</v>
      </c>
    </row>
    <row r="1076" spans="1:4" x14ac:dyDescent="0.2">
      <c r="A1076" s="14" t="s">
        <v>8305</v>
      </c>
      <c r="B1076" s="14">
        <v>297.29000000000002</v>
      </c>
      <c r="C1076" s="14">
        <v>297.29000000000002</v>
      </c>
      <c r="D1076" s="14">
        <v>100</v>
      </c>
    </row>
    <row r="1077" spans="1:4" x14ac:dyDescent="0.2">
      <c r="A1077" s="14" t="s">
        <v>8312</v>
      </c>
      <c r="B1077" s="14">
        <v>1186.81</v>
      </c>
      <c r="C1077" s="14">
        <v>1186.81</v>
      </c>
      <c r="D1077" s="14">
        <v>100</v>
      </c>
    </row>
    <row r="1078" spans="1:4" x14ac:dyDescent="0.2">
      <c r="A1078" s="14" t="s">
        <v>8317</v>
      </c>
      <c r="B1078" s="14">
        <v>1839.8</v>
      </c>
      <c r="C1078" s="14">
        <v>1839.8</v>
      </c>
      <c r="D1078" s="14">
        <v>100</v>
      </c>
    </row>
    <row r="1079" spans="1:4" x14ac:dyDescent="0.2">
      <c r="A1079" s="14" t="s">
        <v>8324</v>
      </c>
      <c r="B1079" s="14">
        <v>139.53</v>
      </c>
      <c r="C1079" s="14">
        <v>139.53</v>
      </c>
      <c r="D1079" s="14">
        <v>100</v>
      </c>
    </row>
    <row r="1080" spans="1:4" x14ac:dyDescent="0.2">
      <c r="A1080" s="14" t="s">
        <v>8331</v>
      </c>
      <c r="B1080" s="14">
        <v>1814.72</v>
      </c>
      <c r="C1080" s="14">
        <v>1814.72</v>
      </c>
      <c r="D1080" s="14">
        <v>100</v>
      </c>
    </row>
    <row r="1081" spans="1:4" x14ac:dyDescent="0.2">
      <c r="A1081" s="14" t="s">
        <v>8339</v>
      </c>
      <c r="B1081" s="14">
        <v>1659.06</v>
      </c>
      <c r="C1081" s="14">
        <v>1659.06</v>
      </c>
      <c r="D1081" s="14">
        <v>100</v>
      </c>
    </row>
    <row r="1082" spans="1:4" x14ac:dyDescent="0.2">
      <c r="A1082" s="14" t="s">
        <v>8347</v>
      </c>
      <c r="B1082" s="14">
        <v>334.07</v>
      </c>
      <c r="C1082" s="14">
        <v>334.07</v>
      </c>
      <c r="D1082" s="14">
        <v>100</v>
      </c>
    </row>
    <row r="1083" spans="1:4" x14ac:dyDescent="0.2">
      <c r="A1083" s="14" t="s">
        <v>8354</v>
      </c>
      <c r="B1083" s="14">
        <v>341.39</v>
      </c>
      <c r="C1083" s="14">
        <v>341.39</v>
      </c>
      <c r="D1083" s="14">
        <v>100</v>
      </c>
    </row>
    <row r="1084" spans="1:4" x14ac:dyDescent="0.2">
      <c r="A1084" s="14" t="s">
        <v>8361</v>
      </c>
      <c r="B1084" s="14">
        <v>2475.91</v>
      </c>
      <c r="C1084" s="14">
        <v>2475.91</v>
      </c>
      <c r="D1084" s="14">
        <v>100</v>
      </c>
    </row>
    <row r="1085" spans="1:4" x14ac:dyDescent="0.2">
      <c r="A1085" s="14" t="s">
        <v>8369</v>
      </c>
      <c r="B1085" s="14">
        <v>1</v>
      </c>
      <c r="C1085" s="14">
        <v>1</v>
      </c>
      <c r="D1085" s="14">
        <v>100</v>
      </c>
    </row>
    <row r="1086" spans="1:4" x14ac:dyDescent="0.2">
      <c r="A1086" s="14" t="s">
        <v>8374</v>
      </c>
      <c r="B1086" s="14">
        <v>300</v>
      </c>
      <c r="C1086" s="14">
        <v>300</v>
      </c>
      <c r="D1086" s="14">
        <v>100</v>
      </c>
    </row>
    <row r="1087" spans="1:4" x14ac:dyDescent="0.2">
      <c r="A1087" s="14" t="s">
        <v>8384</v>
      </c>
      <c r="B1087" s="14">
        <v>419.55</v>
      </c>
      <c r="C1087" s="14">
        <v>419.55</v>
      </c>
      <c r="D1087" s="14">
        <v>100</v>
      </c>
    </row>
    <row r="1088" spans="1:4" x14ac:dyDescent="0.2">
      <c r="A1088" s="14" t="s">
        <v>8392</v>
      </c>
      <c r="B1088" s="14">
        <v>1816.1</v>
      </c>
      <c r="C1088" s="14">
        <v>1816.1</v>
      </c>
      <c r="D1088" s="14">
        <v>100</v>
      </c>
    </row>
    <row r="1089" spans="1:4" x14ac:dyDescent="0.2">
      <c r="A1089" s="14" t="s">
        <v>8399</v>
      </c>
      <c r="B1089" s="14">
        <v>3630</v>
      </c>
      <c r="C1089" s="14">
        <v>3630</v>
      </c>
      <c r="D1089" s="14">
        <v>100</v>
      </c>
    </row>
    <row r="1090" spans="1:4" x14ac:dyDescent="0.2">
      <c r="A1090" s="14" t="s">
        <v>8407</v>
      </c>
      <c r="B1090" s="14">
        <v>2108.4</v>
      </c>
      <c r="C1090" s="14">
        <v>2108.4</v>
      </c>
      <c r="D1090" s="14">
        <v>100</v>
      </c>
    </row>
    <row r="1091" spans="1:4" x14ac:dyDescent="0.2">
      <c r="A1091" s="14" t="s">
        <v>8415</v>
      </c>
      <c r="B1091" s="14">
        <v>2187.6999999999998</v>
      </c>
      <c r="C1091" s="14">
        <v>2187.6999999999998</v>
      </c>
      <c r="D1091" s="14">
        <v>100</v>
      </c>
    </row>
    <row r="1092" spans="1:4" x14ac:dyDescent="0.2">
      <c r="A1092" s="14" t="s">
        <v>8423</v>
      </c>
      <c r="B1092" s="14">
        <v>7909</v>
      </c>
      <c r="C1092" s="14">
        <v>7909</v>
      </c>
      <c r="D1092" s="14">
        <v>100</v>
      </c>
    </row>
    <row r="1093" spans="1:4" x14ac:dyDescent="0.2">
      <c r="A1093" s="14" t="s">
        <v>8431</v>
      </c>
      <c r="B1093" s="14">
        <v>192.24</v>
      </c>
      <c r="C1093" s="14">
        <v>192.24</v>
      </c>
      <c r="D1093" s="14">
        <v>100</v>
      </c>
    </row>
    <row r="1094" spans="1:4" x14ac:dyDescent="0.2">
      <c r="A1094" s="14" t="s">
        <v>8439</v>
      </c>
      <c r="B1094" s="14">
        <v>1924.1</v>
      </c>
      <c r="C1094" s="14">
        <v>1924.1</v>
      </c>
      <c r="D1094" s="14">
        <v>100</v>
      </c>
    </row>
    <row r="1095" spans="1:4" x14ac:dyDescent="0.2">
      <c r="A1095" s="14" t="s">
        <v>8447</v>
      </c>
      <c r="B1095" s="14">
        <v>1502.78</v>
      </c>
      <c r="C1095" s="14">
        <v>1502.78</v>
      </c>
      <c r="D1095" s="14">
        <v>100</v>
      </c>
    </row>
    <row r="1096" spans="1:4" x14ac:dyDescent="0.2">
      <c r="A1096" s="14" t="s">
        <v>8455</v>
      </c>
      <c r="B1096" s="14">
        <v>756.95</v>
      </c>
      <c r="C1096" s="14">
        <v>756.95</v>
      </c>
      <c r="D1096" s="14">
        <v>100</v>
      </c>
    </row>
    <row r="1097" spans="1:4" x14ac:dyDescent="0.2">
      <c r="A1097" s="14" t="s">
        <v>8462</v>
      </c>
      <c r="B1097" s="14">
        <v>2046.64</v>
      </c>
      <c r="C1097" s="14">
        <v>2046.64</v>
      </c>
      <c r="D1097" s="14">
        <v>100</v>
      </c>
    </row>
    <row r="1098" spans="1:4" x14ac:dyDescent="0.2">
      <c r="A1098" s="14" t="s">
        <v>8469</v>
      </c>
      <c r="B1098" s="14">
        <v>100</v>
      </c>
      <c r="C1098" s="14">
        <v>100</v>
      </c>
      <c r="D1098" s="14">
        <v>100</v>
      </c>
    </row>
    <row r="1099" spans="1:4" x14ac:dyDescent="0.2">
      <c r="A1099" s="14" t="s">
        <v>8473</v>
      </c>
      <c r="B1099" s="14">
        <v>100</v>
      </c>
      <c r="C1099" s="14">
        <v>89</v>
      </c>
      <c r="D1099" s="14">
        <v>89</v>
      </c>
    </row>
    <row r="1100" spans="1:4" x14ac:dyDescent="0.2">
      <c r="A1100" s="14" t="s">
        <v>8478</v>
      </c>
      <c r="B1100" s="14">
        <v>400</v>
      </c>
      <c r="C1100" s="14">
        <v>400</v>
      </c>
      <c r="D1100" s="14">
        <v>100</v>
      </c>
    </row>
    <row r="1101" spans="1:4" x14ac:dyDescent="0.2">
      <c r="A1101" s="14" t="s">
        <v>8485</v>
      </c>
      <c r="B1101" s="14">
        <v>723.42</v>
      </c>
      <c r="C1101" s="14">
        <v>723.42</v>
      </c>
      <c r="D1101" s="14">
        <v>100</v>
      </c>
    </row>
    <row r="1102" spans="1:4" x14ac:dyDescent="0.2">
      <c r="A1102" s="14" t="s">
        <v>8493</v>
      </c>
      <c r="B1102" s="14">
        <v>433.99</v>
      </c>
      <c r="C1102" s="14">
        <v>433.99</v>
      </c>
      <c r="D1102" s="14">
        <v>100</v>
      </c>
    </row>
    <row r="1103" spans="1:4" x14ac:dyDescent="0.2">
      <c r="A1103" s="14" t="s">
        <v>8500</v>
      </c>
      <c r="B1103" s="14">
        <v>100</v>
      </c>
      <c r="C1103" s="14">
        <v>100</v>
      </c>
      <c r="D1103" s="14">
        <v>100</v>
      </c>
    </row>
    <row r="1104" spans="1:4" x14ac:dyDescent="0.2">
      <c r="A1104" s="14" t="s">
        <v>8504</v>
      </c>
      <c r="B1104" s="14">
        <v>100</v>
      </c>
      <c r="C1104" s="14">
        <v>100</v>
      </c>
      <c r="D1104" s="14">
        <v>100</v>
      </c>
    </row>
    <row r="1105" spans="1:4" x14ac:dyDescent="0.2">
      <c r="A1105" s="14" t="s">
        <v>8508</v>
      </c>
      <c r="B1105" s="14">
        <v>100</v>
      </c>
      <c r="C1105" s="14">
        <v>100</v>
      </c>
      <c r="D1105" s="14">
        <v>100</v>
      </c>
    </row>
    <row r="1106" spans="1:4" x14ac:dyDescent="0.2">
      <c r="A1106" s="14" t="s">
        <v>8512</v>
      </c>
      <c r="B1106" s="14">
        <v>100</v>
      </c>
      <c r="C1106" s="14">
        <v>100</v>
      </c>
      <c r="D1106" s="14">
        <v>100</v>
      </c>
    </row>
    <row r="1107" spans="1:4" x14ac:dyDescent="0.2">
      <c r="A1107" s="14" t="s">
        <v>8516</v>
      </c>
      <c r="B1107" s="14">
        <v>100</v>
      </c>
      <c r="C1107" s="14">
        <v>0</v>
      </c>
      <c r="D1107" s="14">
        <v>0</v>
      </c>
    </row>
    <row r="1108" spans="1:4" x14ac:dyDescent="0.2">
      <c r="A1108" s="14" t="s">
        <v>8520</v>
      </c>
      <c r="B1108" s="14">
        <v>100</v>
      </c>
      <c r="C1108" s="14">
        <v>95</v>
      </c>
      <c r="D1108" s="14">
        <v>95</v>
      </c>
    </row>
    <row r="1109" spans="1:4" x14ac:dyDescent="0.2">
      <c r="A1109" s="14" t="s">
        <v>8524</v>
      </c>
      <c r="B1109" s="14">
        <v>100</v>
      </c>
      <c r="C1109" s="14">
        <v>50</v>
      </c>
      <c r="D1109" s="14">
        <v>50</v>
      </c>
    </row>
    <row r="1110" spans="1:4" x14ac:dyDescent="0.2">
      <c r="A1110" s="14" t="s">
        <v>8528</v>
      </c>
      <c r="B1110" s="14">
        <v>100</v>
      </c>
      <c r="C1110" s="14">
        <v>83</v>
      </c>
      <c r="D1110" s="14">
        <v>83</v>
      </c>
    </row>
    <row r="1111" spans="1:4" x14ac:dyDescent="0.2">
      <c r="A1111" s="14" t="s">
        <v>8533</v>
      </c>
      <c r="B1111" s="14">
        <v>100</v>
      </c>
      <c r="C1111" s="14">
        <v>100</v>
      </c>
      <c r="D1111" s="14">
        <v>100</v>
      </c>
    </row>
    <row r="1112" spans="1:4" x14ac:dyDescent="0.2">
      <c r="A1112" s="14" t="s">
        <v>8537</v>
      </c>
      <c r="B1112" s="14">
        <v>100</v>
      </c>
      <c r="C1112" s="14">
        <v>30</v>
      </c>
      <c r="D1112" s="14">
        <v>30</v>
      </c>
    </row>
    <row r="1113" spans="1:4" x14ac:dyDescent="0.2">
      <c r="A1113" s="14" t="s">
        <v>8541</v>
      </c>
      <c r="B1113" s="14">
        <v>100</v>
      </c>
      <c r="C1113" s="14">
        <v>65</v>
      </c>
      <c r="D1113" s="14">
        <v>65</v>
      </c>
    </row>
    <row r="1114" spans="1:4" x14ac:dyDescent="0.2">
      <c r="A1114" s="14" t="s">
        <v>8545</v>
      </c>
      <c r="B1114" s="14">
        <v>100</v>
      </c>
      <c r="C1114" s="14">
        <v>28</v>
      </c>
      <c r="D1114" s="14">
        <v>28.000000000000004</v>
      </c>
    </row>
    <row r="1115" spans="1:4" x14ac:dyDescent="0.2">
      <c r="A1115" s="14" t="s">
        <v>8550</v>
      </c>
      <c r="B1115" s="14">
        <v>100</v>
      </c>
      <c r="C1115" s="14">
        <v>100</v>
      </c>
      <c r="D1115" s="14">
        <v>100</v>
      </c>
    </row>
    <row r="1116" spans="1:4" x14ac:dyDescent="0.2">
      <c r="A1116" s="14" t="s">
        <v>8555</v>
      </c>
      <c r="B1116" s="14">
        <v>143</v>
      </c>
      <c r="C1116" s="14">
        <v>0</v>
      </c>
      <c r="D1116" s="14">
        <v>0</v>
      </c>
    </row>
    <row r="1117" spans="1:4" x14ac:dyDescent="0.2">
      <c r="A1117" s="14" t="s">
        <v>8557</v>
      </c>
      <c r="B1117" s="14">
        <v>1</v>
      </c>
      <c r="C1117" s="14">
        <v>0</v>
      </c>
      <c r="D1117" s="14">
        <v>0</v>
      </c>
    </row>
    <row r="1118" spans="1:4" x14ac:dyDescent="0.2">
      <c r="A1118" s="14" t="s">
        <v>8562</v>
      </c>
      <c r="B1118" s="14">
        <v>1</v>
      </c>
      <c r="C1118" s="14">
        <v>0.28000000000000003</v>
      </c>
      <c r="D1118" s="14">
        <v>28.000000000000004</v>
      </c>
    </row>
    <row r="1119" spans="1:4" x14ac:dyDescent="0.2">
      <c r="A1119" s="14" t="s">
        <v>8569</v>
      </c>
      <c r="B1119" s="14">
        <v>1</v>
      </c>
      <c r="C1119" s="14">
        <v>0</v>
      </c>
      <c r="D1119" s="14">
        <v>0</v>
      </c>
    </row>
    <row r="1120" spans="1:4" x14ac:dyDescent="0.2">
      <c r="A1120" s="14" t="s">
        <v>8572</v>
      </c>
      <c r="B1120" s="14">
        <v>8</v>
      </c>
      <c r="C1120" s="14">
        <v>1</v>
      </c>
      <c r="D1120" s="14">
        <v>12.5</v>
      </c>
    </row>
    <row r="1121" spans="1:4" x14ac:dyDescent="0.2">
      <c r="A1121" s="14" t="s">
        <v>8576</v>
      </c>
      <c r="B1121" s="14">
        <v>1</v>
      </c>
      <c r="C1121" s="14">
        <v>0.3</v>
      </c>
      <c r="D1121" s="14">
        <v>30</v>
      </c>
    </row>
    <row r="1122" spans="1:4" x14ac:dyDescent="0.2">
      <c r="A1122" s="14" t="s">
        <v>8582</v>
      </c>
      <c r="B1122" s="14">
        <v>3</v>
      </c>
      <c r="C1122" s="14">
        <v>2.8</v>
      </c>
      <c r="D1122" s="14">
        <v>93.333333333333329</v>
      </c>
    </row>
    <row r="1123" spans="1:4" x14ac:dyDescent="0.2">
      <c r="A1123" s="14" t="s">
        <v>8589</v>
      </c>
      <c r="B1123" s="14">
        <v>1179</v>
      </c>
      <c r="C1123" s="14">
        <v>1165</v>
      </c>
      <c r="D1123" s="14">
        <v>98.812553011026296</v>
      </c>
    </row>
    <row r="1124" spans="1:4" x14ac:dyDescent="0.2">
      <c r="A1124" s="14" t="s">
        <v>8597</v>
      </c>
      <c r="B1124" s="14">
        <v>60</v>
      </c>
      <c r="C1124" s="14">
        <v>42</v>
      </c>
      <c r="D1124" s="14">
        <v>70</v>
      </c>
    </row>
    <row r="1125" spans="1:4" x14ac:dyDescent="0.2">
      <c r="A1125" s="14" t="s">
        <v>8606</v>
      </c>
      <c r="B1125" s="14">
        <v>1</v>
      </c>
      <c r="C1125" s="14">
        <v>1</v>
      </c>
      <c r="D1125" s="14">
        <v>100</v>
      </c>
    </row>
    <row r="1126" spans="1:4" x14ac:dyDescent="0.2">
      <c r="A1126" s="14" t="s">
        <v>8612</v>
      </c>
      <c r="B1126" s="14">
        <v>1</v>
      </c>
      <c r="C1126" s="14">
        <v>1</v>
      </c>
      <c r="D1126" s="14">
        <v>100</v>
      </c>
    </row>
    <row r="1127" spans="1:4" x14ac:dyDescent="0.2">
      <c r="A1127" s="14" t="s">
        <v>8617</v>
      </c>
      <c r="B1127" s="14">
        <v>11</v>
      </c>
      <c r="C1127" s="14">
        <v>5</v>
      </c>
      <c r="D1127" s="14">
        <v>45.454545454545453</v>
      </c>
    </row>
    <row r="1128" spans="1:4" x14ac:dyDescent="0.2">
      <c r="A1128" s="14" t="s">
        <v>8623</v>
      </c>
      <c r="B1128" s="14">
        <v>1</v>
      </c>
      <c r="C1128" s="14">
        <v>1</v>
      </c>
      <c r="D1128" s="14">
        <v>100</v>
      </c>
    </row>
    <row r="1129" spans="1:4" x14ac:dyDescent="0.2">
      <c r="A1129" s="14" t="s">
        <v>8628</v>
      </c>
      <c r="B1129" s="14">
        <v>638.96</v>
      </c>
      <c r="C1129" s="14">
        <v>638.96</v>
      </c>
      <c r="D1129" s="14">
        <v>100</v>
      </c>
    </row>
    <row r="1130" spans="1:4" x14ac:dyDescent="0.2">
      <c r="A1130" s="14" t="s">
        <v>8637</v>
      </c>
      <c r="B1130" s="14">
        <v>128</v>
      </c>
      <c r="C1130" s="14">
        <v>128</v>
      </c>
      <c r="D1130" s="14">
        <v>100</v>
      </c>
    </row>
    <row r="1131" spans="1:4" x14ac:dyDescent="0.2">
      <c r="A1131" s="14" t="s">
        <v>8646</v>
      </c>
      <c r="B1131" s="14">
        <v>11</v>
      </c>
      <c r="C1131" s="14">
        <v>11</v>
      </c>
      <c r="D1131" s="14">
        <v>100</v>
      </c>
    </row>
    <row r="1132" spans="1:4" x14ac:dyDescent="0.2">
      <c r="A1132" s="14" t="s">
        <v>8655</v>
      </c>
      <c r="B1132" s="14">
        <v>920</v>
      </c>
      <c r="C1132" s="14">
        <v>920</v>
      </c>
      <c r="D1132" s="14">
        <v>100</v>
      </c>
    </row>
    <row r="1133" spans="1:4" x14ac:dyDescent="0.2">
      <c r="A1133" s="14" t="s">
        <v>8664</v>
      </c>
      <c r="B1133" s="14">
        <v>988</v>
      </c>
      <c r="C1133" s="14">
        <v>988</v>
      </c>
      <c r="D1133" s="14">
        <v>100</v>
      </c>
    </row>
    <row r="1134" spans="1:4" x14ac:dyDescent="0.2">
      <c r="A1134" s="14" t="s">
        <v>8673</v>
      </c>
      <c r="B1134" s="14">
        <v>166</v>
      </c>
      <c r="C1134" s="14">
        <v>0</v>
      </c>
      <c r="D1134" s="14">
        <v>0</v>
      </c>
    </row>
    <row r="1135" spans="1:4" x14ac:dyDescent="0.2">
      <c r="A1135" s="14" t="s">
        <v>8680</v>
      </c>
      <c r="B1135" s="14">
        <v>805</v>
      </c>
      <c r="C1135" s="14">
        <v>641.6</v>
      </c>
      <c r="D1135" s="14">
        <v>79.701863354037272</v>
      </c>
    </row>
    <row r="1136" spans="1:4" x14ac:dyDescent="0.2">
      <c r="A1136" s="14" t="s">
        <v>8689</v>
      </c>
      <c r="B1136" s="14">
        <v>2447</v>
      </c>
      <c r="C1136" s="14">
        <v>2202.3000000000002</v>
      </c>
      <c r="D1136" s="14">
        <v>90</v>
      </c>
    </row>
    <row r="1137" spans="1:4" x14ac:dyDescent="0.2">
      <c r="A1137" s="14" t="s">
        <v>8698</v>
      </c>
      <c r="B1137" s="14">
        <v>6385</v>
      </c>
      <c r="C1137" s="14">
        <v>0</v>
      </c>
      <c r="D1137" s="14">
        <v>0</v>
      </c>
    </row>
    <row r="1138" spans="1:4" x14ac:dyDescent="0.2">
      <c r="A1138" s="14" t="s">
        <v>8706</v>
      </c>
      <c r="B1138" s="14">
        <v>230</v>
      </c>
      <c r="C1138" s="14">
        <v>115</v>
      </c>
      <c r="D1138" s="14">
        <v>50</v>
      </c>
    </row>
    <row r="1139" spans="1:4" x14ac:dyDescent="0.2">
      <c r="A1139" s="14" t="s">
        <v>8715</v>
      </c>
      <c r="B1139" s="14">
        <v>2410</v>
      </c>
      <c r="C1139" s="14">
        <v>2169</v>
      </c>
      <c r="D1139" s="14">
        <v>90</v>
      </c>
    </row>
    <row r="1140" spans="1:4" x14ac:dyDescent="0.2">
      <c r="A1140" s="14" t="s">
        <v>8724</v>
      </c>
      <c r="B1140" s="14">
        <v>22</v>
      </c>
      <c r="C1140" s="14">
        <v>12</v>
      </c>
      <c r="D1140" s="14">
        <v>54.54545454545454</v>
      </c>
    </row>
    <row r="1141" spans="1:4" x14ac:dyDescent="0.2">
      <c r="A1141" s="14" t="s">
        <v>8731</v>
      </c>
      <c r="B1141" s="14">
        <v>358</v>
      </c>
      <c r="C1141" s="14">
        <v>71.599999999999994</v>
      </c>
      <c r="D1141" s="14">
        <v>20</v>
      </c>
    </row>
    <row r="1142" spans="1:4" x14ac:dyDescent="0.2">
      <c r="A1142" s="14" t="s">
        <v>8739</v>
      </c>
      <c r="B1142" s="14">
        <v>2183.27</v>
      </c>
      <c r="C1142" s="14">
        <v>0</v>
      </c>
      <c r="D1142" s="14">
        <v>0</v>
      </c>
    </row>
    <row r="1143" spans="1:4" x14ac:dyDescent="0.2">
      <c r="A1143" s="14" t="s">
        <v>8746</v>
      </c>
      <c r="B1143" s="14">
        <v>187</v>
      </c>
      <c r="C1143" s="14">
        <v>187</v>
      </c>
      <c r="D1143" s="14">
        <v>100</v>
      </c>
    </row>
    <row r="1144" spans="1:4" x14ac:dyDescent="0.2">
      <c r="A1144" s="14" t="s">
        <v>8755</v>
      </c>
      <c r="B1144" s="14">
        <v>1534</v>
      </c>
      <c r="C1144" s="14">
        <v>1227.27</v>
      </c>
      <c r="D1144" s="14">
        <v>80.004563233376786</v>
      </c>
    </row>
    <row r="1145" spans="1:4" x14ac:dyDescent="0.2">
      <c r="A1145" s="14" t="s">
        <v>8763</v>
      </c>
      <c r="B1145" s="14">
        <v>8</v>
      </c>
      <c r="C1145" s="14">
        <v>2</v>
      </c>
      <c r="D1145" s="14">
        <v>25</v>
      </c>
    </row>
    <row r="1146" spans="1:4" x14ac:dyDescent="0.2">
      <c r="A1146" s="14" t="s">
        <v>8770</v>
      </c>
      <c r="B1146" s="14">
        <v>75</v>
      </c>
      <c r="C1146" s="14">
        <v>15</v>
      </c>
      <c r="D1146" s="14">
        <v>20</v>
      </c>
    </row>
    <row r="1147" spans="1:4" x14ac:dyDescent="0.2">
      <c r="A1147" s="14" t="s">
        <v>8776</v>
      </c>
      <c r="B1147" s="14">
        <v>1</v>
      </c>
      <c r="C1147" s="14">
        <v>0.2</v>
      </c>
      <c r="D1147" s="14">
        <v>20</v>
      </c>
    </row>
    <row r="1148" spans="1:4" x14ac:dyDescent="0.2">
      <c r="A1148" s="14" t="s">
        <v>8783</v>
      </c>
      <c r="B1148" s="14">
        <v>4009</v>
      </c>
      <c r="C1148" s="14">
        <v>800</v>
      </c>
      <c r="D1148" s="14">
        <v>19.955101022698926</v>
      </c>
    </row>
    <row r="1149" spans="1:4" x14ac:dyDescent="0.2">
      <c r="A1149" s="14" t="s">
        <v>8792</v>
      </c>
      <c r="B1149" s="14">
        <v>1191</v>
      </c>
      <c r="C1149" s="14">
        <v>476.35</v>
      </c>
      <c r="D1149" s="14">
        <v>39.995801847187238</v>
      </c>
    </row>
    <row r="1150" spans="1:4" x14ac:dyDescent="0.2">
      <c r="A1150" s="14" t="s">
        <v>8800</v>
      </c>
      <c r="B1150" s="14">
        <v>2447</v>
      </c>
      <c r="C1150" s="14">
        <v>1101.1500000000001</v>
      </c>
      <c r="D1150" s="14">
        <v>45</v>
      </c>
    </row>
    <row r="1151" spans="1:4" x14ac:dyDescent="0.2">
      <c r="A1151" s="14" t="s">
        <v>8808</v>
      </c>
      <c r="B1151" s="14">
        <v>171.9</v>
      </c>
      <c r="C1151" s="14">
        <v>0</v>
      </c>
      <c r="D1151" s="14">
        <v>0</v>
      </c>
    </row>
    <row r="1152" spans="1:4" x14ac:dyDescent="0.2">
      <c r="A1152" s="14" t="s">
        <v>8816</v>
      </c>
      <c r="B1152" s="14">
        <v>211</v>
      </c>
      <c r="C1152" s="14">
        <v>211</v>
      </c>
      <c r="D1152" s="14">
        <v>100</v>
      </c>
    </row>
    <row r="1153" spans="1:4" x14ac:dyDescent="0.2">
      <c r="A1153" s="14" t="s">
        <v>8825</v>
      </c>
      <c r="B1153" s="14">
        <v>473</v>
      </c>
      <c r="C1153" s="14">
        <v>283.8</v>
      </c>
      <c r="D1153" s="14">
        <v>60</v>
      </c>
    </row>
    <row r="1154" spans="1:4" x14ac:dyDescent="0.2">
      <c r="A1154" s="14" t="s">
        <v>8833</v>
      </c>
      <c r="B1154" s="14">
        <v>293.85000000000002</v>
      </c>
      <c r="C1154" s="14">
        <v>0</v>
      </c>
      <c r="D1154" s="14">
        <v>0</v>
      </c>
    </row>
    <row r="1155" spans="1:4" x14ac:dyDescent="0.2">
      <c r="A1155" s="14" t="s">
        <v>8840</v>
      </c>
      <c r="B1155" s="14">
        <v>49</v>
      </c>
      <c r="C1155" s="14">
        <v>0</v>
      </c>
      <c r="D1155" s="14">
        <v>0</v>
      </c>
    </row>
    <row r="1156" spans="1:4" x14ac:dyDescent="0.2">
      <c r="A1156" s="14" t="s">
        <v>8847</v>
      </c>
      <c r="B1156" s="14">
        <v>2872</v>
      </c>
      <c r="C1156" s="14">
        <v>468</v>
      </c>
      <c r="D1156" s="14">
        <v>16.295264623955433</v>
      </c>
    </row>
    <row r="1157" spans="1:4" x14ac:dyDescent="0.2">
      <c r="A1157" s="14" t="s">
        <v>8856</v>
      </c>
      <c r="B1157" s="14">
        <v>991</v>
      </c>
      <c r="C1157" s="14">
        <v>450</v>
      </c>
      <c r="D1157" s="14">
        <v>45.408678102926338</v>
      </c>
    </row>
    <row r="1158" spans="1:4" x14ac:dyDescent="0.2">
      <c r="A1158" s="14" t="s">
        <v>8865</v>
      </c>
      <c r="B1158" s="14">
        <v>120.3</v>
      </c>
      <c r="C1158" s="14">
        <v>35</v>
      </c>
      <c r="D1158" s="14">
        <v>29.093931837073981</v>
      </c>
    </row>
    <row r="1159" spans="1:4" x14ac:dyDescent="0.2">
      <c r="A1159" s="14" t="s">
        <v>8874</v>
      </c>
      <c r="B1159" s="14">
        <v>168</v>
      </c>
      <c r="C1159" s="14">
        <v>168</v>
      </c>
      <c r="D1159" s="14">
        <v>100</v>
      </c>
    </row>
    <row r="1160" spans="1:4" x14ac:dyDescent="0.2">
      <c r="A1160" s="14" t="s">
        <v>8883</v>
      </c>
      <c r="B1160" s="14">
        <v>2840.8</v>
      </c>
      <c r="C1160" s="14">
        <v>1800</v>
      </c>
      <c r="D1160" s="14">
        <v>63.362433117431706</v>
      </c>
    </row>
    <row r="1161" spans="1:4" x14ac:dyDescent="0.2">
      <c r="A1161" s="14" t="s">
        <v>8891</v>
      </c>
      <c r="B1161" s="14">
        <v>60</v>
      </c>
      <c r="C1161" s="14">
        <v>30</v>
      </c>
      <c r="D1161" s="14">
        <v>50</v>
      </c>
    </row>
    <row r="1162" spans="1:4" x14ac:dyDescent="0.2">
      <c r="A1162" s="14" t="s">
        <v>8901</v>
      </c>
      <c r="B1162" s="14">
        <v>100</v>
      </c>
      <c r="C1162" s="14">
        <v>50</v>
      </c>
      <c r="D1162" s="14">
        <v>50</v>
      </c>
    </row>
    <row r="1163" spans="1:4" x14ac:dyDescent="0.2">
      <c r="A1163" s="14" t="s">
        <v>8910</v>
      </c>
      <c r="B1163" s="14">
        <v>100</v>
      </c>
      <c r="C1163" s="14">
        <v>99</v>
      </c>
      <c r="D1163" s="14">
        <v>99</v>
      </c>
    </row>
    <row r="1164" spans="1:4" x14ac:dyDescent="0.2">
      <c r="A1164" s="14" t="s">
        <v>8915</v>
      </c>
      <c r="B1164" s="14">
        <v>100</v>
      </c>
      <c r="C1164" s="14">
        <v>0</v>
      </c>
      <c r="D1164" s="14">
        <v>0</v>
      </c>
    </row>
    <row r="1165" spans="1:4" x14ac:dyDescent="0.2">
      <c r="A1165" s="14" t="s">
        <v>8920</v>
      </c>
      <c r="B1165" s="14">
        <v>100</v>
      </c>
      <c r="C1165" s="14">
        <v>0</v>
      </c>
      <c r="D1165" s="14">
        <v>0</v>
      </c>
    </row>
    <row r="1166" spans="1:4" x14ac:dyDescent="0.2">
      <c r="A1166" s="14" t="s">
        <v>8925</v>
      </c>
      <c r="B1166" s="14">
        <v>100</v>
      </c>
      <c r="C1166" s="14">
        <v>25</v>
      </c>
      <c r="D1166" s="14">
        <v>25</v>
      </c>
    </row>
    <row r="1167" spans="1:4" x14ac:dyDescent="0.2">
      <c r="A1167" s="14" t="s">
        <v>8929</v>
      </c>
      <c r="B1167" s="14">
        <v>100</v>
      </c>
      <c r="C1167" s="14">
        <v>50</v>
      </c>
      <c r="D1167" s="14">
        <v>50</v>
      </c>
    </row>
    <row r="1168" spans="1:4" x14ac:dyDescent="0.2">
      <c r="A1168" s="14" t="s">
        <v>8934</v>
      </c>
      <c r="B1168" s="14">
        <v>100</v>
      </c>
      <c r="C1168" s="14">
        <v>0</v>
      </c>
      <c r="D1168" s="14">
        <v>0</v>
      </c>
    </row>
    <row r="1169" spans="1:4" x14ac:dyDescent="0.2">
      <c r="A1169" s="14" t="s">
        <v>8939</v>
      </c>
      <c r="B1169" s="14">
        <v>100</v>
      </c>
      <c r="C1169" s="14">
        <v>100</v>
      </c>
      <c r="D1169" s="14">
        <v>100</v>
      </c>
    </row>
    <row r="1170" spans="1:4" x14ac:dyDescent="0.2">
      <c r="A1170" s="14" t="s">
        <v>8943</v>
      </c>
      <c r="B1170" s="14">
        <v>100</v>
      </c>
      <c r="C1170" s="14">
        <v>0</v>
      </c>
      <c r="D1170" s="14">
        <v>0</v>
      </c>
    </row>
    <row r="1171" spans="1:4" x14ac:dyDescent="0.2">
      <c r="A1171" s="14" t="s">
        <v>8948</v>
      </c>
      <c r="B1171" s="14">
        <v>100</v>
      </c>
      <c r="C1171" s="14">
        <v>0</v>
      </c>
      <c r="D1171" s="14">
        <v>0</v>
      </c>
    </row>
    <row r="1172" spans="1:4" x14ac:dyDescent="0.2">
      <c r="A1172" s="14" t="s">
        <v>8953</v>
      </c>
      <c r="B1172" s="14">
        <v>100</v>
      </c>
      <c r="C1172" s="14">
        <v>0</v>
      </c>
      <c r="D1172" s="14">
        <v>0</v>
      </c>
    </row>
    <row r="1173" spans="1:4" x14ac:dyDescent="0.2">
      <c r="A1173" s="14" t="s">
        <v>8958</v>
      </c>
      <c r="B1173" s="14">
        <v>100</v>
      </c>
      <c r="C1173" s="14">
        <v>10</v>
      </c>
      <c r="D1173" s="14">
        <v>10</v>
      </c>
    </row>
    <row r="1174" spans="1:4" x14ac:dyDescent="0.2">
      <c r="A1174" s="14" t="s">
        <v>8963</v>
      </c>
      <c r="B1174" s="14">
        <v>100</v>
      </c>
      <c r="C1174" s="14">
        <v>0</v>
      </c>
      <c r="D1174" s="14">
        <v>0</v>
      </c>
    </row>
    <row r="1175" spans="1:4" x14ac:dyDescent="0.2">
      <c r="A1175" s="14" t="s">
        <v>8968</v>
      </c>
      <c r="B1175" s="14">
        <v>100</v>
      </c>
      <c r="C1175" s="14">
        <v>0</v>
      </c>
      <c r="D1175" s="14">
        <v>0</v>
      </c>
    </row>
    <row r="1176" spans="1:4" x14ac:dyDescent="0.2">
      <c r="A1176" s="14" t="s">
        <v>8973</v>
      </c>
      <c r="B1176" s="14">
        <v>28.33</v>
      </c>
      <c r="C1176" s="14">
        <v>28.33</v>
      </c>
      <c r="D1176" s="14">
        <v>100</v>
      </c>
    </row>
    <row r="1177" spans="1:4" x14ac:dyDescent="0.2">
      <c r="A1177" s="14" t="s">
        <v>8982</v>
      </c>
      <c r="B1177" s="14">
        <v>8.69</v>
      </c>
      <c r="C1177" s="14">
        <v>8.69</v>
      </c>
      <c r="D1177" s="14">
        <v>100</v>
      </c>
    </row>
    <row r="1178" spans="1:4" x14ac:dyDescent="0.2">
      <c r="A1178" s="14" t="s">
        <v>8990</v>
      </c>
      <c r="B1178" s="14">
        <v>1</v>
      </c>
      <c r="C1178" s="14">
        <v>0.2</v>
      </c>
      <c r="D1178" s="14">
        <v>20</v>
      </c>
    </row>
    <row r="1179" spans="1:4" x14ac:dyDescent="0.2">
      <c r="A1179" s="14" t="s">
        <v>8997</v>
      </c>
      <c r="B1179" s="14">
        <v>1</v>
      </c>
      <c r="C1179" s="14">
        <v>0.2</v>
      </c>
      <c r="D1179" s="14">
        <v>20</v>
      </c>
    </row>
    <row r="1180" spans="1:4" x14ac:dyDescent="0.2">
      <c r="A1180" s="14" t="s">
        <v>9003</v>
      </c>
      <c r="B1180" s="14">
        <v>3323</v>
      </c>
      <c r="C1180" s="14">
        <v>0</v>
      </c>
      <c r="D1180" s="14">
        <v>0</v>
      </c>
    </row>
    <row r="1181" spans="1:4" x14ac:dyDescent="0.2">
      <c r="A1181" s="14" t="s">
        <v>9009</v>
      </c>
      <c r="B1181" s="14">
        <v>571.88</v>
      </c>
      <c r="C1181" s="14">
        <v>571.88</v>
      </c>
      <c r="D1181" s="14">
        <v>100</v>
      </c>
    </row>
    <row r="1182" spans="1:4" x14ac:dyDescent="0.2">
      <c r="A1182" s="14" t="s">
        <v>9017</v>
      </c>
      <c r="B1182" s="14">
        <v>3672</v>
      </c>
      <c r="C1182" s="14">
        <v>0</v>
      </c>
      <c r="D1182" s="14">
        <v>0</v>
      </c>
    </row>
    <row r="1183" spans="1:4" x14ac:dyDescent="0.2">
      <c r="A1183" s="14" t="s">
        <v>9022</v>
      </c>
      <c r="B1183" s="14">
        <v>598.4</v>
      </c>
      <c r="C1183" s="14">
        <v>598.4</v>
      </c>
      <c r="D1183" s="14">
        <v>100</v>
      </c>
    </row>
    <row r="1184" spans="1:4" x14ac:dyDescent="0.2">
      <c r="A1184" s="14" t="s">
        <v>9031</v>
      </c>
      <c r="B1184" s="14">
        <v>324.72000000000003</v>
      </c>
      <c r="C1184" s="14">
        <v>324.72000000000003</v>
      </c>
      <c r="D1184" s="14">
        <v>100</v>
      </c>
    </row>
    <row r="1185" spans="1:4" x14ac:dyDescent="0.2">
      <c r="A1185" s="14" t="s">
        <v>9040</v>
      </c>
      <c r="B1185" s="14">
        <v>255.14</v>
      </c>
      <c r="C1185" s="14">
        <v>255.14</v>
      </c>
      <c r="D1185" s="14">
        <v>100</v>
      </c>
    </row>
    <row r="1186" spans="1:4" x14ac:dyDescent="0.2">
      <c r="A1186" s="14" t="s">
        <v>9049</v>
      </c>
      <c r="B1186" s="14">
        <v>135</v>
      </c>
      <c r="C1186" s="14">
        <v>135</v>
      </c>
      <c r="D1186" s="14">
        <v>100</v>
      </c>
    </row>
    <row r="1187" spans="1:4" x14ac:dyDescent="0.2">
      <c r="A1187" s="14" t="s">
        <v>9058</v>
      </c>
      <c r="B1187" s="14">
        <v>1788.87</v>
      </c>
      <c r="C1187" s="14">
        <v>187.54</v>
      </c>
      <c r="D1187" s="14">
        <v>10.483713182064655</v>
      </c>
    </row>
    <row r="1188" spans="1:4" x14ac:dyDescent="0.2">
      <c r="A1188" s="14" t="s">
        <v>9067</v>
      </c>
      <c r="B1188" s="14">
        <v>1</v>
      </c>
      <c r="C1188" s="14">
        <v>1</v>
      </c>
      <c r="D1188" s="14">
        <v>100</v>
      </c>
    </row>
    <row r="1189" spans="1:4" x14ac:dyDescent="0.2">
      <c r="A1189" s="14" t="s">
        <v>9074</v>
      </c>
      <c r="B1189" s="14">
        <v>1</v>
      </c>
      <c r="C1189" s="14">
        <v>1</v>
      </c>
      <c r="D1189" s="14">
        <v>100</v>
      </c>
    </row>
    <row r="1190" spans="1:4" x14ac:dyDescent="0.2">
      <c r="A1190" s="14" t="s">
        <v>9081</v>
      </c>
      <c r="B1190" s="14">
        <v>1</v>
      </c>
      <c r="C1190" s="14">
        <v>1</v>
      </c>
      <c r="D1190" s="14">
        <v>100</v>
      </c>
    </row>
    <row r="1191" spans="1:4" x14ac:dyDescent="0.2">
      <c r="A1191" s="14" t="s">
        <v>9087</v>
      </c>
      <c r="B1191" s="14">
        <v>1</v>
      </c>
      <c r="C1191" s="14">
        <v>0</v>
      </c>
      <c r="D1191" s="14">
        <v>0</v>
      </c>
    </row>
    <row r="1192" spans="1:4" x14ac:dyDescent="0.2">
      <c r="A1192" s="14" t="s">
        <v>9093</v>
      </c>
      <c r="B1192" s="14">
        <v>1</v>
      </c>
      <c r="C1192" s="14">
        <v>0</v>
      </c>
      <c r="D1192" s="14">
        <v>0</v>
      </c>
    </row>
    <row r="1193" spans="1:4" x14ac:dyDescent="0.2">
      <c r="A1193" s="14" t="s">
        <v>9100</v>
      </c>
      <c r="B1193" s="14">
        <v>1</v>
      </c>
      <c r="C1193" s="14">
        <v>0</v>
      </c>
      <c r="D1193" s="14">
        <v>0</v>
      </c>
    </row>
    <row r="1194" spans="1:4" x14ac:dyDescent="0.2">
      <c r="A1194" s="14" t="s">
        <v>9106</v>
      </c>
      <c r="B1194" s="14">
        <v>1</v>
      </c>
      <c r="C1194" s="14">
        <v>0</v>
      </c>
      <c r="D1194" s="14">
        <v>0</v>
      </c>
    </row>
    <row r="1195" spans="1:4" x14ac:dyDescent="0.2">
      <c r="A1195" s="14" t="s">
        <v>9112</v>
      </c>
      <c r="B1195" s="14">
        <v>1</v>
      </c>
      <c r="C1195" s="14">
        <v>0</v>
      </c>
      <c r="D1195" s="14">
        <v>0</v>
      </c>
    </row>
    <row r="1196" spans="1:4" x14ac:dyDescent="0.2">
      <c r="A1196" s="14" t="s">
        <v>9117</v>
      </c>
      <c r="B1196" s="14">
        <v>22</v>
      </c>
      <c r="C1196" s="14">
        <v>22</v>
      </c>
      <c r="D1196" s="14">
        <v>100</v>
      </c>
    </row>
    <row r="1197" spans="1:4" x14ac:dyDescent="0.2">
      <c r="A1197" s="14" t="s">
        <v>9127</v>
      </c>
      <c r="B1197" s="14">
        <v>1</v>
      </c>
      <c r="C1197" s="14">
        <v>0</v>
      </c>
      <c r="D1197" s="14">
        <v>0</v>
      </c>
    </row>
    <row r="1198" spans="1:4" x14ac:dyDescent="0.2">
      <c r="A1198" s="14" t="s">
        <v>9133</v>
      </c>
      <c r="B1198" s="14">
        <v>1</v>
      </c>
      <c r="C1198" s="14">
        <v>0</v>
      </c>
      <c r="D1198" s="14">
        <v>0</v>
      </c>
    </row>
    <row r="1199" spans="1:4" x14ac:dyDescent="0.2">
      <c r="A1199" s="14" t="s">
        <v>9139</v>
      </c>
      <c r="B1199" s="14">
        <v>1</v>
      </c>
      <c r="C1199" s="14">
        <v>1</v>
      </c>
      <c r="D1199" s="14">
        <v>100</v>
      </c>
    </row>
    <row r="1200" spans="1:4" x14ac:dyDescent="0.2">
      <c r="A1200" s="14" t="s">
        <v>9145</v>
      </c>
      <c r="B1200" s="14">
        <v>2</v>
      </c>
      <c r="C1200" s="14">
        <v>0</v>
      </c>
      <c r="D1200" s="14">
        <v>0</v>
      </c>
    </row>
    <row r="1201" spans="1:4" x14ac:dyDescent="0.2">
      <c r="A1201" s="14" t="s">
        <v>9152</v>
      </c>
      <c r="B1201" s="14">
        <v>1</v>
      </c>
      <c r="C1201" s="14">
        <v>0</v>
      </c>
      <c r="D1201" s="14">
        <v>0</v>
      </c>
    </row>
    <row r="1202" spans="1:4" x14ac:dyDescent="0.2">
      <c r="A1202" s="14" t="s">
        <v>9158</v>
      </c>
      <c r="B1202" s="14">
        <v>1</v>
      </c>
      <c r="C1202" s="14">
        <v>0.65</v>
      </c>
      <c r="D1202" s="14">
        <v>65</v>
      </c>
    </row>
    <row r="1203" spans="1:4" x14ac:dyDescent="0.2">
      <c r="A1203" s="14" t="s">
        <v>9161</v>
      </c>
      <c r="B1203" s="14">
        <v>1</v>
      </c>
      <c r="C1203" s="14">
        <v>0.05</v>
      </c>
      <c r="D1203" s="14">
        <v>5</v>
      </c>
    </row>
    <row r="1204" spans="1:4" x14ac:dyDescent="0.2">
      <c r="A1204" s="14" t="s">
        <v>9166</v>
      </c>
      <c r="B1204" s="14">
        <v>830</v>
      </c>
      <c r="C1204" s="14">
        <v>830</v>
      </c>
      <c r="D1204" s="14">
        <v>100</v>
      </c>
    </row>
    <row r="1205" spans="1:4" x14ac:dyDescent="0.2">
      <c r="A1205" s="14" t="s">
        <v>9177</v>
      </c>
      <c r="B1205" s="14">
        <v>1</v>
      </c>
      <c r="C1205" s="14">
        <v>1</v>
      </c>
      <c r="D1205" s="14">
        <v>100</v>
      </c>
    </row>
    <row r="1206" spans="1:4" x14ac:dyDescent="0.2">
      <c r="A1206" s="14" t="s">
        <v>9182</v>
      </c>
      <c r="B1206" s="14">
        <v>100</v>
      </c>
      <c r="C1206" s="14">
        <v>53</v>
      </c>
      <c r="D1206" s="14">
        <v>53</v>
      </c>
    </row>
    <row r="1207" spans="1:4" x14ac:dyDescent="0.2">
      <c r="A1207" s="14" t="s">
        <v>9187</v>
      </c>
      <c r="B1207" s="14">
        <v>100</v>
      </c>
      <c r="C1207" s="14">
        <v>100</v>
      </c>
      <c r="D1207" s="14">
        <v>100</v>
      </c>
    </row>
    <row r="1208" spans="1:4" x14ac:dyDescent="0.2">
      <c r="A1208" s="14" t="s">
        <v>9191</v>
      </c>
      <c r="B1208" s="14">
        <v>100</v>
      </c>
      <c r="C1208" s="14">
        <v>99</v>
      </c>
      <c r="D1208" s="14">
        <v>99</v>
      </c>
    </row>
    <row r="1209" spans="1:4" x14ac:dyDescent="0.2">
      <c r="A1209" s="14" t="s">
        <v>9195</v>
      </c>
      <c r="B1209" s="14">
        <v>100</v>
      </c>
      <c r="C1209" s="14">
        <v>100</v>
      </c>
      <c r="D1209" s="14">
        <v>100</v>
      </c>
    </row>
    <row r="1210" spans="1:4" x14ac:dyDescent="0.2">
      <c r="A1210" s="14" t="s">
        <v>9199</v>
      </c>
      <c r="B1210" s="14">
        <v>100</v>
      </c>
      <c r="C1210" s="14">
        <v>100</v>
      </c>
      <c r="D1210" s="14">
        <v>100</v>
      </c>
    </row>
    <row r="1211" spans="1:4" x14ac:dyDescent="0.2">
      <c r="A1211" s="14" t="s">
        <v>9202</v>
      </c>
      <c r="B1211" s="14">
        <v>1564</v>
      </c>
      <c r="C1211" s="14">
        <v>1564</v>
      </c>
      <c r="D1211" s="14">
        <v>100</v>
      </c>
    </row>
    <row r="1212" spans="1:4" x14ac:dyDescent="0.2">
      <c r="A1212" s="14" t="s">
        <v>9210</v>
      </c>
      <c r="B1212" s="14">
        <v>100</v>
      </c>
      <c r="C1212" s="14">
        <v>55</v>
      </c>
      <c r="D1212" s="14">
        <v>55.000000000000007</v>
      </c>
    </row>
    <row r="1213" spans="1:4" x14ac:dyDescent="0.2">
      <c r="A1213" s="14" t="s">
        <v>9215</v>
      </c>
      <c r="B1213" s="14">
        <v>1</v>
      </c>
      <c r="C1213" s="14">
        <v>1</v>
      </c>
      <c r="D1213" s="14">
        <v>100</v>
      </c>
    </row>
    <row r="1214" spans="1:4" x14ac:dyDescent="0.2">
      <c r="A1214" s="14" t="s">
        <v>9221</v>
      </c>
      <c r="B1214" s="14">
        <v>100</v>
      </c>
      <c r="C1214" s="14">
        <v>100</v>
      </c>
      <c r="D1214" s="14">
        <v>100</v>
      </c>
    </row>
    <row r="1215" spans="1:4" x14ac:dyDescent="0.2">
      <c r="A1215" s="14" t="s">
        <v>9225</v>
      </c>
      <c r="B1215" s="14">
        <v>100</v>
      </c>
      <c r="C1215" s="14">
        <v>100</v>
      </c>
      <c r="D1215" s="14">
        <v>100</v>
      </c>
    </row>
    <row r="1216" spans="1:4" x14ac:dyDescent="0.2">
      <c r="A1216" s="14" t="s">
        <v>9229</v>
      </c>
      <c r="B1216" s="14">
        <v>100</v>
      </c>
      <c r="C1216" s="14">
        <v>100</v>
      </c>
      <c r="D1216" s="14">
        <v>100</v>
      </c>
    </row>
    <row r="1217" spans="1:4" x14ac:dyDescent="0.2">
      <c r="A1217" s="14" t="s">
        <v>9233</v>
      </c>
      <c r="B1217" s="14">
        <v>100</v>
      </c>
      <c r="C1217" s="14">
        <v>100</v>
      </c>
      <c r="D1217" s="14">
        <v>100</v>
      </c>
    </row>
    <row r="1218" spans="1:4" x14ac:dyDescent="0.2">
      <c r="A1218" s="14" t="s">
        <v>9237</v>
      </c>
      <c r="B1218" s="14">
        <v>100</v>
      </c>
      <c r="C1218" s="14">
        <v>100</v>
      </c>
      <c r="D1218" s="14">
        <v>100</v>
      </c>
    </row>
    <row r="1219" spans="1:4" x14ac:dyDescent="0.2">
      <c r="A1219" s="14" t="s">
        <v>9241</v>
      </c>
      <c r="B1219" s="14">
        <v>100</v>
      </c>
      <c r="C1219" s="14">
        <v>100</v>
      </c>
      <c r="D1219" s="14">
        <v>100</v>
      </c>
    </row>
    <row r="1220" spans="1:4" x14ac:dyDescent="0.2">
      <c r="A1220" s="14" t="s">
        <v>9245</v>
      </c>
      <c r="B1220" s="14">
        <v>100</v>
      </c>
      <c r="C1220" s="14">
        <v>100</v>
      </c>
      <c r="D1220" s="14">
        <v>100</v>
      </c>
    </row>
    <row r="1221" spans="1:4" x14ac:dyDescent="0.2">
      <c r="A1221" s="14" t="s">
        <v>9249</v>
      </c>
      <c r="B1221" s="14">
        <v>100</v>
      </c>
      <c r="C1221" s="14">
        <v>65</v>
      </c>
      <c r="D1221" s="14">
        <v>65</v>
      </c>
    </row>
    <row r="1222" spans="1:4" x14ac:dyDescent="0.2">
      <c r="A1222" s="14" t="s">
        <v>9253</v>
      </c>
      <c r="B1222" s="14">
        <v>100</v>
      </c>
      <c r="C1222" s="14">
        <v>26</v>
      </c>
      <c r="D1222" s="14">
        <v>26</v>
      </c>
    </row>
    <row r="1223" spans="1:4" x14ac:dyDescent="0.2">
      <c r="A1223" s="14" t="s">
        <v>9258</v>
      </c>
      <c r="B1223" s="14">
        <v>100</v>
      </c>
      <c r="C1223" s="14">
        <v>90</v>
      </c>
      <c r="D1223" s="14">
        <v>90</v>
      </c>
    </row>
    <row r="1224" spans="1:4" x14ac:dyDescent="0.2">
      <c r="A1224" s="14" t="s">
        <v>9262</v>
      </c>
      <c r="B1224" s="14">
        <v>100</v>
      </c>
      <c r="C1224" s="14">
        <v>65</v>
      </c>
      <c r="D1224" s="14">
        <v>65</v>
      </c>
    </row>
    <row r="1225" spans="1:4" x14ac:dyDescent="0.2">
      <c r="A1225" s="14" t="s">
        <v>9266</v>
      </c>
      <c r="B1225" s="14">
        <v>100</v>
      </c>
      <c r="C1225" s="14">
        <v>100</v>
      </c>
      <c r="D1225" s="14">
        <v>100</v>
      </c>
    </row>
    <row r="1226" spans="1:4" x14ac:dyDescent="0.2">
      <c r="A1226" s="14" t="s">
        <v>9270</v>
      </c>
      <c r="B1226" s="14">
        <v>100</v>
      </c>
      <c r="C1226" s="14">
        <v>100</v>
      </c>
      <c r="D1226" s="14">
        <v>100</v>
      </c>
    </row>
    <row r="1227" spans="1:4" x14ac:dyDescent="0.2">
      <c r="A1227" s="14" t="s">
        <v>9274</v>
      </c>
      <c r="B1227" s="14">
        <v>100</v>
      </c>
      <c r="C1227" s="14">
        <v>100</v>
      </c>
      <c r="D1227" s="14">
        <v>100</v>
      </c>
    </row>
    <row r="1228" spans="1:4" x14ac:dyDescent="0.2">
      <c r="A1228" s="14" t="s">
        <v>9278</v>
      </c>
      <c r="B1228" s="14">
        <v>100</v>
      </c>
      <c r="C1228" s="14">
        <v>70</v>
      </c>
      <c r="D1228" s="14">
        <v>70</v>
      </c>
    </row>
    <row r="1229" spans="1:4" x14ac:dyDescent="0.2">
      <c r="A1229" s="14" t="s">
        <v>9282</v>
      </c>
      <c r="B1229" s="14">
        <v>100</v>
      </c>
      <c r="C1229" s="14">
        <v>96</v>
      </c>
      <c r="D1229" s="14">
        <v>96</v>
      </c>
    </row>
    <row r="1230" spans="1:4" x14ac:dyDescent="0.2">
      <c r="A1230" s="14" t="s">
        <v>9287</v>
      </c>
      <c r="B1230" s="14">
        <v>100</v>
      </c>
      <c r="C1230" s="14">
        <v>40</v>
      </c>
      <c r="D1230" s="14">
        <v>40</v>
      </c>
    </row>
    <row r="1231" spans="1:4" x14ac:dyDescent="0.2">
      <c r="A1231" s="14" t="s">
        <v>9291</v>
      </c>
      <c r="B1231" s="14">
        <v>100</v>
      </c>
      <c r="C1231" s="14">
        <v>100</v>
      </c>
      <c r="D1231" s="14">
        <v>100</v>
      </c>
    </row>
    <row r="1232" spans="1:4" x14ac:dyDescent="0.2">
      <c r="A1232" s="14" t="s">
        <v>9295</v>
      </c>
      <c r="B1232" s="14">
        <v>100</v>
      </c>
      <c r="C1232" s="14">
        <v>100</v>
      </c>
      <c r="D1232" s="14">
        <v>100</v>
      </c>
    </row>
    <row r="1233" spans="1:4" x14ac:dyDescent="0.2">
      <c r="A1233" s="14" t="s">
        <v>9299</v>
      </c>
      <c r="B1233" s="14">
        <v>100</v>
      </c>
      <c r="C1233" s="14">
        <v>100</v>
      </c>
      <c r="D1233" s="14">
        <v>100</v>
      </c>
    </row>
    <row r="1234" spans="1:4" x14ac:dyDescent="0.2">
      <c r="A1234" s="14" t="s">
        <v>9303</v>
      </c>
      <c r="B1234" s="14">
        <v>100</v>
      </c>
      <c r="C1234" s="14">
        <v>100</v>
      </c>
      <c r="D1234" s="14">
        <v>100</v>
      </c>
    </row>
    <row r="1235" spans="1:4" x14ac:dyDescent="0.2">
      <c r="A1235" s="14" t="s">
        <v>9306</v>
      </c>
      <c r="B1235" s="14">
        <v>1299</v>
      </c>
      <c r="C1235" s="14">
        <v>1299</v>
      </c>
      <c r="D1235" s="14">
        <v>100</v>
      </c>
    </row>
    <row r="1236" spans="1:4" x14ac:dyDescent="0.2">
      <c r="A1236" s="14" t="s">
        <v>9314</v>
      </c>
      <c r="B1236" s="14">
        <v>199</v>
      </c>
      <c r="C1236" s="14">
        <v>199</v>
      </c>
      <c r="D1236" s="14">
        <v>100</v>
      </c>
    </row>
    <row r="1237" spans="1:4" x14ac:dyDescent="0.2">
      <c r="A1237" s="14" t="s">
        <v>9321</v>
      </c>
      <c r="B1237" s="14">
        <v>6859</v>
      </c>
      <c r="C1237" s="14">
        <v>6859</v>
      </c>
      <c r="D1237" s="14">
        <v>100</v>
      </c>
    </row>
    <row r="1238" spans="1:4" x14ac:dyDescent="0.2">
      <c r="A1238" s="14" t="s">
        <v>9329</v>
      </c>
      <c r="B1238" s="14">
        <v>1440</v>
      </c>
      <c r="C1238" s="14">
        <v>1440</v>
      </c>
      <c r="D1238" s="14">
        <v>100</v>
      </c>
    </row>
    <row r="1239" spans="1:4" x14ac:dyDescent="0.2">
      <c r="A1239" s="14" t="s">
        <v>9336</v>
      </c>
      <c r="B1239" s="14">
        <v>1023</v>
      </c>
      <c r="C1239" s="14">
        <v>1023</v>
      </c>
      <c r="D1239" s="14">
        <v>100</v>
      </c>
    </row>
    <row r="1240" spans="1:4" x14ac:dyDescent="0.2">
      <c r="A1240" s="14" t="s">
        <v>9344</v>
      </c>
      <c r="B1240" s="14">
        <v>458.92</v>
      </c>
      <c r="C1240" s="14">
        <v>458.92</v>
      </c>
      <c r="D1240" s="14">
        <v>100</v>
      </c>
    </row>
    <row r="1241" spans="1:4" x14ac:dyDescent="0.2">
      <c r="A1241" s="14" t="s">
        <v>9351</v>
      </c>
      <c r="B1241" s="14">
        <v>263.7</v>
      </c>
      <c r="C1241" s="14">
        <v>263.7</v>
      </c>
      <c r="D1241" s="14">
        <v>100</v>
      </c>
    </row>
    <row r="1242" spans="1:4" x14ac:dyDescent="0.2">
      <c r="A1242" s="14" t="s">
        <v>9358</v>
      </c>
      <c r="B1242" s="14">
        <v>1327</v>
      </c>
      <c r="C1242" s="14">
        <v>1327</v>
      </c>
      <c r="D1242" s="14">
        <v>100</v>
      </c>
    </row>
    <row r="1243" spans="1:4" x14ac:dyDescent="0.2">
      <c r="A1243" s="14" t="s">
        <v>9365</v>
      </c>
      <c r="B1243" s="14">
        <v>1</v>
      </c>
      <c r="C1243" s="14">
        <v>1</v>
      </c>
      <c r="D1243" s="14">
        <v>100</v>
      </c>
    </row>
    <row r="1244" spans="1:4" x14ac:dyDescent="0.2">
      <c r="A1244" s="14" t="s">
        <v>9370</v>
      </c>
      <c r="B1244" s="14">
        <v>100</v>
      </c>
      <c r="C1244" s="14">
        <v>85</v>
      </c>
      <c r="D1244" s="14">
        <v>85</v>
      </c>
    </row>
    <row r="1245" spans="1:4" x14ac:dyDescent="0.2">
      <c r="A1245" s="14" t="s">
        <v>9374</v>
      </c>
      <c r="B1245" s="14">
        <v>100</v>
      </c>
      <c r="C1245" s="14">
        <v>100</v>
      </c>
      <c r="D1245" s="14">
        <v>100</v>
      </c>
    </row>
    <row r="1246" spans="1:4" x14ac:dyDescent="0.2">
      <c r="A1246" s="14" t="s">
        <v>9378</v>
      </c>
      <c r="B1246" s="14">
        <v>100</v>
      </c>
      <c r="C1246" s="14">
        <v>25</v>
      </c>
      <c r="D1246" s="14">
        <v>25</v>
      </c>
    </row>
    <row r="1247" spans="1:4" x14ac:dyDescent="0.2">
      <c r="A1247" s="14" t="s">
        <v>9382</v>
      </c>
      <c r="B1247" s="14">
        <v>100</v>
      </c>
      <c r="C1247" s="14">
        <v>100</v>
      </c>
      <c r="D1247" s="14">
        <v>100</v>
      </c>
    </row>
    <row r="1248" spans="1:4" x14ac:dyDescent="0.2">
      <c r="A1248" s="14" t="s">
        <v>9386</v>
      </c>
      <c r="B1248" s="14">
        <v>100</v>
      </c>
      <c r="C1248" s="14">
        <v>51</v>
      </c>
      <c r="D1248" s="14">
        <v>51</v>
      </c>
    </row>
    <row r="1249" spans="1:4" x14ac:dyDescent="0.2">
      <c r="A1249" s="14" t="s">
        <v>9391</v>
      </c>
      <c r="B1249" s="14">
        <v>100</v>
      </c>
      <c r="C1249" s="14">
        <v>100</v>
      </c>
      <c r="D1249" s="14">
        <v>100</v>
      </c>
    </row>
    <row r="1250" spans="1:4" x14ac:dyDescent="0.2">
      <c r="A1250" s="14" t="s">
        <v>9395</v>
      </c>
      <c r="B1250" s="14">
        <v>100</v>
      </c>
      <c r="C1250" s="14">
        <v>100</v>
      </c>
      <c r="D1250" s="14">
        <v>100</v>
      </c>
    </row>
    <row r="1251" spans="1:4" x14ac:dyDescent="0.2">
      <c r="A1251" s="14" t="s">
        <v>9399</v>
      </c>
      <c r="B1251" s="14">
        <v>100</v>
      </c>
      <c r="C1251" s="14">
        <v>100</v>
      </c>
      <c r="D1251" s="14">
        <v>100</v>
      </c>
    </row>
    <row r="1252" spans="1:4" x14ac:dyDescent="0.2">
      <c r="A1252" s="14" t="s">
        <v>9403</v>
      </c>
      <c r="B1252" s="14">
        <v>100</v>
      </c>
      <c r="C1252" s="14">
        <v>75</v>
      </c>
      <c r="D1252" s="14">
        <v>75</v>
      </c>
    </row>
    <row r="1253" spans="1:4" x14ac:dyDescent="0.2">
      <c r="A1253" s="14" t="s">
        <v>9407</v>
      </c>
      <c r="B1253" s="14">
        <v>100</v>
      </c>
      <c r="C1253" s="14">
        <v>98</v>
      </c>
      <c r="D1253" s="14">
        <v>98</v>
      </c>
    </row>
    <row r="1254" spans="1:4" x14ac:dyDescent="0.2">
      <c r="A1254" s="14" t="s">
        <v>9411</v>
      </c>
      <c r="B1254" s="14">
        <v>100</v>
      </c>
      <c r="C1254" s="14">
        <v>40</v>
      </c>
      <c r="D1254" s="14">
        <v>40</v>
      </c>
    </row>
    <row r="1255" spans="1:4" x14ac:dyDescent="0.2">
      <c r="A1255" s="14" t="s">
        <v>9415</v>
      </c>
      <c r="B1255" s="14">
        <v>100</v>
      </c>
      <c r="C1255" s="14">
        <v>100</v>
      </c>
      <c r="D1255" s="14">
        <v>100</v>
      </c>
    </row>
    <row r="1256" spans="1:4" x14ac:dyDescent="0.2">
      <c r="A1256" s="14" t="s">
        <v>9419</v>
      </c>
      <c r="B1256" s="14">
        <v>100</v>
      </c>
      <c r="C1256" s="14">
        <v>0</v>
      </c>
      <c r="D1256" s="14">
        <v>0</v>
      </c>
    </row>
    <row r="1257" spans="1:4" x14ac:dyDescent="0.2">
      <c r="A1257" s="14" t="s">
        <v>9422</v>
      </c>
      <c r="B1257" s="14">
        <v>2629.89</v>
      </c>
      <c r="C1257" s="14">
        <v>2629.89</v>
      </c>
      <c r="D1257" s="14">
        <v>100</v>
      </c>
    </row>
    <row r="1258" spans="1:4" x14ac:dyDescent="0.2">
      <c r="A1258" s="14" t="s">
        <v>9430</v>
      </c>
      <c r="B1258" s="14">
        <v>2143.36</v>
      </c>
      <c r="C1258" s="14">
        <v>2143.36</v>
      </c>
      <c r="D1258" s="14">
        <v>100</v>
      </c>
    </row>
    <row r="1259" spans="1:4" x14ac:dyDescent="0.2">
      <c r="A1259" s="14" t="s">
        <v>9437</v>
      </c>
      <c r="B1259" s="14">
        <v>1204.7</v>
      </c>
      <c r="C1259" s="14">
        <v>1204.7</v>
      </c>
      <c r="D1259" s="14">
        <v>100</v>
      </c>
    </row>
    <row r="1260" spans="1:4" x14ac:dyDescent="0.2">
      <c r="A1260" s="14" t="s">
        <v>9444</v>
      </c>
      <c r="B1260" s="14">
        <v>135.31</v>
      </c>
      <c r="C1260" s="14">
        <v>135.31</v>
      </c>
      <c r="D1260" s="14">
        <v>100</v>
      </c>
    </row>
    <row r="1261" spans="1:4" x14ac:dyDescent="0.2">
      <c r="A1261" s="14" t="s">
        <v>9452</v>
      </c>
      <c r="B1261" s="14">
        <v>1559.98</v>
      </c>
      <c r="C1261" s="14">
        <v>1559.98</v>
      </c>
      <c r="D1261" s="14">
        <v>100</v>
      </c>
    </row>
    <row r="1262" spans="1:4" x14ac:dyDescent="0.2">
      <c r="A1262" s="14" t="s">
        <v>9459</v>
      </c>
      <c r="B1262" s="14">
        <v>300.31</v>
      </c>
      <c r="C1262" s="14">
        <v>300.31</v>
      </c>
      <c r="D1262" s="14">
        <v>100</v>
      </c>
    </row>
    <row r="1263" spans="1:4" x14ac:dyDescent="0.2">
      <c r="A1263" s="14" t="s">
        <v>9464</v>
      </c>
      <c r="B1263" s="14">
        <v>342.02</v>
      </c>
      <c r="C1263" s="14">
        <v>342.02</v>
      </c>
      <c r="D1263" s="14">
        <v>100</v>
      </c>
    </row>
    <row r="1264" spans="1:4" x14ac:dyDescent="0.2">
      <c r="A1264" s="14" t="s">
        <v>9471</v>
      </c>
      <c r="B1264" s="14">
        <v>189.35</v>
      </c>
      <c r="C1264" s="14">
        <v>189.35</v>
      </c>
      <c r="D1264" s="14">
        <v>100</v>
      </c>
    </row>
    <row r="1265" spans="1:4" x14ac:dyDescent="0.2">
      <c r="A1265" s="14" t="s">
        <v>9478</v>
      </c>
      <c r="B1265" s="14">
        <v>450</v>
      </c>
      <c r="C1265" s="14">
        <v>450</v>
      </c>
      <c r="D1265" s="14">
        <v>100</v>
      </c>
    </row>
    <row r="1266" spans="1:4" x14ac:dyDescent="0.2">
      <c r="A1266" s="14" t="s">
        <v>9484</v>
      </c>
      <c r="B1266" s="14">
        <v>223</v>
      </c>
      <c r="C1266" s="14">
        <v>223</v>
      </c>
      <c r="D1266" s="14">
        <v>100</v>
      </c>
    </row>
    <row r="1267" spans="1:4" x14ac:dyDescent="0.2">
      <c r="A1267" s="14" t="s">
        <v>9489</v>
      </c>
      <c r="B1267" s="14">
        <v>478.68</v>
      </c>
      <c r="C1267" s="14">
        <v>478.68</v>
      </c>
      <c r="D1267" s="14">
        <v>100</v>
      </c>
    </row>
    <row r="1268" spans="1:4" x14ac:dyDescent="0.2">
      <c r="A1268" s="14" t="s">
        <v>9496</v>
      </c>
      <c r="B1268" s="14">
        <v>480</v>
      </c>
      <c r="C1268" s="14">
        <v>480</v>
      </c>
      <c r="D1268" s="14">
        <v>100</v>
      </c>
    </row>
    <row r="1269" spans="1:4" x14ac:dyDescent="0.2">
      <c r="A1269" s="14" t="s">
        <v>9503</v>
      </c>
      <c r="B1269" s="14">
        <v>829.29</v>
      </c>
      <c r="C1269" s="14">
        <v>829.29</v>
      </c>
      <c r="D1269" s="14">
        <v>100</v>
      </c>
    </row>
    <row r="1270" spans="1:4" x14ac:dyDescent="0.2">
      <c r="A1270" s="14" t="s">
        <v>9510</v>
      </c>
      <c r="B1270" s="14">
        <v>640.15</v>
      </c>
      <c r="C1270" s="14">
        <v>640.15</v>
      </c>
      <c r="D1270" s="14">
        <v>100</v>
      </c>
    </row>
    <row r="1271" spans="1:4" x14ac:dyDescent="0.2">
      <c r="A1271" s="14" t="s">
        <v>9518</v>
      </c>
      <c r="B1271" s="14">
        <v>5966.8</v>
      </c>
      <c r="C1271" s="14">
        <v>5966.8</v>
      </c>
      <c r="D1271" s="14">
        <v>100</v>
      </c>
    </row>
    <row r="1272" spans="1:4" x14ac:dyDescent="0.2">
      <c r="A1272" s="14" t="s">
        <v>9526</v>
      </c>
      <c r="B1272" s="14">
        <v>3471.62</v>
      </c>
      <c r="C1272" s="14">
        <v>3471.62</v>
      </c>
      <c r="D1272" s="14">
        <v>100</v>
      </c>
    </row>
    <row r="1273" spans="1:4" x14ac:dyDescent="0.2">
      <c r="A1273" s="14" t="s">
        <v>9533</v>
      </c>
      <c r="B1273" s="14">
        <v>420</v>
      </c>
      <c r="C1273" s="14">
        <v>420</v>
      </c>
      <c r="D1273" s="14">
        <v>100</v>
      </c>
    </row>
    <row r="1274" spans="1:4" x14ac:dyDescent="0.2">
      <c r="A1274" s="14" t="s">
        <v>9542</v>
      </c>
      <c r="B1274" s="14">
        <v>824.93</v>
      </c>
      <c r="C1274" s="14">
        <v>824.93</v>
      </c>
      <c r="D1274" s="14">
        <v>100</v>
      </c>
    </row>
    <row r="1275" spans="1:4" x14ac:dyDescent="0.2">
      <c r="A1275" s="14" t="s">
        <v>9549</v>
      </c>
      <c r="B1275" s="14">
        <v>51.92</v>
      </c>
      <c r="C1275" s="14">
        <v>51.92</v>
      </c>
      <c r="D1275" s="14">
        <v>100</v>
      </c>
    </row>
    <row r="1276" spans="1:4" x14ac:dyDescent="0.2">
      <c r="A1276" s="14" t="s">
        <v>9556</v>
      </c>
      <c r="B1276" s="14">
        <v>2640</v>
      </c>
      <c r="C1276" s="14">
        <v>2604</v>
      </c>
      <c r="D1276" s="14">
        <v>98.636363636363626</v>
      </c>
    </row>
    <row r="1277" spans="1:4" x14ac:dyDescent="0.2">
      <c r="A1277" s="14" t="s">
        <v>9565</v>
      </c>
      <c r="B1277" s="14">
        <v>603.79999999999995</v>
      </c>
      <c r="C1277" s="14">
        <v>603.79999999999995</v>
      </c>
      <c r="D1277" s="14">
        <v>100</v>
      </c>
    </row>
    <row r="1278" spans="1:4" x14ac:dyDescent="0.2">
      <c r="A1278" s="14" t="s">
        <v>9573</v>
      </c>
      <c r="B1278" s="14">
        <v>1471.13</v>
      </c>
      <c r="C1278" s="14">
        <v>1471.13</v>
      </c>
      <c r="D1278" s="14">
        <v>100</v>
      </c>
    </row>
    <row r="1279" spans="1:4" x14ac:dyDescent="0.2">
      <c r="A1279" s="14" t="s">
        <v>9581</v>
      </c>
      <c r="B1279" s="14">
        <v>1902.92</v>
      </c>
      <c r="C1279" s="14">
        <v>1902.92</v>
      </c>
      <c r="D1279" s="14">
        <v>100</v>
      </c>
    </row>
    <row r="1280" spans="1:4" x14ac:dyDescent="0.2">
      <c r="A1280" s="14" t="s">
        <v>9589</v>
      </c>
      <c r="B1280" s="14">
        <v>199.42</v>
      </c>
      <c r="C1280" s="14">
        <v>199.42</v>
      </c>
      <c r="D1280" s="14">
        <v>100</v>
      </c>
    </row>
    <row r="1281" spans="1:4" x14ac:dyDescent="0.2">
      <c r="A1281" s="14" t="s">
        <v>9596</v>
      </c>
      <c r="B1281" s="14">
        <v>9361</v>
      </c>
      <c r="C1281" s="14">
        <v>9361</v>
      </c>
      <c r="D1281" s="14">
        <v>100</v>
      </c>
    </row>
    <row r="1282" spans="1:4" x14ac:dyDescent="0.2">
      <c r="A1282" s="14" t="s">
        <v>9604</v>
      </c>
      <c r="B1282" s="14">
        <v>2157</v>
      </c>
      <c r="C1282" s="14">
        <v>2157</v>
      </c>
      <c r="D1282" s="14">
        <v>100</v>
      </c>
    </row>
    <row r="1283" spans="1:4" x14ac:dyDescent="0.2">
      <c r="A1283" s="14" t="s">
        <v>9612</v>
      </c>
      <c r="B1283" s="14">
        <v>866.5</v>
      </c>
      <c r="C1283" s="14">
        <v>866.5</v>
      </c>
      <c r="D1283" s="14">
        <v>100</v>
      </c>
    </row>
    <row r="1284" spans="1:4" x14ac:dyDescent="0.2">
      <c r="A1284" s="14" t="s">
        <v>9620</v>
      </c>
      <c r="B1284" s="14">
        <v>1252.94</v>
      </c>
      <c r="C1284" s="14">
        <v>1252.94</v>
      </c>
      <c r="D1284" s="14">
        <v>100</v>
      </c>
    </row>
    <row r="1285" spans="1:4" x14ac:dyDescent="0.2">
      <c r="A1285" s="14" t="s">
        <v>9625</v>
      </c>
      <c r="B1285" s="14">
        <v>1998.83</v>
      </c>
      <c r="C1285" s="14">
        <v>1998.83</v>
      </c>
      <c r="D1285" s="14">
        <v>100</v>
      </c>
    </row>
    <row r="1286" spans="1:4" x14ac:dyDescent="0.2">
      <c r="A1286" s="14" t="s">
        <v>9632</v>
      </c>
      <c r="B1286" s="14">
        <v>1449.27</v>
      </c>
      <c r="C1286" s="14">
        <v>1449.27</v>
      </c>
      <c r="D1286" s="14">
        <v>100</v>
      </c>
    </row>
    <row r="1287" spans="1:4" x14ac:dyDescent="0.2">
      <c r="A1287" s="14" t="s">
        <v>9639</v>
      </c>
      <c r="B1287" s="14">
        <v>2042.87</v>
      </c>
      <c r="C1287" s="14">
        <v>2042.87</v>
      </c>
      <c r="D1287" s="14">
        <v>100</v>
      </c>
    </row>
    <row r="1288" spans="1:4" x14ac:dyDescent="0.2">
      <c r="A1288" s="14" t="s">
        <v>9647</v>
      </c>
      <c r="B1288" s="14">
        <v>100</v>
      </c>
      <c r="C1288" s="14">
        <v>5</v>
      </c>
      <c r="D1288" s="14">
        <v>5</v>
      </c>
    </row>
    <row r="1289" spans="1:4" x14ac:dyDescent="0.2">
      <c r="A1289" s="14" t="s">
        <v>9652</v>
      </c>
      <c r="B1289" s="14">
        <v>100</v>
      </c>
      <c r="C1289" s="14">
        <v>100</v>
      </c>
      <c r="D1289" s="14">
        <v>100</v>
      </c>
    </row>
    <row r="1290" spans="1:4" x14ac:dyDescent="0.2">
      <c r="A1290" s="14" t="s">
        <v>9656</v>
      </c>
      <c r="B1290" s="14">
        <v>100</v>
      </c>
      <c r="C1290" s="14">
        <v>100</v>
      </c>
      <c r="D1290" s="14">
        <v>100</v>
      </c>
    </row>
    <row r="1291" spans="1:4" x14ac:dyDescent="0.2">
      <c r="A1291" s="14" t="s">
        <v>9660</v>
      </c>
      <c r="B1291" s="14">
        <v>100</v>
      </c>
      <c r="C1291" s="14">
        <v>80</v>
      </c>
      <c r="D1291" s="14">
        <v>80</v>
      </c>
    </row>
    <row r="1292" spans="1:4" x14ac:dyDescent="0.2">
      <c r="A1292" s="14" t="s">
        <v>9663</v>
      </c>
      <c r="B1292" s="14">
        <v>100</v>
      </c>
      <c r="C1292" s="14">
        <v>30</v>
      </c>
      <c r="D1292" s="14">
        <v>30</v>
      </c>
    </row>
    <row r="1293" spans="1:4" x14ac:dyDescent="0.2">
      <c r="A1293" s="14" t="s">
        <v>9667</v>
      </c>
      <c r="B1293" s="14">
        <v>1</v>
      </c>
      <c r="C1293" s="14">
        <v>0.75</v>
      </c>
      <c r="D1293" s="14">
        <v>75</v>
      </c>
    </row>
    <row r="1294" spans="1:4" x14ac:dyDescent="0.2">
      <c r="A1294" s="14" t="s">
        <v>9672</v>
      </c>
      <c r="B1294" s="14">
        <v>100</v>
      </c>
      <c r="C1294" s="14">
        <v>60</v>
      </c>
      <c r="D1294" s="14">
        <v>60</v>
      </c>
    </row>
    <row r="1295" spans="1:4" x14ac:dyDescent="0.2">
      <c r="A1295" s="14" t="s">
        <v>9676</v>
      </c>
      <c r="B1295" s="14">
        <v>100</v>
      </c>
      <c r="C1295" s="14">
        <v>0</v>
      </c>
      <c r="D1295" s="14">
        <v>0</v>
      </c>
    </row>
    <row r="1296" spans="1:4" x14ac:dyDescent="0.2">
      <c r="A1296" s="14" t="s">
        <v>9679</v>
      </c>
      <c r="B1296" s="14">
        <v>100</v>
      </c>
      <c r="C1296" s="14">
        <v>50</v>
      </c>
      <c r="D1296" s="14">
        <v>50</v>
      </c>
    </row>
    <row r="1297" spans="1:4" x14ac:dyDescent="0.2">
      <c r="A1297" s="14" t="s">
        <v>9683</v>
      </c>
      <c r="B1297" s="14">
        <v>100</v>
      </c>
      <c r="C1297" s="14">
        <v>100</v>
      </c>
      <c r="D1297" s="14">
        <v>100</v>
      </c>
    </row>
    <row r="1298" spans="1:4" x14ac:dyDescent="0.2">
      <c r="A1298" s="14" t="s">
        <v>9687</v>
      </c>
      <c r="B1298" s="14">
        <v>10000</v>
      </c>
      <c r="C1298" s="14">
        <v>9540</v>
      </c>
      <c r="D1298" s="14">
        <v>95.399999999999991</v>
      </c>
    </row>
    <row r="1299" spans="1:4" x14ac:dyDescent="0.2">
      <c r="A1299" s="14" t="s">
        <v>9694</v>
      </c>
      <c r="B1299" s="14">
        <v>2000</v>
      </c>
      <c r="C1299" s="14">
        <v>1718</v>
      </c>
      <c r="D1299" s="14">
        <v>85.9</v>
      </c>
    </row>
    <row r="1300" spans="1:4" x14ac:dyDescent="0.2">
      <c r="A1300" s="14" t="s">
        <v>9701</v>
      </c>
      <c r="B1300" s="14">
        <v>10</v>
      </c>
      <c r="C1300" s="14">
        <v>9.6999999999999993</v>
      </c>
      <c r="D1300" s="14">
        <v>97</v>
      </c>
    </row>
    <row r="1301" spans="1:4" x14ac:dyDescent="0.2">
      <c r="A1301" s="14" t="s">
        <v>9707</v>
      </c>
      <c r="B1301" s="14">
        <v>1</v>
      </c>
      <c r="C1301" s="14">
        <v>0.31</v>
      </c>
      <c r="D1301" s="14">
        <v>31</v>
      </c>
    </row>
    <row r="1302" spans="1:4" x14ac:dyDescent="0.2">
      <c r="A1302" s="14" t="s">
        <v>9713</v>
      </c>
      <c r="B1302" s="14">
        <v>7.96</v>
      </c>
      <c r="C1302" s="14">
        <v>7.96</v>
      </c>
      <c r="D1302" s="14">
        <v>100</v>
      </c>
    </row>
    <row r="1303" spans="1:4" x14ac:dyDescent="0.2">
      <c r="A1303" s="14" t="s">
        <v>9721</v>
      </c>
      <c r="B1303" s="14">
        <v>1</v>
      </c>
      <c r="C1303" s="14">
        <v>0</v>
      </c>
      <c r="D1303" s="14">
        <v>0</v>
      </c>
    </row>
    <row r="1304" spans="1:4" x14ac:dyDescent="0.2">
      <c r="A1304" s="14" t="s">
        <v>9725</v>
      </c>
      <c r="B1304" s="14">
        <v>6</v>
      </c>
      <c r="C1304" s="14">
        <v>6</v>
      </c>
      <c r="D1304" s="14">
        <v>100</v>
      </c>
    </row>
    <row r="1305" spans="1:4" x14ac:dyDescent="0.2">
      <c r="A1305" s="14" t="s">
        <v>9730</v>
      </c>
      <c r="B1305" s="14">
        <v>4.5999999999999996</v>
      </c>
      <c r="C1305" s="14">
        <v>4.5999999999999996</v>
      </c>
      <c r="D1305" s="14">
        <v>100</v>
      </c>
    </row>
    <row r="1306" spans="1:4" x14ac:dyDescent="0.2">
      <c r="A1306" s="14" t="s">
        <v>9738</v>
      </c>
      <c r="B1306" s="14">
        <v>22.9</v>
      </c>
      <c r="C1306" s="14">
        <v>16.100000000000001</v>
      </c>
      <c r="D1306" s="14">
        <v>70.3056768558952</v>
      </c>
    </row>
    <row r="1307" spans="1:4" x14ac:dyDescent="0.2">
      <c r="A1307" s="14" t="s">
        <v>9746</v>
      </c>
      <c r="B1307" s="14">
        <v>13.7</v>
      </c>
      <c r="C1307" s="14">
        <v>10.5</v>
      </c>
      <c r="D1307" s="14">
        <v>76.642335766423358</v>
      </c>
    </row>
    <row r="1308" spans="1:4" x14ac:dyDescent="0.2">
      <c r="A1308" s="14" t="s">
        <v>9753</v>
      </c>
      <c r="B1308" s="14">
        <v>12.8</v>
      </c>
      <c r="C1308" s="14">
        <v>12.8</v>
      </c>
      <c r="D1308" s="14">
        <v>100</v>
      </c>
    </row>
    <row r="1309" spans="1:4" x14ac:dyDescent="0.2">
      <c r="A1309" s="14" t="s">
        <v>9761</v>
      </c>
      <c r="B1309" s="14">
        <v>198.43</v>
      </c>
      <c r="C1309" s="14">
        <v>198.43</v>
      </c>
      <c r="D1309" s="14">
        <v>100</v>
      </c>
    </row>
    <row r="1310" spans="1:4" x14ac:dyDescent="0.2">
      <c r="A1310" s="14" t="s">
        <v>9769</v>
      </c>
      <c r="B1310" s="14">
        <v>60</v>
      </c>
      <c r="C1310" s="14">
        <v>60</v>
      </c>
      <c r="D1310" s="14">
        <v>100</v>
      </c>
    </row>
    <row r="1311" spans="1:4" x14ac:dyDescent="0.2">
      <c r="A1311" s="14" t="s">
        <v>9777</v>
      </c>
      <c r="B1311" s="14">
        <v>1</v>
      </c>
      <c r="C1311" s="14">
        <v>1</v>
      </c>
      <c r="D1311" s="14">
        <v>100</v>
      </c>
    </row>
    <row r="1312" spans="1:4" x14ac:dyDescent="0.2">
      <c r="A1312" s="14" t="s">
        <v>9782</v>
      </c>
      <c r="B1312" s="14">
        <v>89</v>
      </c>
      <c r="C1312" s="14">
        <v>53.4</v>
      </c>
      <c r="D1312" s="14">
        <v>60</v>
      </c>
    </row>
    <row r="1313" spans="1:4" x14ac:dyDescent="0.2">
      <c r="A1313" s="14" t="s">
        <v>9790</v>
      </c>
      <c r="B1313" s="14">
        <v>1</v>
      </c>
      <c r="C1313" s="14">
        <v>1</v>
      </c>
      <c r="D1313" s="14">
        <v>100</v>
      </c>
    </row>
    <row r="1314" spans="1:4" x14ac:dyDescent="0.2">
      <c r="A1314" s="14" t="s">
        <v>9795</v>
      </c>
      <c r="B1314" s="14">
        <v>1</v>
      </c>
      <c r="C1314" s="14">
        <v>1</v>
      </c>
      <c r="D1314" s="14">
        <v>100</v>
      </c>
    </row>
    <row r="1315" spans="1:4" x14ac:dyDescent="0.2">
      <c r="A1315" s="14" t="s">
        <v>9800</v>
      </c>
      <c r="B1315" s="14">
        <v>459</v>
      </c>
      <c r="C1315" s="14">
        <v>459</v>
      </c>
      <c r="D1315" s="14">
        <v>100</v>
      </c>
    </row>
    <row r="1316" spans="1:4" x14ac:dyDescent="0.2">
      <c r="A1316" s="14" t="s">
        <v>9809</v>
      </c>
      <c r="B1316" s="14">
        <v>459</v>
      </c>
      <c r="C1316" s="14">
        <v>459</v>
      </c>
      <c r="D1316" s="14">
        <v>100</v>
      </c>
    </row>
    <row r="1317" spans="1:4" x14ac:dyDescent="0.2">
      <c r="A1317" s="14" t="s">
        <v>9815</v>
      </c>
      <c r="B1317" s="14">
        <v>638</v>
      </c>
      <c r="C1317" s="14">
        <v>638</v>
      </c>
      <c r="D1317" s="14">
        <v>100</v>
      </c>
    </row>
    <row r="1318" spans="1:4" x14ac:dyDescent="0.2">
      <c r="A1318" s="14" t="s">
        <v>9824</v>
      </c>
      <c r="B1318" s="14">
        <v>114</v>
      </c>
      <c r="C1318" s="14">
        <v>114</v>
      </c>
      <c r="D1318" s="14">
        <v>100</v>
      </c>
    </row>
    <row r="1319" spans="1:4" x14ac:dyDescent="0.2">
      <c r="A1319" s="14" t="s">
        <v>9833</v>
      </c>
      <c r="B1319" s="14">
        <v>1111</v>
      </c>
      <c r="C1319" s="14">
        <v>1022.1</v>
      </c>
      <c r="D1319" s="14">
        <v>91.998199819981991</v>
      </c>
    </row>
    <row r="1320" spans="1:4" x14ac:dyDescent="0.2">
      <c r="A1320" s="14" t="s">
        <v>9841</v>
      </c>
      <c r="B1320" s="14">
        <v>1420</v>
      </c>
      <c r="C1320" s="14">
        <v>50</v>
      </c>
      <c r="D1320" s="14">
        <v>3.5211267605633805</v>
      </c>
    </row>
    <row r="1321" spans="1:4" x14ac:dyDescent="0.2">
      <c r="A1321" s="14" t="s">
        <v>9847</v>
      </c>
      <c r="B1321" s="14">
        <v>117</v>
      </c>
      <c r="C1321" s="14">
        <v>117</v>
      </c>
      <c r="D1321" s="14">
        <v>100</v>
      </c>
    </row>
    <row r="1322" spans="1:4" x14ac:dyDescent="0.2">
      <c r="A1322" s="14" t="s">
        <v>9856</v>
      </c>
      <c r="B1322" s="14">
        <v>96</v>
      </c>
      <c r="C1322" s="14">
        <v>85</v>
      </c>
      <c r="D1322" s="14">
        <v>88.541666666666657</v>
      </c>
    </row>
    <row r="1323" spans="1:4" x14ac:dyDescent="0.2">
      <c r="A1323" s="14" t="s">
        <v>9862</v>
      </c>
      <c r="B1323" s="14">
        <v>301</v>
      </c>
      <c r="C1323" s="14">
        <v>301</v>
      </c>
      <c r="D1323" s="14">
        <v>100</v>
      </c>
    </row>
    <row r="1324" spans="1:4" x14ac:dyDescent="0.2">
      <c r="A1324" s="14" t="s">
        <v>9871</v>
      </c>
      <c r="B1324" s="14">
        <v>424</v>
      </c>
      <c r="C1324" s="14">
        <v>381</v>
      </c>
      <c r="D1324" s="14">
        <v>89.858490566037744</v>
      </c>
    </row>
    <row r="1325" spans="1:4" x14ac:dyDescent="0.2">
      <c r="A1325" s="14" t="s">
        <v>9880</v>
      </c>
      <c r="B1325" s="14">
        <v>1</v>
      </c>
      <c r="C1325" s="14">
        <v>0</v>
      </c>
      <c r="D1325" s="14">
        <v>0</v>
      </c>
    </row>
    <row r="1326" spans="1:4" x14ac:dyDescent="0.2">
      <c r="A1326" s="14" t="s">
        <v>9886</v>
      </c>
      <c r="B1326" s="14">
        <v>1516</v>
      </c>
      <c r="C1326" s="14">
        <v>0</v>
      </c>
      <c r="D1326" s="14">
        <v>0</v>
      </c>
    </row>
    <row r="1327" spans="1:4" x14ac:dyDescent="0.2">
      <c r="A1327" s="14" t="s">
        <v>9893</v>
      </c>
      <c r="B1327" s="14">
        <v>1642</v>
      </c>
      <c r="C1327" s="14">
        <v>0</v>
      </c>
      <c r="D1327" s="14">
        <v>0</v>
      </c>
    </row>
    <row r="1328" spans="1:4" x14ac:dyDescent="0.2">
      <c r="A1328" s="14" t="s">
        <v>9900</v>
      </c>
      <c r="B1328" s="14">
        <v>826</v>
      </c>
      <c r="C1328" s="14">
        <v>743.4</v>
      </c>
      <c r="D1328" s="14">
        <v>90</v>
      </c>
    </row>
    <row r="1329" spans="1:4" x14ac:dyDescent="0.2">
      <c r="A1329" s="14" t="s">
        <v>9909</v>
      </c>
      <c r="B1329" s="14">
        <v>190</v>
      </c>
      <c r="C1329" s="14">
        <v>80</v>
      </c>
      <c r="D1329" s="14">
        <v>42.105263157894733</v>
      </c>
    </row>
    <row r="1330" spans="1:4" x14ac:dyDescent="0.2">
      <c r="A1330" s="14" t="s">
        <v>9918</v>
      </c>
      <c r="B1330" s="14">
        <v>5</v>
      </c>
      <c r="C1330" s="14">
        <v>1</v>
      </c>
      <c r="D1330" s="14">
        <v>20</v>
      </c>
    </row>
    <row r="1331" spans="1:4" x14ac:dyDescent="0.2">
      <c r="A1331" s="14" t="s">
        <v>9924</v>
      </c>
      <c r="B1331" s="14">
        <v>172</v>
      </c>
      <c r="C1331" s="14">
        <v>35</v>
      </c>
      <c r="D1331" s="14">
        <v>20.348837209302324</v>
      </c>
    </row>
    <row r="1332" spans="1:4" x14ac:dyDescent="0.2">
      <c r="A1332" s="14" t="s">
        <v>9932</v>
      </c>
      <c r="B1332" s="14">
        <v>1355</v>
      </c>
      <c r="C1332" s="14">
        <v>1100</v>
      </c>
      <c r="D1332" s="14">
        <v>81.180811808118079</v>
      </c>
    </row>
    <row r="1333" spans="1:4" x14ac:dyDescent="0.2">
      <c r="A1333" s="14" t="s">
        <v>9942</v>
      </c>
      <c r="B1333" s="14">
        <v>1429</v>
      </c>
      <c r="C1333" s="14">
        <v>285.8</v>
      </c>
      <c r="D1333" s="14">
        <v>20</v>
      </c>
    </row>
    <row r="1334" spans="1:4" x14ac:dyDescent="0.2">
      <c r="A1334" s="14" t="s">
        <v>9950</v>
      </c>
      <c r="B1334" s="14">
        <v>420</v>
      </c>
      <c r="C1334" s="14">
        <v>420</v>
      </c>
      <c r="D1334" s="14">
        <v>100</v>
      </c>
    </row>
    <row r="1335" spans="1:4" x14ac:dyDescent="0.2">
      <c r="A1335" s="14" t="s">
        <v>9958</v>
      </c>
      <c r="B1335" s="14">
        <v>33</v>
      </c>
      <c r="C1335" s="14">
        <v>0</v>
      </c>
      <c r="D1335" s="14">
        <v>0</v>
      </c>
    </row>
    <row r="1336" spans="1:4" x14ac:dyDescent="0.2">
      <c r="A1336" s="14" t="s">
        <v>9964</v>
      </c>
      <c r="B1336" s="14">
        <v>319</v>
      </c>
      <c r="C1336" s="14">
        <v>0</v>
      </c>
      <c r="D1336" s="14">
        <v>0</v>
      </c>
    </row>
    <row r="1337" spans="1:4" x14ac:dyDescent="0.2">
      <c r="A1337" s="14" t="s">
        <v>9971</v>
      </c>
      <c r="B1337" s="14">
        <v>22</v>
      </c>
      <c r="C1337" s="14">
        <v>0</v>
      </c>
      <c r="D1337" s="14">
        <v>0</v>
      </c>
    </row>
    <row r="1338" spans="1:4" x14ac:dyDescent="0.2">
      <c r="A1338" s="14" t="s">
        <v>9978</v>
      </c>
      <c r="B1338" s="14">
        <v>100</v>
      </c>
      <c r="C1338" s="14">
        <v>15</v>
      </c>
      <c r="D1338" s="14">
        <v>15</v>
      </c>
    </row>
    <row r="1339" spans="1:4" x14ac:dyDescent="0.2">
      <c r="A1339" s="14" t="s">
        <v>9984</v>
      </c>
      <c r="B1339" s="14">
        <v>296.27999999999997</v>
      </c>
      <c r="C1339" s="14">
        <v>0</v>
      </c>
      <c r="D1339" s="14">
        <v>0</v>
      </c>
    </row>
    <row r="1340" spans="1:4" x14ac:dyDescent="0.2">
      <c r="A1340" s="14" t="s">
        <v>9991</v>
      </c>
      <c r="B1340" s="14">
        <v>10</v>
      </c>
      <c r="C1340" s="14">
        <v>2</v>
      </c>
      <c r="D1340" s="14">
        <v>20</v>
      </c>
    </row>
    <row r="1341" spans="1:4" x14ac:dyDescent="0.2">
      <c r="A1341" s="14" t="s">
        <v>9997</v>
      </c>
      <c r="B1341" s="14">
        <v>201</v>
      </c>
      <c r="C1341" s="14">
        <v>140</v>
      </c>
      <c r="D1341" s="14">
        <v>69.651741293532339</v>
      </c>
    </row>
    <row r="1342" spans="1:4" x14ac:dyDescent="0.2">
      <c r="A1342" s="14" t="s">
        <v>10005</v>
      </c>
      <c r="B1342" s="14">
        <v>51</v>
      </c>
      <c r="C1342" s="14">
        <v>51</v>
      </c>
      <c r="D1342" s="14">
        <v>100</v>
      </c>
    </row>
    <row r="1343" spans="1:4" x14ac:dyDescent="0.2">
      <c r="A1343" s="14" t="s">
        <v>10013</v>
      </c>
      <c r="B1343" s="14">
        <v>2879</v>
      </c>
      <c r="C1343" s="14">
        <v>2159.25</v>
      </c>
      <c r="D1343" s="14">
        <v>75</v>
      </c>
    </row>
    <row r="1344" spans="1:4" x14ac:dyDescent="0.2">
      <c r="A1344" s="14" t="s">
        <v>10022</v>
      </c>
      <c r="B1344" s="14">
        <v>1298</v>
      </c>
      <c r="C1344" s="14">
        <v>0</v>
      </c>
      <c r="D1344" s="14">
        <v>0</v>
      </c>
    </row>
    <row r="1345" spans="1:4" x14ac:dyDescent="0.2">
      <c r="A1345" s="14" t="s">
        <v>10030</v>
      </c>
      <c r="B1345" s="14">
        <v>128</v>
      </c>
      <c r="C1345" s="14">
        <v>51.2</v>
      </c>
      <c r="D1345" s="14">
        <v>40</v>
      </c>
    </row>
    <row r="1346" spans="1:4" x14ac:dyDescent="0.2">
      <c r="A1346" s="14" t="s">
        <v>10038</v>
      </c>
      <c r="B1346" s="14">
        <v>178.83</v>
      </c>
      <c r="C1346" s="14">
        <v>0</v>
      </c>
      <c r="D1346" s="14">
        <v>0</v>
      </c>
    </row>
    <row r="1347" spans="1:4" x14ac:dyDescent="0.2">
      <c r="A1347" s="14" t="s">
        <v>10045</v>
      </c>
      <c r="B1347" s="14">
        <v>85</v>
      </c>
      <c r="C1347" s="14">
        <v>0</v>
      </c>
      <c r="D1347" s="14">
        <v>0</v>
      </c>
    </row>
    <row r="1348" spans="1:4" x14ac:dyDescent="0.2">
      <c r="A1348" s="14" t="s">
        <v>10052</v>
      </c>
      <c r="B1348" s="14">
        <v>473</v>
      </c>
      <c r="C1348" s="14">
        <v>283.8</v>
      </c>
      <c r="D1348" s="14">
        <v>60</v>
      </c>
    </row>
    <row r="1349" spans="1:4" x14ac:dyDescent="0.2">
      <c r="A1349" s="14" t="s">
        <v>10058</v>
      </c>
      <c r="B1349" s="14">
        <v>998</v>
      </c>
      <c r="C1349" s="14">
        <v>598.79999999999995</v>
      </c>
      <c r="D1349" s="14">
        <v>60</v>
      </c>
    </row>
    <row r="1350" spans="1:4" x14ac:dyDescent="0.2">
      <c r="A1350" s="14" t="s">
        <v>10066</v>
      </c>
      <c r="B1350" s="14">
        <v>64</v>
      </c>
      <c r="C1350" s="14">
        <v>0</v>
      </c>
      <c r="D1350" s="14">
        <v>0</v>
      </c>
    </row>
    <row r="1351" spans="1:4" x14ac:dyDescent="0.2">
      <c r="A1351" s="14" t="s">
        <v>10073</v>
      </c>
      <c r="B1351" s="14">
        <v>1</v>
      </c>
      <c r="C1351" s="14">
        <v>0</v>
      </c>
      <c r="D1351" s="14">
        <v>0</v>
      </c>
    </row>
    <row r="1352" spans="1:4" x14ac:dyDescent="0.2">
      <c r="A1352" s="14" t="s">
        <v>10079</v>
      </c>
      <c r="B1352" s="14">
        <v>67</v>
      </c>
      <c r="C1352" s="14">
        <v>30</v>
      </c>
      <c r="D1352" s="14">
        <v>44.776119402985074</v>
      </c>
    </row>
    <row r="1353" spans="1:4" x14ac:dyDescent="0.2">
      <c r="A1353" s="14" t="s">
        <v>10086</v>
      </c>
      <c r="B1353" s="14">
        <v>422</v>
      </c>
      <c r="C1353" s="14">
        <v>0</v>
      </c>
      <c r="D1353" s="14">
        <v>0</v>
      </c>
    </row>
    <row r="1354" spans="1:4" x14ac:dyDescent="0.2">
      <c r="A1354" s="14" t="s">
        <v>10091</v>
      </c>
      <c r="B1354" s="14">
        <v>686</v>
      </c>
      <c r="C1354" s="14">
        <v>651.70000000000005</v>
      </c>
      <c r="D1354" s="14">
        <v>95</v>
      </c>
    </row>
    <row r="1355" spans="1:4" x14ac:dyDescent="0.2">
      <c r="A1355" s="14" t="s">
        <v>10100</v>
      </c>
      <c r="B1355" s="14">
        <v>100</v>
      </c>
      <c r="C1355" s="14">
        <v>40</v>
      </c>
      <c r="D1355" s="14">
        <v>40</v>
      </c>
    </row>
    <row r="1356" spans="1:4" x14ac:dyDescent="0.2">
      <c r="A1356" s="14" t="s">
        <v>10104</v>
      </c>
      <c r="B1356" s="14">
        <v>100</v>
      </c>
      <c r="C1356" s="14">
        <v>0</v>
      </c>
      <c r="D1356" s="14">
        <v>0</v>
      </c>
    </row>
    <row r="1357" spans="1:4" x14ac:dyDescent="0.2">
      <c r="A1357" s="14" t="s">
        <v>10109</v>
      </c>
      <c r="B1357" s="14">
        <v>100</v>
      </c>
      <c r="C1357" s="14">
        <v>0</v>
      </c>
      <c r="D1357" s="14">
        <v>0</v>
      </c>
    </row>
    <row r="1358" spans="1:4" x14ac:dyDescent="0.2">
      <c r="A1358" s="14" t="s">
        <v>10114</v>
      </c>
      <c r="B1358" s="14">
        <v>100</v>
      </c>
      <c r="C1358" s="14">
        <v>0</v>
      </c>
      <c r="D1358" s="14">
        <v>0</v>
      </c>
    </row>
    <row r="1359" spans="1:4" x14ac:dyDescent="0.2">
      <c r="A1359" s="14" t="s">
        <v>10119</v>
      </c>
      <c r="B1359" s="14">
        <v>100</v>
      </c>
      <c r="C1359" s="14">
        <v>0</v>
      </c>
      <c r="D1359" s="14">
        <v>0</v>
      </c>
    </row>
    <row r="1360" spans="1:4" x14ac:dyDescent="0.2">
      <c r="A1360" s="14" t="s">
        <v>10124</v>
      </c>
      <c r="B1360" s="14">
        <v>100</v>
      </c>
      <c r="C1360" s="14">
        <v>0</v>
      </c>
      <c r="D1360" s="14">
        <v>0</v>
      </c>
    </row>
    <row r="1361" spans="1:4" x14ac:dyDescent="0.2">
      <c r="A1361" s="14" t="s">
        <v>10128</v>
      </c>
      <c r="B1361" s="14">
        <v>100</v>
      </c>
      <c r="C1361" s="14">
        <v>0</v>
      </c>
      <c r="D1361" s="14">
        <v>0</v>
      </c>
    </row>
    <row r="1362" spans="1:4" x14ac:dyDescent="0.2">
      <c r="A1362" s="14" t="s">
        <v>10133</v>
      </c>
      <c r="B1362" s="14">
        <v>100</v>
      </c>
      <c r="C1362" s="14">
        <v>0</v>
      </c>
      <c r="D1362" s="14">
        <v>0</v>
      </c>
    </row>
    <row r="1363" spans="1:4" x14ac:dyDescent="0.2">
      <c r="A1363" s="14" t="s">
        <v>10138</v>
      </c>
      <c r="B1363" s="14">
        <v>2963.74</v>
      </c>
      <c r="C1363" s="14">
        <v>170</v>
      </c>
      <c r="D1363" s="14">
        <v>5.7359957351184656</v>
      </c>
    </row>
    <row r="1364" spans="1:4" x14ac:dyDescent="0.2">
      <c r="A1364" s="14" t="s">
        <v>10146</v>
      </c>
      <c r="B1364" s="14">
        <v>23.71</v>
      </c>
      <c r="C1364" s="14">
        <v>23.71</v>
      </c>
      <c r="D1364" s="14">
        <v>100</v>
      </c>
    </row>
    <row r="1365" spans="1:4" x14ac:dyDescent="0.2">
      <c r="A1365" s="14" t="s">
        <v>10154</v>
      </c>
      <c r="B1365" s="14">
        <v>787</v>
      </c>
      <c r="C1365" s="14">
        <v>0</v>
      </c>
      <c r="D1365" s="14">
        <v>0</v>
      </c>
    </row>
    <row r="1366" spans="1:4" x14ac:dyDescent="0.2">
      <c r="A1366" s="14" t="s">
        <v>10162</v>
      </c>
      <c r="B1366" s="14">
        <v>866.65</v>
      </c>
      <c r="C1366" s="14">
        <v>866.65</v>
      </c>
      <c r="D1366" s="14">
        <v>100</v>
      </c>
    </row>
    <row r="1367" spans="1:4" x14ac:dyDescent="0.2">
      <c r="A1367" s="14" t="s">
        <v>10172</v>
      </c>
      <c r="B1367" s="14">
        <v>1890.76</v>
      </c>
      <c r="C1367" s="14">
        <v>1810</v>
      </c>
      <c r="D1367" s="14">
        <v>95.728701686094482</v>
      </c>
    </row>
    <row r="1368" spans="1:4" x14ac:dyDescent="0.2">
      <c r="A1368" s="14" t="s">
        <v>10182</v>
      </c>
      <c r="B1368" s="14">
        <v>1036.47</v>
      </c>
      <c r="C1368" s="14">
        <v>1036.47</v>
      </c>
      <c r="D1368" s="14">
        <v>100</v>
      </c>
    </row>
    <row r="1369" spans="1:4" x14ac:dyDescent="0.2">
      <c r="A1369" s="14" t="s">
        <v>10191</v>
      </c>
      <c r="B1369" s="14">
        <v>1</v>
      </c>
      <c r="C1369" s="14">
        <v>0.2</v>
      </c>
      <c r="D1369" s="14">
        <v>20</v>
      </c>
    </row>
    <row r="1370" spans="1:4" x14ac:dyDescent="0.2">
      <c r="A1370" s="14" t="s">
        <v>10197</v>
      </c>
      <c r="B1370" s="14">
        <v>100</v>
      </c>
      <c r="C1370" s="14">
        <v>0</v>
      </c>
      <c r="D1370" s="14">
        <v>0</v>
      </c>
    </row>
    <row r="1371" spans="1:4" x14ac:dyDescent="0.2">
      <c r="A1371" s="14" t="s">
        <v>10202</v>
      </c>
      <c r="B1371" s="14">
        <v>100</v>
      </c>
      <c r="C1371" s="14">
        <v>0</v>
      </c>
      <c r="D1371" s="14">
        <v>0</v>
      </c>
    </row>
    <row r="1372" spans="1:4" x14ac:dyDescent="0.2">
      <c r="A1372" s="14" t="s">
        <v>10207</v>
      </c>
      <c r="B1372" s="14">
        <v>1932</v>
      </c>
      <c r="C1372" s="14">
        <v>0</v>
      </c>
      <c r="D1372" s="14">
        <v>0</v>
      </c>
    </row>
    <row r="1373" spans="1:4" x14ac:dyDescent="0.2">
      <c r="A1373" s="14" t="s">
        <v>10213</v>
      </c>
      <c r="B1373" s="14">
        <v>167</v>
      </c>
      <c r="C1373" s="14">
        <v>0</v>
      </c>
      <c r="D1373" s="14">
        <v>0</v>
      </c>
    </row>
    <row r="1374" spans="1:4" x14ac:dyDescent="0.2">
      <c r="A1374" s="14" t="s">
        <v>10219</v>
      </c>
      <c r="B1374" s="14">
        <v>1620</v>
      </c>
      <c r="C1374" s="14">
        <v>0</v>
      </c>
      <c r="D1374" s="14">
        <v>0</v>
      </c>
    </row>
    <row r="1375" spans="1:4" x14ac:dyDescent="0.2">
      <c r="A1375" s="14" t="s">
        <v>10225</v>
      </c>
      <c r="B1375" s="14">
        <v>1880</v>
      </c>
      <c r="C1375" s="14">
        <v>0</v>
      </c>
      <c r="D1375" s="14">
        <v>0</v>
      </c>
    </row>
    <row r="1376" spans="1:4" x14ac:dyDescent="0.2">
      <c r="A1376" s="14" t="s">
        <v>10229</v>
      </c>
      <c r="B1376" s="14">
        <v>604</v>
      </c>
      <c r="C1376" s="14">
        <v>0</v>
      </c>
      <c r="D1376" s="14">
        <v>0</v>
      </c>
    </row>
    <row r="1377" spans="1:4" x14ac:dyDescent="0.2">
      <c r="A1377" s="14" t="s">
        <v>10235</v>
      </c>
      <c r="B1377" s="14">
        <v>1440</v>
      </c>
      <c r="C1377" s="14">
        <v>0</v>
      </c>
      <c r="D1377" s="14">
        <v>0</v>
      </c>
    </row>
    <row r="1378" spans="1:4" x14ac:dyDescent="0.2">
      <c r="A1378" s="14" t="s">
        <v>10241</v>
      </c>
      <c r="B1378" s="14">
        <v>1138</v>
      </c>
      <c r="C1378" s="14">
        <v>0</v>
      </c>
      <c r="D1378" s="14">
        <v>0</v>
      </c>
    </row>
    <row r="1379" spans="1:4" x14ac:dyDescent="0.2">
      <c r="A1379" s="14" t="s">
        <v>10246</v>
      </c>
      <c r="B1379" s="14">
        <v>539.41</v>
      </c>
      <c r="C1379" s="14">
        <v>539.41</v>
      </c>
      <c r="D1379" s="14">
        <v>100</v>
      </c>
    </row>
    <row r="1380" spans="1:4" x14ac:dyDescent="0.2">
      <c r="A1380" s="14" t="s">
        <v>10255</v>
      </c>
      <c r="B1380" s="14">
        <v>179</v>
      </c>
      <c r="C1380" s="14">
        <v>179</v>
      </c>
      <c r="D1380" s="14">
        <v>100</v>
      </c>
    </row>
    <row r="1381" spans="1:4" x14ac:dyDescent="0.2">
      <c r="A1381" s="14" t="s">
        <v>10264</v>
      </c>
      <c r="B1381" s="14">
        <v>1394.93</v>
      </c>
      <c r="C1381" s="14">
        <v>1394.93</v>
      </c>
      <c r="D1381" s="14">
        <v>100</v>
      </c>
    </row>
    <row r="1382" spans="1:4" x14ac:dyDescent="0.2">
      <c r="A1382" s="14" t="s">
        <v>10273</v>
      </c>
      <c r="B1382" s="14">
        <v>1</v>
      </c>
      <c r="C1382" s="14">
        <v>0</v>
      </c>
      <c r="D1382" s="14">
        <v>0</v>
      </c>
    </row>
    <row r="1383" spans="1:4" x14ac:dyDescent="0.2">
      <c r="A1383" s="14" t="s">
        <v>10277</v>
      </c>
      <c r="B1383" s="14">
        <v>1</v>
      </c>
      <c r="C1383" s="14">
        <v>1</v>
      </c>
      <c r="D1383" s="14">
        <v>100</v>
      </c>
    </row>
    <row r="1384" spans="1:4" x14ac:dyDescent="0.2">
      <c r="A1384" s="14" t="s">
        <v>10284</v>
      </c>
      <c r="B1384" s="14">
        <v>1</v>
      </c>
      <c r="C1384" s="14">
        <v>1</v>
      </c>
      <c r="D1384" s="14">
        <v>100</v>
      </c>
    </row>
    <row r="1385" spans="1:4" x14ac:dyDescent="0.2">
      <c r="A1385" s="14" t="s">
        <v>10289</v>
      </c>
      <c r="B1385" s="14">
        <v>1</v>
      </c>
      <c r="C1385" s="14">
        <v>1</v>
      </c>
      <c r="D1385" s="14">
        <v>100</v>
      </c>
    </row>
    <row r="1386" spans="1:4" x14ac:dyDescent="0.2">
      <c r="A1386" s="14" t="s">
        <v>10296</v>
      </c>
      <c r="B1386" s="14">
        <v>1</v>
      </c>
      <c r="C1386" s="14">
        <v>0</v>
      </c>
      <c r="D1386" s="14">
        <v>0</v>
      </c>
    </row>
    <row r="1387" spans="1:4" x14ac:dyDescent="0.2">
      <c r="A1387" s="14" t="s">
        <v>10302</v>
      </c>
      <c r="B1387" s="14">
        <v>1</v>
      </c>
      <c r="C1387" s="14">
        <v>1</v>
      </c>
      <c r="D1387" s="14">
        <v>100</v>
      </c>
    </row>
    <row r="1388" spans="1:4" x14ac:dyDescent="0.2">
      <c r="A1388" s="14" t="s">
        <v>10305</v>
      </c>
      <c r="B1388" s="14">
        <v>1</v>
      </c>
      <c r="C1388" s="14">
        <v>1</v>
      </c>
      <c r="D1388" s="14">
        <v>100</v>
      </c>
    </row>
    <row r="1389" spans="1:4" x14ac:dyDescent="0.2">
      <c r="A1389" s="14" t="s">
        <v>10313</v>
      </c>
      <c r="B1389" s="14">
        <v>9</v>
      </c>
      <c r="C1389" s="14">
        <v>0</v>
      </c>
      <c r="D1389" s="14">
        <v>0</v>
      </c>
    </row>
    <row r="1390" spans="1:4" x14ac:dyDescent="0.2">
      <c r="A1390" s="14" t="s">
        <v>10320</v>
      </c>
      <c r="B1390" s="14">
        <v>1</v>
      </c>
      <c r="C1390" s="14">
        <v>0</v>
      </c>
      <c r="D1390" s="14">
        <v>0</v>
      </c>
    </row>
    <row r="1391" spans="1:4" x14ac:dyDescent="0.2">
      <c r="A1391" s="14" t="s">
        <v>10326</v>
      </c>
      <c r="B1391" s="14">
        <v>1</v>
      </c>
      <c r="C1391" s="14">
        <v>0</v>
      </c>
      <c r="D1391" s="14">
        <v>0</v>
      </c>
    </row>
    <row r="1392" spans="1:4" x14ac:dyDescent="0.2">
      <c r="A1392" s="14" t="s">
        <v>10332</v>
      </c>
      <c r="B1392" s="14">
        <v>100</v>
      </c>
      <c r="C1392" s="14">
        <v>100</v>
      </c>
      <c r="D1392" s="14">
        <v>100</v>
      </c>
    </row>
    <row r="1393" spans="1:4" x14ac:dyDescent="0.2">
      <c r="A1393" s="14" t="s">
        <v>10335</v>
      </c>
      <c r="B1393" s="14">
        <v>100</v>
      </c>
      <c r="C1393" s="14">
        <v>100</v>
      </c>
      <c r="D1393" s="14">
        <v>100</v>
      </c>
    </row>
    <row r="1394" spans="1:4" x14ac:dyDescent="0.2">
      <c r="A1394" s="14" t="s">
        <v>10344</v>
      </c>
      <c r="B1394" s="14">
        <v>180</v>
      </c>
      <c r="C1394" s="14">
        <v>0</v>
      </c>
      <c r="D1394" s="14">
        <v>0</v>
      </c>
    </row>
    <row r="1395" spans="1:4" x14ac:dyDescent="0.2">
      <c r="A1395" s="14" t="s">
        <v>10350</v>
      </c>
      <c r="B1395" s="14">
        <v>5</v>
      </c>
      <c r="C1395" s="14">
        <v>0</v>
      </c>
      <c r="D1395" s="14">
        <v>0</v>
      </c>
    </row>
    <row r="1396" spans="1:4" x14ac:dyDescent="0.2">
      <c r="A1396" s="14" t="s">
        <v>10356</v>
      </c>
      <c r="B1396" s="14">
        <v>1070</v>
      </c>
      <c r="C1396" s="14">
        <v>1070</v>
      </c>
      <c r="D1396" s="14">
        <v>100</v>
      </c>
    </row>
    <row r="1397" spans="1:4" x14ac:dyDescent="0.2">
      <c r="A1397" s="14" t="s">
        <v>10366</v>
      </c>
      <c r="B1397" s="14">
        <v>9</v>
      </c>
      <c r="C1397" s="14">
        <v>0</v>
      </c>
      <c r="D1397" s="14">
        <v>0</v>
      </c>
    </row>
    <row r="1398" spans="1:4" x14ac:dyDescent="0.2">
      <c r="A1398" s="14" t="s">
        <v>10373</v>
      </c>
      <c r="B1398" s="14">
        <v>1</v>
      </c>
      <c r="C1398" s="14">
        <v>1</v>
      </c>
      <c r="D1398" s="14">
        <v>100</v>
      </c>
    </row>
    <row r="1399" spans="1:4" x14ac:dyDescent="0.2">
      <c r="A1399" s="14" t="s">
        <v>10378</v>
      </c>
      <c r="B1399" s="14">
        <v>221</v>
      </c>
      <c r="C1399" s="14">
        <v>100</v>
      </c>
      <c r="D1399" s="14">
        <v>45.248868778280546</v>
      </c>
    </row>
    <row r="1400" spans="1:4" x14ac:dyDescent="0.2">
      <c r="A1400" s="14" t="s">
        <v>10383</v>
      </c>
      <c r="B1400" s="14">
        <v>100</v>
      </c>
      <c r="C1400" s="14">
        <v>100</v>
      </c>
      <c r="D1400" s="14">
        <v>100</v>
      </c>
    </row>
    <row r="1401" spans="1:4" x14ac:dyDescent="0.2">
      <c r="A1401" s="14" t="s">
        <v>10387</v>
      </c>
      <c r="B1401" s="14">
        <v>100</v>
      </c>
      <c r="C1401" s="14">
        <v>42</v>
      </c>
      <c r="D1401" s="14">
        <v>42</v>
      </c>
    </row>
    <row r="1402" spans="1:4" x14ac:dyDescent="0.2">
      <c r="A1402" s="14" t="s">
        <v>10391</v>
      </c>
      <c r="B1402" s="14">
        <v>100</v>
      </c>
      <c r="C1402" s="14">
        <v>30</v>
      </c>
      <c r="D1402" s="14">
        <v>30</v>
      </c>
    </row>
    <row r="1403" spans="1:4" x14ac:dyDescent="0.2">
      <c r="A1403" s="14" t="s">
        <v>10395</v>
      </c>
      <c r="B1403" s="14">
        <v>100</v>
      </c>
      <c r="C1403" s="14">
        <v>100</v>
      </c>
      <c r="D1403" s="14">
        <v>100</v>
      </c>
    </row>
    <row r="1404" spans="1:4" x14ac:dyDescent="0.2">
      <c r="A1404" s="14" t="s">
        <v>10399</v>
      </c>
      <c r="B1404" s="14">
        <v>100</v>
      </c>
      <c r="C1404" s="14">
        <v>100</v>
      </c>
      <c r="D1404" s="14">
        <v>100</v>
      </c>
    </row>
    <row r="1405" spans="1:4" x14ac:dyDescent="0.2">
      <c r="A1405" s="14" t="s">
        <v>10402</v>
      </c>
      <c r="B1405" s="14">
        <v>100</v>
      </c>
      <c r="C1405" s="14">
        <v>65</v>
      </c>
      <c r="D1405" s="14">
        <v>65</v>
      </c>
    </row>
    <row r="1406" spans="1:4" x14ac:dyDescent="0.2">
      <c r="A1406" s="14" t="s">
        <v>10406</v>
      </c>
      <c r="B1406" s="14">
        <v>100</v>
      </c>
      <c r="C1406" s="14">
        <v>100</v>
      </c>
      <c r="D1406" s="14">
        <v>100</v>
      </c>
    </row>
    <row r="1407" spans="1:4" x14ac:dyDescent="0.2">
      <c r="A1407" s="14" t="s">
        <v>10410</v>
      </c>
      <c r="B1407" s="14">
        <v>100</v>
      </c>
      <c r="C1407" s="14">
        <v>30</v>
      </c>
      <c r="D1407" s="14">
        <v>30</v>
      </c>
    </row>
    <row r="1408" spans="1:4" x14ac:dyDescent="0.2">
      <c r="A1408" s="14" t="s">
        <v>10414</v>
      </c>
      <c r="B1408" s="14">
        <v>100</v>
      </c>
      <c r="C1408" s="14">
        <v>1</v>
      </c>
      <c r="D1408" s="14">
        <v>1</v>
      </c>
    </row>
    <row r="1409" spans="1:4" x14ac:dyDescent="0.2">
      <c r="A1409" s="14" t="s">
        <v>10417</v>
      </c>
      <c r="B1409" s="14">
        <v>1</v>
      </c>
      <c r="C1409" s="14">
        <v>1</v>
      </c>
      <c r="D1409" s="14">
        <v>100</v>
      </c>
    </row>
    <row r="1410" spans="1:4" x14ac:dyDescent="0.2">
      <c r="A1410" s="14" t="s">
        <v>10424</v>
      </c>
      <c r="B1410" s="14">
        <v>1</v>
      </c>
      <c r="C1410" s="14">
        <v>1</v>
      </c>
      <c r="D1410" s="14">
        <v>100</v>
      </c>
    </row>
    <row r="1411" spans="1:4" x14ac:dyDescent="0.2">
      <c r="A1411" s="14" t="s">
        <v>10431</v>
      </c>
      <c r="B1411" s="14">
        <v>0.4</v>
      </c>
      <c r="C1411" s="14">
        <v>0.4</v>
      </c>
      <c r="D1411" s="14">
        <v>100</v>
      </c>
    </row>
    <row r="1412" spans="1:4" x14ac:dyDescent="0.2">
      <c r="A1412" s="14" t="s">
        <v>10438</v>
      </c>
      <c r="B1412" s="14">
        <v>100</v>
      </c>
      <c r="C1412" s="14">
        <v>100</v>
      </c>
      <c r="D1412" s="14">
        <v>100</v>
      </c>
    </row>
    <row r="1413" spans="1:4" x14ac:dyDescent="0.2">
      <c r="A1413" s="14" t="s">
        <v>10442</v>
      </c>
      <c r="B1413" s="14">
        <v>100</v>
      </c>
      <c r="C1413" s="14">
        <v>100</v>
      </c>
      <c r="D1413" s="14">
        <v>100</v>
      </c>
    </row>
    <row r="1414" spans="1:4" x14ac:dyDescent="0.2">
      <c r="A1414" s="14" t="s">
        <v>10446</v>
      </c>
      <c r="B1414" s="14">
        <v>100</v>
      </c>
      <c r="C1414" s="14">
        <v>100</v>
      </c>
      <c r="D1414" s="14">
        <v>100</v>
      </c>
    </row>
    <row r="1415" spans="1:4" x14ac:dyDescent="0.2">
      <c r="A1415" s="14" t="s">
        <v>10450</v>
      </c>
      <c r="B1415" s="14">
        <v>100</v>
      </c>
      <c r="C1415" s="14">
        <v>100</v>
      </c>
      <c r="D1415" s="14">
        <v>100</v>
      </c>
    </row>
    <row r="1416" spans="1:4" x14ac:dyDescent="0.2">
      <c r="A1416" s="14" t="s">
        <v>10454</v>
      </c>
      <c r="B1416" s="14">
        <v>30</v>
      </c>
      <c r="C1416" s="14">
        <v>30</v>
      </c>
      <c r="D1416" s="14">
        <v>100</v>
      </c>
    </row>
    <row r="1417" spans="1:4" x14ac:dyDescent="0.2">
      <c r="A1417" s="14" t="s">
        <v>10465</v>
      </c>
      <c r="B1417" s="14">
        <v>100</v>
      </c>
      <c r="C1417" s="14">
        <v>100</v>
      </c>
      <c r="D1417" s="14">
        <v>100</v>
      </c>
    </row>
    <row r="1418" spans="1:4" x14ac:dyDescent="0.2">
      <c r="A1418" s="14" t="s">
        <v>10469</v>
      </c>
      <c r="B1418" s="14">
        <v>100</v>
      </c>
      <c r="C1418" s="14">
        <v>100</v>
      </c>
      <c r="D1418" s="14">
        <v>100</v>
      </c>
    </row>
    <row r="1419" spans="1:4" x14ac:dyDescent="0.2">
      <c r="A1419" s="14" t="s">
        <v>10473</v>
      </c>
      <c r="B1419" s="14">
        <v>100</v>
      </c>
      <c r="C1419" s="14">
        <v>100</v>
      </c>
      <c r="D1419" s="14">
        <v>100</v>
      </c>
    </row>
    <row r="1420" spans="1:4" x14ac:dyDescent="0.2">
      <c r="A1420" s="14" t="s">
        <v>10477</v>
      </c>
      <c r="B1420" s="14">
        <v>100</v>
      </c>
      <c r="C1420" s="14">
        <v>10</v>
      </c>
      <c r="D1420" s="14">
        <v>10</v>
      </c>
    </row>
    <row r="1421" spans="1:4" x14ac:dyDescent="0.2">
      <c r="A1421" s="14" t="s">
        <v>10481</v>
      </c>
      <c r="B1421" s="14">
        <v>100</v>
      </c>
      <c r="C1421" s="14">
        <v>100</v>
      </c>
      <c r="D1421" s="14">
        <v>100</v>
      </c>
    </row>
    <row r="1422" spans="1:4" x14ac:dyDescent="0.2">
      <c r="A1422" s="14" t="s">
        <v>10485</v>
      </c>
      <c r="B1422" s="14">
        <v>100</v>
      </c>
      <c r="C1422" s="14">
        <v>100</v>
      </c>
      <c r="D1422" s="14">
        <v>100</v>
      </c>
    </row>
    <row r="1423" spans="1:4" x14ac:dyDescent="0.2">
      <c r="A1423" s="14" t="s">
        <v>10489</v>
      </c>
      <c r="B1423" s="14">
        <v>100</v>
      </c>
      <c r="C1423" s="14">
        <v>100</v>
      </c>
      <c r="D1423" s="14">
        <v>100</v>
      </c>
    </row>
    <row r="1424" spans="1:4" x14ac:dyDescent="0.2">
      <c r="A1424" s="14" t="s">
        <v>10493</v>
      </c>
      <c r="B1424" s="14">
        <v>100</v>
      </c>
      <c r="C1424" s="14">
        <v>70</v>
      </c>
      <c r="D1424" s="14">
        <v>70</v>
      </c>
    </row>
    <row r="1425" spans="1:4" x14ac:dyDescent="0.2">
      <c r="A1425" s="14" t="s">
        <v>10497</v>
      </c>
      <c r="B1425" s="14">
        <v>100</v>
      </c>
      <c r="C1425" s="14">
        <v>100</v>
      </c>
      <c r="D1425" s="14">
        <v>100</v>
      </c>
    </row>
    <row r="1426" spans="1:4" x14ac:dyDescent="0.2">
      <c r="A1426" s="14" t="s">
        <v>10501</v>
      </c>
      <c r="B1426" s="14">
        <v>100</v>
      </c>
      <c r="C1426" s="14">
        <v>100</v>
      </c>
      <c r="D1426" s="14">
        <v>100</v>
      </c>
    </row>
    <row r="1427" spans="1:4" x14ac:dyDescent="0.2">
      <c r="A1427" s="14" t="s">
        <v>10505</v>
      </c>
      <c r="B1427" s="14">
        <v>100</v>
      </c>
      <c r="C1427" s="14">
        <v>100</v>
      </c>
      <c r="D1427" s="14">
        <v>100</v>
      </c>
    </row>
    <row r="1428" spans="1:4" x14ac:dyDescent="0.2">
      <c r="A1428" s="14" t="s">
        <v>10509</v>
      </c>
      <c r="B1428" s="14">
        <v>100</v>
      </c>
      <c r="C1428" s="14">
        <v>100</v>
      </c>
      <c r="D1428" s="14">
        <v>100</v>
      </c>
    </row>
    <row r="1429" spans="1:4" x14ac:dyDescent="0.2">
      <c r="A1429" s="14" t="s">
        <v>10513</v>
      </c>
      <c r="B1429" s="14">
        <v>100</v>
      </c>
      <c r="C1429" s="14">
        <v>100</v>
      </c>
      <c r="D1429" s="14">
        <v>100</v>
      </c>
    </row>
    <row r="1430" spans="1:4" x14ac:dyDescent="0.2">
      <c r="A1430" s="14" t="s">
        <v>10517</v>
      </c>
      <c r="B1430" s="14">
        <v>100</v>
      </c>
      <c r="C1430" s="14">
        <v>0.01</v>
      </c>
      <c r="D1430" s="14">
        <v>0.01</v>
      </c>
    </row>
    <row r="1431" spans="1:4" x14ac:dyDescent="0.2">
      <c r="A1431" s="14" t="s">
        <v>10522</v>
      </c>
      <c r="B1431" s="14">
        <v>4</v>
      </c>
      <c r="C1431" s="14">
        <v>4</v>
      </c>
      <c r="D1431" s="14">
        <v>100</v>
      </c>
    </row>
    <row r="1432" spans="1:4" x14ac:dyDescent="0.2">
      <c r="A1432" s="14" t="s">
        <v>10529</v>
      </c>
      <c r="B1432" s="14">
        <v>6</v>
      </c>
      <c r="C1432" s="14">
        <v>6</v>
      </c>
      <c r="D1432" s="14">
        <v>100</v>
      </c>
    </row>
    <row r="1433" spans="1:4" x14ac:dyDescent="0.2">
      <c r="A1433" s="14" t="s">
        <v>10535</v>
      </c>
      <c r="B1433" s="14">
        <v>100</v>
      </c>
      <c r="C1433" s="14">
        <v>38</v>
      </c>
      <c r="D1433" s="14">
        <v>38</v>
      </c>
    </row>
    <row r="1434" spans="1:4" x14ac:dyDescent="0.2">
      <c r="A1434" s="14" t="s">
        <v>10540</v>
      </c>
      <c r="B1434" s="14">
        <v>100</v>
      </c>
      <c r="C1434" s="14">
        <v>9</v>
      </c>
      <c r="D1434" s="14">
        <v>9</v>
      </c>
    </row>
    <row r="1435" spans="1:4" x14ac:dyDescent="0.2">
      <c r="A1435" s="14" t="s">
        <v>10545</v>
      </c>
      <c r="B1435" s="14">
        <v>12248</v>
      </c>
      <c r="C1435" s="14">
        <v>12248</v>
      </c>
      <c r="D1435" s="14">
        <v>100</v>
      </c>
    </row>
    <row r="1436" spans="1:4" x14ac:dyDescent="0.2">
      <c r="A1436" s="14" t="s">
        <v>10553</v>
      </c>
      <c r="B1436" s="14">
        <v>420</v>
      </c>
      <c r="C1436" s="14">
        <v>420</v>
      </c>
      <c r="D1436" s="14">
        <v>100</v>
      </c>
    </row>
    <row r="1437" spans="1:4" x14ac:dyDescent="0.2">
      <c r="A1437" s="14" t="s">
        <v>10560</v>
      </c>
      <c r="B1437" s="14">
        <v>10.3</v>
      </c>
      <c r="C1437" s="14">
        <v>10.3</v>
      </c>
      <c r="D1437" s="14">
        <v>100</v>
      </c>
    </row>
    <row r="1438" spans="1:4" x14ac:dyDescent="0.2">
      <c r="A1438" s="14" t="s">
        <v>10568</v>
      </c>
      <c r="B1438" s="14">
        <v>1663</v>
      </c>
      <c r="C1438" s="14">
        <v>1663</v>
      </c>
      <c r="D1438" s="14">
        <v>100</v>
      </c>
    </row>
    <row r="1439" spans="1:4" x14ac:dyDescent="0.2">
      <c r="A1439" s="14" t="s">
        <v>10575</v>
      </c>
      <c r="B1439" s="14">
        <v>1</v>
      </c>
      <c r="C1439" s="14">
        <v>1</v>
      </c>
      <c r="D1439" s="14">
        <v>100</v>
      </c>
    </row>
    <row r="1440" spans="1:4" x14ac:dyDescent="0.2">
      <c r="A1440" s="14" t="s">
        <v>10580</v>
      </c>
      <c r="B1440" s="14">
        <v>660.1</v>
      </c>
      <c r="C1440" s="14">
        <v>660.1</v>
      </c>
      <c r="D1440" s="14">
        <v>100</v>
      </c>
    </row>
    <row r="1441" spans="1:4" x14ac:dyDescent="0.2">
      <c r="A1441" s="14" t="s">
        <v>10588</v>
      </c>
      <c r="B1441" s="14">
        <v>1428.53</v>
      </c>
      <c r="C1441" s="14">
        <v>1428.53</v>
      </c>
      <c r="D1441" s="14">
        <v>100</v>
      </c>
    </row>
    <row r="1442" spans="1:4" x14ac:dyDescent="0.2">
      <c r="A1442" s="14" t="s">
        <v>10595</v>
      </c>
      <c r="B1442" s="14">
        <v>1451.58</v>
      </c>
      <c r="C1442" s="14">
        <v>1451.58</v>
      </c>
      <c r="D1442" s="14">
        <v>100</v>
      </c>
    </row>
    <row r="1443" spans="1:4" x14ac:dyDescent="0.2">
      <c r="A1443" s="14" t="s">
        <v>10602</v>
      </c>
      <c r="B1443" s="14">
        <v>2930.88</v>
      </c>
      <c r="C1443" s="14">
        <v>2930.88</v>
      </c>
      <c r="D1443" s="14">
        <v>100</v>
      </c>
    </row>
    <row r="1444" spans="1:4" x14ac:dyDescent="0.2">
      <c r="A1444" s="14" t="s">
        <v>10609</v>
      </c>
      <c r="B1444" s="14">
        <v>100</v>
      </c>
      <c r="C1444" s="14">
        <v>49</v>
      </c>
      <c r="D1444" s="14">
        <v>49</v>
      </c>
    </row>
    <row r="1445" spans="1:4" x14ac:dyDescent="0.2">
      <c r="A1445" s="14" t="s">
        <v>10613</v>
      </c>
      <c r="B1445" s="14">
        <v>100</v>
      </c>
      <c r="C1445" s="14">
        <v>100</v>
      </c>
      <c r="D1445" s="14">
        <v>100</v>
      </c>
    </row>
    <row r="1446" spans="1:4" x14ac:dyDescent="0.2">
      <c r="A1446" s="14" t="s">
        <v>10617</v>
      </c>
      <c r="B1446" s="14">
        <v>100</v>
      </c>
      <c r="C1446" s="14">
        <v>70</v>
      </c>
      <c r="D1446" s="14">
        <v>70</v>
      </c>
    </row>
    <row r="1447" spans="1:4" x14ac:dyDescent="0.2">
      <c r="A1447" s="14" t="s">
        <v>10621</v>
      </c>
      <c r="B1447" s="14">
        <v>100</v>
      </c>
      <c r="C1447" s="14">
        <v>20</v>
      </c>
      <c r="D1447" s="14">
        <v>20</v>
      </c>
    </row>
    <row r="1448" spans="1:4" x14ac:dyDescent="0.2">
      <c r="A1448" s="14" t="s">
        <v>10625</v>
      </c>
      <c r="B1448" s="14">
        <v>100</v>
      </c>
      <c r="C1448" s="14">
        <v>100</v>
      </c>
      <c r="D1448" s="14">
        <v>100</v>
      </c>
    </row>
    <row r="1449" spans="1:4" x14ac:dyDescent="0.2">
      <c r="A1449" s="14" t="s">
        <v>10629</v>
      </c>
      <c r="B1449" s="14">
        <v>100</v>
      </c>
      <c r="C1449" s="14">
        <v>90</v>
      </c>
      <c r="D1449" s="14">
        <v>90</v>
      </c>
    </row>
    <row r="1450" spans="1:4" x14ac:dyDescent="0.2">
      <c r="A1450" s="14" t="s">
        <v>10633</v>
      </c>
      <c r="B1450" s="14">
        <v>100</v>
      </c>
      <c r="C1450" s="14">
        <v>100</v>
      </c>
      <c r="D1450" s="14">
        <v>100</v>
      </c>
    </row>
    <row r="1451" spans="1:4" x14ac:dyDescent="0.2">
      <c r="A1451" s="14" t="s">
        <v>10637</v>
      </c>
      <c r="B1451" s="14">
        <v>100</v>
      </c>
      <c r="C1451" s="14">
        <v>0</v>
      </c>
      <c r="D1451" s="14">
        <v>0</v>
      </c>
    </row>
    <row r="1452" spans="1:4" x14ac:dyDescent="0.2">
      <c r="A1452" s="14" t="s">
        <v>10641</v>
      </c>
      <c r="B1452" s="14">
        <v>100</v>
      </c>
      <c r="C1452" s="14">
        <v>40</v>
      </c>
      <c r="D1452" s="14">
        <v>40</v>
      </c>
    </row>
    <row r="1453" spans="1:4" x14ac:dyDescent="0.2">
      <c r="A1453" s="14" t="s">
        <v>10645</v>
      </c>
      <c r="B1453" s="14">
        <v>100</v>
      </c>
      <c r="C1453" s="14">
        <v>100</v>
      </c>
      <c r="D1453" s="14">
        <v>100</v>
      </c>
    </row>
    <row r="1454" spans="1:4" x14ac:dyDescent="0.2">
      <c r="A1454" s="14" t="s">
        <v>10649</v>
      </c>
      <c r="B1454" s="14">
        <v>100</v>
      </c>
      <c r="C1454" s="14">
        <v>50</v>
      </c>
      <c r="D1454" s="14">
        <v>50</v>
      </c>
    </row>
    <row r="1455" spans="1:4" x14ac:dyDescent="0.2">
      <c r="A1455" s="14" t="s">
        <v>10653</v>
      </c>
      <c r="B1455" s="14">
        <v>100</v>
      </c>
      <c r="C1455" s="14">
        <v>39</v>
      </c>
      <c r="D1455" s="14">
        <v>39</v>
      </c>
    </row>
    <row r="1456" spans="1:4" x14ac:dyDescent="0.2">
      <c r="A1456" s="14" t="s">
        <v>10658</v>
      </c>
      <c r="B1456" s="14">
        <v>100</v>
      </c>
      <c r="C1456" s="14">
        <v>0</v>
      </c>
      <c r="D1456" s="14">
        <v>0</v>
      </c>
    </row>
    <row r="1457" spans="1:4" x14ac:dyDescent="0.2">
      <c r="A1457" s="14" t="s">
        <v>10662</v>
      </c>
      <c r="B1457" s="14">
        <v>100</v>
      </c>
      <c r="C1457" s="14">
        <v>30</v>
      </c>
      <c r="D1457" s="14">
        <v>30</v>
      </c>
    </row>
    <row r="1458" spans="1:4" x14ac:dyDescent="0.2">
      <c r="A1458" s="14" t="s">
        <v>10665</v>
      </c>
      <c r="B1458" s="14">
        <v>723.2</v>
      </c>
      <c r="C1458" s="14">
        <v>723.2</v>
      </c>
      <c r="D1458" s="14">
        <v>100</v>
      </c>
    </row>
    <row r="1459" spans="1:4" x14ac:dyDescent="0.2">
      <c r="A1459" s="14" t="s">
        <v>10672</v>
      </c>
      <c r="B1459" s="14">
        <v>1</v>
      </c>
      <c r="C1459" s="14">
        <v>1</v>
      </c>
      <c r="D1459" s="14">
        <v>100</v>
      </c>
    </row>
    <row r="1460" spans="1:4" x14ac:dyDescent="0.2">
      <c r="A1460" s="14" t="s">
        <v>10679</v>
      </c>
      <c r="B1460" s="14">
        <v>607.85</v>
      </c>
      <c r="C1460" s="14">
        <v>607.85</v>
      </c>
      <c r="D1460" s="14">
        <v>100</v>
      </c>
    </row>
    <row r="1461" spans="1:4" x14ac:dyDescent="0.2">
      <c r="A1461" s="14" t="s">
        <v>10686</v>
      </c>
      <c r="B1461" s="14">
        <v>201.42</v>
      </c>
      <c r="C1461" s="14">
        <v>201.42</v>
      </c>
      <c r="D1461" s="14">
        <v>100</v>
      </c>
    </row>
    <row r="1462" spans="1:4" x14ac:dyDescent="0.2">
      <c r="A1462" s="14" t="s">
        <v>10693</v>
      </c>
      <c r="B1462" s="14">
        <v>28125.29</v>
      </c>
      <c r="C1462" s="14">
        <v>28125.29</v>
      </c>
      <c r="D1462" s="14">
        <v>100</v>
      </c>
    </row>
    <row r="1463" spans="1:4" x14ac:dyDescent="0.2">
      <c r="A1463" s="14" t="s">
        <v>10701</v>
      </c>
      <c r="B1463" s="14">
        <v>138.53</v>
      </c>
      <c r="C1463" s="14">
        <v>138.53</v>
      </c>
      <c r="D1463" s="14">
        <v>100</v>
      </c>
    </row>
    <row r="1464" spans="1:4" x14ac:dyDescent="0.2">
      <c r="A1464" s="14" t="s">
        <v>10708</v>
      </c>
      <c r="B1464" s="14">
        <v>157.5</v>
      </c>
      <c r="C1464" s="14">
        <v>157.5</v>
      </c>
      <c r="D1464" s="14">
        <v>100</v>
      </c>
    </row>
    <row r="1465" spans="1:4" x14ac:dyDescent="0.2">
      <c r="A1465" s="14" t="s">
        <v>10715</v>
      </c>
      <c r="B1465" s="14">
        <v>157.6</v>
      </c>
      <c r="C1465" s="14">
        <v>157.6</v>
      </c>
      <c r="D1465" s="14">
        <v>100</v>
      </c>
    </row>
    <row r="1466" spans="1:4" x14ac:dyDescent="0.2">
      <c r="A1466" s="14" t="s">
        <v>10722</v>
      </c>
      <c r="B1466" s="14">
        <v>72</v>
      </c>
      <c r="C1466" s="14">
        <v>72</v>
      </c>
      <c r="D1466" s="14">
        <v>100</v>
      </c>
    </row>
    <row r="1467" spans="1:4" x14ac:dyDescent="0.2">
      <c r="A1467" s="14" t="s">
        <v>10728</v>
      </c>
      <c r="B1467" s="14">
        <v>325.52</v>
      </c>
      <c r="C1467" s="14">
        <v>325.52</v>
      </c>
      <c r="D1467" s="14">
        <v>100</v>
      </c>
    </row>
    <row r="1468" spans="1:4" x14ac:dyDescent="0.2">
      <c r="A1468" s="14" t="s">
        <v>10733</v>
      </c>
      <c r="B1468" s="14">
        <v>2994.92</v>
      </c>
      <c r="C1468" s="14">
        <v>2994.92</v>
      </c>
      <c r="D1468" s="14">
        <v>100</v>
      </c>
    </row>
    <row r="1469" spans="1:4" x14ac:dyDescent="0.2">
      <c r="A1469" s="14" t="s">
        <v>10740</v>
      </c>
      <c r="B1469" s="14">
        <v>4</v>
      </c>
      <c r="C1469" s="14">
        <v>4</v>
      </c>
      <c r="D1469" s="14">
        <v>100</v>
      </c>
    </row>
    <row r="1470" spans="1:4" x14ac:dyDescent="0.2">
      <c r="A1470" s="14" t="s">
        <v>10745</v>
      </c>
      <c r="B1470" s="14">
        <v>2450.6799999999998</v>
      </c>
      <c r="C1470" s="14">
        <v>2450.6799999999998</v>
      </c>
      <c r="D1470" s="14">
        <v>100</v>
      </c>
    </row>
    <row r="1471" spans="1:4" x14ac:dyDescent="0.2">
      <c r="A1471" s="14" t="s">
        <v>10752</v>
      </c>
      <c r="B1471" s="14">
        <v>681.17</v>
      </c>
      <c r="C1471" s="14">
        <v>681.17</v>
      </c>
      <c r="D1471" s="14">
        <v>100</v>
      </c>
    </row>
    <row r="1472" spans="1:4" x14ac:dyDescent="0.2">
      <c r="A1472" s="14" t="s">
        <v>10757</v>
      </c>
      <c r="B1472" s="14">
        <v>2185.14</v>
      </c>
      <c r="C1472" s="14">
        <v>2185.14</v>
      </c>
      <c r="D1472" s="14">
        <v>100</v>
      </c>
    </row>
    <row r="1473" spans="1:4" x14ac:dyDescent="0.2">
      <c r="A1473" s="14" t="s">
        <v>10764</v>
      </c>
      <c r="B1473" s="14">
        <v>1614.4</v>
      </c>
      <c r="C1473" s="14">
        <v>1614.4</v>
      </c>
      <c r="D1473" s="14">
        <v>100</v>
      </c>
    </row>
    <row r="1474" spans="1:4" x14ac:dyDescent="0.2">
      <c r="A1474" s="14" t="s">
        <v>10771</v>
      </c>
      <c r="B1474" s="14">
        <v>454.12</v>
      </c>
      <c r="C1474" s="14">
        <v>454.12</v>
      </c>
      <c r="D1474" s="14">
        <v>100</v>
      </c>
    </row>
    <row r="1475" spans="1:4" x14ac:dyDescent="0.2">
      <c r="A1475" s="14" t="s">
        <v>10778</v>
      </c>
      <c r="B1475" s="14">
        <v>711.82</v>
      </c>
      <c r="C1475" s="14">
        <v>711.82</v>
      </c>
      <c r="D1475" s="14">
        <v>100</v>
      </c>
    </row>
    <row r="1476" spans="1:4" x14ac:dyDescent="0.2">
      <c r="A1476" s="14" t="s">
        <v>10785</v>
      </c>
      <c r="B1476" s="14">
        <v>417.69</v>
      </c>
      <c r="C1476" s="14">
        <v>417.69</v>
      </c>
      <c r="D1476" s="14">
        <v>100</v>
      </c>
    </row>
    <row r="1477" spans="1:4" x14ac:dyDescent="0.2">
      <c r="A1477" s="14" t="s">
        <v>10792</v>
      </c>
      <c r="B1477" s="14">
        <v>205</v>
      </c>
      <c r="C1477" s="14">
        <v>205</v>
      </c>
      <c r="D1477" s="14">
        <v>100</v>
      </c>
    </row>
    <row r="1478" spans="1:4" x14ac:dyDescent="0.2">
      <c r="A1478" s="14" t="s">
        <v>10800</v>
      </c>
      <c r="B1478" s="14">
        <v>69</v>
      </c>
      <c r="C1478" s="14">
        <v>69</v>
      </c>
      <c r="D1478" s="14">
        <v>100</v>
      </c>
    </row>
    <row r="1479" spans="1:4" x14ac:dyDescent="0.2">
      <c r="A1479" s="14" t="s">
        <v>10808</v>
      </c>
      <c r="B1479" s="14">
        <v>1185</v>
      </c>
      <c r="C1479" s="14">
        <v>1185</v>
      </c>
      <c r="D1479" s="14">
        <v>100</v>
      </c>
    </row>
    <row r="1480" spans="1:4" x14ac:dyDescent="0.2">
      <c r="A1480" s="14" t="s">
        <v>10816</v>
      </c>
      <c r="B1480" s="14">
        <v>3652</v>
      </c>
      <c r="C1480" s="14">
        <v>3652</v>
      </c>
      <c r="D1480" s="14">
        <v>100</v>
      </c>
    </row>
    <row r="1481" spans="1:4" x14ac:dyDescent="0.2">
      <c r="A1481" s="14" t="s">
        <v>10824</v>
      </c>
      <c r="B1481" s="14">
        <v>977.77</v>
      </c>
      <c r="C1481" s="14">
        <v>977.77</v>
      </c>
      <c r="D1481" s="14">
        <v>100</v>
      </c>
    </row>
    <row r="1482" spans="1:4" x14ac:dyDescent="0.2">
      <c r="A1482" s="14" t="s">
        <v>10832</v>
      </c>
      <c r="B1482" s="14">
        <v>1816.1</v>
      </c>
      <c r="C1482" s="14">
        <v>1816.1</v>
      </c>
      <c r="D1482" s="14">
        <v>100</v>
      </c>
    </row>
    <row r="1483" spans="1:4" x14ac:dyDescent="0.2">
      <c r="A1483" s="14" t="s">
        <v>10837</v>
      </c>
      <c r="B1483" s="14">
        <v>3454.31</v>
      </c>
      <c r="C1483" s="14">
        <v>3454.31</v>
      </c>
      <c r="D1483" s="14">
        <v>100</v>
      </c>
    </row>
    <row r="1484" spans="1:4" x14ac:dyDescent="0.2">
      <c r="A1484" s="14" t="s">
        <v>10845</v>
      </c>
      <c r="B1484" s="14">
        <v>1155.57</v>
      </c>
      <c r="C1484" s="14">
        <v>1155.57</v>
      </c>
      <c r="D1484" s="14">
        <v>100</v>
      </c>
    </row>
    <row r="1485" spans="1:4" x14ac:dyDescent="0.2">
      <c r="A1485" s="14" t="s">
        <v>10853</v>
      </c>
      <c r="B1485" s="14">
        <v>2221.3000000000002</v>
      </c>
      <c r="C1485" s="14">
        <v>2221.3000000000002</v>
      </c>
      <c r="D1485" s="14">
        <v>100</v>
      </c>
    </row>
    <row r="1486" spans="1:4" x14ac:dyDescent="0.2">
      <c r="A1486" s="14" t="s">
        <v>10861</v>
      </c>
      <c r="B1486" s="14">
        <v>1450</v>
      </c>
      <c r="C1486" s="14">
        <v>1450</v>
      </c>
      <c r="D1486" s="14">
        <v>100</v>
      </c>
    </row>
    <row r="1487" spans="1:4" x14ac:dyDescent="0.2">
      <c r="A1487" s="14" t="s">
        <v>10869</v>
      </c>
      <c r="B1487" s="14">
        <v>2958.27</v>
      </c>
      <c r="C1487" s="14">
        <v>2958.27</v>
      </c>
      <c r="D1487" s="14">
        <v>100</v>
      </c>
    </row>
    <row r="1488" spans="1:4" x14ac:dyDescent="0.2">
      <c r="A1488" s="14" t="s">
        <v>10877</v>
      </c>
      <c r="B1488" s="14">
        <v>3715</v>
      </c>
      <c r="C1488" s="14">
        <v>3715</v>
      </c>
      <c r="D1488" s="14">
        <v>100</v>
      </c>
    </row>
    <row r="1489" spans="1:4" x14ac:dyDescent="0.2">
      <c r="A1489" s="14" t="s">
        <v>10885</v>
      </c>
      <c r="B1489" s="14">
        <v>808.64</v>
      </c>
      <c r="C1489" s="14">
        <v>808.64</v>
      </c>
      <c r="D1489" s="14">
        <v>100</v>
      </c>
    </row>
    <row r="1490" spans="1:4" x14ac:dyDescent="0.2">
      <c r="A1490" s="14" t="s">
        <v>10893</v>
      </c>
      <c r="B1490" s="14">
        <v>8028.12</v>
      </c>
      <c r="C1490" s="14">
        <v>8028.12</v>
      </c>
      <c r="D1490" s="14">
        <v>100</v>
      </c>
    </row>
    <row r="1491" spans="1:4" x14ac:dyDescent="0.2">
      <c r="A1491" s="14" t="s">
        <v>10900</v>
      </c>
      <c r="B1491" s="14">
        <v>1044.02</v>
      </c>
      <c r="C1491" s="14">
        <v>1044.02</v>
      </c>
      <c r="D1491" s="14">
        <v>100</v>
      </c>
    </row>
    <row r="1492" spans="1:4" x14ac:dyDescent="0.2">
      <c r="A1492" s="14" t="s">
        <v>10908</v>
      </c>
      <c r="B1492" s="14">
        <v>617.70000000000005</v>
      </c>
      <c r="C1492" s="14">
        <v>617.70000000000005</v>
      </c>
      <c r="D1492" s="14">
        <v>100</v>
      </c>
    </row>
    <row r="1493" spans="1:4" x14ac:dyDescent="0.2">
      <c r="A1493" s="14" t="s">
        <v>10916</v>
      </c>
      <c r="B1493" s="14">
        <v>1560</v>
      </c>
      <c r="C1493" s="14">
        <v>1560</v>
      </c>
      <c r="D1493" s="14">
        <v>100</v>
      </c>
    </row>
    <row r="1494" spans="1:4" x14ac:dyDescent="0.2">
      <c r="A1494" s="14" t="s">
        <v>10924</v>
      </c>
      <c r="B1494" s="14">
        <v>317.14</v>
      </c>
      <c r="C1494" s="14">
        <v>317.14</v>
      </c>
      <c r="D1494" s="14">
        <v>100</v>
      </c>
    </row>
    <row r="1495" spans="1:4" x14ac:dyDescent="0.2">
      <c r="A1495" s="14" t="s">
        <v>10932</v>
      </c>
      <c r="B1495" s="14">
        <v>3300</v>
      </c>
      <c r="C1495" s="14">
        <v>3300</v>
      </c>
      <c r="D1495" s="14">
        <v>100</v>
      </c>
    </row>
    <row r="1496" spans="1:4" x14ac:dyDescent="0.2">
      <c r="A1496" s="14" t="s">
        <v>10939</v>
      </c>
      <c r="B1496" s="14">
        <v>4800</v>
      </c>
      <c r="C1496" s="14">
        <v>4800</v>
      </c>
      <c r="D1496" s="14">
        <v>100</v>
      </c>
    </row>
    <row r="1497" spans="1:4" x14ac:dyDescent="0.2">
      <c r="A1497" s="14" t="s">
        <v>10944</v>
      </c>
      <c r="B1497" s="14">
        <v>420</v>
      </c>
      <c r="C1497" s="14">
        <v>420</v>
      </c>
      <c r="D1497" s="14">
        <v>100</v>
      </c>
    </row>
    <row r="1498" spans="1:4" x14ac:dyDescent="0.2">
      <c r="A1498" s="14" t="s">
        <v>10949</v>
      </c>
      <c r="B1498" s="14">
        <v>633.75</v>
      </c>
      <c r="C1498" s="14">
        <v>633.75</v>
      </c>
      <c r="D1498" s="14">
        <v>100</v>
      </c>
    </row>
    <row r="1499" spans="1:4" x14ac:dyDescent="0.2">
      <c r="A1499" s="14" t="s">
        <v>10957</v>
      </c>
      <c r="B1499" s="14">
        <v>3000</v>
      </c>
      <c r="C1499" s="14">
        <v>3000</v>
      </c>
      <c r="D1499" s="14">
        <v>100</v>
      </c>
    </row>
    <row r="1500" spans="1:4" x14ac:dyDescent="0.2">
      <c r="A1500" s="14" t="s">
        <v>10964</v>
      </c>
      <c r="B1500" s="14">
        <v>500</v>
      </c>
      <c r="C1500" s="14">
        <v>500</v>
      </c>
      <c r="D1500" s="14">
        <v>100</v>
      </c>
    </row>
    <row r="1501" spans="1:4" x14ac:dyDescent="0.2">
      <c r="A1501" s="14" t="s">
        <v>10969</v>
      </c>
      <c r="B1501" s="14">
        <v>100</v>
      </c>
      <c r="C1501" s="14">
        <v>100</v>
      </c>
      <c r="D1501" s="14">
        <v>100</v>
      </c>
    </row>
    <row r="1502" spans="1:4" x14ac:dyDescent="0.2">
      <c r="A1502" s="14" t="s">
        <v>10973</v>
      </c>
      <c r="B1502" s="14">
        <v>100</v>
      </c>
      <c r="C1502" s="14">
        <v>70</v>
      </c>
      <c r="D1502" s="14">
        <v>70</v>
      </c>
    </row>
    <row r="1503" spans="1:4" x14ac:dyDescent="0.2">
      <c r="A1503" s="14" t="s">
        <v>10977</v>
      </c>
      <c r="B1503" s="14">
        <v>100</v>
      </c>
      <c r="C1503" s="14">
        <v>100</v>
      </c>
      <c r="D1503" s="14">
        <v>100</v>
      </c>
    </row>
    <row r="1504" spans="1:4" x14ac:dyDescent="0.2">
      <c r="A1504" s="14" t="s">
        <v>10981</v>
      </c>
      <c r="B1504" s="14">
        <v>100</v>
      </c>
      <c r="C1504" s="14">
        <v>45</v>
      </c>
      <c r="D1504" s="14">
        <v>45</v>
      </c>
    </row>
    <row r="1505" spans="1:4" x14ac:dyDescent="0.2">
      <c r="A1505" s="14" t="s">
        <v>10985</v>
      </c>
      <c r="B1505" s="14">
        <v>817</v>
      </c>
      <c r="C1505" s="14">
        <v>817</v>
      </c>
      <c r="D1505" s="14">
        <v>100</v>
      </c>
    </row>
    <row r="1506" spans="1:4" x14ac:dyDescent="0.2">
      <c r="A1506" s="14" t="s">
        <v>10993</v>
      </c>
      <c r="B1506" s="14">
        <v>10278</v>
      </c>
      <c r="C1506" s="14">
        <v>10278</v>
      </c>
      <c r="D1506" s="14">
        <v>100</v>
      </c>
    </row>
    <row r="1507" spans="1:4" x14ac:dyDescent="0.2">
      <c r="A1507" s="14" t="s">
        <v>11001</v>
      </c>
      <c r="B1507" s="14">
        <v>100</v>
      </c>
      <c r="C1507" s="14">
        <v>57</v>
      </c>
      <c r="D1507" s="14">
        <v>56.999999999999993</v>
      </c>
    </row>
    <row r="1508" spans="1:4" x14ac:dyDescent="0.2">
      <c r="A1508" s="14" t="s">
        <v>11006</v>
      </c>
      <c r="B1508" s="14">
        <v>100</v>
      </c>
      <c r="C1508" s="14">
        <v>100</v>
      </c>
      <c r="D1508" s="14">
        <v>100</v>
      </c>
    </row>
    <row r="1509" spans="1:4" x14ac:dyDescent="0.2">
      <c r="A1509" s="14" t="s">
        <v>11010</v>
      </c>
      <c r="B1509" s="14">
        <v>100</v>
      </c>
      <c r="C1509" s="14">
        <v>70</v>
      </c>
      <c r="D1509" s="14">
        <v>70</v>
      </c>
    </row>
    <row r="1510" spans="1:4" x14ac:dyDescent="0.2">
      <c r="A1510" s="14" t="s">
        <v>11014</v>
      </c>
      <c r="B1510" s="14">
        <v>100</v>
      </c>
      <c r="C1510" s="14">
        <v>100</v>
      </c>
      <c r="D1510" s="14">
        <v>100</v>
      </c>
    </row>
    <row r="1511" spans="1:4" x14ac:dyDescent="0.2">
      <c r="A1511" s="14" t="s">
        <v>11018</v>
      </c>
      <c r="B1511" s="14">
        <v>1</v>
      </c>
      <c r="C1511" s="14">
        <v>0.21</v>
      </c>
      <c r="D1511" s="14">
        <v>21</v>
      </c>
    </row>
    <row r="1512" spans="1:4" x14ac:dyDescent="0.2">
      <c r="A1512" s="14" t="s">
        <v>11025</v>
      </c>
      <c r="B1512" s="14">
        <v>15.5</v>
      </c>
      <c r="C1512" s="14">
        <v>15.5</v>
      </c>
      <c r="D1512" s="14">
        <v>100</v>
      </c>
    </row>
    <row r="1513" spans="1:4" x14ac:dyDescent="0.2">
      <c r="A1513" s="14" t="s">
        <v>11033</v>
      </c>
      <c r="B1513" s="14">
        <v>3</v>
      </c>
      <c r="C1513" s="14">
        <v>3</v>
      </c>
      <c r="D1513" s="14">
        <v>100</v>
      </c>
    </row>
    <row r="1514" spans="1:4" x14ac:dyDescent="0.2">
      <c r="A1514" s="14" t="s">
        <v>11039</v>
      </c>
      <c r="B1514" s="14">
        <v>1</v>
      </c>
      <c r="C1514" s="14">
        <v>0</v>
      </c>
      <c r="D1514" s="14">
        <v>0</v>
      </c>
    </row>
    <row r="1515" spans="1:4" x14ac:dyDescent="0.2">
      <c r="A1515" s="14" t="s">
        <v>11043</v>
      </c>
      <c r="B1515" s="14">
        <v>1</v>
      </c>
      <c r="C1515" s="14">
        <v>0</v>
      </c>
      <c r="D1515" s="14">
        <v>0</v>
      </c>
    </row>
    <row r="1516" spans="1:4" x14ac:dyDescent="0.2">
      <c r="A1516" s="14" t="s">
        <v>11047</v>
      </c>
      <c r="B1516" s="14">
        <v>1</v>
      </c>
      <c r="C1516" s="14">
        <v>0</v>
      </c>
      <c r="D1516" s="14">
        <v>0</v>
      </c>
    </row>
    <row r="1517" spans="1:4" x14ac:dyDescent="0.2">
      <c r="A1517" s="14" t="s">
        <v>11051</v>
      </c>
      <c r="B1517" s="14">
        <v>1</v>
      </c>
      <c r="C1517" s="14">
        <v>0.98</v>
      </c>
      <c r="D1517" s="14">
        <v>98</v>
      </c>
    </row>
    <row r="1518" spans="1:4" x14ac:dyDescent="0.2">
      <c r="A1518" s="14" t="s">
        <v>11058</v>
      </c>
      <c r="B1518" s="14">
        <v>1</v>
      </c>
      <c r="C1518" s="14">
        <v>0.16</v>
      </c>
      <c r="D1518" s="14">
        <v>16</v>
      </c>
    </row>
    <row r="1519" spans="1:4" x14ac:dyDescent="0.2">
      <c r="A1519" s="14" t="s">
        <v>11065</v>
      </c>
      <c r="B1519" s="14">
        <v>1.3</v>
      </c>
      <c r="C1519" s="14">
        <v>1.3</v>
      </c>
      <c r="D1519" s="14">
        <v>100</v>
      </c>
    </row>
    <row r="1520" spans="1:4" x14ac:dyDescent="0.2">
      <c r="A1520" s="14" t="s">
        <v>11072</v>
      </c>
      <c r="B1520" s="14">
        <v>1</v>
      </c>
      <c r="C1520" s="14">
        <v>1</v>
      </c>
      <c r="D1520" s="14">
        <v>100</v>
      </c>
    </row>
    <row r="1521" spans="1:4" x14ac:dyDescent="0.2">
      <c r="A1521" s="14" t="s">
        <v>11077</v>
      </c>
      <c r="B1521" s="14">
        <v>1000</v>
      </c>
      <c r="C1521" s="14">
        <v>1000</v>
      </c>
      <c r="D1521" s="14">
        <v>100</v>
      </c>
    </row>
    <row r="1522" spans="1:4" x14ac:dyDescent="0.2">
      <c r="A1522" s="14" t="s">
        <v>11084</v>
      </c>
      <c r="B1522" s="14">
        <v>1</v>
      </c>
      <c r="C1522" s="14">
        <v>1</v>
      </c>
      <c r="D1522" s="14">
        <v>100</v>
      </c>
    </row>
    <row r="1523" spans="1:4" x14ac:dyDescent="0.2">
      <c r="A1523" s="14" t="s">
        <v>11090</v>
      </c>
      <c r="B1523" s="14">
        <v>1</v>
      </c>
      <c r="C1523" s="14">
        <v>1</v>
      </c>
      <c r="D1523" s="14">
        <v>100</v>
      </c>
    </row>
    <row r="1524" spans="1:4" x14ac:dyDescent="0.2">
      <c r="A1524" s="14" t="s">
        <v>11095</v>
      </c>
      <c r="B1524" s="14">
        <v>3468</v>
      </c>
      <c r="C1524" s="14">
        <v>1387.2</v>
      </c>
      <c r="D1524" s="14">
        <v>40</v>
      </c>
    </row>
    <row r="1525" spans="1:4" x14ac:dyDescent="0.2">
      <c r="A1525" s="14" t="s">
        <v>11104</v>
      </c>
      <c r="B1525" s="14">
        <v>5422</v>
      </c>
      <c r="C1525" s="14">
        <v>5422</v>
      </c>
      <c r="D1525" s="14">
        <v>100</v>
      </c>
    </row>
    <row r="1526" spans="1:4" x14ac:dyDescent="0.2">
      <c r="A1526" s="14" t="s">
        <v>11114</v>
      </c>
      <c r="B1526" s="14">
        <v>636</v>
      </c>
      <c r="C1526" s="14">
        <v>233</v>
      </c>
      <c r="D1526" s="14">
        <v>36.635220125786162</v>
      </c>
    </row>
    <row r="1527" spans="1:4" x14ac:dyDescent="0.2">
      <c r="A1527" s="14" t="s">
        <v>11123</v>
      </c>
      <c r="B1527" s="14">
        <v>121</v>
      </c>
      <c r="C1527" s="14">
        <v>121</v>
      </c>
      <c r="D1527" s="14">
        <v>100</v>
      </c>
    </row>
    <row r="1528" spans="1:4" x14ac:dyDescent="0.2">
      <c r="A1528" s="14" t="s">
        <v>11131</v>
      </c>
      <c r="B1528" s="14">
        <v>1065</v>
      </c>
      <c r="C1528" s="14">
        <v>1065</v>
      </c>
      <c r="D1528" s="14">
        <v>100</v>
      </c>
    </row>
    <row r="1529" spans="1:4" x14ac:dyDescent="0.2">
      <c r="A1529" s="14" t="s">
        <v>11140</v>
      </c>
      <c r="B1529" s="14">
        <v>33</v>
      </c>
      <c r="C1529" s="14">
        <v>0</v>
      </c>
      <c r="D1529" s="14">
        <v>0</v>
      </c>
    </row>
    <row r="1530" spans="1:4" x14ac:dyDescent="0.2">
      <c r="A1530" s="14" t="s">
        <v>11148</v>
      </c>
      <c r="B1530" s="14">
        <v>588</v>
      </c>
      <c r="C1530" s="14">
        <v>223.44</v>
      </c>
      <c r="D1530" s="14">
        <v>38</v>
      </c>
    </row>
    <row r="1531" spans="1:4" x14ac:dyDescent="0.2">
      <c r="A1531" s="14" t="s">
        <v>11155</v>
      </c>
      <c r="B1531" s="14">
        <v>1991</v>
      </c>
      <c r="C1531" s="14">
        <v>421</v>
      </c>
      <c r="D1531" s="14">
        <v>21.145153189352083</v>
      </c>
    </row>
    <row r="1532" spans="1:4" x14ac:dyDescent="0.2">
      <c r="A1532" s="14" t="s">
        <v>11164</v>
      </c>
      <c r="B1532" s="14">
        <v>528</v>
      </c>
      <c r="C1532" s="14">
        <v>84.48</v>
      </c>
      <c r="D1532" s="14">
        <v>16</v>
      </c>
    </row>
    <row r="1533" spans="1:4" x14ac:dyDescent="0.2">
      <c r="A1533" s="14" t="s">
        <v>11172</v>
      </c>
      <c r="B1533" s="14">
        <v>9</v>
      </c>
      <c r="C1533" s="14">
        <v>2</v>
      </c>
      <c r="D1533" s="14">
        <v>22.222222222222221</v>
      </c>
    </row>
    <row r="1534" spans="1:4" x14ac:dyDescent="0.2">
      <c r="A1534" s="14" t="s">
        <v>11179</v>
      </c>
      <c r="B1534" s="14">
        <v>950</v>
      </c>
      <c r="C1534" s="14">
        <v>950</v>
      </c>
      <c r="D1534" s="14">
        <v>100</v>
      </c>
    </row>
    <row r="1535" spans="1:4" x14ac:dyDescent="0.2">
      <c r="A1535" s="14" t="s">
        <v>11186</v>
      </c>
      <c r="B1535" s="14">
        <v>870</v>
      </c>
      <c r="C1535" s="14">
        <v>696</v>
      </c>
      <c r="D1535" s="14">
        <v>80</v>
      </c>
    </row>
    <row r="1536" spans="1:4" x14ac:dyDescent="0.2">
      <c r="A1536" s="14" t="s">
        <v>11195</v>
      </c>
      <c r="B1536" s="14">
        <v>96</v>
      </c>
      <c r="C1536" s="14">
        <v>85</v>
      </c>
      <c r="D1536" s="14">
        <v>88.541666666666657</v>
      </c>
    </row>
    <row r="1537" spans="1:4" x14ac:dyDescent="0.2">
      <c r="A1537" s="14" t="s">
        <v>11201</v>
      </c>
      <c r="B1537" s="14">
        <v>1</v>
      </c>
      <c r="C1537" s="14">
        <v>0.8</v>
      </c>
      <c r="D1537" s="14">
        <v>80</v>
      </c>
    </row>
    <row r="1538" spans="1:4" x14ac:dyDescent="0.2">
      <c r="A1538" s="14" t="s">
        <v>11209</v>
      </c>
      <c r="B1538" s="14">
        <v>1</v>
      </c>
      <c r="C1538" s="14">
        <v>1</v>
      </c>
      <c r="D1538" s="14">
        <v>100</v>
      </c>
    </row>
    <row r="1539" spans="1:4" x14ac:dyDescent="0.2">
      <c r="A1539" s="14" t="s">
        <v>11216</v>
      </c>
      <c r="B1539" s="14">
        <v>165</v>
      </c>
      <c r="C1539" s="14">
        <v>100</v>
      </c>
      <c r="D1539" s="14">
        <v>60.606060606060609</v>
      </c>
    </row>
    <row r="1540" spans="1:4" x14ac:dyDescent="0.2">
      <c r="A1540" s="14" t="s">
        <v>11223</v>
      </c>
      <c r="B1540" s="14">
        <v>1652</v>
      </c>
      <c r="C1540" s="14">
        <v>1139.9000000000001</v>
      </c>
      <c r="D1540" s="14">
        <v>69.001210653753034</v>
      </c>
    </row>
    <row r="1541" spans="1:4" x14ac:dyDescent="0.2">
      <c r="A1541" s="14" t="s">
        <v>11232</v>
      </c>
      <c r="B1541" s="14">
        <v>620</v>
      </c>
      <c r="C1541" s="14">
        <v>533.20000000000005</v>
      </c>
      <c r="D1541" s="14">
        <v>86.000000000000014</v>
      </c>
    </row>
    <row r="1542" spans="1:4" x14ac:dyDescent="0.2">
      <c r="A1542" s="14" t="s">
        <v>11241</v>
      </c>
      <c r="B1542" s="14">
        <v>528</v>
      </c>
      <c r="C1542" s="14">
        <v>300</v>
      </c>
      <c r="D1542" s="14">
        <v>56.81818181818182</v>
      </c>
    </row>
    <row r="1543" spans="1:4" x14ac:dyDescent="0.2">
      <c r="A1543" s="14" t="s">
        <v>11248</v>
      </c>
      <c r="B1543" s="14">
        <v>352</v>
      </c>
      <c r="C1543" s="14">
        <v>352</v>
      </c>
      <c r="D1543" s="14">
        <v>100</v>
      </c>
    </row>
    <row r="1544" spans="1:4" x14ac:dyDescent="0.2">
      <c r="A1544" s="14" t="s">
        <v>11257</v>
      </c>
      <c r="B1544" s="14">
        <v>3</v>
      </c>
      <c r="C1544" s="14">
        <v>1</v>
      </c>
      <c r="D1544" s="14">
        <v>33.333333333333329</v>
      </c>
    </row>
    <row r="1545" spans="1:4" x14ac:dyDescent="0.2">
      <c r="A1545" s="14" t="s">
        <v>11263</v>
      </c>
      <c r="B1545" s="14">
        <v>137</v>
      </c>
      <c r="C1545" s="14">
        <v>0</v>
      </c>
      <c r="D1545" s="14">
        <v>0</v>
      </c>
    </row>
    <row r="1546" spans="1:4" x14ac:dyDescent="0.2">
      <c r="A1546" s="14" t="s">
        <v>11270</v>
      </c>
      <c r="B1546" s="14">
        <v>15</v>
      </c>
      <c r="C1546" s="14">
        <v>0</v>
      </c>
      <c r="D1546" s="14">
        <v>0</v>
      </c>
    </row>
    <row r="1547" spans="1:4" x14ac:dyDescent="0.2">
      <c r="A1547" s="14" t="s">
        <v>11277</v>
      </c>
      <c r="B1547" s="14">
        <v>8</v>
      </c>
      <c r="C1547" s="14">
        <v>0</v>
      </c>
      <c r="D1547" s="14">
        <v>0</v>
      </c>
    </row>
    <row r="1548" spans="1:4" x14ac:dyDescent="0.2">
      <c r="A1548" s="14" t="s">
        <v>11283</v>
      </c>
      <c r="B1548" s="14">
        <v>376</v>
      </c>
      <c r="C1548" s="14">
        <v>75.2</v>
      </c>
      <c r="D1548" s="14">
        <v>20</v>
      </c>
    </row>
    <row r="1549" spans="1:4" x14ac:dyDescent="0.2">
      <c r="A1549" s="14" t="s">
        <v>11291</v>
      </c>
      <c r="B1549" s="14">
        <v>442.34</v>
      </c>
      <c r="C1549" s="14">
        <v>89</v>
      </c>
      <c r="D1549" s="14">
        <v>20.120269475968712</v>
      </c>
    </row>
    <row r="1550" spans="1:4" x14ac:dyDescent="0.2">
      <c r="A1550" s="14" t="s">
        <v>11298</v>
      </c>
      <c r="B1550" s="14">
        <v>290</v>
      </c>
      <c r="C1550" s="14">
        <v>175</v>
      </c>
      <c r="D1550" s="14">
        <v>60.344827586206897</v>
      </c>
    </row>
    <row r="1551" spans="1:4" x14ac:dyDescent="0.2">
      <c r="A1551" s="14" t="s">
        <v>11306</v>
      </c>
      <c r="B1551" s="14">
        <v>15</v>
      </c>
      <c r="C1551" s="14">
        <v>0</v>
      </c>
      <c r="D1551" s="14">
        <v>0</v>
      </c>
    </row>
    <row r="1552" spans="1:4" x14ac:dyDescent="0.2">
      <c r="A1552" s="14" t="s">
        <v>11313</v>
      </c>
      <c r="B1552" s="14">
        <v>100</v>
      </c>
      <c r="C1552" s="14">
        <v>0</v>
      </c>
      <c r="D1552" s="14">
        <v>0</v>
      </c>
    </row>
    <row r="1553" spans="1:4" x14ac:dyDescent="0.2">
      <c r="A1553" s="14" t="s">
        <v>11319</v>
      </c>
      <c r="B1553" s="14">
        <v>192</v>
      </c>
      <c r="C1553" s="14">
        <v>192</v>
      </c>
      <c r="D1553" s="14">
        <v>100</v>
      </c>
    </row>
    <row r="1554" spans="1:4" x14ac:dyDescent="0.2">
      <c r="A1554" s="14" t="s">
        <v>11327</v>
      </c>
      <c r="B1554" s="14">
        <v>299.25</v>
      </c>
      <c r="C1554" s="14">
        <v>59.85</v>
      </c>
      <c r="D1554" s="14">
        <v>20</v>
      </c>
    </row>
    <row r="1555" spans="1:4" x14ac:dyDescent="0.2">
      <c r="A1555" s="14" t="s">
        <v>11335</v>
      </c>
      <c r="B1555" s="14">
        <v>56.65</v>
      </c>
      <c r="C1555" s="14">
        <v>56.65</v>
      </c>
      <c r="D1555" s="14">
        <v>100</v>
      </c>
    </row>
    <row r="1556" spans="1:4" x14ac:dyDescent="0.2">
      <c r="A1556" s="14" t="s">
        <v>11343</v>
      </c>
      <c r="B1556" s="14">
        <v>201</v>
      </c>
      <c r="C1556" s="14">
        <v>80</v>
      </c>
      <c r="D1556" s="14">
        <v>39.800995024875625</v>
      </c>
    </row>
    <row r="1557" spans="1:4" x14ac:dyDescent="0.2">
      <c r="A1557" s="14" t="s">
        <v>11349</v>
      </c>
      <c r="B1557" s="14">
        <v>3326</v>
      </c>
      <c r="C1557" s="14">
        <v>1663</v>
      </c>
      <c r="D1557" s="14">
        <v>50</v>
      </c>
    </row>
    <row r="1558" spans="1:4" x14ac:dyDescent="0.2">
      <c r="A1558" s="14" t="s">
        <v>11357</v>
      </c>
      <c r="B1558" s="14">
        <v>40</v>
      </c>
      <c r="C1558" s="14">
        <v>40</v>
      </c>
      <c r="D1558" s="14">
        <v>100</v>
      </c>
    </row>
    <row r="1559" spans="1:4" x14ac:dyDescent="0.2">
      <c r="A1559" s="14" t="s">
        <v>11364</v>
      </c>
      <c r="B1559" s="14">
        <v>3498</v>
      </c>
      <c r="C1559" s="14">
        <v>1224.3</v>
      </c>
      <c r="D1559" s="14">
        <v>35</v>
      </c>
    </row>
    <row r="1560" spans="1:4" x14ac:dyDescent="0.2">
      <c r="A1560" s="14" t="s">
        <v>11374</v>
      </c>
      <c r="B1560" s="14">
        <v>173</v>
      </c>
      <c r="C1560" s="14">
        <v>69.2</v>
      </c>
      <c r="D1560" s="14">
        <v>40</v>
      </c>
    </row>
    <row r="1561" spans="1:4" x14ac:dyDescent="0.2">
      <c r="A1561" s="14" t="s">
        <v>11383</v>
      </c>
      <c r="B1561" s="14">
        <v>188</v>
      </c>
      <c r="C1561" s="14">
        <v>75.2</v>
      </c>
      <c r="D1561" s="14">
        <v>40</v>
      </c>
    </row>
    <row r="1562" spans="1:4" x14ac:dyDescent="0.2">
      <c r="A1562" s="14" t="s">
        <v>11391</v>
      </c>
      <c r="B1562" s="14">
        <v>1468</v>
      </c>
      <c r="C1562" s="14">
        <v>880.8</v>
      </c>
      <c r="D1562" s="14">
        <v>60</v>
      </c>
    </row>
    <row r="1563" spans="1:4" x14ac:dyDescent="0.2">
      <c r="A1563" s="14" t="s">
        <v>11401</v>
      </c>
      <c r="B1563" s="14">
        <v>64</v>
      </c>
      <c r="C1563" s="14">
        <v>0</v>
      </c>
      <c r="D1563" s="14">
        <v>0</v>
      </c>
    </row>
    <row r="1564" spans="1:4" x14ac:dyDescent="0.2">
      <c r="A1564" s="14" t="s">
        <v>11407</v>
      </c>
      <c r="B1564" s="14">
        <v>490</v>
      </c>
      <c r="C1564" s="14">
        <v>0</v>
      </c>
      <c r="D1564" s="14">
        <v>0</v>
      </c>
    </row>
    <row r="1565" spans="1:4" x14ac:dyDescent="0.2">
      <c r="A1565" s="14" t="s">
        <v>11414</v>
      </c>
      <c r="B1565" s="14">
        <v>113</v>
      </c>
      <c r="C1565" s="14">
        <v>0</v>
      </c>
      <c r="D1565" s="14">
        <v>0</v>
      </c>
    </row>
    <row r="1566" spans="1:4" x14ac:dyDescent="0.2">
      <c r="A1566" s="14" t="s">
        <v>11420</v>
      </c>
      <c r="B1566" s="14">
        <v>1</v>
      </c>
      <c r="C1566" s="14">
        <v>0</v>
      </c>
      <c r="D1566" s="14">
        <v>0</v>
      </c>
    </row>
    <row r="1567" spans="1:4" x14ac:dyDescent="0.2">
      <c r="A1567" s="14" t="s">
        <v>11426</v>
      </c>
      <c r="B1567" s="14">
        <v>65</v>
      </c>
      <c r="C1567" s="14">
        <v>0</v>
      </c>
      <c r="D1567" s="14">
        <v>0</v>
      </c>
    </row>
    <row r="1568" spans="1:4" x14ac:dyDescent="0.2">
      <c r="A1568" s="14" t="s">
        <v>11433</v>
      </c>
      <c r="B1568" s="14">
        <v>85</v>
      </c>
      <c r="C1568" s="14">
        <v>0</v>
      </c>
      <c r="D1568" s="14">
        <v>0</v>
      </c>
    </row>
    <row r="1569" spans="1:4" x14ac:dyDescent="0.2">
      <c r="A1569" s="14" t="s">
        <v>11440</v>
      </c>
      <c r="B1569" s="14">
        <v>85</v>
      </c>
      <c r="C1569" s="14">
        <v>0</v>
      </c>
      <c r="D1569" s="14">
        <v>0</v>
      </c>
    </row>
    <row r="1570" spans="1:4" x14ac:dyDescent="0.2">
      <c r="A1570" s="14" t="s">
        <v>11446</v>
      </c>
      <c r="B1570" s="14">
        <v>246</v>
      </c>
      <c r="C1570" s="14">
        <v>0</v>
      </c>
      <c r="D1570" s="14">
        <v>0</v>
      </c>
    </row>
    <row r="1571" spans="1:4" x14ac:dyDescent="0.2">
      <c r="A1571" s="14" t="s">
        <v>11452</v>
      </c>
      <c r="B1571" s="14">
        <v>49</v>
      </c>
      <c r="C1571" s="14">
        <v>0</v>
      </c>
      <c r="D1571" s="14">
        <v>0</v>
      </c>
    </row>
    <row r="1572" spans="1:4" x14ac:dyDescent="0.2">
      <c r="A1572" s="14" t="s">
        <v>11458</v>
      </c>
      <c r="B1572" s="14">
        <v>1</v>
      </c>
      <c r="C1572" s="14">
        <v>0.85</v>
      </c>
      <c r="D1572" s="14">
        <v>85</v>
      </c>
    </row>
    <row r="1573" spans="1:4" x14ac:dyDescent="0.2">
      <c r="A1573" s="14" t="s">
        <v>11466</v>
      </c>
      <c r="B1573" s="14">
        <v>48</v>
      </c>
      <c r="C1573" s="14">
        <v>48</v>
      </c>
      <c r="D1573" s="14">
        <v>100</v>
      </c>
    </row>
    <row r="1574" spans="1:4" x14ac:dyDescent="0.2">
      <c r="A1574" s="14" t="s">
        <v>11475</v>
      </c>
      <c r="B1574" s="14">
        <v>2341</v>
      </c>
      <c r="C1574" s="14">
        <v>0</v>
      </c>
      <c r="D1574" s="14">
        <v>0</v>
      </c>
    </row>
    <row r="1575" spans="1:4" x14ac:dyDescent="0.2">
      <c r="A1575" s="14" t="s">
        <v>11483</v>
      </c>
      <c r="B1575" s="14">
        <v>558.6</v>
      </c>
      <c r="C1575" s="14">
        <v>0</v>
      </c>
      <c r="D1575" s="14">
        <v>0</v>
      </c>
    </row>
    <row r="1576" spans="1:4" x14ac:dyDescent="0.2">
      <c r="A1576" s="14" t="s">
        <v>11491</v>
      </c>
      <c r="B1576" s="14">
        <v>1816.5</v>
      </c>
      <c r="C1576" s="14">
        <v>100</v>
      </c>
      <c r="D1576" s="14">
        <v>5.5050922102945226</v>
      </c>
    </row>
    <row r="1577" spans="1:4" x14ac:dyDescent="0.2">
      <c r="A1577" s="14" t="s">
        <v>11499</v>
      </c>
      <c r="B1577" s="14">
        <v>346.95</v>
      </c>
      <c r="C1577" s="14">
        <v>346.95</v>
      </c>
      <c r="D1577" s="14">
        <v>100</v>
      </c>
    </row>
    <row r="1578" spans="1:4" x14ac:dyDescent="0.2">
      <c r="A1578" s="14" t="s">
        <v>11509</v>
      </c>
      <c r="B1578" s="14">
        <v>7</v>
      </c>
      <c r="C1578" s="14">
        <v>7</v>
      </c>
      <c r="D1578" s="14">
        <v>100</v>
      </c>
    </row>
    <row r="1579" spans="1:4" x14ac:dyDescent="0.2">
      <c r="A1579" s="14" t="s">
        <v>11517</v>
      </c>
      <c r="B1579" s="14">
        <v>100</v>
      </c>
      <c r="C1579" s="14">
        <v>13</v>
      </c>
      <c r="D1579" s="14">
        <v>13</v>
      </c>
    </row>
    <row r="1580" spans="1:4" x14ac:dyDescent="0.2">
      <c r="A1580" s="14" t="s">
        <v>11523</v>
      </c>
      <c r="B1580" s="14">
        <v>100</v>
      </c>
      <c r="C1580" s="14">
        <v>0</v>
      </c>
      <c r="D1580" s="14">
        <v>0</v>
      </c>
    </row>
    <row r="1581" spans="1:4" x14ac:dyDescent="0.2">
      <c r="A1581" s="14" t="s">
        <v>11528</v>
      </c>
      <c r="B1581" s="14">
        <v>100</v>
      </c>
      <c r="C1581" s="14">
        <v>40</v>
      </c>
      <c r="D1581" s="14">
        <v>40</v>
      </c>
    </row>
    <row r="1582" spans="1:4" x14ac:dyDescent="0.2">
      <c r="A1582" s="14" t="s">
        <v>11533</v>
      </c>
      <c r="B1582" s="14">
        <v>100</v>
      </c>
      <c r="C1582" s="14">
        <v>85</v>
      </c>
      <c r="D1582" s="14">
        <v>85</v>
      </c>
    </row>
    <row r="1583" spans="1:4" x14ac:dyDescent="0.2">
      <c r="A1583" s="14" t="s">
        <v>11537</v>
      </c>
      <c r="B1583" s="14">
        <v>100</v>
      </c>
      <c r="C1583" s="14">
        <v>0</v>
      </c>
      <c r="D1583" s="14">
        <v>0</v>
      </c>
    </row>
    <row r="1584" spans="1:4" x14ac:dyDescent="0.2">
      <c r="A1584" s="14" t="s">
        <v>11542</v>
      </c>
      <c r="B1584" s="14">
        <v>100</v>
      </c>
      <c r="C1584" s="14">
        <v>8</v>
      </c>
      <c r="D1584" s="14">
        <v>8</v>
      </c>
    </row>
    <row r="1585" spans="1:4" x14ac:dyDescent="0.2">
      <c r="A1585" s="14" t="s">
        <v>11548</v>
      </c>
      <c r="B1585" s="14">
        <v>100</v>
      </c>
      <c r="C1585" s="14">
        <v>0</v>
      </c>
      <c r="D1585" s="14">
        <v>0</v>
      </c>
    </row>
    <row r="1586" spans="1:4" x14ac:dyDescent="0.2">
      <c r="A1586" s="14" t="s">
        <v>11552</v>
      </c>
      <c r="B1586" s="14">
        <v>23.7</v>
      </c>
      <c r="C1586" s="14">
        <v>7</v>
      </c>
      <c r="D1586" s="14">
        <v>29.535864978902953</v>
      </c>
    </row>
    <row r="1587" spans="1:4" x14ac:dyDescent="0.2">
      <c r="A1587" s="14" t="s">
        <v>11555</v>
      </c>
      <c r="B1587" s="14">
        <v>19</v>
      </c>
      <c r="C1587" s="14">
        <v>18.899999999999999</v>
      </c>
      <c r="D1587" s="14">
        <v>99.473684210526301</v>
      </c>
    </row>
    <row r="1588" spans="1:4" x14ac:dyDescent="0.2">
      <c r="A1588" s="14" t="s">
        <v>11564</v>
      </c>
      <c r="B1588" s="14">
        <v>720</v>
      </c>
      <c r="C1588" s="14">
        <v>720</v>
      </c>
      <c r="D1588" s="14">
        <v>100</v>
      </c>
    </row>
    <row r="1589" spans="1:4" x14ac:dyDescent="0.2">
      <c r="A1589" s="14" t="s">
        <v>11572</v>
      </c>
      <c r="B1589" s="14">
        <v>1345</v>
      </c>
      <c r="C1589" s="14">
        <v>20</v>
      </c>
      <c r="D1589" s="14">
        <v>1.486988847583643</v>
      </c>
    </row>
    <row r="1590" spans="1:4" x14ac:dyDescent="0.2">
      <c r="A1590" s="14" t="s">
        <v>11581</v>
      </c>
      <c r="B1590" s="14">
        <v>600</v>
      </c>
      <c r="C1590" s="14">
        <v>600</v>
      </c>
      <c r="D1590" s="14">
        <v>100</v>
      </c>
    </row>
    <row r="1591" spans="1:4" x14ac:dyDescent="0.2">
      <c r="A1591" s="14" t="s">
        <v>11589</v>
      </c>
      <c r="B1591" s="14">
        <v>100</v>
      </c>
      <c r="C1591" s="14">
        <v>0</v>
      </c>
      <c r="D1591" s="14">
        <v>0</v>
      </c>
    </row>
    <row r="1592" spans="1:4" x14ac:dyDescent="0.2">
      <c r="A1592" s="14" t="s">
        <v>11594</v>
      </c>
      <c r="B1592" s="14">
        <v>2562</v>
      </c>
      <c r="C1592" s="14">
        <v>0</v>
      </c>
      <c r="D1592" s="14">
        <v>0</v>
      </c>
    </row>
    <row r="1593" spans="1:4" x14ac:dyDescent="0.2">
      <c r="A1593" s="14" t="s">
        <v>11600</v>
      </c>
      <c r="B1593" s="14">
        <v>2500</v>
      </c>
      <c r="C1593" s="14">
        <v>0</v>
      </c>
      <c r="D1593" s="14">
        <v>0</v>
      </c>
    </row>
    <row r="1594" spans="1:4" x14ac:dyDescent="0.2">
      <c r="A1594" s="14" t="s">
        <v>11606</v>
      </c>
      <c r="B1594" s="14">
        <v>1775</v>
      </c>
      <c r="C1594" s="14">
        <v>0</v>
      </c>
      <c r="D1594" s="14">
        <v>0</v>
      </c>
    </row>
    <row r="1595" spans="1:4" x14ac:dyDescent="0.2">
      <c r="A1595" s="14" t="s">
        <v>11611</v>
      </c>
      <c r="B1595" s="14">
        <v>2750</v>
      </c>
      <c r="C1595" s="14">
        <v>0</v>
      </c>
      <c r="D1595" s="14">
        <v>0</v>
      </c>
    </row>
    <row r="1596" spans="1:4" x14ac:dyDescent="0.2">
      <c r="A1596" s="14" t="s">
        <v>11617</v>
      </c>
      <c r="B1596" s="14">
        <v>142</v>
      </c>
      <c r="C1596" s="14">
        <v>142</v>
      </c>
      <c r="D1596" s="14">
        <v>100</v>
      </c>
    </row>
    <row r="1597" spans="1:4" x14ac:dyDescent="0.2">
      <c r="A1597" s="14" t="s">
        <v>11624</v>
      </c>
      <c r="B1597" s="14">
        <v>40</v>
      </c>
      <c r="C1597" s="14">
        <v>40</v>
      </c>
      <c r="D1597" s="14">
        <v>100</v>
      </c>
    </row>
    <row r="1598" spans="1:4" x14ac:dyDescent="0.2">
      <c r="A1598" s="14" t="s">
        <v>11632</v>
      </c>
      <c r="B1598" s="14">
        <v>0.35</v>
      </c>
      <c r="C1598" s="14">
        <v>0.35</v>
      </c>
      <c r="D1598" s="14">
        <v>100</v>
      </c>
    </row>
    <row r="1599" spans="1:4" x14ac:dyDescent="0.2">
      <c r="A1599" s="14" t="s">
        <v>11639</v>
      </c>
      <c r="B1599" s="14">
        <v>111</v>
      </c>
      <c r="C1599" s="14">
        <v>111</v>
      </c>
      <c r="D1599" s="14">
        <v>100</v>
      </c>
    </row>
    <row r="1600" spans="1:4" x14ac:dyDescent="0.2">
      <c r="A1600" s="14" t="s">
        <v>11649</v>
      </c>
      <c r="B1600" s="14">
        <v>800</v>
      </c>
      <c r="C1600" s="14">
        <v>800</v>
      </c>
      <c r="D1600" s="14">
        <v>100</v>
      </c>
    </row>
    <row r="1601" spans="1:4" x14ac:dyDescent="0.2">
      <c r="A1601" s="14" t="s">
        <v>11658</v>
      </c>
      <c r="B1601" s="14">
        <v>57</v>
      </c>
      <c r="C1601" s="14">
        <v>57</v>
      </c>
      <c r="D1601" s="14">
        <v>100</v>
      </c>
    </row>
    <row r="1602" spans="1:4" x14ac:dyDescent="0.2">
      <c r="A1602" s="14" t="s">
        <v>11666</v>
      </c>
      <c r="B1602" s="14">
        <v>1</v>
      </c>
      <c r="C1602" s="14">
        <v>1</v>
      </c>
      <c r="D1602" s="14">
        <v>100</v>
      </c>
    </row>
    <row r="1603" spans="1:4" x14ac:dyDescent="0.2">
      <c r="A1603" s="14" t="s">
        <v>11673</v>
      </c>
      <c r="B1603" s="14">
        <v>100.08</v>
      </c>
      <c r="C1603" s="14">
        <v>100.08</v>
      </c>
      <c r="D1603" s="14">
        <v>100</v>
      </c>
    </row>
    <row r="1604" spans="1:4" x14ac:dyDescent="0.2">
      <c r="A1604" s="14" t="s">
        <v>11682</v>
      </c>
      <c r="B1604" s="14">
        <v>1</v>
      </c>
      <c r="C1604" s="14">
        <v>1</v>
      </c>
      <c r="D1604" s="14">
        <v>100</v>
      </c>
    </row>
    <row r="1605" spans="1:4" x14ac:dyDescent="0.2">
      <c r="A1605" s="14" t="s">
        <v>11689</v>
      </c>
      <c r="B1605" s="14">
        <v>1</v>
      </c>
      <c r="C1605" s="14">
        <v>1</v>
      </c>
      <c r="D1605" s="14">
        <v>100</v>
      </c>
    </row>
    <row r="1606" spans="1:4" x14ac:dyDescent="0.2">
      <c r="A1606" s="14" t="s">
        <v>11696</v>
      </c>
      <c r="B1606" s="14">
        <v>1</v>
      </c>
      <c r="C1606" s="14">
        <v>1</v>
      </c>
      <c r="D1606" s="14">
        <v>100</v>
      </c>
    </row>
    <row r="1607" spans="1:4" x14ac:dyDescent="0.2">
      <c r="A1607" s="14" t="s">
        <v>11703</v>
      </c>
      <c r="B1607" s="14">
        <v>2</v>
      </c>
      <c r="C1607" s="14">
        <v>2</v>
      </c>
      <c r="D1607" s="14">
        <v>100</v>
      </c>
    </row>
    <row r="1608" spans="1:4" x14ac:dyDescent="0.2">
      <c r="A1608" s="14" t="s">
        <v>11712</v>
      </c>
      <c r="B1608" s="14">
        <v>5</v>
      </c>
      <c r="C1608" s="14">
        <v>5</v>
      </c>
      <c r="D1608" s="14">
        <v>100</v>
      </c>
    </row>
    <row r="1609" spans="1:4" x14ac:dyDescent="0.2">
      <c r="A1609" s="14" t="s">
        <v>11721</v>
      </c>
      <c r="B1609" s="14">
        <v>999</v>
      </c>
      <c r="C1609" s="14">
        <v>999</v>
      </c>
      <c r="D1609" s="14">
        <v>100</v>
      </c>
    </row>
    <row r="1610" spans="1:4" x14ac:dyDescent="0.2">
      <c r="A1610" s="14" t="s">
        <v>11730</v>
      </c>
      <c r="B1610" s="14">
        <v>80</v>
      </c>
      <c r="C1610" s="14">
        <v>80</v>
      </c>
      <c r="D1610" s="14">
        <v>100</v>
      </c>
    </row>
    <row r="1611" spans="1:4" x14ac:dyDescent="0.2">
      <c r="A1611" s="14" t="s">
        <v>11738</v>
      </c>
      <c r="B1611" s="14">
        <v>1</v>
      </c>
      <c r="C1611" s="14">
        <v>1</v>
      </c>
      <c r="D1611" s="14">
        <v>100</v>
      </c>
    </row>
    <row r="1612" spans="1:4" x14ac:dyDescent="0.2">
      <c r="A1612" s="14" t="s">
        <v>11743</v>
      </c>
      <c r="B1612" s="14">
        <v>380</v>
      </c>
      <c r="C1612" s="14">
        <v>380</v>
      </c>
      <c r="D1612" s="14">
        <v>100</v>
      </c>
    </row>
    <row r="1613" spans="1:4" x14ac:dyDescent="0.2">
      <c r="A1613" s="14" t="s">
        <v>11753</v>
      </c>
      <c r="B1613" s="14">
        <v>5</v>
      </c>
      <c r="C1613" s="14">
        <v>5</v>
      </c>
      <c r="D1613" s="14">
        <v>100</v>
      </c>
    </row>
    <row r="1614" spans="1:4" x14ac:dyDescent="0.2">
      <c r="A1614" s="14" t="s">
        <v>11759</v>
      </c>
      <c r="B1614" s="14">
        <v>1</v>
      </c>
      <c r="C1614" s="14">
        <v>1</v>
      </c>
      <c r="D1614" s="14">
        <v>100</v>
      </c>
    </row>
    <row r="1615" spans="1:4" x14ac:dyDescent="0.2">
      <c r="A1615" s="14" t="s">
        <v>11765</v>
      </c>
      <c r="B1615" s="14">
        <v>69.84</v>
      </c>
      <c r="C1615" s="14">
        <v>69.84</v>
      </c>
      <c r="D1615" s="14">
        <v>100</v>
      </c>
    </row>
    <row r="1616" spans="1:4" x14ac:dyDescent="0.2">
      <c r="A1616" s="14" t="s">
        <v>11774</v>
      </c>
      <c r="B1616" s="14">
        <v>125</v>
      </c>
      <c r="C1616" s="14">
        <v>125</v>
      </c>
      <c r="D1616" s="14">
        <v>100</v>
      </c>
    </row>
    <row r="1617" spans="1:4" x14ac:dyDescent="0.2">
      <c r="A1617" s="14" t="s">
        <v>11783</v>
      </c>
      <c r="B1617" s="14">
        <v>500</v>
      </c>
      <c r="C1617" s="14">
        <v>500</v>
      </c>
      <c r="D1617" s="14">
        <v>100</v>
      </c>
    </row>
    <row r="1618" spans="1:4" x14ac:dyDescent="0.2">
      <c r="A1618" s="14" t="s">
        <v>11790</v>
      </c>
      <c r="B1618" s="14">
        <v>1873</v>
      </c>
      <c r="C1618" s="14">
        <v>1873</v>
      </c>
      <c r="D1618" s="14">
        <v>100</v>
      </c>
    </row>
    <row r="1619" spans="1:4" x14ac:dyDescent="0.2">
      <c r="A1619" s="14" t="s">
        <v>11799</v>
      </c>
      <c r="B1619" s="14">
        <v>295</v>
      </c>
      <c r="C1619" s="14">
        <v>295</v>
      </c>
      <c r="D1619" s="14">
        <v>100</v>
      </c>
    </row>
    <row r="1620" spans="1:4" x14ac:dyDescent="0.2">
      <c r="A1620" s="14" t="s">
        <v>11808</v>
      </c>
      <c r="B1620" s="14">
        <v>35</v>
      </c>
      <c r="C1620" s="14">
        <v>35</v>
      </c>
      <c r="D1620" s="14">
        <v>100</v>
      </c>
    </row>
    <row r="1621" spans="1:4" x14ac:dyDescent="0.2">
      <c r="A1621" s="14" t="s">
        <v>11816</v>
      </c>
      <c r="B1621" s="14">
        <v>47</v>
      </c>
      <c r="C1621" s="14">
        <v>47</v>
      </c>
      <c r="D1621" s="14">
        <v>100</v>
      </c>
    </row>
    <row r="1622" spans="1:4" x14ac:dyDescent="0.2">
      <c r="A1622" s="14" t="s">
        <v>11825</v>
      </c>
      <c r="B1622" s="14">
        <v>12</v>
      </c>
      <c r="C1622" s="14">
        <v>12</v>
      </c>
      <c r="D1622" s="14">
        <v>100</v>
      </c>
    </row>
    <row r="1623" spans="1:4" x14ac:dyDescent="0.2">
      <c r="A1623" s="14" t="s">
        <v>11834</v>
      </c>
      <c r="B1623" s="14">
        <v>2</v>
      </c>
      <c r="C1623" s="14">
        <v>2</v>
      </c>
      <c r="D1623" s="14">
        <v>100</v>
      </c>
    </row>
    <row r="1624" spans="1:4" x14ac:dyDescent="0.2">
      <c r="A1624" s="14" t="s">
        <v>11842</v>
      </c>
      <c r="B1624" s="14">
        <v>3</v>
      </c>
      <c r="C1624" s="14">
        <v>3</v>
      </c>
      <c r="D1624" s="14">
        <v>100</v>
      </c>
    </row>
    <row r="1625" spans="1:4" x14ac:dyDescent="0.2">
      <c r="A1625" s="14" t="s">
        <v>11851</v>
      </c>
      <c r="B1625" s="14">
        <v>15</v>
      </c>
      <c r="C1625" s="14">
        <v>15</v>
      </c>
      <c r="D1625" s="14">
        <v>100</v>
      </c>
    </row>
    <row r="1626" spans="1:4" x14ac:dyDescent="0.2">
      <c r="A1626" s="14" t="s">
        <v>11858</v>
      </c>
      <c r="B1626" s="14">
        <v>110</v>
      </c>
      <c r="C1626" s="14">
        <v>110</v>
      </c>
      <c r="D1626" s="14">
        <v>100</v>
      </c>
    </row>
    <row r="1627" spans="1:4" x14ac:dyDescent="0.2">
      <c r="A1627" s="14" t="s">
        <v>11865</v>
      </c>
      <c r="B1627" s="14">
        <v>120</v>
      </c>
      <c r="C1627" s="14">
        <v>120</v>
      </c>
      <c r="D1627" s="14">
        <v>100</v>
      </c>
    </row>
    <row r="1628" spans="1:4" x14ac:dyDescent="0.2">
      <c r="A1628" s="14" t="s">
        <v>11872</v>
      </c>
      <c r="B1628" s="14">
        <v>3</v>
      </c>
      <c r="C1628" s="14">
        <v>3</v>
      </c>
      <c r="D1628" s="14">
        <v>100</v>
      </c>
    </row>
    <row r="1629" spans="1:4" x14ac:dyDescent="0.2">
      <c r="A1629" s="14" t="s">
        <v>11878</v>
      </c>
      <c r="B1629" s="14">
        <v>482</v>
      </c>
      <c r="C1629" s="14">
        <v>482</v>
      </c>
      <c r="D1629" s="14">
        <v>100</v>
      </c>
    </row>
    <row r="1630" spans="1:4" x14ac:dyDescent="0.2">
      <c r="A1630" s="14" t="s">
        <v>11888</v>
      </c>
      <c r="B1630" s="14">
        <v>3</v>
      </c>
      <c r="C1630" s="14">
        <v>3</v>
      </c>
      <c r="D1630" s="14">
        <v>100</v>
      </c>
    </row>
    <row r="1631" spans="1:4" x14ac:dyDescent="0.2">
      <c r="A1631" s="14" t="s">
        <v>11894</v>
      </c>
      <c r="B1631" s="14">
        <v>2</v>
      </c>
      <c r="C1631" s="14">
        <v>2</v>
      </c>
      <c r="D1631" s="14">
        <v>100</v>
      </c>
    </row>
    <row r="1632" spans="1:4" x14ac:dyDescent="0.2">
      <c r="A1632" s="14" t="s">
        <v>11901</v>
      </c>
      <c r="B1632" s="14">
        <v>1</v>
      </c>
      <c r="C1632" s="14">
        <v>1</v>
      </c>
      <c r="D1632" s="14">
        <v>100</v>
      </c>
    </row>
    <row r="1633" spans="1:4" x14ac:dyDescent="0.2">
      <c r="A1633" s="14" t="s">
        <v>11908</v>
      </c>
      <c r="B1633" s="14">
        <v>3000</v>
      </c>
      <c r="C1633" s="14">
        <v>3000</v>
      </c>
      <c r="D1633" s="14">
        <v>100</v>
      </c>
    </row>
    <row r="1634" spans="1:4" x14ac:dyDescent="0.2">
      <c r="A1634" s="14" t="s">
        <v>11915</v>
      </c>
      <c r="B1634" s="14">
        <v>36</v>
      </c>
      <c r="C1634" s="14">
        <v>36</v>
      </c>
      <c r="D1634" s="14">
        <v>100</v>
      </c>
    </row>
    <row r="1635" spans="1:4" x14ac:dyDescent="0.2">
      <c r="A1635" s="14" t="s">
        <v>11923</v>
      </c>
      <c r="B1635" s="14">
        <v>48</v>
      </c>
      <c r="C1635" s="14">
        <v>48</v>
      </c>
      <c r="D1635" s="14">
        <v>100</v>
      </c>
    </row>
    <row r="1636" spans="1:4" x14ac:dyDescent="0.2">
      <c r="A1636" s="14" t="s">
        <v>11931</v>
      </c>
      <c r="B1636" s="14">
        <v>2</v>
      </c>
      <c r="C1636" s="14">
        <v>2</v>
      </c>
      <c r="D1636" s="14">
        <v>100</v>
      </c>
    </row>
    <row r="1637" spans="1:4" x14ac:dyDescent="0.2">
      <c r="A1637" s="14" t="s">
        <v>11939</v>
      </c>
      <c r="B1637" s="14">
        <v>1</v>
      </c>
      <c r="C1637" s="14">
        <v>1</v>
      </c>
      <c r="D1637" s="14">
        <v>100</v>
      </c>
    </row>
    <row r="1638" spans="1:4" x14ac:dyDescent="0.2">
      <c r="A1638" s="14" t="s">
        <v>11946</v>
      </c>
      <c r="B1638" s="14">
        <v>986.9</v>
      </c>
      <c r="C1638" s="14">
        <v>986.9</v>
      </c>
      <c r="D1638" s="14">
        <v>100</v>
      </c>
    </row>
    <row r="1639" spans="1:4" x14ac:dyDescent="0.2">
      <c r="A1639" s="14" t="s">
        <v>11955</v>
      </c>
      <c r="B1639" s="14">
        <v>171</v>
      </c>
      <c r="C1639" s="14">
        <v>171</v>
      </c>
      <c r="D1639" s="14">
        <v>100</v>
      </c>
    </row>
    <row r="1640" spans="1:4" x14ac:dyDescent="0.2">
      <c r="A1640" s="14" t="s">
        <v>11965</v>
      </c>
      <c r="B1640" s="14">
        <v>1</v>
      </c>
      <c r="C1640" s="14">
        <v>1</v>
      </c>
      <c r="D1640" s="14">
        <v>100</v>
      </c>
    </row>
    <row r="1641" spans="1:4" x14ac:dyDescent="0.2">
      <c r="A1641" s="14" t="s">
        <v>11971</v>
      </c>
      <c r="B1641" s="14">
        <v>1</v>
      </c>
      <c r="C1641" s="14">
        <v>1</v>
      </c>
      <c r="D1641" s="14">
        <v>100</v>
      </c>
    </row>
    <row r="1642" spans="1:4" x14ac:dyDescent="0.2">
      <c r="A1642" s="14" t="s">
        <v>11977</v>
      </c>
      <c r="B1642" s="14">
        <v>690</v>
      </c>
      <c r="C1642" s="14">
        <v>690</v>
      </c>
      <c r="D1642" s="14">
        <v>100</v>
      </c>
    </row>
    <row r="1643" spans="1:4" x14ac:dyDescent="0.2">
      <c r="A1643" s="14" t="s">
        <v>11986</v>
      </c>
      <c r="B1643" s="14">
        <v>559</v>
      </c>
      <c r="C1643" s="14">
        <v>559</v>
      </c>
      <c r="D1643" s="14">
        <v>100</v>
      </c>
    </row>
    <row r="1644" spans="1:4" x14ac:dyDescent="0.2">
      <c r="A1644" s="14" t="s">
        <v>11996</v>
      </c>
      <c r="B1644" s="14">
        <v>30</v>
      </c>
      <c r="C1644" s="14">
        <v>30</v>
      </c>
      <c r="D1644" s="14">
        <v>100</v>
      </c>
    </row>
    <row r="1645" spans="1:4" x14ac:dyDescent="0.2">
      <c r="A1645" s="14" t="s">
        <v>12005</v>
      </c>
      <c r="B1645" s="14">
        <v>60</v>
      </c>
      <c r="C1645" s="14">
        <v>60</v>
      </c>
      <c r="D1645" s="14">
        <v>100</v>
      </c>
    </row>
    <row r="1646" spans="1:4" x14ac:dyDescent="0.2">
      <c r="A1646" s="14" t="s">
        <v>12012</v>
      </c>
      <c r="B1646" s="14">
        <v>9</v>
      </c>
      <c r="C1646" s="14">
        <v>9</v>
      </c>
      <c r="D1646" s="14">
        <v>100</v>
      </c>
    </row>
    <row r="1647" spans="1:4" x14ac:dyDescent="0.2">
      <c r="A1647" s="14" t="s">
        <v>12020</v>
      </c>
      <c r="B1647" s="14">
        <v>18</v>
      </c>
      <c r="C1647" s="14">
        <v>18</v>
      </c>
      <c r="D1647" s="14">
        <v>100</v>
      </c>
    </row>
    <row r="1648" spans="1:4" x14ac:dyDescent="0.2">
      <c r="A1648" s="14" t="s">
        <v>12029</v>
      </c>
      <c r="B1648" s="14">
        <v>5</v>
      </c>
      <c r="C1648" s="14">
        <v>5</v>
      </c>
      <c r="D1648" s="14">
        <v>100</v>
      </c>
    </row>
    <row r="1649" spans="1:4" x14ac:dyDescent="0.2">
      <c r="A1649" s="14" t="s">
        <v>12036</v>
      </c>
      <c r="B1649" s="14">
        <v>90</v>
      </c>
      <c r="C1649" s="14">
        <v>90</v>
      </c>
      <c r="D1649" s="14">
        <v>100</v>
      </c>
    </row>
    <row r="1650" spans="1:4" x14ac:dyDescent="0.2">
      <c r="A1650" s="14" t="s">
        <v>12045</v>
      </c>
      <c r="B1650" s="14">
        <v>204</v>
      </c>
      <c r="C1650" s="14">
        <v>204</v>
      </c>
      <c r="D1650" s="14">
        <v>100</v>
      </c>
    </row>
    <row r="1651" spans="1:4" x14ac:dyDescent="0.2">
      <c r="A1651" s="14" t="s">
        <v>12054</v>
      </c>
      <c r="B1651" s="14">
        <v>81</v>
      </c>
      <c r="C1651" s="14">
        <v>81</v>
      </c>
      <c r="D1651" s="14">
        <v>100</v>
      </c>
    </row>
    <row r="1652" spans="1:4" x14ac:dyDescent="0.2">
      <c r="A1652" s="14" t="s">
        <v>12064</v>
      </c>
      <c r="B1652" s="14">
        <v>20</v>
      </c>
      <c r="C1652" s="14">
        <v>20</v>
      </c>
      <c r="D1652" s="14">
        <v>100</v>
      </c>
    </row>
    <row r="1653" spans="1:4" x14ac:dyDescent="0.2">
      <c r="A1653" s="14" t="s">
        <v>12071</v>
      </c>
      <c r="B1653" s="14">
        <v>1</v>
      </c>
      <c r="C1653" s="14">
        <v>1</v>
      </c>
      <c r="D1653" s="14">
        <v>100</v>
      </c>
    </row>
    <row r="1654" spans="1:4" x14ac:dyDescent="0.2">
      <c r="A1654" s="14" t="s">
        <v>12078</v>
      </c>
      <c r="B1654" s="14">
        <v>1</v>
      </c>
      <c r="C1654" s="14">
        <v>1</v>
      </c>
      <c r="D1654" s="14">
        <v>100</v>
      </c>
    </row>
    <row r="1655" spans="1:4" x14ac:dyDescent="0.2">
      <c r="A1655" s="14" t="s">
        <v>12084</v>
      </c>
      <c r="B1655" s="14">
        <v>1</v>
      </c>
      <c r="C1655" s="14">
        <v>1</v>
      </c>
      <c r="D1655" s="14">
        <v>100</v>
      </c>
    </row>
    <row r="1656" spans="1:4" x14ac:dyDescent="0.2">
      <c r="A1656" s="14" t="s">
        <v>12091</v>
      </c>
      <c r="B1656" s="14">
        <v>1</v>
      </c>
      <c r="C1656" s="14">
        <v>1</v>
      </c>
      <c r="D1656" s="14">
        <v>100</v>
      </c>
    </row>
    <row r="1657" spans="1:4" x14ac:dyDescent="0.2">
      <c r="A1657" s="14" t="s">
        <v>12098</v>
      </c>
      <c r="B1657" s="14">
        <v>8</v>
      </c>
      <c r="C1657" s="14">
        <v>8</v>
      </c>
      <c r="D1657" s="14">
        <v>100</v>
      </c>
    </row>
    <row r="1658" spans="1:4" x14ac:dyDescent="0.2">
      <c r="A1658" s="14" t="s">
        <v>12107</v>
      </c>
      <c r="B1658" s="14">
        <v>18</v>
      </c>
      <c r="C1658" s="14">
        <v>18</v>
      </c>
      <c r="D1658" s="14">
        <v>100</v>
      </c>
    </row>
    <row r="1659" spans="1:4" x14ac:dyDescent="0.2">
      <c r="A1659" s="14" t="s">
        <v>12116</v>
      </c>
      <c r="B1659" s="14">
        <v>103.66</v>
      </c>
      <c r="C1659" s="14">
        <v>103.66</v>
      </c>
      <c r="D1659" s="14">
        <v>100</v>
      </c>
    </row>
    <row r="1660" spans="1:4" x14ac:dyDescent="0.2">
      <c r="A1660" s="14" t="s">
        <v>12125</v>
      </c>
      <c r="B1660" s="14">
        <v>1336</v>
      </c>
      <c r="C1660" s="14">
        <v>1336</v>
      </c>
      <c r="D1660" s="14">
        <v>100</v>
      </c>
    </row>
    <row r="1661" spans="1:4" x14ac:dyDescent="0.2">
      <c r="A1661" s="14" t="s">
        <v>12133</v>
      </c>
      <c r="B1661" s="14">
        <v>226</v>
      </c>
      <c r="C1661" s="14">
        <v>226</v>
      </c>
      <c r="D1661" s="14">
        <v>100</v>
      </c>
    </row>
    <row r="1662" spans="1:4" x14ac:dyDescent="0.2">
      <c r="A1662" s="14" t="s">
        <v>12142</v>
      </c>
      <c r="B1662" s="14">
        <v>228</v>
      </c>
      <c r="C1662" s="14">
        <v>228</v>
      </c>
      <c r="D1662" s="14">
        <v>100</v>
      </c>
    </row>
    <row r="1663" spans="1:4" x14ac:dyDescent="0.2">
      <c r="A1663" s="14" t="s">
        <v>12151</v>
      </c>
      <c r="B1663" s="14">
        <v>238</v>
      </c>
      <c r="C1663" s="14">
        <v>238</v>
      </c>
      <c r="D1663" s="14">
        <v>100</v>
      </c>
    </row>
    <row r="1664" spans="1:4" x14ac:dyDescent="0.2">
      <c r="A1664" s="14" t="s">
        <v>12160</v>
      </c>
      <c r="B1664" s="14">
        <v>327.2</v>
      </c>
      <c r="C1664" s="14">
        <v>327.2</v>
      </c>
      <c r="D1664" s="14">
        <v>100</v>
      </c>
    </row>
    <row r="1665" spans="1:4" x14ac:dyDescent="0.2">
      <c r="A1665" s="14" t="s">
        <v>12169</v>
      </c>
      <c r="B1665" s="14">
        <v>70</v>
      </c>
      <c r="C1665" s="14">
        <v>70</v>
      </c>
      <c r="D1665" s="14">
        <v>100</v>
      </c>
    </row>
    <row r="1666" spans="1:4" x14ac:dyDescent="0.2">
      <c r="A1666" s="14" t="s">
        <v>12177</v>
      </c>
      <c r="B1666" s="14">
        <v>173</v>
      </c>
      <c r="C1666" s="14">
        <v>173</v>
      </c>
      <c r="D1666" s="14">
        <v>100</v>
      </c>
    </row>
    <row r="1667" spans="1:4" x14ac:dyDescent="0.2">
      <c r="A1667" s="14" t="s">
        <v>12184</v>
      </c>
      <c r="B1667" s="14">
        <v>327</v>
      </c>
      <c r="C1667" s="14">
        <v>327</v>
      </c>
      <c r="D1667" s="14">
        <v>100</v>
      </c>
    </row>
    <row r="1668" spans="1:4" x14ac:dyDescent="0.2">
      <c r="A1668" s="14" t="s">
        <v>12193</v>
      </c>
      <c r="B1668" s="14">
        <v>504</v>
      </c>
      <c r="C1668" s="14">
        <v>504</v>
      </c>
      <c r="D1668" s="14">
        <v>100</v>
      </c>
    </row>
    <row r="1669" spans="1:4" x14ac:dyDescent="0.2">
      <c r="A1669" s="14" t="s">
        <v>12203</v>
      </c>
      <c r="B1669" s="14">
        <v>1</v>
      </c>
      <c r="C1669" s="14">
        <v>1</v>
      </c>
      <c r="D1669" s="14">
        <v>100</v>
      </c>
    </row>
    <row r="1670" spans="1:4" x14ac:dyDescent="0.2">
      <c r="A1670" s="14" t="s">
        <v>12210</v>
      </c>
      <c r="B1670" s="14">
        <v>166</v>
      </c>
      <c r="C1670" s="14">
        <v>166</v>
      </c>
      <c r="D1670" s="14">
        <v>100</v>
      </c>
    </row>
    <row r="1671" spans="1:4" x14ac:dyDescent="0.2">
      <c r="A1671" s="14" t="s">
        <v>12220</v>
      </c>
      <c r="B1671" s="14">
        <v>3415</v>
      </c>
      <c r="C1671" s="14">
        <v>3415</v>
      </c>
      <c r="D1671" s="14">
        <v>100</v>
      </c>
    </row>
    <row r="1672" spans="1:4" x14ac:dyDescent="0.2">
      <c r="A1672" s="14" t="s">
        <v>12229</v>
      </c>
      <c r="B1672" s="14">
        <v>481</v>
      </c>
      <c r="C1672" s="14">
        <v>481</v>
      </c>
      <c r="D1672" s="14">
        <v>100</v>
      </c>
    </row>
    <row r="1673" spans="1:4" x14ac:dyDescent="0.2">
      <c r="A1673" s="14" t="s">
        <v>12238</v>
      </c>
      <c r="B1673" s="14">
        <v>9</v>
      </c>
      <c r="C1673" s="14">
        <v>9</v>
      </c>
      <c r="D1673" s="14">
        <v>100</v>
      </c>
    </row>
    <row r="1674" spans="1:4" x14ac:dyDescent="0.2">
      <c r="A1674" s="14" t="s">
        <v>12247</v>
      </c>
      <c r="B1674" s="14">
        <v>1</v>
      </c>
      <c r="C1674" s="14">
        <v>1</v>
      </c>
      <c r="D1674" s="14">
        <v>100</v>
      </c>
    </row>
    <row r="1675" spans="1:4" x14ac:dyDescent="0.2">
      <c r="A1675" s="14" t="s">
        <v>12254</v>
      </c>
      <c r="B1675" s="14">
        <v>408</v>
      </c>
      <c r="C1675" s="14">
        <v>408</v>
      </c>
      <c r="D1675" s="14">
        <v>100</v>
      </c>
    </row>
    <row r="1676" spans="1:4" x14ac:dyDescent="0.2">
      <c r="A1676" s="14" t="s">
        <v>12264</v>
      </c>
      <c r="B1676" s="14">
        <v>133</v>
      </c>
      <c r="C1676" s="14">
        <v>133</v>
      </c>
      <c r="D1676" s="14">
        <v>100</v>
      </c>
    </row>
    <row r="1677" spans="1:4" x14ac:dyDescent="0.2">
      <c r="A1677" s="14" t="s">
        <v>12273</v>
      </c>
      <c r="B1677" s="14">
        <v>729.7</v>
      </c>
      <c r="C1677" s="14">
        <v>729.7</v>
      </c>
      <c r="D1677" s="14">
        <v>100</v>
      </c>
    </row>
    <row r="1678" spans="1:4" x14ac:dyDescent="0.2">
      <c r="A1678" s="14" t="s">
        <v>12282</v>
      </c>
      <c r="B1678" s="14">
        <v>301</v>
      </c>
      <c r="C1678" s="14">
        <v>301</v>
      </c>
      <c r="D1678" s="14">
        <v>100</v>
      </c>
    </row>
    <row r="1679" spans="1:4" x14ac:dyDescent="0.2">
      <c r="A1679" s="14" t="s">
        <v>12291</v>
      </c>
      <c r="B1679" s="14">
        <v>3066.8</v>
      </c>
      <c r="C1679" s="14">
        <v>3066.8</v>
      </c>
      <c r="D1679" s="14">
        <v>100</v>
      </c>
    </row>
    <row r="1680" spans="1:4" x14ac:dyDescent="0.2">
      <c r="A1680" s="14" t="s">
        <v>12300</v>
      </c>
      <c r="B1680" s="14">
        <v>300</v>
      </c>
      <c r="C1680" s="14">
        <v>300</v>
      </c>
      <c r="D1680" s="14">
        <v>100</v>
      </c>
    </row>
    <row r="1681" spans="1:4" x14ac:dyDescent="0.2">
      <c r="A1681" s="14" t="s">
        <v>12308</v>
      </c>
      <c r="B1681" s="14">
        <v>30</v>
      </c>
      <c r="C1681" s="14">
        <v>30</v>
      </c>
      <c r="D1681" s="14">
        <v>100</v>
      </c>
    </row>
    <row r="1682" spans="1:4" x14ac:dyDescent="0.2">
      <c r="A1682" s="14" t="s">
        <v>12316</v>
      </c>
      <c r="B1682" s="14">
        <v>2050</v>
      </c>
      <c r="C1682" s="14">
        <v>2050</v>
      </c>
      <c r="D1682" s="14">
        <v>100</v>
      </c>
    </row>
    <row r="1683" spans="1:4" x14ac:dyDescent="0.2">
      <c r="A1683" s="14" t="s">
        <v>12325</v>
      </c>
      <c r="B1683" s="14">
        <v>1</v>
      </c>
      <c r="C1683" s="14">
        <v>1</v>
      </c>
      <c r="D1683" s="14">
        <v>100</v>
      </c>
    </row>
    <row r="1684" spans="1:4" x14ac:dyDescent="0.2">
      <c r="A1684" s="14" t="s">
        <v>12333</v>
      </c>
      <c r="B1684" s="14">
        <v>4360</v>
      </c>
      <c r="C1684" s="14">
        <v>4360</v>
      </c>
      <c r="D1684" s="14">
        <v>100</v>
      </c>
    </row>
    <row r="1685" spans="1:4" x14ac:dyDescent="0.2">
      <c r="A1685" s="14" t="s">
        <v>12342</v>
      </c>
      <c r="B1685" s="14">
        <v>1</v>
      </c>
      <c r="C1685" s="14">
        <v>1</v>
      </c>
      <c r="D1685" s="14">
        <v>100</v>
      </c>
    </row>
    <row r="1686" spans="1:4" x14ac:dyDescent="0.2">
      <c r="A1686" s="14" t="s">
        <v>12349</v>
      </c>
      <c r="B1686" s="14">
        <v>36.08</v>
      </c>
      <c r="C1686" s="14">
        <v>36.08</v>
      </c>
      <c r="D1686" s="14">
        <v>100</v>
      </c>
    </row>
    <row r="1687" spans="1:4" x14ac:dyDescent="0.2">
      <c r="A1687" s="14" t="s">
        <v>12358</v>
      </c>
      <c r="B1687" s="14">
        <v>1000</v>
      </c>
      <c r="C1687" s="14">
        <v>1000</v>
      </c>
      <c r="D1687" s="14">
        <v>100</v>
      </c>
    </row>
    <row r="1688" spans="1:4" x14ac:dyDescent="0.2">
      <c r="A1688" s="14" t="s">
        <v>12366</v>
      </c>
      <c r="B1688" s="14">
        <v>175</v>
      </c>
      <c r="C1688" s="14">
        <v>175</v>
      </c>
      <c r="D1688" s="14">
        <v>100</v>
      </c>
    </row>
    <row r="1689" spans="1:4" x14ac:dyDescent="0.2">
      <c r="A1689" s="14" t="s">
        <v>12375</v>
      </c>
      <c r="B1689" s="14">
        <v>261.66000000000003</v>
      </c>
      <c r="C1689" s="14">
        <v>261.66000000000003</v>
      </c>
      <c r="D1689" s="14">
        <v>100</v>
      </c>
    </row>
    <row r="1690" spans="1:4" x14ac:dyDescent="0.2">
      <c r="A1690" s="14" t="s">
        <v>12384</v>
      </c>
      <c r="B1690" s="14">
        <v>36.08</v>
      </c>
      <c r="C1690" s="14">
        <v>36.08</v>
      </c>
      <c r="D1690" s="14">
        <v>100</v>
      </c>
    </row>
    <row r="1691" spans="1:4" x14ac:dyDescent="0.2">
      <c r="A1691" s="14" t="s">
        <v>12392</v>
      </c>
      <c r="B1691" s="14">
        <v>97.18</v>
      </c>
      <c r="C1691" s="14">
        <v>97.18</v>
      </c>
      <c r="D1691" s="14">
        <v>100</v>
      </c>
    </row>
    <row r="1692" spans="1:4" x14ac:dyDescent="0.2">
      <c r="A1692" s="14" t="s">
        <v>12401</v>
      </c>
      <c r="B1692" s="14">
        <v>695.53</v>
      </c>
      <c r="C1692" s="14">
        <v>695.53</v>
      </c>
      <c r="D1692" s="14">
        <v>100</v>
      </c>
    </row>
    <row r="1693" spans="1:4" x14ac:dyDescent="0.2">
      <c r="A1693" s="14" t="s">
        <v>12410</v>
      </c>
      <c r="B1693" s="14">
        <v>900</v>
      </c>
      <c r="C1693" s="14">
        <v>900</v>
      </c>
      <c r="D1693" s="14">
        <v>100</v>
      </c>
    </row>
    <row r="1694" spans="1:4" x14ac:dyDescent="0.2">
      <c r="A1694" s="14" t="s">
        <v>12419</v>
      </c>
      <c r="B1694" s="14">
        <v>36.08</v>
      </c>
      <c r="C1694" s="14">
        <v>36.08</v>
      </c>
      <c r="D1694" s="14">
        <v>100</v>
      </c>
    </row>
    <row r="1695" spans="1:4" x14ac:dyDescent="0.2">
      <c r="A1695" s="14" t="s">
        <v>12426</v>
      </c>
      <c r="B1695" s="14">
        <v>1</v>
      </c>
      <c r="C1695" s="14">
        <v>1</v>
      </c>
      <c r="D1695" s="14">
        <v>100</v>
      </c>
    </row>
    <row r="1696" spans="1:4" x14ac:dyDescent="0.2">
      <c r="A1696" s="14" t="s">
        <v>12433</v>
      </c>
      <c r="B1696" s="14">
        <v>1</v>
      </c>
      <c r="C1696" s="14">
        <v>1</v>
      </c>
      <c r="D1696" s="14">
        <v>100</v>
      </c>
    </row>
    <row r="1697" spans="1:4" x14ac:dyDescent="0.2">
      <c r="A1697" s="14" t="s">
        <v>12439</v>
      </c>
      <c r="B1697" s="14">
        <v>331</v>
      </c>
      <c r="C1697" s="14">
        <v>331</v>
      </c>
      <c r="D1697" s="14">
        <v>100</v>
      </c>
    </row>
    <row r="1698" spans="1:4" x14ac:dyDescent="0.2">
      <c r="A1698" s="14" t="s">
        <v>12448</v>
      </c>
      <c r="B1698" s="14">
        <v>1</v>
      </c>
      <c r="C1698" s="14">
        <v>1</v>
      </c>
      <c r="D1698" s="14">
        <v>100</v>
      </c>
    </row>
    <row r="1699" spans="1:4" x14ac:dyDescent="0.2">
      <c r="A1699" s="14" t="s">
        <v>12456</v>
      </c>
      <c r="B1699" s="14">
        <v>320</v>
      </c>
      <c r="C1699" s="14">
        <v>320</v>
      </c>
      <c r="D1699" s="14">
        <v>100</v>
      </c>
    </row>
    <row r="1700" spans="1:4" x14ac:dyDescent="0.2">
      <c r="A1700" s="14" t="s">
        <v>12466</v>
      </c>
      <c r="B1700" s="14">
        <v>1</v>
      </c>
      <c r="C1700" s="14">
        <v>1</v>
      </c>
      <c r="D1700" s="14">
        <v>100</v>
      </c>
    </row>
    <row r="1701" spans="1:4" x14ac:dyDescent="0.2">
      <c r="A1701" s="14" t="s">
        <v>12473</v>
      </c>
      <c r="B1701" s="14">
        <v>12</v>
      </c>
      <c r="C1701" s="14">
        <v>12</v>
      </c>
      <c r="D1701" s="14">
        <v>100</v>
      </c>
    </row>
    <row r="1702" spans="1:4" x14ac:dyDescent="0.2">
      <c r="A1702" s="14" t="s">
        <v>12482</v>
      </c>
      <c r="B1702" s="14">
        <v>40.5</v>
      </c>
      <c r="C1702" s="14">
        <v>40.5</v>
      </c>
      <c r="D1702" s="14">
        <v>100</v>
      </c>
    </row>
    <row r="1703" spans="1:4" x14ac:dyDescent="0.2">
      <c r="A1703" s="14" t="s">
        <v>12491</v>
      </c>
      <c r="B1703" s="14">
        <v>6</v>
      </c>
      <c r="C1703" s="14">
        <v>6</v>
      </c>
      <c r="D1703" s="14">
        <v>100</v>
      </c>
    </row>
    <row r="1704" spans="1:4" x14ac:dyDescent="0.2">
      <c r="A1704" s="14" t="s">
        <v>12499</v>
      </c>
      <c r="B1704" s="14">
        <v>27</v>
      </c>
      <c r="C1704" s="14">
        <v>27</v>
      </c>
      <c r="D1704" s="14">
        <v>100</v>
      </c>
    </row>
    <row r="1705" spans="1:4" x14ac:dyDescent="0.2">
      <c r="A1705" s="14" t="s">
        <v>12508</v>
      </c>
      <c r="B1705" s="14">
        <v>2</v>
      </c>
      <c r="C1705" s="14">
        <v>2</v>
      </c>
      <c r="D1705" s="14">
        <v>100</v>
      </c>
    </row>
    <row r="1706" spans="1:4" x14ac:dyDescent="0.2">
      <c r="A1706" s="14" t="s">
        <v>12515</v>
      </c>
      <c r="B1706" s="14">
        <v>10</v>
      </c>
      <c r="C1706" s="14">
        <v>10</v>
      </c>
      <c r="D1706" s="14">
        <v>100</v>
      </c>
    </row>
    <row r="1707" spans="1:4" x14ac:dyDescent="0.2">
      <c r="A1707" s="14" t="s">
        <v>12522</v>
      </c>
      <c r="B1707" s="14">
        <v>5840</v>
      </c>
      <c r="C1707" s="14">
        <v>5840</v>
      </c>
      <c r="D1707" s="14">
        <v>100</v>
      </c>
    </row>
    <row r="1708" spans="1:4" x14ac:dyDescent="0.2">
      <c r="A1708" s="14" t="s">
        <v>12532</v>
      </c>
      <c r="B1708" s="14">
        <v>250</v>
      </c>
      <c r="C1708" s="14">
        <v>250</v>
      </c>
      <c r="D1708" s="14">
        <v>100</v>
      </c>
    </row>
    <row r="1709" spans="1:4" x14ac:dyDescent="0.2">
      <c r="A1709" s="14" t="s">
        <v>12541</v>
      </c>
      <c r="B1709" s="14">
        <v>100</v>
      </c>
      <c r="C1709" s="14">
        <v>100</v>
      </c>
      <c r="D1709" s="14">
        <v>100</v>
      </c>
    </row>
    <row r="1710" spans="1:4" x14ac:dyDescent="0.2">
      <c r="A1710" s="14" t="s">
        <v>12544</v>
      </c>
      <c r="B1710" s="14">
        <v>875</v>
      </c>
      <c r="C1710" s="14">
        <v>875</v>
      </c>
      <c r="D1710" s="14">
        <v>100</v>
      </c>
    </row>
    <row r="1711" spans="1:4" x14ac:dyDescent="0.2">
      <c r="A1711" s="14" t="s">
        <v>12554</v>
      </c>
      <c r="B1711" s="14">
        <v>1044</v>
      </c>
      <c r="C1711" s="14">
        <v>1044</v>
      </c>
      <c r="D1711" s="14">
        <v>100</v>
      </c>
    </row>
    <row r="1712" spans="1:4" x14ac:dyDescent="0.2">
      <c r="A1712" s="14" t="s">
        <v>12563</v>
      </c>
      <c r="B1712" s="14">
        <v>361</v>
      </c>
      <c r="C1712" s="14">
        <v>361</v>
      </c>
      <c r="D1712" s="14">
        <v>100</v>
      </c>
    </row>
    <row r="1713" spans="1:4" x14ac:dyDescent="0.2">
      <c r="A1713" s="14" t="s">
        <v>12572</v>
      </c>
      <c r="B1713" s="14">
        <v>1305</v>
      </c>
      <c r="C1713" s="14">
        <v>1305</v>
      </c>
      <c r="D1713" s="14">
        <v>100</v>
      </c>
    </row>
    <row r="1714" spans="1:4" x14ac:dyDescent="0.2">
      <c r="A1714" s="14" t="s">
        <v>12581</v>
      </c>
      <c r="B1714" s="14">
        <v>48</v>
      </c>
      <c r="C1714" s="14">
        <v>48</v>
      </c>
      <c r="D1714" s="14">
        <v>100</v>
      </c>
    </row>
    <row r="1715" spans="1:4" x14ac:dyDescent="0.2">
      <c r="A1715" s="14" t="s">
        <v>12588</v>
      </c>
      <c r="B1715" s="14">
        <v>100</v>
      </c>
      <c r="C1715" s="14">
        <v>100</v>
      </c>
      <c r="D1715" s="14">
        <v>100</v>
      </c>
    </row>
    <row r="1716" spans="1:4" x14ac:dyDescent="0.2">
      <c r="A1716" s="14" t="s">
        <v>12592</v>
      </c>
      <c r="B1716" s="14">
        <v>12.2</v>
      </c>
      <c r="C1716" s="14">
        <v>12.2</v>
      </c>
      <c r="D1716" s="14">
        <v>100</v>
      </c>
    </row>
    <row r="1717" spans="1:4" x14ac:dyDescent="0.2">
      <c r="A1717" s="14" t="s">
        <v>12600</v>
      </c>
      <c r="B1717" s="14">
        <v>26</v>
      </c>
      <c r="C1717" s="14">
        <v>26</v>
      </c>
      <c r="D1717" s="14">
        <v>100</v>
      </c>
    </row>
    <row r="1718" spans="1:4" x14ac:dyDescent="0.2">
      <c r="A1718" s="14" t="s">
        <v>12608</v>
      </c>
      <c r="B1718" s="14">
        <v>1</v>
      </c>
      <c r="C1718" s="14">
        <v>1</v>
      </c>
      <c r="D1718" s="14">
        <v>100</v>
      </c>
    </row>
    <row r="1719" spans="1:4" x14ac:dyDescent="0.2">
      <c r="A1719" s="14" t="s">
        <v>12614</v>
      </c>
      <c r="B1719" s="14">
        <v>618</v>
      </c>
      <c r="C1719" s="14">
        <v>618</v>
      </c>
      <c r="D1719" s="14">
        <v>100</v>
      </c>
    </row>
    <row r="1720" spans="1:4" x14ac:dyDescent="0.2">
      <c r="A1720" s="14" t="s">
        <v>12623</v>
      </c>
      <c r="B1720" s="14">
        <v>1606.3</v>
      </c>
      <c r="C1720" s="14">
        <v>1606.3</v>
      </c>
      <c r="D1720" s="14">
        <v>100</v>
      </c>
    </row>
    <row r="1721" spans="1:4" x14ac:dyDescent="0.2">
      <c r="A1721" s="14" t="s">
        <v>12632</v>
      </c>
      <c r="B1721" s="14">
        <v>1</v>
      </c>
      <c r="C1721" s="14">
        <v>1</v>
      </c>
      <c r="D1721" s="14">
        <v>100</v>
      </c>
    </row>
    <row r="1722" spans="1:4" x14ac:dyDescent="0.2">
      <c r="A1722" s="14" t="s">
        <v>12639</v>
      </c>
      <c r="B1722" s="14">
        <v>126</v>
      </c>
      <c r="C1722" s="14">
        <v>126</v>
      </c>
      <c r="D1722" s="14">
        <v>100</v>
      </c>
    </row>
    <row r="1723" spans="1:4" x14ac:dyDescent="0.2">
      <c r="A1723" s="14" t="s">
        <v>12648</v>
      </c>
      <c r="B1723" s="14">
        <v>164</v>
      </c>
      <c r="C1723" s="14">
        <v>164</v>
      </c>
      <c r="D1723" s="14">
        <v>100</v>
      </c>
    </row>
    <row r="1724" spans="1:4" x14ac:dyDescent="0.2">
      <c r="A1724" s="14" t="s">
        <v>12657</v>
      </c>
      <c r="B1724" s="14">
        <v>330</v>
      </c>
      <c r="C1724" s="14">
        <v>330</v>
      </c>
      <c r="D1724" s="14">
        <v>100</v>
      </c>
    </row>
    <row r="1725" spans="1:4" x14ac:dyDescent="0.2">
      <c r="A1725" s="14" t="s">
        <v>12667</v>
      </c>
      <c r="B1725" s="14">
        <v>52</v>
      </c>
      <c r="C1725" s="14">
        <v>52</v>
      </c>
      <c r="D1725" s="14">
        <v>100</v>
      </c>
    </row>
    <row r="1726" spans="1:4" x14ac:dyDescent="0.2">
      <c r="A1726" s="14" t="s">
        <v>12676</v>
      </c>
      <c r="B1726" s="14">
        <v>3</v>
      </c>
      <c r="C1726" s="14">
        <v>3</v>
      </c>
      <c r="D1726" s="14">
        <v>100</v>
      </c>
    </row>
    <row r="1727" spans="1:4" x14ac:dyDescent="0.2">
      <c r="A1727" s="14" t="s">
        <v>12682</v>
      </c>
      <c r="B1727" s="14">
        <v>2</v>
      </c>
      <c r="C1727" s="14">
        <v>2</v>
      </c>
      <c r="D1727" s="14">
        <v>100</v>
      </c>
    </row>
    <row r="1728" spans="1:4" x14ac:dyDescent="0.2">
      <c r="A1728" s="14" t="s">
        <v>12688</v>
      </c>
      <c r="B1728" s="14">
        <v>1</v>
      </c>
      <c r="C1728" s="14">
        <v>1</v>
      </c>
      <c r="D1728" s="14">
        <v>100</v>
      </c>
    </row>
    <row r="1729" spans="1:4" x14ac:dyDescent="0.2">
      <c r="A1729" s="14" t="s">
        <v>12694</v>
      </c>
      <c r="B1729" s="14">
        <v>1</v>
      </c>
      <c r="C1729" s="14">
        <v>1</v>
      </c>
      <c r="D1729" s="14">
        <v>100</v>
      </c>
    </row>
    <row r="1730" spans="1:4" x14ac:dyDescent="0.2">
      <c r="A1730" s="14" t="s">
        <v>12700</v>
      </c>
      <c r="B1730" s="14">
        <v>580</v>
      </c>
      <c r="C1730" s="14">
        <v>580</v>
      </c>
      <c r="D1730" s="14">
        <v>100</v>
      </c>
    </row>
    <row r="1731" spans="1:4" x14ac:dyDescent="0.2">
      <c r="A1731" s="14" t="s">
        <v>12709</v>
      </c>
      <c r="B1731" s="14">
        <v>241.21</v>
      </c>
      <c r="C1731" s="14">
        <v>241.21</v>
      </c>
      <c r="D1731" s="14">
        <v>100</v>
      </c>
    </row>
    <row r="1732" spans="1:4" x14ac:dyDescent="0.2">
      <c r="A1732" s="14" t="s">
        <v>12716</v>
      </c>
      <c r="B1732" s="14">
        <v>322.60000000000002</v>
      </c>
      <c r="C1732" s="14">
        <v>322.60000000000002</v>
      </c>
      <c r="D1732" s="14">
        <v>100</v>
      </c>
    </row>
    <row r="1733" spans="1:4" x14ac:dyDescent="0.2">
      <c r="A1733" s="14" t="s">
        <v>12725</v>
      </c>
      <c r="B1733" s="14">
        <v>1</v>
      </c>
      <c r="C1733" s="14">
        <v>1</v>
      </c>
      <c r="D1733" s="14">
        <v>100</v>
      </c>
    </row>
    <row r="1734" spans="1:4" x14ac:dyDescent="0.2">
      <c r="A1734" s="14" t="s">
        <v>12731</v>
      </c>
      <c r="B1734" s="14">
        <v>7</v>
      </c>
      <c r="C1734" s="14">
        <v>7</v>
      </c>
      <c r="D1734" s="14">
        <v>100</v>
      </c>
    </row>
    <row r="1735" spans="1:4" x14ac:dyDescent="0.2">
      <c r="A1735" s="14" t="s">
        <v>12738</v>
      </c>
      <c r="B1735" s="14">
        <v>136.9</v>
      </c>
      <c r="C1735" s="14">
        <v>136.9</v>
      </c>
      <c r="D1735" s="14">
        <v>100</v>
      </c>
    </row>
    <row r="1736" spans="1:4" x14ac:dyDescent="0.2">
      <c r="A1736" s="14" t="s">
        <v>12747</v>
      </c>
      <c r="B1736" s="14">
        <v>539.20000000000005</v>
      </c>
      <c r="C1736" s="14">
        <v>539.20000000000005</v>
      </c>
      <c r="D1736" s="14">
        <v>100</v>
      </c>
    </row>
    <row r="1737" spans="1:4" x14ac:dyDescent="0.2">
      <c r="A1737" s="14" t="s">
        <v>12757</v>
      </c>
      <c r="B1737" s="14">
        <v>2250</v>
      </c>
      <c r="C1737" s="14">
        <v>2250</v>
      </c>
      <c r="D1737" s="14">
        <v>100</v>
      </c>
    </row>
    <row r="1738" spans="1:4" x14ac:dyDescent="0.2">
      <c r="A1738" s="14" t="s">
        <v>12766</v>
      </c>
      <c r="B1738" s="14">
        <v>2</v>
      </c>
      <c r="C1738" s="14">
        <v>2</v>
      </c>
      <c r="D1738" s="14">
        <v>100</v>
      </c>
    </row>
    <row r="1739" spans="1:4" x14ac:dyDescent="0.2">
      <c r="A1739" s="14" t="s">
        <v>12772</v>
      </c>
      <c r="B1739" s="14">
        <v>324</v>
      </c>
      <c r="C1739" s="14">
        <v>324</v>
      </c>
      <c r="D1739" s="14">
        <v>100</v>
      </c>
    </row>
    <row r="1740" spans="1:4" x14ac:dyDescent="0.2">
      <c r="A1740" s="14" t="s">
        <v>12780</v>
      </c>
      <c r="B1740" s="14">
        <v>3</v>
      </c>
      <c r="C1740" s="14">
        <v>3</v>
      </c>
      <c r="D1740" s="14">
        <v>100</v>
      </c>
    </row>
    <row r="1741" spans="1:4" x14ac:dyDescent="0.2">
      <c r="A1741" s="14" t="s">
        <v>12788</v>
      </c>
      <c r="B1741" s="14">
        <v>210</v>
      </c>
      <c r="C1741" s="14">
        <v>210</v>
      </c>
      <c r="D1741" s="14">
        <v>100</v>
      </c>
    </row>
    <row r="1742" spans="1:4" x14ac:dyDescent="0.2">
      <c r="A1742" s="14" t="s">
        <v>12797</v>
      </c>
      <c r="B1742" s="14">
        <v>19</v>
      </c>
      <c r="C1742" s="14">
        <v>19</v>
      </c>
      <c r="D1742" s="14">
        <v>100</v>
      </c>
    </row>
    <row r="1743" spans="1:4" x14ac:dyDescent="0.2">
      <c r="A1743" s="14" t="s">
        <v>12808</v>
      </c>
      <c r="B1743" s="14">
        <v>1</v>
      </c>
      <c r="C1743" s="14">
        <v>1</v>
      </c>
      <c r="D1743" s="14">
        <v>100</v>
      </c>
    </row>
    <row r="1744" spans="1:4" x14ac:dyDescent="0.2">
      <c r="A1744" s="14" t="s">
        <v>12814</v>
      </c>
      <c r="B1744" s="14">
        <v>1</v>
      </c>
      <c r="C1744" s="14">
        <v>1</v>
      </c>
      <c r="D1744" s="14">
        <v>100</v>
      </c>
    </row>
    <row r="1745" spans="1:4" x14ac:dyDescent="0.2">
      <c r="A1745" s="14" t="s">
        <v>12820</v>
      </c>
      <c r="B1745" s="14">
        <v>1</v>
      </c>
      <c r="C1745" s="14">
        <v>1</v>
      </c>
      <c r="D1745" s="14">
        <v>100</v>
      </c>
    </row>
    <row r="1746" spans="1:4" x14ac:dyDescent="0.2">
      <c r="A1746" s="14" t="s">
        <v>12827</v>
      </c>
      <c r="B1746" s="14">
        <v>1748</v>
      </c>
      <c r="C1746" s="14">
        <v>1748</v>
      </c>
      <c r="D1746" s="14">
        <v>100</v>
      </c>
    </row>
    <row r="1747" spans="1:4" x14ac:dyDescent="0.2">
      <c r="A1747" s="14" t="s">
        <v>12836</v>
      </c>
      <c r="B1747" s="14">
        <v>144</v>
      </c>
      <c r="C1747" s="14">
        <v>144</v>
      </c>
      <c r="D1747" s="14">
        <v>100</v>
      </c>
    </row>
    <row r="1748" spans="1:4" x14ac:dyDescent="0.2">
      <c r="A1748" s="14" t="s">
        <v>12844</v>
      </c>
      <c r="B1748" s="14">
        <v>2916</v>
      </c>
      <c r="C1748" s="14">
        <v>2916</v>
      </c>
      <c r="D1748" s="14">
        <v>100</v>
      </c>
    </row>
    <row r="1749" spans="1:4" x14ac:dyDescent="0.2">
      <c r="A1749" s="14" t="s">
        <v>12854</v>
      </c>
      <c r="B1749" s="14">
        <v>146</v>
      </c>
      <c r="C1749" s="14">
        <v>146</v>
      </c>
      <c r="D1749" s="14">
        <v>100</v>
      </c>
    </row>
    <row r="1750" spans="1:4" x14ac:dyDescent="0.2">
      <c r="A1750" s="14" t="s">
        <v>12863</v>
      </c>
      <c r="B1750" s="14">
        <v>408</v>
      </c>
      <c r="C1750" s="14">
        <v>408</v>
      </c>
      <c r="D1750" s="14">
        <v>100</v>
      </c>
    </row>
    <row r="1751" spans="1:4" x14ac:dyDescent="0.2">
      <c r="A1751" s="14" t="s">
        <v>12870</v>
      </c>
      <c r="B1751" s="14">
        <v>208</v>
      </c>
      <c r="C1751" s="14">
        <v>208</v>
      </c>
      <c r="D1751" s="14">
        <v>100</v>
      </c>
    </row>
    <row r="1752" spans="1:4" x14ac:dyDescent="0.2">
      <c r="A1752" s="14" t="s">
        <v>12879</v>
      </c>
      <c r="B1752" s="14">
        <v>128</v>
      </c>
      <c r="C1752" s="14">
        <v>128</v>
      </c>
      <c r="D1752" s="14">
        <v>100</v>
      </c>
    </row>
    <row r="1753" spans="1:4" x14ac:dyDescent="0.2">
      <c r="A1753" s="14" t="s">
        <v>12887</v>
      </c>
      <c r="B1753" s="14">
        <v>64</v>
      </c>
      <c r="C1753" s="14">
        <v>64</v>
      </c>
      <c r="D1753" s="14">
        <v>100</v>
      </c>
    </row>
    <row r="1754" spans="1:4" x14ac:dyDescent="0.2">
      <c r="A1754" s="14" t="s">
        <v>12897</v>
      </c>
      <c r="B1754" s="14">
        <v>1</v>
      </c>
      <c r="C1754" s="14">
        <v>1</v>
      </c>
      <c r="D1754" s="14">
        <v>100</v>
      </c>
    </row>
    <row r="1755" spans="1:4" x14ac:dyDescent="0.2">
      <c r="A1755" s="14" t="s">
        <v>12904</v>
      </c>
      <c r="B1755" s="14">
        <v>985</v>
      </c>
      <c r="C1755" s="14">
        <v>985</v>
      </c>
      <c r="D1755" s="14">
        <v>100</v>
      </c>
    </row>
    <row r="1756" spans="1:4" x14ac:dyDescent="0.2">
      <c r="A1756" s="14" t="s">
        <v>12913</v>
      </c>
      <c r="B1756" s="14">
        <v>2989</v>
      </c>
      <c r="C1756" s="14">
        <v>2989</v>
      </c>
      <c r="D1756" s="14">
        <v>100</v>
      </c>
    </row>
    <row r="1757" spans="1:4" x14ac:dyDescent="0.2">
      <c r="A1757" s="14" t="s">
        <v>12922</v>
      </c>
      <c r="B1757" s="14">
        <v>1</v>
      </c>
      <c r="C1757" s="14">
        <v>1</v>
      </c>
      <c r="D1757" s="14">
        <v>100</v>
      </c>
    </row>
    <row r="1758" spans="1:4" x14ac:dyDescent="0.2">
      <c r="A1758" s="14" t="s">
        <v>12929</v>
      </c>
      <c r="B1758" s="14">
        <v>51</v>
      </c>
      <c r="C1758" s="14">
        <v>51</v>
      </c>
      <c r="D1758" s="14">
        <v>100</v>
      </c>
    </row>
    <row r="1759" spans="1:4" x14ac:dyDescent="0.2">
      <c r="A1759" s="14" t="s">
        <v>12938</v>
      </c>
      <c r="B1759" s="14">
        <v>1</v>
      </c>
      <c r="C1759" s="14">
        <v>1</v>
      </c>
      <c r="D1759" s="14">
        <v>100</v>
      </c>
    </row>
    <row r="1760" spans="1:4" x14ac:dyDescent="0.2">
      <c r="A1760" s="14" t="s">
        <v>12945</v>
      </c>
      <c r="B1760" s="14">
        <v>1311.3</v>
      </c>
      <c r="C1760" s="14">
        <v>1311.3</v>
      </c>
      <c r="D1760" s="14">
        <v>100</v>
      </c>
    </row>
    <row r="1761" spans="1:4" x14ac:dyDescent="0.2">
      <c r="A1761" s="14" t="s">
        <v>12955</v>
      </c>
      <c r="B1761" s="14">
        <v>364.26</v>
      </c>
      <c r="C1761" s="14">
        <v>364.26</v>
      </c>
      <c r="D1761" s="14">
        <v>100</v>
      </c>
    </row>
    <row r="1762" spans="1:4" x14ac:dyDescent="0.2">
      <c r="A1762" s="14" t="s">
        <v>12963</v>
      </c>
      <c r="B1762" s="14">
        <v>132</v>
      </c>
      <c r="C1762" s="14">
        <v>132</v>
      </c>
      <c r="D1762" s="14">
        <v>100</v>
      </c>
    </row>
    <row r="1763" spans="1:4" x14ac:dyDescent="0.2">
      <c r="A1763" s="14" t="s">
        <v>12972</v>
      </c>
      <c r="B1763" s="14">
        <v>1284</v>
      </c>
      <c r="C1763" s="14">
        <v>1284</v>
      </c>
      <c r="D1763" s="14">
        <v>100</v>
      </c>
    </row>
    <row r="1764" spans="1:4" x14ac:dyDescent="0.2">
      <c r="A1764" s="14" t="s">
        <v>12981</v>
      </c>
      <c r="B1764" s="14">
        <v>2002.7</v>
      </c>
      <c r="C1764" s="14">
        <v>2002.7</v>
      </c>
      <c r="D1764" s="14">
        <v>100</v>
      </c>
    </row>
    <row r="1765" spans="1:4" x14ac:dyDescent="0.2">
      <c r="A1765" s="14" t="s">
        <v>12990</v>
      </c>
      <c r="B1765" s="14">
        <v>1</v>
      </c>
      <c r="C1765" s="14">
        <v>1</v>
      </c>
      <c r="D1765" s="14">
        <v>100</v>
      </c>
    </row>
    <row r="1766" spans="1:4" x14ac:dyDescent="0.2">
      <c r="A1766" s="14" t="s">
        <v>12997</v>
      </c>
      <c r="B1766" s="14">
        <v>520</v>
      </c>
      <c r="C1766" s="14">
        <v>520</v>
      </c>
      <c r="D1766" s="14">
        <v>100</v>
      </c>
    </row>
    <row r="1767" spans="1:4" x14ac:dyDescent="0.2">
      <c r="A1767" s="14" t="s">
        <v>13005</v>
      </c>
      <c r="B1767" s="14">
        <v>329</v>
      </c>
      <c r="C1767" s="14">
        <v>329</v>
      </c>
      <c r="D1767" s="14">
        <v>100</v>
      </c>
    </row>
    <row r="1768" spans="1:4" x14ac:dyDescent="0.2">
      <c r="A1768" s="14" t="s">
        <v>13015</v>
      </c>
      <c r="B1768" s="14">
        <v>4550.8</v>
      </c>
      <c r="C1768" s="14">
        <v>4550.8</v>
      </c>
      <c r="D1768" s="14">
        <v>100</v>
      </c>
    </row>
    <row r="1769" spans="1:4" x14ac:dyDescent="0.2">
      <c r="A1769" s="14" t="s">
        <v>13025</v>
      </c>
      <c r="B1769" s="14">
        <v>345</v>
      </c>
      <c r="C1769" s="14">
        <v>345</v>
      </c>
      <c r="D1769" s="14">
        <v>100</v>
      </c>
    </row>
    <row r="1770" spans="1:4" x14ac:dyDescent="0.2">
      <c r="A1770" s="14" t="s">
        <v>13034</v>
      </c>
      <c r="B1770" s="14">
        <v>5</v>
      </c>
      <c r="C1770" s="14">
        <v>5</v>
      </c>
      <c r="D1770" s="14">
        <v>100</v>
      </c>
    </row>
    <row r="1771" spans="1:4" x14ac:dyDescent="0.2">
      <c r="A1771" s="14" t="s">
        <v>13045</v>
      </c>
      <c r="B1771" s="14">
        <v>415</v>
      </c>
      <c r="C1771" s="14">
        <v>415</v>
      </c>
      <c r="D1771" s="14">
        <v>100</v>
      </c>
    </row>
    <row r="1772" spans="1:4" x14ac:dyDescent="0.2">
      <c r="A1772" s="14" t="s">
        <v>13054</v>
      </c>
      <c r="B1772" s="14">
        <v>90</v>
      </c>
      <c r="C1772" s="14">
        <v>90</v>
      </c>
      <c r="D1772" s="14">
        <v>100</v>
      </c>
    </row>
    <row r="1773" spans="1:4" x14ac:dyDescent="0.2">
      <c r="A1773" s="14" t="s">
        <v>13062</v>
      </c>
      <c r="B1773" s="14">
        <v>170</v>
      </c>
      <c r="C1773" s="14">
        <v>170</v>
      </c>
      <c r="D1773" s="14">
        <v>100</v>
      </c>
    </row>
    <row r="1774" spans="1:4" x14ac:dyDescent="0.2">
      <c r="A1774" s="14" t="s">
        <v>13071</v>
      </c>
      <c r="B1774" s="14">
        <v>36.08</v>
      </c>
      <c r="C1774" s="14">
        <v>36.08</v>
      </c>
      <c r="D1774" s="14">
        <v>100</v>
      </c>
    </row>
    <row r="1775" spans="1:4" x14ac:dyDescent="0.2">
      <c r="A1775" s="14" t="s">
        <v>13078</v>
      </c>
      <c r="B1775" s="14">
        <v>840</v>
      </c>
      <c r="C1775" s="14">
        <v>840</v>
      </c>
      <c r="D1775" s="14">
        <v>100</v>
      </c>
    </row>
    <row r="1776" spans="1:4" x14ac:dyDescent="0.2">
      <c r="A1776" s="14" t="s">
        <v>13087</v>
      </c>
      <c r="B1776" s="14">
        <v>40</v>
      </c>
      <c r="C1776" s="14">
        <v>40</v>
      </c>
      <c r="D1776" s="14">
        <v>100</v>
      </c>
    </row>
    <row r="1777" spans="1:4" x14ac:dyDescent="0.2">
      <c r="A1777" s="14" t="s">
        <v>13096</v>
      </c>
      <c r="B1777" s="14">
        <v>13.5</v>
      </c>
      <c r="C1777" s="14">
        <v>13.5</v>
      </c>
      <c r="D1777" s="14">
        <v>100</v>
      </c>
    </row>
    <row r="1778" spans="1:4" x14ac:dyDescent="0.2">
      <c r="A1778" s="14" t="s">
        <v>13105</v>
      </c>
      <c r="B1778" s="14">
        <v>1</v>
      </c>
      <c r="C1778" s="14">
        <v>1</v>
      </c>
      <c r="D1778" s="14">
        <v>100</v>
      </c>
    </row>
    <row r="1779" spans="1:4" x14ac:dyDescent="0.2">
      <c r="A1779" s="14" t="s">
        <v>13111</v>
      </c>
      <c r="B1779" s="14">
        <v>13.5</v>
      </c>
      <c r="C1779" s="14">
        <v>13.5</v>
      </c>
      <c r="D1779" s="14">
        <v>100</v>
      </c>
    </row>
    <row r="1780" spans="1:4" x14ac:dyDescent="0.2">
      <c r="A1780" s="14" t="s">
        <v>13117</v>
      </c>
      <c r="B1780" s="14">
        <v>2</v>
      </c>
      <c r="C1780" s="14">
        <v>2</v>
      </c>
      <c r="D1780" s="14">
        <v>100</v>
      </c>
    </row>
    <row r="1781" spans="1:4" x14ac:dyDescent="0.2">
      <c r="A1781" s="14" t="s">
        <v>13123</v>
      </c>
      <c r="B1781" s="14">
        <v>2</v>
      </c>
      <c r="C1781" s="14">
        <v>2</v>
      </c>
      <c r="D1781" s="14">
        <v>100</v>
      </c>
    </row>
    <row r="1782" spans="1:4" x14ac:dyDescent="0.2">
      <c r="A1782" s="14" t="s">
        <v>13129</v>
      </c>
      <c r="B1782" s="14">
        <v>823.5</v>
      </c>
      <c r="C1782" s="14">
        <v>823.5</v>
      </c>
      <c r="D1782" s="14">
        <v>100</v>
      </c>
    </row>
    <row r="1783" spans="1:4" x14ac:dyDescent="0.2">
      <c r="A1783" s="14" t="s">
        <v>13138</v>
      </c>
      <c r="B1783" s="14">
        <v>3</v>
      </c>
      <c r="C1783" s="14">
        <v>3</v>
      </c>
      <c r="D1783" s="14">
        <v>100</v>
      </c>
    </row>
    <row r="1784" spans="1:4" x14ac:dyDescent="0.2">
      <c r="A1784" s="14" t="s">
        <v>13147</v>
      </c>
      <c r="B1784" s="14">
        <v>148.5</v>
      </c>
      <c r="C1784" s="14">
        <v>148.5</v>
      </c>
      <c r="D1784" s="14">
        <v>100</v>
      </c>
    </row>
    <row r="1785" spans="1:4" x14ac:dyDescent="0.2">
      <c r="A1785" s="14" t="s">
        <v>13156</v>
      </c>
      <c r="B1785" s="14">
        <v>764</v>
      </c>
      <c r="C1785" s="14">
        <v>764</v>
      </c>
      <c r="D1785" s="14">
        <v>100</v>
      </c>
    </row>
    <row r="1786" spans="1:4" x14ac:dyDescent="0.2">
      <c r="A1786" s="14" t="s">
        <v>13165</v>
      </c>
      <c r="B1786" s="14">
        <v>136</v>
      </c>
      <c r="C1786" s="14">
        <v>136</v>
      </c>
      <c r="D1786" s="14">
        <v>100</v>
      </c>
    </row>
    <row r="1787" spans="1:4" x14ac:dyDescent="0.2">
      <c r="A1787" s="14" t="s">
        <v>13174</v>
      </c>
      <c r="B1787" s="14">
        <v>100</v>
      </c>
      <c r="C1787" s="14">
        <v>100</v>
      </c>
      <c r="D1787" s="14">
        <v>100</v>
      </c>
    </row>
    <row r="1788" spans="1:4" x14ac:dyDescent="0.2">
      <c r="A1788" s="14" t="s">
        <v>13178</v>
      </c>
      <c r="B1788" s="14">
        <v>445</v>
      </c>
      <c r="C1788" s="14">
        <v>445</v>
      </c>
      <c r="D1788" s="14">
        <v>100</v>
      </c>
    </row>
    <row r="1789" spans="1:4" x14ac:dyDescent="0.2">
      <c r="A1789" s="14" t="s">
        <v>13187</v>
      </c>
      <c r="B1789" s="14">
        <v>86</v>
      </c>
      <c r="C1789" s="14">
        <v>86</v>
      </c>
      <c r="D1789" s="14">
        <v>100</v>
      </c>
    </row>
    <row r="1790" spans="1:4" x14ac:dyDescent="0.2">
      <c r="A1790" s="14" t="s">
        <v>13196</v>
      </c>
      <c r="B1790" s="14">
        <v>22</v>
      </c>
      <c r="C1790" s="14">
        <v>22</v>
      </c>
      <c r="D1790" s="14">
        <v>100</v>
      </c>
    </row>
    <row r="1791" spans="1:4" x14ac:dyDescent="0.2">
      <c r="A1791" s="14" t="s">
        <v>13205</v>
      </c>
      <c r="B1791" s="14">
        <v>8</v>
      </c>
      <c r="C1791" s="14">
        <v>8</v>
      </c>
      <c r="D1791" s="14">
        <v>100</v>
      </c>
    </row>
    <row r="1792" spans="1:4" x14ac:dyDescent="0.2">
      <c r="A1792" s="14" t="s">
        <v>13214</v>
      </c>
      <c r="B1792" s="14">
        <v>21</v>
      </c>
      <c r="C1792" s="14">
        <v>21</v>
      </c>
      <c r="D1792" s="14">
        <v>100</v>
      </c>
    </row>
    <row r="1793" spans="1:4" x14ac:dyDescent="0.2">
      <c r="A1793" s="14" t="s">
        <v>13223</v>
      </c>
      <c r="B1793" s="14">
        <v>1779</v>
      </c>
      <c r="C1793" s="14">
        <v>1779</v>
      </c>
      <c r="D1793" s="14">
        <v>100</v>
      </c>
    </row>
    <row r="1794" spans="1:4" x14ac:dyDescent="0.2">
      <c r="A1794" s="14" t="s">
        <v>13232</v>
      </c>
      <c r="B1794" s="14">
        <v>5</v>
      </c>
      <c r="C1794" s="14">
        <v>5</v>
      </c>
      <c r="D1794" s="14">
        <v>100</v>
      </c>
    </row>
    <row r="1795" spans="1:4" x14ac:dyDescent="0.2">
      <c r="A1795" s="14" t="s">
        <v>13239</v>
      </c>
      <c r="B1795" s="14">
        <v>4</v>
      </c>
      <c r="C1795" s="14">
        <v>4</v>
      </c>
      <c r="D1795" s="14">
        <v>100</v>
      </c>
    </row>
    <row r="1796" spans="1:4" x14ac:dyDescent="0.2">
      <c r="A1796" s="14" t="s">
        <v>13248</v>
      </c>
      <c r="B1796" s="14">
        <v>4</v>
      </c>
      <c r="C1796" s="14">
        <v>4</v>
      </c>
      <c r="D1796" s="14">
        <v>100</v>
      </c>
    </row>
    <row r="1797" spans="1:4" x14ac:dyDescent="0.2">
      <c r="A1797" s="14" t="s">
        <v>13254</v>
      </c>
      <c r="B1797" s="14">
        <v>112</v>
      </c>
      <c r="C1797" s="14">
        <v>112</v>
      </c>
      <c r="D1797" s="14">
        <v>100</v>
      </c>
    </row>
    <row r="1798" spans="1:4" x14ac:dyDescent="0.2">
      <c r="A1798" s="14" t="s">
        <v>13263</v>
      </c>
      <c r="B1798" s="14">
        <v>3</v>
      </c>
      <c r="C1798" s="14">
        <v>3</v>
      </c>
      <c r="D1798" s="14">
        <v>100</v>
      </c>
    </row>
    <row r="1799" spans="1:4" x14ac:dyDescent="0.2">
      <c r="A1799" s="14" t="s">
        <v>13269</v>
      </c>
      <c r="B1799" s="14">
        <v>175</v>
      </c>
      <c r="C1799" s="14">
        <v>175</v>
      </c>
      <c r="D1799" s="14">
        <v>100</v>
      </c>
    </row>
    <row r="1800" spans="1:4" x14ac:dyDescent="0.2">
      <c r="A1800" s="14" t="s">
        <v>13277</v>
      </c>
      <c r="B1800" s="14">
        <v>1813</v>
      </c>
      <c r="C1800" s="14">
        <v>1813</v>
      </c>
      <c r="D1800" s="14">
        <v>100</v>
      </c>
    </row>
    <row r="1801" spans="1:4" x14ac:dyDescent="0.2">
      <c r="A1801" s="14" t="s">
        <v>13286</v>
      </c>
      <c r="B1801" s="14">
        <v>1821</v>
      </c>
      <c r="C1801" s="14">
        <v>1821</v>
      </c>
      <c r="D1801" s="14">
        <v>100</v>
      </c>
    </row>
    <row r="1802" spans="1:4" x14ac:dyDescent="0.2">
      <c r="A1802" s="14" t="s">
        <v>13295</v>
      </c>
      <c r="B1802" s="14">
        <v>2</v>
      </c>
      <c r="C1802" s="14">
        <v>2</v>
      </c>
      <c r="D1802" s="14">
        <v>100</v>
      </c>
    </row>
    <row r="1803" spans="1:4" x14ac:dyDescent="0.2">
      <c r="A1803" s="14" t="s">
        <v>13301</v>
      </c>
      <c r="B1803" s="14">
        <v>2</v>
      </c>
      <c r="C1803" s="14">
        <v>2</v>
      </c>
      <c r="D1803" s="14">
        <v>100</v>
      </c>
    </row>
    <row r="1804" spans="1:4" x14ac:dyDescent="0.2">
      <c r="A1804" s="14" t="s">
        <v>13307</v>
      </c>
      <c r="B1804" s="14">
        <v>1</v>
      </c>
      <c r="C1804" s="14">
        <v>1</v>
      </c>
      <c r="D1804" s="14">
        <v>100</v>
      </c>
    </row>
    <row r="1805" spans="1:4" x14ac:dyDescent="0.2">
      <c r="A1805" s="14" t="s">
        <v>13313</v>
      </c>
      <c r="B1805" s="14">
        <v>98</v>
      </c>
      <c r="C1805" s="14">
        <v>98</v>
      </c>
      <c r="D1805" s="14">
        <v>100</v>
      </c>
    </row>
    <row r="1806" spans="1:4" x14ac:dyDescent="0.2">
      <c r="A1806" s="14" t="s">
        <v>13320</v>
      </c>
      <c r="B1806" s="14">
        <v>94</v>
      </c>
      <c r="C1806" s="14">
        <v>94</v>
      </c>
      <c r="D1806" s="14">
        <v>100</v>
      </c>
    </row>
    <row r="1807" spans="1:4" x14ac:dyDescent="0.2">
      <c r="A1807" s="14" t="s">
        <v>13329</v>
      </c>
      <c r="B1807" s="14">
        <v>13</v>
      </c>
      <c r="C1807" s="14">
        <v>13</v>
      </c>
      <c r="D1807" s="14">
        <v>100</v>
      </c>
    </row>
    <row r="1808" spans="1:4" x14ac:dyDescent="0.2">
      <c r="A1808" s="14" t="s">
        <v>13337</v>
      </c>
      <c r="B1808" s="14">
        <v>90</v>
      </c>
      <c r="C1808" s="14">
        <v>90</v>
      </c>
      <c r="D1808" s="14">
        <v>100</v>
      </c>
    </row>
    <row r="1809" spans="1:4" x14ac:dyDescent="0.2">
      <c r="A1809" s="14" t="s">
        <v>13346</v>
      </c>
      <c r="B1809" s="14">
        <v>103</v>
      </c>
      <c r="C1809" s="14">
        <v>103</v>
      </c>
      <c r="D1809" s="14">
        <v>100</v>
      </c>
    </row>
    <row r="1810" spans="1:4" x14ac:dyDescent="0.2">
      <c r="A1810" s="14" t="s">
        <v>13355</v>
      </c>
      <c r="B1810" s="14">
        <v>1193</v>
      </c>
      <c r="C1810" s="14">
        <v>1193</v>
      </c>
      <c r="D1810" s="14">
        <v>100</v>
      </c>
    </row>
    <row r="1811" spans="1:4" x14ac:dyDescent="0.2">
      <c r="A1811" s="14" t="s">
        <v>13364</v>
      </c>
      <c r="B1811" s="14">
        <v>30</v>
      </c>
      <c r="C1811" s="14">
        <v>30</v>
      </c>
      <c r="D1811" s="14">
        <v>100</v>
      </c>
    </row>
    <row r="1812" spans="1:4" x14ac:dyDescent="0.2">
      <c r="A1812" s="14" t="s">
        <v>13371</v>
      </c>
      <c r="B1812" s="14">
        <v>1</v>
      </c>
      <c r="C1812" s="14">
        <v>1</v>
      </c>
      <c r="D1812" s="14">
        <v>100</v>
      </c>
    </row>
    <row r="1813" spans="1:4" x14ac:dyDescent="0.2">
      <c r="A1813" s="14" t="s">
        <v>13378</v>
      </c>
      <c r="B1813" s="14">
        <v>10</v>
      </c>
      <c r="C1813" s="14">
        <v>10</v>
      </c>
      <c r="D1813" s="14">
        <v>100</v>
      </c>
    </row>
    <row r="1814" spans="1:4" x14ac:dyDescent="0.2">
      <c r="A1814" s="14" t="s">
        <v>13387</v>
      </c>
      <c r="B1814" s="14">
        <v>221.5</v>
      </c>
      <c r="C1814" s="14">
        <v>221.5</v>
      </c>
      <c r="D1814" s="14">
        <v>100</v>
      </c>
    </row>
    <row r="1815" spans="1:4" x14ac:dyDescent="0.2">
      <c r="A1815" s="14" t="s">
        <v>13396</v>
      </c>
      <c r="B1815" s="14">
        <v>1234.4000000000001</v>
      </c>
      <c r="C1815" s="14">
        <v>1234.4000000000001</v>
      </c>
      <c r="D1815" s="14">
        <v>100</v>
      </c>
    </row>
    <row r="1816" spans="1:4" x14ac:dyDescent="0.2">
      <c r="A1816" s="14" t="s">
        <v>13405</v>
      </c>
      <c r="B1816" s="14">
        <v>2</v>
      </c>
      <c r="C1816" s="14">
        <v>2</v>
      </c>
      <c r="D1816" s="14">
        <v>100</v>
      </c>
    </row>
    <row r="1817" spans="1:4" x14ac:dyDescent="0.2">
      <c r="A1817" s="14" t="s">
        <v>13412</v>
      </c>
      <c r="B1817" s="14">
        <v>160</v>
      </c>
      <c r="C1817" s="14">
        <v>160</v>
      </c>
      <c r="D1817" s="14">
        <v>100</v>
      </c>
    </row>
    <row r="1818" spans="1:4" x14ac:dyDescent="0.2">
      <c r="A1818" s="14" t="s">
        <v>13421</v>
      </c>
      <c r="B1818" s="14">
        <v>1</v>
      </c>
      <c r="C1818" s="14">
        <v>1</v>
      </c>
      <c r="D1818" s="14">
        <v>100</v>
      </c>
    </row>
    <row r="1819" spans="1:4" x14ac:dyDescent="0.2">
      <c r="A1819" s="14" t="s">
        <v>13427</v>
      </c>
      <c r="B1819" s="14">
        <v>1776</v>
      </c>
      <c r="C1819" s="14">
        <v>1776</v>
      </c>
      <c r="D1819" s="14">
        <v>100</v>
      </c>
    </row>
    <row r="1820" spans="1:4" x14ac:dyDescent="0.2">
      <c r="A1820" s="14" t="s">
        <v>13436</v>
      </c>
      <c r="B1820" s="14">
        <v>1</v>
      </c>
      <c r="C1820" s="14">
        <v>1</v>
      </c>
      <c r="D1820" s="14">
        <v>100</v>
      </c>
    </row>
    <row r="1821" spans="1:4" x14ac:dyDescent="0.2">
      <c r="A1821" s="14" t="s">
        <v>13443</v>
      </c>
      <c r="B1821" s="14">
        <v>1</v>
      </c>
      <c r="C1821" s="14">
        <v>1</v>
      </c>
      <c r="D1821" s="14">
        <v>100</v>
      </c>
    </row>
    <row r="1822" spans="1:4" x14ac:dyDescent="0.2">
      <c r="A1822" s="14" t="s">
        <v>13450</v>
      </c>
      <c r="B1822" s="14">
        <v>40</v>
      </c>
      <c r="C1822" s="14">
        <v>40</v>
      </c>
      <c r="D1822" s="14">
        <v>100</v>
      </c>
    </row>
    <row r="1823" spans="1:4" x14ac:dyDescent="0.2">
      <c r="A1823" s="14" t="s">
        <v>13457</v>
      </c>
      <c r="B1823" s="14">
        <v>1</v>
      </c>
      <c r="C1823" s="14">
        <v>1</v>
      </c>
      <c r="D1823" s="14">
        <v>100</v>
      </c>
    </row>
    <row r="1824" spans="1:4" x14ac:dyDescent="0.2">
      <c r="A1824" s="14" t="s">
        <v>13464</v>
      </c>
      <c r="B1824" s="14">
        <v>1</v>
      </c>
      <c r="C1824" s="14">
        <v>1</v>
      </c>
      <c r="D1824" s="14">
        <v>100</v>
      </c>
    </row>
    <row r="1825" spans="1:4" x14ac:dyDescent="0.2">
      <c r="A1825" s="14" t="s">
        <v>13470</v>
      </c>
      <c r="B1825" s="14">
        <v>1</v>
      </c>
      <c r="C1825" s="14">
        <v>1</v>
      </c>
      <c r="D1825" s="14">
        <v>100</v>
      </c>
    </row>
    <row r="1826" spans="1:4" x14ac:dyDescent="0.2">
      <c r="A1826" s="14" t="s">
        <v>13476</v>
      </c>
      <c r="B1826" s="14">
        <v>463</v>
      </c>
      <c r="C1826" s="14">
        <v>463</v>
      </c>
      <c r="D1826" s="14">
        <v>100</v>
      </c>
    </row>
    <row r="1827" spans="1:4" x14ac:dyDescent="0.2">
      <c r="A1827" s="14" t="s">
        <v>13485</v>
      </c>
      <c r="B1827" s="14">
        <v>10</v>
      </c>
      <c r="C1827" s="14">
        <v>10</v>
      </c>
      <c r="D1827" s="14">
        <v>100</v>
      </c>
    </row>
    <row r="1828" spans="1:4" x14ac:dyDescent="0.2">
      <c r="A1828" s="14" t="s">
        <v>13494</v>
      </c>
      <c r="B1828" s="14">
        <v>11</v>
      </c>
      <c r="C1828" s="14">
        <v>11</v>
      </c>
      <c r="D1828" s="14">
        <v>100</v>
      </c>
    </row>
    <row r="1829" spans="1:4" x14ac:dyDescent="0.2">
      <c r="A1829" s="14" t="s">
        <v>13502</v>
      </c>
      <c r="B1829" s="14">
        <v>7</v>
      </c>
      <c r="C1829" s="14">
        <v>7</v>
      </c>
      <c r="D1829" s="14">
        <v>100</v>
      </c>
    </row>
    <row r="1830" spans="1:4" x14ac:dyDescent="0.2">
      <c r="A1830" s="14" t="s">
        <v>13510</v>
      </c>
      <c r="B1830" s="14">
        <v>1</v>
      </c>
      <c r="C1830" s="14">
        <v>1</v>
      </c>
      <c r="D1830" s="14">
        <v>100</v>
      </c>
    </row>
    <row r="1831" spans="1:4" x14ac:dyDescent="0.2">
      <c r="A1831" s="14" t="s">
        <v>13516</v>
      </c>
      <c r="B1831" s="14">
        <v>1</v>
      </c>
      <c r="C1831" s="14">
        <v>1</v>
      </c>
      <c r="D1831" s="14">
        <v>100</v>
      </c>
    </row>
    <row r="1832" spans="1:4" x14ac:dyDescent="0.2">
      <c r="A1832" s="14" t="s">
        <v>13523</v>
      </c>
      <c r="B1832" s="14">
        <v>1</v>
      </c>
      <c r="C1832" s="14">
        <v>1</v>
      </c>
      <c r="D1832" s="14">
        <v>100</v>
      </c>
    </row>
    <row r="1833" spans="1:4" x14ac:dyDescent="0.2">
      <c r="A1833" s="14" t="s">
        <v>13529</v>
      </c>
      <c r="B1833" s="14">
        <v>677</v>
      </c>
      <c r="C1833" s="14">
        <v>677</v>
      </c>
      <c r="D1833" s="14">
        <v>100</v>
      </c>
    </row>
    <row r="1834" spans="1:4" x14ac:dyDescent="0.2">
      <c r="A1834" s="14" t="s">
        <v>13538</v>
      </c>
      <c r="B1834" s="14">
        <v>558</v>
      </c>
      <c r="C1834" s="14">
        <v>558</v>
      </c>
      <c r="D1834" s="14">
        <v>100</v>
      </c>
    </row>
    <row r="1835" spans="1:4" x14ac:dyDescent="0.2">
      <c r="A1835" s="14" t="s">
        <v>13547</v>
      </c>
      <c r="B1835" s="14">
        <v>972</v>
      </c>
      <c r="C1835" s="14">
        <v>972</v>
      </c>
      <c r="D1835" s="14">
        <v>100</v>
      </c>
    </row>
    <row r="1836" spans="1:4" x14ac:dyDescent="0.2">
      <c r="A1836" s="14" t="s">
        <v>13555</v>
      </c>
      <c r="B1836" s="14">
        <v>82</v>
      </c>
      <c r="C1836" s="14">
        <v>82</v>
      </c>
      <c r="D1836" s="14">
        <v>100</v>
      </c>
    </row>
    <row r="1837" spans="1:4" x14ac:dyDescent="0.2">
      <c r="A1837" s="14" t="s">
        <v>13564</v>
      </c>
      <c r="B1837" s="14">
        <v>1</v>
      </c>
      <c r="C1837" s="14">
        <v>1</v>
      </c>
      <c r="D1837" s="14">
        <v>100</v>
      </c>
    </row>
    <row r="1838" spans="1:4" x14ac:dyDescent="0.2">
      <c r="A1838" s="14" t="s">
        <v>13570</v>
      </c>
      <c r="B1838" s="14">
        <v>57</v>
      </c>
      <c r="C1838" s="14">
        <v>57</v>
      </c>
      <c r="D1838" s="14">
        <v>100</v>
      </c>
    </row>
    <row r="1839" spans="1:4" x14ac:dyDescent="0.2">
      <c r="A1839" s="14" t="s">
        <v>13580</v>
      </c>
      <c r="B1839" s="14">
        <v>50</v>
      </c>
      <c r="C1839" s="14">
        <v>50</v>
      </c>
      <c r="D1839" s="14">
        <v>100</v>
      </c>
    </row>
    <row r="1840" spans="1:4" x14ac:dyDescent="0.2">
      <c r="A1840" s="14" t="s">
        <v>13588</v>
      </c>
      <c r="B1840" s="14">
        <v>73</v>
      </c>
      <c r="C1840" s="14">
        <v>73</v>
      </c>
      <c r="D1840" s="14">
        <v>100</v>
      </c>
    </row>
    <row r="1841" spans="1:4" x14ac:dyDescent="0.2">
      <c r="A1841" s="14" t="s">
        <v>13597</v>
      </c>
      <c r="B1841" s="14">
        <v>519</v>
      </c>
      <c r="C1841" s="14">
        <v>519</v>
      </c>
      <c r="D1841" s="14">
        <v>100</v>
      </c>
    </row>
    <row r="1842" spans="1:4" x14ac:dyDescent="0.2">
      <c r="A1842" s="14" t="s">
        <v>13606</v>
      </c>
      <c r="B1842" s="14">
        <v>199</v>
      </c>
      <c r="C1842" s="14">
        <v>199</v>
      </c>
      <c r="D1842" s="14">
        <v>100</v>
      </c>
    </row>
    <row r="1843" spans="1:4" x14ac:dyDescent="0.2">
      <c r="A1843" s="14" t="s">
        <v>13614</v>
      </c>
      <c r="B1843" s="14">
        <v>990</v>
      </c>
      <c r="C1843" s="14">
        <v>990</v>
      </c>
      <c r="D1843" s="14">
        <v>100</v>
      </c>
    </row>
    <row r="1844" spans="1:4" x14ac:dyDescent="0.2">
      <c r="A1844" s="14" t="s">
        <v>13621</v>
      </c>
      <c r="B1844" s="14">
        <v>52</v>
      </c>
      <c r="C1844" s="14">
        <v>52</v>
      </c>
      <c r="D1844" s="14">
        <v>100</v>
      </c>
    </row>
    <row r="1845" spans="1:4" x14ac:dyDescent="0.2">
      <c r="A1845" s="14" t="s">
        <v>13628</v>
      </c>
      <c r="B1845" s="14">
        <v>175</v>
      </c>
      <c r="C1845" s="14">
        <v>175</v>
      </c>
      <c r="D1845" s="14">
        <v>100</v>
      </c>
    </row>
    <row r="1846" spans="1:4" x14ac:dyDescent="0.2">
      <c r="A1846" s="14" t="s">
        <v>13635</v>
      </c>
      <c r="B1846" s="14">
        <v>448</v>
      </c>
      <c r="C1846" s="14">
        <v>448</v>
      </c>
      <c r="D1846" s="14">
        <v>100</v>
      </c>
    </row>
    <row r="1847" spans="1:4" x14ac:dyDescent="0.2">
      <c r="A1847" s="14" t="s">
        <v>13644</v>
      </c>
      <c r="B1847" s="14">
        <v>1</v>
      </c>
      <c r="C1847" s="14">
        <v>1</v>
      </c>
      <c r="D1847" s="14">
        <v>100</v>
      </c>
    </row>
    <row r="1848" spans="1:4" x14ac:dyDescent="0.2">
      <c r="A1848" s="14" t="s">
        <v>13652</v>
      </c>
      <c r="B1848" s="14">
        <v>587</v>
      </c>
      <c r="C1848" s="14">
        <v>587</v>
      </c>
      <c r="D1848" s="14">
        <v>100</v>
      </c>
    </row>
    <row r="1849" spans="1:4" x14ac:dyDescent="0.2">
      <c r="A1849" s="14" t="s">
        <v>13661</v>
      </c>
      <c r="B1849" s="14">
        <v>5</v>
      </c>
      <c r="C1849" s="14">
        <v>5</v>
      </c>
      <c r="D1849" s="14">
        <v>100</v>
      </c>
    </row>
    <row r="1850" spans="1:4" x14ac:dyDescent="0.2">
      <c r="A1850" s="14" t="s">
        <v>13669</v>
      </c>
      <c r="B1850" s="14">
        <v>1</v>
      </c>
      <c r="C1850" s="14">
        <v>1</v>
      </c>
      <c r="D1850" s="14">
        <v>100</v>
      </c>
    </row>
    <row r="1851" spans="1:4" x14ac:dyDescent="0.2">
      <c r="A1851" s="14" t="s">
        <v>13677</v>
      </c>
      <c r="B1851" s="14">
        <v>1031.0999999999999</v>
      </c>
      <c r="C1851" s="14">
        <v>1031.0999999999999</v>
      </c>
      <c r="D1851" s="14">
        <v>100</v>
      </c>
    </row>
    <row r="1852" spans="1:4" x14ac:dyDescent="0.2">
      <c r="A1852" s="14" t="s">
        <v>13686</v>
      </c>
      <c r="B1852" s="14">
        <v>2</v>
      </c>
      <c r="C1852" s="14">
        <v>2</v>
      </c>
      <c r="D1852" s="14">
        <v>100</v>
      </c>
    </row>
    <row r="1853" spans="1:4" x14ac:dyDescent="0.2">
      <c r="A1853" s="14" t="s">
        <v>13693</v>
      </c>
      <c r="B1853" s="14">
        <v>900</v>
      </c>
      <c r="C1853" s="14">
        <v>900</v>
      </c>
      <c r="D1853" s="14">
        <v>100</v>
      </c>
    </row>
    <row r="1854" spans="1:4" x14ac:dyDescent="0.2">
      <c r="A1854" s="14" t="s">
        <v>13702</v>
      </c>
      <c r="B1854" s="14">
        <v>1</v>
      </c>
      <c r="C1854" s="14">
        <v>1</v>
      </c>
      <c r="D1854" s="14">
        <v>100</v>
      </c>
    </row>
    <row r="1855" spans="1:4" x14ac:dyDescent="0.2">
      <c r="A1855" s="14" t="s">
        <v>13708</v>
      </c>
      <c r="B1855" s="14">
        <v>1</v>
      </c>
      <c r="C1855" s="14">
        <v>1</v>
      </c>
      <c r="D1855" s="14">
        <v>100</v>
      </c>
    </row>
    <row r="1856" spans="1:4" x14ac:dyDescent="0.2">
      <c r="A1856" s="14" t="s">
        <v>13714</v>
      </c>
      <c r="B1856" s="14">
        <v>2</v>
      </c>
      <c r="C1856" s="14">
        <v>2</v>
      </c>
      <c r="D1856" s="14">
        <v>100</v>
      </c>
    </row>
    <row r="1857" spans="1:4" x14ac:dyDescent="0.2">
      <c r="A1857" s="14" t="s">
        <v>13721</v>
      </c>
      <c r="B1857" s="14">
        <v>1</v>
      </c>
      <c r="C1857" s="14">
        <v>1</v>
      </c>
      <c r="D1857" s="14">
        <v>100</v>
      </c>
    </row>
    <row r="1858" spans="1:4" x14ac:dyDescent="0.2">
      <c r="A1858" s="14" t="s">
        <v>13728</v>
      </c>
      <c r="B1858" s="14">
        <v>1</v>
      </c>
      <c r="C1858" s="14">
        <v>1</v>
      </c>
      <c r="D1858" s="14">
        <v>100</v>
      </c>
    </row>
    <row r="1859" spans="1:4" x14ac:dyDescent="0.2">
      <c r="A1859" s="14" t="s">
        <v>13734</v>
      </c>
      <c r="B1859" s="14">
        <v>1</v>
      </c>
      <c r="C1859" s="14">
        <v>1</v>
      </c>
      <c r="D1859" s="14">
        <v>100</v>
      </c>
    </row>
    <row r="1860" spans="1:4" x14ac:dyDescent="0.2">
      <c r="A1860" s="14" t="s">
        <v>13742</v>
      </c>
      <c r="B1860" s="14">
        <v>838.26</v>
      </c>
      <c r="C1860" s="14">
        <v>838.26</v>
      </c>
      <c r="D1860" s="14">
        <v>100</v>
      </c>
    </row>
    <row r="1861" spans="1:4" x14ac:dyDescent="0.2">
      <c r="A1861" s="14" t="s">
        <v>13752</v>
      </c>
      <c r="B1861" s="14">
        <v>1350.79</v>
      </c>
      <c r="C1861" s="14">
        <v>1350.79</v>
      </c>
      <c r="D1861" s="14">
        <v>100</v>
      </c>
    </row>
    <row r="1862" spans="1:4" x14ac:dyDescent="0.2">
      <c r="A1862" s="14" t="s">
        <v>13761</v>
      </c>
      <c r="B1862" s="14">
        <v>322</v>
      </c>
      <c r="C1862" s="14">
        <v>322</v>
      </c>
      <c r="D1862" s="14">
        <v>100</v>
      </c>
    </row>
    <row r="1863" spans="1:4" x14ac:dyDescent="0.2">
      <c r="A1863" s="14" t="s">
        <v>13770</v>
      </c>
      <c r="B1863" s="14">
        <v>108.88</v>
      </c>
      <c r="C1863" s="14">
        <v>108.88</v>
      </c>
      <c r="D1863" s="14">
        <v>100</v>
      </c>
    </row>
    <row r="1864" spans="1:4" x14ac:dyDescent="0.2">
      <c r="A1864" s="14" t="s">
        <v>13779</v>
      </c>
      <c r="B1864" s="14">
        <v>462</v>
      </c>
      <c r="C1864" s="14">
        <v>462</v>
      </c>
      <c r="D1864" s="14">
        <v>100</v>
      </c>
    </row>
    <row r="1865" spans="1:4" x14ac:dyDescent="0.2">
      <c r="A1865" s="14" t="s">
        <v>13788</v>
      </c>
      <c r="B1865" s="14">
        <v>870</v>
      </c>
      <c r="C1865" s="14">
        <v>870</v>
      </c>
      <c r="D1865" s="14">
        <v>100</v>
      </c>
    </row>
    <row r="1866" spans="1:4" x14ac:dyDescent="0.2">
      <c r="A1866" s="14" t="s">
        <v>13797</v>
      </c>
      <c r="B1866" s="14">
        <v>45</v>
      </c>
      <c r="C1866" s="14">
        <v>45</v>
      </c>
      <c r="D1866" s="14">
        <v>100</v>
      </c>
    </row>
    <row r="1867" spans="1:4" x14ac:dyDescent="0.2">
      <c r="A1867" s="14" t="s">
        <v>13806</v>
      </c>
      <c r="B1867" s="14">
        <v>2188.6</v>
      </c>
      <c r="C1867" s="14">
        <v>2188.6</v>
      </c>
      <c r="D1867" s="14">
        <v>100</v>
      </c>
    </row>
    <row r="1868" spans="1:4" x14ac:dyDescent="0.2">
      <c r="A1868" s="14" t="s">
        <v>13815</v>
      </c>
      <c r="B1868" s="14">
        <v>2523.13</v>
      </c>
      <c r="C1868" s="14">
        <v>2523.13</v>
      </c>
      <c r="D1868" s="14">
        <v>100</v>
      </c>
    </row>
    <row r="1869" spans="1:4" x14ac:dyDescent="0.2">
      <c r="A1869" s="14" t="s">
        <v>13824</v>
      </c>
      <c r="B1869" s="14">
        <v>540</v>
      </c>
      <c r="C1869" s="14">
        <v>540</v>
      </c>
      <c r="D1869" s="14">
        <v>100</v>
      </c>
    </row>
    <row r="1870" spans="1:4" x14ac:dyDescent="0.2">
      <c r="A1870" s="14" t="s">
        <v>13833</v>
      </c>
      <c r="B1870" s="14">
        <v>1</v>
      </c>
      <c r="C1870" s="14">
        <v>1</v>
      </c>
      <c r="D1870" s="14">
        <v>100</v>
      </c>
    </row>
    <row r="1871" spans="1:4" x14ac:dyDescent="0.2">
      <c r="A1871" s="14" t="s">
        <v>13840</v>
      </c>
      <c r="B1871" s="14">
        <v>1</v>
      </c>
      <c r="C1871" s="14">
        <v>1</v>
      </c>
      <c r="D1871" s="14">
        <v>100</v>
      </c>
    </row>
    <row r="1872" spans="1:4" x14ac:dyDescent="0.2">
      <c r="A1872" s="14" t="s">
        <v>13847</v>
      </c>
      <c r="B1872" s="14">
        <v>65</v>
      </c>
      <c r="C1872" s="14">
        <v>65</v>
      </c>
      <c r="D1872" s="14">
        <v>100</v>
      </c>
    </row>
    <row r="1873" spans="1:4" x14ac:dyDescent="0.2">
      <c r="A1873" s="14" t="s">
        <v>13855</v>
      </c>
      <c r="B1873" s="14">
        <v>107.5</v>
      </c>
      <c r="C1873" s="14">
        <v>107.5</v>
      </c>
      <c r="D1873" s="14">
        <v>100</v>
      </c>
    </row>
    <row r="1874" spans="1:4" x14ac:dyDescent="0.2">
      <c r="A1874" s="14" t="s">
        <v>13864</v>
      </c>
      <c r="B1874" s="14">
        <v>2500</v>
      </c>
      <c r="C1874" s="14">
        <v>2500</v>
      </c>
      <c r="D1874" s="14">
        <v>100</v>
      </c>
    </row>
    <row r="1875" spans="1:4" x14ac:dyDescent="0.2">
      <c r="A1875" s="14" t="s">
        <v>13873</v>
      </c>
      <c r="B1875" s="14">
        <v>362</v>
      </c>
      <c r="C1875" s="14">
        <v>362</v>
      </c>
      <c r="D1875" s="14">
        <v>100</v>
      </c>
    </row>
    <row r="1876" spans="1:4" x14ac:dyDescent="0.2">
      <c r="A1876" s="14" t="s">
        <v>13882</v>
      </c>
      <c r="B1876" s="14">
        <v>54</v>
      </c>
      <c r="C1876" s="14">
        <v>54</v>
      </c>
      <c r="D1876" s="14">
        <v>100</v>
      </c>
    </row>
    <row r="1877" spans="1:4" x14ac:dyDescent="0.2">
      <c r="A1877" s="14" t="s">
        <v>13891</v>
      </c>
      <c r="B1877" s="14">
        <v>70</v>
      </c>
      <c r="C1877" s="14">
        <v>70</v>
      </c>
      <c r="D1877" s="14">
        <v>100</v>
      </c>
    </row>
    <row r="1878" spans="1:4" x14ac:dyDescent="0.2">
      <c r="A1878" s="14" t="s">
        <v>13900</v>
      </c>
      <c r="B1878" s="14">
        <v>1</v>
      </c>
      <c r="C1878" s="14">
        <v>1</v>
      </c>
      <c r="D1878" s="14">
        <v>100</v>
      </c>
    </row>
    <row r="1879" spans="1:4" x14ac:dyDescent="0.2">
      <c r="A1879" s="14" t="s">
        <v>13907</v>
      </c>
      <c r="B1879" s="14">
        <v>1</v>
      </c>
      <c r="C1879" s="14">
        <v>1</v>
      </c>
      <c r="D1879" s="14">
        <v>100</v>
      </c>
    </row>
    <row r="1880" spans="1:4" x14ac:dyDescent="0.2">
      <c r="A1880" s="14" t="s">
        <v>13913</v>
      </c>
      <c r="B1880" s="14">
        <v>40</v>
      </c>
      <c r="C1880" s="14">
        <v>40</v>
      </c>
      <c r="D1880" s="14">
        <v>100</v>
      </c>
    </row>
    <row r="1881" spans="1:4" x14ac:dyDescent="0.2">
      <c r="A1881" s="14" t="s">
        <v>13920</v>
      </c>
      <c r="B1881" s="14">
        <v>1300</v>
      </c>
      <c r="C1881" s="14">
        <v>1300</v>
      </c>
      <c r="D1881" s="14">
        <v>100</v>
      </c>
    </row>
    <row r="1882" spans="1:4" x14ac:dyDescent="0.2">
      <c r="A1882" s="14" t="s">
        <v>13928</v>
      </c>
      <c r="B1882" s="14">
        <v>13.5</v>
      </c>
      <c r="C1882" s="14">
        <v>13.5</v>
      </c>
      <c r="D1882" s="14">
        <v>100</v>
      </c>
    </row>
    <row r="1883" spans="1:4" x14ac:dyDescent="0.2">
      <c r="A1883" s="14" t="s">
        <v>13934</v>
      </c>
      <c r="B1883" s="14">
        <v>13.5</v>
      </c>
      <c r="C1883" s="14">
        <v>13.5</v>
      </c>
      <c r="D1883" s="14">
        <v>100</v>
      </c>
    </row>
    <row r="1884" spans="1:4" x14ac:dyDescent="0.2">
      <c r="A1884" s="14" t="s">
        <v>13940</v>
      </c>
      <c r="B1884" s="14">
        <v>13.5</v>
      </c>
      <c r="C1884" s="14">
        <v>13.5</v>
      </c>
      <c r="D1884" s="14">
        <v>100</v>
      </c>
    </row>
    <row r="1885" spans="1:4" x14ac:dyDescent="0.2">
      <c r="A1885" s="14" t="s">
        <v>13946</v>
      </c>
      <c r="B1885" s="14">
        <v>54</v>
      </c>
      <c r="C1885" s="14">
        <v>54</v>
      </c>
      <c r="D1885" s="14">
        <v>100</v>
      </c>
    </row>
    <row r="1886" spans="1:4" x14ac:dyDescent="0.2">
      <c r="A1886" s="14" t="s">
        <v>13955</v>
      </c>
      <c r="B1886" s="14">
        <v>2</v>
      </c>
      <c r="C1886" s="14">
        <v>2</v>
      </c>
      <c r="D1886" s="14">
        <v>100</v>
      </c>
    </row>
    <row r="1887" spans="1:4" x14ac:dyDescent="0.2">
      <c r="A1887" s="14" t="s">
        <v>13961</v>
      </c>
      <c r="B1887" s="14">
        <v>27</v>
      </c>
      <c r="C1887" s="14">
        <v>27</v>
      </c>
      <c r="D1887" s="14">
        <v>100</v>
      </c>
    </row>
    <row r="1888" spans="1:4" x14ac:dyDescent="0.2">
      <c r="A1888" s="14" t="s">
        <v>13967</v>
      </c>
      <c r="B1888" s="14">
        <v>27</v>
      </c>
      <c r="C1888" s="14">
        <v>27</v>
      </c>
      <c r="D1888" s="14">
        <v>100</v>
      </c>
    </row>
    <row r="1889" spans="1:4" x14ac:dyDescent="0.2">
      <c r="A1889" s="14" t="s">
        <v>13973</v>
      </c>
      <c r="B1889" s="14">
        <v>109</v>
      </c>
      <c r="C1889" s="14">
        <v>109</v>
      </c>
      <c r="D1889" s="14">
        <v>100</v>
      </c>
    </row>
    <row r="1890" spans="1:4" x14ac:dyDescent="0.2">
      <c r="A1890" s="14" t="s">
        <v>13982</v>
      </c>
      <c r="B1890" s="14">
        <v>460</v>
      </c>
      <c r="C1890" s="14">
        <v>460</v>
      </c>
      <c r="D1890" s="14">
        <v>100</v>
      </c>
    </row>
    <row r="1891" spans="1:4" x14ac:dyDescent="0.2">
      <c r="A1891" s="14" t="s">
        <v>13991</v>
      </c>
      <c r="B1891" s="14">
        <v>398</v>
      </c>
      <c r="C1891" s="14">
        <v>398</v>
      </c>
      <c r="D1891" s="14">
        <v>100</v>
      </c>
    </row>
    <row r="1892" spans="1:4" x14ac:dyDescent="0.2">
      <c r="A1892" s="14" t="s">
        <v>14000</v>
      </c>
      <c r="B1892" s="14">
        <v>3</v>
      </c>
      <c r="C1892" s="14">
        <v>3</v>
      </c>
      <c r="D1892" s="14">
        <v>100</v>
      </c>
    </row>
    <row r="1893" spans="1:4" x14ac:dyDescent="0.2">
      <c r="A1893" s="14" t="s">
        <v>14005</v>
      </c>
      <c r="B1893" s="14">
        <v>63</v>
      </c>
      <c r="C1893" s="14">
        <v>63</v>
      </c>
      <c r="D1893" s="14">
        <v>100</v>
      </c>
    </row>
    <row r="1894" spans="1:4" x14ac:dyDescent="0.2">
      <c r="A1894" s="14" t="s">
        <v>14014</v>
      </c>
      <c r="B1894" s="14">
        <v>35.42</v>
      </c>
      <c r="C1894" s="14">
        <v>35.42</v>
      </c>
      <c r="D1894" s="14">
        <v>100</v>
      </c>
    </row>
    <row r="1895" spans="1:4" x14ac:dyDescent="0.2">
      <c r="A1895" s="14" t="s">
        <v>14023</v>
      </c>
      <c r="B1895" s="14">
        <v>136</v>
      </c>
      <c r="C1895" s="14">
        <v>136</v>
      </c>
      <c r="D1895" s="14">
        <v>100</v>
      </c>
    </row>
    <row r="1896" spans="1:4" x14ac:dyDescent="0.2">
      <c r="A1896" s="14" t="s">
        <v>14030</v>
      </c>
      <c r="B1896" s="14">
        <v>150</v>
      </c>
      <c r="C1896" s="14">
        <v>150</v>
      </c>
      <c r="D1896" s="14">
        <v>100</v>
      </c>
    </row>
    <row r="1897" spans="1:4" x14ac:dyDescent="0.2">
      <c r="A1897" s="14" t="s">
        <v>14038</v>
      </c>
      <c r="B1897" s="14">
        <v>1</v>
      </c>
      <c r="C1897" s="14">
        <v>1</v>
      </c>
      <c r="D1897" s="14">
        <v>100</v>
      </c>
    </row>
    <row r="1898" spans="1:4" x14ac:dyDescent="0.2">
      <c r="A1898" s="14" t="s">
        <v>14047</v>
      </c>
      <c r="B1898" s="14">
        <v>355</v>
      </c>
      <c r="C1898" s="14">
        <v>355</v>
      </c>
      <c r="D1898" s="14">
        <v>100</v>
      </c>
    </row>
    <row r="1899" spans="1:4" x14ac:dyDescent="0.2">
      <c r="A1899" s="14" t="s">
        <v>14055</v>
      </c>
      <c r="B1899" s="14">
        <v>2346</v>
      </c>
      <c r="C1899" s="14">
        <v>2346</v>
      </c>
      <c r="D1899" s="14">
        <v>100</v>
      </c>
    </row>
    <row r="1900" spans="1:4" x14ac:dyDescent="0.2">
      <c r="A1900" s="14" t="s">
        <v>14064</v>
      </c>
      <c r="B1900" s="14">
        <v>5</v>
      </c>
      <c r="C1900" s="14">
        <v>5</v>
      </c>
      <c r="D1900" s="14">
        <v>100</v>
      </c>
    </row>
    <row r="1901" spans="1:4" x14ac:dyDescent="0.2">
      <c r="A1901" s="14" t="s">
        <v>14070</v>
      </c>
      <c r="B1901" s="14">
        <v>2500</v>
      </c>
      <c r="C1901" s="14">
        <v>2500</v>
      </c>
      <c r="D1901" s="14">
        <v>100</v>
      </c>
    </row>
    <row r="1902" spans="1:4" x14ac:dyDescent="0.2">
      <c r="A1902" s="14" t="s">
        <v>14077</v>
      </c>
      <c r="B1902" s="14">
        <v>413</v>
      </c>
      <c r="C1902" s="14">
        <v>413</v>
      </c>
      <c r="D1902" s="14">
        <v>100</v>
      </c>
    </row>
    <row r="1903" spans="1:4" x14ac:dyDescent="0.2">
      <c r="A1903" s="14" t="s">
        <v>14086</v>
      </c>
      <c r="B1903" s="14">
        <v>32</v>
      </c>
      <c r="C1903" s="14">
        <v>32</v>
      </c>
      <c r="D1903" s="14">
        <v>100</v>
      </c>
    </row>
    <row r="1904" spans="1:4" x14ac:dyDescent="0.2">
      <c r="A1904" s="14" t="s">
        <v>14095</v>
      </c>
      <c r="B1904" s="14">
        <v>4</v>
      </c>
      <c r="C1904" s="14">
        <v>4</v>
      </c>
      <c r="D1904" s="14">
        <v>100</v>
      </c>
    </row>
    <row r="1905" spans="1:4" x14ac:dyDescent="0.2">
      <c r="A1905" s="14" t="s">
        <v>14102</v>
      </c>
      <c r="B1905" s="14">
        <v>1305</v>
      </c>
      <c r="C1905" s="14">
        <v>1305</v>
      </c>
      <c r="D1905" s="14">
        <v>100</v>
      </c>
    </row>
    <row r="1906" spans="1:4" x14ac:dyDescent="0.2">
      <c r="A1906" s="14" t="s">
        <v>14109</v>
      </c>
      <c r="B1906" s="14">
        <v>28</v>
      </c>
      <c r="C1906" s="14">
        <v>28</v>
      </c>
      <c r="D1906" s="14">
        <v>100</v>
      </c>
    </row>
    <row r="1907" spans="1:4" x14ac:dyDescent="0.2">
      <c r="A1907" s="14" t="s">
        <v>14118</v>
      </c>
      <c r="B1907" s="14">
        <v>320</v>
      </c>
      <c r="C1907" s="14">
        <v>320</v>
      </c>
      <c r="D1907" s="14">
        <v>100</v>
      </c>
    </row>
    <row r="1908" spans="1:4" x14ac:dyDescent="0.2">
      <c r="A1908" s="14" t="s">
        <v>14127</v>
      </c>
      <c r="B1908" s="14">
        <v>185</v>
      </c>
      <c r="C1908" s="14">
        <v>185</v>
      </c>
      <c r="D1908" s="14">
        <v>100</v>
      </c>
    </row>
    <row r="1909" spans="1:4" x14ac:dyDescent="0.2">
      <c r="A1909" s="14" t="s">
        <v>14136</v>
      </c>
      <c r="B1909" s="14">
        <v>114</v>
      </c>
      <c r="C1909" s="14">
        <v>114</v>
      </c>
      <c r="D1909" s="14">
        <v>100</v>
      </c>
    </row>
    <row r="1910" spans="1:4" x14ac:dyDescent="0.2">
      <c r="A1910" s="14" t="s">
        <v>14145</v>
      </c>
      <c r="B1910" s="14">
        <v>151.30000000000001</v>
      </c>
      <c r="C1910" s="14">
        <v>151.30000000000001</v>
      </c>
      <c r="D1910" s="14">
        <v>100</v>
      </c>
    </row>
    <row r="1911" spans="1:4" x14ac:dyDescent="0.2">
      <c r="A1911" s="14" t="s">
        <v>14154</v>
      </c>
      <c r="B1911" s="14">
        <v>204</v>
      </c>
      <c r="C1911" s="14">
        <v>204</v>
      </c>
      <c r="D1911" s="14">
        <v>100</v>
      </c>
    </row>
    <row r="1912" spans="1:4" x14ac:dyDescent="0.2">
      <c r="A1912" s="14" t="s">
        <v>14163</v>
      </c>
      <c r="B1912" s="14">
        <v>3</v>
      </c>
      <c r="C1912" s="14">
        <v>3</v>
      </c>
      <c r="D1912" s="14">
        <v>100</v>
      </c>
    </row>
    <row r="1913" spans="1:4" x14ac:dyDescent="0.2">
      <c r="A1913" s="14" t="s">
        <v>14169</v>
      </c>
      <c r="B1913" s="14">
        <v>256</v>
      </c>
      <c r="C1913" s="14">
        <v>256</v>
      </c>
      <c r="D1913" s="14">
        <v>100</v>
      </c>
    </row>
    <row r="1914" spans="1:4" x14ac:dyDescent="0.2">
      <c r="A1914" s="14" t="s">
        <v>14178</v>
      </c>
      <c r="B1914" s="14">
        <v>1</v>
      </c>
      <c r="C1914" s="14">
        <v>1</v>
      </c>
      <c r="D1914" s="14">
        <v>100</v>
      </c>
    </row>
    <row r="1915" spans="1:4" x14ac:dyDescent="0.2">
      <c r="A1915" s="14" t="s">
        <v>14184</v>
      </c>
      <c r="B1915" s="14">
        <v>683</v>
      </c>
      <c r="C1915" s="14">
        <v>683</v>
      </c>
      <c r="D1915" s="14">
        <v>100</v>
      </c>
    </row>
    <row r="1916" spans="1:4" x14ac:dyDescent="0.2">
      <c r="A1916" s="14" t="s">
        <v>14193</v>
      </c>
      <c r="B1916" s="14">
        <v>1</v>
      </c>
      <c r="C1916" s="14">
        <v>1</v>
      </c>
      <c r="D1916" s="14">
        <v>100</v>
      </c>
    </row>
    <row r="1917" spans="1:4" x14ac:dyDescent="0.2">
      <c r="A1917" s="14" t="s">
        <v>14200</v>
      </c>
      <c r="B1917" s="14">
        <v>3</v>
      </c>
      <c r="C1917" s="14">
        <v>3</v>
      </c>
      <c r="D1917" s="14">
        <v>100</v>
      </c>
    </row>
    <row r="1918" spans="1:4" x14ac:dyDescent="0.2">
      <c r="A1918" s="14" t="s">
        <v>14207</v>
      </c>
      <c r="B1918" s="14">
        <v>192</v>
      </c>
      <c r="C1918" s="14">
        <v>192</v>
      </c>
      <c r="D1918" s="14">
        <v>100</v>
      </c>
    </row>
    <row r="1919" spans="1:4" x14ac:dyDescent="0.2">
      <c r="A1919" s="14" t="s">
        <v>14214</v>
      </c>
      <c r="B1919" s="14">
        <v>3</v>
      </c>
      <c r="C1919" s="14">
        <v>3</v>
      </c>
      <c r="D1919" s="14">
        <v>100</v>
      </c>
    </row>
    <row r="1920" spans="1:4" x14ac:dyDescent="0.2">
      <c r="A1920" s="14" t="s">
        <v>14220</v>
      </c>
      <c r="B1920" s="14">
        <v>2</v>
      </c>
      <c r="C1920" s="14">
        <v>2</v>
      </c>
      <c r="D1920" s="14">
        <v>100</v>
      </c>
    </row>
    <row r="1921" spans="1:4" x14ac:dyDescent="0.2">
      <c r="A1921" s="14" t="s">
        <v>14227</v>
      </c>
      <c r="B1921" s="14">
        <v>2</v>
      </c>
      <c r="C1921" s="14">
        <v>2</v>
      </c>
      <c r="D1921" s="14">
        <v>100</v>
      </c>
    </row>
    <row r="1922" spans="1:4" x14ac:dyDescent="0.2">
      <c r="A1922" s="14" t="s">
        <v>14234</v>
      </c>
      <c r="B1922" s="14">
        <v>393.8</v>
      </c>
      <c r="C1922" s="14">
        <v>393.8</v>
      </c>
      <c r="D1922" s="14">
        <v>100</v>
      </c>
    </row>
    <row r="1923" spans="1:4" x14ac:dyDescent="0.2">
      <c r="A1923" s="14" t="s">
        <v>14243</v>
      </c>
      <c r="B1923" s="14">
        <v>44</v>
      </c>
      <c r="C1923" s="14">
        <v>44</v>
      </c>
      <c r="D1923" s="14">
        <v>100</v>
      </c>
    </row>
    <row r="1924" spans="1:4" x14ac:dyDescent="0.2">
      <c r="A1924" s="14" t="s">
        <v>14253</v>
      </c>
      <c r="B1924" s="14">
        <v>1</v>
      </c>
      <c r="C1924" s="14">
        <v>1</v>
      </c>
      <c r="D1924" s="14">
        <v>100</v>
      </c>
    </row>
    <row r="1925" spans="1:4" x14ac:dyDescent="0.2">
      <c r="A1925" s="14" t="s">
        <v>14260</v>
      </c>
      <c r="B1925" s="14">
        <v>2559.4</v>
      </c>
      <c r="C1925" s="14">
        <v>2559.4</v>
      </c>
      <c r="D1925" s="14">
        <v>100</v>
      </c>
    </row>
    <row r="1926" spans="1:4" x14ac:dyDescent="0.2">
      <c r="A1926" s="14" t="s">
        <v>14269</v>
      </c>
      <c r="B1926" s="14">
        <v>20</v>
      </c>
      <c r="C1926" s="14">
        <v>20</v>
      </c>
      <c r="D1926" s="14">
        <v>100</v>
      </c>
    </row>
    <row r="1927" spans="1:4" x14ac:dyDescent="0.2">
      <c r="A1927" s="14" t="s">
        <v>14277</v>
      </c>
      <c r="B1927" s="14">
        <v>7</v>
      </c>
      <c r="C1927" s="14">
        <v>7</v>
      </c>
      <c r="D1927" s="14">
        <v>100</v>
      </c>
    </row>
    <row r="1928" spans="1:4" x14ac:dyDescent="0.2">
      <c r="A1928" s="14" t="s">
        <v>14284</v>
      </c>
      <c r="B1928" s="14">
        <v>108</v>
      </c>
      <c r="C1928" s="14">
        <v>108</v>
      </c>
      <c r="D1928" s="14">
        <v>100</v>
      </c>
    </row>
    <row r="1929" spans="1:4" x14ac:dyDescent="0.2">
      <c r="A1929" s="14" t="s">
        <v>14291</v>
      </c>
      <c r="B1929" s="14">
        <v>1</v>
      </c>
      <c r="C1929" s="14">
        <v>1</v>
      </c>
      <c r="D1929" s="14">
        <v>100</v>
      </c>
    </row>
    <row r="1930" spans="1:4" x14ac:dyDescent="0.2">
      <c r="A1930" s="14" t="s">
        <v>14297</v>
      </c>
      <c r="B1930" s="14">
        <v>609</v>
      </c>
      <c r="C1930" s="14">
        <v>609</v>
      </c>
      <c r="D1930" s="14">
        <v>100</v>
      </c>
    </row>
    <row r="1931" spans="1:4" x14ac:dyDescent="0.2">
      <c r="A1931" s="14" t="s">
        <v>14306</v>
      </c>
      <c r="B1931" s="14">
        <v>523</v>
      </c>
      <c r="C1931" s="14">
        <v>523</v>
      </c>
      <c r="D1931" s="14">
        <v>100</v>
      </c>
    </row>
    <row r="1932" spans="1:4" x14ac:dyDescent="0.2">
      <c r="A1932" s="14" t="s">
        <v>14315</v>
      </c>
      <c r="B1932" s="14">
        <v>136</v>
      </c>
      <c r="C1932" s="14">
        <v>136</v>
      </c>
      <c r="D1932" s="14">
        <v>100</v>
      </c>
    </row>
    <row r="1933" spans="1:4" x14ac:dyDescent="0.2">
      <c r="A1933" s="14" t="s">
        <v>14322</v>
      </c>
      <c r="B1933" s="14">
        <v>1</v>
      </c>
      <c r="C1933" s="14">
        <v>1</v>
      </c>
      <c r="D1933" s="14">
        <v>100</v>
      </c>
    </row>
    <row r="1934" spans="1:4" x14ac:dyDescent="0.2">
      <c r="A1934" s="14" t="s">
        <v>14328</v>
      </c>
      <c r="B1934" s="14">
        <v>1</v>
      </c>
      <c r="C1934" s="14">
        <v>1</v>
      </c>
      <c r="D1934" s="14">
        <v>100</v>
      </c>
    </row>
    <row r="1935" spans="1:4" x14ac:dyDescent="0.2">
      <c r="A1935" s="14" t="s">
        <v>14334</v>
      </c>
      <c r="B1935" s="14">
        <v>1</v>
      </c>
      <c r="C1935" s="14">
        <v>1</v>
      </c>
      <c r="D1935" s="14">
        <v>100</v>
      </c>
    </row>
    <row r="1936" spans="1:4" x14ac:dyDescent="0.2">
      <c r="A1936" s="14" t="s">
        <v>14340</v>
      </c>
      <c r="B1936" s="14">
        <v>242</v>
      </c>
      <c r="C1936" s="14">
        <v>242</v>
      </c>
      <c r="D1936" s="14">
        <v>100</v>
      </c>
    </row>
    <row r="1937" spans="1:4" x14ac:dyDescent="0.2">
      <c r="A1937" s="14" t="s">
        <v>14349</v>
      </c>
      <c r="B1937" s="14">
        <v>712</v>
      </c>
      <c r="C1937" s="14">
        <v>712</v>
      </c>
      <c r="D1937" s="14">
        <v>100</v>
      </c>
    </row>
    <row r="1938" spans="1:4" x14ac:dyDescent="0.2">
      <c r="A1938" s="14" t="s">
        <v>14358</v>
      </c>
      <c r="B1938" s="14">
        <v>1178</v>
      </c>
      <c r="C1938" s="14">
        <v>1178</v>
      </c>
      <c r="D1938" s="14">
        <v>100</v>
      </c>
    </row>
    <row r="1939" spans="1:4" x14ac:dyDescent="0.2">
      <c r="A1939" s="14" t="s">
        <v>14367</v>
      </c>
      <c r="B1939" s="14">
        <v>873.09</v>
      </c>
      <c r="C1939" s="14">
        <v>873.09</v>
      </c>
      <c r="D1939" s="14">
        <v>100</v>
      </c>
    </row>
    <row r="1940" spans="1:4" x14ac:dyDescent="0.2">
      <c r="A1940" s="14" t="s">
        <v>14376</v>
      </c>
      <c r="B1940" s="14">
        <v>380</v>
      </c>
      <c r="C1940" s="14">
        <v>380</v>
      </c>
      <c r="D1940" s="14">
        <v>100</v>
      </c>
    </row>
    <row r="1941" spans="1:4" x14ac:dyDescent="0.2">
      <c r="A1941" s="14" t="s">
        <v>14382</v>
      </c>
      <c r="B1941" s="14">
        <v>1</v>
      </c>
      <c r="C1941" s="14">
        <v>1</v>
      </c>
      <c r="D1941" s="14">
        <v>100</v>
      </c>
    </row>
    <row r="1942" spans="1:4" x14ac:dyDescent="0.2">
      <c r="A1942" s="14" t="s">
        <v>14388</v>
      </c>
      <c r="B1942" s="14">
        <v>1439</v>
      </c>
      <c r="C1942" s="14">
        <v>1439</v>
      </c>
      <c r="D1942" s="14">
        <v>100</v>
      </c>
    </row>
    <row r="1943" spans="1:4" x14ac:dyDescent="0.2">
      <c r="A1943" s="14" t="s">
        <v>14396</v>
      </c>
      <c r="B1943" s="14">
        <v>2011</v>
      </c>
      <c r="C1943" s="14">
        <v>2011</v>
      </c>
      <c r="D1943" s="14">
        <v>100</v>
      </c>
    </row>
    <row r="1944" spans="1:4" x14ac:dyDescent="0.2">
      <c r="A1944" s="14" t="s">
        <v>14405</v>
      </c>
      <c r="B1944" s="14">
        <v>471</v>
      </c>
      <c r="C1944" s="14">
        <v>471</v>
      </c>
      <c r="D1944" s="14">
        <v>100</v>
      </c>
    </row>
    <row r="1945" spans="1:4" x14ac:dyDescent="0.2">
      <c r="A1945" s="14" t="s">
        <v>14414</v>
      </c>
      <c r="B1945" s="14">
        <v>180</v>
      </c>
      <c r="C1945" s="14">
        <v>180</v>
      </c>
      <c r="D1945" s="14">
        <v>100</v>
      </c>
    </row>
    <row r="1946" spans="1:4" x14ac:dyDescent="0.2">
      <c r="A1946" s="14" t="s">
        <v>14422</v>
      </c>
      <c r="B1946" s="14">
        <v>384.2</v>
      </c>
      <c r="C1946" s="14">
        <v>384.2</v>
      </c>
      <c r="D1946" s="14">
        <v>100</v>
      </c>
    </row>
    <row r="1947" spans="1:4" x14ac:dyDescent="0.2">
      <c r="A1947" s="14" t="s">
        <v>14431</v>
      </c>
      <c r="B1947" s="14">
        <v>42</v>
      </c>
      <c r="C1947" s="14">
        <v>42</v>
      </c>
      <c r="D1947" s="14">
        <v>100</v>
      </c>
    </row>
    <row r="1948" spans="1:4" x14ac:dyDescent="0.2">
      <c r="A1948" s="14" t="s">
        <v>14440</v>
      </c>
      <c r="B1948" s="14">
        <v>408</v>
      </c>
      <c r="C1948" s="14">
        <v>408</v>
      </c>
      <c r="D1948" s="14">
        <v>100</v>
      </c>
    </row>
    <row r="1949" spans="1:4" x14ac:dyDescent="0.2">
      <c r="A1949" s="14" t="s">
        <v>14447</v>
      </c>
      <c r="B1949" s="14">
        <v>700.01</v>
      </c>
      <c r="C1949" s="14">
        <v>700.01</v>
      </c>
      <c r="D1949" s="14">
        <v>100</v>
      </c>
    </row>
    <row r="1950" spans="1:4" x14ac:dyDescent="0.2">
      <c r="A1950" s="14" t="s">
        <v>14456</v>
      </c>
      <c r="B1950" s="14">
        <v>254.46</v>
      </c>
      <c r="C1950" s="14">
        <v>254.46</v>
      </c>
      <c r="D1950" s="14">
        <v>100</v>
      </c>
    </row>
    <row r="1951" spans="1:4" x14ac:dyDescent="0.2">
      <c r="A1951" s="14" t="s">
        <v>14465</v>
      </c>
      <c r="B1951" s="14">
        <v>78.8</v>
      </c>
      <c r="C1951" s="14">
        <v>78.8</v>
      </c>
      <c r="D1951" s="14">
        <v>100</v>
      </c>
    </row>
    <row r="1952" spans="1:4" x14ac:dyDescent="0.2">
      <c r="A1952" s="14" t="s">
        <v>14474</v>
      </c>
      <c r="B1952" s="14">
        <v>92</v>
      </c>
      <c r="C1952" s="14">
        <v>92</v>
      </c>
      <c r="D1952" s="14">
        <v>100</v>
      </c>
    </row>
    <row r="1953" spans="1:4" x14ac:dyDescent="0.2">
      <c r="A1953" s="14" t="s">
        <v>14482</v>
      </c>
      <c r="B1953" s="14">
        <v>515</v>
      </c>
      <c r="C1953" s="14">
        <v>515</v>
      </c>
      <c r="D1953" s="14">
        <v>100</v>
      </c>
    </row>
    <row r="1954" spans="1:4" x14ac:dyDescent="0.2">
      <c r="A1954" s="14" t="s">
        <v>14491</v>
      </c>
      <c r="B1954" s="14">
        <v>196</v>
      </c>
      <c r="C1954" s="14">
        <v>196</v>
      </c>
      <c r="D1954" s="14">
        <v>100</v>
      </c>
    </row>
    <row r="1955" spans="1:4" x14ac:dyDescent="0.2">
      <c r="A1955" s="14" t="s">
        <v>14498</v>
      </c>
      <c r="B1955" s="14">
        <v>2</v>
      </c>
      <c r="C1955" s="14">
        <v>2</v>
      </c>
      <c r="D1955" s="14">
        <v>100</v>
      </c>
    </row>
    <row r="1956" spans="1:4" x14ac:dyDescent="0.2">
      <c r="A1956" s="14" t="s">
        <v>14505</v>
      </c>
      <c r="B1956" s="14">
        <v>1</v>
      </c>
      <c r="C1956" s="14">
        <v>1</v>
      </c>
      <c r="D1956" s="14">
        <v>100</v>
      </c>
    </row>
    <row r="1957" spans="1:4" x14ac:dyDescent="0.2">
      <c r="A1957" s="14" t="s">
        <v>14511</v>
      </c>
      <c r="B1957" s="14">
        <v>1</v>
      </c>
      <c r="C1957" s="14">
        <v>1</v>
      </c>
      <c r="D1957" s="14">
        <v>100</v>
      </c>
    </row>
    <row r="1958" spans="1:4" x14ac:dyDescent="0.2">
      <c r="A1958" s="14" t="s">
        <v>14517</v>
      </c>
      <c r="B1958" s="14">
        <v>120</v>
      </c>
      <c r="C1958" s="14">
        <v>120</v>
      </c>
      <c r="D1958" s="14">
        <v>100</v>
      </c>
    </row>
    <row r="1959" spans="1:4" x14ac:dyDescent="0.2">
      <c r="A1959" s="14" t="s">
        <v>14526</v>
      </c>
      <c r="B1959" s="14">
        <v>1023</v>
      </c>
      <c r="C1959" s="14">
        <v>1023</v>
      </c>
      <c r="D1959" s="14">
        <v>100</v>
      </c>
    </row>
    <row r="1960" spans="1:4" x14ac:dyDescent="0.2">
      <c r="A1960" s="14" t="s">
        <v>14535</v>
      </c>
      <c r="B1960" s="14">
        <v>557</v>
      </c>
      <c r="C1960" s="14">
        <v>557</v>
      </c>
      <c r="D1960" s="14">
        <v>100</v>
      </c>
    </row>
    <row r="1961" spans="1:4" x14ac:dyDescent="0.2">
      <c r="A1961" s="14" t="s">
        <v>14544</v>
      </c>
      <c r="B1961" s="14">
        <v>47</v>
      </c>
      <c r="C1961" s="14">
        <v>47</v>
      </c>
      <c r="D1961" s="14">
        <v>100</v>
      </c>
    </row>
    <row r="1962" spans="1:4" x14ac:dyDescent="0.2">
      <c r="A1962" s="14" t="s">
        <v>14553</v>
      </c>
      <c r="B1962" s="14">
        <v>1</v>
      </c>
      <c r="C1962" s="14">
        <v>1</v>
      </c>
      <c r="D1962" s="14">
        <v>100</v>
      </c>
    </row>
    <row r="1963" spans="1:4" x14ac:dyDescent="0.2">
      <c r="A1963" s="14" t="s">
        <v>14559</v>
      </c>
      <c r="B1963" s="14">
        <v>1593.3</v>
      </c>
      <c r="C1963" s="14">
        <v>1593.3</v>
      </c>
      <c r="D1963" s="14">
        <v>100</v>
      </c>
    </row>
    <row r="1964" spans="1:4" x14ac:dyDescent="0.2">
      <c r="A1964" s="14" t="s">
        <v>14568</v>
      </c>
      <c r="B1964" s="14">
        <v>1</v>
      </c>
      <c r="C1964" s="14">
        <v>1</v>
      </c>
      <c r="D1964" s="14">
        <v>100</v>
      </c>
    </row>
    <row r="1965" spans="1:4" x14ac:dyDescent="0.2">
      <c r="A1965" s="14" t="s">
        <v>14574</v>
      </c>
      <c r="B1965" s="14">
        <v>1960</v>
      </c>
      <c r="C1965" s="14">
        <v>1960</v>
      </c>
      <c r="D1965" s="14">
        <v>100</v>
      </c>
    </row>
    <row r="1966" spans="1:4" x14ac:dyDescent="0.2">
      <c r="A1966" s="14" t="s">
        <v>14583</v>
      </c>
      <c r="B1966" s="14">
        <v>773</v>
      </c>
      <c r="C1966" s="14">
        <v>773</v>
      </c>
      <c r="D1966" s="14">
        <v>100</v>
      </c>
    </row>
    <row r="1967" spans="1:4" x14ac:dyDescent="0.2">
      <c r="A1967" s="14" t="s">
        <v>14592</v>
      </c>
      <c r="B1967" s="14">
        <v>880</v>
      </c>
      <c r="C1967" s="14">
        <v>880</v>
      </c>
      <c r="D1967" s="14">
        <v>100</v>
      </c>
    </row>
    <row r="1968" spans="1:4" x14ac:dyDescent="0.2">
      <c r="A1968" s="14" t="s">
        <v>14601</v>
      </c>
      <c r="B1968" s="14">
        <v>12</v>
      </c>
      <c r="C1968" s="14">
        <v>12</v>
      </c>
      <c r="D1968" s="14">
        <v>100</v>
      </c>
    </row>
    <row r="1969" spans="1:4" x14ac:dyDescent="0.2">
      <c r="A1969" s="14" t="s">
        <v>14608</v>
      </c>
      <c r="B1969" s="14">
        <v>1</v>
      </c>
      <c r="C1969" s="14">
        <v>1</v>
      </c>
      <c r="D1969" s="14">
        <v>100</v>
      </c>
    </row>
    <row r="1970" spans="1:4" x14ac:dyDescent="0.2">
      <c r="A1970" s="14" t="s">
        <v>14616</v>
      </c>
      <c r="B1970" s="14">
        <v>12</v>
      </c>
      <c r="C1970" s="14">
        <v>12</v>
      </c>
      <c r="D1970" s="14">
        <v>100</v>
      </c>
    </row>
    <row r="1971" spans="1:4" x14ac:dyDescent="0.2">
      <c r="A1971" s="14" t="s">
        <v>14625</v>
      </c>
      <c r="B1971" s="14">
        <v>68</v>
      </c>
      <c r="C1971" s="14">
        <v>68</v>
      </c>
      <c r="D1971" s="14">
        <v>100</v>
      </c>
    </row>
    <row r="1972" spans="1:4" x14ac:dyDescent="0.2">
      <c r="A1972" s="14" t="s">
        <v>14634</v>
      </c>
      <c r="B1972" s="14">
        <v>246.58</v>
      </c>
      <c r="C1972" s="14">
        <v>246.58</v>
      </c>
      <c r="D1972" s="14">
        <v>100</v>
      </c>
    </row>
    <row r="1973" spans="1:4" x14ac:dyDescent="0.2">
      <c r="A1973" s="14" t="s">
        <v>14643</v>
      </c>
      <c r="B1973" s="14">
        <v>1000</v>
      </c>
      <c r="C1973" s="14">
        <v>1000</v>
      </c>
      <c r="D1973" s="14">
        <v>100</v>
      </c>
    </row>
    <row r="1974" spans="1:4" x14ac:dyDescent="0.2">
      <c r="A1974" s="14" t="s">
        <v>14653</v>
      </c>
      <c r="B1974" s="14">
        <v>26</v>
      </c>
      <c r="C1974" s="14">
        <v>26</v>
      </c>
      <c r="D1974" s="14">
        <v>100</v>
      </c>
    </row>
    <row r="1975" spans="1:4" x14ac:dyDescent="0.2">
      <c r="A1975" s="14" t="s">
        <v>14660</v>
      </c>
      <c r="B1975" s="14">
        <v>1178.1500000000001</v>
      </c>
      <c r="C1975" s="14">
        <v>1178.1500000000001</v>
      </c>
      <c r="D1975" s="14">
        <v>100</v>
      </c>
    </row>
    <row r="1976" spans="1:4" x14ac:dyDescent="0.2">
      <c r="A1976" s="14" t="s">
        <v>14669</v>
      </c>
      <c r="B1976" s="14">
        <v>1170.5999999999999</v>
      </c>
      <c r="C1976" s="14">
        <v>1170.5999999999999</v>
      </c>
      <c r="D1976" s="14">
        <v>100</v>
      </c>
    </row>
    <row r="1977" spans="1:4" x14ac:dyDescent="0.2">
      <c r="A1977" s="14" t="s">
        <v>14678</v>
      </c>
      <c r="B1977" s="14">
        <v>133</v>
      </c>
      <c r="C1977" s="14">
        <v>133</v>
      </c>
      <c r="D1977" s="14">
        <v>100</v>
      </c>
    </row>
    <row r="1978" spans="1:4" x14ac:dyDescent="0.2">
      <c r="A1978" s="14" t="s">
        <v>14685</v>
      </c>
      <c r="B1978" s="14">
        <v>940</v>
      </c>
      <c r="C1978" s="14">
        <v>940</v>
      </c>
      <c r="D1978" s="14">
        <v>100</v>
      </c>
    </row>
    <row r="1979" spans="1:4" x14ac:dyDescent="0.2">
      <c r="A1979" s="14" t="s">
        <v>14694</v>
      </c>
      <c r="B1979" s="14">
        <v>1</v>
      </c>
      <c r="C1979" s="14">
        <v>1</v>
      </c>
      <c r="D1979" s="14">
        <v>100</v>
      </c>
    </row>
    <row r="1980" spans="1:4" x14ac:dyDescent="0.2">
      <c r="A1980" s="14" t="s">
        <v>14699</v>
      </c>
      <c r="B1980" s="14">
        <v>1</v>
      </c>
      <c r="C1980" s="14">
        <v>1</v>
      </c>
      <c r="D1980" s="14">
        <v>100</v>
      </c>
    </row>
    <row r="1981" spans="1:4" x14ac:dyDescent="0.2">
      <c r="A1981" s="14" t="s">
        <v>14706</v>
      </c>
      <c r="B1981" s="14">
        <v>1</v>
      </c>
      <c r="C1981" s="14">
        <v>1</v>
      </c>
      <c r="D1981" s="14">
        <v>100</v>
      </c>
    </row>
    <row r="1982" spans="1:4" x14ac:dyDescent="0.2">
      <c r="A1982" s="14" t="s">
        <v>14712</v>
      </c>
      <c r="B1982" s="14">
        <v>320</v>
      </c>
      <c r="C1982" s="14">
        <v>320</v>
      </c>
      <c r="D1982" s="14">
        <v>100</v>
      </c>
    </row>
    <row r="1983" spans="1:4" x14ac:dyDescent="0.2">
      <c r="A1983" s="14" t="s">
        <v>14720</v>
      </c>
      <c r="B1983" s="14">
        <v>1</v>
      </c>
      <c r="C1983" s="14">
        <v>1</v>
      </c>
      <c r="D1983" s="14">
        <v>100</v>
      </c>
    </row>
    <row r="1984" spans="1:4" x14ac:dyDescent="0.2">
      <c r="A1984" s="14" t="s">
        <v>14729</v>
      </c>
      <c r="B1984" s="14">
        <v>311</v>
      </c>
      <c r="C1984" s="14">
        <v>311</v>
      </c>
      <c r="D1984" s="14">
        <v>100</v>
      </c>
    </row>
    <row r="1985" spans="1:4" x14ac:dyDescent="0.2">
      <c r="A1985" s="14" t="s">
        <v>14738</v>
      </c>
      <c r="B1985" s="14">
        <v>800</v>
      </c>
      <c r="C1985" s="14">
        <v>800</v>
      </c>
      <c r="D1985" s="14">
        <v>100</v>
      </c>
    </row>
    <row r="1986" spans="1:4" x14ac:dyDescent="0.2">
      <c r="A1986" s="14" t="s">
        <v>14747</v>
      </c>
      <c r="B1986" s="14">
        <v>1005</v>
      </c>
      <c r="C1986" s="14">
        <v>1005</v>
      </c>
      <c r="D1986" s="14">
        <v>100</v>
      </c>
    </row>
    <row r="1987" spans="1:4" x14ac:dyDescent="0.2">
      <c r="A1987" s="14" t="s">
        <v>14756</v>
      </c>
      <c r="B1987" s="14">
        <v>1</v>
      </c>
      <c r="C1987" s="14">
        <v>1</v>
      </c>
      <c r="D1987" s="14">
        <v>100</v>
      </c>
    </row>
    <row r="1988" spans="1:4" x14ac:dyDescent="0.2">
      <c r="A1988" s="14" t="s">
        <v>14763</v>
      </c>
      <c r="B1988" s="14">
        <v>1</v>
      </c>
      <c r="C1988" s="14">
        <v>1</v>
      </c>
      <c r="D1988" s="14">
        <v>100</v>
      </c>
    </row>
    <row r="1989" spans="1:4" x14ac:dyDescent="0.2">
      <c r="A1989" s="14" t="s">
        <v>14769</v>
      </c>
      <c r="B1989" s="14">
        <v>308</v>
      </c>
      <c r="C1989" s="14">
        <v>308</v>
      </c>
      <c r="D1989" s="14">
        <v>100</v>
      </c>
    </row>
    <row r="1990" spans="1:4" x14ac:dyDescent="0.2">
      <c r="A1990" s="14" t="s">
        <v>14778</v>
      </c>
      <c r="B1990" s="14">
        <v>212</v>
      </c>
      <c r="C1990" s="14">
        <v>212</v>
      </c>
      <c r="D1990" s="14">
        <v>100</v>
      </c>
    </row>
    <row r="1991" spans="1:4" x14ac:dyDescent="0.2">
      <c r="A1991" s="14" t="s">
        <v>14787</v>
      </c>
      <c r="B1991" s="14">
        <v>40</v>
      </c>
      <c r="C1991" s="14">
        <v>40</v>
      </c>
      <c r="D1991" s="14">
        <v>100</v>
      </c>
    </row>
    <row r="1992" spans="1:4" x14ac:dyDescent="0.2">
      <c r="A1992" s="14" t="s">
        <v>14795</v>
      </c>
      <c r="B1992" s="14">
        <v>1</v>
      </c>
      <c r="C1992" s="14">
        <v>1</v>
      </c>
      <c r="D1992" s="14">
        <v>100</v>
      </c>
    </row>
    <row r="1993" spans="1:4" x14ac:dyDescent="0.2">
      <c r="A1993" s="14" t="s">
        <v>14802</v>
      </c>
      <c r="B1993" s="14">
        <v>40</v>
      </c>
      <c r="C1993" s="14">
        <v>40</v>
      </c>
      <c r="D1993" s="14">
        <v>100</v>
      </c>
    </row>
    <row r="1994" spans="1:4" x14ac:dyDescent="0.2">
      <c r="A1994" s="14" t="s">
        <v>14809</v>
      </c>
      <c r="B1994" s="14">
        <v>307</v>
      </c>
      <c r="C1994" s="14">
        <v>307</v>
      </c>
      <c r="D1994" s="14">
        <v>100</v>
      </c>
    </row>
    <row r="1995" spans="1:4" x14ac:dyDescent="0.2">
      <c r="A1995" s="14" t="s">
        <v>14818</v>
      </c>
      <c r="B1995" s="14">
        <v>17</v>
      </c>
      <c r="C1995" s="14">
        <v>17</v>
      </c>
      <c r="D1995" s="14">
        <v>100</v>
      </c>
    </row>
    <row r="1996" spans="1:4" x14ac:dyDescent="0.2">
      <c r="A1996" s="14" t="s">
        <v>14827</v>
      </c>
      <c r="B1996" s="14">
        <v>7</v>
      </c>
      <c r="C1996" s="14">
        <v>7</v>
      </c>
      <c r="D1996" s="14">
        <v>100</v>
      </c>
    </row>
    <row r="1997" spans="1:4" x14ac:dyDescent="0.2">
      <c r="A1997" s="14" t="s">
        <v>14835</v>
      </c>
      <c r="B1997" s="14">
        <v>1</v>
      </c>
      <c r="C1997" s="14">
        <v>1</v>
      </c>
      <c r="D1997" s="14">
        <v>100</v>
      </c>
    </row>
    <row r="1998" spans="1:4" x14ac:dyDescent="0.2">
      <c r="A1998" s="14" t="s">
        <v>14841</v>
      </c>
      <c r="B1998" s="14">
        <v>978.5</v>
      </c>
      <c r="C1998" s="14">
        <v>978.5</v>
      </c>
      <c r="D1998" s="14">
        <v>100</v>
      </c>
    </row>
    <row r="1999" spans="1:4" x14ac:dyDescent="0.2">
      <c r="A1999" s="14" t="s">
        <v>14850</v>
      </c>
      <c r="B1999" s="14">
        <v>3300</v>
      </c>
      <c r="C1999" s="14">
        <v>3300</v>
      </c>
      <c r="D1999" s="14">
        <v>100</v>
      </c>
    </row>
    <row r="2000" spans="1:4" x14ac:dyDescent="0.2">
      <c r="A2000" s="14" t="s">
        <v>14859</v>
      </c>
      <c r="B2000" s="14">
        <v>705</v>
      </c>
      <c r="C2000" s="14">
        <v>705</v>
      </c>
      <c r="D2000" s="14">
        <v>100</v>
      </c>
    </row>
    <row r="2001" spans="1:4" x14ac:dyDescent="0.2">
      <c r="A2001" s="14" t="s">
        <v>14868</v>
      </c>
      <c r="B2001" s="14">
        <v>173</v>
      </c>
      <c r="C2001" s="14">
        <v>173</v>
      </c>
      <c r="D2001" s="14">
        <v>100</v>
      </c>
    </row>
    <row r="2002" spans="1:4" x14ac:dyDescent="0.2">
      <c r="A2002" s="14" t="s">
        <v>14875</v>
      </c>
      <c r="B2002" s="14">
        <v>3</v>
      </c>
      <c r="C2002" s="14">
        <v>3</v>
      </c>
      <c r="D2002" s="14">
        <v>100</v>
      </c>
    </row>
    <row r="2003" spans="1:4" x14ac:dyDescent="0.2">
      <c r="A2003" s="14" t="s">
        <v>14881</v>
      </c>
      <c r="B2003" s="14">
        <v>1117</v>
      </c>
      <c r="C2003" s="14">
        <v>1117</v>
      </c>
      <c r="D2003" s="14">
        <v>100</v>
      </c>
    </row>
    <row r="2004" spans="1:4" x14ac:dyDescent="0.2">
      <c r="A2004" s="14" t="s">
        <v>14890</v>
      </c>
      <c r="B2004" s="14">
        <v>942</v>
      </c>
      <c r="C2004" s="14">
        <v>942</v>
      </c>
      <c r="D2004" s="14">
        <v>100</v>
      </c>
    </row>
    <row r="2005" spans="1:4" x14ac:dyDescent="0.2">
      <c r="A2005" s="14" t="s">
        <v>14899</v>
      </c>
      <c r="B2005" s="14">
        <v>1118</v>
      </c>
      <c r="C2005" s="14">
        <v>1118</v>
      </c>
      <c r="D2005" s="14">
        <v>100</v>
      </c>
    </row>
    <row r="2006" spans="1:4" x14ac:dyDescent="0.2">
      <c r="A2006" s="14" t="s">
        <v>14908</v>
      </c>
      <c r="B2006" s="14">
        <v>951.7</v>
      </c>
      <c r="C2006" s="14">
        <v>951.7</v>
      </c>
      <c r="D2006" s="14">
        <v>100</v>
      </c>
    </row>
    <row r="2007" spans="1:4" x14ac:dyDescent="0.2">
      <c r="A2007" s="14" t="s">
        <v>14917</v>
      </c>
      <c r="B2007" s="14">
        <v>200</v>
      </c>
      <c r="C2007" s="14">
        <v>200</v>
      </c>
      <c r="D2007" s="14">
        <v>100</v>
      </c>
    </row>
    <row r="2008" spans="1:4" x14ac:dyDescent="0.2">
      <c r="A2008" s="14" t="s">
        <v>14924</v>
      </c>
      <c r="B2008" s="14">
        <v>1304</v>
      </c>
      <c r="C2008" s="14">
        <v>1304</v>
      </c>
      <c r="D2008" s="14">
        <v>100</v>
      </c>
    </row>
    <row r="2009" spans="1:4" x14ac:dyDescent="0.2">
      <c r="A2009" s="14" t="s">
        <v>14933</v>
      </c>
      <c r="B2009" s="14">
        <v>441</v>
      </c>
      <c r="C2009" s="14">
        <v>441</v>
      </c>
      <c r="D2009" s="14">
        <v>100</v>
      </c>
    </row>
    <row r="2010" spans="1:4" x14ac:dyDescent="0.2">
      <c r="A2010" s="14" t="s">
        <v>14942</v>
      </c>
      <c r="B2010" s="14">
        <v>222</v>
      </c>
      <c r="C2010" s="14">
        <v>222</v>
      </c>
      <c r="D2010" s="14">
        <v>100</v>
      </c>
    </row>
    <row r="2011" spans="1:4" x14ac:dyDescent="0.2">
      <c r="A2011" s="14" t="s">
        <v>14951</v>
      </c>
      <c r="B2011" s="14">
        <v>94</v>
      </c>
      <c r="C2011" s="14">
        <v>94</v>
      </c>
      <c r="D2011" s="14">
        <v>100</v>
      </c>
    </row>
    <row r="2012" spans="1:4" x14ac:dyDescent="0.2">
      <c r="A2012" s="14" t="s">
        <v>14961</v>
      </c>
      <c r="B2012" s="14">
        <v>176.8</v>
      </c>
      <c r="C2012" s="14">
        <v>176.8</v>
      </c>
      <c r="D2012" s="14">
        <v>100</v>
      </c>
    </row>
    <row r="2013" spans="1:4" x14ac:dyDescent="0.2">
      <c r="A2013" s="14" t="s">
        <v>14971</v>
      </c>
      <c r="B2013" s="14">
        <v>2</v>
      </c>
      <c r="C2013" s="14">
        <v>2</v>
      </c>
      <c r="D2013" s="14">
        <v>100</v>
      </c>
    </row>
    <row r="2014" spans="1:4" x14ac:dyDescent="0.2">
      <c r="A2014" s="14" t="s">
        <v>14977</v>
      </c>
      <c r="B2014" s="14">
        <v>50</v>
      </c>
      <c r="C2014" s="14">
        <v>50</v>
      </c>
      <c r="D2014" s="14">
        <v>100</v>
      </c>
    </row>
    <row r="2015" spans="1:4" x14ac:dyDescent="0.2">
      <c r="A2015" s="14" t="s">
        <v>14984</v>
      </c>
      <c r="B2015" s="14">
        <v>15</v>
      </c>
      <c r="C2015" s="14">
        <v>15</v>
      </c>
      <c r="D2015" s="14">
        <v>100</v>
      </c>
    </row>
    <row r="2016" spans="1:4" x14ac:dyDescent="0.2">
      <c r="A2016" s="14" t="s">
        <v>14992</v>
      </c>
      <c r="B2016" s="14">
        <v>200</v>
      </c>
      <c r="C2016" s="14">
        <v>200</v>
      </c>
      <c r="D2016" s="14">
        <v>100</v>
      </c>
    </row>
    <row r="2017" spans="1:4" x14ac:dyDescent="0.2">
      <c r="A2017" s="14" t="s">
        <v>15002</v>
      </c>
      <c r="B2017" s="14">
        <v>226.4</v>
      </c>
      <c r="C2017" s="14">
        <v>226.4</v>
      </c>
      <c r="D2017" s="14">
        <v>100</v>
      </c>
    </row>
    <row r="2018" spans="1:4" x14ac:dyDescent="0.2">
      <c r="A2018" s="14" t="s">
        <v>15012</v>
      </c>
      <c r="B2018" s="14">
        <v>1</v>
      </c>
      <c r="C2018" s="14">
        <v>1</v>
      </c>
      <c r="D2018" s="14">
        <v>100</v>
      </c>
    </row>
    <row r="2019" spans="1:4" x14ac:dyDescent="0.2">
      <c r="A2019" s="14" t="s">
        <v>15018</v>
      </c>
      <c r="B2019" s="14">
        <v>72</v>
      </c>
      <c r="C2019" s="14">
        <v>72</v>
      </c>
      <c r="D2019" s="14">
        <v>100</v>
      </c>
    </row>
    <row r="2020" spans="1:4" x14ac:dyDescent="0.2">
      <c r="A2020" s="14" t="s">
        <v>15025</v>
      </c>
      <c r="B2020" s="14">
        <v>101</v>
      </c>
      <c r="C2020" s="14">
        <v>101</v>
      </c>
      <c r="D2020" s="14">
        <v>100</v>
      </c>
    </row>
    <row r="2021" spans="1:4" x14ac:dyDescent="0.2">
      <c r="A2021" s="14" t="s">
        <v>15034</v>
      </c>
      <c r="B2021" s="14">
        <v>1</v>
      </c>
      <c r="C2021" s="14">
        <v>1</v>
      </c>
      <c r="D2021" s="14">
        <v>100</v>
      </c>
    </row>
    <row r="2022" spans="1:4" x14ac:dyDescent="0.2">
      <c r="A2022" s="14" t="s">
        <v>15040</v>
      </c>
      <c r="B2022" s="14">
        <v>1</v>
      </c>
      <c r="C2022" s="14">
        <v>1</v>
      </c>
      <c r="D2022" s="14">
        <v>100</v>
      </c>
    </row>
    <row r="2023" spans="1:4" x14ac:dyDescent="0.2">
      <c r="A2023" s="14" t="s">
        <v>15046</v>
      </c>
      <c r="B2023" s="14">
        <v>1</v>
      </c>
      <c r="C2023" s="14">
        <v>1</v>
      </c>
      <c r="D2023" s="14">
        <v>100</v>
      </c>
    </row>
    <row r="2024" spans="1:4" x14ac:dyDescent="0.2">
      <c r="A2024" s="14" t="s">
        <v>15052</v>
      </c>
      <c r="B2024" s="14">
        <v>1</v>
      </c>
      <c r="C2024" s="14">
        <v>1</v>
      </c>
      <c r="D2024" s="14">
        <v>100</v>
      </c>
    </row>
    <row r="2025" spans="1:4" x14ac:dyDescent="0.2">
      <c r="A2025" s="14" t="s">
        <v>15058</v>
      </c>
      <c r="B2025" s="14">
        <v>725.7</v>
      </c>
      <c r="C2025" s="14">
        <v>725.7</v>
      </c>
      <c r="D2025" s="14">
        <v>100</v>
      </c>
    </row>
    <row r="2026" spans="1:4" x14ac:dyDescent="0.2">
      <c r="A2026" s="14" t="s">
        <v>15067</v>
      </c>
      <c r="B2026" s="14">
        <v>1</v>
      </c>
      <c r="C2026" s="14">
        <v>1</v>
      </c>
      <c r="D2026" s="14">
        <v>100</v>
      </c>
    </row>
    <row r="2027" spans="1:4" x14ac:dyDescent="0.2">
      <c r="A2027" s="14" t="s">
        <v>15073</v>
      </c>
      <c r="B2027" s="14">
        <v>266</v>
      </c>
      <c r="C2027" s="14">
        <v>266</v>
      </c>
      <c r="D2027" s="14">
        <v>100</v>
      </c>
    </row>
    <row r="2028" spans="1:4" x14ac:dyDescent="0.2">
      <c r="A2028" s="14" t="s">
        <v>15082</v>
      </c>
      <c r="B2028" s="14">
        <v>26</v>
      </c>
      <c r="C2028" s="14">
        <v>26</v>
      </c>
      <c r="D2028" s="14">
        <v>100</v>
      </c>
    </row>
    <row r="2029" spans="1:4" x14ac:dyDescent="0.2">
      <c r="A2029" s="14" t="s">
        <v>15088</v>
      </c>
      <c r="B2029" s="14">
        <v>1</v>
      </c>
      <c r="C2029" s="14">
        <v>1</v>
      </c>
      <c r="D2029" s="14">
        <v>100</v>
      </c>
    </row>
    <row r="2030" spans="1:4" x14ac:dyDescent="0.2">
      <c r="A2030" s="14" t="s">
        <v>15094</v>
      </c>
      <c r="B2030" s="14">
        <v>862</v>
      </c>
      <c r="C2030" s="14">
        <v>862</v>
      </c>
      <c r="D2030" s="14">
        <v>100</v>
      </c>
    </row>
    <row r="2031" spans="1:4" x14ac:dyDescent="0.2">
      <c r="A2031" s="14" t="s">
        <v>15103</v>
      </c>
      <c r="B2031" s="14">
        <v>1</v>
      </c>
      <c r="C2031" s="14">
        <v>1</v>
      </c>
      <c r="D2031" s="14">
        <v>100</v>
      </c>
    </row>
    <row r="2032" spans="1:4" x14ac:dyDescent="0.2">
      <c r="A2032" s="14" t="s">
        <v>15109</v>
      </c>
      <c r="B2032" s="14">
        <v>316</v>
      </c>
      <c r="C2032" s="14">
        <v>316</v>
      </c>
      <c r="D2032" s="14">
        <v>100</v>
      </c>
    </row>
    <row r="2033" spans="1:4" x14ac:dyDescent="0.2">
      <c r="A2033" s="14" t="s">
        <v>15118</v>
      </c>
      <c r="B2033" s="14">
        <v>1</v>
      </c>
      <c r="C2033" s="14">
        <v>1</v>
      </c>
      <c r="D2033" s="14">
        <v>100</v>
      </c>
    </row>
    <row r="2034" spans="1:4" x14ac:dyDescent="0.2">
      <c r="A2034" s="14" t="s">
        <v>15125</v>
      </c>
      <c r="B2034" s="14">
        <v>1</v>
      </c>
      <c r="C2034" s="14">
        <v>1</v>
      </c>
      <c r="D2034" s="14">
        <v>100</v>
      </c>
    </row>
    <row r="2035" spans="1:4" x14ac:dyDescent="0.2">
      <c r="A2035" s="14" t="s">
        <v>15132</v>
      </c>
      <c r="B2035" s="14">
        <v>1200</v>
      </c>
      <c r="C2035" s="14">
        <v>1200</v>
      </c>
      <c r="D2035" s="14">
        <v>100</v>
      </c>
    </row>
    <row r="2036" spans="1:4" x14ac:dyDescent="0.2">
      <c r="A2036" s="14" t="s">
        <v>15141</v>
      </c>
      <c r="B2036" s="14">
        <v>2814</v>
      </c>
      <c r="C2036" s="14">
        <v>2814</v>
      </c>
      <c r="D2036" s="14">
        <v>100</v>
      </c>
    </row>
    <row r="2037" spans="1:4" x14ac:dyDescent="0.2">
      <c r="A2037" s="14" t="s">
        <v>15150</v>
      </c>
      <c r="B2037" s="14">
        <v>214</v>
      </c>
      <c r="C2037" s="14">
        <v>214</v>
      </c>
      <c r="D2037" s="14">
        <v>100</v>
      </c>
    </row>
    <row r="2038" spans="1:4" x14ac:dyDescent="0.2">
      <c r="A2038" s="14" t="s">
        <v>15159</v>
      </c>
      <c r="B2038" s="14">
        <v>118</v>
      </c>
      <c r="C2038" s="14">
        <v>118</v>
      </c>
      <c r="D2038" s="14">
        <v>100</v>
      </c>
    </row>
    <row r="2039" spans="1:4" x14ac:dyDescent="0.2">
      <c r="A2039" s="14" t="s">
        <v>15166</v>
      </c>
      <c r="B2039" s="14">
        <v>183</v>
      </c>
      <c r="C2039" s="14">
        <v>183</v>
      </c>
      <c r="D2039" s="14">
        <v>100</v>
      </c>
    </row>
    <row r="2040" spans="1:4" x14ac:dyDescent="0.2">
      <c r="A2040" s="14" t="s">
        <v>15175</v>
      </c>
      <c r="B2040" s="14">
        <v>386</v>
      </c>
      <c r="C2040" s="14">
        <v>386</v>
      </c>
      <c r="D2040" s="14">
        <v>100</v>
      </c>
    </row>
    <row r="2041" spans="1:4" x14ac:dyDescent="0.2">
      <c r="A2041" s="14" t="s">
        <v>15184</v>
      </c>
      <c r="B2041" s="14">
        <v>344</v>
      </c>
      <c r="C2041" s="14">
        <v>344</v>
      </c>
      <c r="D2041" s="14">
        <v>100</v>
      </c>
    </row>
    <row r="2042" spans="1:4" x14ac:dyDescent="0.2">
      <c r="A2042" s="14" t="s">
        <v>15192</v>
      </c>
      <c r="B2042" s="14">
        <v>376</v>
      </c>
      <c r="C2042" s="14">
        <v>376</v>
      </c>
      <c r="D2042" s="14">
        <v>100</v>
      </c>
    </row>
    <row r="2043" spans="1:4" x14ac:dyDescent="0.2">
      <c r="A2043" s="14" t="s">
        <v>15199</v>
      </c>
      <c r="B2043" s="14">
        <v>515</v>
      </c>
      <c r="C2043" s="14">
        <v>515</v>
      </c>
      <c r="D2043" s="14">
        <v>100</v>
      </c>
    </row>
    <row r="2044" spans="1:4" x14ac:dyDescent="0.2">
      <c r="A2044" s="14" t="s">
        <v>15206</v>
      </c>
      <c r="B2044" s="14">
        <v>9</v>
      </c>
      <c r="C2044" s="14">
        <v>9</v>
      </c>
      <c r="D2044" s="14">
        <v>100</v>
      </c>
    </row>
    <row r="2045" spans="1:4" x14ac:dyDescent="0.2">
      <c r="A2045" s="14" t="s">
        <v>15213</v>
      </c>
      <c r="B2045" s="14">
        <v>351</v>
      </c>
      <c r="C2045" s="14">
        <v>351</v>
      </c>
      <c r="D2045" s="14">
        <v>100</v>
      </c>
    </row>
    <row r="2046" spans="1:4" x14ac:dyDescent="0.2">
      <c r="A2046" s="14" t="s">
        <v>15222</v>
      </c>
      <c r="B2046" s="14">
        <v>180</v>
      </c>
      <c r="C2046" s="14">
        <v>180</v>
      </c>
      <c r="D2046" s="14">
        <v>100</v>
      </c>
    </row>
    <row r="2047" spans="1:4" x14ac:dyDescent="0.2">
      <c r="A2047" s="14" t="s">
        <v>15232</v>
      </c>
      <c r="B2047" s="14">
        <v>1816</v>
      </c>
      <c r="C2047" s="14">
        <v>1816</v>
      </c>
      <c r="D2047" s="14">
        <v>100</v>
      </c>
    </row>
    <row r="2048" spans="1:4" x14ac:dyDescent="0.2">
      <c r="A2048" s="14" t="s">
        <v>15241</v>
      </c>
      <c r="B2048" s="14">
        <v>2</v>
      </c>
      <c r="C2048" s="14">
        <v>2</v>
      </c>
      <c r="D2048" s="14">
        <v>100</v>
      </c>
    </row>
    <row r="2049" spans="1:4" x14ac:dyDescent="0.2">
      <c r="A2049" s="14" t="s">
        <v>15247</v>
      </c>
      <c r="B2049" s="14">
        <v>66</v>
      </c>
      <c r="C2049" s="14">
        <v>66</v>
      </c>
      <c r="D2049" s="14">
        <v>100</v>
      </c>
    </row>
    <row r="2050" spans="1:4" x14ac:dyDescent="0.2">
      <c r="A2050" s="14" t="s">
        <v>15255</v>
      </c>
      <c r="B2050" s="14">
        <v>157</v>
      </c>
      <c r="C2050" s="14">
        <v>157</v>
      </c>
      <c r="D2050" s="14">
        <v>100</v>
      </c>
    </row>
    <row r="2051" spans="1:4" x14ac:dyDescent="0.2">
      <c r="A2051" s="14" t="s">
        <v>15262</v>
      </c>
      <c r="B2051" s="14">
        <v>158</v>
      </c>
      <c r="C2051" s="14">
        <v>158</v>
      </c>
      <c r="D2051" s="14">
        <v>100</v>
      </c>
    </row>
    <row r="2052" spans="1:4" x14ac:dyDescent="0.2">
      <c r="A2052" s="14" t="s">
        <v>15271</v>
      </c>
      <c r="B2052" s="14">
        <v>1093</v>
      </c>
      <c r="C2052" s="14">
        <v>1093</v>
      </c>
      <c r="D2052" s="14">
        <v>100</v>
      </c>
    </row>
    <row r="2053" spans="1:4" x14ac:dyDescent="0.2">
      <c r="A2053" s="14" t="s">
        <v>15279</v>
      </c>
      <c r="B2053" s="14">
        <v>801</v>
      </c>
      <c r="C2053" s="14">
        <v>801</v>
      </c>
      <c r="D2053" s="14">
        <v>100</v>
      </c>
    </row>
    <row r="2054" spans="1:4" x14ac:dyDescent="0.2">
      <c r="A2054" s="14" t="s">
        <v>15288</v>
      </c>
      <c r="B2054" s="14">
        <v>4</v>
      </c>
      <c r="C2054" s="14">
        <v>4</v>
      </c>
      <c r="D2054" s="14">
        <v>100</v>
      </c>
    </row>
    <row r="2055" spans="1:4" x14ac:dyDescent="0.2">
      <c r="A2055" s="14" t="s">
        <v>15295</v>
      </c>
      <c r="B2055" s="14">
        <v>4</v>
      </c>
      <c r="C2055" s="14">
        <v>4</v>
      </c>
      <c r="D2055" s="14">
        <v>100</v>
      </c>
    </row>
    <row r="2056" spans="1:4" x14ac:dyDescent="0.2">
      <c r="A2056" s="14" t="s">
        <v>15301</v>
      </c>
      <c r="B2056" s="14">
        <v>65</v>
      </c>
      <c r="C2056" s="14">
        <v>65</v>
      </c>
      <c r="D2056" s="14">
        <v>100</v>
      </c>
    </row>
    <row r="2057" spans="1:4" x14ac:dyDescent="0.2">
      <c r="A2057" s="14" t="s">
        <v>15309</v>
      </c>
      <c r="B2057" s="14">
        <v>1</v>
      </c>
      <c r="C2057" s="14">
        <v>1</v>
      </c>
      <c r="D2057" s="14">
        <v>100</v>
      </c>
    </row>
    <row r="2058" spans="1:4" x14ac:dyDescent="0.2">
      <c r="A2058" s="14" t="s">
        <v>15315</v>
      </c>
      <c r="B2058" s="14">
        <v>9</v>
      </c>
      <c r="C2058" s="14">
        <v>9</v>
      </c>
      <c r="D2058" s="14">
        <v>100</v>
      </c>
    </row>
    <row r="2059" spans="1:4" x14ac:dyDescent="0.2">
      <c r="A2059" s="14" t="s">
        <v>15324</v>
      </c>
      <c r="B2059" s="14">
        <v>6</v>
      </c>
      <c r="C2059" s="14">
        <v>6</v>
      </c>
      <c r="D2059" s="14">
        <v>100</v>
      </c>
    </row>
    <row r="2060" spans="1:4" x14ac:dyDescent="0.2">
      <c r="A2060" s="14" t="s">
        <v>15332</v>
      </c>
      <c r="B2060" s="14">
        <v>55.76</v>
      </c>
      <c r="C2060" s="14">
        <v>55.76</v>
      </c>
      <c r="D2060" s="14">
        <v>100</v>
      </c>
    </row>
    <row r="2061" spans="1:4" x14ac:dyDescent="0.2">
      <c r="A2061" s="14" t="s">
        <v>15342</v>
      </c>
      <c r="B2061" s="14">
        <v>545</v>
      </c>
      <c r="C2061" s="14">
        <v>545</v>
      </c>
      <c r="D2061" s="14">
        <v>100</v>
      </c>
    </row>
    <row r="2062" spans="1:4" x14ac:dyDescent="0.2">
      <c r="A2062" s="14" t="s">
        <v>15351</v>
      </c>
      <c r="B2062" s="14">
        <v>68</v>
      </c>
      <c r="C2062" s="14">
        <v>68</v>
      </c>
      <c r="D2062" s="14">
        <v>100</v>
      </c>
    </row>
    <row r="2063" spans="1:4" x14ac:dyDescent="0.2">
      <c r="A2063" s="14" t="s">
        <v>15360</v>
      </c>
      <c r="B2063" s="14">
        <v>1298.82</v>
      </c>
      <c r="C2063" s="14">
        <v>1298.82</v>
      </c>
      <c r="D2063" s="14">
        <v>100</v>
      </c>
    </row>
    <row r="2064" spans="1:4" x14ac:dyDescent="0.2">
      <c r="A2064" s="14" t="s">
        <v>15369</v>
      </c>
      <c r="B2064" s="14">
        <v>1</v>
      </c>
      <c r="C2064" s="14">
        <v>1</v>
      </c>
      <c r="D2064" s="14">
        <v>100</v>
      </c>
    </row>
    <row r="2065" spans="1:4" x14ac:dyDescent="0.2">
      <c r="A2065" s="14" t="s">
        <v>15375</v>
      </c>
      <c r="B2065" s="14">
        <v>36.08</v>
      </c>
      <c r="C2065" s="14">
        <v>36.08</v>
      </c>
      <c r="D2065" s="14">
        <v>100</v>
      </c>
    </row>
    <row r="2066" spans="1:4" x14ac:dyDescent="0.2">
      <c r="A2066" s="14" t="s">
        <v>15382</v>
      </c>
      <c r="B2066" s="14">
        <v>1</v>
      </c>
      <c r="C2066" s="14">
        <v>1</v>
      </c>
      <c r="D2066" s="14">
        <v>100</v>
      </c>
    </row>
    <row r="2067" spans="1:4" x14ac:dyDescent="0.2">
      <c r="A2067" s="14" t="s">
        <v>15389</v>
      </c>
      <c r="B2067" s="14">
        <v>1000</v>
      </c>
      <c r="C2067" s="14">
        <v>1000</v>
      </c>
      <c r="D2067" s="14">
        <v>100</v>
      </c>
    </row>
    <row r="2068" spans="1:4" x14ac:dyDescent="0.2">
      <c r="A2068" s="14" t="s">
        <v>15396</v>
      </c>
      <c r="B2068" s="14">
        <v>695.92</v>
      </c>
      <c r="C2068" s="14">
        <v>695.92</v>
      </c>
      <c r="D2068" s="14">
        <v>100</v>
      </c>
    </row>
    <row r="2069" spans="1:4" x14ac:dyDescent="0.2">
      <c r="A2069" s="14" t="s">
        <v>15405</v>
      </c>
      <c r="B2069" s="14">
        <v>814</v>
      </c>
      <c r="C2069" s="14">
        <v>814</v>
      </c>
      <c r="D2069" s="14">
        <v>100</v>
      </c>
    </row>
    <row r="2070" spans="1:4" x14ac:dyDescent="0.2">
      <c r="A2070" s="14" t="s">
        <v>15414</v>
      </c>
      <c r="B2070" s="14">
        <v>313.02</v>
      </c>
      <c r="C2070" s="14">
        <v>313.02</v>
      </c>
      <c r="D2070" s="14">
        <v>100</v>
      </c>
    </row>
    <row r="2071" spans="1:4" x14ac:dyDescent="0.2">
      <c r="A2071" s="14" t="s">
        <v>15423</v>
      </c>
      <c r="B2071" s="14">
        <v>108</v>
      </c>
      <c r="C2071" s="14">
        <v>108</v>
      </c>
      <c r="D2071" s="14">
        <v>100</v>
      </c>
    </row>
    <row r="2072" spans="1:4" x14ac:dyDescent="0.2">
      <c r="A2072" s="14" t="s">
        <v>15432</v>
      </c>
      <c r="B2072" s="14">
        <v>13</v>
      </c>
      <c r="C2072" s="14">
        <v>13</v>
      </c>
      <c r="D2072" s="14">
        <v>100</v>
      </c>
    </row>
    <row r="2073" spans="1:4" x14ac:dyDescent="0.2">
      <c r="A2073" s="14" t="s">
        <v>15439</v>
      </c>
      <c r="B2073" s="14">
        <v>33</v>
      </c>
      <c r="C2073" s="14">
        <v>33</v>
      </c>
      <c r="D2073" s="14">
        <v>100</v>
      </c>
    </row>
    <row r="2074" spans="1:4" x14ac:dyDescent="0.2">
      <c r="A2074" s="14" t="s">
        <v>15448</v>
      </c>
      <c r="B2074" s="14">
        <v>256.5</v>
      </c>
      <c r="C2074" s="14">
        <v>256.5</v>
      </c>
      <c r="D2074" s="14">
        <v>100</v>
      </c>
    </row>
    <row r="2075" spans="1:4" x14ac:dyDescent="0.2">
      <c r="A2075" s="14" t="s">
        <v>15457</v>
      </c>
      <c r="B2075" s="14">
        <v>8</v>
      </c>
      <c r="C2075" s="14">
        <v>8</v>
      </c>
      <c r="D2075" s="14">
        <v>100</v>
      </c>
    </row>
    <row r="2076" spans="1:4" x14ac:dyDescent="0.2">
      <c r="A2076" s="14" t="s">
        <v>15464</v>
      </c>
      <c r="B2076" s="14">
        <v>108</v>
      </c>
      <c r="C2076" s="14">
        <v>108</v>
      </c>
      <c r="D2076" s="14">
        <v>100</v>
      </c>
    </row>
    <row r="2077" spans="1:4" x14ac:dyDescent="0.2">
      <c r="A2077" s="14" t="s">
        <v>15470</v>
      </c>
      <c r="B2077" s="14">
        <v>100</v>
      </c>
      <c r="C2077" s="14">
        <v>100</v>
      </c>
      <c r="D2077" s="14">
        <v>100</v>
      </c>
    </row>
    <row r="2078" spans="1:4" x14ac:dyDescent="0.2">
      <c r="A2078" s="14" t="s">
        <v>15474</v>
      </c>
      <c r="B2078" s="14">
        <v>1796</v>
      </c>
      <c r="C2078" s="14">
        <v>1796</v>
      </c>
      <c r="D2078" s="14">
        <v>100</v>
      </c>
    </row>
    <row r="2079" spans="1:4" x14ac:dyDescent="0.2">
      <c r="A2079" s="14" t="s">
        <v>15482</v>
      </c>
      <c r="B2079" s="14">
        <v>78</v>
      </c>
      <c r="C2079" s="14">
        <v>78</v>
      </c>
      <c r="D2079" s="14">
        <v>100</v>
      </c>
    </row>
    <row r="2080" spans="1:4" x14ac:dyDescent="0.2">
      <c r="A2080" s="14" t="s">
        <v>15489</v>
      </c>
      <c r="B2080" s="14">
        <v>399.41</v>
      </c>
      <c r="C2080" s="14">
        <v>399.41</v>
      </c>
      <c r="D2080" s="14">
        <v>100</v>
      </c>
    </row>
    <row r="2081" spans="1:4" x14ac:dyDescent="0.2">
      <c r="A2081" s="14" t="s">
        <v>15498</v>
      </c>
      <c r="B2081" s="14">
        <v>315</v>
      </c>
      <c r="C2081" s="14">
        <v>315</v>
      </c>
      <c r="D2081" s="14">
        <v>100</v>
      </c>
    </row>
    <row r="2082" spans="1:4" x14ac:dyDescent="0.2">
      <c r="A2082" s="14" t="s">
        <v>15507</v>
      </c>
      <c r="B2082" s="14">
        <v>2797</v>
      </c>
      <c r="C2082" s="14">
        <v>2797</v>
      </c>
      <c r="D2082" s="14">
        <v>100</v>
      </c>
    </row>
    <row r="2083" spans="1:4" x14ac:dyDescent="0.2">
      <c r="A2083" s="14" t="s">
        <v>15515</v>
      </c>
      <c r="B2083" s="14">
        <v>148</v>
      </c>
      <c r="C2083" s="14">
        <v>148</v>
      </c>
      <c r="D2083" s="14">
        <v>100</v>
      </c>
    </row>
    <row r="2084" spans="1:4" x14ac:dyDescent="0.2">
      <c r="A2084" s="14" t="s">
        <v>15524</v>
      </c>
      <c r="B2084" s="14">
        <v>151</v>
      </c>
      <c r="C2084" s="14">
        <v>151</v>
      </c>
      <c r="D2084" s="14">
        <v>100</v>
      </c>
    </row>
    <row r="2085" spans="1:4" x14ac:dyDescent="0.2">
      <c r="A2085" s="14" t="s">
        <v>15533</v>
      </c>
      <c r="B2085" s="14">
        <v>8</v>
      </c>
      <c r="C2085" s="14">
        <v>8</v>
      </c>
      <c r="D2085" s="14">
        <v>100</v>
      </c>
    </row>
    <row r="2086" spans="1:4" x14ac:dyDescent="0.2">
      <c r="A2086" s="14" t="s">
        <v>15541</v>
      </c>
      <c r="B2086" s="14">
        <v>340</v>
      </c>
      <c r="C2086" s="14">
        <v>340</v>
      </c>
      <c r="D2086" s="14">
        <v>100</v>
      </c>
    </row>
    <row r="2087" spans="1:4" x14ac:dyDescent="0.2">
      <c r="A2087" s="14" t="s">
        <v>15550</v>
      </c>
      <c r="B2087" s="14">
        <v>328</v>
      </c>
      <c r="C2087" s="14">
        <v>328</v>
      </c>
      <c r="D2087" s="14">
        <v>100</v>
      </c>
    </row>
    <row r="2088" spans="1:4" x14ac:dyDescent="0.2">
      <c r="A2088" s="14" t="s">
        <v>15559</v>
      </c>
      <c r="B2088" s="14">
        <v>166.5</v>
      </c>
      <c r="C2088" s="14">
        <v>166.5</v>
      </c>
      <c r="D2088" s="14">
        <v>100</v>
      </c>
    </row>
    <row r="2089" spans="1:4" x14ac:dyDescent="0.2">
      <c r="A2089" s="14" t="s">
        <v>15568</v>
      </c>
      <c r="B2089" s="14">
        <v>116.76</v>
      </c>
      <c r="C2089" s="14">
        <v>116.76</v>
      </c>
      <c r="D2089" s="14">
        <v>100</v>
      </c>
    </row>
    <row r="2090" spans="1:4" x14ac:dyDescent="0.2">
      <c r="A2090" s="14" t="s">
        <v>15577</v>
      </c>
      <c r="B2090" s="14">
        <v>425</v>
      </c>
      <c r="C2090" s="14">
        <v>425</v>
      </c>
      <c r="D2090" s="14">
        <v>100</v>
      </c>
    </row>
    <row r="2091" spans="1:4" x14ac:dyDescent="0.2">
      <c r="A2091" s="14" t="s">
        <v>15586</v>
      </c>
      <c r="B2091" s="14">
        <v>1</v>
      </c>
      <c r="C2091" s="14">
        <v>1</v>
      </c>
      <c r="D2091" s="14">
        <v>100</v>
      </c>
    </row>
    <row r="2092" spans="1:4" x14ac:dyDescent="0.2">
      <c r="A2092" s="14" t="s">
        <v>15592</v>
      </c>
      <c r="B2092" s="14">
        <v>1774</v>
      </c>
      <c r="C2092" s="14">
        <v>1774</v>
      </c>
      <c r="D2092" s="14">
        <v>100</v>
      </c>
    </row>
    <row r="2093" spans="1:4" x14ac:dyDescent="0.2">
      <c r="A2093" s="14" t="s">
        <v>15601</v>
      </c>
      <c r="B2093" s="14">
        <v>398</v>
      </c>
      <c r="C2093" s="14">
        <v>398</v>
      </c>
      <c r="D2093" s="14">
        <v>100</v>
      </c>
    </row>
    <row r="2094" spans="1:4" x14ac:dyDescent="0.2">
      <c r="A2094" s="14" t="s">
        <v>15610</v>
      </c>
      <c r="B2094" s="14">
        <v>475</v>
      </c>
      <c r="C2094" s="14">
        <v>475</v>
      </c>
      <c r="D2094" s="14">
        <v>100</v>
      </c>
    </row>
    <row r="2095" spans="1:4" x14ac:dyDescent="0.2">
      <c r="A2095" s="14" t="s">
        <v>15619</v>
      </c>
      <c r="B2095" s="14">
        <v>372</v>
      </c>
      <c r="C2095" s="14">
        <v>372</v>
      </c>
      <c r="D2095" s="14">
        <v>100</v>
      </c>
    </row>
    <row r="2096" spans="1:4" x14ac:dyDescent="0.2">
      <c r="A2096" s="14" t="s">
        <v>15627</v>
      </c>
      <c r="B2096" s="14">
        <v>110</v>
      </c>
      <c r="C2096" s="14">
        <v>110</v>
      </c>
      <c r="D2096" s="14">
        <v>100</v>
      </c>
    </row>
    <row r="2097" spans="1:4" x14ac:dyDescent="0.2">
      <c r="A2097" s="14" t="s">
        <v>15636</v>
      </c>
      <c r="B2097" s="14">
        <v>144</v>
      </c>
      <c r="C2097" s="14">
        <v>144</v>
      </c>
      <c r="D2097" s="14">
        <v>100</v>
      </c>
    </row>
    <row r="2098" spans="1:4" x14ac:dyDescent="0.2">
      <c r="A2098" s="14" t="s">
        <v>15646</v>
      </c>
      <c r="B2098" s="14">
        <v>170</v>
      </c>
      <c r="C2098" s="14">
        <v>170</v>
      </c>
      <c r="D2098" s="14">
        <v>100</v>
      </c>
    </row>
    <row r="2099" spans="1:4" x14ac:dyDescent="0.2">
      <c r="A2099" s="14" t="s">
        <v>15654</v>
      </c>
      <c r="B2099" s="14">
        <v>1</v>
      </c>
      <c r="C2099" s="14">
        <v>1</v>
      </c>
      <c r="D2099" s="14">
        <v>100</v>
      </c>
    </row>
    <row r="2100" spans="1:4" x14ac:dyDescent="0.2">
      <c r="A2100" s="14" t="s">
        <v>15660</v>
      </c>
      <c r="B2100" s="14">
        <v>1</v>
      </c>
      <c r="C2100" s="14">
        <v>1</v>
      </c>
      <c r="D2100" s="14">
        <v>100</v>
      </c>
    </row>
    <row r="2101" spans="1:4" x14ac:dyDescent="0.2">
      <c r="A2101" s="14" t="s">
        <v>15667</v>
      </c>
      <c r="B2101" s="14">
        <v>100</v>
      </c>
      <c r="C2101" s="14">
        <v>100</v>
      </c>
      <c r="D2101" s="14">
        <v>100</v>
      </c>
    </row>
    <row r="2102" spans="1:4" x14ac:dyDescent="0.2">
      <c r="A2102" s="14" t="s">
        <v>15674</v>
      </c>
      <c r="B2102" s="14">
        <v>100</v>
      </c>
      <c r="C2102" s="14">
        <v>100</v>
      </c>
      <c r="D2102" s="14">
        <v>100</v>
      </c>
    </row>
    <row r="2103" spans="1:4" x14ac:dyDescent="0.2">
      <c r="A2103" s="14" t="s">
        <v>15681</v>
      </c>
      <c r="B2103" s="14">
        <v>2392</v>
      </c>
      <c r="C2103" s="14">
        <v>2392</v>
      </c>
      <c r="D2103" s="14">
        <v>100</v>
      </c>
    </row>
    <row r="2104" spans="1:4" x14ac:dyDescent="0.2">
      <c r="A2104" s="14" t="s">
        <v>15690</v>
      </c>
      <c r="B2104" s="14">
        <v>609</v>
      </c>
      <c r="C2104" s="14">
        <v>609</v>
      </c>
      <c r="D2104" s="14">
        <v>100</v>
      </c>
    </row>
    <row r="2105" spans="1:4" x14ac:dyDescent="0.2">
      <c r="A2105" s="14" t="s">
        <v>15696</v>
      </c>
      <c r="B2105" s="14">
        <v>2</v>
      </c>
      <c r="C2105" s="14">
        <v>2</v>
      </c>
      <c r="D2105" s="14">
        <v>100</v>
      </c>
    </row>
    <row r="2106" spans="1:4" x14ac:dyDescent="0.2">
      <c r="A2106" s="14" t="s">
        <v>15703</v>
      </c>
      <c r="B2106" s="14">
        <v>83</v>
      </c>
      <c r="C2106" s="14">
        <v>83</v>
      </c>
      <c r="D2106" s="14">
        <v>100</v>
      </c>
    </row>
    <row r="2107" spans="1:4" x14ac:dyDescent="0.2">
      <c r="A2107" s="14" t="s">
        <v>15712</v>
      </c>
      <c r="B2107" s="14">
        <v>230</v>
      </c>
      <c r="C2107" s="14">
        <v>230</v>
      </c>
      <c r="D2107" s="14">
        <v>100</v>
      </c>
    </row>
    <row r="2108" spans="1:4" x14ac:dyDescent="0.2">
      <c r="A2108" s="14" t="s">
        <v>15721</v>
      </c>
      <c r="B2108" s="14">
        <v>307.8</v>
      </c>
      <c r="C2108" s="14">
        <v>307.8</v>
      </c>
      <c r="D2108" s="14">
        <v>100</v>
      </c>
    </row>
    <row r="2109" spans="1:4" x14ac:dyDescent="0.2">
      <c r="A2109" s="14" t="s">
        <v>15730</v>
      </c>
      <c r="B2109" s="14">
        <v>60</v>
      </c>
      <c r="C2109" s="14">
        <v>60</v>
      </c>
      <c r="D2109" s="14">
        <v>100</v>
      </c>
    </row>
    <row r="2110" spans="1:4" x14ac:dyDescent="0.2">
      <c r="A2110" s="14" t="s">
        <v>15737</v>
      </c>
      <c r="B2110" s="14">
        <v>4</v>
      </c>
      <c r="C2110" s="14">
        <v>4</v>
      </c>
      <c r="D2110" s="14">
        <v>100</v>
      </c>
    </row>
    <row r="2111" spans="1:4" x14ac:dyDescent="0.2">
      <c r="A2111" s="14" t="s">
        <v>15743</v>
      </c>
      <c r="B2111" s="14">
        <v>1</v>
      </c>
      <c r="C2111" s="14">
        <v>1</v>
      </c>
      <c r="D2111" s="14">
        <v>100</v>
      </c>
    </row>
    <row r="2112" spans="1:4" x14ac:dyDescent="0.2">
      <c r="A2112" s="14" t="s">
        <v>15750</v>
      </c>
      <c r="B2112" s="14">
        <v>74</v>
      </c>
      <c r="C2112" s="14">
        <v>74</v>
      </c>
      <c r="D2112" s="14">
        <v>100</v>
      </c>
    </row>
    <row r="2113" spans="1:4" x14ac:dyDescent="0.2">
      <c r="A2113" s="14" t="s">
        <v>15759</v>
      </c>
      <c r="B2113" s="14">
        <v>74</v>
      </c>
      <c r="C2113" s="14">
        <v>74</v>
      </c>
      <c r="D2113" s="14">
        <v>100</v>
      </c>
    </row>
    <row r="2114" spans="1:4" x14ac:dyDescent="0.2">
      <c r="A2114" s="14" t="s">
        <v>15766</v>
      </c>
      <c r="B2114" s="14">
        <v>158.4</v>
      </c>
      <c r="C2114" s="14">
        <v>158.4</v>
      </c>
      <c r="D2114" s="14">
        <v>100</v>
      </c>
    </row>
    <row r="2115" spans="1:4" x14ac:dyDescent="0.2">
      <c r="A2115" s="14" t="s">
        <v>15775</v>
      </c>
      <c r="B2115" s="14">
        <v>429.9</v>
      </c>
      <c r="C2115" s="14">
        <v>429.9</v>
      </c>
      <c r="D2115" s="14">
        <v>100</v>
      </c>
    </row>
    <row r="2116" spans="1:4" x14ac:dyDescent="0.2">
      <c r="A2116" s="14" t="s">
        <v>15784</v>
      </c>
      <c r="B2116" s="14">
        <v>1</v>
      </c>
      <c r="C2116" s="14">
        <v>1</v>
      </c>
      <c r="D2116" s="14">
        <v>100</v>
      </c>
    </row>
    <row r="2117" spans="1:4" x14ac:dyDescent="0.2">
      <c r="A2117" s="14" t="s">
        <v>15791</v>
      </c>
      <c r="B2117" s="14">
        <v>680</v>
      </c>
      <c r="C2117" s="14">
        <v>680</v>
      </c>
      <c r="D2117" s="14">
        <v>100</v>
      </c>
    </row>
    <row r="2118" spans="1:4" x14ac:dyDescent="0.2">
      <c r="A2118" s="14" t="s">
        <v>15800</v>
      </c>
      <c r="B2118" s="14">
        <v>402</v>
      </c>
      <c r="C2118" s="14">
        <v>402</v>
      </c>
      <c r="D2118" s="14">
        <v>100</v>
      </c>
    </row>
    <row r="2119" spans="1:4" x14ac:dyDescent="0.2">
      <c r="A2119" s="14" t="s">
        <v>15809</v>
      </c>
      <c r="B2119" s="14">
        <v>516</v>
      </c>
      <c r="C2119" s="14">
        <v>516</v>
      </c>
      <c r="D2119" s="14">
        <v>100</v>
      </c>
    </row>
    <row r="2120" spans="1:4" x14ac:dyDescent="0.2">
      <c r="A2120" s="14" t="s">
        <v>15818</v>
      </c>
      <c r="B2120" s="14">
        <v>1432</v>
      </c>
      <c r="C2120" s="14">
        <v>1432</v>
      </c>
      <c r="D2120" s="14">
        <v>100</v>
      </c>
    </row>
    <row r="2121" spans="1:4" x14ac:dyDescent="0.2">
      <c r="A2121" s="14" t="s">
        <v>15827</v>
      </c>
      <c r="B2121" s="14">
        <v>724</v>
      </c>
      <c r="C2121" s="14">
        <v>724</v>
      </c>
      <c r="D2121" s="14">
        <v>100</v>
      </c>
    </row>
    <row r="2122" spans="1:4" x14ac:dyDescent="0.2">
      <c r="A2122" s="14" t="s">
        <v>15836</v>
      </c>
      <c r="B2122" s="14">
        <v>1</v>
      </c>
      <c r="C2122" s="14">
        <v>1</v>
      </c>
      <c r="D2122" s="14">
        <v>100</v>
      </c>
    </row>
    <row r="2123" spans="1:4" x14ac:dyDescent="0.2">
      <c r="A2123" s="14" t="s">
        <v>15842</v>
      </c>
      <c r="B2123" s="14">
        <v>195.01</v>
      </c>
      <c r="C2123" s="14">
        <v>195.01</v>
      </c>
      <c r="D2123" s="14">
        <v>100</v>
      </c>
    </row>
    <row r="2124" spans="1:4" x14ac:dyDescent="0.2">
      <c r="A2124" s="14" t="s">
        <v>15850</v>
      </c>
      <c r="B2124" s="14">
        <v>347</v>
      </c>
      <c r="C2124" s="14">
        <v>347</v>
      </c>
      <c r="D2124" s="14">
        <v>100</v>
      </c>
    </row>
    <row r="2125" spans="1:4" x14ac:dyDescent="0.2">
      <c r="A2125" s="14" t="s">
        <v>15859</v>
      </c>
      <c r="B2125" s="14">
        <v>2</v>
      </c>
      <c r="C2125" s="14">
        <v>2</v>
      </c>
      <c r="D2125" s="14">
        <v>100</v>
      </c>
    </row>
    <row r="2126" spans="1:4" x14ac:dyDescent="0.2">
      <c r="A2126" s="14" t="s">
        <v>15866</v>
      </c>
      <c r="B2126" s="14">
        <v>4</v>
      </c>
      <c r="C2126" s="14">
        <v>4</v>
      </c>
      <c r="D2126" s="14">
        <v>100</v>
      </c>
    </row>
    <row r="2127" spans="1:4" x14ac:dyDescent="0.2">
      <c r="A2127" s="14" t="s">
        <v>15873</v>
      </c>
      <c r="B2127" s="14">
        <v>7</v>
      </c>
      <c r="C2127" s="14">
        <v>7</v>
      </c>
      <c r="D2127" s="14">
        <v>100</v>
      </c>
    </row>
    <row r="2128" spans="1:4" x14ac:dyDescent="0.2">
      <c r="A2128" s="14" t="s">
        <v>15879</v>
      </c>
      <c r="B2128" s="14">
        <v>8</v>
      </c>
      <c r="C2128" s="14">
        <v>8</v>
      </c>
      <c r="D2128" s="14">
        <v>100</v>
      </c>
    </row>
    <row r="2129" spans="1:4" x14ac:dyDescent="0.2">
      <c r="A2129" s="14" t="s">
        <v>15885</v>
      </c>
      <c r="B2129" s="14">
        <v>4</v>
      </c>
      <c r="C2129" s="14">
        <v>4</v>
      </c>
      <c r="D2129" s="14">
        <v>100</v>
      </c>
    </row>
    <row r="2130" spans="1:4" x14ac:dyDescent="0.2">
      <c r="A2130" s="14" t="s">
        <v>15891</v>
      </c>
      <c r="B2130" s="14">
        <v>7</v>
      </c>
      <c r="C2130" s="14">
        <v>7</v>
      </c>
      <c r="D2130" s="14">
        <v>100</v>
      </c>
    </row>
    <row r="2131" spans="1:4" x14ac:dyDescent="0.2">
      <c r="A2131" s="14" t="s">
        <v>15897</v>
      </c>
      <c r="B2131" s="14">
        <v>1</v>
      </c>
      <c r="C2131" s="14">
        <v>1</v>
      </c>
      <c r="D2131" s="14">
        <v>100</v>
      </c>
    </row>
    <row r="2132" spans="1:4" x14ac:dyDescent="0.2">
      <c r="A2132" s="14" t="s">
        <v>15904</v>
      </c>
      <c r="B2132" s="14">
        <v>3736</v>
      </c>
      <c r="C2132" s="14">
        <v>3736</v>
      </c>
      <c r="D2132" s="14">
        <v>100</v>
      </c>
    </row>
    <row r="2133" spans="1:4" x14ac:dyDescent="0.2">
      <c r="A2133" s="14" t="s">
        <v>15913</v>
      </c>
      <c r="B2133" s="14">
        <v>1381.6</v>
      </c>
      <c r="C2133" s="14">
        <v>1381.6</v>
      </c>
      <c r="D2133" s="14">
        <v>100</v>
      </c>
    </row>
    <row r="2134" spans="1:4" x14ac:dyDescent="0.2">
      <c r="A2134" s="14" t="s">
        <v>15922</v>
      </c>
      <c r="B2134" s="14">
        <v>176</v>
      </c>
      <c r="C2134" s="14">
        <v>176</v>
      </c>
      <c r="D2134" s="14">
        <v>100</v>
      </c>
    </row>
    <row r="2135" spans="1:4" x14ac:dyDescent="0.2">
      <c r="A2135" s="14" t="s">
        <v>15929</v>
      </c>
      <c r="B2135" s="14">
        <v>104.5</v>
      </c>
      <c r="C2135" s="14">
        <v>104.5</v>
      </c>
      <c r="D2135" s="14">
        <v>100</v>
      </c>
    </row>
    <row r="2136" spans="1:4" x14ac:dyDescent="0.2">
      <c r="A2136" s="14" t="s">
        <v>15938</v>
      </c>
      <c r="B2136" s="14">
        <v>88</v>
      </c>
      <c r="C2136" s="14">
        <v>88</v>
      </c>
      <c r="D2136" s="14">
        <v>100</v>
      </c>
    </row>
    <row r="2137" spans="1:4" x14ac:dyDescent="0.2">
      <c r="A2137" s="14" t="s">
        <v>15947</v>
      </c>
      <c r="B2137" s="14">
        <v>750</v>
      </c>
      <c r="C2137" s="14">
        <v>750</v>
      </c>
      <c r="D2137" s="14">
        <v>100</v>
      </c>
    </row>
    <row r="2138" spans="1:4" x14ac:dyDescent="0.2">
      <c r="A2138" s="14" t="s">
        <v>15956</v>
      </c>
      <c r="B2138" s="14">
        <v>36.08</v>
      </c>
      <c r="C2138" s="14">
        <v>36.08</v>
      </c>
      <c r="D2138" s="14">
        <v>100</v>
      </c>
    </row>
    <row r="2139" spans="1:4" x14ac:dyDescent="0.2">
      <c r="A2139" s="14" t="s">
        <v>15963</v>
      </c>
      <c r="B2139" s="14">
        <v>3000</v>
      </c>
      <c r="C2139" s="14">
        <v>3000</v>
      </c>
      <c r="D2139" s="14">
        <v>100</v>
      </c>
    </row>
    <row r="2140" spans="1:4" x14ac:dyDescent="0.2">
      <c r="A2140" s="14" t="s">
        <v>15971</v>
      </c>
      <c r="B2140" s="14">
        <v>3000</v>
      </c>
      <c r="C2140" s="14">
        <v>3000</v>
      </c>
      <c r="D2140" s="14">
        <v>100</v>
      </c>
    </row>
    <row r="2141" spans="1:4" x14ac:dyDescent="0.2">
      <c r="A2141" s="14" t="s">
        <v>15978</v>
      </c>
      <c r="B2141" s="14">
        <v>1</v>
      </c>
      <c r="C2141" s="14">
        <v>1</v>
      </c>
      <c r="D2141" s="14">
        <v>100</v>
      </c>
    </row>
    <row r="2142" spans="1:4" x14ac:dyDescent="0.2">
      <c r="A2142" s="14" t="s">
        <v>15986</v>
      </c>
      <c r="B2142" s="14">
        <v>1</v>
      </c>
      <c r="C2142" s="14">
        <v>1</v>
      </c>
      <c r="D2142" s="14">
        <v>100</v>
      </c>
    </row>
    <row r="2143" spans="1:4" x14ac:dyDescent="0.2">
      <c r="A2143" s="14" t="s">
        <v>15994</v>
      </c>
      <c r="B2143" s="14">
        <v>296</v>
      </c>
      <c r="C2143" s="14">
        <v>296</v>
      </c>
      <c r="D2143" s="14">
        <v>100</v>
      </c>
    </row>
    <row r="2144" spans="1:4" x14ac:dyDescent="0.2">
      <c r="A2144" s="14" t="s">
        <v>16003</v>
      </c>
      <c r="B2144" s="14">
        <v>423.97</v>
      </c>
      <c r="C2144" s="14">
        <v>423.97</v>
      </c>
      <c r="D2144" s="14">
        <v>100</v>
      </c>
    </row>
    <row r="2145" spans="1:4" x14ac:dyDescent="0.2">
      <c r="A2145" s="14" t="s">
        <v>16012</v>
      </c>
      <c r="B2145" s="14">
        <v>1220</v>
      </c>
      <c r="C2145" s="14">
        <v>1220</v>
      </c>
      <c r="D2145" s="14">
        <v>100</v>
      </c>
    </row>
    <row r="2146" spans="1:4" x14ac:dyDescent="0.2">
      <c r="A2146" s="14" t="s">
        <v>16021</v>
      </c>
      <c r="B2146" s="14">
        <v>1</v>
      </c>
      <c r="C2146" s="14">
        <v>1</v>
      </c>
      <c r="D2146" s="14">
        <v>100</v>
      </c>
    </row>
    <row r="2147" spans="1:4" x14ac:dyDescent="0.2">
      <c r="A2147" s="14" t="s">
        <v>16027</v>
      </c>
      <c r="B2147" s="14">
        <v>13.5</v>
      </c>
      <c r="C2147" s="14">
        <v>13.5</v>
      </c>
      <c r="D2147" s="14">
        <v>100</v>
      </c>
    </row>
    <row r="2148" spans="1:4" x14ac:dyDescent="0.2">
      <c r="A2148" s="14" t="s">
        <v>16033</v>
      </c>
      <c r="B2148" s="14">
        <v>135</v>
      </c>
      <c r="C2148" s="14">
        <v>135</v>
      </c>
      <c r="D2148" s="14">
        <v>100</v>
      </c>
    </row>
    <row r="2149" spans="1:4" x14ac:dyDescent="0.2">
      <c r="A2149" s="14" t="s">
        <v>16042</v>
      </c>
      <c r="B2149" s="14">
        <v>81</v>
      </c>
      <c r="C2149" s="14">
        <v>81</v>
      </c>
      <c r="D2149" s="14">
        <v>100</v>
      </c>
    </row>
    <row r="2150" spans="1:4" x14ac:dyDescent="0.2">
      <c r="A2150" s="14" t="s">
        <v>16051</v>
      </c>
      <c r="B2150" s="14">
        <v>3</v>
      </c>
      <c r="C2150" s="14">
        <v>3</v>
      </c>
      <c r="D2150" s="14">
        <v>100</v>
      </c>
    </row>
    <row r="2151" spans="1:4" x14ac:dyDescent="0.2">
      <c r="A2151" s="14" t="s">
        <v>16058</v>
      </c>
      <c r="B2151" s="14">
        <v>1200</v>
      </c>
      <c r="C2151" s="14">
        <v>1200</v>
      </c>
      <c r="D2151" s="14">
        <v>100</v>
      </c>
    </row>
    <row r="2152" spans="1:4" x14ac:dyDescent="0.2">
      <c r="A2152" s="14" t="s">
        <v>16067</v>
      </c>
      <c r="B2152" s="14">
        <v>910</v>
      </c>
      <c r="C2152" s="14">
        <v>910</v>
      </c>
      <c r="D2152" s="14">
        <v>100</v>
      </c>
    </row>
    <row r="2153" spans="1:4" x14ac:dyDescent="0.2">
      <c r="A2153" s="14" t="s">
        <v>16076</v>
      </c>
      <c r="B2153" s="14">
        <v>37.590000000000003</v>
      </c>
      <c r="C2153" s="14">
        <v>37.590000000000003</v>
      </c>
      <c r="D2153" s="14">
        <v>100</v>
      </c>
    </row>
    <row r="2154" spans="1:4" x14ac:dyDescent="0.2">
      <c r="A2154" s="14" t="s">
        <v>16084</v>
      </c>
      <c r="B2154" s="14">
        <v>393</v>
      </c>
      <c r="C2154" s="14">
        <v>393</v>
      </c>
      <c r="D2154" s="14">
        <v>100</v>
      </c>
    </row>
    <row r="2155" spans="1:4" x14ac:dyDescent="0.2">
      <c r="A2155" s="14" t="s">
        <v>16093</v>
      </c>
      <c r="B2155" s="14">
        <v>70</v>
      </c>
      <c r="C2155" s="14">
        <v>70</v>
      </c>
      <c r="D2155" s="14">
        <v>100</v>
      </c>
    </row>
    <row r="2156" spans="1:4" x14ac:dyDescent="0.2">
      <c r="A2156" s="14" t="s">
        <v>16102</v>
      </c>
      <c r="B2156" s="14">
        <v>1440</v>
      </c>
      <c r="C2156" s="14">
        <v>1440</v>
      </c>
      <c r="D2156" s="14">
        <v>100</v>
      </c>
    </row>
    <row r="2157" spans="1:4" x14ac:dyDescent="0.2">
      <c r="A2157" s="14" t="s">
        <v>16109</v>
      </c>
      <c r="B2157" s="14">
        <v>2867</v>
      </c>
      <c r="C2157" s="14">
        <v>2867</v>
      </c>
      <c r="D2157" s="14">
        <v>100</v>
      </c>
    </row>
    <row r="2158" spans="1:4" x14ac:dyDescent="0.2">
      <c r="A2158" s="14" t="s">
        <v>16118</v>
      </c>
      <c r="B2158" s="14">
        <v>478</v>
      </c>
      <c r="C2158" s="14">
        <v>478</v>
      </c>
      <c r="D2158" s="14">
        <v>100</v>
      </c>
    </row>
    <row r="2159" spans="1:4" x14ac:dyDescent="0.2">
      <c r="A2159" s="14" t="s">
        <v>16127</v>
      </c>
      <c r="B2159" s="14">
        <v>260</v>
      </c>
      <c r="C2159" s="14">
        <v>260</v>
      </c>
      <c r="D2159" s="14">
        <v>100</v>
      </c>
    </row>
    <row r="2160" spans="1:4" x14ac:dyDescent="0.2">
      <c r="A2160" s="14" t="s">
        <v>16137</v>
      </c>
      <c r="B2160" s="14">
        <v>71</v>
      </c>
      <c r="C2160" s="14">
        <v>71</v>
      </c>
      <c r="D2160" s="14">
        <v>100</v>
      </c>
    </row>
    <row r="2161" spans="1:4" x14ac:dyDescent="0.2">
      <c r="A2161" s="14" t="s">
        <v>16146</v>
      </c>
      <c r="B2161" s="14">
        <v>3312</v>
      </c>
      <c r="C2161" s="14">
        <v>3312</v>
      </c>
      <c r="D2161" s="14">
        <v>100</v>
      </c>
    </row>
    <row r="2162" spans="1:4" x14ac:dyDescent="0.2">
      <c r="A2162" s="14" t="s">
        <v>16155</v>
      </c>
      <c r="B2162" s="14">
        <v>1100</v>
      </c>
      <c r="C2162" s="14">
        <v>1100</v>
      </c>
      <c r="D2162" s="14">
        <v>100</v>
      </c>
    </row>
    <row r="2163" spans="1:4" x14ac:dyDescent="0.2">
      <c r="A2163" s="14" t="s">
        <v>16163</v>
      </c>
      <c r="B2163" s="14">
        <v>90</v>
      </c>
      <c r="C2163" s="14">
        <v>90</v>
      </c>
      <c r="D2163" s="14">
        <v>100</v>
      </c>
    </row>
    <row r="2164" spans="1:4" x14ac:dyDescent="0.2">
      <c r="A2164" s="14" t="s">
        <v>16170</v>
      </c>
      <c r="B2164" s="14">
        <v>3</v>
      </c>
      <c r="C2164" s="14">
        <v>3</v>
      </c>
      <c r="D2164" s="14">
        <v>100</v>
      </c>
    </row>
    <row r="2165" spans="1:4" x14ac:dyDescent="0.2">
      <c r="A2165" s="14" t="s">
        <v>16176</v>
      </c>
      <c r="B2165" s="14">
        <v>2</v>
      </c>
      <c r="C2165" s="14">
        <v>2</v>
      </c>
      <c r="D2165" s="14">
        <v>100</v>
      </c>
    </row>
    <row r="2166" spans="1:4" x14ac:dyDescent="0.2">
      <c r="A2166" s="14" t="s">
        <v>16182</v>
      </c>
      <c r="B2166" s="14">
        <v>1</v>
      </c>
      <c r="C2166" s="14">
        <v>1</v>
      </c>
      <c r="D2166" s="14">
        <v>100</v>
      </c>
    </row>
    <row r="2167" spans="1:4" x14ac:dyDescent="0.2">
      <c r="A2167" s="14" t="s">
        <v>16188</v>
      </c>
      <c r="B2167" s="14">
        <v>122.2</v>
      </c>
      <c r="C2167" s="14">
        <v>122.2</v>
      </c>
      <c r="D2167" s="14">
        <v>100</v>
      </c>
    </row>
    <row r="2168" spans="1:4" x14ac:dyDescent="0.2">
      <c r="A2168" s="14" t="s">
        <v>16197</v>
      </c>
      <c r="B2168" s="14">
        <v>109.5</v>
      </c>
      <c r="C2168" s="14">
        <v>109.5</v>
      </c>
      <c r="D2168" s="14">
        <v>100</v>
      </c>
    </row>
    <row r="2169" spans="1:4" x14ac:dyDescent="0.2">
      <c r="A2169" s="14" t="s">
        <v>16206</v>
      </c>
      <c r="B2169" s="14">
        <v>274.45999999999998</v>
      </c>
      <c r="C2169" s="14">
        <v>274.45999999999998</v>
      </c>
      <c r="D2169" s="14">
        <v>100</v>
      </c>
    </row>
    <row r="2170" spans="1:4" x14ac:dyDescent="0.2">
      <c r="A2170" s="14" t="s">
        <v>16213</v>
      </c>
      <c r="B2170" s="14">
        <v>323.10000000000002</v>
      </c>
      <c r="C2170" s="14">
        <v>323.10000000000002</v>
      </c>
      <c r="D2170" s="14">
        <v>100</v>
      </c>
    </row>
    <row r="2171" spans="1:4" x14ac:dyDescent="0.2">
      <c r="A2171" s="14" t="s">
        <v>16222</v>
      </c>
      <c r="B2171" s="14">
        <v>35</v>
      </c>
      <c r="C2171" s="14">
        <v>35</v>
      </c>
      <c r="D2171" s="14">
        <v>100</v>
      </c>
    </row>
    <row r="2172" spans="1:4" x14ac:dyDescent="0.2">
      <c r="A2172" s="14" t="s">
        <v>16230</v>
      </c>
      <c r="B2172" s="14">
        <v>171</v>
      </c>
      <c r="C2172" s="14">
        <v>171</v>
      </c>
      <c r="D2172" s="14">
        <v>100</v>
      </c>
    </row>
    <row r="2173" spans="1:4" x14ac:dyDescent="0.2">
      <c r="A2173" s="14" t="s">
        <v>16239</v>
      </c>
      <c r="B2173" s="14">
        <v>47</v>
      </c>
      <c r="C2173" s="14">
        <v>47</v>
      </c>
      <c r="D2173" s="14">
        <v>100</v>
      </c>
    </row>
    <row r="2174" spans="1:4" x14ac:dyDescent="0.2">
      <c r="A2174" s="14" t="s">
        <v>16246</v>
      </c>
      <c r="B2174" s="14">
        <v>170</v>
      </c>
      <c r="C2174" s="14">
        <v>170</v>
      </c>
      <c r="D2174" s="14">
        <v>100</v>
      </c>
    </row>
    <row r="2175" spans="1:4" x14ac:dyDescent="0.2">
      <c r="A2175" s="14" t="s">
        <v>16254</v>
      </c>
      <c r="B2175" s="14">
        <v>92.5</v>
      </c>
      <c r="C2175" s="14">
        <v>92.5</v>
      </c>
      <c r="D2175" s="14">
        <v>100</v>
      </c>
    </row>
    <row r="2176" spans="1:4" x14ac:dyDescent="0.2">
      <c r="A2176" s="14" t="s">
        <v>16264</v>
      </c>
      <c r="B2176" s="14">
        <v>177.8</v>
      </c>
      <c r="C2176" s="14">
        <v>177.8</v>
      </c>
      <c r="D2176" s="14">
        <v>100</v>
      </c>
    </row>
    <row r="2177" spans="1:4" x14ac:dyDescent="0.2">
      <c r="A2177" s="14" t="s">
        <v>16273</v>
      </c>
      <c r="B2177" s="14">
        <v>1992</v>
      </c>
      <c r="C2177" s="14">
        <v>1992</v>
      </c>
      <c r="D2177" s="14">
        <v>100</v>
      </c>
    </row>
    <row r="2178" spans="1:4" x14ac:dyDescent="0.2">
      <c r="A2178" s="14" t="s">
        <v>16282</v>
      </c>
      <c r="B2178" s="14">
        <v>1121.3</v>
      </c>
      <c r="C2178" s="14">
        <v>1121.3</v>
      </c>
      <c r="D2178" s="14">
        <v>100</v>
      </c>
    </row>
    <row r="2179" spans="1:4" x14ac:dyDescent="0.2">
      <c r="A2179" s="14" t="s">
        <v>16291</v>
      </c>
      <c r="B2179" s="14">
        <v>1143.8</v>
      </c>
      <c r="C2179" s="14">
        <v>1143.8</v>
      </c>
      <c r="D2179" s="14">
        <v>100</v>
      </c>
    </row>
    <row r="2180" spans="1:4" x14ac:dyDescent="0.2">
      <c r="A2180" s="14" t="s">
        <v>16300</v>
      </c>
      <c r="B2180" s="14">
        <v>2</v>
      </c>
      <c r="C2180" s="14">
        <v>2</v>
      </c>
      <c r="D2180" s="14">
        <v>100</v>
      </c>
    </row>
    <row r="2181" spans="1:4" x14ac:dyDescent="0.2">
      <c r="A2181" s="14" t="s">
        <v>16306</v>
      </c>
      <c r="B2181" s="14">
        <v>698</v>
      </c>
      <c r="C2181" s="14">
        <v>698</v>
      </c>
      <c r="D2181" s="14">
        <v>100</v>
      </c>
    </row>
    <row r="2182" spans="1:4" x14ac:dyDescent="0.2">
      <c r="A2182" s="14" t="s">
        <v>16315</v>
      </c>
      <c r="B2182" s="14">
        <v>63.8</v>
      </c>
      <c r="C2182" s="14">
        <v>63.8</v>
      </c>
      <c r="D2182" s="14">
        <v>100</v>
      </c>
    </row>
    <row r="2183" spans="1:4" x14ac:dyDescent="0.2">
      <c r="A2183" s="14" t="s">
        <v>16324</v>
      </c>
      <c r="B2183" s="14">
        <v>3</v>
      </c>
      <c r="C2183" s="14">
        <v>3</v>
      </c>
      <c r="D2183" s="14">
        <v>100</v>
      </c>
    </row>
    <row r="2184" spans="1:4" x14ac:dyDescent="0.2">
      <c r="A2184" s="14" t="s">
        <v>16333</v>
      </c>
      <c r="B2184" s="14">
        <v>1368</v>
      </c>
      <c r="C2184" s="14">
        <v>1368</v>
      </c>
      <c r="D2184" s="14">
        <v>100</v>
      </c>
    </row>
    <row r="2185" spans="1:4" x14ac:dyDescent="0.2">
      <c r="A2185" s="14" t="s">
        <v>16342</v>
      </c>
      <c r="B2185" s="14">
        <v>80</v>
      </c>
      <c r="C2185" s="14">
        <v>80</v>
      </c>
      <c r="D2185" s="14">
        <v>100</v>
      </c>
    </row>
    <row r="2186" spans="1:4" x14ac:dyDescent="0.2">
      <c r="A2186" s="14" t="s">
        <v>16350</v>
      </c>
      <c r="B2186" s="14">
        <v>93</v>
      </c>
      <c r="C2186" s="14">
        <v>93</v>
      </c>
      <c r="D2186" s="14">
        <v>100</v>
      </c>
    </row>
    <row r="2187" spans="1:4" x14ac:dyDescent="0.2">
      <c r="A2187" s="14" t="s">
        <v>16359</v>
      </c>
      <c r="B2187" s="14">
        <v>50</v>
      </c>
      <c r="C2187" s="14">
        <v>50</v>
      </c>
      <c r="D2187" s="14">
        <v>100</v>
      </c>
    </row>
    <row r="2188" spans="1:4" x14ac:dyDescent="0.2">
      <c r="A2188" s="14" t="s">
        <v>16365</v>
      </c>
      <c r="B2188" s="14">
        <v>1</v>
      </c>
      <c r="C2188" s="14">
        <v>1</v>
      </c>
      <c r="D2188" s="14">
        <v>100</v>
      </c>
    </row>
    <row r="2189" spans="1:4" x14ac:dyDescent="0.2">
      <c r="A2189" s="14" t="s">
        <v>16371</v>
      </c>
      <c r="B2189" s="14">
        <v>3</v>
      </c>
      <c r="C2189" s="14">
        <v>3</v>
      </c>
      <c r="D2189" s="14">
        <v>100</v>
      </c>
    </row>
    <row r="2190" spans="1:4" x14ac:dyDescent="0.2">
      <c r="A2190" s="14" t="s">
        <v>16378</v>
      </c>
      <c r="B2190" s="14">
        <v>156</v>
      </c>
      <c r="C2190" s="14">
        <v>156</v>
      </c>
      <c r="D2190" s="14">
        <v>100</v>
      </c>
    </row>
    <row r="2191" spans="1:4" x14ac:dyDescent="0.2">
      <c r="A2191" s="14" t="s">
        <v>16386</v>
      </c>
      <c r="B2191" s="14">
        <v>200</v>
      </c>
      <c r="C2191" s="14">
        <v>200</v>
      </c>
      <c r="D2191" s="14">
        <v>100</v>
      </c>
    </row>
    <row r="2192" spans="1:4" x14ac:dyDescent="0.2">
      <c r="A2192" s="14" t="s">
        <v>16393</v>
      </c>
      <c r="B2192" s="14">
        <v>940</v>
      </c>
      <c r="C2192" s="14">
        <v>940</v>
      </c>
      <c r="D2192" s="14">
        <v>100</v>
      </c>
    </row>
    <row r="2193" spans="1:4" x14ac:dyDescent="0.2">
      <c r="A2193" s="14" t="s">
        <v>16402</v>
      </c>
      <c r="B2193" s="14">
        <v>405</v>
      </c>
      <c r="C2193" s="14">
        <v>405</v>
      </c>
      <c r="D2193" s="14">
        <v>100</v>
      </c>
    </row>
    <row r="2194" spans="1:4" x14ac:dyDescent="0.2">
      <c r="A2194" s="14" t="s">
        <v>16411</v>
      </c>
      <c r="B2194" s="14">
        <v>1</v>
      </c>
      <c r="C2194" s="14">
        <v>1</v>
      </c>
      <c r="D2194" s="14">
        <v>100</v>
      </c>
    </row>
    <row r="2195" spans="1:4" x14ac:dyDescent="0.2">
      <c r="A2195" s="14" t="s">
        <v>16417</v>
      </c>
      <c r="B2195" s="14">
        <v>1</v>
      </c>
      <c r="C2195" s="14">
        <v>1</v>
      </c>
      <c r="D2195" s="14">
        <v>100</v>
      </c>
    </row>
    <row r="2196" spans="1:4" x14ac:dyDescent="0.2">
      <c r="A2196" s="14" t="s">
        <v>16423</v>
      </c>
      <c r="B2196" s="14">
        <v>1</v>
      </c>
      <c r="C2196" s="14">
        <v>1</v>
      </c>
      <c r="D2196" s="14">
        <v>100</v>
      </c>
    </row>
    <row r="2197" spans="1:4" x14ac:dyDescent="0.2">
      <c r="A2197" s="14" t="s">
        <v>16429</v>
      </c>
      <c r="B2197" s="14">
        <v>2470</v>
      </c>
      <c r="C2197" s="14">
        <v>2470</v>
      </c>
      <c r="D2197" s="14">
        <v>100</v>
      </c>
    </row>
    <row r="2198" spans="1:4" x14ac:dyDescent="0.2">
      <c r="A2198" s="14" t="s">
        <v>16438</v>
      </c>
      <c r="B2198" s="14">
        <v>485.1</v>
      </c>
      <c r="C2198" s="14">
        <v>485.1</v>
      </c>
      <c r="D2198" s="14">
        <v>100</v>
      </c>
    </row>
    <row r="2199" spans="1:4" x14ac:dyDescent="0.2">
      <c r="A2199" s="14" t="s">
        <v>16447</v>
      </c>
      <c r="B2199" s="14">
        <v>19</v>
      </c>
      <c r="C2199" s="14">
        <v>19</v>
      </c>
      <c r="D2199" s="14">
        <v>100</v>
      </c>
    </row>
    <row r="2200" spans="1:4" x14ac:dyDescent="0.2">
      <c r="A2200" s="14" t="s">
        <v>16456</v>
      </c>
      <c r="B2200" s="14">
        <v>391</v>
      </c>
      <c r="C2200" s="14">
        <v>391</v>
      </c>
      <c r="D2200" s="14">
        <v>100</v>
      </c>
    </row>
    <row r="2201" spans="1:4" x14ac:dyDescent="0.2">
      <c r="A2201" s="14" t="s">
        <v>16465</v>
      </c>
      <c r="B2201" s="14">
        <v>380</v>
      </c>
      <c r="C2201" s="14">
        <v>380</v>
      </c>
      <c r="D2201" s="14">
        <v>100</v>
      </c>
    </row>
    <row r="2202" spans="1:4" x14ac:dyDescent="0.2">
      <c r="A2202" s="14" t="s">
        <v>16471</v>
      </c>
      <c r="B2202" s="14">
        <v>327</v>
      </c>
      <c r="C2202" s="14">
        <v>327</v>
      </c>
      <c r="D2202" s="14">
        <v>100</v>
      </c>
    </row>
    <row r="2203" spans="1:4" x14ac:dyDescent="0.2">
      <c r="A2203" s="14" t="s">
        <v>16478</v>
      </c>
      <c r="B2203" s="14">
        <v>78.8</v>
      </c>
      <c r="C2203" s="14">
        <v>78.8</v>
      </c>
      <c r="D2203" s="14">
        <v>100</v>
      </c>
    </row>
    <row r="2204" spans="1:4" x14ac:dyDescent="0.2">
      <c r="A2204" s="14" t="s">
        <v>16485</v>
      </c>
      <c r="B2204" s="14">
        <v>10010</v>
      </c>
      <c r="C2204" s="14">
        <v>10010</v>
      </c>
      <c r="D2204" s="14">
        <v>100</v>
      </c>
    </row>
    <row r="2205" spans="1:4" x14ac:dyDescent="0.2">
      <c r="A2205" s="14" t="s">
        <v>16494</v>
      </c>
      <c r="B2205" s="14">
        <v>220</v>
      </c>
      <c r="C2205" s="14">
        <v>220</v>
      </c>
      <c r="D2205" s="14">
        <v>100</v>
      </c>
    </row>
    <row r="2206" spans="1:4" x14ac:dyDescent="0.2">
      <c r="A2206" s="14" t="s">
        <v>16503</v>
      </c>
      <c r="B2206" s="14">
        <v>1</v>
      </c>
      <c r="C2206" s="14">
        <v>1</v>
      </c>
      <c r="D2206" s="14">
        <v>100</v>
      </c>
    </row>
    <row r="2207" spans="1:4" x14ac:dyDescent="0.2">
      <c r="A2207" s="14" t="s">
        <v>16510</v>
      </c>
      <c r="B2207" s="14">
        <v>656</v>
      </c>
      <c r="C2207" s="14">
        <v>656</v>
      </c>
      <c r="D2207" s="14">
        <v>100</v>
      </c>
    </row>
    <row r="2208" spans="1:4" x14ac:dyDescent="0.2">
      <c r="A2208" s="14" t="s">
        <v>16520</v>
      </c>
      <c r="B2208" s="14">
        <v>895</v>
      </c>
      <c r="C2208" s="14">
        <v>895</v>
      </c>
      <c r="D2208" s="14">
        <v>100</v>
      </c>
    </row>
    <row r="2209" spans="1:4" x14ac:dyDescent="0.2">
      <c r="A2209" s="14" t="s">
        <v>16529</v>
      </c>
      <c r="B2209" s="14">
        <v>1121</v>
      </c>
      <c r="C2209" s="14">
        <v>1121</v>
      </c>
      <c r="D2209" s="14">
        <v>100</v>
      </c>
    </row>
    <row r="2210" spans="1:4" x14ac:dyDescent="0.2">
      <c r="A2210" s="14" t="s">
        <v>16537</v>
      </c>
      <c r="B2210" s="14">
        <v>73</v>
      </c>
      <c r="C2210" s="14">
        <v>73</v>
      </c>
      <c r="D2210" s="14">
        <v>100</v>
      </c>
    </row>
    <row r="2211" spans="1:4" x14ac:dyDescent="0.2">
      <c r="A2211" s="14" t="s">
        <v>16543</v>
      </c>
      <c r="B2211" s="14">
        <v>343</v>
      </c>
      <c r="C2211" s="14">
        <v>343</v>
      </c>
      <c r="D2211" s="14">
        <v>100</v>
      </c>
    </row>
    <row r="2212" spans="1:4" x14ac:dyDescent="0.2">
      <c r="A2212" s="14" t="s">
        <v>16553</v>
      </c>
      <c r="B2212" s="14">
        <v>382</v>
      </c>
      <c r="C2212" s="14">
        <v>382</v>
      </c>
      <c r="D2212" s="14">
        <v>100</v>
      </c>
    </row>
    <row r="2213" spans="1:4" x14ac:dyDescent="0.2">
      <c r="A2213" s="14" t="s">
        <v>16562</v>
      </c>
      <c r="B2213" s="14">
        <v>238</v>
      </c>
      <c r="C2213" s="14">
        <v>238</v>
      </c>
      <c r="D2213" s="14">
        <v>100</v>
      </c>
    </row>
    <row r="2214" spans="1:4" x14ac:dyDescent="0.2">
      <c r="A2214" s="14" t="s">
        <v>16571</v>
      </c>
      <c r="B2214" s="14">
        <v>242</v>
      </c>
      <c r="C2214" s="14">
        <v>242</v>
      </c>
      <c r="D2214" s="14">
        <v>100</v>
      </c>
    </row>
    <row r="2215" spans="1:4" x14ac:dyDescent="0.2">
      <c r="A2215" s="14" t="s">
        <v>16578</v>
      </c>
      <c r="B2215" s="14">
        <v>5016</v>
      </c>
      <c r="C2215" s="14">
        <v>5016</v>
      </c>
      <c r="D2215" s="14">
        <v>100</v>
      </c>
    </row>
    <row r="2216" spans="1:4" x14ac:dyDescent="0.2">
      <c r="A2216" s="14" t="s">
        <v>16587</v>
      </c>
      <c r="B2216" s="14">
        <v>33</v>
      </c>
      <c r="C2216" s="14">
        <v>33</v>
      </c>
      <c r="D2216" s="14">
        <v>100</v>
      </c>
    </row>
    <row r="2217" spans="1:4" x14ac:dyDescent="0.2">
      <c r="A2217" s="14" t="s">
        <v>16594</v>
      </c>
      <c r="B2217" s="14">
        <v>219.1</v>
      </c>
      <c r="C2217" s="14">
        <v>219.1</v>
      </c>
      <c r="D2217" s="14">
        <v>100</v>
      </c>
    </row>
    <row r="2218" spans="1:4" x14ac:dyDescent="0.2">
      <c r="A2218" s="14" t="s">
        <v>16602</v>
      </c>
      <c r="B2218" s="14">
        <v>1</v>
      </c>
      <c r="C2218" s="14">
        <v>1</v>
      </c>
      <c r="D2218" s="14">
        <v>100</v>
      </c>
    </row>
    <row r="2219" spans="1:4" x14ac:dyDescent="0.2">
      <c r="A2219" s="14" t="s">
        <v>16608</v>
      </c>
      <c r="B2219" s="14">
        <v>700</v>
      </c>
      <c r="C2219" s="14">
        <v>700</v>
      </c>
      <c r="D2219" s="14">
        <v>100</v>
      </c>
    </row>
    <row r="2220" spans="1:4" x14ac:dyDescent="0.2">
      <c r="A2220" s="14" t="s">
        <v>16615</v>
      </c>
      <c r="B2220" s="14">
        <v>1</v>
      </c>
      <c r="C2220" s="14">
        <v>1</v>
      </c>
      <c r="D2220" s="14">
        <v>100</v>
      </c>
    </row>
    <row r="2221" spans="1:4" x14ac:dyDescent="0.2">
      <c r="A2221" s="14" t="s">
        <v>16622</v>
      </c>
      <c r="B2221" s="14">
        <v>108</v>
      </c>
      <c r="C2221" s="14">
        <v>108</v>
      </c>
      <c r="D2221" s="14">
        <v>100</v>
      </c>
    </row>
    <row r="2222" spans="1:4" x14ac:dyDescent="0.2">
      <c r="A2222" s="14" t="s">
        <v>16629</v>
      </c>
      <c r="B2222" s="14">
        <v>2</v>
      </c>
      <c r="C2222" s="14">
        <v>2</v>
      </c>
      <c r="D2222" s="14">
        <v>100</v>
      </c>
    </row>
    <row r="2223" spans="1:4" x14ac:dyDescent="0.2">
      <c r="A2223" s="14" t="s">
        <v>16636</v>
      </c>
      <c r="B2223" s="14">
        <v>100</v>
      </c>
      <c r="C2223" s="14">
        <v>100</v>
      </c>
      <c r="D2223" s="14">
        <v>100</v>
      </c>
    </row>
    <row r="2224" spans="1:4" x14ac:dyDescent="0.2">
      <c r="A2224" s="14" t="s">
        <v>16645</v>
      </c>
      <c r="B2224" s="14">
        <v>27</v>
      </c>
      <c r="C2224" s="14">
        <v>27</v>
      </c>
      <c r="D2224" s="14">
        <v>100</v>
      </c>
    </row>
    <row r="2225" spans="1:4" x14ac:dyDescent="0.2">
      <c r="A2225" s="14" t="s">
        <v>16652</v>
      </c>
      <c r="B2225" s="14">
        <v>70</v>
      </c>
      <c r="C2225" s="14">
        <v>70</v>
      </c>
      <c r="D2225" s="14">
        <v>100</v>
      </c>
    </row>
    <row r="2226" spans="1:4" x14ac:dyDescent="0.2">
      <c r="A2226" s="14" t="s">
        <v>16660</v>
      </c>
      <c r="B2226" s="14">
        <v>108.88</v>
      </c>
      <c r="C2226" s="14">
        <v>108.88</v>
      </c>
      <c r="D2226" s="14">
        <v>100</v>
      </c>
    </row>
    <row r="2227" spans="1:4" x14ac:dyDescent="0.2">
      <c r="A2227" s="14" t="s">
        <v>16667</v>
      </c>
      <c r="B2227" s="14">
        <v>1130.4000000000001</v>
      </c>
      <c r="C2227" s="14">
        <v>1130.4000000000001</v>
      </c>
      <c r="D2227" s="14">
        <v>100</v>
      </c>
    </row>
    <row r="2228" spans="1:4" x14ac:dyDescent="0.2">
      <c r="A2228" s="14" t="s">
        <v>16676</v>
      </c>
      <c r="B2228" s="14">
        <v>151</v>
      </c>
      <c r="C2228" s="14">
        <v>151</v>
      </c>
      <c r="D2228" s="14">
        <v>100</v>
      </c>
    </row>
    <row r="2229" spans="1:4" x14ac:dyDescent="0.2">
      <c r="A2229" s="14" t="s">
        <v>16685</v>
      </c>
      <c r="B2229" s="14">
        <v>840</v>
      </c>
      <c r="C2229" s="14">
        <v>840</v>
      </c>
      <c r="D2229" s="14">
        <v>100</v>
      </c>
    </row>
    <row r="2230" spans="1:4" x14ac:dyDescent="0.2">
      <c r="A2230" s="14" t="s">
        <v>16693</v>
      </c>
      <c r="B2230" s="14">
        <v>2695</v>
      </c>
      <c r="C2230" s="14">
        <v>2695</v>
      </c>
      <c r="D2230" s="14">
        <v>100</v>
      </c>
    </row>
    <row r="2231" spans="1:4" x14ac:dyDescent="0.2">
      <c r="A2231" s="14" t="s">
        <v>16702</v>
      </c>
      <c r="B2231" s="14">
        <v>1200</v>
      </c>
      <c r="C2231" s="14">
        <v>1200</v>
      </c>
      <c r="D2231" s="14">
        <v>100</v>
      </c>
    </row>
    <row r="2232" spans="1:4" x14ac:dyDescent="0.2">
      <c r="A2232" s="14" t="s">
        <v>16710</v>
      </c>
      <c r="B2232" s="14">
        <v>1000</v>
      </c>
      <c r="C2232" s="14">
        <v>1000</v>
      </c>
      <c r="D2232" s="14">
        <v>100</v>
      </c>
    </row>
    <row r="2233" spans="1:4" x14ac:dyDescent="0.2">
      <c r="A2233" s="14" t="s">
        <v>16719</v>
      </c>
      <c r="B2233" s="14">
        <v>41</v>
      </c>
      <c r="C2233" s="14">
        <v>41</v>
      </c>
      <c r="D2233" s="14">
        <v>100</v>
      </c>
    </row>
    <row r="2234" spans="1:4" x14ac:dyDescent="0.2">
      <c r="A2234" s="14" t="s">
        <v>16728</v>
      </c>
      <c r="B2234" s="14">
        <v>219</v>
      </c>
      <c r="C2234" s="14">
        <v>219</v>
      </c>
      <c r="D2234" s="14">
        <v>100</v>
      </c>
    </row>
    <row r="2235" spans="1:4" x14ac:dyDescent="0.2">
      <c r="A2235" s="14" t="s">
        <v>16737</v>
      </c>
      <c r="B2235" s="14">
        <v>1</v>
      </c>
      <c r="C2235" s="14">
        <v>1</v>
      </c>
      <c r="D2235" s="14">
        <v>100</v>
      </c>
    </row>
    <row r="2236" spans="1:4" x14ac:dyDescent="0.2">
      <c r="A2236" s="14" t="s">
        <v>16744</v>
      </c>
      <c r="B2236" s="14">
        <v>255</v>
      </c>
      <c r="C2236" s="14">
        <v>255</v>
      </c>
      <c r="D2236" s="14">
        <v>100</v>
      </c>
    </row>
    <row r="2237" spans="1:4" x14ac:dyDescent="0.2">
      <c r="A2237" s="14" t="s">
        <v>16753</v>
      </c>
      <c r="B2237" s="14">
        <v>30</v>
      </c>
      <c r="C2237" s="14">
        <v>30</v>
      </c>
      <c r="D2237" s="14">
        <v>100</v>
      </c>
    </row>
    <row r="2238" spans="1:4" x14ac:dyDescent="0.2">
      <c r="A2238" s="14" t="s">
        <v>16760</v>
      </c>
      <c r="B2238" s="14">
        <v>140</v>
      </c>
      <c r="C2238" s="14">
        <v>140</v>
      </c>
      <c r="D2238" s="14">
        <v>100</v>
      </c>
    </row>
    <row r="2239" spans="1:4" x14ac:dyDescent="0.2">
      <c r="A2239" s="14" t="s">
        <v>16769</v>
      </c>
      <c r="B2239" s="14">
        <v>13.5</v>
      </c>
      <c r="C2239" s="14">
        <v>13.5</v>
      </c>
      <c r="D2239" s="14">
        <v>100</v>
      </c>
    </row>
    <row r="2240" spans="1:4" x14ac:dyDescent="0.2">
      <c r="A2240" s="14" t="s">
        <v>16775</v>
      </c>
      <c r="B2240" s="14">
        <v>13.5</v>
      </c>
      <c r="C2240" s="14">
        <v>13.5</v>
      </c>
      <c r="D2240" s="14">
        <v>100</v>
      </c>
    </row>
    <row r="2241" spans="1:4" x14ac:dyDescent="0.2">
      <c r="A2241" s="14" t="s">
        <v>16781</v>
      </c>
      <c r="B2241" s="14">
        <v>2</v>
      </c>
      <c r="C2241" s="14">
        <v>2</v>
      </c>
      <c r="D2241" s="14">
        <v>100</v>
      </c>
    </row>
    <row r="2242" spans="1:4" x14ac:dyDescent="0.2">
      <c r="A2242" s="14" t="s">
        <v>16787</v>
      </c>
      <c r="B2242" s="14">
        <v>162</v>
      </c>
      <c r="C2242" s="14">
        <v>162</v>
      </c>
      <c r="D2242" s="14">
        <v>100</v>
      </c>
    </row>
    <row r="2243" spans="1:4" x14ac:dyDescent="0.2">
      <c r="A2243" s="14" t="s">
        <v>16796</v>
      </c>
      <c r="B2243" s="14">
        <v>72</v>
      </c>
      <c r="C2243" s="14">
        <v>72</v>
      </c>
      <c r="D2243" s="14">
        <v>100</v>
      </c>
    </row>
    <row r="2244" spans="1:4" x14ac:dyDescent="0.2">
      <c r="A2244" s="14" t="s">
        <v>16805</v>
      </c>
      <c r="B2244" s="14">
        <v>3</v>
      </c>
      <c r="C2244" s="14">
        <v>3</v>
      </c>
      <c r="D2244" s="14">
        <v>100</v>
      </c>
    </row>
    <row r="2245" spans="1:4" x14ac:dyDescent="0.2">
      <c r="A2245" s="14" t="s">
        <v>16811</v>
      </c>
      <c r="B2245" s="14">
        <v>27</v>
      </c>
      <c r="C2245" s="14">
        <v>27</v>
      </c>
      <c r="D2245" s="14">
        <v>100</v>
      </c>
    </row>
    <row r="2246" spans="1:4" x14ac:dyDescent="0.2">
      <c r="A2246" s="14" t="s">
        <v>16817</v>
      </c>
      <c r="B2246" s="14">
        <v>100</v>
      </c>
      <c r="C2246" s="14">
        <v>100</v>
      </c>
      <c r="D2246" s="14">
        <v>100</v>
      </c>
    </row>
    <row r="2247" spans="1:4" x14ac:dyDescent="0.2">
      <c r="A2247" s="14" t="s">
        <v>16824</v>
      </c>
      <c r="B2247" s="14">
        <v>605</v>
      </c>
      <c r="C2247" s="14">
        <v>605</v>
      </c>
      <c r="D2247" s="14">
        <v>100</v>
      </c>
    </row>
    <row r="2248" spans="1:4" x14ac:dyDescent="0.2">
      <c r="A2248" s="14" t="s">
        <v>16833</v>
      </c>
      <c r="B2248" s="14">
        <v>169</v>
      </c>
      <c r="C2248" s="14">
        <v>169</v>
      </c>
      <c r="D2248" s="14">
        <v>100</v>
      </c>
    </row>
    <row r="2249" spans="1:4" x14ac:dyDescent="0.2">
      <c r="A2249" s="14" t="s">
        <v>16842</v>
      </c>
      <c r="B2249" s="14">
        <v>37.590000000000003</v>
      </c>
      <c r="C2249" s="14">
        <v>37.590000000000003</v>
      </c>
      <c r="D2249" s="14">
        <v>100</v>
      </c>
    </row>
    <row r="2250" spans="1:4" x14ac:dyDescent="0.2">
      <c r="A2250" s="14" t="s">
        <v>16849</v>
      </c>
      <c r="B2250" s="14">
        <v>12</v>
      </c>
      <c r="C2250" s="14">
        <v>12</v>
      </c>
      <c r="D2250" s="14">
        <v>100</v>
      </c>
    </row>
    <row r="2251" spans="1:4" x14ac:dyDescent="0.2">
      <c r="A2251" s="14" t="s">
        <v>16856</v>
      </c>
      <c r="B2251" s="14">
        <v>93</v>
      </c>
      <c r="C2251" s="14">
        <v>93</v>
      </c>
      <c r="D2251" s="14">
        <v>100</v>
      </c>
    </row>
    <row r="2252" spans="1:4" x14ac:dyDescent="0.2">
      <c r="A2252" s="14" t="s">
        <v>16864</v>
      </c>
      <c r="B2252" s="14">
        <v>70</v>
      </c>
      <c r="C2252" s="14">
        <v>70</v>
      </c>
      <c r="D2252" s="14">
        <v>100</v>
      </c>
    </row>
    <row r="2253" spans="1:4" x14ac:dyDescent="0.2">
      <c r="A2253" s="14" t="s">
        <v>16871</v>
      </c>
      <c r="B2253" s="14">
        <v>7</v>
      </c>
      <c r="C2253" s="14">
        <v>7</v>
      </c>
      <c r="D2253" s="14">
        <v>100</v>
      </c>
    </row>
    <row r="2254" spans="1:4" x14ac:dyDescent="0.2">
      <c r="A2254" s="14" t="s">
        <v>16878</v>
      </c>
      <c r="B2254" s="14">
        <v>1</v>
      </c>
      <c r="C2254" s="14">
        <v>1</v>
      </c>
      <c r="D2254" s="14">
        <v>100</v>
      </c>
    </row>
    <row r="2255" spans="1:4" x14ac:dyDescent="0.2">
      <c r="A2255" s="14" t="s">
        <v>16885</v>
      </c>
      <c r="B2255" s="14">
        <v>13</v>
      </c>
      <c r="C2255" s="14">
        <v>13</v>
      </c>
      <c r="D2255" s="14">
        <v>100</v>
      </c>
    </row>
    <row r="2256" spans="1:4" x14ac:dyDescent="0.2">
      <c r="A2256" s="14" t="s">
        <v>16892</v>
      </c>
      <c r="B2256" s="14">
        <v>3417</v>
      </c>
      <c r="C2256" s="14">
        <v>3417</v>
      </c>
      <c r="D2256" s="14">
        <v>100</v>
      </c>
    </row>
    <row r="2257" spans="1:4" x14ac:dyDescent="0.2">
      <c r="A2257" s="14" t="s">
        <v>16901</v>
      </c>
      <c r="B2257" s="14">
        <v>2</v>
      </c>
      <c r="C2257" s="14">
        <v>2</v>
      </c>
      <c r="D2257" s="14">
        <v>100</v>
      </c>
    </row>
    <row r="2258" spans="1:4" x14ac:dyDescent="0.2">
      <c r="A2258" s="14" t="s">
        <v>16907</v>
      </c>
      <c r="B2258" s="14">
        <v>2</v>
      </c>
      <c r="C2258" s="14">
        <v>2</v>
      </c>
      <c r="D2258" s="14">
        <v>100</v>
      </c>
    </row>
    <row r="2259" spans="1:4" x14ac:dyDescent="0.2">
      <c r="A2259" s="14" t="s">
        <v>16913</v>
      </c>
      <c r="B2259" s="14">
        <v>2</v>
      </c>
      <c r="C2259" s="14">
        <v>2</v>
      </c>
      <c r="D2259" s="14">
        <v>100</v>
      </c>
    </row>
    <row r="2260" spans="1:4" x14ac:dyDescent="0.2">
      <c r="A2260" s="14" t="s">
        <v>16919</v>
      </c>
      <c r="B2260" s="14">
        <v>785</v>
      </c>
      <c r="C2260" s="14">
        <v>785</v>
      </c>
      <c r="D2260" s="14">
        <v>100</v>
      </c>
    </row>
    <row r="2261" spans="1:4" x14ac:dyDescent="0.2">
      <c r="A2261" s="14" t="s">
        <v>16928</v>
      </c>
      <c r="B2261" s="14">
        <v>10</v>
      </c>
      <c r="C2261" s="14">
        <v>10</v>
      </c>
      <c r="D2261" s="14">
        <v>100</v>
      </c>
    </row>
    <row r="2262" spans="1:4" x14ac:dyDescent="0.2">
      <c r="A2262" s="14" t="s">
        <v>16935</v>
      </c>
      <c r="B2262" s="14">
        <v>2</v>
      </c>
      <c r="C2262" s="14">
        <v>2</v>
      </c>
      <c r="D2262" s="14">
        <v>100</v>
      </c>
    </row>
    <row r="2263" spans="1:4" x14ac:dyDescent="0.2">
      <c r="A2263" s="14" t="s">
        <v>16941</v>
      </c>
      <c r="B2263" s="14">
        <v>2</v>
      </c>
      <c r="C2263" s="14">
        <v>2</v>
      </c>
      <c r="D2263" s="14">
        <v>100</v>
      </c>
    </row>
    <row r="2264" spans="1:4" x14ac:dyDescent="0.2">
      <c r="A2264" s="14" t="s">
        <v>16947</v>
      </c>
      <c r="B2264" s="14">
        <v>552.20000000000005</v>
      </c>
      <c r="C2264" s="14">
        <v>552.20000000000005</v>
      </c>
      <c r="D2264" s="14">
        <v>100</v>
      </c>
    </row>
    <row r="2265" spans="1:4" x14ac:dyDescent="0.2">
      <c r="A2265" s="14" t="s">
        <v>16956</v>
      </c>
      <c r="B2265" s="14">
        <v>1</v>
      </c>
      <c r="C2265" s="14">
        <v>1</v>
      </c>
      <c r="D2265" s="14">
        <v>100</v>
      </c>
    </row>
    <row r="2266" spans="1:4" x14ac:dyDescent="0.2">
      <c r="A2266" s="14" t="s">
        <v>16962</v>
      </c>
      <c r="B2266" s="14">
        <v>1</v>
      </c>
      <c r="C2266" s="14">
        <v>1</v>
      </c>
      <c r="D2266" s="14">
        <v>100</v>
      </c>
    </row>
    <row r="2267" spans="1:4" x14ac:dyDescent="0.2">
      <c r="A2267" s="14" t="s">
        <v>16968</v>
      </c>
      <c r="B2267" s="14">
        <v>1</v>
      </c>
      <c r="C2267" s="14">
        <v>1</v>
      </c>
      <c r="D2267" s="14">
        <v>100</v>
      </c>
    </row>
    <row r="2268" spans="1:4" x14ac:dyDescent="0.2">
      <c r="A2268" s="14" t="s">
        <v>16975</v>
      </c>
      <c r="B2268" s="14">
        <v>44</v>
      </c>
      <c r="C2268" s="14">
        <v>44</v>
      </c>
      <c r="D2268" s="14">
        <v>100</v>
      </c>
    </row>
    <row r="2269" spans="1:4" x14ac:dyDescent="0.2">
      <c r="A2269" s="14" t="s">
        <v>16982</v>
      </c>
      <c r="B2269" s="14">
        <v>301</v>
      </c>
      <c r="C2269" s="14">
        <v>301</v>
      </c>
      <c r="D2269" s="14">
        <v>100</v>
      </c>
    </row>
    <row r="2270" spans="1:4" x14ac:dyDescent="0.2">
      <c r="A2270" s="14" t="s">
        <v>16989</v>
      </c>
      <c r="B2270" s="14">
        <v>1</v>
      </c>
      <c r="C2270" s="14">
        <v>1</v>
      </c>
      <c r="D2270" s="14">
        <v>100</v>
      </c>
    </row>
    <row r="2271" spans="1:4" x14ac:dyDescent="0.2">
      <c r="A2271" s="14" t="s">
        <v>16995</v>
      </c>
      <c r="B2271" s="14">
        <v>6480</v>
      </c>
      <c r="C2271" s="14">
        <v>6480</v>
      </c>
      <c r="D2271" s="14">
        <v>100</v>
      </c>
    </row>
    <row r="2272" spans="1:4" x14ac:dyDescent="0.2">
      <c r="A2272" s="14" t="s">
        <v>17004</v>
      </c>
      <c r="B2272" s="14">
        <v>100</v>
      </c>
      <c r="C2272" s="14">
        <v>100</v>
      </c>
      <c r="D2272" s="14">
        <v>100</v>
      </c>
    </row>
    <row r="2273" spans="1:4" x14ac:dyDescent="0.2">
      <c r="A2273" s="14" t="s">
        <v>17012</v>
      </c>
      <c r="B2273" s="14">
        <v>74</v>
      </c>
      <c r="C2273" s="14">
        <v>74</v>
      </c>
      <c r="D2273" s="14">
        <v>100</v>
      </c>
    </row>
    <row r="2274" spans="1:4" x14ac:dyDescent="0.2">
      <c r="A2274" s="14" t="s">
        <v>17019</v>
      </c>
      <c r="B2274" s="14">
        <v>1</v>
      </c>
      <c r="C2274" s="14">
        <v>1</v>
      </c>
      <c r="D2274" s="14">
        <v>100</v>
      </c>
    </row>
    <row r="2275" spans="1:4" x14ac:dyDescent="0.2">
      <c r="A2275" s="14" t="s">
        <v>17025</v>
      </c>
      <c r="B2275" s="14">
        <v>2</v>
      </c>
      <c r="C2275" s="14">
        <v>2</v>
      </c>
      <c r="D2275" s="14">
        <v>100</v>
      </c>
    </row>
    <row r="2276" spans="1:4" x14ac:dyDescent="0.2">
      <c r="A2276" s="14" t="s">
        <v>17031</v>
      </c>
      <c r="B2276" s="14">
        <v>622</v>
      </c>
      <c r="C2276" s="14">
        <v>622</v>
      </c>
      <c r="D2276" s="14">
        <v>100</v>
      </c>
    </row>
    <row r="2277" spans="1:4" x14ac:dyDescent="0.2">
      <c r="A2277" s="14" t="s">
        <v>17040</v>
      </c>
      <c r="B2277" s="14">
        <v>81</v>
      </c>
      <c r="C2277" s="14">
        <v>81</v>
      </c>
      <c r="D2277" s="14">
        <v>100</v>
      </c>
    </row>
    <row r="2278" spans="1:4" x14ac:dyDescent="0.2">
      <c r="A2278" s="14" t="s">
        <v>17047</v>
      </c>
      <c r="B2278" s="14">
        <v>1</v>
      </c>
      <c r="C2278" s="14">
        <v>1</v>
      </c>
      <c r="D2278" s="14">
        <v>100</v>
      </c>
    </row>
    <row r="2279" spans="1:4" x14ac:dyDescent="0.2">
      <c r="A2279" s="14" t="s">
        <v>17053</v>
      </c>
      <c r="B2279" s="14">
        <v>1</v>
      </c>
      <c r="C2279" s="14">
        <v>1</v>
      </c>
      <c r="D2279" s="14">
        <v>100</v>
      </c>
    </row>
    <row r="2280" spans="1:4" x14ac:dyDescent="0.2">
      <c r="A2280" s="14" t="s">
        <v>17059</v>
      </c>
      <c r="B2280" s="14">
        <v>2000</v>
      </c>
      <c r="C2280" s="14">
        <v>2000</v>
      </c>
      <c r="D2280" s="14">
        <v>100</v>
      </c>
    </row>
    <row r="2281" spans="1:4" x14ac:dyDescent="0.2">
      <c r="A2281" s="14" t="s">
        <v>17067</v>
      </c>
      <c r="B2281" s="14">
        <v>167.56</v>
      </c>
      <c r="C2281" s="14">
        <v>167.56</v>
      </c>
      <c r="D2281" s="14">
        <v>100</v>
      </c>
    </row>
    <row r="2282" spans="1:4" x14ac:dyDescent="0.2">
      <c r="A2282" s="14" t="s">
        <v>17076</v>
      </c>
      <c r="B2282" s="14">
        <v>1</v>
      </c>
      <c r="C2282" s="14">
        <v>1</v>
      </c>
      <c r="D2282" s="14">
        <v>100</v>
      </c>
    </row>
    <row r="2283" spans="1:4" x14ac:dyDescent="0.2">
      <c r="A2283" s="14" t="s">
        <v>17084</v>
      </c>
      <c r="B2283" s="14">
        <v>1</v>
      </c>
      <c r="C2283" s="14">
        <v>1</v>
      </c>
      <c r="D2283" s="14">
        <v>100</v>
      </c>
    </row>
    <row r="2284" spans="1:4" x14ac:dyDescent="0.2">
      <c r="A2284" s="14" t="s">
        <v>17090</v>
      </c>
      <c r="B2284" s="14">
        <v>12</v>
      </c>
      <c r="C2284" s="14">
        <v>12</v>
      </c>
      <c r="D2284" s="14">
        <v>100</v>
      </c>
    </row>
    <row r="2285" spans="1:4" x14ac:dyDescent="0.2">
      <c r="A2285" s="14" t="s">
        <v>17097</v>
      </c>
      <c r="B2285" s="14">
        <v>580</v>
      </c>
      <c r="C2285" s="14">
        <v>580</v>
      </c>
      <c r="D2285" s="14">
        <v>100</v>
      </c>
    </row>
    <row r="2286" spans="1:4" x14ac:dyDescent="0.2">
      <c r="A2286" s="14" t="s">
        <v>17106</v>
      </c>
      <c r="B2286" s="14">
        <v>523</v>
      </c>
      <c r="C2286" s="14">
        <v>523</v>
      </c>
      <c r="D2286" s="14">
        <v>100</v>
      </c>
    </row>
    <row r="2287" spans="1:4" x14ac:dyDescent="0.2">
      <c r="A2287" s="14" t="s">
        <v>17113</v>
      </c>
      <c r="B2287" s="14">
        <v>1816</v>
      </c>
      <c r="C2287" s="14">
        <v>1816</v>
      </c>
      <c r="D2287" s="14">
        <v>100</v>
      </c>
    </row>
    <row r="2288" spans="1:4" x14ac:dyDescent="0.2">
      <c r="A2288" s="14" t="s">
        <v>17120</v>
      </c>
      <c r="B2288" s="14">
        <v>276</v>
      </c>
      <c r="C2288" s="14">
        <v>276</v>
      </c>
      <c r="D2288" s="14">
        <v>100</v>
      </c>
    </row>
    <row r="2289" spans="1:4" x14ac:dyDescent="0.2">
      <c r="A2289" s="14" t="s">
        <v>17129</v>
      </c>
      <c r="B2289" s="14">
        <v>169.53</v>
      </c>
      <c r="C2289" s="14">
        <v>169.53</v>
      </c>
      <c r="D2289" s="14">
        <v>100</v>
      </c>
    </row>
    <row r="2290" spans="1:4" x14ac:dyDescent="0.2">
      <c r="A2290" s="14" t="s">
        <v>17138</v>
      </c>
      <c r="B2290" s="14">
        <v>169.11</v>
      </c>
      <c r="C2290" s="14">
        <v>169.11</v>
      </c>
      <c r="D2290" s="14">
        <v>100</v>
      </c>
    </row>
    <row r="2291" spans="1:4" x14ac:dyDescent="0.2">
      <c r="A2291" s="14" t="s">
        <v>17147</v>
      </c>
      <c r="B2291" s="14">
        <v>56</v>
      </c>
      <c r="C2291" s="14">
        <v>56</v>
      </c>
      <c r="D2291" s="14">
        <v>100</v>
      </c>
    </row>
    <row r="2292" spans="1:4" x14ac:dyDescent="0.2">
      <c r="A2292" s="14" t="s">
        <v>17155</v>
      </c>
      <c r="B2292" s="14">
        <v>367.41</v>
      </c>
      <c r="C2292" s="14">
        <v>367.41</v>
      </c>
      <c r="D2292" s="14">
        <v>100</v>
      </c>
    </row>
    <row r="2293" spans="1:4" x14ac:dyDescent="0.2">
      <c r="A2293" s="14" t="s">
        <v>17164</v>
      </c>
      <c r="B2293" s="14">
        <v>231.98</v>
      </c>
      <c r="C2293" s="14">
        <v>231.98</v>
      </c>
      <c r="D2293" s="14">
        <v>100</v>
      </c>
    </row>
    <row r="2294" spans="1:4" x14ac:dyDescent="0.2">
      <c r="A2294" s="14" t="s">
        <v>17173</v>
      </c>
      <c r="B2294" s="14">
        <v>210</v>
      </c>
      <c r="C2294" s="14">
        <v>210</v>
      </c>
      <c r="D2294" s="14">
        <v>100</v>
      </c>
    </row>
    <row r="2295" spans="1:4" x14ac:dyDescent="0.2">
      <c r="A2295" s="14" t="s">
        <v>17180</v>
      </c>
      <c r="B2295" s="14">
        <v>569</v>
      </c>
      <c r="C2295" s="14">
        <v>569</v>
      </c>
      <c r="D2295" s="14">
        <v>100</v>
      </c>
    </row>
    <row r="2296" spans="1:4" x14ac:dyDescent="0.2">
      <c r="A2296" s="14" t="s">
        <v>17189</v>
      </c>
      <c r="B2296" s="14">
        <v>721</v>
      </c>
      <c r="C2296" s="14">
        <v>721</v>
      </c>
      <c r="D2296" s="14">
        <v>100</v>
      </c>
    </row>
    <row r="2297" spans="1:4" x14ac:dyDescent="0.2">
      <c r="A2297" s="14" t="s">
        <v>17198</v>
      </c>
      <c r="B2297" s="14">
        <v>220</v>
      </c>
      <c r="C2297" s="14">
        <v>220</v>
      </c>
      <c r="D2297" s="14">
        <v>100</v>
      </c>
    </row>
    <row r="2298" spans="1:4" x14ac:dyDescent="0.2">
      <c r="A2298" s="14" t="s">
        <v>17206</v>
      </c>
      <c r="B2298" s="14">
        <v>588</v>
      </c>
      <c r="C2298" s="14">
        <v>588</v>
      </c>
      <c r="D2298" s="14">
        <v>100</v>
      </c>
    </row>
    <row r="2299" spans="1:4" x14ac:dyDescent="0.2">
      <c r="A2299" s="14" t="s">
        <v>17213</v>
      </c>
      <c r="B2299" s="14">
        <v>1</v>
      </c>
      <c r="C2299" s="14">
        <v>1</v>
      </c>
      <c r="D2299" s="14">
        <v>100</v>
      </c>
    </row>
    <row r="2300" spans="1:4" x14ac:dyDescent="0.2">
      <c r="A2300" s="14" t="s">
        <v>17219</v>
      </c>
      <c r="B2300" s="14">
        <v>296</v>
      </c>
      <c r="C2300" s="14">
        <v>296</v>
      </c>
      <c r="D2300" s="14">
        <v>100</v>
      </c>
    </row>
    <row r="2301" spans="1:4" x14ac:dyDescent="0.2">
      <c r="A2301" s="14" t="s">
        <v>17228</v>
      </c>
      <c r="B2301" s="14">
        <v>196</v>
      </c>
      <c r="C2301" s="14">
        <v>196</v>
      </c>
      <c r="D2301" s="14">
        <v>100</v>
      </c>
    </row>
    <row r="2302" spans="1:4" x14ac:dyDescent="0.2">
      <c r="A2302" s="14" t="s">
        <v>17237</v>
      </c>
      <c r="B2302" s="14">
        <v>386.5</v>
      </c>
      <c r="C2302" s="14">
        <v>386.5</v>
      </c>
      <c r="D2302" s="14">
        <v>100</v>
      </c>
    </row>
    <row r="2303" spans="1:4" x14ac:dyDescent="0.2">
      <c r="A2303" s="14" t="s">
        <v>17246</v>
      </c>
      <c r="B2303" s="14">
        <v>1</v>
      </c>
      <c r="C2303" s="14">
        <v>1</v>
      </c>
      <c r="D2303" s="14">
        <v>100</v>
      </c>
    </row>
    <row r="2304" spans="1:4" x14ac:dyDescent="0.2">
      <c r="A2304" s="14" t="s">
        <v>17252</v>
      </c>
      <c r="B2304" s="14">
        <v>587</v>
      </c>
      <c r="C2304" s="14">
        <v>587</v>
      </c>
      <c r="D2304" s="14">
        <v>100</v>
      </c>
    </row>
    <row r="2305" spans="1:4" x14ac:dyDescent="0.2">
      <c r="A2305" s="14" t="s">
        <v>17259</v>
      </c>
      <c r="B2305" s="14">
        <v>4</v>
      </c>
      <c r="C2305" s="14">
        <v>4</v>
      </c>
      <c r="D2305" s="14">
        <v>100</v>
      </c>
    </row>
    <row r="2306" spans="1:4" x14ac:dyDescent="0.2">
      <c r="A2306" s="14" t="s">
        <v>17265</v>
      </c>
      <c r="B2306" s="14">
        <v>14</v>
      </c>
      <c r="C2306" s="14">
        <v>14</v>
      </c>
      <c r="D2306" s="14">
        <v>100</v>
      </c>
    </row>
    <row r="2307" spans="1:4" x14ac:dyDescent="0.2">
      <c r="A2307" s="14" t="s">
        <v>17274</v>
      </c>
      <c r="B2307" s="14">
        <v>3</v>
      </c>
      <c r="C2307" s="14">
        <v>3</v>
      </c>
      <c r="D2307" s="14">
        <v>100</v>
      </c>
    </row>
    <row r="2308" spans="1:4" x14ac:dyDescent="0.2">
      <c r="A2308" s="14" t="s">
        <v>17281</v>
      </c>
      <c r="B2308" s="14">
        <v>12</v>
      </c>
      <c r="C2308" s="14">
        <v>12</v>
      </c>
      <c r="D2308" s="14">
        <v>100</v>
      </c>
    </row>
    <row r="2309" spans="1:4" x14ac:dyDescent="0.2">
      <c r="A2309" s="14" t="s">
        <v>17288</v>
      </c>
      <c r="B2309" s="14">
        <v>25</v>
      </c>
      <c r="C2309" s="14">
        <v>25</v>
      </c>
      <c r="D2309" s="14">
        <v>100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3er Trimestre 2020</vt:lpstr>
      <vt:lpstr>Base de datos</vt:lpstr>
      <vt:lpstr>Reporte final</vt:lpstr>
      <vt:lpstr>Fuentes de Financiamiento</vt:lpstr>
      <vt:lpstr>Georeferencias</vt:lpstr>
      <vt:lpstr>Avances Fisicos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Yuri Virginia Yañez Solis</cp:lastModifiedBy>
  <dcterms:created xsi:type="dcterms:W3CDTF">2020-09-22T19:07:40Z</dcterms:created>
  <dcterms:modified xsi:type="dcterms:W3CDTF">2020-11-06T21:17:52Z</dcterms:modified>
</cp:coreProperties>
</file>